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/>
  <mc:AlternateContent xmlns:mc="http://schemas.openxmlformats.org/markup-compatibility/2006">
    <mc:Choice Requires="x15">
      <x15ac:absPath xmlns:x15ac="http://schemas.microsoft.com/office/spreadsheetml/2010/11/ac" url="/Users/jamesharrison/Downloads/"/>
    </mc:Choice>
  </mc:AlternateContent>
  <xr:revisionPtr revIDLastSave="0" documentId="13_ncr:1_{D40FA701-EA89-8E4C-9A18-92D40EF6775B}" xr6:coauthVersionLast="36" xr6:coauthVersionMax="36" xr10:uidLastSave="{00000000-0000-0000-0000-000000000000}"/>
  <bookViews>
    <workbookView xWindow="0" yWindow="440" windowWidth="28800" windowHeight="17560" firstSheet="6" activeTab="11" xr2:uid="{00000000-000D-0000-FFFF-FFFF00000000}"/>
  </bookViews>
  <sheets>
    <sheet name="Index" sheetId="1" r:id="rId1"/>
    <sheet name="count_subscribers_per_locality_" sheetId="2" r:id="rId2"/>
    <sheet name="total_subscribers_per_day" sheetId="3" r:id="rId3"/>
    <sheet name="od_matrix_directed_all_pairs_pe" sheetId="4" r:id="rId4"/>
    <sheet name="baseline_subscriber_density" sheetId="5" r:id="rId5"/>
    <sheet name="baseline_subscriber_movements" sheetId="6" r:id="rId6"/>
    <sheet name="subscriber_density" sheetId="7" r:id="rId7"/>
    <sheet name="subscriber_movements" sheetId="8" r:id="rId8"/>
    <sheet name="localities_per_subscriber" sheetId="9" r:id="rId9"/>
    <sheet name="OUTPUT_subscriber_density" sheetId="10" r:id="rId10"/>
    <sheet name="OUTPUT_subscriber_movements" sheetId="11" r:id="rId11"/>
    <sheet name="OUTPUT_localities_per_subscribe" sheetId="12" r:id="rId12"/>
  </sheets>
  <definedNames>
    <definedName name="baseline_od_matrix_indicators" localSheetId="5">baseline_subscriber_movements!$A$1:$C$1164</definedName>
    <definedName name="baseline_scaled_subscriber_count_per_locality" localSheetId="4">baseline_subscriber_density!$A$1:$B$36</definedName>
    <definedName name="count_subscribers_per_locality_per_day" localSheetId="1">count_subscribers_per_locality_!$A$1:$C$561</definedName>
    <definedName name="od_matrix_directed_all_pairs_per_day" localSheetId="3">od_matrix_directed_all_pairs_pe!$A$1:$D$15227</definedName>
    <definedName name="total_subscribers_per_day" localSheetId="2">total_subscribers_per_day!$A$1:$B$17</definedName>
  </definedNames>
  <calcPr calcId="181029"/>
</workbook>
</file>

<file path=xl/calcChain.xml><?xml version="1.0" encoding="utf-8"?>
<calcChain xmlns="http://schemas.openxmlformats.org/spreadsheetml/2006/main">
  <c r="D176" i="12" l="1"/>
  <c r="C176" i="12"/>
  <c r="B176" i="12"/>
  <c r="A176" i="12"/>
  <c r="D175" i="12"/>
  <c r="C175" i="12"/>
  <c r="B175" i="12"/>
  <c r="A175" i="12"/>
  <c r="D174" i="12"/>
  <c r="C174" i="12"/>
  <c r="B174" i="12"/>
  <c r="A174" i="12"/>
  <c r="D173" i="12"/>
  <c r="C173" i="12"/>
  <c r="B173" i="12"/>
  <c r="A173" i="12"/>
  <c r="D172" i="12"/>
  <c r="C172" i="12"/>
  <c r="B172" i="12"/>
  <c r="A172" i="12"/>
  <c r="B182" i="9"/>
  <c r="B171" i="12" s="1"/>
  <c r="A182" i="9"/>
  <c r="A171" i="12" s="1"/>
  <c r="B181" i="9"/>
  <c r="B170" i="12" s="1"/>
  <c r="A181" i="9"/>
  <c r="A170" i="12" s="1"/>
  <c r="B180" i="9"/>
  <c r="B169" i="12" s="1"/>
  <c r="A180" i="9"/>
  <c r="A169" i="12" s="1"/>
  <c r="E179" i="9"/>
  <c r="B179" i="9"/>
  <c r="B168" i="12" s="1"/>
  <c r="A179" i="9"/>
  <c r="A168" i="12" s="1"/>
  <c r="D178" i="9"/>
  <c r="B178" i="9"/>
  <c r="B167" i="12" s="1"/>
  <c r="A178" i="9"/>
  <c r="A167" i="12" s="1"/>
  <c r="E177" i="9"/>
  <c r="C177" i="9"/>
  <c r="B177" i="9"/>
  <c r="B166" i="12" s="1"/>
  <c r="A177" i="9"/>
  <c r="A166" i="12" s="1"/>
  <c r="B176" i="9"/>
  <c r="A176" i="9"/>
  <c r="A165" i="12" s="1"/>
  <c r="C175" i="9"/>
  <c r="B175" i="9"/>
  <c r="B164" i="12" s="1"/>
  <c r="A175" i="9"/>
  <c r="B174" i="9"/>
  <c r="A174" i="9"/>
  <c r="A163" i="12" s="1"/>
  <c r="B173" i="9"/>
  <c r="B162" i="12" s="1"/>
  <c r="A173" i="9"/>
  <c r="B172" i="9"/>
  <c r="B161" i="12" s="1"/>
  <c r="A172" i="9"/>
  <c r="A161" i="12" s="1"/>
  <c r="E171" i="9"/>
  <c r="B171" i="9"/>
  <c r="B160" i="12" s="1"/>
  <c r="A171" i="9"/>
  <c r="A160" i="12" s="1"/>
  <c r="D170" i="9"/>
  <c r="B170" i="9"/>
  <c r="B159" i="12" s="1"/>
  <c r="A170" i="9"/>
  <c r="A159" i="12" s="1"/>
  <c r="E169" i="9"/>
  <c r="C169" i="9"/>
  <c r="B169" i="9"/>
  <c r="B158" i="12" s="1"/>
  <c r="A169" i="9"/>
  <c r="A158" i="12" s="1"/>
  <c r="B168" i="9"/>
  <c r="B157" i="12" s="1"/>
  <c r="A168" i="9"/>
  <c r="A157" i="12" s="1"/>
  <c r="B167" i="9"/>
  <c r="B156" i="12" s="1"/>
  <c r="A167" i="9"/>
  <c r="B166" i="9"/>
  <c r="A166" i="9"/>
  <c r="A155" i="12" s="1"/>
  <c r="B165" i="9"/>
  <c r="B154" i="12" s="1"/>
  <c r="A165" i="9"/>
  <c r="B164" i="9"/>
  <c r="B153" i="12" s="1"/>
  <c r="A164" i="9"/>
  <c r="A153" i="12" s="1"/>
  <c r="E163" i="9"/>
  <c r="B163" i="9"/>
  <c r="B152" i="12" s="1"/>
  <c r="A163" i="9"/>
  <c r="A152" i="12" s="1"/>
  <c r="D162" i="9"/>
  <c r="B162" i="9"/>
  <c r="B151" i="12" s="1"/>
  <c r="A162" i="9"/>
  <c r="A151" i="12" s="1"/>
  <c r="E161" i="9"/>
  <c r="C161" i="9"/>
  <c r="B161" i="9"/>
  <c r="B150" i="12" s="1"/>
  <c r="A161" i="9"/>
  <c r="A150" i="12" s="1"/>
  <c r="B160" i="9"/>
  <c r="B149" i="12" s="1"/>
  <c r="A160" i="9"/>
  <c r="A149" i="12" s="1"/>
  <c r="C159" i="9"/>
  <c r="B159" i="9"/>
  <c r="B148" i="12" s="1"/>
  <c r="A159" i="9"/>
  <c r="B158" i="9"/>
  <c r="B147" i="12" s="1"/>
  <c r="A158" i="9"/>
  <c r="A147" i="12" s="1"/>
  <c r="B157" i="9"/>
  <c r="B146" i="12" s="1"/>
  <c r="A157" i="9"/>
  <c r="B156" i="9"/>
  <c r="B145" i="12" s="1"/>
  <c r="A156" i="9"/>
  <c r="A145" i="12" s="1"/>
  <c r="E155" i="9"/>
  <c r="B155" i="9"/>
  <c r="B144" i="12" s="1"/>
  <c r="A155" i="9"/>
  <c r="A144" i="12" s="1"/>
  <c r="D154" i="9"/>
  <c r="B154" i="9"/>
  <c r="B143" i="12" s="1"/>
  <c r="A154" i="9"/>
  <c r="A143" i="12" s="1"/>
  <c r="E153" i="9"/>
  <c r="G153" i="9" s="1"/>
  <c r="D142" i="12" s="1"/>
  <c r="C153" i="9"/>
  <c r="B153" i="9"/>
  <c r="B142" i="12" s="1"/>
  <c r="A153" i="9"/>
  <c r="A142" i="12" s="1"/>
  <c r="B152" i="9"/>
  <c r="B141" i="12" s="1"/>
  <c r="A152" i="9"/>
  <c r="A141" i="12" s="1"/>
  <c r="B151" i="9"/>
  <c r="B140" i="12" s="1"/>
  <c r="A151" i="9"/>
  <c r="B150" i="9"/>
  <c r="B139" i="12" s="1"/>
  <c r="A150" i="9"/>
  <c r="A139" i="12" s="1"/>
  <c r="B149" i="9"/>
  <c r="B138" i="12" s="1"/>
  <c r="A149" i="9"/>
  <c r="B148" i="9"/>
  <c r="B137" i="12" s="1"/>
  <c r="A148" i="9"/>
  <c r="A137" i="12" s="1"/>
  <c r="E147" i="9"/>
  <c r="B147" i="9"/>
  <c r="B136" i="12" s="1"/>
  <c r="A147" i="9"/>
  <c r="A136" i="12" s="1"/>
  <c r="D146" i="9"/>
  <c r="B146" i="9"/>
  <c r="B135" i="12" s="1"/>
  <c r="A146" i="9"/>
  <c r="A135" i="12" s="1"/>
  <c r="E145" i="9"/>
  <c r="C145" i="9"/>
  <c r="B145" i="9"/>
  <c r="B134" i="12" s="1"/>
  <c r="A145" i="9"/>
  <c r="A134" i="12" s="1"/>
  <c r="B144" i="9"/>
  <c r="B133" i="12" s="1"/>
  <c r="A144" i="9"/>
  <c r="A133" i="12" s="1"/>
  <c r="C143" i="9"/>
  <c r="B143" i="9"/>
  <c r="B132" i="12" s="1"/>
  <c r="A143" i="9"/>
  <c r="B142" i="9"/>
  <c r="B131" i="12" s="1"/>
  <c r="A142" i="9"/>
  <c r="A131" i="12" s="1"/>
  <c r="B141" i="9"/>
  <c r="B130" i="12" s="1"/>
  <c r="A141" i="9"/>
  <c r="B140" i="9"/>
  <c r="B129" i="12" s="1"/>
  <c r="A140" i="9"/>
  <c r="A129" i="12" s="1"/>
  <c r="E139" i="9"/>
  <c r="B139" i="9"/>
  <c r="B128" i="12" s="1"/>
  <c r="A139" i="9"/>
  <c r="A128" i="12" s="1"/>
  <c r="D138" i="9"/>
  <c r="B138" i="9"/>
  <c r="B127" i="12" s="1"/>
  <c r="A138" i="9"/>
  <c r="A127" i="12" s="1"/>
  <c r="E137" i="9"/>
  <c r="C137" i="9"/>
  <c r="B137" i="9"/>
  <c r="B126" i="12" s="1"/>
  <c r="A137" i="9"/>
  <c r="A126" i="12" s="1"/>
  <c r="B136" i="9"/>
  <c r="B125" i="12" s="1"/>
  <c r="A136" i="9"/>
  <c r="A125" i="12" s="1"/>
  <c r="B135" i="9"/>
  <c r="B124" i="12" s="1"/>
  <c r="A135" i="9"/>
  <c r="B134" i="9"/>
  <c r="B123" i="12" s="1"/>
  <c r="A134" i="9"/>
  <c r="A123" i="12" s="1"/>
  <c r="B133" i="9"/>
  <c r="B122" i="12" s="1"/>
  <c r="A133" i="9"/>
  <c r="B132" i="9"/>
  <c r="B121" i="12" s="1"/>
  <c r="A132" i="9"/>
  <c r="A121" i="12" s="1"/>
  <c r="E131" i="9"/>
  <c r="B131" i="9"/>
  <c r="B120" i="12" s="1"/>
  <c r="A131" i="9"/>
  <c r="A120" i="12" s="1"/>
  <c r="D130" i="9"/>
  <c r="B130" i="9"/>
  <c r="B119" i="12" s="1"/>
  <c r="A130" i="9"/>
  <c r="A119" i="12" s="1"/>
  <c r="E129" i="9"/>
  <c r="C129" i="9"/>
  <c r="B129" i="9"/>
  <c r="B118" i="12" s="1"/>
  <c r="A129" i="9"/>
  <c r="A118" i="12" s="1"/>
  <c r="B128" i="9"/>
  <c r="B117" i="12" s="1"/>
  <c r="A128" i="9"/>
  <c r="A117" i="12" s="1"/>
  <c r="C127" i="9"/>
  <c r="B127" i="9"/>
  <c r="B116" i="12" s="1"/>
  <c r="A127" i="9"/>
  <c r="B126" i="9"/>
  <c r="B115" i="12" s="1"/>
  <c r="A126" i="9"/>
  <c r="A115" i="12" s="1"/>
  <c r="B125" i="9"/>
  <c r="B114" i="12" s="1"/>
  <c r="A125" i="9"/>
  <c r="B124" i="9"/>
  <c r="B113" i="12" s="1"/>
  <c r="A124" i="9"/>
  <c r="A113" i="12" s="1"/>
  <c r="E123" i="9"/>
  <c r="B123" i="9"/>
  <c r="B112" i="12" s="1"/>
  <c r="A123" i="9"/>
  <c r="A112" i="12" s="1"/>
  <c r="D122" i="9"/>
  <c r="B122" i="9"/>
  <c r="B111" i="12" s="1"/>
  <c r="A122" i="9"/>
  <c r="A111" i="12" s="1"/>
  <c r="E121" i="9"/>
  <c r="C121" i="9"/>
  <c r="B121" i="9"/>
  <c r="B110" i="12" s="1"/>
  <c r="A121" i="9"/>
  <c r="A110" i="12" s="1"/>
  <c r="B120" i="9"/>
  <c r="B109" i="12" s="1"/>
  <c r="A120" i="9"/>
  <c r="A109" i="12" s="1"/>
  <c r="B119" i="9"/>
  <c r="B108" i="12" s="1"/>
  <c r="A119" i="9"/>
  <c r="B118" i="9"/>
  <c r="B107" i="12" s="1"/>
  <c r="A118" i="9"/>
  <c r="A107" i="12" s="1"/>
  <c r="B117" i="9"/>
  <c r="B106" i="12" s="1"/>
  <c r="A117" i="9"/>
  <c r="B116" i="9"/>
  <c r="B105" i="12" s="1"/>
  <c r="A116" i="9"/>
  <c r="A105" i="12" s="1"/>
  <c r="E115" i="9"/>
  <c r="B115" i="9"/>
  <c r="B104" i="12" s="1"/>
  <c r="A115" i="9"/>
  <c r="A104" i="12" s="1"/>
  <c r="D114" i="9"/>
  <c r="B114" i="9"/>
  <c r="B103" i="12" s="1"/>
  <c r="A114" i="9"/>
  <c r="A103" i="12" s="1"/>
  <c r="E113" i="9"/>
  <c r="C113" i="9"/>
  <c r="B113" i="9"/>
  <c r="B102" i="12" s="1"/>
  <c r="A113" i="9"/>
  <c r="A102" i="12" s="1"/>
  <c r="B112" i="9"/>
  <c r="B101" i="12" s="1"/>
  <c r="A112" i="9"/>
  <c r="A101" i="12" s="1"/>
  <c r="C111" i="9"/>
  <c r="B111" i="9"/>
  <c r="B100" i="12" s="1"/>
  <c r="A111" i="9"/>
  <c r="B110" i="9"/>
  <c r="B99" i="12" s="1"/>
  <c r="A110" i="9"/>
  <c r="A99" i="12" s="1"/>
  <c r="B109" i="9"/>
  <c r="B98" i="12" s="1"/>
  <c r="A109" i="9"/>
  <c r="B108" i="9"/>
  <c r="B97" i="12" s="1"/>
  <c r="A108" i="9"/>
  <c r="A97" i="12" s="1"/>
  <c r="E107" i="9"/>
  <c r="B107" i="9"/>
  <c r="B96" i="12" s="1"/>
  <c r="A107" i="9"/>
  <c r="A96" i="12" s="1"/>
  <c r="D106" i="9"/>
  <c r="B106" i="9"/>
  <c r="B95" i="12" s="1"/>
  <c r="A106" i="9"/>
  <c r="A95" i="12" s="1"/>
  <c r="E105" i="9"/>
  <c r="C105" i="9"/>
  <c r="B105" i="9"/>
  <c r="B94" i="12" s="1"/>
  <c r="A105" i="9"/>
  <c r="A94" i="12" s="1"/>
  <c r="B104" i="9"/>
  <c r="A104" i="9"/>
  <c r="A93" i="12" s="1"/>
  <c r="B103" i="9"/>
  <c r="B92" i="12" s="1"/>
  <c r="A103" i="9"/>
  <c r="B102" i="9"/>
  <c r="B91" i="12" s="1"/>
  <c r="A102" i="9"/>
  <c r="A91" i="12" s="1"/>
  <c r="B101" i="9"/>
  <c r="B90" i="12" s="1"/>
  <c r="A101" i="9"/>
  <c r="B100" i="9"/>
  <c r="B89" i="12" s="1"/>
  <c r="A100" i="9"/>
  <c r="A89" i="12" s="1"/>
  <c r="E99" i="9"/>
  <c r="B99" i="9"/>
  <c r="B88" i="12" s="1"/>
  <c r="A99" i="9"/>
  <c r="A88" i="12" s="1"/>
  <c r="D98" i="9"/>
  <c r="B98" i="9"/>
  <c r="B87" i="12" s="1"/>
  <c r="A98" i="9"/>
  <c r="A87" i="12" s="1"/>
  <c r="E97" i="9"/>
  <c r="C97" i="9"/>
  <c r="B97" i="9"/>
  <c r="B86" i="12" s="1"/>
  <c r="A97" i="9"/>
  <c r="A86" i="12" s="1"/>
  <c r="B96" i="9"/>
  <c r="B85" i="12" s="1"/>
  <c r="A96" i="9"/>
  <c r="A85" i="12" s="1"/>
  <c r="B95" i="9"/>
  <c r="B84" i="12" s="1"/>
  <c r="A95" i="9"/>
  <c r="B94" i="9"/>
  <c r="B83" i="12" s="1"/>
  <c r="A94" i="9"/>
  <c r="A83" i="12" s="1"/>
  <c r="B93" i="9"/>
  <c r="B82" i="12" s="1"/>
  <c r="A93" i="9"/>
  <c r="B92" i="9"/>
  <c r="B81" i="12" s="1"/>
  <c r="A92" i="9"/>
  <c r="A81" i="12" s="1"/>
  <c r="E91" i="9"/>
  <c r="B91" i="9"/>
  <c r="B80" i="12" s="1"/>
  <c r="A91" i="9"/>
  <c r="A80" i="12" s="1"/>
  <c r="D90" i="9"/>
  <c r="B90" i="9"/>
  <c r="B79" i="12" s="1"/>
  <c r="A90" i="9"/>
  <c r="A79" i="12" s="1"/>
  <c r="E89" i="9"/>
  <c r="C89" i="9"/>
  <c r="B89" i="9"/>
  <c r="B78" i="12" s="1"/>
  <c r="A89" i="9"/>
  <c r="A78" i="12" s="1"/>
  <c r="B88" i="9"/>
  <c r="A88" i="9"/>
  <c r="A77" i="12" s="1"/>
  <c r="C87" i="9"/>
  <c r="B87" i="9"/>
  <c r="B76" i="12" s="1"/>
  <c r="A87" i="9"/>
  <c r="B86" i="9"/>
  <c r="A86" i="9"/>
  <c r="A75" i="12" s="1"/>
  <c r="B85" i="9"/>
  <c r="B74" i="12" s="1"/>
  <c r="A85" i="9"/>
  <c r="C84" i="9"/>
  <c r="B84" i="9"/>
  <c r="B73" i="12" s="1"/>
  <c r="A84" i="9"/>
  <c r="A73" i="12" s="1"/>
  <c r="B83" i="9"/>
  <c r="A83" i="9"/>
  <c r="A72" i="12" s="1"/>
  <c r="D82" i="9"/>
  <c r="B82" i="9"/>
  <c r="B71" i="12" s="1"/>
  <c r="A82" i="9"/>
  <c r="E81" i="9"/>
  <c r="G81" i="9" s="1"/>
  <c r="D70" i="12" s="1"/>
  <c r="C81" i="9"/>
  <c r="B81" i="9"/>
  <c r="B70" i="12" s="1"/>
  <c r="A81" i="9"/>
  <c r="A70" i="12" s="1"/>
  <c r="B80" i="9"/>
  <c r="B69" i="12" s="1"/>
  <c r="A80" i="9"/>
  <c r="A69" i="12" s="1"/>
  <c r="C79" i="9"/>
  <c r="B79" i="9"/>
  <c r="B68" i="12" s="1"/>
  <c r="A79" i="9"/>
  <c r="B78" i="9"/>
  <c r="B67" i="12" s="1"/>
  <c r="A78" i="9"/>
  <c r="A67" i="12" s="1"/>
  <c r="D77" i="9"/>
  <c r="B77" i="9"/>
  <c r="B66" i="12" s="1"/>
  <c r="A77" i="9"/>
  <c r="C76" i="9"/>
  <c r="B76" i="9"/>
  <c r="B65" i="12" s="1"/>
  <c r="A76" i="9"/>
  <c r="A65" i="12" s="1"/>
  <c r="E75" i="9"/>
  <c r="B75" i="9"/>
  <c r="B64" i="12" s="1"/>
  <c r="A75" i="9"/>
  <c r="A64" i="12" s="1"/>
  <c r="B74" i="9"/>
  <c r="B63" i="12" s="1"/>
  <c r="A74" i="9"/>
  <c r="E73" i="9"/>
  <c r="C73" i="9"/>
  <c r="B73" i="9"/>
  <c r="B62" i="12" s="1"/>
  <c r="A73" i="9"/>
  <c r="A62" i="12" s="1"/>
  <c r="D72" i="9"/>
  <c r="B72" i="9"/>
  <c r="B61" i="12" s="1"/>
  <c r="A72" i="9"/>
  <c r="A61" i="12" s="1"/>
  <c r="C71" i="9"/>
  <c r="B71" i="9"/>
  <c r="B60" i="12" s="1"/>
  <c r="A71" i="9"/>
  <c r="B70" i="9"/>
  <c r="A70" i="9"/>
  <c r="A59" i="12" s="1"/>
  <c r="B69" i="9"/>
  <c r="B58" i="12" s="1"/>
  <c r="A69" i="9"/>
  <c r="C68" i="9"/>
  <c r="B68" i="9"/>
  <c r="B57" i="12" s="1"/>
  <c r="A68" i="9"/>
  <c r="A57" i="12" s="1"/>
  <c r="B67" i="9"/>
  <c r="A67" i="9"/>
  <c r="A56" i="12" s="1"/>
  <c r="B66" i="9"/>
  <c r="B55" i="12" s="1"/>
  <c r="A66" i="9"/>
  <c r="E65" i="9"/>
  <c r="G65" i="9" s="1"/>
  <c r="D54" i="12" s="1"/>
  <c r="C65" i="9"/>
  <c r="B65" i="9"/>
  <c r="B54" i="12" s="1"/>
  <c r="A65" i="9"/>
  <c r="A54" i="12" s="1"/>
  <c r="B64" i="9"/>
  <c r="A64" i="9"/>
  <c r="A53" i="12" s="1"/>
  <c r="B63" i="9"/>
  <c r="B52" i="12" s="1"/>
  <c r="A63" i="9"/>
  <c r="E62" i="9"/>
  <c r="B62" i="9"/>
  <c r="B51" i="12" s="1"/>
  <c r="A62" i="9"/>
  <c r="A51" i="12" s="1"/>
  <c r="B61" i="9"/>
  <c r="B50" i="12" s="1"/>
  <c r="A61" i="9"/>
  <c r="F60" i="9"/>
  <c r="C49" i="12" s="1"/>
  <c r="D60" i="9"/>
  <c r="C60" i="9"/>
  <c r="B60" i="9"/>
  <c r="B49" i="12" s="1"/>
  <c r="A60" i="9"/>
  <c r="A49" i="12" s="1"/>
  <c r="C59" i="9"/>
  <c r="B59" i="9"/>
  <c r="B48" i="12" s="1"/>
  <c r="A59" i="9"/>
  <c r="A48" i="12" s="1"/>
  <c r="B58" i="9"/>
  <c r="B47" i="12" s="1"/>
  <c r="A58" i="9"/>
  <c r="B57" i="9"/>
  <c r="B46" i="12" s="1"/>
  <c r="A57" i="9"/>
  <c r="B56" i="9"/>
  <c r="B45" i="12" s="1"/>
  <c r="A56" i="9"/>
  <c r="A45" i="12" s="1"/>
  <c r="C55" i="9"/>
  <c r="B55" i="9"/>
  <c r="B44" i="12" s="1"/>
  <c r="A55" i="9"/>
  <c r="B54" i="9"/>
  <c r="B43" i="12" s="1"/>
  <c r="A54" i="9"/>
  <c r="A43" i="12" s="1"/>
  <c r="B53" i="9"/>
  <c r="B42" i="12" s="1"/>
  <c r="A53" i="9"/>
  <c r="E52" i="9"/>
  <c r="D52" i="9"/>
  <c r="C52" i="9"/>
  <c r="F52" i="9" s="1"/>
  <c r="C41" i="12" s="1"/>
  <c r="B52" i="9"/>
  <c r="B41" i="12" s="1"/>
  <c r="A52" i="9"/>
  <c r="A41" i="12" s="1"/>
  <c r="E51" i="9"/>
  <c r="D51" i="9"/>
  <c r="F51" i="9" s="1"/>
  <c r="C40" i="12" s="1"/>
  <c r="C51" i="9"/>
  <c r="B51" i="9"/>
  <c r="B40" i="12" s="1"/>
  <c r="A51" i="9"/>
  <c r="A40" i="12" s="1"/>
  <c r="B50" i="9"/>
  <c r="B39" i="12" s="1"/>
  <c r="A50" i="9"/>
  <c r="B49" i="9"/>
  <c r="A49" i="9"/>
  <c r="B48" i="9"/>
  <c r="B37" i="12" s="1"/>
  <c r="A48" i="9"/>
  <c r="B47" i="9"/>
  <c r="B36" i="12" s="1"/>
  <c r="A47" i="9"/>
  <c r="B46" i="9"/>
  <c r="B35" i="12" s="1"/>
  <c r="A46" i="9"/>
  <c r="A35" i="12" s="1"/>
  <c r="B45" i="9"/>
  <c r="B34" i="12" s="1"/>
  <c r="A45" i="9"/>
  <c r="E44" i="9"/>
  <c r="G44" i="9" s="1"/>
  <c r="D33" i="12" s="1"/>
  <c r="D44" i="9"/>
  <c r="F44" i="9" s="1"/>
  <c r="C33" i="12" s="1"/>
  <c r="C44" i="9"/>
  <c r="B44" i="9"/>
  <c r="B33" i="12" s="1"/>
  <c r="A44" i="9"/>
  <c r="A33" i="12" s="1"/>
  <c r="E43" i="9"/>
  <c r="B43" i="9"/>
  <c r="A43" i="9"/>
  <c r="A32" i="12" s="1"/>
  <c r="C42" i="9"/>
  <c r="B42" i="9"/>
  <c r="B31" i="12" s="1"/>
  <c r="A42" i="9"/>
  <c r="C41" i="9"/>
  <c r="B41" i="9"/>
  <c r="B30" i="12" s="1"/>
  <c r="A41" i="9"/>
  <c r="B40" i="9"/>
  <c r="B29" i="12" s="1"/>
  <c r="A40" i="9"/>
  <c r="D40" i="9" s="1"/>
  <c r="C39" i="9"/>
  <c r="B39" i="9"/>
  <c r="B28" i="12" s="1"/>
  <c r="A39" i="9"/>
  <c r="E38" i="9"/>
  <c r="B38" i="9"/>
  <c r="B27" i="12" s="1"/>
  <c r="A38" i="9"/>
  <c r="A27" i="12" s="1"/>
  <c r="D37" i="9"/>
  <c r="B37" i="9"/>
  <c r="B26" i="12" s="1"/>
  <c r="A37" i="9"/>
  <c r="E36" i="9"/>
  <c r="G36" i="9" s="1"/>
  <c r="D25" i="12" s="1"/>
  <c r="D36" i="9"/>
  <c r="F36" i="9" s="1"/>
  <c r="C25" i="12" s="1"/>
  <c r="C36" i="9"/>
  <c r="B36" i="9"/>
  <c r="B25" i="12" s="1"/>
  <c r="A36" i="9"/>
  <c r="A25" i="12" s="1"/>
  <c r="G35" i="9"/>
  <c r="D24" i="12" s="1"/>
  <c r="E35" i="9"/>
  <c r="C35" i="9"/>
  <c r="B35" i="9"/>
  <c r="B24" i="12" s="1"/>
  <c r="A35" i="9"/>
  <c r="A24" i="12" s="1"/>
  <c r="D34" i="9"/>
  <c r="B34" i="9"/>
  <c r="B23" i="12" s="1"/>
  <c r="A34" i="9"/>
  <c r="E33" i="9"/>
  <c r="B33" i="9"/>
  <c r="A33" i="9"/>
  <c r="D32" i="9"/>
  <c r="B32" i="9"/>
  <c r="B21" i="12" s="1"/>
  <c r="A32" i="9"/>
  <c r="C31" i="9"/>
  <c r="B31" i="9"/>
  <c r="B20" i="12" s="1"/>
  <c r="A31" i="9"/>
  <c r="B30" i="9"/>
  <c r="A30" i="9"/>
  <c r="A19" i="12" s="1"/>
  <c r="E29" i="9"/>
  <c r="D29" i="9"/>
  <c r="B29" i="9"/>
  <c r="B18" i="12" s="1"/>
  <c r="A29" i="9"/>
  <c r="F28" i="9"/>
  <c r="C17" i="12" s="1"/>
  <c r="E28" i="9"/>
  <c r="G28" i="9" s="1"/>
  <c r="D17" i="12" s="1"/>
  <c r="D28" i="9"/>
  <c r="C28" i="9"/>
  <c r="B28" i="9"/>
  <c r="B17" i="12" s="1"/>
  <c r="A28" i="9"/>
  <c r="A17" i="12" s="1"/>
  <c r="D27" i="9"/>
  <c r="C27" i="9"/>
  <c r="B27" i="9"/>
  <c r="A27" i="9"/>
  <c r="A16" i="12" s="1"/>
  <c r="D26" i="9"/>
  <c r="B26" i="9"/>
  <c r="B15" i="12" s="1"/>
  <c r="A26" i="9"/>
  <c r="E25" i="9"/>
  <c r="B25" i="9"/>
  <c r="B14" i="12" s="1"/>
  <c r="A25" i="9"/>
  <c r="B24" i="9"/>
  <c r="B13" i="12" s="1"/>
  <c r="A24" i="9"/>
  <c r="B23" i="9"/>
  <c r="B12" i="12" s="1"/>
  <c r="A23" i="9"/>
  <c r="B22" i="9"/>
  <c r="A22" i="9"/>
  <c r="A11" i="12" s="1"/>
  <c r="B21" i="9"/>
  <c r="B10" i="12" s="1"/>
  <c r="A21" i="9"/>
  <c r="E20" i="9"/>
  <c r="D20" i="9"/>
  <c r="C20" i="9"/>
  <c r="F20" i="9" s="1"/>
  <c r="C9" i="12" s="1"/>
  <c r="B20" i="9"/>
  <c r="B9" i="12" s="1"/>
  <c r="A20" i="9"/>
  <c r="A9" i="12" s="1"/>
  <c r="E19" i="9"/>
  <c r="G19" i="9" s="1"/>
  <c r="D8" i="12" s="1"/>
  <c r="D19" i="9"/>
  <c r="F19" i="9" s="1"/>
  <c r="C8" i="12" s="1"/>
  <c r="C19" i="9"/>
  <c r="B19" i="9"/>
  <c r="B8" i="12" s="1"/>
  <c r="A19" i="9"/>
  <c r="A8" i="12" s="1"/>
  <c r="B18" i="9"/>
  <c r="B7" i="12" s="1"/>
  <c r="A18" i="9"/>
  <c r="E17" i="9"/>
  <c r="B17" i="9"/>
  <c r="B6" i="12" s="1"/>
  <c r="A17" i="9"/>
  <c r="B16" i="9"/>
  <c r="B5" i="12" s="1"/>
  <c r="A16" i="9"/>
  <c r="C15" i="9"/>
  <c r="B15" i="9"/>
  <c r="B4" i="12" s="1"/>
  <c r="A15" i="9"/>
  <c r="B14" i="9"/>
  <c r="A14" i="9"/>
  <c r="A3" i="12" s="1"/>
  <c r="B13" i="9"/>
  <c r="B2" i="12" s="1"/>
  <c r="A13" i="9"/>
  <c r="F4366" i="8"/>
  <c r="C4366" i="8"/>
  <c r="C4355" i="11" s="1"/>
  <c r="B4366" i="8"/>
  <c r="B4355" i="11" s="1"/>
  <c r="A4366" i="8"/>
  <c r="F4365" i="8"/>
  <c r="C4365" i="8"/>
  <c r="C4354" i="11" s="1"/>
  <c r="B4365" i="8"/>
  <c r="B4354" i="11" s="1"/>
  <c r="A4365" i="8"/>
  <c r="F4364" i="8"/>
  <c r="C4364" i="8"/>
  <c r="C4353" i="11" s="1"/>
  <c r="B4364" i="8"/>
  <c r="B4353" i="11" s="1"/>
  <c r="A4364" i="8"/>
  <c r="D4364" i="8" s="1"/>
  <c r="F4363" i="8"/>
  <c r="E4363" i="8" a="1"/>
  <c r="E4363" i="8" s="1"/>
  <c r="D4363" i="8"/>
  <c r="C4363" i="8"/>
  <c r="C4352" i="11" s="1"/>
  <c r="B4363" i="8"/>
  <c r="B4352" i="11" s="1"/>
  <c r="A4363" i="8"/>
  <c r="A4352" i="11" s="1"/>
  <c r="C4362" i="8"/>
  <c r="C4351" i="11" s="1"/>
  <c r="B4362" i="8"/>
  <c r="A4362" i="8"/>
  <c r="E4361" i="8" a="1"/>
  <c r="E4361" i="8" s="1"/>
  <c r="C4361" i="8"/>
  <c r="C4350" i="11" s="1"/>
  <c r="B4361" i="8"/>
  <c r="A4361" i="8"/>
  <c r="A4350" i="11" s="1"/>
  <c r="E4360" i="8" a="1"/>
  <c r="E4360" i="8" s="1"/>
  <c r="C4360" i="8"/>
  <c r="C4349" i="11" s="1"/>
  <c r="B4360" i="8"/>
  <c r="A4360" i="8"/>
  <c r="A4349" i="11" s="1"/>
  <c r="E4359" i="8" a="1"/>
  <c r="E4359" i="8" s="1"/>
  <c r="C4359" i="8"/>
  <c r="C4348" i="11" s="1"/>
  <c r="B4359" i="8"/>
  <c r="F4359" i="8" s="1"/>
  <c r="A4359" i="8"/>
  <c r="A4348" i="11" s="1"/>
  <c r="C4358" i="8"/>
  <c r="C4347" i="11" s="1"/>
  <c r="B4358" i="8"/>
  <c r="A4358" i="8"/>
  <c r="D4358" i="8" s="1"/>
  <c r="G4357" i="8"/>
  <c r="E4357" i="8" a="1"/>
  <c r="E4357" i="8" s="1"/>
  <c r="D4357" i="8"/>
  <c r="C4357" i="8"/>
  <c r="C4346" i="11" s="1"/>
  <c r="B4357" i="8"/>
  <c r="B4346" i="11" s="1"/>
  <c r="A4357" i="8"/>
  <c r="A4346" i="11" s="1"/>
  <c r="D4356" i="8"/>
  <c r="C4356" i="8"/>
  <c r="C4345" i="11" s="1"/>
  <c r="B4356" i="8"/>
  <c r="A4356" i="8"/>
  <c r="E4355" i="8" a="1"/>
  <c r="E4355" i="8" s="1"/>
  <c r="C4355" i="8"/>
  <c r="C4344" i="11" s="1"/>
  <c r="B4355" i="8"/>
  <c r="A4355" i="8"/>
  <c r="A4344" i="11" s="1"/>
  <c r="E4354" i="8" a="1"/>
  <c r="E4354" i="8"/>
  <c r="C4354" i="8"/>
  <c r="C4343" i="11" s="1"/>
  <c r="B4354" i="8"/>
  <c r="A4354" i="8"/>
  <c r="F4353" i="8"/>
  <c r="E4353" i="8" a="1"/>
  <c r="E4353" i="8" s="1"/>
  <c r="C4353" i="8"/>
  <c r="C4342" i="11" s="1"/>
  <c r="B4353" i="8"/>
  <c r="A4353" i="8"/>
  <c r="A4342" i="11" s="1"/>
  <c r="E4352" i="8" a="1"/>
  <c r="E4352" i="8" s="1"/>
  <c r="D4352" i="8"/>
  <c r="G4352" i="8" s="1"/>
  <c r="C4352" i="8"/>
  <c r="C4341" i="11" s="1"/>
  <c r="B4352" i="8"/>
  <c r="A4352" i="8"/>
  <c r="A4341" i="11" s="1"/>
  <c r="E4351" i="8" a="1"/>
  <c r="E4351" i="8" s="1"/>
  <c r="C4351" i="8"/>
  <c r="C4340" i="11" s="1"/>
  <c r="B4351" i="8"/>
  <c r="B4340" i="11" s="1"/>
  <c r="A4351" i="8"/>
  <c r="A4340" i="11" s="1"/>
  <c r="G4350" i="8"/>
  <c r="E4350" i="8" a="1"/>
  <c r="E4350" i="8"/>
  <c r="D4350" i="8"/>
  <c r="C4350" i="8"/>
  <c r="C4339" i="11" s="1"/>
  <c r="B4350" i="8"/>
  <c r="A4350" i="8"/>
  <c r="A4339" i="11" s="1"/>
  <c r="E4349" i="8" a="1"/>
  <c r="E4349" i="8" s="1"/>
  <c r="C4349" i="8"/>
  <c r="B4349" i="8"/>
  <c r="B4338" i="11" s="1"/>
  <c r="A4349" i="8"/>
  <c r="A4338" i="11" s="1"/>
  <c r="C4348" i="8"/>
  <c r="C4337" i="11" s="1"/>
  <c r="B4348" i="8"/>
  <c r="A4348" i="8"/>
  <c r="A4337" i="11" s="1"/>
  <c r="F4347" i="8"/>
  <c r="E4347" i="8" a="1"/>
  <c r="E4347" i="8" s="1"/>
  <c r="D4347" i="8"/>
  <c r="G4347" i="8" s="1"/>
  <c r="H4347" i="8" s="1"/>
  <c r="I4347" i="8" s="1"/>
  <c r="D4336" i="11" s="1"/>
  <c r="C4347" i="8"/>
  <c r="C4336" i="11" s="1"/>
  <c r="B4347" i="8"/>
  <c r="B4336" i="11" s="1"/>
  <c r="A4347" i="8"/>
  <c r="A4336" i="11" s="1"/>
  <c r="C4346" i="8"/>
  <c r="C4335" i="11" s="1"/>
  <c r="B4346" i="8"/>
  <c r="A4346" i="8"/>
  <c r="E4346" i="8" s="1" a="1"/>
  <c r="E4346" i="8" s="1"/>
  <c r="F4345" i="8"/>
  <c r="E4345" i="8" a="1"/>
  <c r="E4345" i="8" s="1"/>
  <c r="C4345" i="8"/>
  <c r="C4334" i="11" s="1"/>
  <c r="B4345" i="8"/>
  <c r="A4345" i="8"/>
  <c r="A4334" i="11" s="1"/>
  <c r="E4344" i="8" a="1"/>
  <c r="E4344" i="8" s="1"/>
  <c r="C4344" i="8"/>
  <c r="C4333" i="11" s="1"/>
  <c r="B4344" i="8"/>
  <c r="A4344" i="8"/>
  <c r="A4333" i="11" s="1"/>
  <c r="E4343" i="8" a="1"/>
  <c r="E4343" i="8" s="1"/>
  <c r="C4343" i="8"/>
  <c r="C4332" i="11" s="1"/>
  <c r="B4343" i="8"/>
  <c r="A4343" i="8"/>
  <c r="A4332" i="11" s="1"/>
  <c r="C4342" i="8"/>
  <c r="C4331" i="11" s="1"/>
  <c r="B4342" i="8"/>
  <c r="A4342" i="8"/>
  <c r="E4341" i="8" a="1"/>
  <c r="E4341" i="8" s="1"/>
  <c r="D4341" i="8"/>
  <c r="G4341" i="8" s="1"/>
  <c r="C4341" i="8"/>
  <c r="C4330" i="11" s="1"/>
  <c r="B4341" i="8"/>
  <c r="B4330" i="11" s="1"/>
  <c r="A4341" i="8"/>
  <c r="A4330" i="11" s="1"/>
  <c r="D4340" i="8"/>
  <c r="C4340" i="8"/>
  <c r="C4329" i="11" s="1"/>
  <c r="B4340" i="8"/>
  <c r="A4340" i="8"/>
  <c r="E4339" i="8" a="1"/>
  <c r="E4339" i="8" s="1"/>
  <c r="C4339" i="8"/>
  <c r="C4328" i="11" s="1"/>
  <c r="B4339" i="8"/>
  <c r="A4339" i="8"/>
  <c r="A4328" i="11" s="1"/>
  <c r="E4338" i="8" a="1"/>
  <c r="E4338" i="8"/>
  <c r="C4338" i="8"/>
  <c r="C4327" i="11" s="1"/>
  <c r="B4338" i="8"/>
  <c r="A4338" i="8"/>
  <c r="F4337" i="8"/>
  <c r="E4337" i="8" a="1"/>
  <c r="E4337" i="8" s="1"/>
  <c r="C4337" i="8"/>
  <c r="C4326" i="11" s="1"/>
  <c r="B4337" i="8"/>
  <c r="A4337" i="8"/>
  <c r="A4326" i="11" s="1"/>
  <c r="E4336" i="8" a="1"/>
  <c r="E4336" i="8" s="1"/>
  <c r="C4336" i="8"/>
  <c r="C4325" i="11" s="1"/>
  <c r="B4336" i="8"/>
  <c r="A4336" i="8"/>
  <c r="A4325" i="11" s="1"/>
  <c r="E4335" i="8" a="1"/>
  <c r="E4335" i="8" s="1"/>
  <c r="C4335" i="8"/>
  <c r="C4324" i="11" s="1"/>
  <c r="B4335" i="8"/>
  <c r="B4324" i="11" s="1"/>
  <c r="A4335" i="8"/>
  <c r="A4324" i="11" s="1"/>
  <c r="E4334" i="8" a="1"/>
  <c r="E4334" i="8"/>
  <c r="G4334" i="8" s="1"/>
  <c r="D4334" i="8"/>
  <c r="C4334" i="8"/>
  <c r="C4323" i="11" s="1"/>
  <c r="B4334" i="8"/>
  <c r="A4334" i="8"/>
  <c r="A4323" i="11" s="1"/>
  <c r="E4333" i="8" a="1"/>
  <c r="E4333" i="8" s="1"/>
  <c r="D4333" i="8"/>
  <c r="G4333" i="8" s="1"/>
  <c r="C4333" i="8"/>
  <c r="B4333" i="8"/>
  <c r="B4322" i="11" s="1"/>
  <c r="A4333" i="8"/>
  <c r="A4322" i="11" s="1"/>
  <c r="D4332" i="8"/>
  <c r="C4332" i="8"/>
  <c r="C4321" i="11" s="1"/>
  <c r="B4332" i="8"/>
  <c r="A4332" i="8"/>
  <c r="A4321" i="11" s="1"/>
  <c r="I4331" i="8"/>
  <c r="D4320" i="11" s="1"/>
  <c r="F4331" i="8"/>
  <c r="E4331" i="8" a="1"/>
  <c r="E4331" i="8" s="1"/>
  <c r="D4331" i="8"/>
  <c r="G4331" i="8" s="1"/>
  <c r="H4331" i="8" s="1"/>
  <c r="C4331" i="8"/>
  <c r="C4320" i="11" s="1"/>
  <c r="B4331" i="8"/>
  <c r="B4320" i="11" s="1"/>
  <c r="A4331" i="8"/>
  <c r="A4320" i="11" s="1"/>
  <c r="C4330" i="8"/>
  <c r="C4319" i="11" s="1"/>
  <c r="B4330" i="8"/>
  <c r="A4330" i="8"/>
  <c r="F4329" i="8"/>
  <c r="E4329" i="8" a="1"/>
  <c r="E4329" i="8" s="1"/>
  <c r="C4329" i="8"/>
  <c r="C4318" i="11" s="1"/>
  <c r="B4329" i="8"/>
  <c r="A4329" i="8"/>
  <c r="A4318" i="11" s="1"/>
  <c r="E4328" i="8" a="1"/>
  <c r="E4328" i="8" s="1"/>
  <c r="C4328" i="8"/>
  <c r="C4317" i="11" s="1"/>
  <c r="B4328" i="8"/>
  <c r="A4328" i="8"/>
  <c r="A4317" i="11" s="1"/>
  <c r="F4327" i="8"/>
  <c r="E4327" i="8" a="1"/>
  <c r="E4327" i="8" s="1"/>
  <c r="C4327" i="8"/>
  <c r="C4316" i="11" s="1"/>
  <c r="B4327" i="8"/>
  <c r="A4327" i="8"/>
  <c r="A4316" i="11" s="1"/>
  <c r="D4326" i="8"/>
  <c r="C4326" i="8"/>
  <c r="C4315" i="11" s="1"/>
  <c r="B4326" i="8"/>
  <c r="A4326" i="8"/>
  <c r="E4325" i="8" a="1"/>
  <c r="E4325" i="8" s="1"/>
  <c r="C4325" i="8"/>
  <c r="B4325" i="8"/>
  <c r="B4314" i="11" s="1"/>
  <c r="A4325" i="8"/>
  <c r="A4314" i="11" s="1"/>
  <c r="C4324" i="8"/>
  <c r="C4313" i="11" s="1"/>
  <c r="B4324" i="8"/>
  <c r="A4324" i="8"/>
  <c r="E4323" i="8" a="1"/>
  <c r="E4323" i="8" s="1"/>
  <c r="D4323" i="8"/>
  <c r="G4323" i="8" s="1"/>
  <c r="C4323" i="8"/>
  <c r="C4312" i="11" s="1"/>
  <c r="B4323" i="8"/>
  <c r="A4323" i="8"/>
  <c r="A4312" i="11" s="1"/>
  <c r="E4322" i="8" a="1"/>
  <c r="E4322" i="8" s="1"/>
  <c r="C4322" i="8"/>
  <c r="C4311" i="11" s="1"/>
  <c r="B4322" i="8"/>
  <c r="A4322" i="8"/>
  <c r="E4321" i="8" a="1"/>
  <c r="E4321" i="8" s="1"/>
  <c r="C4321" i="8"/>
  <c r="B4321" i="8"/>
  <c r="A4321" i="8"/>
  <c r="A4310" i="11" s="1"/>
  <c r="E4320" i="8" a="1"/>
  <c r="E4320" i="8" s="1"/>
  <c r="C4320" i="8"/>
  <c r="C4309" i="11" s="1"/>
  <c r="B4320" i="8"/>
  <c r="A4320" i="8"/>
  <c r="A4309" i="11" s="1"/>
  <c r="E4319" i="8" a="1"/>
  <c r="E4319" i="8" s="1"/>
  <c r="D4319" i="8"/>
  <c r="G4319" i="8" s="1"/>
  <c r="C4319" i="8"/>
  <c r="C4308" i="11" s="1"/>
  <c r="B4319" i="8"/>
  <c r="B4308" i="11" s="1"/>
  <c r="A4319" i="8"/>
  <c r="A4308" i="11" s="1"/>
  <c r="E4318" i="8" a="1"/>
  <c r="E4318" i="8"/>
  <c r="D4318" i="8"/>
  <c r="G4318" i="8" s="1"/>
  <c r="C4318" i="8"/>
  <c r="C4307" i="11" s="1"/>
  <c r="B4318" i="8"/>
  <c r="A4318" i="8"/>
  <c r="A4307" i="11" s="1"/>
  <c r="E4317" i="8" a="1"/>
  <c r="E4317" i="8" s="1"/>
  <c r="C4317" i="8"/>
  <c r="B4317" i="8"/>
  <c r="B4306" i="11" s="1"/>
  <c r="A4317" i="8"/>
  <c r="A4306" i="11" s="1"/>
  <c r="D4316" i="8"/>
  <c r="C4316" i="8"/>
  <c r="C4305" i="11" s="1"/>
  <c r="B4316" i="8"/>
  <c r="A4316" i="8"/>
  <c r="A4305" i="11" s="1"/>
  <c r="F4315" i="8"/>
  <c r="E4315" i="8" a="1"/>
  <c r="E4315" i="8" s="1"/>
  <c r="D4315" i="8"/>
  <c r="C4315" i="8"/>
  <c r="C4304" i="11" s="1"/>
  <c r="B4315" i="8"/>
  <c r="B4304" i="11" s="1"/>
  <c r="A4315" i="8"/>
  <c r="A4304" i="11" s="1"/>
  <c r="E4314" i="8" a="1"/>
  <c r="E4314" i="8" s="1"/>
  <c r="C4314" i="8"/>
  <c r="C4303" i="11" s="1"/>
  <c r="B4314" i="8"/>
  <c r="A4314" i="8"/>
  <c r="F4313" i="8"/>
  <c r="E4313" i="8" a="1"/>
  <c r="E4313" i="8" s="1"/>
  <c r="C4313" i="8"/>
  <c r="C4302" i="11" s="1"/>
  <c r="B4313" i="8"/>
  <c r="A4313" i="8"/>
  <c r="A4302" i="11" s="1"/>
  <c r="E4312" i="8" a="1"/>
  <c r="E4312" i="8" s="1"/>
  <c r="C4312" i="8"/>
  <c r="C4301" i="11" s="1"/>
  <c r="B4312" i="8"/>
  <c r="A4312" i="8"/>
  <c r="A4301" i="11" s="1"/>
  <c r="F4311" i="8"/>
  <c r="E4311" i="8" a="1"/>
  <c r="E4311" i="8" s="1"/>
  <c r="C4311" i="8"/>
  <c r="C4300" i="11" s="1"/>
  <c r="B4311" i="8"/>
  <c r="A4311" i="8"/>
  <c r="A4300" i="11" s="1"/>
  <c r="D4310" i="8"/>
  <c r="C4310" i="8"/>
  <c r="C4299" i="11" s="1"/>
  <c r="B4310" i="8"/>
  <c r="A4310" i="8"/>
  <c r="E4309" i="8" a="1"/>
  <c r="E4309" i="8" s="1"/>
  <c r="C4309" i="8"/>
  <c r="C4298" i="11" s="1"/>
  <c r="B4309" i="8"/>
  <c r="B4298" i="11" s="1"/>
  <c r="A4309" i="8"/>
  <c r="A4298" i="11" s="1"/>
  <c r="C4308" i="8"/>
  <c r="C4297" i="11" s="1"/>
  <c r="B4308" i="8"/>
  <c r="A4308" i="8"/>
  <c r="E4307" i="8" a="1"/>
  <c r="E4307" i="8" s="1"/>
  <c r="D4307" i="8"/>
  <c r="G4307" i="8" s="1"/>
  <c r="C4307" i="8"/>
  <c r="C4296" i="11" s="1"/>
  <c r="B4307" i="8"/>
  <c r="A4307" i="8"/>
  <c r="A4296" i="11" s="1"/>
  <c r="E4306" i="8" a="1"/>
  <c r="E4306" i="8" s="1"/>
  <c r="C4306" i="8"/>
  <c r="C4295" i="11" s="1"/>
  <c r="B4306" i="8"/>
  <c r="A4306" i="8"/>
  <c r="E4305" i="8" a="1"/>
  <c r="E4305" i="8" s="1"/>
  <c r="C4305" i="8"/>
  <c r="C4294" i="11" s="1"/>
  <c r="B4305" i="8"/>
  <c r="A4305" i="8"/>
  <c r="A4294" i="11" s="1"/>
  <c r="E4304" i="8" a="1"/>
  <c r="E4304" i="8" s="1"/>
  <c r="D4304" i="8"/>
  <c r="G4304" i="8" s="1"/>
  <c r="C4304" i="8"/>
  <c r="C4293" i="11" s="1"/>
  <c r="B4304" i="8"/>
  <c r="A4304" i="8"/>
  <c r="A4293" i="11" s="1"/>
  <c r="E4303" i="8" a="1"/>
  <c r="E4303" i="8" s="1"/>
  <c r="C4303" i="8"/>
  <c r="B4303" i="8"/>
  <c r="B4292" i="11" s="1"/>
  <c r="A4303" i="8"/>
  <c r="A4292" i="11" s="1"/>
  <c r="G4302" i="8"/>
  <c r="E4302" i="8" a="1"/>
  <c r="E4302" i="8"/>
  <c r="D4302" i="8"/>
  <c r="C4302" i="8"/>
  <c r="C4291" i="11" s="1"/>
  <c r="B4302" i="8"/>
  <c r="A4302" i="8"/>
  <c r="A4291" i="11" s="1"/>
  <c r="E4301" i="8" a="1"/>
  <c r="E4301" i="8" s="1"/>
  <c r="C4301" i="8"/>
  <c r="B4301" i="8"/>
  <c r="B4290" i="11" s="1"/>
  <c r="A4301" i="8"/>
  <c r="A4290" i="11" s="1"/>
  <c r="E4300" i="8" a="1"/>
  <c r="E4300" i="8" s="1"/>
  <c r="D4300" i="8"/>
  <c r="C4300" i="8"/>
  <c r="C4289" i="11" s="1"/>
  <c r="B4300" i="8"/>
  <c r="A4300" i="8"/>
  <c r="A4289" i="11" s="1"/>
  <c r="F4299" i="8"/>
  <c r="E4299" i="8" a="1"/>
  <c r="E4299" i="8" s="1"/>
  <c r="D4299" i="8"/>
  <c r="C4299" i="8"/>
  <c r="C4288" i="11" s="1"/>
  <c r="B4299" i="8"/>
  <c r="B4288" i="11" s="1"/>
  <c r="A4299" i="8"/>
  <c r="A4288" i="11" s="1"/>
  <c r="E4298" i="8" a="1"/>
  <c r="E4298" i="8"/>
  <c r="C4298" i="8"/>
  <c r="C4287" i="11" s="1"/>
  <c r="B4298" i="8"/>
  <c r="A4298" i="8"/>
  <c r="E4297" i="8" a="1"/>
  <c r="E4297" i="8" s="1"/>
  <c r="C4297" i="8"/>
  <c r="C4286" i="11" s="1"/>
  <c r="B4297" i="8"/>
  <c r="A4297" i="8"/>
  <c r="A4286" i="11" s="1"/>
  <c r="E4296" i="8" a="1"/>
  <c r="E4296" i="8" s="1"/>
  <c r="C4296" i="8"/>
  <c r="C4285" i="11" s="1"/>
  <c r="B4296" i="8"/>
  <c r="A4296" i="8"/>
  <c r="A4285" i="11" s="1"/>
  <c r="E4295" i="8" a="1"/>
  <c r="E4295" i="8" s="1"/>
  <c r="C4295" i="8"/>
  <c r="B4295" i="8"/>
  <c r="A4295" i="8"/>
  <c r="A4284" i="11" s="1"/>
  <c r="D4294" i="8"/>
  <c r="C4294" i="8"/>
  <c r="C4283" i="11" s="1"/>
  <c r="B4294" i="8"/>
  <c r="A4294" i="8"/>
  <c r="E4293" i="8" a="1"/>
  <c r="E4293" i="8" s="1"/>
  <c r="C4293" i="8"/>
  <c r="C4282" i="11" s="1"/>
  <c r="B4293" i="8"/>
  <c r="B4282" i="11" s="1"/>
  <c r="A4293" i="8"/>
  <c r="A4282" i="11" s="1"/>
  <c r="D4292" i="8"/>
  <c r="C4292" i="8"/>
  <c r="C4281" i="11" s="1"/>
  <c r="B4292" i="8"/>
  <c r="A4292" i="8"/>
  <c r="E4291" i="8" a="1"/>
  <c r="E4291" i="8" s="1"/>
  <c r="C4291" i="8"/>
  <c r="C4280" i="11" s="1"/>
  <c r="B4291" i="8"/>
  <c r="A4291" i="8"/>
  <c r="A4280" i="11" s="1"/>
  <c r="C4290" i="8"/>
  <c r="C4279" i="11" s="1"/>
  <c r="B4290" i="8"/>
  <c r="A4290" i="8"/>
  <c r="F4289" i="8"/>
  <c r="E4289" i="8" a="1"/>
  <c r="E4289" i="8" s="1"/>
  <c r="C4289" i="8"/>
  <c r="C4278" i="11" s="1"/>
  <c r="B4289" i="8"/>
  <c r="A4289" i="8"/>
  <c r="A4278" i="11" s="1"/>
  <c r="E4288" i="8" a="1"/>
  <c r="E4288" i="8" s="1"/>
  <c r="D4288" i="8"/>
  <c r="G4288" i="8" s="1"/>
  <c r="C4288" i="8"/>
  <c r="C4277" i="11" s="1"/>
  <c r="B4288" i="8"/>
  <c r="A4288" i="8"/>
  <c r="A4277" i="11" s="1"/>
  <c r="E4287" i="8" a="1"/>
  <c r="E4287" i="8" s="1"/>
  <c r="C4287" i="8"/>
  <c r="C4276" i="11" s="1"/>
  <c r="B4287" i="8"/>
  <c r="A4287" i="8"/>
  <c r="A4276" i="11" s="1"/>
  <c r="G4286" i="8"/>
  <c r="E4286" i="8" a="1"/>
  <c r="E4286" i="8"/>
  <c r="D4286" i="8"/>
  <c r="C4286" i="8"/>
  <c r="C4275" i="11" s="1"/>
  <c r="B4286" i="8"/>
  <c r="A4286" i="8"/>
  <c r="A4275" i="11" s="1"/>
  <c r="E4285" i="8" a="1"/>
  <c r="E4285" i="8" s="1"/>
  <c r="G4285" i="8" s="1"/>
  <c r="D4285" i="8"/>
  <c r="C4285" i="8"/>
  <c r="B4285" i="8"/>
  <c r="B4274" i="11" s="1"/>
  <c r="A4285" i="8"/>
  <c r="A4274" i="11" s="1"/>
  <c r="C4284" i="8"/>
  <c r="C4273" i="11" s="1"/>
  <c r="B4284" i="8"/>
  <c r="A4284" i="8"/>
  <c r="F4283" i="8"/>
  <c r="E4283" i="8" a="1"/>
  <c r="E4283" i="8" s="1"/>
  <c r="D4283" i="8"/>
  <c r="G4283" i="8" s="1"/>
  <c r="H4283" i="8" s="1"/>
  <c r="I4283" i="8" s="1"/>
  <c r="D4272" i="11" s="1"/>
  <c r="C4283" i="8"/>
  <c r="C4272" i="11" s="1"/>
  <c r="B4283" i="8"/>
  <c r="B4272" i="11" s="1"/>
  <c r="A4283" i="8"/>
  <c r="A4272" i="11" s="1"/>
  <c r="E4282" i="8" a="1"/>
  <c r="E4282" i="8"/>
  <c r="C4282" i="8"/>
  <c r="C4271" i="11" s="1"/>
  <c r="B4282" i="8"/>
  <c r="A4282" i="8"/>
  <c r="F4281" i="8"/>
  <c r="E4281" i="8" a="1"/>
  <c r="E4281" i="8" s="1"/>
  <c r="C4281" i="8"/>
  <c r="C4270" i="11" s="1"/>
  <c r="B4281" i="8"/>
  <c r="A4281" i="8"/>
  <c r="A4270" i="11" s="1"/>
  <c r="E4280" i="8" a="1"/>
  <c r="E4280" i="8" s="1"/>
  <c r="C4280" i="8"/>
  <c r="C4269" i="11" s="1"/>
  <c r="B4280" i="8"/>
  <c r="A4280" i="8"/>
  <c r="A4269" i="11" s="1"/>
  <c r="E4279" i="8" a="1"/>
  <c r="E4279" i="8" s="1"/>
  <c r="C4279" i="8"/>
  <c r="C4268" i="11" s="1"/>
  <c r="B4279" i="8"/>
  <c r="A4279" i="8"/>
  <c r="A4268" i="11" s="1"/>
  <c r="C4278" i="8"/>
  <c r="C4267" i="11" s="1"/>
  <c r="B4278" i="8"/>
  <c r="A4278" i="8"/>
  <c r="E4277" i="8" a="1"/>
  <c r="E4277" i="8" s="1"/>
  <c r="D4277" i="8"/>
  <c r="G4277" i="8" s="1"/>
  <c r="C4277" i="8"/>
  <c r="C4266" i="11" s="1"/>
  <c r="B4277" i="8"/>
  <c r="B4266" i="11" s="1"/>
  <c r="A4277" i="8"/>
  <c r="A4266" i="11" s="1"/>
  <c r="D4276" i="8"/>
  <c r="C4276" i="8"/>
  <c r="C4265" i="11" s="1"/>
  <c r="B4276" i="8"/>
  <c r="A4276" i="8"/>
  <c r="E4275" i="8" a="1"/>
  <c r="E4275" i="8" s="1"/>
  <c r="C4275" i="8"/>
  <c r="C4264" i="11" s="1"/>
  <c r="B4275" i="8"/>
  <c r="A4275" i="8"/>
  <c r="A4264" i="11" s="1"/>
  <c r="C4274" i="8"/>
  <c r="C4263" i="11" s="1"/>
  <c r="B4274" i="8"/>
  <c r="A4274" i="8"/>
  <c r="E4274" i="8" s="1" a="1"/>
  <c r="E4274" i="8" s="1"/>
  <c r="F4273" i="8"/>
  <c r="E4273" i="8" a="1"/>
  <c r="E4273" i="8" s="1"/>
  <c r="C4273" i="8"/>
  <c r="C4262" i="11" s="1"/>
  <c r="B4273" i="8"/>
  <c r="A4273" i="8"/>
  <c r="A4262" i="11" s="1"/>
  <c r="E4272" i="8" a="1"/>
  <c r="E4272" i="8" s="1"/>
  <c r="C4272" i="8"/>
  <c r="C4261" i="11" s="1"/>
  <c r="B4272" i="8"/>
  <c r="A4272" i="8"/>
  <c r="A4261" i="11" s="1"/>
  <c r="F4271" i="8"/>
  <c r="E4271" i="8" a="1"/>
  <c r="E4271" i="8" s="1"/>
  <c r="C4271" i="8"/>
  <c r="C4260" i="11" s="1"/>
  <c r="B4271" i="8"/>
  <c r="B4260" i="11" s="1"/>
  <c r="A4271" i="8"/>
  <c r="A4260" i="11" s="1"/>
  <c r="E4270" i="8" a="1"/>
  <c r="E4270" i="8"/>
  <c r="D4270" i="8"/>
  <c r="C4270" i="8"/>
  <c r="C4259" i="11" s="1"/>
  <c r="B4270" i="8"/>
  <c r="A4270" i="8"/>
  <c r="A4259" i="11" s="1"/>
  <c r="E4269" i="8" a="1"/>
  <c r="E4269" i="8" s="1"/>
  <c r="D4269" i="8"/>
  <c r="C4269" i="8"/>
  <c r="B4269" i="8"/>
  <c r="B4258" i="11" s="1"/>
  <c r="A4269" i="8"/>
  <c r="A4258" i="11" s="1"/>
  <c r="D4268" i="8"/>
  <c r="C4268" i="8"/>
  <c r="C4257" i="11" s="1"/>
  <c r="B4268" i="8"/>
  <c r="A4268" i="8"/>
  <c r="A4257" i="11" s="1"/>
  <c r="F4267" i="8"/>
  <c r="E4267" i="8" a="1"/>
  <c r="E4267" i="8" s="1"/>
  <c r="D4267" i="8"/>
  <c r="G4267" i="8" s="1"/>
  <c r="H4267" i="8" s="1"/>
  <c r="I4267" i="8" s="1"/>
  <c r="D4256" i="11" s="1"/>
  <c r="C4267" i="8"/>
  <c r="C4256" i="11" s="1"/>
  <c r="B4267" i="8"/>
  <c r="B4256" i="11" s="1"/>
  <c r="A4267" i="8"/>
  <c r="A4256" i="11" s="1"/>
  <c r="C4266" i="8"/>
  <c r="C4255" i="11" s="1"/>
  <c r="B4266" i="8"/>
  <c r="A4266" i="8"/>
  <c r="E4266" i="8" s="1" a="1"/>
  <c r="E4266" i="8" s="1"/>
  <c r="F4265" i="8"/>
  <c r="E4265" i="8" a="1"/>
  <c r="E4265" i="8" s="1"/>
  <c r="C4265" i="8"/>
  <c r="C4254" i="11" s="1"/>
  <c r="B4265" i="8"/>
  <c r="A4265" i="8"/>
  <c r="A4254" i="11" s="1"/>
  <c r="E4264" i="8" a="1"/>
  <c r="E4264" i="8" s="1"/>
  <c r="C4264" i="8"/>
  <c r="C4253" i="11" s="1"/>
  <c r="B4264" i="8"/>
  <c r="A4264" i="8"/>
  <c r="A4253" i="11" s="1"/>
  <c r="F4263" i="8"/>
  <c r="E4263" i="8" a="1"/>
  <c r="E4263" i="8" s="1"/>
  <c r="C4263" i="8"/>
  <c r="C4252" i="11" s="1"/>
  <c r="B4263" i="8"/>
  <c r="A4263" i="8"/>
  <c r="A4252" i="11" s="1"/>
  <c r="D4262" i="8"/>
  <c r="C4262" i="8"/>
  <c r="C4251" i="11" s="1"/>
  <c r="B4262" i="8"/>
  <c r="A4262" i="8"/>
  <c r="E4261" i="8" a="1"/>
  <c r="E4261" i="8" s="1"/>
  <c r="C4261" i="8"/>
  <c r="C4250" i="11" s="1"/>
  <c r="B4261" i="8"/>
  <c r="B4250" i="11" s="1"/>
  <c r="A4261" i="8"/>
  <c r="A4250" i="11" s="1"/>
  <c r="C4260" i="8"/>
  <c r="C4249" i="11" s="1"/>
  <c r="B4260" i="8"/>
  <c r="A4260" i="8"/>
  <c r="E4259" i="8" a="1"/>
  <c r="E4259" i="8" s="1"/>
  <c r="D4259" i="8"/>
  <c r="G4259" i="8" s="1"/>
  <c r="C4259" i="8"/>
  <c r="C4248" i="11" s="1"/>
  <c r="B4259" i="8"/>
  <c r="A4259" i="8"/>
  <c r="A4248" i="11" s="1"/>
  <c r="E4258" i="8" a="1"/>
  <c r="E4258" i="8"/>
  <c r="C4258" i="8"/>
  <c r="C4247" i="11" s="1"/>
  <c r="B4258" i="8"/>
  <c r="A4258" i="8"/>
  <c r="E4257" i="8" a="1"/>
  <c r="E4257" i="8" s="1"/>
  <c r="C4257" i="8"/>
  <c r="C4246" i="11" s="1"/>
  <c r="B4257" i="8"/>
  <c r="A4257" i="8"/>
  <c r="A4246" i="11" s="1"/>
  <c r="E4256" i="8" a="1"/>
  <c r="E4256" i="8" s="1"/>
  <c r="C4256" i="8"/>
  <c r="C4245" i="11" s="1"/>
  <c r="B4256" i="8"/>
  <c r="A4256" i="8"/>
  <c r="A4245" i="11" s="1"/>
  <c r="F4255" i="8"/>
  <c r="E4255" i="8" a="1"/>
  <c r="E4255" i="8" s="1"/>
  <c r="D4255" i="8"/>
  <c r="G4255" i="8" s="1"/>
  <c r="H4255" i="8" s="1"/>
  <c r="I4255" i="8" s="1"/>
  <c r="D4244" i="11" s="1"/>
  <c r="C4255" i="8"/>
  <c r="C4244" i="11" s="1"/>
  <c r="B4255" i="8"/>
  <c r="B4244" i="11" s="1"/>
  <c r="A4255" i="8"/>
  <c r="A4244" i="11" s="1"/>
  <c r="E4254" i="8" a="1"/>
  <c r="E4254" i="8"/>
  <c r="D4254" i="8"/>
  <c r="G4254" i="8" s="1"/>
  <c r="C4254" i="8"/>
  <c r="C4243" i="11" s="1"/>
  <c r="B4254" i="8"/>
  <c r="A4254" i="8"/>
  <c r="A4243" i="11" s="1"/>
  <c r="E4253" i="8" a="1"/>
  <c r="E4253" i="8" s="1"/>
  <c r="C4253" i="8"/>
  <c r="B4253" i="8"/>
  <c r="B4242" i="11" s="1"/>
  <c r="A4253" i="8"/>
  <c r="A4242" i="11" s="1"/>
  <c r="E4252" i="8" a="1"/>
  <c r="E4252" i="8"/>
  <c r="D4252" i="8"/>
  <c r="G4252" i="8" s="1"/>
  <c r="C4252" i="8"/>
  <c r="C4241" i="11" s="1"/>
  <c r="B4252" i="8"/>
  <c r="A4252" i="8"/>
  <c r="A4241" i="11" s="1"/>
  <c r="F4251" i="8"/>
  <c r="E4251" i="8" a="1"/>
  <c r="E4251" i="8" s="1"/>
  <c r="D4251" i="8"/>
  <c r="G4251" i="8" s="1"/>
  <c r="C4251" i="8"/>
  <c r="C4240" i="11" s="1"/>
  <c r="B4251" i="8"/>
  <c r="B4240" i="11" s="1"/>
  <c r="A4251" i="8"/>
  <c r="A4240" i="11" s="1"/>
  <c r="E4250" i="8" a="1"/>
  <c r="E4250" i="8" s="1"/>
  <c r="C4250" i="8"/>
  <c r="C4239" i="11" s="1"/>
  <c r="B4250" i="8"/>
  <c r="A4250" i="8"/>
  <c r="E4249" i="8" a="1"/>
  <c r="E4249" i="8" s="1"/>
  <c r="C4249" i="8"/>
  <c r="C4238" i="11" s="1"/>
  <c r="B4249" i="8"/>
  <c r="F4249" i="8" s="1"/>
  <c r="A4249" i="8"/>
  <c r="A4238" i="11" s="1"/>
  <c r="E4248" i="8" a="1"/>
  <c r="E4248" i="8" s="1"/>
  <c r="C4248" i="8"/>
  <c r="C4237" i="11" s="1"/>
  <c r="B4248" i="8"/>
  <c r="A4248" i="8"/>
  <c r="A4237" i="11" s="1"/>
  <c r="F4247" i="8"/>
  <c r="E4247" i="8" a="1"/>
  <c r="E4247" i="8" s="1"/>
  <c r="C4247" i="8"/>
  <c r="C4236" i="11" s="1"/>
  <c r="B4247" i="8"/>
  <c r="A4247" i="8"/>
  <c r="A4236" i="11" s="1"/>
  <c r="D4246" i="8"/>
  <c r="C4246" i="8"/>
  <c r="C4235" i="11" s="1"/>
  <c r="B4246" i="8"/>
  <c r="A4246" i="8"/>
  <c r="E4245" i="8" a="1"/>
  <c r="E4245" i="8" s="1"/>
  <c r="C4245" i="8"/>
  <c r="B4245" i="8"/>
  <c r="B4234" i="11" s="1"/>
  <c r="A4245" i="8"/>
  <c r="A4234" i="11" s="1"/>
  <c r="C4244" i="8"/>
  <c r="C4233" i="11" s="1"/>
  <c r="B4244" i="8"/>
  <c r="A4244" i="8"/>
  <c r="E4243" i="8" a="1"/>
  <c r="E4243" i="8" s="1"/>
  <c r="D4243" i="8"/>
  <c r="G4243" i="8" s="1"/>
  <c r="C4243" i="8"/>
  <c r="C4232" i="11" s="1"/>
  <c r="B4243" i="8"/>
  <c r="A4243" i="8"/>
  <c r="A4232" i="11" s="1"/>
  <c r="C4242" i="8"/>
  <c r="C4231" i="11" s="1"/>
  <c r="B4242" i="8"/>
  <c r="A4242" i="8"/>
  <c r="E4241" i="8" a="1"/>
  <c r="E4241" i="8" s="1"/>
  <c r="C4241" i="8"/>
  <c r="C4230" i="11" s="1"/>
  <c r="B4241" i="8"/>
  <c r="A4241" i="8"/>
  <c r="A4230" i="11" s="1"/>
  <c r="E4240" i="8" a="1"/>
  <c r="E4240" i="8" s="1"/>
  <c r="D4240" i="8"/>
  <c r="C4240" i="8"/>
  <c r="C4229" i="11" s="1"/>
  <c r="B4240" i="8"/>
  <c r="A4240" i="8"/>
  <c r="A4229" i="11" s="1"/>
  <c r="G4239" i="8"/>
  <c r="E4239" i="8" a="1"/>
  <c r="E4239" i="8" s="1"/>
  <c r="D4239" i="8"/>
  <c r="C4239" i="8"/>
  <c r="C4228" i="11" s="1"/>
  <c r="B4239" i="8"/>
  <c r="B4228" i="11" s="1"/>
  <c r="A4239" i="8"/>
  <c r="A4228" i="11" s="1"/>
  <c r="E4238" i="8" a="1"/>
  <c r="E4238" i="8"/>
  <c r="D4238" i="8"/>
  <c r="G4238" i="8" s="1"/>
  <c r="C4238" i="8"/>
  <c r="C4227" i="11" s="1"/>
  <c r="B4238" i="8"/>
  <c r="A4238" i="8"/>
  <c r="A4227" i="11" s="1"/>
  <c r="E4237" i="8" a="1"/>
  <c r="E4237" i="8" s="1"/>
  <c r="C4237" i="8"/>
  <c r="B4237" i="8"/>
  <c r="B4226" i="11" s="1"/>
  <c r="A4237" i="8"/>
  <c r="A4226" i="11" s="1"/>
  <c r="E4236" i="8" a="1"/>
  <c r="E4236" i="8" s="1"/>
  <c r="C4236" i="8"/>
  <c r="C4225" i="11" s="1"/>
  <c r="B4236" i="8"/>
  <c r="A4236" i="8"/>
  <c r="A4225" i="11" s="1"/>
  <c r="F4235" i="8"/>
  <c r="E4235" i="8" a="1"/>
  <c r="E4235" i="8" s="1"/>
  <c r="D4235" i="8"/>
  <c r="C4235" i="8"/>
  <c r="C4224" i="11" s="1"/>
  <c r="B4235" i="8"/>
  <c r="B4224" i="11" s="1"/>
  <c r="A4235" i="8"/>
  <c r="A4224" i="11" s="1"/>
  <c r="E4234" i="8" a="1"/>
  <c r="E4234" i="8"/>
  <c r="C4234" i="8"/>
  <c r="C4223" i="11" s="1"/>
  <c r="B4234" i="8"/>
  <c r="A4234" i="8"/>
  <c r="E4233" i="8" a="1"/>
  <c r="E4233" i="8" s="1"/>
  <c r="C4233" i="8"/>
  <c r="C4222" i="11" s="1"/>
  <c r="B4233" i="8"/>
  <c r="A4233" i="8"/>
  <c r="A4222" i="11" s="1"/>
  <c r="E4232" i="8" a="1"/>
  <c r="E4232" i="8" s="1"/>
  <c r="C4232" i="8"/>
  <c r="C4221" i="11" s="1"/>
  <c r="B4232" i="8"/>
  <c r="A4232" i="8"/>
  <c r="A4221" i="11" s="1"/>
  <c r="E4231" i="8" a="1"/>
  <c r="E4231" i="8" s="1"/>
  <c r="C4231" i="8"/>
  <c r="C4220" i="11" s="1"/>
  <c r="B4231" i="8"/>
  <c r="F4231" i="8" s="1"/>
  <c r="A4231" i="8"/>
  <c r="A4220" i="11" s="1"/>
  <c r="C4230" i="8"/>
  <c r="C4219" i="11" s="1"/>
  <c r="B4230" i="8"/>
  <c r="A4230" i="8"/>
  <c r="D4230" i="8" s="1"/>
  <c r="G4229" i="8"/>
  <c r="E4229" i="8" a="1"/>
  <c r="E4229" i="8" s="1"/>
  <c r="D4229" i="8"/>
  <c r="C4229" i="8"/>
  <c r="C4218" i="11" s="1"/>
  <c r="B4229" i="8"/>
  <c r="B4218" i="11" s="1"/>
  <c r="A4229" i="8"/>
  <c r="A4218" i="11" s="1"/>
  <c r="D4228" i="8"/>
  <c r="C4228" i="8"/>
  <c r="C4217" i="11" s="1"/>
  <c r="B4228" i="8"/>
  <c r="A4228" i="8"/>
  <c r="E4227" i="8" a="1"/>
  <c r="E4227" i="8" s="1"/>
  <c r="C4227" i="8"/>
  <c r="C4216" i="11" s="1"/>
  <c r="B4227" i="8"/>
  <c r="A4227" i="8"/>
  <c r="A4216" i="11" s="1"/>
  <c r="E4226" i="8" a="1"/>
  <c r="E4226" i="8"/>
  <c r="C4226" i="8"/>
  <c r="C4215" i="11" s="1"/>
  <c r="B4226" i="8"/>
  <c r="A4226" i="8"/>
  <c r="E4225" i="8" a="1"/>
  <c r="E4225" i="8" s="1"/>
  <c r="C4225" i="8"/>
  <c r="C4214" i="11" s="1"/>
  <c r="B4225" i="8"/>
  <c r="A4225" i="8"/>
  <c r="A4214" i="11" s="1"/>
  <c r="E4224" i="8" a="1"/>
  <c r="E4224" i="8" s="1"/>
  <c r="D4224" i="8"/>
  <c r="G4224" i="8" s="1"/>
  <c r="C4224" i="8"/>
  <c r="C4213" i="11" s="1"/>
  <c r="B4224" i="8"/>
  <c r="A4224" i="8"/>
  <c r="A4213" i="11" s="1"/>
  <c r="E4223" i="8" a="1"/>
  <c r="E4223" i="8" s="1"/>
  <c r="C4223" i="8"/>
  <c r="C4212" i="11" s="1"/>
  <c r="B4223" i="8"/>
  <c r="A4223" i="8"/>
  <c r="A4212" i="11" s="1"/>
  <c r="G4222" i="8"/>
  <c r="E4222" i="8" a="1"/>
  <c r="E4222" i="8"/>
  <c r="D4222" i="8"/>
  <c r="C4222" i="8"/>
  <c r="C4211" i="11" s="1"/>
  <c r="B4222" i="8"/>
  <c r="A4222" i="8"/>
  <c r="A4211" i="11" s="1"/>
  <c r="E4221" i="8" a="1"/>
  <c r="E4221" i="8" s="1"/>
  <c r="C4221" i="8"/>
  <c r="B4221" i="8"/>
  <c r="B4210" i="11" s="1"/>
  <c r="A4221" i="8"/>
  <c r="A4210" i="11" s="1"/>
  <c r="E4220" i="8" a="1"/>
  <c r="E4220" i="8"/>
  <c r="C4220" i="8"/>
  <c r="C4209" i="11" s="1"/>
  <c r="B4220" i="8"/>
  <c r="A4220" i="8"/>
  <c r="F4219" i="8"/>
  <c r="E4219" i="8" a="1"/>
  <c r="E4219" i="8" s="1"/>
  <c r="D4219" i="8"/>
  <c r="C4219" i="8"/>
  <c r="C4208" i="11" s="1"/>
  <c r="B4219" i="8"/>
  <c r="B4208" i="11" s="1"/>
  <c r="A4219" i="8"/>
  <c r="A4208" i="11" s="1"/>
  <c r="C4218" i="8"/>
  <c r="C4207" i="11" s="1"/>
  <c r="B4218" i="8"/>
  <c r="A4218" i="8"/>
  <c r="E4218" i="8" s="1" a="1"/>
  <c r="E4218" i="8" s="1"/>
  <c r="F4217" i="8"/>
  <c r="E4217" i="8" a="1"/>
  <c r="E4217" i="8" s="1"/>
  <c r="C4217" i="8"/>
  <c r="C4206" i="11" s="1"/>
  <c r="B4217" i="8"/>
  <c r="A4217" i="8"/>
  <c r="A4206" i="11" s="1"/>
  <c r="E4216" i="8" a="1"/>
  <c r="E4216" i="8" s="1"/>
  <c r="C4216" i="8"/>
  <c r="C4205" i="11" s="1"/>
  <c r="B4216" i="8"/>
  <c r="A4216" i="8"/>
  <c r="A4205" i="11" s="1"/>
  <c r="E4215" i="8" a="1"/>
  <c r="E4215" i="8" s="1"/>
  <c r="C4215" i="8"/>
  <c r="C4204" i="11" s="1"/>
  <c r="B4215" i="8"/>
  <c r="A4215" i="8"/>
  <c r="A4204" i="11" s="1"/>
  <c r="C4214" i="8"/>
  <c r="C4203" i="11" s="1"/>
  <c r="B4214" i="8"/>
  <c r="A4214" i="8"/>
  <c r="E4213" i="8" a="1"/>
  <c r="E4213" i="8" s="1"/>
  <c r="D4213" i="8"/>
  <c r="G4213" i="8" s="1"/>
  <c r="C4213" i="8"/>
  <c r="C4202" i="11" s="1"/>
  <c r="B4213" i="8"/>
  <c r="B4202" i="11" s="1"/>
  <c r="A4213" i="8"/>
  <c r="A4202" i="11" s="1"/>
  <c r="D4212" i="8"/>
  <c r="C4212" i="8"/>
  <c r="C4201" i="11" s="1"/>
  <c r="B4212" i="8"/>
  <c r="A4212" i="8"/>
  <c r="E4211" i="8" a="1"/>
  <c r="E4211" i="8" s="1"/>
  <c r="C4211" i="8"/>
  <c r="C4200" i="11" s="1"/>
  <c r="B4211" i="8"/>
  <c r="A4211" i="8"/>
  <c r="A4200" i="11" s="1"/>
  <c r="E4210" i="8" a="1"/>
  <c r="E4210" i="8"/>
  <c r="C4210" i="8"/>
  <c r="C4199" i="11" s="1"/>
  <c r="B4210" i="8"/>
  <c r="A4210" i="8"/>
  <c r="F4209" i="8"/>
  <c r="E4209" i="8" a="1"/>
  <c r="E4209" i="8" s="1"/>
  <c r="C4209" i="8"/>
  <c r="C4198" i="11" s="1"/>
  <c r="B4209" i="8"/>
  <c r="A4209" i="8"/>
  <c r="A4198" i="11" s="1"/>
  <c r="E4208" i="8" a="1"/>
  <c r="E4208" i="8" s="1"/>
  <c r="C4208" i="8"/>
  <c r="C4197" i="11" s="1"/>
  <c r="B4208" i="8"/>
  <c r="A4208" i="8"/>
  <c r="A4197" i="11" s="1"/>
  <c r="E4207" i="8" a="1"/>
  <c r="E4207" i="8" s="1"/>
  <c r="C4207" i="8"/>
  <c r="C4196" i="11" s="1"/>
  <c r="B4207" i="8"/>
  <c r="A4207" i="8"/>
  <c r="A4196" i="11" s="1"/>
  <c r="E4206" i="8" a="1"/>
  <c r="E4206" i="8"/>
  <c r="G4206" i="8" s="1"/>
  <c r="D4206" i="8"/>
  <c r="C4206" i="8"/>
  <c r="C4195" i="11" s="1"/>
  <c r="B4206" i="8"/>
  <c r="A4206" i="8"/>
  <c r="A4195" i="11" s="1"/>
  <c r="E4205" i="8" a="1"/>
  <c r="E4205" i="8" s="1"/>
  <c r="D4205" i="8"/>
  <c r="G4205" i="8" s="1"/>
  <c r="C4205" i="8"/>
  <c r="B4205" i="8"/>
  <c r="B4194" i="11" s="1"/>
  <c r="A4205" i="8"/>
  <c r="A4194" i="11" s="1"/>
  <c r="C4204" i="8"/>
  <c r="C4193" i="11" s="1"/>
  <c r="B4204" i="8"/>
  <c r="A4204" i="8"/>
  <c r="I4203" i="8"/>
  <c r="D4192" i="11" s="1"/>
  <c r="F4203" i="8"/>
  <c r="E4203" i="8" a="1"/>
  <c r="E4203" i="8" s="1"/>
  <c r="D4203" i="8"/>
  <c r="G4203" i="8" s="1"/>
  <c r="H4203" i="8" s="1"/>
  <c r="C4203" i="8"/>
  <c r="C4192" i="11" s="1"/>
  <c r="B4203" i="8"/>
  <c r="B4192" i="11" s="1"/>
  <c r="A4203" i="8"/>
  <c r="A4192" i="11" s="1"/>
  <c r="C4202" i="8"/>
  <c r="C4191" i="11" s="1"/>
  <c r="B4202" i="8"/>
  <c r="A4202" i="8"/>
  <c r="F4201" i="8"/>
  <c r="E4201" i="8" a="1"/>
  <c r="E4201" i="8" s="1"/>
  <c r="C4201" i="8"/>
  <c r="C4190" i="11" s="1"/>
  <c r="B4201" i="8"/>
  <c r="A4201" i="8"/>
  <c r="A4190" i="11" s="1"/>
  <c r="E4200" i="8" a="1"/>
  <c r="E4200" i="8" s="1"/>
  <c r="C4200" i="8"/>
  <c r="C4189" i="11" s="1"/>
  <c r="B4200" i="8"/>
  <c r="A4200" i="8"/>
  <c r="A4189" i="11" s="1"/>
  <c r="F4199" i="8"/>
  <c r="E4199" i="8" a="1"/>
  <c r="E4199" i="8" s="1"/>
  <c r="C4199" i="8"/>
  <c r="C4188" i="11" s="1"/>
  <c r="B4199" i="8"/>
  <c r="A4199" i="8"/>
  <c r="A4188" i="11" s="1"/>
  <c r="C4198" i="8"/>
  <c r="C4187" i="11" s="1"/>
  <c r="B4198" i="8"/>
  <c r="A4198" i="8"/>
  <c r="E4197" i="8" a="1"/>
  <c r="E4197" i="8" s="1"/>
  <c r="C4197" i="8"/>
  <c r="B4197" i="8"/>
  <c r="B4186" i="11" s="1"/>
  <c r="A4197" i="8"/>
  <c r="A4186" i="11" s="1"/>
  <c r="C4196" i="8"/>
  <c r="C4185" i="11" s="1"/>
  <c r="B4196" i="8"/>
  <c r="A4196" i="8"/>
  <c r="E4195" i="8" a="1"/>
  <c r="E4195" i="8" s="1"/>
  <c r="D4195" i="8"/>
  <c r="G4195" i="8" s="1"/>
  <c r="C4195" i="8"/>
  <c r="C4184" i="11" s="1"/>
  <c r="B4195" i="8"/>
  <c r="A4195" i="8"/>
  <c r="A4184" i="11" s="1"/>
  <c r="E4194" i="8" a="1"/>
  <c r="E4194" i="8" s="1"/>
  <c r="C4194" i="8"/>
  <c r="C4183" i="11" s="1"/>
  <c r="B4194" i="8"/>
  <c r="A4194" i="8"/>
  <c r="E4193" i="8" a="1"/>
  <c r="E4193" i="8" s="1"/>
  <c r="C4193" i="8"/>
  <c r="B4193" i="8"/>
  <c r="A4193" i="8"/>
  <c r="A4182" i="11" s="1"/>
  <c r="E4192" i="8" a="1"/>
  <c r="E4192" i="8" s="1"/>
  <c r="C4192" i="8"/>
  <c r="C4181" i="11" s="1"/>
  <c r="B4192" i="8"/>
  <c r="A4192" i="8"/>
  <c r="A4181" i="11" s="1"/>
  <c r="E4191" i="8" a="1"/>
  <c r="E4191" i="8" s="1"/>
  <c r="D4191" i="8"/>
  <c r="G4191" i="8" s="1"/>
  <c r="C4191" i="8"/>
  <c r="C4180" i="11" s="1"/>
  <c r="B4191" i="8"/>
  <c r="B4180" i="11" s="1"/>
  <c r="A4191" i="8"/>
  <c r="A4180" i="11" s="1"/>
  <c r="E4190" i="8" a="1"/>
  <c r="E4190" i="8"/>
  <c r="D4190" i="8"/>
  <c r="G4190" i="8" s="1"/>
  <c r="C4190" i="8"/>
  <c r="C4179" i="11" s="1"/>
  <c r="B4190" i="8"/>
  <c r="A4190" i="8"/>
  <c r="A4179" i="11" s="1"/>
  <c r="E4189" i="8" a="1"/>
  <c r="E4189" i="8" s="1"/>
  <c r="C4189" i="8"/>
  <c r="B4189" i="8"/>
  <c r="B4178" i="11" s="1"/>
  <c r="A4189" i="8"/>
  <c r="A4178" i="11" s="1"/>
  <c r="D4188" i="8"/>
  <c r="C4188" i="8"/>
  <c r="C4177" i="11" s="1"/>
  <c r="B4188" i="8"/>
  <c r="A4188" i="8"/>
  <c r="A4177" i="11" s="1"/>
  <c r="F4187" i="8"/>
  <c r="E4187" i="8" a="1"/>
  <c r="E4187" i="8" s="1"/>
  <c r="D4187" i="8"/>
  <c r="C4187" i="8"/>
  <c r="C4176" i="11" s="1"/>
  <c r="B4187" i="8"/>
  <c r="B4176" i="11" s="1"/>
  <c r="A4187" i="8"/>
  <c r="A4176" i="11" s="1"/>
  <c r="E4186" i="8" a="1"/>
  <c r="E4186" i="8" s="1"/>
  <c r="C4186" i="8"/>
  <c r="C4175" i="11" s="1"/>
  <c r="B4186" i="8"/>
  <c r="A4186" i="8"/>
  <c r="F4185" i="8"/>
  <c r="E4185" i="8" a="1"/>
  <c r="E4185" i="8" s="1"/>
  <c r="C4185" i="8"/>
  <c r="C4174" i="11" s="1"/>
  <c r="B4185" i="8"/>
  <c r="A4185" i="8"/>
  <c r="A4174" i="11" s="1"/>
  <c r="E4184" i="8" a="1"/>
  <c r="E4184" i="8" s="1"/>
  <c r="C4184" i="8"/>
  <c r="C4173" i="11" s="1"/>
  <c r="B4184" i="8"/>
  <c r="A4184" i="8"/>
  <c r="A4173" i="11" s="1"/>
  <c r="F4183" i="8"/>
  <c r="E4183" i="8" a="1"/>
  <c r="E4183" i="8" s="1"/>
  <c r="C4183" i="8"/>
  <c r="C4172" i="11" s="1"/>
  <c r="B4183" i="8"/>
  <c r="A4183" i="8"/>
  <c r="A4172" i="11" s="1"/>
  <c r="D4182" i="8"/>
  <c r="C4182" i="8"/>
  <c r="C4171" i="11" s="1"/>
  <c r="B4182" i="8"/>
  <c r="A4182" i="8"/>
  <c r="E4181" i="8" a="1"/>
  <c r="E4181" i="8" s="1"/>
  <c r="C4181" i="8"/>
  <c r="B4181" i="8"/>
  <c r="B4170" i="11" s="1"/>
  <c r="A4181" i="8"/>
  <c r="A4170" i="11" s="1"/>
  <c r="C4180" i="8"/>
  <c r="C4169" i="11" s="1"/>
  <c r="B4180" i="8"/>
  <c r="A4180" i="8"/>
  <c r="E4179" i="8" a="1"/>
  <c r="E4179" i="8" s="1"/>
  <c r="D4179" i="8"/>
  <c r="G4179" i="8" s="1"/>
  <c r="C4179" i="8"/>
  <c r="C4168" i="11" s="1"/>
  <c r="B4179" i="8"/>
  <c r="A4179" i="8"/>
  <c r="A4168" i="11" s="1"/>
  <c r="C4178" i="8"/>
  <c r="C4167" i="11" s="1"/>
  <c r="B4178" i="8"/>
  <c r="A4178" i="8"/>
  <c r="E4177" i="8" a="1"/>
  <c r="E4177" i="8" s="1"/>
  <c r="C4177" i="8"/>
  <c r="C4166" i="11" s="1"/>
  <c r="B4177" i="8"/>
  <c r="A4177" i="8"/>
  <c r="A4166" i="11" s="1"/>
  <c r="E4176" i="8" a="1"/>
  <c r="E4176" i="8" s="1"/>
  <c r="D4176" i="8"/>
  <c r="C4176" i="8"/>
  <c r="C4165" i="11" s="1"/>
  <c r="B4176" i="8"/>
  <c r="A4176" i="8"/>
  <c r="A4165" i="11" s="1"/>
  <c r="G4175" i="8"/>
  <c r="E4175" i="8" a="1"/>
  <c r="E4175" i="8" s="1"/>
  <c r="D4175" i="8"/>
  <c r="C4175" i="8"/>
  <c r="C4164" i="11" s="1"/>
  <c r="B4175" i="8"/>
  <c r="B4164" i="11" s="1"/>
  <c r="A4175" i="8"/>
  <c r="A4164" i="11" s="1"/>
  <c r="G4174" i="8"/>
  <c r="E4174" i="8" a="1"/>
  <c r="E4174" i="8"/>
  <c r="D4174" i="8"/>
  <c r="C4174" i="8"/>
  <c r="C4163" i="11" s="1"/>
  <c r="B4174" i="8"/>
  <c r="A4174" i="8"/>
  <c r="A4163" i="11" s="1"/>
  <c r="E4173" i="8" a="1"/>
  <c r="E4173" i="8" s="1"/>
  <c r="C4173" i="8"/>
  <c r="B4173" i="8"/>
  <c r="B4162" i="11" s="1"/>
  <c r="A4173" i="8"/>
  <c r="A4162" i="11" s="1"/>
  <c r="E4172" i="8" a="1"/>
  <c r="E4172" i="8" s="1"/>
  <c r="D4172" i="8"/>
  <c r="G4172" i="8" s="1"/>
  <c r="C4172" i="8"/>
  <c r="C4161" i="11" s="1"/>
  <c r="B4172" i="8"/>
  <c r="A4172" i="8"/>
  <c r="A4161" i="11" s="1"/>
  <c r="F4171" i="8"/>
  <c r="E4171" i="8" a="1"/>
  <c r="E4171" i="8" s="1"/>
  <c r="D4171" i="8"/>
  <c r="C4171" i="8"/>
  <c r="C4160" i="11" s="1"/>
  <c r="B4171" i="8"/>
  <c r="B4160" i="11" s="1"/>
  <c r="A4171" i="8"/>
  <c r="A4160" i="11" s="1"/>
  <c r="E4170" i="8" a="1"/>
  <c r="E4170" i="8"/>
  <c r="C4170" i="8"/>
  <c r="C4159" i="11" s="1"/>
  <c r="B4170" i="8"/>
  <c r="A4170" i="8"/>
  <c r="E4169" i="8" a="1"/>
  <c r="E4169" i="8" s="1"/>
  <c r="C4169" i="8"/>
  <c r="C4158" i="11" s="1"/>
  <c r="B4169" i="8"/>
  <c r="A4169" i="8"/>
  <c r="A4158" i="11" s="1"/>
  <c r="E4168" i="8" a="1"/>
  <c r="E4168" i="8" s="1"/>
  <c r="C4168" i="8"/>
  <c r="C4157" i="11" s="1"/>
  <c r="B4168" i="8"/>
  <c r="A4168" i="8"/>
  <c r="A4157" i="11" s="1"/>
  <c r="F4167" i="8"/>
  <c r="E4167" i="8" a="1"/>
  <c r="E4167" i="8" s="1"/>
  <c r="C4167" i="8"/>
  <c r="C4156" i="11" s="1"/>
  <c r="B4167" i="8"/>
  <c r="A4167" i="8"/>
  <c r="A4156" i="11" s="1"/>
  <c r="D4166" i="8"/>
  <c r="C4166" i="8"/>
  <c r="C4155" i="11" s="1"/>
  <c r="B4166" i="8"/>
  <c r="A4166" i="8"/>
  <c r="E4165" i="8" a="1"/>
  <c r="E4165" i="8" s="1"/>
  <c r="C4165" i="8"/>
  <c r="B4165" i="8"/>
  <c r="B4154" i="11" s="1"/>
  <c r="A4165" i="8"/>
  <c r="A4154" i="11" s="1"/>
  <c r="D4164" i="8"/>
  <c r="C4164" i="8"/>
  <c r="C4153" i="11" s="1"/>
  <c r="B4164" i="8"/>
  <c r="A4164" i="8"/>
  <c r="E4163" i="8" a="1"/>
  <c r="E4163" i="8" s="1"/>
  <c r="C4163" i="8"/>
  <c r="C4152" i="11" s="1"/>
  <c r="B4163" i="8"/>
  <c r="A4163" i="8"/>
  <c r="A4152" i="11" s="1"/>
  <c r="C4162" i="8"/>
  <c r="C4151" i="11" s="1"/>
  <c r="B4162" i="8"/>
  <c r="A4162" i="8"/>
  <c r="F4161" i="8"/>
  <c r="E4161" i="8" a="1"/>
  <c r="E4161" i="8" s="1"/>
  <c r="C4161" i="8"/>
  <c r="C4150" i="11" s="1"/>
  <c r="B4161" i="8"/>
  <c r="A4161" i="8"/>
  <c r="A4150" i="11" s="1"/>
  <c r="E4160" i="8" a="1"/>
  <c r="E4160" i="8" s="1"/>
  <c r="D4160" i="8"/>
  <c r="G4160" i="8" s="1"/>
  <c r="C4160" i="8"/>
  <c r="C4149" i="11" s="1"/>
  <c r="B4160" i="8"/>
  <c r="A4160" i="8"/>
  <c r="A4149" i="11" s="1"/>
  <c r="E4159" i="8" a="1"/>
  <c r="E4159" i="8" s="1"/>
  <c r="C4159" i="8"/>
  <c r="C4148" i="11" s="1"/>
  <c r="B4159" i="8"/>
  <c r="A4159" i="8"/>
  <c r="A4148" i="11" s="1"/>
  <c r="G4158" i="8"/>
  <c r="E4158" i="8" a="1"/>
  <c r="E4158" i="8"/>
  <c r="D4158" i="8"/>
  <c r="C4158" i="8"/>
  <c r="C4147" i="11" s="1"/>
  <c r="B4158" i="8"/>
  <c r="A4158" i="8"/>
  <c r="A4147" i="11" s="1"/>
  <c r="G4157" i="8"/>
  <c r="E4157" i="8" a="1"/>
  <c r="E4157" i="8" s="1"/>
  <c r="D4157" i="8"/>
  <c r="C4157" i="8"/>
  <c r="B4157" i="8"/>
  <c r="B4146" i="11" s="1"/>
  <c r="A4157" i="8"/>
  <c r="A4146" i="11" s="1"/>
  <c r="E4156" i="8" a="1"/>
  <c r="E4156" i="8" s="1"/>
  <c r="C4156" i="8"/>
  <c r="C4145" i="11" s="1"/>
  <c r="B4156" i="8"/>
  <c r="A4156" i="8"/>
  <c r="F4155" i="8"/>
  <c r="E4155" i="8" a="1"/>
  <c r="E4155" i="8" s="1"/>
  <c r="D4155" i="8"/>
  <c r="G4155" i="8" s="1"/>
  <c r="H4155" i="8" s="1"/>
  <c r="I4155" i="8" s="1"/>
  <c r="D4144" i="11" s="1"/>
  <c r="C4155" i="8"/>
  <c r="C4144" i="11" s="1"/>
  <c r="B4155" i="8"/>
  <c r="B4144" i="11" s="1"/>
  <c r="A4155" i="8"/>
  <c r="A4144" i="11" s="1"/>
  <c r="E4154" i="8" a="1"/>
  <c r="E4154" i="8"/>
  <c r="C4154" i="8"/>
  <c r="C4143" i="11" s="1"/>
  <c r="B4154" i="8"/>
  <c r="A4154" i="8"/>
  <c r="E4153" i="8" a="1"/>
  <c r="E4153" i="8" s="1"/>
  <c r="C4153" i="8"/>
  <c r="C4142" i="11" s="1"/>
  <c r="B4153" i="8"/>
  <c r="A4153" i="8"/>
  <c r="A4142" i="11" s="1"/>
  <c r="E4152" i="8" a="1"/>
  <c r="E4152" i="8" s="1"/>
  <c r="C4152" i="8"/>
  <c r="C4141" i="11" s="1"/>
  <c r="B4152" i="8"/>
  <c r="A4152" i="8"/>
  <c r="A4141" i="11" s="1"/>
  <c r="E4151" i="8" a="1"/>
  <c r="E4151" i="8" s="1"/>
  <c r="C4151" i="8"/>
  <c r="C4140" i="11" s="1"/>
  <c r="B4151" i="8"/>
  <c r="A4151" i="8"/>
  <c r="A4140" i="11" s="1"/>
  <c r="C4150" i="8"/>
  <c r="C4139" i="11" s="1"/>
  <c r="B4150" i="8"/>
  <c r="A4150" i="8"/>
  <c r="E4149" i="8" a="1"/>
  <c r="E4149" i="8" s="1"/>
  <c r="D4149" i="8"/>
  <c r="G4149" i="8" s="1"/>
  <c r="C4149" i="8"/>
  <c r="C4138" i="11" s="1"/>
  <c r="B4149" i="8"/>
  <c r="B4138" i="11" s="1"/>
  <c r="A4149" i="8"/>
  <c r="A4138" i="11" s="1"/>
  <c r="D4148" i="8"/>
  <c r="C4148" i="8"/>
  <c r="C4137" i="11" s="1"/>
  <c r="B4148" i="8"/>
  <c r="A4148" i="8"/>
  <c r="E4147" i="8" a="1"/>
  <c r="E4147" i="8" s="1"/>
  <c r="C4147" i="8"/>
  <c r="C4136" i="11" s="1"/>
  <c r="B4147" i="8"/>
  <c r="A4147" i="8"/>
  <c r="A4136" i="11" s="1"/>
  <c r="C4146" i="8"/>
  <c r="C4135" i="11" s="1"/>
  <c r="B4146" i="8"/>
  <c r="A4146" i="8"/>
  <c r="F4145" i="8"/>
  <c r="E4145" i="8" a="1"/>
  <c r="E4145" i="8" s="1"/>
  <c r="C4145" i="8"/>
  <c r="C4134" i="11" s="1"/>
  <c r="B4145" i="8"/>
  <c r="A4145" i="8"/>
  <c r="A4134" i="11" s="1"/>
  <c r="E4144" i="8" a="1"/>
  <c r="E4144" i="8" s="1"/>
  <c r="C4144" i="8"/>
  <c r="C4133" i="11" s="1"/>
  <c r="B4144" i="8"/>
  <c r="A4144" i="8"/>
  <c r="A4133" i="11" s="1"/>
  <c r="F4143" i="8"/>
  <c r="E4143" i="8" a="1"/>
  <c r="E4143" i="8" s="1"/>
  <c r="C4143" i="8"/>
  <c r="C4132" i="11" s="1"/>
  <c r="B4143" i="8"/>
  <c r="A4143" i="8"/>
  <c r="A4132" i="11" s="1"/>
  <c r="E4142" i="8" a="1"/>
  <c r="E4142" i="8"/>
  <c r="D4142" i="8"/>
  <c r="G4142" i="8" s="1"/>
  <c r="C4142" i="8"/>
  <c r="C4131" i="11" s="1"/>
  <c r="B4142" i="8"/>
  <c r="A4142" i="8"/>
  <c r="A4131" i="11" s="1"/>
  <c r="E4141" i="8" a="1"/>
  <c r="E4141" i="8" s="1"/>
  <c r="D4141" i="8"/>
  <c r="G4141" i="8" s="1"/>
  <c r="C4141" i="8"/>
  <c r="B4141" i="8"/>
  <c r="B4130" i="11" s="1"/>
  <c r="A4141" i="8"/>
  <c r="A4130" i="11" s="1"/>
  <c r="D4140" i="8"/>
  <c r="C4140" i="8"/>
  <c r="C4129" i="11" s="1"/>
  <c r="B4140" i="8"/>
  <c r="A4140" i="8"/>
  <c r="F4139" i="8"/>
  <c r="E4139" i="8" a="1"/>
  <c r="E4139" i="8" s="1"/>
  <c r="D4139" i="8"/>
  <c r="G4139" i="8" s="1"/>
  <c r="H4139" i="8" s="1"/>
  <c r="I4139" i="8" s="1"/>
  <c r="D4128" i="11" s="1"/>
  <c r="C4139" i="8"/>
  <c r="C4128" i="11" s="1"/>
  <c r="B4139" i="8"/>
  <c r="B4128" i="11" s="1"/>
  <c r="A4139" i="8"/>
  <c r="A4128" i="11" s="1"/>
  <c r="E4138" i="8" a="1"/>
  <c r="E4138" i="8" s="1"/>
  <c r="C4138" i="8"/>
  <c r="C4127" i="11" s="1"/>
  <c r="B4138" i="8"/>
  <c r="A4138" i="8"/>
  <c r="F4137" i="8"/>
  <c r="E4137" i="8" a="1"/>
  <c r="E4137" i="8" s="1"/>
  <c r="C4137" i="8"/>
  <c r="C4126" i="11" s="1"/>
  <c r="B4137" i="8"/>
  <c r="A4137" i="8"/>
  <c r="A4126" i="11" s="1"/>
  <c r="E4136" i="8" a="1"/>
  <c r="E4136" i="8" s="1"/>
  <c r="C4136" i="8"/>
  <c r="C4125" i="11" s="1"/>
  <c r="B4136" i="8"/>
  <c r="A4136" i="8"/>
  <c r="A4125" i="11" s="1"/>
  <c r="E4135" i="8" a="1"/>
  <c r="E4135" i="8" s="1"/>
  <c r="C4135" i="8"/>
  <c r="C4124" i="11" s="1"/>
  <c r="B4135" i="8"/>
  <c r="A4135" i="8"/>
  <c r="A4124" i="11" s="1"/>
  <c r="D4134" i="8"/>
  <c r="C4134" i="8"/>
  <c r="C4123" i="11" s="1"/>
  <c r="B4134" i="8"/>
  <c r="A4134" i="8"/>
  <c r="E4133" i="8" a="1"/>
  <c r="E4133" i="8" s="1"/>
  <c r="C4133" i="8"/>
  <c r="C4122" i="11" s="1"/>
  <c r="B4133" i="8"/>
  <c r="B4122" i="11" s="1"/>
  <c r="A4133" i="8"/>
  <c r="A4122" i="11" s="1"/>
  <c r="C4132" i="8"/>
  <c r="C4121" i="11" s="1"/>
  <c r="B4132" i="8"/>
  <c r="A4132" i="8"/>
  <c r="E4131" i="8" a="1"/>
  <c r="E4131" i="8" s="1"/>
  <c r="D4131" i="8"/>
  <c r="C4131" i="8"/>
  <c r="C4120" i="11" s="1"/>
  <c r="B4131" i="8"/>
  <c r="A4131" i="8"/>
  <c r="A4120" i="11" s="1"/>
  <c r="C4130" i="8"/>
  <c r="C4119" i="11" s="1"/>
  <c r="B4130" i="8"/>
  <c r="A4130" i="8"/>
  <c r="E4129" i="8" a="1"/>
  <c r="E4129" i="8" s="1"/>
  <c r="C4129" i="8"/>
  <c r="C4118" i="11" s="1"/>
  <c r="B4129" i="8"/>
  <c r="A4129" i="8"/>
  <c r="A4118" i="11" s="1"/>
  <c r="E4128" i="8" a="1"/>
  <c r="E4128" i="8" s="1"/>
  <c r="C4128" i="8"/>
  <c r="C4117" i="11" s="1"/>
  <c r="B4128" i="8"/>
  <c r="A4128" i="8"/>
  <c r="A4117" i="11" s="1"/>
  <c r="F4127" i="8"/>
  <c r="E4127" i="8" a="1"/>
  <c r="E4127" i="8" s="1"/>
  <c r="D4127" i="8"/>
  <c r="G4127" i="8" s="1"/>
  <c r="C4127" i="8"/>
  <c r="C4116" i="11" s="1"/>
  <c r="B4127" i="8"/>
  <c r="B4116" i="11" s="1"/>
  <c r="A4127" i="8"/>
  <c r="A4116" i="11" s="1"/>
  <c r="E4126" i="8" a="1"/>
  <c r="E4126" i="8"/>
  <c r="D4126" i="8"/>
  <c r="G4126" i="8" s="1"/>
  <c r="C4126" i="8"/>
  <c r="C4115" i="11" s="1"/>
  <c r="B4126" i="8"/>
  <c r="A4126" i="8"/>
  <c r="A4115" i="11" s="1"/>
  <c r="E4125" i="8" a="1"/>
  <c r="E4125" i="8" s="1"/>
  <c r="D4125" i="8"/>
  <c r="G4125" i="8" s="1"/>
  <c r="C4125" i="8"/>
  <c r="B4125" i="8"/>
  <c r="B4114" i="11" s="1"/>
  <c r="A4125" i="8"/>
  <c r="A4114" i="11" s="1"/>
  <c r="E4124" i="8" a="1"/>
  <c r="E4124" i="8"/>
  <c r="D4124" i="8"/>
  <c r="G4124" i="8" s="1"/>
  <c r="C4124" i="8"/>
  <c r="C4113" i="11" s="1"/>
  <c r="B4124" i="8"/>
  <c r="A4124" i="8"/>
  <c r="A4113" i="11" s="1"/>
  <c r="F4123" i="8"/>
  <c r="E4123" i="8" a="1"/>
  <c r="E4123" i="8" s="1"/>
  <c r="D4123" i="8"/>
  <c r="G4123" i="8" s="1"/>
  <c r="H4123" i="8" s="1"/>
  <c r="I4123" i="8" s="1"/>
  <c r="D4112" i="11" s="1"/>
  <c r="C4123" i="8"/>
  <c r="C4112" i="11" s="1"/>
  <c r="B4123" i="8"/>
  <c r="B4112" i="11" s="1"/>
  <c r="A4123" i="8"/>
  <c r="A4112" i="11" s="1"/>
  <c r="C4122" i="8"/>
  <c r="C4111" i="11" s="1"/>
  <c r="B4122" i="8"/>
  <c r="A4122" i="8"/>
  <c r="E4121" i="8" a="1"/>
  <c r="E4121" i="8" s="1"/>
  <c r="C4121" i="8"/>
  <c r="C4110" i="11" s="1"/>
  <c r="B4121" i="8"/>
  <c r="F4121" i="8" s="1"/>
  <c r="A4121" i="8"/>
  <c r="A4110" i="11" s="1"/>
  <c r="E4120" i="8" a="1"/>
  <c r="E4120" i="8" s="1"/>
  <c r="C4120" i="8"/>
  <c r="C4109" i="11" s="1"/>
  <c r="B4120" i="8"/>
  <c r="A4120" i="8"/>
  <c r="A4109" i="11" s="1"/>
  <c r="F4119" i="8"/>
  <c r="E4119" i="8" a="1"/>
  <c r="E4119" i="8" s="1"/>
  <c r="C4119" i="8"/>
  <c r="C4108" i="11" s="1"/>
  <c r="B4119" i="8"/>
  <c r="A4119" i="8"/>
  <c r="A4108" i="11" s="1"/>
  <c r="D4118" i="8"/>
  <c r="C4118" i="8"/>
  <c r="C4107" i="11" s="1"/>
  <c r="B4118" i="8"/>
  <c r="A4118" i="8"/>
  <c r="G4117" i="8"/>
  <c r="E4117" i="8" a="1"/>
  <c r="E4117" i="8" s="1"/>
  <c r="D4117" i="8"/>
  <c r="C4117" i="8"/>
  <c r="C4106" i="11" s="1"/>
  <c r="B4117" i="8"/>
  <c r="B4106" i="11" s="1"/>
  <c r="A4117" i="8"/>
  <c r="A4106" i="11" s="1"/>
  <c r="C4116" i="8"/>
  <c r="C4105" i="11" s="1"/>
  <c r="B4116" i="8"/>
  <c r="A4116" i="8"/>
  <c r="E4115" i="8" a="1"/>
  <c r="E4115" i="8" s="1"/>
  <c r="D4115" i="8"/>
  <c r="G4115" i="8" s="1"/>
  <c r="C4115" i="8"/>
  <c r="C4104" i="11" s="1"/>
  <c r="B4115" i="8"/>
  <c r="A4115" i="8"/>
  <c r="A4104" i="11" s="1"/>
  <c r="E4114" i="8" a="1"/>
  <c r="E4114" i="8" s="1"/>
  <c r="C4114" i="8"/>
  <c r="C4103" i="11" s="1"/>
  <c r="B4114" i="8"/>
  <c r="A4114" i="8"/>
  <c r="E4113" i="8" a="1"/>
  <c r="E4113" i="8" s="1"/>
  <c r="C4113" i="8"/>
  <c r="C4102" i="11" s="1"/>
  <c r="B4113" i="8"/>
  <c r="A4113" i="8"/>
  <c r="A4102" i="11" s="1"/>
  <c r="E4112" i="8" a="1"/>
  <c r="E4112" i="8" s="1"/>
  <c r="D4112" i="8"/>
  <c r="G4112" i="8" s="1"/>
  <c r="C4112" i="8"/>
  <c r="C4101" i="11" s="1"/>
  <c r="B4112" i="8"/>
  <c r="A4112" i="8"/>
  <c r="A4101" i="11" s="1"/>
  <c r="E4111" i="8" a="1"/>
  <c r="E4111" i="8" s="1"/>
  <c r="C4111" i="8"/>
  <c r="B4111" i="8"/>
  <c r="B4100" i="11" s="1"/>
  <c r="A4111" i="8"/>
  <c r="A4100" i="11" s="1"/>
  <c r="E4110" i="8" a="1"/>
  <c r="E4110" i="8"/>
  <c r="D4110" i="8"/>
  <c r="G4110" i="8" s="1"/>
  <c r="C4110" i="8"/>
  <c r="C4099" i="11" s="1"/>
  <c r="B4110" i="8"/>
  <c r="A4110" i="8"/>
  <c r="A4099" i="11" s="1"/>
  <c r="E4109" i="8" a="1"/>
  <c r="E4109" i="8" s="1"/>
  <c r="C4109" i="8"/>
  <c r="B4109" i="8"/>
  <c r="B4098" i="11" s="1"/>
  <c r="A4109" i="8"/>
  <c r="A4098" i="11" s="1"/>
  <c r="E4108" i="8" a="1"/>
  <c r="E4108" i="8" s="1"/>
  <c r="C4108" i="8"/>
  <c r="C4097" i="11" s="1"/>
  <c r="B4108" i="8"/>
  <c r="A4108" i="8"/>
  <c r="A4097" i="11" s="1"/>
  <c r="F4107" i="8"/>
  <c r="E4107" i="8" a="1"/>
  <c r="E4107" i="8" s="1"/>
  <c r="D4107" i="8"/>
  <c r="G4107" i="8" s="1"/>
  <c r="H4107" i="8" s="1"/>
  <c r="I4107" i="8" s="1"/>
  <c r="D4096" i="11" s="1"/>
  <c r="C4107" i="8"/>
  <c r="C4096" i="11" s="1"/>
  <c r="B4107" i="8"/>
  <c r="B4096" i="11" s="1"/>
  <c r="A4107" i="8"/>
  <c r="A4096" i="11" s="1"/>
  <c r="C4106" i="8"/>
  <c r="C4095" i="11" s="1"/>
  <c r="B4106" i="8"/>
  <c r="A4106" i="8"/>
  <c r="E4106" i="8" s="1" a="1"/>
  <c r="E4106" i="8" s="1"/>
  <c r="E4105" i="8" a="1"/>
  <c r="E4105" i="8" s="1"/>
  <c r="C4105" i="8"/>
  <c r="C4094" i="11" s="1"/>
  <c r="B4105" i="8"/>
  <c r="A4105" i="8"/>
  <c r="A4094" i="11" s="1"/>
  <c r="E4104" i="8" a="1"/>
  <c r="E4104" i="8" s="1"/>
  <c r="C4104" i="8"/>
  <c r="C4093" i="11" s="1"/>
  <c r="B4104" i="8"/>
  <c r="A4104" i="8"/>
  <c r="A4093" i="11" s="1"/>
  <c r="E4103" i="8" a="1"/>
  <c r="E4103" i="8" s="1"/>
  <c r="C4103" i="8"/>
  <c r="C4092" i="11" s="1"/>
  <c r="B4103" i="8"/>
  <c r="F4103" i="8" s="1"/>
  <c r="A4103" i="8"/>
  <c r="A4092" i="11" s="1"/>
  <c r="C4102" i="8"/>
  <c r="C4091" i="11" s="1"/>
  <c r="B4102" i="8"/>
  <c r="A4102" i="8"/>
  <c r="D4102" i="8" s="1"/>
  <c r="G4101" i="8"/>
  <c r="E4101" i="8" a="1"/>
  <c r="E4101" i="8" s="1"/>
  <c r="D4101" i="8"/>
  <c r="C4101" i="8"/>
  <c r="C4090" i="11" s="1"/>
  <c r="B4101" i="8"/>
  <c r="B4090" i="11" s="1"/>
  <c r="A4101" i="8"/>
  <c r="A4090" i="11" s="1"/>
  <c r="C4100" i="8"/>
  <c r="C4089" i="11" s="1"/>
  <c r="B4100" i="8"/>
  <c r="A4100" i="8"/>
  <c r="D4100" i="8" s="1"/>
  <c r="E4099" i="8" a="1"/>
  <c r="E4099" i="8" s="1"/>
  <c r="D4099" i="8"/>
  <c r="G4099" i="8" s="1"/>
  <c r="C4099" i="8"/>
  <c r="C4088" i="11" s="1"/>
  <c r="B4099" i="8"/>
  <c r="A4099" i="8"/>
  <c r="A4088" i="11" s="1"/>
  <c r="C4098" i="8"/>
  <c r="C4087" i="11" s="1"/>
  <c r="B4098" i="8"/>
  <c r="A4098" i="8"/>
  <c r="F4097" i="8"/>
  <c r="E4097" i="8" a="1"/>
  <c r="E4097" i="8" s="1"/>
  <c r="C4097" i="8"/>
  <c r="C4086" i="11" s="1"/>
  <c r="B4097" i="8"/>
  <c r="A4097" i="8"/>
  <c r="A4086" i="11" s="1"/>
  <c r="E4096" i="8" a="1"/>
  <c r="E4096" i="8" s="1"/>
  <c r="C4096" i="8"/>
  <c r="C4085" i="11" s="1"/>
  <c r="B4096" i="8"/>
  <c r="A4096" i="8"/>
  <c r="A4085" i="11" s="1"/>
  <c r="E4095" i="8" a="1"/>
  <c r="E4095" i="8" s="1"/>
  <c r="C4095" i="8"/>
  <c r="B4095" i="8"/>
  <c r="A4095" i="8"/>
  <c r="A4084" i="11" s="1"/>
  <c r="E4094" i="8" a="1"/>
  <c r="E4094" i="8"/>
  <c r="D4094" i="8"/>
  <c r="G4094" i="8" s="1"/>
  <c r="C4094" i="8"/>
  <c r="C4083" i="11" s="1"/>
  <c r="B4094" i="8"/>
  <c r="A4094" i="8"/>
  <c r="A4083" i="11" s="1"/>
  <c r="E4093" i="8" a="1"/>
  <c r="E4093" i="8" s="1"/>
  <c r="C4093" i="8"/>
  <c r="B4093" i="8"/>
  <c r="B4082" i="11" s="1"/>
  <c r="A4093" i="8"/>
  <c r="A4082" i="11" s="1"/>
  <c r="E4092" i="8" a="1"/>
  <c r="E4092" i="8" s="1"/>
  <c r="C4092" i="8"/>
  <c r="C4081" i="11" s="1"/>
  <c r="B4092" i="8"/>
  <c r="A4092" i="8"/>
  <c r="F4091" i="8"/>
  <c r="E4091" i="8" a="1"/>
  <c r="E4091" i="8" s="1"/>
  <c r="D4091" i="8"/>
  <c r="G4091" i="8" s="1"/>
  <c r="H4091" i="8" s="1"/>
  <c r="I4091" i="8" s="1"/>
  <c r="D4080" i="11" s="1"/>
  <c r="C4091" i="8"/>
  <c r="C4080" i="11" s="1"/>
  <c r="B4091" i="8"/>
  <c r="B4080" i="11" s="1"/>
  <c r="A4091" i="8"/>
  <c r="A4080" i="11" s="1"/>
  <c r="C4090" i="8"/>
  <c r="C4079" i="11" s="1"/>
  <c r="B4090" i="8"/>
  <c r="A4090" i="8"/>
  <c r="F4089" i="8"/>
  <c r="E4089" i="8" a="1"/>
  <c r="E4089" i="8" s="1"/>
  <c r="C4089" i="8"/>
  <c r="C4078" i="11" s="1"/>
  <c r="B4089" i="8"/>
  <c r="A4089" i="8"/>
  <c r="A4078" i="11" s="1"/>
  <c r="E4088" i="8" a="1"/>
  <c r="E4088" i="8" s="1"/>
  <c r="C4088" i="8"/>
  <c r="C4077" i="11" s="1"/>
  <c r="B4088" i="8"/>
  <c r="A4088" i="8"/>
  <c r="A4077" i="11" s="1"/>
  <c r="E4087" i="8" a="1"/>
  <c r="E4087" i="8" s="1"/>
  <c r="C4087" i="8"/>
  <c r="C4076" i="11" s="1"/>
  <c r="B4087" i="8"/>
  <c r="A4087" i="8"/>
  <c r="A4076" i="11" s="1"/>
  <c r="C4086" i="8"/>
  <c r="C4075" i="11" s="1"/>
  <c r="B4086" i="8"/>
  <c r="A4086" i="8"/>
  <c r="E4085" i="8" a="1"/>
  <c r="E4085" i="8" s="1"/>
  <c r="D4085" i="8"/>
  <c r="G4085" i="8" s="1"/>
  <c r="C4085" i="8"/>
  <c r="C4074" i="11" s="1"/>
  <c r="B4085" i="8"/>
  <c r="B4074" i="11" s="1"/>
  <c r="A4085" i="8"/>
  <c r="A4074" i="11" s="1"/>
  <c r="C4084" i="8"/>
  <c r="C4073" i="11" s="1"/>
  <c r="B4084" i="8"/>
  <c r="A4084" i="8"/>
  <c r="E4083" i="8" a="1"/>
  <c r="E4083" i="8" s="1"/>
  <c r="D4083" i="8"/>
  <c r="G4083" i="8" s="1"/>
  <c r="C4083" i="8"/>
  <c r="C4072" i="11" s="1"/>
  <c r="B4083" i="8"/>
  <c r="A4083" i="8"/>
  <c r="A4072" i="11" s="1"/>
  <c r="E4082" i="8" a="1"/>
  <c r="E4082" i="8" s="1"/>
  <c r="C4082" i="8"/>
  <c r="C4071" i="11" s="1"/>
  <c r="B4082" i="8"/>
  <c r="A4082" i="8"/>
  <c r="E4081" i="8" a="1"/>
  <c r="E4081" i="8" s="1"/>
  <c r="C4081" i="8"/>
  <c r="C4070" i="11" s="1"/>
  <c r="B4081" i="8"/>
  <c r="A4081" i="8"/>
  <c r="A4070" i="11" s="1"/>
  <c r="E4080" i="8" a="1"/>
  <c r="E4080" i="8" s="1"/>
  <c r="C4080" i="8"/>
  <c r="C4069" i="11" s="1"/>
  <c r="B4080" i="8"/>
  <c r="A4080" i="8"/>
  <c r="A4069" i="11" s="1"/>
  <c r="E4079" i="8" a="1"/>
  <c r="E4079" i="8" s="1"/>
  <c r="C4079" i="8"/>
  <c r="C4068" i="11" s="1"/>
  <c r="B4079" i="8"/>
  <c r="A4079" i="8"/>
  <c r="A4068" i="11" s="1"/>
  <c r="G4078" i="8"/>
  <c r="E4078" i="8" a="1"/>
  <c r="E4078" i="8"/>
  <c r="D4078" i="8"/>
  <c r="C4078" i="8"/>
  <c r="C4067" i="11" s="1"/>
  <c r="B4078" i="8"/>
  <c r="A4078" i="8"/>
  <c r="A4067" i="11" s="1"/>
  <c r="E4077" i="8" a="1"/>
  <c r="E4077" i="8" s="1"/>
  <c r="C4077" i="8"/>
  <c r="B4077" i="8"/>
  <c r="B4066" i="11" s="1"/>
  <c r="A4077" i="8"/>
  <c r="A4066" i="11" s="1"/>
  <c r="D4076" i="8"/>
  <c r="C4076" i="8"/>
  <c r="C4065" i="11" s="1"/>
  <c r="B4076" i="8"/>
  <c r="A4076" i="8"/>
  <c r="A4065" i="11" s="1"/>
  <c r="F4075" i="8"/>
  <c r="E4075" i="8" a="1"/>
  <c r="E4075" i="8" s="1"/>
  <c r="D4075" i="8"/>
  <c r="C4075" i="8"/>
  <c r="C4064" i="11" s="1"/>
  <c r="B4075" i="8"/>
  <c r="B4064" i="11" s="1"/>
  <c r="A4075" i="8"/>
  <c r="A4064" i="11" s="1"/>
  <c r="C4074" i="8"/>
  <c r="C4063" i="11" s="1"/>
  <c r="B4074" i="8"/>
  <c r="A4074" i="8"/>
  <c r="F4073" i="8"/>
  <c r="E4073" i="8" a="1"/>
  <c r="E4073" i="8" s="1"/>
  <c r="C4073" i="8"/>
  <c r="C4062" i="11" s="1"/>
  <c r="B4073" i="8"/>
  <c r="A4073" i="8"/>
  <c r="A4062" i="11" s="1"/>
  <c r="E4072" i="8" a="1"/>
  <c r="E4072" i="8" s="1"/>
  <c r="C4072" i="8"/>
  <c r="C4061" i="11" s="1"/>
  <c r="B4072" i="8"/>
  <c r="A4072" i="8"/>
  <c r="A4061" i="11" s="1"/>
  <c r="F4071" i="8"/>
  <c r="E4071" i="8" a="1"/>
  <c r="E4071" i="8" s="1"/>
  <c r="C4071" i="8"/>
  <c r="C4060" i="11" s="1"/>
  <c r="B4071" i="8"/>
  <c r="A4071" i="8"/>
  <c r="A4060" i="11" s="1"/>
  <c r="C4070" i="8"/>
  <c r="C4059" i="11" s="1"/>
  <c r="B4070" i="8"/>
  <c r="A4070" i="8"/>
  <c r="E4069" i="8" a="1"/>
  <c r="E4069" i="8" s="1"/>
  <c r="D4069" i="8"/>
  <c r="G4069" i="8" s="1"/>
  <c r="C4069" i="8"/>
  <c r="C4058" i="11" s="1"/>
  <c r="B4069" i="8"/>
  <c r="B4058" i="11" s="1"/>
  <c r="A4069" i="8"/>
  <c r="A4058" i="11" s="1"/>
  <c r="C4068" i="8"/>
  <c r="C4057" i="11" s="1"/>
  <c r="B4068" i="8"/>
  <c r="A4068" i="8"/>
  <c r="E4067" i="8" a="1"/>
  <c r="E4067" i="8" s="1"/>
  <c r="C4067" i="8"/>
  <c r="C4056" i="11" s="1"/>
  <c r="B4067" i="8"/>
  <c r="A4067" i="8"/>
  <c r="A4056" i="11" s="1"/>
  <c r="E4066" i="8" a="1"/>
  <c r="E4066" i="8" s="1"/>
  <c r="C4066" i="8"/>
  <c r="C4055" i="11" s="1"/>
  <c r="B4066" i="8"/>
  <c r="A4066" i="8"/>
  <c r="F4065" i="8"/>
  <c r="E4065" i="8" a="1"/>
  <c r="E4065" i="8" s="1"/>
  <c r="C4065" i="8"/>
  <c r="C4054" i="11" s="1"/>
  <c r="B4065" i="8"/>
  <c r="A4065" i="8"/>
  <c r="A4054" i="11" s="1"/>
  <c r="E4064" i="8" a="1"/>
  <c r="E4064" i="8" s="1"/>
  <c r="C4064" i="8"/>
  <c r="C4053" i="11" s="1"/>
  <c r="B4064" i="8"/>
  <c r="A4064" i="8"/>
  <c r="A4053" i="11" s="1"/>
  <c r="G4063" i="8"/>
  <c r="E4063" i="8" a="1"/>
  <c r="E4063" i="8" s="1"/>
  <c r="D4063" i="8"/>
  <c r="C4063" i="8"/>
  <c r="C4052" i="11" s="1"/>
  <c r="B4063" i="8"/>
  <c r="A4063" i="8"/>
  <c r="A4052" i="11" s="1"/>
  <c r="G4062" i="8"/>
  <c r="E4062" i="8" a="1"/>
  <c r="E4062" i="8"/>
  <c r="D4062" i="8"/>
  <c r="C4062" i="8"/>
  <c r="C4051" i="11" s="1"/>
  <c r="B4062" i="8"/>
  <c r="A4062" i="8"/>
  <c r="A4051" i="11" s="1"/>
  <c r="E4061" i="8" a="1"/>
  <c r="E4061" i="8" s="1"/>
  <c r="C4061" i="8"/>
  <c r="B4061" i="8"/>
  <c r="B4050" i="11" s="1"/>
  <c r="A4061" i="8"/>
  <c r="A4050" i="11" s="1"/>
  <c r="E4060" i="8" a="1"/>
  <c r="E4060" i="8" s="1"/>
  <c r="D4060" i="8"/>
  <c r="G4060" i="8" s="1"/>
  <c r="C4060" i="8"/>
  <c r="C4049" i="11" s="1"/>
  <c r="B4060" i="8"/>
  <c r="A4060" i="8"/>
  <c r="A4049" i="11" s="1"/>
  <c r="F4059" i="8"/>
  <c r="E4059" i="8" a="1"/>
  <c r="E4059" i="8" s="1"/>
  <c r="D4059" i="8"/>
  <c r="C4059" i="8"/>
  <c r="C4048" i="11" s="1"/>
  <c r="B4059" i="8"/>
  <c r="B4048" i="11" s="1"/>
  <c r="A4059" i="8"/>
  <c r="A4048" i="11" s="1"/>
  <c r="E4058" i="8" a="1"/>
  <c r="E4058" i="8" s="1"/>
  <c r="C4058" i="8"/>
  <c r="C4047" i="11" s="1"/>
  <c r="B4058" i="8"/>
  <c r="A4058" i="8"/>
  <c r="F4057" i="8"/>
  <c r="E4057" i="8" a="1"/>
  <c r="E4057" i="8" s="1"/>
  <c r="C4057" i="8"/>
  <c r="C4046" i="11" s="1"/>
  <c r="B4057" i="8"/>
  <c r="A4057" i="8"/>
  <c r="A4046" i="11" s="1"/>
  <c r="E4056" i="8" a="1"/>
  <c r="E4056" i="8" s="1"/>
  <c r="C4056" i="8"/>
  <c r="C4045" i="11" s="1"/>
  <c r="B4056" i="8"/>
  <c r="A4056" i="8"/>
  <c r="A4045" i="11" s="1"/>
  <c r="F4055" i="8"/>
  <c r="E4055" i="8" a="1"/>
  <c r="E4055" i="8" s="1"/>
  <c r="C4055" i="8"/>
  <c r="C4044" i="11" s="1"/>
  <c r="B4055" i="8"/>
  <c r="A4055" i="8"/>
  <c r="A4044" i="11" s="1"/>
  <c r="D4054" i="8"/>
  <c r="C4054" i="8"/>
  <c r="C4043" i="11" s="1"/>
  <c r="B4054" i="8"/>
  <c r="A4054" i="8"/>
  <c r="E4053" i="8" a="1"/>
  <c r="E4053" i="8" s="1"/>
  <c r="C4053" i="8"/>
  <c r="B4053" i="8"/>
  <c r="B4042" i="11" s="1"/>
  <c r="A4053" i="8"/>
  <c r="A4042" i="11" s="1"/>
  <c r="C4052" i="8"/>
  <c r="C4041" i="11" s="1"/>
  <c r="B4052" i="8"/>
  <c r="A4052" i="8"/>
  <c r="E4051" i="8" a="1"/>
  <c r="E4051" i="8" s="1"/>
  <c r="D4051" i="8"/>
  <c r="G4051" i="8" s="1"/>
  <c r="C4051" i="8"/>
  <c r="C4040" i="11" s="1"/>
  <c r="B4051" i="8"/>
  <c r="A4051" i="8"/>
  <c r="A4040" i="11" s="1"/>
  <c r="C4050" i="8"/>
  <c r="C4039" i="11" s="1"/>
  <c r="B4050" i="8"/>
  <c r="A4050" i="8"/>
  <c r="E4049" i="8" a="1"/>
  <c r="E4049" i="8" s="1"/>
  <c r="C4049" i="8"/>
  <c r="C4038" i="11" s="1"/>
  <c r="B4049" i="8"/>
  <c r="A4049" i="8"/>
  <c r="A4038" i="11" s="1"/>
  <c r="E4048" i="8" a="1"/>
  <c r="E4048" i="8" s="1"/>
  <c r="D4048" i="8"/>
  <c r="G4048" i="8" s="1"/>
  <c r="C4048" i="8"/>
  <c r="C4037" i="11" s="1"/>
  <c r="B4048" i="8"/>
  <c r="A4048" i="8"/>
  <c r="A4037" i="11" s="1"/>
  <c r="E4047" i="8" a="1"/>
  <c r="E4047" i="8" s="1"/>
  <c r="C4047" i="8"/>
  <c r="C4036" i="11" s="1"/>
  <c r="B4047" i="8"/>
  <c r="A4047" i="8"/>
  <c r="A4036" i="11" s="1"/>
  <c r="G4046" i="8"/>
  <c r="E4046" i="8" a="1"/>
  <c r="E4046" i="8"/>
  <c r="D4046" i="8"/>
  <c r="C4046" i="8"/>
  <c r="C4035" i="11" s="1"/>
  <c r="B4046" i="8"/>
  <c r="A4046" i="8"/>
  <c r="A4035" i="11" s="1"/>
  <c r="G4045" i="8"/>
  <c r="E4045" i="8" a="1"/>
  <c r="E4045" i="8" s="1"/>
  <c r="D4045" i="8"/>
  <c r="C4045" i="8"/>
  <c r="B4045" i="8"/>
  <c r="B4034" i="11" s="1"/>
  <c r="A4045" i="8"/>
  <c r="A4034" i="11" s="1"/>
  <c r="E4044" i="8" a="1"/>
  <c r="E4044" i="8" s="1"/>
  <c r="D4044" i="8"/>
  <c r="G4044" i="8" s="1"/>
  <c r="C4044" i="8"/>
  <c r="C4033" i="11" s="1"/>
  <c r="B4044" i="8"/>
  <c r="A4044" i="8"/>
  <c r="A4033" i="11" s="1"/>
  <c r="F4043" i="8"/>
  <c r="E4043" i="8" a="1"/>
  <c r="E4043" i="8" s="1"/>
  <c r="D4043" i="8"/>
  <c r="C4043" i="8"/>
  <c r="C4032" i="11" s="1"/>
  <c r="B4043" i="8"/>
  <c r="B4032" i="11" s="1"/>
  <c r="A4043" i="8"/>
  <c r="A4032" i="11" s="1"/>
  <c r="C4042" i="8"/>
  <c r="C4031" i="11" s="1"/>
  <c r="B4042" i="8"/>
  <c r="A4042" i="8"/>
  <c r="E4042" i="8" s="1" a="1"/>
  <c r="E4042" i="8" s="1"/>
  <c r="E4041" i="8" a="1"/>
  <c r="E4041" i="8" s="1"/>
  <c r="C4041" i="8"/>
  <c r="C4030" i="11" s="1"/>
  <c r="B4041" i="8"/>
  <c r="A4041" i="8"/>
  <c r="A4030" i="11" s="1"/>
  <c r="E4040" i="8" a="1"/>
  <c r="E4040" i="8" s="1"/>
  <c r="C4040" i="8"/>
  <c r="C4029" i="11" s="1"/>
  <c r="B4040" i="8"/>
  <c r="A4040" i="8"/>
  <c r="A4029" i="11" s="1"/>
  <c r="E4039" i="8" a="1"/>
  <c r="E4039" i="8" s="1"/>
  <c r="C4039" i="8"/>
  <c r="B4039" i="8"/>
  <c r="A4039" i="8"/>
  <c r="A4028" i="11" s="1"/>
  <c r="C4038" i="8"/>
  <c r="C4027" i="11" s="1"/>
  <c r="B4038" i="8"/>
  <c r="A4038" i="8"/>
  <c r="E4037" i="8" a="1"/>
  <c r="E4037" i="8" s="1"/>
  <c r="C4037" i="8"/>
  <c r="B4037" i="8"/>
  <c r="B4026" i="11" s="1"/>
  <c r="A4037" i="8"/>
  <c r="A4026" i="11" s="1"/>
  <c r="D4036" i="8"/>
  <c r="C4036" i="8"/>
  <c r="C4025" i="11" s="1"/>
  <c r="B4036" i="8"/>
  <c r="A4036" i="8"/>
  <c r="E4035" i="8" a="1"/>
  <c r="E4035" i="8" s="1"/>
  <c r="C4035" i="8"/>
  <c r="C4024" i="11" s="1"/>
  <c r="B4035" i="8"/>
  <c r="A4035" i="8"/>
  <c r="A4024" i="11" s="1"/>
  <c r="C4034" i="8"/>
  <c r="C4023" i="11" s="1"/>
  <c r="B4034" i="8"/>
  <c r="A4034" i="8"/>
  <c r="E4033" i="8" a="1"/>
  <c r="E4033" i="8" s="1"/>
  <c r="C4033" i="8"/>
  <c r="B4033" i="8"/>
  <c r="A4033" i="8"/>
  <c r="A4022" i="11" s="1"/>
  <c r="G4032" i="8"/>
  <c r="E4032" i="8" a="1"/>
  <c r="E4032" i="8" s="1"/>
  <c r="D4032" i="8"/>
  <c r="C4032" i="8"/>
  <c r="C4021" i="11" s="1"/>
  <c r="B4032" i="8"/>
  <c r="A4032" i="8"/>
  <c r="A4021" i="11" s="1"/>
  <c r="E4031" i="8" a="1"/>
  <c r="E4031" i="8" s="1"/>
  <c r="C4031" i="8"/>
  <c r="C4020" i="11" s="1"/>
  <c r="B4031" i="8"/>
  <c r="A4031" i="8"/>
  <c r="A4020" i="11" s="1"/>
  <c r="G4030" i="8"/>
  <c r="E4030" i="8" a="1"/>
  <c r="E4030" i="8"/>
  <c r="D4030" i="8"/>
  <c r="C4030" i="8"/>
  <c r="C4019" i="11" s="1"/>
  <c r="B4030" i="8"/>
  <c r="A4030" i="8"/>
  <c r="A4019" i="11" s="1"/>
  <c r="G4029" i="8"/>
  <c r="E4029" i="8" a="1"/>
  <c r="E4029" i="8" s="1"/>
  <c r="D4029" i="8"/>
  <c r="C4029" i="8"/>
  <c r="B4029" i="8"/>
  <c r="B4018" i="11" s="1"/>
  <c r="A4029" i="8"/>
  <c r="A4018" i="11" s="1"/>
  <c r="C4028" i="8"/>
  <c r="C4017" i="11" s="1"/>
  <c r="B4028" i="8"/>
  <c r="A4028" i="8"/>
  <c r="F4027" i="8"/>
  <c r="E4027" i="8" a="1"/>
  <c r="E4027" i="8" s="1"/>
  <c r="D4027" i="8"/>
  <c r="C4027" i="8"/>
  <c r="C4016" i="11" s="1"/>
  <c r="B4027" i="8"/>
  <c r="B4016" i="11" s="1"/>
  <c r="A4027" i="8"/>
  <c r="A4016" i="11" s="1"/>
  <c r="E4026" i="8" a="1"/>
  <c r="E4026" i="8" s="1"/>
  <c r="C4026" i="8"/>
  <c r="C4015" i="11" s="1"/>
  <c r="B4026" i="8"/>
  <c r="A4026" i="8"/>
  <c r="F4025" i="8"/>
  <c r="E4025" i="8" a="1"/>
  <c r="E4025" i="8" s="1"/>
  <c r="C4025" i="8"/>
  <c r="C4014" i="11" s="1"/>
  <c r="B4025" i="8"/>
  <c r="A4025" i="8"/>
  <c r="A4014" i="11" s="1"/>
  <c r="E4024" i="8" a="1"/>
  <c r="E4024" i="8" s="1"/>
  <c r="C4024" i="8"/>
  <c r="C4013" i="11" s="1"/>
  <c r="B4024" i="8"/>
  <c r="A4024" i="8"/>
  <c r="A4013" i="11" s="1"/>
  <c r="F4023" i="8"/>
  <c r="E4023" i="8" a="1"/>
  <c r="E4023" i="8" s="1"/>
  <c r="C4023" i="8"/>
  <c r="C4012" i="11" s="1"/>
  <c r="B4023" i="8"/>
  <c r="A4023" i="8"/>
  <c r="A4012" i="11" s="1"/>
  <c r="D4022" i="8"/>
  <c r="C4022" i="8"/>
  <c r="C4011" i="11" s="1"/>
  <c r="B4022" i="8"/>
  <c r="A4022" i="8"/>
  <c r="E4021" i="8" a="1"/>
  <c r="E4021" i="8" s="1"/>
  <c r="C4021" i="8"/>
  <c r="B4021" i="8"/>
  <c r="B4010" i="11" s="1"/>
  <c r="A4021" i="8"/>
  <c r="A4010" i="11" s="1"/>
  <c r="C4020" i="8"/>
  <c r="C4009" i="11" s="1"/>
  <c r="B4020" i="8"/>
  <c r="A4020" i="8"/>
  <c r="E4019" i="8" a="1"/>
  <c r="E4019" i="8" s="1"/>
  <c r="C4019" i="8"/>
  <c r="C4008" i="11" s="1"/>
  <c r="B4019" i="8"/>
  <c r="A4019" i="8"/>
  <c r="A4008" i="11" s="1"/>
  <c r="C4018" i="8"/>
  <c r="C4007" i="11" s="1"/>
  <c r="B4018" i="8"/>
  <c r="A4018" i="8"/>
  <c r="F4017" i="8"/>
  <c r="E4017" i="8" a="1"/>
  <c r="E4017" i="8" s="1"/>
  <c r="C4017" i="8"/>
  <c r="C4006" i="11" s="1"/>
  <c r="B4017" i="8"/>
  <c r="A4017" i="8"/>
  <c r="A4006" i="11" s="1"/>
  <c r="E4016" i="8" a="1"/>
  <c r="E4016" i="8" s="1"/>
  <c r="D4016" i="8"/>
  <c r="G4016" i="8" s="1"/>
  <c r="C4016" i="8"/>
  <c r="C4005" i="11" s="1"/>
  <c r="B4016" i="8"/>
  <c r="A4016" i="8"/>
  <c r="A4005" i="11" s="1"/>
  <c r="E4015" i="8" a="1"/>
  <c r="E4015" i="8" s="1"/>
  <c r="C4015" i="8"/>
  <c r="C4004" i="11" s="1"/>
  <c r="B4015" i="8"/>
  <c r="A4015" i="8"/>
  <c r="A4004" i="11" s="1"/>
  <c r="E4014" i="8" a="1"/>
  <c r="E4014" i="8"/>
  <c r="D4014" i="8"/>
  <c r="G4014" i="8" s="1"/>
  <c r="C4014" i="8"/>
  <c r="C4003" i="11" s="1"/>
  <c r="B4014" i="8"/>
  <c r="A4014" i="8"/>
  <c r="A4003" i="11" s="1"/>
  <c r="E4013" i="8" a="1"/>
  <c r="E4013" i="8" s="1"/>
  <c r="C4013" i="8"/>
  <c r="B4013" i="8"/>
  <c r="B4002" i="11" s="1"/>
  <c r="A4013" i="8"/>
  <c r="A4002" i="11" s="1"/>
  <c r="D4012" i="8"/>
  <c r="C4012" i="8"/>
  <c r="C4001" i="11" s="1"/>
  <c r="B4012" i="8"/>
  <c r="A4012" i="8"/>
  <c r="I4011" i="8"/>
  <c r="D4000" i="11" s="1"/>
  <c r="F4011" i="8"/>
  <c r="E4011" i="8" a="1"/>
  <c r="E4011" i="8" s="1"/>
  <c r="D4011" i="8"/>
  <c r="G4011" i="8" s="1"/>
  <c r="H4011" i="8" s="1"/>
  <c r="C4011" i="8"/>
  <c r="C4000" i="11" s="1"/>
  <c r="B4011" i="8"/>
  <c r="B4000" i="11" s="1"/>
  <c r="A4011" i="8"/>
  <c r="A4000" i="11" s="1"/>
  <c r="E4010" i="8" a="1"/>
  <c r="E4010" i="8" s="1"/>
  <c r="C4010" i="8"/>
  <c r="C3999" i="11" s="1"/>
  <c r="B4010" i="8"/>
  <c r="A4010" i="8"/>
  <c r="F4009" i="8"/>
  <c r="E4009" i="8" a="1"/>
  <c r="E4009" i="8" s="1"/>
  <c r="C4009" i="8"/>
  <c r="C3998" i="11" s="1"/>
  <c r="B4009" i="8"/>
  <c r="A4009" i="8"/>
  <c r="A3998" i="11" s="1"/>
  <c r="E4008" i="8" a="1"/>
  <c r="E4008" i="8" s="1"/>
  <c r="C4008" i="8"/>
  <c r="C3997" i="11" s="1"/>
  <c r="B4008" i="8"/>
  <c r="A4008" i="8"/>
  <c r="A3997" i="11" s="1"/>
  <c r="E4007" i="8" a="1"/>
  <c r="E4007" i="8" s="1"/>
  <c r="C4007" i="8"/>
  <c r="C3996" i="11" s="1"/>
  <c r="B4007" i="8"/>
  <c r="A4007" i="8"/>
  <c r="A3996" i="11" s="1"/>
  <c r="D4006" i="8"/>
  <c r="C4006" i="8"/>
  <c r="C3995" i="11" s="1"/>
  <c r="B4006" i="8"/>
  <c r="A4006" i="8"/>
  <c r="G4005" i="8"/>
  <c r="E4005" i="8" a="1"/>
  <c r="E4005" i="8" s="1"/>
  <c r="D4005" i="8"/>
  <c r="C4005" i="8"/>
  <c r="C3994" i="11" s="1"/>
  <c r="B4005" i="8"/>
  <c r="B3994" i="11" s="1"/>
  <c r="A4005" i="8"/>
  <c r="A3994" i="11" s="1"/>
  <c r="C4004" i="8"/>
  <c r="C3993" i="11" s="1"/>
  <c r="B4004" i="8"/>
  <c r="A4004" i="8"/>
  <c r="E4003" i="8" a="1"/>
  <c r="E4003" i="8" s="1"/>
  <c r="D4003" i="8"/>
  <c r="G4003" i="8" s="1"/>
  <c r="C4003" i="8"/>
  <c r="C3992" i="11" s="1"/>
  <c r="B4003" i="8"/>
  <c r="A4003" i="8"/>
  <c r="A3992" i="11" s="1"/>
  <c r="E4002" i="8" a="1"/>
  <c r="E4002" i="8" s="1"/>
  <c r="C4002" i="8"/>
  <c r="C3991" i="11" s="1"/>
  <c r="B4002" i="8"/>
  <c r="A4002" i="8"/>
  <c r="E4001" i="8" a="1"/>
  <c r="E4001" i="8" s="1"/>
  <c r="C4001" i="8"/>
  <c r="C3990" i="11" s="1"/>
  <c r="B4001" i="8"/>
  <c r="A4001" i="8"/>
  <c r="A3990" i="11" s="1"/>
  <c r="E4000" i="8" a="1"/>
  <c r="E4000" i="8" s="1"/>
  <c r="C4000" i="8"/>
  <c r="C3989" i="11" s="1"/>
  <c r="B4000" i="8"/>
  <c r="A4000" i="8"/>
  <c r="A3989" i="11" s="1"/>
  <c r="E3999" i="8" a="1"/>
  <c r="E3999" i="8" s="1"/>
  <c r="C3999" i="8"/>
  <c r="B3999" i="8"/>
  <c r="B3988" i="11" s="1"/>
  <c r="A3999" i="8"/>
  <c r="A3988" i="11" s="1"/>
  <c r="G3998" i="8"/>
  <c r="E3998" i="8" a="1"/>
  <c r="E3998" i="8"/>
  <c r="D3998" i="8"/>
  <c r="C3998" i="8"/>
  <c r="C3987" i="11" s="1"/>
  <c r="B3998" i="8"/>
  <c r="A3998" i="8"/>
  <c r="A3987" i="11" s="1"/>
  <c r="E3997" i="8" a="1"/>
  <c r="E3997" i="8" s="1"/>
  <c r="C3997" i="8"/>
  <c r="B3997" i="8"/>
  <c r="B3986" i="11" s="1"/>
  <c r="A3997" i="8"/>
  <c r="A3986" i="11" s="1"/>
  <c r="E3996" i="8" a="1"/>
  <c r="E3996" i="8" s="1"/>
  <c r="D3996" i="8"/>
  <c r="C3996" i="8"/>
  <c r="C3985" i="11" s="1"/>
  <c r="B3996" i="8"/>
  <c r="A3996" i="8"/>
  <c r="A3985" i="11" s="1"/>
  <c r="F3995" i="8"/>
  <c r="E3995" i="8" a="1"/>
  <c r="E3995" i="8" s="1"/>
  <c r="D3995" i="8"/>
  <c r="C3995" i="8"/>
  <c r="C3984" i="11" s="1"/>
  <c r="B3995" i="8"/>
  <c r="B3984" i="11" s="1"/>
  <c r="A3995" i="8"/>
  <c r="A3984" i="11" s="1"/>
  <c r="C3994" i="8"/>
  <c r="C3983" i="11" s="1"/>
  <c r="B3994" i="8"/>
  <c r="A3994" i="8"/>
  <c r="E3993" i="8" a="1"/>
  <c r="E3993" i="8" s="1"/>
  <c r="C3993" i="8"/>
  <c r="C3982" i="11" s="1"/>
  <c r="B3993" i="8"/>
  <c r="A3993" i="8"/>
  <c r="A3982" i="11" s="1"/>
  <c r="E3992" i="8" a="1"/>
  <c r="E3992" i="8" s="1"/>
  <c r="C3992" i="8"/>
  <c r="C3981" i="11" s="1"/>
  <c r="B3992" i="8"/>
  <c r="A3992" i="8"/>
  <c r="A3981" i="11" s="1"/>
  <c r="F3991" i="8"/>
  <c r="E3991" i="8" a="1"/>
  <c r="E3991" i="8" s="1"/>
  <c r="C3991" i="8"/>
  <c r="C3980" i="11" s="1"/>
  <c r="B3991" i="8"/>
  <c r="A3991" i="8"/>
  <c r="A3980" i="11" s="1"/>
  <c r="D3990" i="8"/>
  <c r="C3990" i="8"/>
  <c r="C3979" i="11" s="1"/>
  <c r="B3990" i="8"/>
  <c r="A3990" i="8"/>
  <c r="E3989" i="8" a="1"/>
  <c r="E3989" i="8" s="1"/>
  <c r="D3989" i="8"/>
  <c r="G3989" i="8" s="1"/>
  <c r="C3989" i="8"/>
  <c r="C3978" i="11" s="1"/>
  <c r="B3989" i="8"/>
  <c r="B3978" i="11" s="1"/>
  <c r="A3989" i="8"/>
  <c r="A3978" i="11" s="1"/>
  <c r="C3988" i="8"/>
  <c r="C3977" i="11" s="1"/>
  <c r="B3988" i="8"/>
  <c r="A3988" i="8"/>
  <c r="E3987" i="8" a="1"/>
  <c r="E3987" i="8" s="1"/>
  <c r="D3987" i="8"/>
  <c r="G3987" i="8" s="1"/>
  <c r="C3987" i="8"/>
  <c r="C3976" i="11" s="1"/>
  <c r="B3987" i="8"/>
  <c r="A3987" i="8"/>
  <c r="A3976" i="11" s="1"/>
  <c r="C3986" i="8"/>
  <c r="C3975" i="11" s="1"/>
  <c r="B3986" i="8"/>
  <c r="A3986" i="8"/>
  <c r="E3986" i="8" s="1" a="1"/>
  <c r="E3986" i="8" s="1"/>
  <c r="E3985" i="8" a="1"/>
  <c r="E3985" i="8" s="1"/>
  <c r="C3985" i="8"/>
  <c r="C3974" i="11" s="1"/>
  <c r="B3985" i="8"/>
  <c r="A3985" i="8"/>
  <c r="A3974" i="11" s="1"/>
  <c r="E3984" i="8" a="1"/>
  <c r="E3984" i="8" s="1"/>
  <c r="D3984" i="8"/>
  <c r="G3984" i="8" s="1"/>
  <c r="C3984" i="8"/>
  <c r="C3973" i="11" s="1"/>
  <c r="B3984" i="8"/>
  <c r="A3984" i="8"/>
  <c r="A3973" i="11" s="1"/>
  <c r="F3983" i="8"/>
  <c r="E3983" i="8" a="1"/>
  <c r="E3983" i="8" s="1"/>
  <c r="C3983" i="8"/>
  <c r="C3972" i="11" s="1"/>
  <c r="B3983" i="8"/>
  <c r="A3983" i="8"/>
  <c r="A3972" i="11" s="1"/>
  <c r="E3982" i="8" a="1"/>
  <c r="E3982" i="8"/>
  <c r="D3982" i="8"/>
  <c r="G3982" i="8" s="1"/>
  <c r="C3982" i="8"/>
  <c r="C3971" i="11" s="1"/>
  <c r="B3982" i="8"/>
  <c r="A3982" i="8"/>
  <c r="A3971" i="11" s="1"/>
  <c r="F3981" i="8"/>
  <c r="D3981" i="8"/>
  <c r="C3981" i="8"/>
  <c r="C3970" i="11" s="1"/>
  <c r="B3981" i="8"/>
  <c r="B3970" i="11" s="1"/>
  <c r="A3981" i="8"/>
  <c r="C3980" i="8"/>
  <c r="C3969" i="11" s="1"/>
  <c r="B3980" i="8"/>
  <c r="A3980" i="8"/>
  <c r="F3979" i="8"/>
  <c r="E3979" i="8" a="1"/>
  <c r="E3979" i="8" s="1"/>
  <c r="C3979" i="8"/>
  <c r="C3968" i="11" s="1"/>
  <c r="B3979" i="8"/>
  <c r="A3979" i="8"/>
  <c r="A3968" i="11" s="1"/>
  <c r="C3978" i="8"/>
  <c r="C3967" i="11" s="1"/>
  <c r="B3978" i="8"/>
  <c r="A3978" i="8"/>
  <c r="F3977" i="8"/>
  <c r="E3977" i="8" a="1"/>
  <c r="E3977" i="8" s="1"/>
  <c r="C3977" i="8"/>
  <c r="C3966" i="11" s="1"/>
  <c r="B3977" i="8"/>
  <c r="B3966" i="11" s="1"/>
  <c r="A3977" i="8"/>
  <c r="E3976" i="8" a="1"/>
  <c r="E3976" i="8" s="1"/>
  <c r="C3976" i="8"/>
  <c r="C3965" i="11" s="1"/>
  <c r="B3976" i="8"/>
  <c r="A3976" i="8"/>
  <c r="A3965" i="11" s="1"/>
  <c r="E3975" i="8" a="1"/>
  <c r="E3975" i="8"/>
  <c r="D3975" i="8"/>
  <c r="G3975" i="8" s="1"/>
  <c r="C3975" i="8"/>
  <c r="B3975" i="8"/>
  <c r="B3964" i="11" s="1"/>
  <c r="A3975" i="8"/>
  <c r="A3964" i="11" s="1"/>
  <c r="C3974" i="8"/>
  <c r="C3963" i="11" s="1"/>
  <c r="B3974" i="8"/>
  <c r="A3974" i="8"/>
  <c r="C3973" i="8"/>
  <c r="C3962" i="11" s="1"/>
  <c r="B3973" i="8"/>
  <c r="A3973" i="8"/>
  <c r="A3962" i="11" s="1"/>
  <c r="C3972" i="8"/>
  <c r="C3961" i="11" s="1"/>
  <c r="B3972" i="8"/>
  <c r="A3972" i="8"/>
  <c r="D3972" i="8" s="1"/>
  <c r="G3971" i="8"/>
  <c r="E3971" i="8" a="1"/>
  <c r="E3971" i="8"/>
  <c r="D3971" i="8"/>
  <c r="C3971" i="8"/>
  <c r="C3960" i="11" s="1"/>
  <c r="B3971" i="8"/>
  <c r="A3971" i="8"/>
  <c r="A3960" i="11" s="1"/>
  <c r="I3970" i="8"/>
  <c r="D3959" i="11" s="1"/>
  <c r="F3970" i="8"/>
  <c r="E3970" i="8" a="1"/>
  <c r="E3970" i="8" s="1"/>
  <c r="D3970" i="8"/>
  <c r="G3970" i="8" s="1"/>
  <c r="H3970" i="8" s="1"/>
  <c r="C3970" i="8"/>
  <c r="C3959" i="11" s="1"/>
  <c r="B3970" i="8"/>
  <c r="B3959" i="11" s="1"/>
  <c r="A3970" i="8"/>
  <c r="A3959" i="11" s="1"/>
  <c r="E3969" i="8" a="1"/>
  <c r="E3969" i="8" s="1"/>
  <c r="D3969" i="8"/>
  <c r="C3969" i="8"/>
  <c r="B3969" i="8"/>
  <c r="B3958" i="11" s="1"/>
  <c r="A3969" i="8"/>
  <c r="A3958" i="11" s="1"/>
  <c r="E3968" i="8" a="1"/>
  <c r="E3968" i="8"/>
  <c r="D3968" i="8"/>
  <c r="G3968" i="8" s="1"/>
  <c r="C3968" i="8"/>
  <c r="C3957" i="11" s="1"/>
  <c r="B3968" i="8"/>
  <c r="A3968" i="8"/>
  <c r="A3957" i="11" s="1"/>
  <c r="F3967" i="8"/>
  <c r="E3967" i="8" a="1"/>
  <c r="E3967" i="8" s="1"/>
  <c r="C3967" i="8"/>
  <c r="C3956" i="11" s="1"/>
  <c r="B3967" i="8"/>
  <c r="A3967" i="8"/>
  <c r="A3956" i="11" s="1"/>
  <c r="F3966" i="8"/>
  <c r="D3966" i="8"/>
  <c r="C3966" i="8"/>
  <c r="C3955" i="11" s="1"/>
  <c r="B3966" i="8"/>
  <c r="B3955" i="11" s="1"/>
  <c r="A3966" i="8"/>
  <c r="D3965" i="8"/>
  <c r="C3965" i="8"/>
  <c r="C3954" i="11" s="1"/>
  <c r="B3965" i="8"/>
  <c r="A3965" i="8"/>
  <c r="A3954" i="11" s="1"/>
  <c r="C3964" i="8"/>
  <c r="C3953" i="11" s="1"/>
  <c r="B3964" i="8"/>
  <c r="A3964" i="8"/>
  <c r="E3963" i="8" a="1"/>
  <c r="E3963" i="8" s="1"/>
  <c r="C3963" i="8"/>
  <c r="B3963" i="8"/>
  <c r="B3952" i="11" s="1"/>
  <c r="A3963" i="8"/>
  <c r="A3952" i="11" s="1"/>
  <c r="F3962" i="8"/>
  <c r="D3962" i="8"/>
  <c r="C3962" i="8"/>
  <c r="C3951" i="11" s="1"/>
  <c r="B3962" i="8"/>
  <c r="B3951" i="11" s="1"/>
  <c r="A3962" i="8"/>
  <c r="F3961" i="8"/>
  <c r="C3961" i="8"/>
  <c r="C3950" i="11" s="1"/>
  <c r="B3961" i="8"/>
  <c r="B3950" i="11" s="1"/>
  <c r="A3961" i="8"/>
  <c r="E3961" i="8" s="1" a="1"/>
  <c r="E3961" i="8" s="1"/>
  <c r="C3960" i="8"/>
  <c r="C3949" i="11" s="1"/>
  <c r="B3960" i="8"/>
  <c r="A3960" i="8"/>
  <c r="E3959" i="8" a="1"/>
  <c r="E3959" i="8" s="1"/>
  <c r="C3959" i="8"/>
  <c r="C3948" i="11" s="1"/>
  <c r="B3959" i="8"/>
  <c r="A3959" i="8"/>
  <c r="A3948" i="11" s="1"/>
  <c r="F3958" i="8"/>
  <c r="E3958" i="8" a="1"/>
  <c r="E3958" i="8"/>
  <c r="C3958" i="8"/>
  <c r="C3947" i="11" s="1"/>
  <c r="B3958" i="8"/>
  <c r="B3947" i="11" s="1"/>
  <c r="A3958" i="8"/>
  <c r="F3957" i="8"/>
  <c r="C3957" i="8"/>
  <c r="C3946" i="11" s="1"/>
  <c r="B3957" i="8"/>
  <c r="B3946" i="11" s="1"/>
  <c r="A3957" i="8"/>
  <c r="C3956" i="8"/>
  <c r="C3945" i="11" s="1"/>
  <c r="B3956" i="8"/>
  <c r="A3956" i="8"/>
  <c r="F3955" i="8"/>
  <c r="E3955" i="8" a="1"/>
  <c r="E3955" i="8" s="1"/>
  <c r="C3955" i="8"/>
  <c r="C3944" i="11" s="1"/>
  <c r="B3955" i="8"/>
  <c r="A3955" i="8"/>
  <c r="A3944" i="11" s="1"/>
  <c r="F3954" i="8"/>
  <c r="E3954" i="8" a="1"/>
  <c r="E3954" i="8" s="1"/>
  <c r="C3954" i="8"/>
  <c r="C3943" i="11" s="1"/>
  <c r="B3954" i="8"/>
  <c r="B3943" i="11" s="1"/>
  <c r="A3954" i="8"/>
  <c r="C3953" i="8"/>
  <c r="C3942" i="11" s="1"/>
  <c r="B3953" i="8"/>
  <c r="A3953" i="8"/>
  <c r="E3953" i="8" s="1" a="1"/>
  <c r="E3953" i="8" s="1"/>
  <c r="C3952" i="8"/>
  <c r="B3952" i="8"/>
  <c r="A3952" i="8"/>
  <c r="E3951" i="8" a="1"/>
  <c r="E3951" i="8" s="1"/>
  <c r="C3951" i="8"/>
  <c r="C3940" i="11" s="1"/>
  <c r="B3951" i="8"/>
  <c r="F3951" i="8" s="1"/>
  <c r="A3951" i="8"/>
  <c r="A3940" i="11" s="1"/>
  <c r="F3950" i="8"/>
  <c r="D3950" i="8"/>
  <c r="C3950" i="8"/>
  <c r="C3939" i="11" s="1"/>
  <c r="B3950" i="8"/>
  <c r="B3939" i="11" s="1"/>
  <c r="A3950" i="8"/>
  <c r="C3949" i="8"/>
  <c r="C3938" i="11" s="1"/>
  <c r="B3949" i="8"/>
  <c r="B3938" i="11" s="1"/>
  <c r="A3949" i="8"/>
  <c r="C3948" i="8"/>
  <c r="C3937" i="11" s="1"/>
  <c r="B3948" i="8"/>
  <c r="A3948" i="8"/>
  <c r="E3947" i="8" a="1"/>
  <c r="E3947" i="8"/>
  <c r="C3947" i="8"/>
  <c r="C3936" i="11" s="1"/>
  <c r="B3947" i="8"/>
  <c r="A3947" i="8"/>
  <c r="A3936" i="11" s="1"/>
  <c r="F3946" i="8"/>
  <c r="E3946" i="8" a="1"/>
  <c r="E3946" i="8" s="1"/>
  <c r="D3946" i="8"/>
  <c r="C3946" i="8"/>
  <c r="C3935" i="11" s="1"/>
  <c r="B3946" i="8"/>
  <c r="B3935" i="11" s="1"/>
  <c r="A3946" i="8"/>
  <c r="A3935" i="11" s="1"/>
  <c r="F3945" i="8"/>
  <c r="E3945" i="8" a="1"/>
  <c r="E3945" i="8" s="1"/>
  <c r="C3945" i="8"/>
  <c r="C3934" i="11" s="1"/>
  <c r="B3945" i="8"/>
  <c r="B3934" i="11" s="1"/>
  <c r="A3945" i="8"/>
  <c r="C3944" i="8"/>
  <c r="C3933" i="11" s="1"/>
  <c r="B3944" i="8"/>
  <c r="A3944" i="8"/>
  <c r="E3943" i="8" a="1"/>
  <c r="E3943" i="8" s="1"/>
  <c r="C3943" i="8"/>
  <c r="C3932" i="11" s="1"/>
  <c r="B3943" i="8"/>
  <c r="A3943" i="8"/>
  <c r="A3932" i="11" s="1"/>
  <c r="H3942" i="8"/>
  <c r="I3942" i="8" s="1"/>
  <c r="D3931" i="11" s="1"/>
  <c r="F3942" i="8"/>
  <c r="E3942" i="8" a="1"/>
  <c r="E3942" i="8" s="1"/>
  <c r="D3942" i="8"/>
  <c r="G3942" i="8" s="1"/>
  <c r="C3942" i="8"/>
  <c r="C3931" i="11" s="1"/>
  <c r="B3942" i="8"/>
  <c r="B3931" i="11" s="1"/>
  <c r="A3942" i="8"/>
  <c r="A3931" i="11" s="1"/>
  <c r="C3941" i="8"/>
  <c r="C3930" i="11" s="1"/>
  <c r="B3941" i="8"/>
  <c r="B3930" i="11" s="1"/>
  <c r="A3941" i="8"/>
  <c r="C3940" i="8"/>
  <c r="C3929" i="11" s="1"/>
  <c r="B3940" i="8"/>
  <c r="A3940" i="8"/>
  <c r="E3939" i="8" a="1"/>
  <c r="E3939" i="8"/>
  <c r="C3939" i="8"/>
  <c r="F3939" i="8" s="1"/>
  <c r="B3939" i="8"/>
  <c r="B3928" i="11" s="1"/>
  <c r="A3939" i="8"/>
  <c r="A3928" i="11" s="1"/>
  <c r="G3938" i="8"/>
  <c r="F3938" i="8"/>
  <c r="E3938" i="8" a="1"/>
  <c r="E3938" i="8"/>
  <c r="D3938" i="8"/>
  <c r="C3938" i="8"/>
  <c r="C3927" i="11" s="1"/>
  <c r="B3938" i="8"/>
  <c r="B3927" i="11" s="1"/>
  <c r="A3938" i="8"/>
  <c r="A3927" i="11" s="1"/>
  <c r="E3937" i="8" a="1"/>
  <c r="E3937" i="8" s="1"/>
  <c r="C3937" i="8"/>
  <c r="B3937" i="8"/>
  <c r="B3926" i="11" s="1"/>
  <c r="A3937" i="8"/>
  <c r="C3936" i="8"/>
  <c r="C3925" i="11" s="1"/>
  <c r="B3936" i="8"/>
  <c r="A3936" i="8"/>
  <c r="F3935" i="8"/>
  <c r="E3935" i="8" a="1"/>
  <c r="E3935" i="8"/>
  <c r="C3935" i="8"/>
  <c r="C3924" i="11" s="1"/>
  <c r="B3935" i="8"/>
  <c r="B3924" i="11" s="1"/>
  <c r="A3935" i="8"/>
  <c r="A3924" i="11" s="1"/>
  <c r="F3934" i="8"/>
  <c r="C3934" i="8"/>
  <c r="C3923" i="11" s="1"/>
  <c r="B3934" i="8"/>
  <c r="B3923" i="11" s="1"/>
  <c r="A3934" i="8"/>
  <c r="F3933" i="8"/>
  <c r="C3933" i="8"/>
  <c r="C3922" i="11" s="1"/>
  <c r="B3933" i="8"/>
  <c r="B3922" i="11" s="1"/>
  <c r="A3933" i="8"/>
  <c r="C3932" i="8"/>
  <c r="C3921" i="11" s="1"/>
  <c r="B3932" i="8"/>
  <c r="A3932" i="8"/>
  <c r="D3932" i="8" s="1"/>
  <c r="F3931" i="8"/>
  <c r="E3931" i="8" a="1"/>
  <c r="E3931" i="8" s="1"/>
  <c r="D3931" i="8"/>
  <c r="C3931" i="8"/>
  <c r="C3920" i="11" s="1"/>
  <c r="B3931" i="8"/>
  <c r="B3920" i="11" s="1"/>
  <c r="A3931" i="8"/>
  <c r="A3920" i="11" s="1"/>
  <c r="F3930" i="8"/>
  <c r="E3930" i="8" a="1"/>
  <c r="E3930" i="8" s="1"/>
  <c r="C3930" i="8"/>
  <c r="C3919" i="11" s="1"/>
  <c r="B3930" i="8"/>
  <c r="B3919" i="11" s="1"/>
  <c r="A3930" i="8"/>
  <c r="F3929" i="8"/>
  <c r="C3929" i="8"/>
  <c r="C3918" i="11" s="1"/>
  <c r="B3929" i="8"/>
  <c r="B3918" i="11" s="1"/>
  <c r="A3929" i="8"/>
  <c r="C3928" i="8"/>
  <c r="C3917" i="11" s="1"/>
  <c r="B3928" i="8"/>
  <c r="A3928" i="8"/>
  <c r="F3927" i="8"/>
  <c r="E3927" i="8" a="1"/>
  <c r="E3927" i="8" s="1"/>
  <c r="C3927" i="8"/>
  <c r="C3916" i="11" s="1"/>
  <c r="B3927" i="8"/>
  <c r="A3927" i="8"/>
  <c r="A3916" i="11" s="1"/>
  <c r="F3926" i="8"/>
  <c r="E3926" i="8" a="1"/>
  <c r="E3926" i="8" s="1"/>
  <c r="C3926" i="8"/>
  <c r="C3915" i="11" s="1"/>
  <c r="B3926" i="8"/>
  <c r="B3915" i="11" s="1"/>
  <c r="A3926" i="8"/>
  <c r="F3925" i="8"/>
  <c r="C3925" i="8"/>
  <c r="C3914" i="11" s="1"/>
  <c r="B3925" i="8"/>
  <c r="B3914" i="11" s="1"/>
  <c r="A3925" i="8"/>
  <c r="C3924" i="8"/>
  <c r="C3913" i="11" s="1"/>
  <c r="B3924" i="8"/>
  <c r="A3924" i="8"/>
  <c r="F3923" i="8"/>
  <c r="E3923" i="8" a="1"/>
  <c r="E3923" i="8" s="1"/>
  <c r="C3923" i="8"/>
  <c r="C3912" i="11" s="1"/>
  <c r="B3923" i="8"/>
  <c r="A3923" i="8"/>
  <c r="A3912" i="11" s="1"/>
  <c r="F3922" i="8"/>
  <c r="E3922" i="8" a="1"/>
  <c r="E3922" i="8" s="1"/>
  <c r="D3922" i="8"/>
  <c r="G3922" i="8" s="1"/>
  <c r="H3922" i="8" s="1"/>
  <c r="I3922" i="8" s="1"/>
  <c r="D3911" i="11" s="1"/>
  <c r="C3922" i="8"/>
  <c r="C3911" i="11" s="1"/>
  <c r="B3922" i="8"/>
  <c r="B3911" i="11" s="1"/>
  <c r="A3922" i="8"/>
  <c r="A3911" i="11" s="1"/>
  <c r="C3921" i="8"/>
  <c r="C3910" i="11" s="1"/>
  <c r="B3921" i="8"/>
  <c r="A3921" i="8"/>
  <c r="D3920" i="8"/>
  <c r="C3920" i="8"/>
  <c r="C3909" i="11" s="1"/>
  <c r="B3920" i="8"/>
  <c r="A3920" i="8"/>
  <c r="E3919" i="8" a="1"/>
  <c r="E3919" i="8" s="1"/>
  <c r="C3919" i="8"/>
  <c r="C3908" i="11" s="1"/>
  <c r="B3919" i="8"/>
  <c r="A3919" i="8"/>
  <c r="A3908" i="11" s="1"/>
  <c r="F3918" i="8"/>
  <c r="D3918" i="8"/>
  <c r="C3918" i="8"/>
  <c r="C3907" i="11" s="1"/>
  <c r="B3918" i="8"/>
  <c r="B3907" i="11" s="1"/>
  <c r="A3918" i="8"/>
  <c r="E3917" i="8" a="1"/>
  <c r="E3917" i="8" s="1"/>
  <c r="C3917" i="8"/>
  <c r="C3906" i="11" s="1"/>
  <c r="B3917" i="8"/>
  <c r="A3917" i="8"/>
  <c r="C3916" i="8"/>
  <c r="C3905" i="11" s="1"/>
  <c r="B3916" i="8"/>
  <c r="A3916" i="8"/>
  <c r="E3915" i="8" a="1"/>
  <c r="E3915" i="8"/>
  <c r="C3915" i="8"/>
  <c r="C3904" i="11" s="1"/>
  <c r="B3915" i="8"/>
  <c r="A3915" i="8"/>
  <c r="A3904" i="11" s="1"/>
  <c r="G3914" i="8"/>
  <c r="H3914" i="8" s="1"/>
  <c r="I3914" i="8" s="1"/>
  <c r="D3903" i="11" s="1"/>
  <c r="F3914" i="8"/>
  <c r="E3914" i="8" a="1"/>
  <c r="E3914" i="8" s="1"/>
  <c r="D3914" i="8"/>
  <c r="C3914" i="8"/>
  <c r="C3903" i="11" s="1"/>
  <c r="B3914" i="8"/>
  <c r="B3903" i="11" s="1"/>
  <c r="A3914" i="8"/>
  <c r="A3903" i="11" s="1"/>
  <c r="C3913" i="8"/>
  <c r="C3902" i="11" s="1"/>
  <c r="B3913" i="8"/>
  <c r="A3913" i="8"/>
  <c r="D3912" i="8"/>
  <c r="C3912" i="8"/>
  <c r="C3901" i="11" s="1"/>
  <c r="B3912" i="8"/>
  <c r="A3912" i="8"/>
  <c r="E3911" i="8" a="1"/>
  <c r="E3911" i="8" s="1"/>
  <c r="C3911" i="8"/>
  <c r="B3911" i="8"/>
  <c r="A3911" i="8"/>
  <c r="A3900" i="11" s="1"/>
  <c r="F3910" i="8"/>
  <c r="E3910" i="8" a="1"/>
  <c r="E3910" i="8" s="1"/>
  <c r="C3910" i="8"/>
  <c r="C3899" i="11" s="1"/>
  <c r="B3910" i="8"/>
  <c r="B3899" i="11" s="1"/>
  <c r="A3910" i="8"/>
  <c r="E3909" i="8" a="1"/>
  <c r="E3909" i="8" s="1"/>
  <c r="C3909" i="8"/>
  <c r="C3898" i="11" s="1"/>
  <c r="B3909" i="8"/>
  <c r="B3898" i="11" s="1"/>
  <c r="A3909" i="8"/>
  <c r="C3908" i="8"/>
  <c r="C3897" i="11" s="1"/>
  <c r="B3908" i="8"/>
  <c r="A3908" i="8"/>
  <c r="D3908" i="8" s="1"/>
  <c r="E3907" i="8" a="1"/>
  <c r="E3907" i="8"/>
  <c r="C3907" i="8"/>
  <c r="C3896" i="11" s="1"/>
  <c r="B3907" i="8"/>
  <c r="A3907" i="8"/>
  <c r="A3896" i="11" s="1"/>
  <c r="F3906" i="8"/>
  <c r="E3906" i="8" a="1"/>
  <c r="E3906" i="8"/>
  <c r="D3906" i="8"/>
  <c r="G3906" i="8" s="1"/>
  <c r="H3906" i="8" s="1"/>
  <c r="I3906" i="8" s="1"/>
  <c r="D3895" i="11" s="1"/>
  <c r="C3906" i="8"/>
  <c r="C3895" i="11" s="1"/>
  <c r="B3906" i="8"/>
  <c r="B3895" i="11" s="1"/>
  <c r="A3906" i="8"/>
  <c r="A3895" i="11" s="1"/>
  <c r="E3905" i="8" a="1"/>
  <c r="E3905" i="8" s="1"/>
  <c r="C3905" i="8"/>
  <c r="C3894" i="11" s="1"/>
  <c r="B3905" i="8"/>
  <c r="A3905" i="8"/>
  <c r="C3904" i="8"/>
  <c r="C3893" i="11" s="1"/>
  <c r="B3904" i="8"/>
  <c r="A3904" i="8"/>
  <c r="E3903" i="8" a="1"/>
  <c r="E3903" i="8" s="1"/>
  <c r="C3903" i="8"/>
  <c r="C3892" i="11" s="1"/>
  <c r="B3903" i="8"/>
  <c r="A3903" i="8"/>
  <c r="A3892" i="11" s="1"/>
  <c r="F3902" i="8"/>
  <c r="C3902" i="8"/>
  <c r="C3891" i="11" s="1"/>
  <c r="B3902" i="8"/>
  <c r="B3891" i="11" s="1"/>
  <c r="A3902" i="8"/>
  <c r="E3902" i="8" s="1" a="1"/>
  <c r="E3902" i="8" s="1"/>
  <c r="F3901" i="8"/>
  <c r="E3901" i="8" a="1"/>
  <c r="E3901" i="8" s="1"/>
  <c r="C3901" i="8"/>
  <c r="C3890" i="11" s="1"/>
  <c r="B3901" i="8"/>
  <c r="B3890" i="11" s="1"/>
  <c r="A3901" i="8"/>
  <c r="C3900" i="8"/>
  <c r="C3889" i="11" s="1"/>
  <c r="B3900" i="8"/>
  <c r="A3900" i="8"/>
  <c r="E3899" i="8" a="1"/>
  <c r="E3899" i="8"/>
  <c r="C3899" i="8"/>
  <c r="C3888" i="11" s="1"/>
  <c r="B3899" i="8"/>
  <c r="B3888" i="11" s="1"/>
  <c r="A3899" i="8"/>
  <c r="A3888" i="11" s="1"/>
  <c r="E3898" i="8" a="1"/>
  <c r="E3898" i="8"/>
  <c r="D3898" i="8"/>
  <c r="G3898" i="8" s="1"/>
  <c r="C3898" i="8"/>
  <c r="C3887" i="11" s="1"/>
  <c r="B3898" i="8"/>
  <c r="A3898" i="8"/>
  <c r="A3887" i="11" s="1"/>
  <c r="F3897" i="8"/>
  <c r="E3897" i="8" a="1"/>
  <c r="E3897" i="8" s="1"/>
  <c r="C3897" i="8"/>
  <c r="C3886" i="11" s="1"/>
  <c r="B3897" i="8"/>
  <c r="B3886" i="11" s="1"/>
  <c r="A3897" i="8"/>
  <c r="A3886" i="11" s="1"/>
  <c r="E3896" i="8" a="1"/>
  <c r="E3896" i="8"/>
  <c r="D3896" i="8"/>
  <c r="G3896" i="8" s="1"/>
  <c r="C3896" i="8"/>
  <c r="C3885" i="11" s="1"/>
  <c r="B3896" i="8"/>
  <c r="A3896" i="8"/>
  <c r="A3885" i="11" s="1"/>
  <c r="E3895" i="8" a="1"/>
  <c r="E3895" i="8"/>
  <c r="C3895" i="8"/>
  <c r="C3884" i="11" s="1"/>
  <c r="B3895" i="8"/>
  <c r="A3895" i="8"/>
  <c r="A3884" i="11" s="1"/>
  <c r="F3894" i="8"/>
  <c r="D3894" i="8"/>
  <c r="C3894" i="8"/>
  <c r="C3883" i="11" s="1"/>
  <c r="B3894" i="8"/>
  <c r="B3883" i="11" s="1"/>
  <c r="A3894" i="8"/>
  <c r="F3893" i="8"/>
  <c r="E3893" i="8" a="1"/>
  <c r="E3893" i="8" s="1"/>
  <c r="D3893" i="8"/>
  <c r="G3893" i="8" s="1"/>
  <c r="H3893" i="8" s="1"/>
  <c r="I3893" i="8" s="1"/>
  <c r="D3882" i="11" s="1"/>
  <c r="C3893" i="8"/>
  <c r="C3882" i="11" s="1"/>
  <c r="B3893" i="8"/>
  <c r="B3882" i="11" s="1"/>
  <c r="A3893" i="8"/>
  <c r="A3882" i="11" s="1"/>
  <c r="E3892" i="8" a="1"/>
  <c r="E3892" i="8"/>
  <c r="D3892" i="8"/>
  <c r="G3892" i="8" s="1"/>
  <c r="C3892" i="8"/>
  <c r="C3881" i="11" s="1"/>
  <c r="B3892" i="8"/>
  <c r="A3892" i="8"/>
  <c r="A3881" i="11" s="1"/>
  <c r="F3891" i="8"/>
  <c r="E3891" i="8" a="1"/>
  <c r="E3891" i="8"/>
  <c r="D3891" i="8"/>
  <c r="G3891" i="8" s="1"/>
  <c r="H3891" i="8" s="1"/>
  <c r="I3891" i="8" s="1"/>
  <c r="D3880" i="11" s="1"/>
  <c r="C3891" i="8"/>
  <c r="C3880" i="11" s="1"/>
  <c r="B3891" i="8"/>
  <c r="B3880" i="11" s="1"/>
  <c r="A3891" i="8"/>
  <c r="A3880" i="11" s="1"/>
  <c r="F3890" i="8"/>
  <c r="E3890" i="8" a="1"/>
  <c r="E3890" i="8" s="1"/>
  <c r="C3890" i="8"/>
  <c r="C3879" i="11" s="1"/>
  <c r="B3890" i="8"/>
  <c r="B3879" i="11" s="1"/>
  <c r="A3890" i="8"/>
  <c r="A3879" i="11" s="1"/>
  <c r="E3889" i="8" a="1"/>
  <c r="E3889" i="8" s="1"/>
  <c r="C3889" i="8"/>
  <c r="C3878" i="11" s="1"/>
  <c r="B3889" i="8"/>
  <c r="A3889" i="8"/>
  <c r="C3888" i="8"/>
  <c r="C3877" i="11" s="1"/>
  <c r="B3888" i="8"/>
  <c r="A3888" i="8"/>
  <c r="E3887" i="8" a="1"/>
  <c r="E3887" i="8"/>
  <c r="C3887" i="8"/>
  <c r="C3876" i="11" s="1"/>
  <c r="B3887" i="8"/>
  <c r="B3876" i="11" s="1"/>
  <c r="A3887" i="8"/>
  <c r="A3876" i="11" s="1"/>
  <c r="E3886" i="8" a="1"/>
  <c r="E3886" i="8" s="1"/>
  <c r="D3886" i="8"/>
  <c r="C3886" i="8"/>
  <c r="C3875" i="11" s="1"/>
  <c r="B3886" i="8"/>
  <c r="A3886" i="8"/>
  <c r="A3875" i="11" s="1"/>
  <c r="E3885" i="8" a="1"/>
  <c r="E3885" i="8" s="1"/>
  <c r="C3885" i="8"/>
  <c r="C3874" i="11" s="1"/>
  <c r="B3885" i="8"/>
  <c r="B3874" i="11" s="1"/>
  <c r="A3885" i="8"/>
  <c r="A3874" i="11" s="1"/>
  <c r="E3884" i="8" a="1"/>
  <c r="E3884" i="8"/>
  <c r="D3884" i="8"/>
  <c r="G3884" i="8" s="1"/>
  <c r="C3884" i="8"/>
  <c r="C3873" i="11" s="1"/>
  <c r="B3884" i="8"/>
  <c r="A3884" i="8"/>
  <c r="A3873" i="11" s="1"/>
  <c r="F3883" i="8"/>
  <c r="E3883" i="8" a="1"/>
  <c r="E3883" i="8"/>
  <c r="D3883" i="8"/>
  <c r="G3883" i="8" s="1"/>
  <c r="H3883" i="8" s="1"/>
  <c r="I3883" i="8" s="1"/>
  <c r="D3872" i="11" s="1"/>
  <c r="C3883" i="8"/>
  <c r="C3872" i="11" s="1"/>
  <c r="B3883" i="8"/>
  <c r="B3872" i="11" s="1"/>
  <c r="A3883" i="8"/>
  <c r="A3872" i="11" s="1"/>
  <c r="F3882" i="8"/>
  <c r="E3882" i="8" a="1"/>
  <c r="E3882" i="8" s="1"/>
  <c r="D3882" i="8"/>
  <c r="G3882" i="8" s="1"/>
  <c r="H3882" i="8" s="1"/>
  <c r="I3882" i="8" s="1"/>
  <c r="D3871" i="11" s="1"/>
  <c r="C3882" i="8"/>
  <c r="C3871" i="11" s="1"/>
  <c r="B3882" i="8"/>
  <c r="B3871" i="11" s="1"/>
  <c r="A3882" i="8"/>
  <c r="A3871" i="11" s="1"/>
  <c r="E3881" i="8" a="1"/>
  <c r="E3881" i="8" s="1"/>
  <c r="D3881" i="8"/>
  <c r="G3881" i="8" s="1"/>
  <c r="C3881" i="8"/>
  <c r="C3870" i="11" s="1"/>
  <c r="B3881" i="8"/>
  <c r="A3881" i="8"/>
  <c r="A3870" i="11" s="1"/>
  <c r="E3880" i="8" a="1"/>
  <c r="E3880" i="8"/>
  <c r="D3880" i="8"/>
  <c r="G3880" i="8" s="1"/>
  <c r="C3880" i="8"/>
  <c r="C3869" i="11" s="1"/>
  <c r="B3880" i="8"/>
  <c r="A3880" i="8"/>
  <c r="A3869" i="11" s="1"/>
  <c r="E3879" i="8" a="1"/>
  <c r="E3879" i="8"/>
  <c r="D3879" i="8"/>
  <c r="G3879" i="8" s="1"/>
  <c r="C3879" i="8"/>
  <c r="C3868" i="11" s="1"/>
  <c r="B3879" i="8"/>
  <c r="B3868" i="11" s="1"/>
  <c r="A3879" i="8"/>
  <c r="A3868" i="11" s="1"/>
  <c r="F3878" i="8"/>
  <c r="C3878" i="8"/>
  <c r="C3867" i="11" s="1"/>
  <c r="B3878" i="8"/>
  <c r="B3867" i="11" s="1"/>
  <c r="A3878" i="8"/>
  <c r="A3867" i="11" s="1"/>
  <c r="F3877" i="8"/>
  <c r="C3877" i="8"/>
  <c r="C3866" i="11" s="1"/>
  <c r="B3877" i="8"/>
  <c r="B3866" i="11" s="1"/>
  <c r="A3877" i="8"/>
  <c r="E3876" i="8" a="1"/>
  <c r="E3876" i="8" s="1"/>
  <c r="C3876" i="8"/>
  <c r="C3865" i="11" s="1"/>
  <c r="B3876" i="8"/>
  <c r="A3876" i="8"/>
  <c r="E3875" i="8" a="1"/>
  <c r="E3875" i="8" s="1"/>
  <c r="C3875" i="8"/>
  <c r="C3864" i="11" s="1"/>
  <c r="B3875" i="8"/>
  <c r="A3875" i="8"/>
  <c r="A3864" i="11" s="1"/>
  <c r="E3874" i="8" a="1"/>
  <c r="E3874" i="8" s="1"/>
  <c r="C3874" i="8"/>
  <c r="C3863" i="11" s="1"/>
  <c r="B3874" i="8"/>
  <c r="A3874" i="8"/>
  <c r="A3863" i="11" s="1"/>
  <c r="F3873" i="8"/>
  <c r="D3873" i="8"/>
  <c r="C3873" i="8"/>
  <c r="C3862" i="11" s="1"/>
  <c r="B3873" i="8"/>
  <c r="B3862" i="11" s="1"/>
  <c r="A3873" i="8"/>
  <c r="E3872" i="8" a="1"/>
  <c r="E3872" i="8" s="1"/>
  <c r="D3872" i="8"/>
  <c r="C3872" i="8"/>
  <c r="C3861" i="11" s="1"/>
  <c r="B3872" i="8"/>
  <c r="A3872" i="8"/>
  <c r="A3861" i="11" s="1"/>
  <c r="E3871" i="8" a="1"/>
  <c r="E3871" i="8"/>
  <c r="D3871" i="8"/>
  <c r="G3871" i="8" s="1"/>
  <c r="C3871" i="8"/>
  <c r="B3871" i="8"/>
  <c r="B3860" i="11" s="1"/>
  <c r="A3871" i="8"/>
  <c r="A3860" i="11" s="1"/>
  <c r="C3870" i="8"/>
  <c r="C3859" i="11" s="1"/>
  <c r="B3870" i="8"/>
  <c r="A3870" i="8"/>
  <c r="C3869" i="8"/>
  <c r="C3858" i="11" s="1"/>
  <c r="B3869" i="8"/>
  <c r="B3858" i="11" s="1"/>
  <c r="A3869" i="8"/>
  <c r="D3868" i="8"/>
  <c r="C3868" i="8"/>
  <c r="C3857" i="11" s="1"/>
  <c r="B3868" i="8"/>
  <c r="A3868" i="8"/>
  <c r="E3867" i="8" a="1"/>
  <c r="E3867" i="8" s="1"/>
  <c r="C3867" i="8"/>
  <c r="C3856" i="11" s="1"/>
  <c r="B3867" i="8"/>
  <c r="A3867" i="8"/>
  <c r="A3856" i="11" s="1"/>
  <c r="E3866" i="8" a="1"/>
  <c r="E3866" i="8" s="1"/>
  <c r="C3866" i="8"/>
  <c r="C3855" i="11" s="1"/>
  <c r="B3866" i="8"/>
  <c r="F3866" i="8" s="1"/>
  <c r="A3866" i="8"/>
  <c r="A3855" i="11" s="1"/>
  <c r="F3865" i="8"/>
  <c r="E3865" i="8" a="1"/>
  <c r="E3865" i="8" s="1"/>
  <c r="C3865" i="8"/>
  <c r="B3865" i="8"/>
  <c r="B3854" i="11" s="1"/>
  <c r="A3865" i="8"/>
  <c r="A3854" i="11" s="1"/>
  <c r="C3864" i="8"/>
  <c r="C3853" i="11" s="1"/>
  <c r="B3864" i="8"/>
  <c r="A3864" i="8"/>
  <c r="E3863" i="8" a="1"/>
  <c r="E3863" i="8"/>
  <c r="C3863" i="8"/>
  <c r="B3863" i="8"/>
  <c r="A3863" i="8"/>
  <c r="A3852" i="11" s="1"/>
  <c r="C3862" i="8"/>
  <c r="C3851" i="11" s="1"/>
  <c r="B3862" i="8"/>
  <c r="A3862" i="8"/>
  <c r="C3861" i="8"/>
  <c r="C3850" i="11" s="1"/>
  <c r="B3861" i="8"/>
  <c r="A3861" i="8"/>
  <c r="D3860" i="8"/>
  <c r="C3860" i="8"/>
  <c r="C3849" i="11" s="1"/>
  <c r="B3860" i="8"/>
  <c r="A3860" i="8"/>
  <c r="E3859" i="8" a="1"/>
  <c r="E3859" i="8"/>
  <c r="C3859" i="8"/>
  <c r="C3848" i="11" s="1"/>
  <c r="B3859" i="8"/>
  <c r="A3859" i="8"/>
  <c r="A3848" i="11" s="1"/>
  <c r="E3858" i="8" a="1"/>
  <c r="E3858" i="8" s="1"/>
  <c r="C3858" i="8"/>
  <c r="C3847" i="11" s="1"/>
  <c r="B3858" i="8"/>
  <c r="B3847" i="11" s="1"/>
  <c r="A3858" i="8"/>
  <c r="A3847" i="11" s="1"/>
  <c r="C3857" i="8"/>
  <c r="C3846" i="11" s="1"/>
  <c r="B3857" i="8"/>
  <c r="A3857" i="8"/>
  <c r="C3856" i="8"/>
  <c r="C3845" i="11" s="1"/>
  <c r="B3856" i="8"/>
  <c r="A3856" i="8"/>
  <c r="E3855" i="8" a="1"/>
  <c r="E3855" i="8"/>
  <c r="C3855" i="8"/>
  <c r="C3844" i="11" s="1"/>
  <c r="B3855" i="8"/>
  <c r="A3855" i="8"/>
  <c r="A3844" i="11" s="1"/>
  <c r="C3854" i="8"/>
  <c r="C3843" i="11" s="1"/>
  <c r="B3854" i="8"/>
  <c r="A3854" i="8"/>
  <c r="E3853" i="8" a="1"/>
  <c r="E3853" i="8" s="1"/>
  <c r="C3853" i="8"/>
  <c r="C3842" i="11" s="1"/>
  <c r="B3853" i="8"/>
  <c r="A3853" i="8"/>
  <c r="A3842" i="11" s="1"/>
  <c r="C3852" i="8"/>
  <c r="C3841" i="11" s="1"/>
  <c r="B3852" i="8"/>
  <c r="A3852" i="8"/>
  <c r="G3851" i="8"/>
  <c r="E3851" i="8" a="1"/>
  <c r="E3851" i="8"/>
  <c r="D3851" i="8"/>
  <c r="C3851" i="8"/>
  <c r="C3840" i="11" s="1"/>
  <c r="B3851" i="8"/>
  <c r="B3840" i="11" s="1"/>
  <c r="A3851" i="8"/>
  <c r="A3840" i="11" s="1"/>
  <c r="F3850" i="8"/>
  <c r="C3850" i="8"/>
  <c r="C3839" i="11" s="1"/>
  <c r="B3850" i="8"/>
  <c r="B3839" i="11" s="1"/>
  <c r="A3850" i="8"/>
  <c r="E3849" i="8" a="1"/>
  <c r="E3849" i="8" s="1"/>
  <c r="C3849" i="8"/>
  <c r="C3838" i="11" s="1"/>
  <c r="B3849" i="8"/>
  <c r="A3849" i="8"/>
  <c r="A3838" i="11" s="1"/>
  <c r="C3848" i="8"/>
  <c r="C3837" i="11" s="1"/>
  <c r="B3848" i="8"/>
  <c r="A3848" i="8"/>
  <c r="E3847" i="8" a="1"/>
  <c r="E3847" i="8"/>
  <c r="D3847" i="8"/>
  <c r="G3847" i="8" s="1"/>
  <c r="C3847" i="8"/>
  <c r="B3847" i="8"/>
  <c r="B3836" i="11" s="1"/>
  <c r="A3847" i="8"/>
  <c r="A3836" i="11" s="1"/>
  <c r="F3846" i="8"/>
  <c r="D3846" i="8"/>
  <c r="C3846" i="8"/>
  <c r="C3835" i="11" s="1"/>
  <c r="B3846" i="8"/>
  <c r="B3835" i="11" s="1"/>
  <c r="A3846" i="8"/>
  <c r="A3835" i="11" s="1"/>
  <c r="C3845" i="8"/>
  <c r="C3834" i="11" s="1"/>
  <c r="B3845" i="8"/>
  <c r="A3845" i="8"/>
  <c r="E3844" i="8" a="1"/>
  <c r="E3844" i="8" s="1"/>
  <c r="C3844" i="8"/>
  <c r="C3833" i="11" s="1"/>
  <c r="B3844" i="8"/>
  <c r="A3844" i="8"/>
  <c r="E3843" i="8" a="1"/>
  <c r="E3843" i="8" s="1"/>
  <c r="C3843" i="8"/>
  <c r="C3832" i="11" s="1"/>
  <c r="B3843" i="8"/>
  <c r="A3843" i="8"/>
  <c r="A3832" i="11" s="1"/>
  <c r="C3842" i="8"/>
  <c r="C3831" i="11" s="1"/>
  <c r="B3842" i="8"/>
  <c r="A3842" i="8"/>
  <c r="C3841" i="8"/>
  <c r="C3830" i="11" s="1"/>
  <c r="B3841" i="8"/>
  <c r="A3841" i="8"/>
  <c r="E3840" i="8" a="1"/>
  <c r="E3840" i="8" s="1"/>
  <c r="C3840" i="8"/>
  <c r="C3829" i="11" s="1"/>
  <c r="B3840" i="8"/>
  <c r="A3840" i="8"/>
  <c r="A3829" i="11" s="1"/>
  <c r="F3839" i="8"/>
  <c r="E3839" i="8" a="1"/>
  <c r="E3839" i="8"/>
  <c r="C3839" i="8"/>
  <c r="B3839" i="8"/>
  <c r="B3828" i="11" s="1"/>
  <c r="A3839" i="8"/>
  <c r="A3828" i="11" s="1"/>
  <c r="C3838" i="8"/>
  <c r="C3827" i="11" s="1"/>
  <c r="B3838" i="8"/>
  <c r="B3827" i="11" s="1"/>
  <c r="A3838" i="8"/>
  <c r="F3837" i="8"/>
  <c r="C3837" i="8"/>
  <c r="C3826" i="11" s="1"/>
  <c r="B3837" i="8"/>
  <c r="B3826" i="11" s="1"/>
  <c r="A3837" i="8"/>
  <c r="D3836" i="8"/>
  <c r="C3836" i="8"/>
  <c r="C3825" i="11" s="1"/>
  <c r="B3836" i="8"/>
  <c r="A3836" i="8"/>
  <c r="E3835" i="8" a="1"/>
  <c r="E3835" i="8" s="1"/>
  <c r="C3835" i="8"/>
  <c r="C3824" i="11" s="1"/>
  <c r="B3835" i="8"/>
  <c r="A3835" i="8"/>
  <c r="A3824" i="11" s="1"/>
  <c r="F3834" i="8"/>
  <c r="E3834" i="8" a="1"/>
  <c r="E3834" i="8" s="1"/>
  <c r="D3834" i="8"/>
  <c r="C3834" i="8"/>
  <c r="C3823" i="11" s="1"/>
  <c r="B3834" i="8"/>
  <c r="B3823" i="11" s="1"/>
  <c r="A3834" i="8"/>
  <c r="A3823" i="11" s="1"/>
  <c r="E3833" i="8" a="1"/>
  <c r="E3833" i="8" s="1"/>
  <c r="C3833" i="8"/>
  <c r="C3822" i="11" s="1"/>
  <c r="B3833" i="8"/>
  <c r="B3822" i="11" s="1"/>
  <c r="A3833" i="8"/>
  <c r="A3822" i="11" s="1"/>
  <c r="D3832" i="8"/>
  <c r="C3832" i="8"/>
  <c r="C3821" i="11" s="1"/>
  <c r="B3832" i="8"/>
  <c r="A3832" i="8"/>
  <c r="A3821" i="11" s="1"/>
  <c r="F3831" i="8"/>
  <c r="E3831" i="8" a="1"/>
  <c r="E3831" i="8"/>
  <c r="C3831" i="8"/>
  <c r="C3820" i="11" s="1"/>
  <c r="B3831" i="8"/>
  <c r="A3831" i="8"/>
  <c r="A3820" i="11" s="1"/>
  <c r="F3830" i="8"/>
  <c r="C3830" i="8"/>
  <c r="C3819" i="11" s="1"/>
  <c r="B3830" i="8"/>
  <c r="B3819" i="11" s="1"/>
  <c r="A3830" i="8"/>
  <c r="E3829" i="8" a="1"/>
  <c r="E3829" i="8" s="1"/>
  <c r="C3829" i="8"/>
  <c r="C3818" i="11" s="1"/>
  <c r="B3829" i="8"/>
  <c r="B3818" i="11" s="1"/>
  <c r="A3829" i="8"/>
  <c r="E3828" i="8" a="1"/>
  <c r="E3828" i="8" s="1"/>
  <c r="C3828" i="8"/>
  <c r="C3817" i="11" s="1"/>
  <c r="B3828" i="8"/>
  <c r="A3828" i="8"/>
  <c r="E3827" i="8" a="1"/>
  <c r="E3827" i="8" s="1"/>
  <c r="C3827" i="8"/>
  <c r="C3816" i="11" s="1"/>
  <c r="B3827" i="8"/>
  <c r="A3827" i="8"/>
  <c r="A3816" i="11" s="1"/>
  <c r="F3826" i="8"/>
  <c r="C3826" i="8"/>
  <c r="C3815" i="11" s="1"/>
  <c r="B3826" i="8"/>
  <c r="B3815" i="11" s="1"/>
  <c r="A3826" i="8"/>
  <c r="C3825" i="8"/>
  <c r="C3814" i="11" s="1"/>
  <c r="B3825" i="8"/>
  <c r="A3825" i="8"/>
  <c r="C3824" i="8"/>
  <c r="C3813" i="11" s="1"/>
  <c r="B3824" i="8"/>
  <c r="A3824" i="8"/>
  <c r="F3823" i="8"/>
  <c r="E3823" i="8" a="1"/>
  <c r="E3823" i="8"/>
  <c r="C3823" i="8"/>
  <c r="C3812" i="11" s="1"/>
  <c r="B3823" i="8"/>
  <c r="A3823" i="8"/>
  <c r="A3812" i="11" s="1"/>
  <c r="E3822" i="8" a="1"/>
  <c r="E3822" i="8"/>
  <c r="C3822" i="8"/>
  <c r="C3811" i="11" s="1"/>
  <c r="B3822" i="8"/>
  <c r="A3822" i="8"/>
  <c r="H3821" i="8"/>
  <c r="I3821" i="8" s="1"/>
  <c r="D3810" i="11" s="1"/>
  <c r="F3821" i="8"/>
  <c r="E3821" i="8" a="1"/>
  <c r="E3821" i="8" s="1"/>
  <c r="D3821" i="8"/>
  <c r="G3821" i="8" s="1"/>
  <c r="C3821" i="8"/>
  <c r="C3810" i="11" s="1"/>
  <c r="B3821" i="8"/>
  <c r="B3810" i="11" s="1"/>
  <c r="A3821" i="8"/>
  <c r="A3810" i="11" s="1"/>
  <c r="E3820" i="8" a="1"/>
  <c r="E3820" i="8" s="1"/>
  <c r="G3820" i="8" s="1"/>
  <c r="D3820" i="8"/>
  <c r="C3820" i="8"/>
  <c r="C3809" i="11" s="1"/>
  <c r="B3820" i="8"/>
  <c r="A3820" i="8"/>
  <c r="A3809" i="11" s="1"/>
  <c r="F3819" i="8"/>
  <c r="E3819" i="8" a="1"/>
  <c r="E3819" i="8" s="1"/>
  <c r="D3819" i="8"/>
  <c r="G3819" i="8" s="1"/>
  <c r="H3819" i="8" s="1"/>
  <c r="I3819" i="8" s="1"/>
  <c r="D3808" i="11" s="1"/>
  <c r="C3819" i="8"/>
  <c r="C3808" i="11" s="1"/>
  <c r="B3819" i="8"/>
  <c r="B3808" i="11" s="1"/>
  <c r="A3819" i="8"/>
  <c r="A3808" i="11" s="1"/>
  <c r="F3818" i="8"/>
  <c r="E3818" i="8" a="1"/>
  <c r="E3818" i="8" s="1"/>
  <c r="C3818" i="8"/>
  <c r="C3807" i="11" s="1"/>
  <c r="B3818" i="8"/>
  <c r="B3807" i="11" s="1"/>
  <c r="A3818" i="8"/>
  <c r="C3817" i="8"/>
  <c r="C3806" i="11" s="1"/>
  <c r="B3817" i="8"/>
  <c r="A3817" i="8"/>
  <c r="E3817" i="8" s="1" a="1"/>
  <c r="E3817" i="8" s="1"/>
  <c r="E3816" i="8" a="1"/>
  <c r="E3816" i="8" s="1"/>
  <c r="C3816" i="8"/>
  <c r="C3805" i="11" s="1"/>
  <c r="B3816" i="8"/>
  <c r="A3816" i="8"/>
  <c r="F3815" i="8"/>
  <c r="E3815" i="8" a="1"/>
  <c r="E3815" i="8"/>
  <c r="C3815" i="8"/>
  <c r="C3804" i="11" s="1"/>
  <c r="B3815" i="8"/>
  <c r="B3804" i="11" s="1"/>
  <c r="A3815" i="8"/>
  <c r="A3804" i="11" s="1"/>
  <c r="F3814" i="8"/>
  <c r="E3814" i="8" a="1"/>
  <c r="E3814" i="8" s="1"/>
  <c r="C3814" i="8"/>
  <c r="C3803" i="11" s="1"/>
  <c r="B3814" i="8"/>
  <c r="B3803" i="11" s="1"/>
  <c r="A3814" i="8"/>
  <c r="C3813" i="8"/>
  <c r="C3802" i="11" s="1"/>
  <c r="B3813" i="8"/>
  <c r="A3813" i="8"/>
  <c r="C3812" i="8"/>
  <c r="C3801" i="11" s="1"/>
  <c r="B3812" i="8"/>
  <c r="A3812" i="8"/>
  <c r="F3811" i="8"/>
  <c r="E3811" i="8" a="1"/>
  <c r="E3811" i="8" s="1"/>
  <c r="C3811" i="8"/>
  <c r="C3800" i="11" s="1"/>
  <c r="B3811" i="8"/>
  <c r="A3811" i="8"/>
  <c r="A3800" i="11" s="1"/>
  <c r="E3810" i="8" a="1"/>
  <c r="E3810" i="8" s="1"/>
  <c r="C3810" i="8"/>
  <c r="C3799" i="11" s="1"/>
  <c r="B3810" i="8"/>
  <c r="A3810" i="8"/>
  <c r="A3799" i="11" s="1"/>
  <c r="F3809" i="8"/>
  <c r="D3809" i="8"/>
  <c r="C3809" i="8"/>
  <c r="C3798" i="11" s="1"/>
  <c r="B3809" i="8"/>
  <c r="B3798" i="11" s="1"/>
  <c r="A3809" i="8"/>
  <c r="E3808" i="8" a="1"/>
  <c r="E3808" i="8" s="1"/>
  <c r="D3808" i="8"/>
  <c r="G3808" i="8" s="1"/>
  <c r="C3808" i="8"/>
  <c r="C3797" i="11" s="1"/>
  <c r="B3808" i="8"/>
  <c r="A3808" i="8"/>
  <c r="A3797" i="11" s="1"/>
  <c r="E3807" i="8" a="1"/>
  <c r="E3807" i="8"/>
  <c r="D3807" i="8"/>
  <c r="G3807" i="8" s="1"/>
  <c r="C3807" i="8"/>
  <c r="C3796" i="11" s="1"/>
  <c r="B3807" i="8"/>
  <c r="B3796" i="11" s="1"/>
  <c r="A3807" i="8"/>
  <c r="A3796" i="11" s="1"/>
  <c r="F3806" i="8"/>
  <c r="E3806" i="8" a="1"/>
  <c r="E3806" i="8"/>
  <c r="C3806" i="8"/>
  <c r="C3795" i="11" s="1"/>
  <c r="B3806" i="8"/>
  <c r="B3795" i="11" s="1"/>
  <c r="A3806" i="8"/>
  <c r="C3805" i="8"/>
  <c r="C3794" i="11" s="1"/>
  <c r="B3805" i="8"/>
  <c r="B3794" i="11" s="1"/>
  <c r="A3805" i="8"/>
  <c r="C3804" i="8"/>
  <c r="C3793" i="11" s="1"/>
  <c r="B3804" i="8"/>
  <c r="A3804" i="8"/>
  <c r="E3803" i="8" a="1"/>
  <c r="E3803" i="8"/>
  <c r="D3803" i="8"/>
  <c r="G3803" i="8" s="1"/>
  <c r="C3803" i="8"/>
  <c r="C3792" i="11" s="1"/>
  <c r="B3803" i="8"/>
  <c r="A3803" i="8"/>
  <c r="A3792" i="11" s="1"/>
  <c r="E3802" i="8" a="1"/>
  <c r="E3802" i="8"/>
  <c r="C3802" i="8"/>
  <c r="C3791" i="11" s="1"/>
  <c r="B3802" i="8"/>
  <c r="A3802" i="8"/>
  <c r="A3791" i="11" s="1"/>
  <c r="E3801" i="8" a="1"/>
  <c r="E3801" i="8" s="1"/>
  <c r="D3801" i="8"/>
  <c r="G3801" i="8" s="1"/>
  <c r="C3801" i="8"/>
  <c r="B3801" i="8"/>
  <c r="B3790" i="11" s="1"/>
  <c r="A3801" i="8"/>
  <c r="A3790" i="11" s="1"/>
  <c r="E3800" i="8" a="1"/>
  <c r="E3800" i="8" s="1"/>
  <c r="D3800" i="8"/>
  <c r="C3800" i="8"/>
  <c r="C3789" i="11" s="1"/>
  <c r="B3800" i="8"/>
  <c r="A3800" i="8"/>
  <c r="A3789" i="11" s="1"/>
  <c r="F3799" i="8"/>
  <c r="E3799" i="8" a="1"/>
  <c r="E3799" i="8" s="1"/>
  <c r="C3799" i="8"/>
  <c r="C3788" i="11" s="1"/>
  <c r="B3799" i="8"/>
  <c r="A3799" i="8"/>
  <c r="A3788" i="11" s="1"/>
  <c r="D3798" i="8"/>
  <c r="C3798" i="8"/>
  <c r="C3787" i="11" s="1"/>
  <c r="B3798" i="8"/>
  <c r="B3787" i="11" s="1"/>
  <c r="A3798" i="8"/>
  <c r="H3797" i="8"/>
  <c r="I3797" i="8" s="1"/>
  <c r="D3786" i="11" s="1"/>
  <c r="F3797" i="8"/>
  <c r="E3797" i="8" a="1"/>
  <c r="E3797" i="8" s="1"/>
  <c r="D3797" i="8"/>
  <c r="G3797" i="8" s="1"/>
  <c r="C3797" i="8"/>
  <c r="C3786" i="11" s="1"/>
  <c r="B3797" i="8"/>
  <c r="B3786" i="11" s="1"/>
  <c r="A3797" i="8"/>
  <c r="A3786" i="11" s="1"/>
  <c r="E3796" i="8" a="1"/>
  <c r="E3796" i="8" s="1"/>
  <c r="C3796" i="8"/>
  <c r="C3785" i="11" s="1"/>
  <c r="B3796" i="8"/>
  <c r="A3796" i="8"/>
  <c r="A3785" i="11" s="1"/>
  <c r="E3795" i="8" a="1"/>
  <c r="E3795" i="8"/>
  <c r="C3795" i="8"/>
  <c r="C3784" i="11" s="1"/>
  <c r="B3795" i="8"/>
  <c r="A3795" i="8"/>
  <c r="A3784" i="11" s="1"/>
  <c r="F3794" i="8"/>
  <c r="E3794" i="8" a="1"/>
  <c r="E3794" i="8" s="1"/>
  <c r="D3794" i="8"/>
  <c r="C3794" i="8"/>
  <c r="C3783" i="11" s="1"/>
  <c r="B3794" i="8"/>
  <c r="B3783" i="11" s="1"/>
  <c r="A3794" i="8"/>
  <c r="A3783" i="11" s="1"/>
  <c r="E3793" i="8" a="1"/>
  <c r="E3793" i="8" s="1"/>
  <c r="C3793" i="8"/>
  <c r="C3782" i="11" s="1"/>
  <c r="B3793" i="8"/>
  <c r="A3793" i="8"/>
  <c r="C3792" i="8"/>
  <c r="C3781" i="11" s="1"/>
  <c r="B3792" i="8"/>
  <c r="A3792" i="8"/>
  <c r="E3791" i="8" a="1"/>
  <c r="E3791" i="8"/>
  <c r="C3791" i="8"/>
  <c r="C3780" i="11" s="1"/>
  <c r="B3791" i="8"/>
  <c r="B3780" i="11" s="1"/>
  <c r="A3791" i="8"/>
  <c r="A3780" i="11" s="1"/>
  <c r="E3790" i="8" a="1"/>
  <c r="E3790" i="8"/>
  <c r="D3790" i="8"/>
  <c r="G3790" i="8" s="1"/>
  <c r="C3790" i="8"/>
  <c r="C3779" i="11" s="1"/>
  <c r="B3790" i="8"/>
  <c r="A3790" i="8"/>
  <c r="A3779" i="11" s="1"/>
  <c r="E3789" i="8" a="1"/>
  <c r="E3789" i="8" s="1"/>
  <c r="C3789" i="8"/>
  <c r="C3778" i="11" s="1"/>
  <c r="B3789" i="8"/>
  <c r="A3789" i="8"/>
  <c r="A3778" i="11" s="1"/>
  <c r="C3788" i="8"/>
  <c r="C3777" i="11" s="1"/>
  <c r="B3788" i="8"/>
  <c r="A3788" i="8"/>
  <c r="D3788" i="8" s="1"/>
  <c r="E3787" i="8" a="1"/>
  <c r="E3787" i="8" s="1"/>
  <c r="C3787" i="8"/>
  <c r="C3776" i="11" s="1"/>
  <c r="B3787" i="8"/>
  <c r="A3787" i="8"/>
  <c r="A3776" i="11" s="1"/>
  <c r="F3786" i="8"/>
  <c r="E3786" i="8" a="1"/>
  <c r="E3786" i="8" s="1"/>
  <c r="D3786" i="8"/>
  <c r="G3786" i="8" s="1"/>
  <c r="H3786" i="8" s="1"/>
  <c r="I3786" i="8" s="1"/>
  <c r="D3775" i="11" s="1"/>
  <c r="C3786" i="8"/>
  <c r="C3775" i="11" s="1"/>
  <c r="B3786" i="8"/>
  <c r="B3775" i="11" s="1"/>
  <c r="A3786" i="8"/>
  <c r="A3775" i="11" s="1"/>
  <c r="E3785" i="8" a="1"/>
  <c r="E3785" i="8" s="1"/>
  <c r="D3785" i="8"/>
  <c r="G3785" i="8" s="1"/>
  <c r="C3785" i="8"/>
  <c r="C3774" i="11" s="1"/>
  <c r="B3785" i="8"/>
  <c r="A3785" i="8"/>
  <c r="A3774" i="11" s="1"/>
  <c r="E3784" i="8" a="1"/>
  <c r="E3784" i="8" s="1"/>
  <c r="D3784" i="8"/>
  <c r="G3784" i="8" s="1"/>
  <c r="C3784" i="8"/>
  <c r="C3773" i="11" s="1"/>
  <c r="B3784" i="8"/>
  <c r="A3784" i="8"/>
  <c r="A3773" i="11" s="1"/>
  <c r="E3783" i="8" a="1"/>
  <c r="E3783" i="8" s="1"/>
  <c r="C3783" i="8"/>
  <c r="B3783" i="8"/>
  <c r="B3772" i="11" s="1"/>
  <c r="A3783" i="8"/>
  <c r="A3772" i="11" s="1"/>
  <c r="F3782" i="8"/>
  <c r="E3782" i="8" a="1"/>
  <c r="E3782" i="8" s="1"/>
  <c r="D3782" i="8"/>
  <c r="G3782" i="8" s="1"/>
  <c r="H3782" i="8" s="1"/>
  <c r="I3782" i="8" s="1"/>
  <c r="D3771" i="11" s="1"/>
  <c r="C3782" i="8"/>
  <c r="C3771" i="11" s="1"/>
  <c r="B3782" i="8"/>
  <c r="B3771" i="11" s="1"/>
  <c r="A3782" i="8"/>
  <c r="A3771" i="11" s="1"/>
  <c r="F3781" i="8"/>
  <c r="E3781" i="8" a="1"/>
  <c r="E3781" i="8" s="1"/>
  <c r="C3781" i="8"/>
  <c r="C3770" i="11" s="1"/>
  <c r="B3781" i="8"/>
  <c r="B3770" i="11" s="1"/>
  <c r="A3781" i="8"/>
  <c r="E3780" i="8" a="1"/>
  <c r="E3780" i="8" s="1"/>
  <c r="C3780" i="8"/>
  <c r="C3769" i="11" s="1"/>
  <c r="B3780" i="8"/>
  <c r="A3780" i="8"/>
  <c r="E3779" i="8" a="1"/>
  <c r="E3779" i="8" s="1"/>
  <c r="C3779" i="8"/>
  <c r="C3768" i="11" s="1"/>
  <c r="B3779" i="8"/>
  <c r="A3779" i="8"/>
  <c r="A3768" i="11" s="1"/>
  <c r="E3778" i="8" a="1"/>
  <c r="E3778" i="8" s="1"/>
  <c r="C3778" i="8"/>
  <c r="C3767" i="11" s="1"/>
  <c r="B3778" i="8"/>
  <c r="A3778" i="8"/>
  <c r="C3777" i="8"/>
  <c r="C3766" i="11" s="1"/>
  <c r="B3777" i="8"/>
  <c r="A3777" i="8"/>
  <c r="D3777" i="8" s="1"/>
  <c r="E3776" i="8" a="1"/>
  <c r="E3776" i="8" s="1"/>
  <c r="D3776" i="8"/>
  <c r="G3776" i="8" s="1"/>
  <c r="C3776" i="8"/>
  <c r="C3765" i="11" s="1"/>
  <c r="B3776" i="8"/>
  <c r="A3776" i="8"/>
  <c r="A3765" i="11" s="1"/>
  <c r="E3775" i="8" a="1"/>
  <c r="E3775" i="8"/>
  <c r="D3775" i="8"/>
  <c r="G3775" i="8" s="1"/>
  <c r="C3775" i="8"/>
  <c r="B3775" i="8"/>
  <c r="B3764" i="11" s="1"/>
  <c r="A3775" i="8"/>
  <c r="A3764" i="11" s="1"/>
  <c r="C3774" i="8"/>
  <c r="C3763" i="11" s="1"/>
  <c r="B3774" i="8"/>
  <c r="A3774" i="8"/>
  <c r="D3773" i="8"/>
  <c r="C3773" i="8"/>
  <c r="C3762" i="11" s="1"/>
  <c r="B3773" i="8"/>
  <c r="A3773" i="8"/>
  <c r="C3772" i="8"/>
  <c r="C3761" i="11" s="1"/>
  <c r="B3772" i="8"/>
  <c r="A3772" i="8"/>
  <c r="E3771" i="8" a="1"/>
  <c r="E3771" i="8" s="1"/>
  <c r="C3771" i="8"/>
  <c r="C3760" i="11" s="1"/>
  <c r="B3771" i="8"/>
  <c r="A3771" i="8"/>
  <c r="A3760" i="11" s="1"/>
  <c r="F3770" i="8"/>
  <c r="E3770" i="8" a="1"/>
  <c r="E3770" i="8" s="1"/>
  <c r="C3770" i="8"/>
  <c r="C3759" i="11" s="1"/>
  <c r="B3770" i="8"/>
  <c r="A3770" i="8"/>
  <c r="A3759" i="11" s="1"/>
  <c r="F3769" i="8"/>
  <c r="E3769" i="8" a="1"/>
  <c r="E3769" i="8" s="1"/>
  <c r="C3769" i="8"/>
  <c r="C3758" i="11" s="1"/>
  <c r="B3769" i="8"/>
  <c r="B3758" i="11" s="1"/>
  <c r="A3769" i="8"/>
  <c r="A3758" i="11" s="1"/>
  <c r="E3768" i="8" a="1"/>
  <c r="E3768" i="8" s="1"/>
  <c r="C3768" i="8"/>
  <c r="C3757" i="11" s="1"/>
  <c r="B3768" i="8"/>
  <c r="A3768" i="8"/>
  <c r="E3767" i="8" a="1"/>
  <c r="E3767" i="8"/>
  <c r="C3767" i="8"/>
  <c r="B3767" i="8"/>
  <c r="A3767" i="8"/>
  <c r="A3756" i="11" s="1"/>
  <c r="C3766" i="8"/>
  <c r="C3755" i="11" s="1"/>
  <c r="B3766" i="8"/>
  <c r="A3766" i="8"/>
  <c r="D3766" i="8" s="1"/>
  <c r="C3765" i="8"/>
  <c r="C3754" i="11" s="1"/>
  <c r="B3765" i="8"/>
  <c r="A3765" i="8"/>
  <c r="D3765" i="8" s="1"/>
  <c r="C3764" i="8"/>
  <c r="C3753" i="11" s="1"/>
  <c r="B3764" i="8"/>
  <c r="A3764" i="8"/>
  <c r="E3763" i="8" a="1"/>
  <c r="E3763" i="8"/>
  <c r="C3763" i="8"/>
  <c r="C3752" i="11" s="1"/>
  <c r="B3763" i="8"/>
  <c r="F3763" i="8" s="1"/>
  <c r="A3763" i="8"/>
  <c r="A3752" i="11" s="1"/>
  <c r="C3762" i="8"/>
  <c r="C3751" i="11" s="1"/>
  <c r="B3762" i="8"/>
  <c r="A3762" i="8"/>
  <c r="C3761" i="8"/>
  <c r="C3750" i="11" s="1"/>
  <c r="B3761" i="8"/>
  <c r="A3761" i="8"/>
  <c r="E3761" i="8" s="1" a="1"/>
  <c r="E3761" i="8" s="1"/>
  <c r="C3760" i="8"/>
  <c r="C3749" i="11" s="1"/>
  <c r="B3760" i="8"/>
  <c r="A3760" i="8"/>
  <c r="G3759" i="8"/>
  <c r="E3759" i="8" a="1"/>
  <c r="E3759" i="8"/>
  <c r="D3759" i="8"/>
  <c r="C3759" i="8"/>
  <c r="C3748" i="11" s="1"/>
  <c r="B3759" i="8"/>
  <c r="B3748" i="11" s="1"/>
  <c r="A3759" i="8"/>
  <c r="A3748" i="11" s="1"/>
  <c r="C3758" i="8"/>
  <c r="C3747" i="11" s="1"/>
  <c r="B3758" i="8"/>
  <c r="A3758" i="8"/>
  <c r="F3757" i="8"/>
  <c r="E3757" i="8" a="1"/>
  <c r="E3757" i="8" s="1"/>
  <c r="C3757" i="8"/>
  <c r="C3746" i="11" s="1"/>
  <c r="B3757" i="8"/>
  <c r="A3757" i="8"/>
  <c r="A3746" i="11" s="1"/>
  <c r="C3756" i="8"/>
  <c r="C3745" i="11" s="1"/>
  <c r="B3756" i="8"/>
  <c r="A3756" i="8"/>
  <c r="E3756" i="8" s="1" a="1"/>
  <c r="E3756" i="8" s="1"/>
  <c r="F3755" i="8"/>
  <c r="E3755" i="8" a="1"/>
  <c r="E3755" i="8" s="1"/>
  <c r="C3755" i="8"/>
  <c r="C3744" i="11" s="1"/>
  <c r="B3755" i="8"/>
  <c r="A3755" i="8"/>
  <c r="A3744" i="11" s="1"/>
  <c r="F3754" i="8"/>
  <c r="D3754" i="8"/>
  <c r="C3754" i="8"/>
  <c r="C3743" i="11" s="1"/>
  <c r="B3754" i="8"/>
  <c r="B3743" i="11" s="1"/>
  <c r="A3754" i="8"/>
  <c r="C3753" i="8"/>
  <c r="C3742" i="11" s="1"/>
  <c r="B3753" i="8"/>
  <c r="A3753" i="8"/>
  <c r="D3752" i="8"/>
  <c r="C3752" i="8"/>
  <c r="C3741" i="11" s="1"/>
  <c r="B3752" i="8"/>
  <c r="A3752" i="8"/>
  <c r="I3751" i="8"/>
  <c r="D3740" i="11" s="1"/>
  <c r="F3751" i="8"/>
  <c r="E3751" i="8" a="1"/>
  <c r="E3751" i="8"/>
  <c r="D3751" i="8"/>
  <c r="G3751" i="8" s="1"/>
  <c r="H3751" i="8" s="1"/>
  <c r="C3751" i="8"/>
  <c r="C3740" i="11" s="1"/>
  <c r="B3751" i="8"/>
  <c r="B3740" i="11" s="1"/>
  <c r="A3751" i="8"/>
  <c r="A3740" i="11" s="1"/>
  <c r="F3750" i="8"/>
  <c r="D3750" i="8"/>
  <c r="C3750" i="8"/>
  <c r="C3739" i="11" s="1"/>
  <c r="B3750" i="8"/>
  <c r="B3739" i="11" s="1"/>
  <c r="A3750" i="8"/>
  <c r="C3749" i="8"/>
  <c r="C3738" i="11" s="1"/>
  <c r="B3749" i="8"/>
  <c r="B3738" i="11" s="1"/>
  <c r="A3749" i="8"/>
  <c r="E3749" i="8" s="1" a="1"/>
  <c r="E3749" i="8" s="1"/>
  <c r="E3748" i="8" a="1"/>
  <c r="E3748" i="8" s="1"/>
  <c r="C3748" i="8"/>
  <c r="C3737" i="11" s="1"/>
  <c r="B3748" i="8"/>
  <c r="A3748" i="8"/>
  <c r="E3747" i="8" a="1"/>
  <c r="E3747" i="8" s="1"/>
  <c r="C3747" i="8"/>
  <c r="C3736" i="11" s="1"/>
  <c r="B3747" i="8"/>
  <c r="A3747" i="8"/>
  <c r="A3736" i="11" s="1"/>
  <c r="C3746" i="8"/>
  <c r="C3735" i="11" s="1"/>
  <c r="B3746" i="8"/>
  <c r="A3746" i="8"/>
  <c r="C3745" i="8"/>
  <c r="C3734" i="11" s="1"/>
  <c r="B3745" i="8"/>
  <c r="B3734" i="11" s="1"/>
  <c r="A3745" i="8"/>
  <c r="E3744" i="8" a="1"/>
  <c r="E3744" i="8" s="1"/>
  <c r="D3744" i="8"/>
  <c r="G3744" i="8" s="1"/>
  <c r="C3744" i="8"/>
  <c r="C3733" i="11" s="1"/>
  <c r="B3744" i="8"/>
  <c r="A3744" i="8"/>
  <c r="A3733" i="11" s="1"/>
  <c r="F3743" i="8"/>
  <c r="E3743" i="8" a="1"/>
  <c r="E3743" i="8"/>
  <c r="C3743" i="8"/>
  <c r="C3732" i="11" s="1"/>
  <c r="B3743" i="8"/>
  <c r="B3732" i="11" s="1"/>
  <c r="A3743" i="8"/>
  <c r="A3732" i="11" s="1"/>
  <c r="E3742" i="8" a="1"/>
  <c r="E3742" i="8" s="1"/>
  <c r="C3742" i="8"/>
  <c r="C3731" i="11" s="1"/>
  <c r="B3742" i="8"/>
  <c r="A3742" i="8"/>
  <c r="F3741" i="8"/>
  <c r="C3741" i="8"/>
  <c r="C3730" i="11" s="1"/>
  <c r="B3741" i="8"/>
  <c r="B3730" i="11" s="1"/>
  <c r="A3741" i="8"/>
  <c r="D3740" i="8"/>
  <c r="C3740" i="8"/>
  <c r="C3729" i="11" s="1"/>
  <c r="B3740" i="8"/>
  <c r="A3740" i="8"/>
  <c r="E3739" i="8" a="1"/>
  <c r="E3739" i="8"/>
  <c r="D3739" i="8"/>
  <c r="C3739" i="8"/>
  <c r="C3728" i="11" s="1"/>
  <c r="B3739" i="8"/>
  <c r="A3739" i="8"/>
  <c r="A3728" i="11" s="1"/>
  <c r="F3738" i="8"/>
  <c r="E3738" i="8" a="1"/>
  <c r="E3738" i="8" s="1"/>
  <c r="D3738" i="8"/>
  <c r="G3738" i="8" s="1"/>
  <c r="H3738" i="8" s="1"/>
  <c r="I3738" i="8" s="1"/>
  <c r="D3727" i="11" s="1"/>
  <c r="C3738" i="8"/>
  <c r="C3727" i="11" s="1"/>
  <c r="B3738" i="8"/>
  <c r="B3727" i="11" s="1"/>
  <c r="A3738" i="8"/>
  <c r="A3727" i="11" s="1"/>
  <c r="F3737" i="8"/>
  <c r="E3737" i="8" a="1"/>
  <c r="E3737" i="8" s="1"/>
  <c r="C3737" i="8"/>
  <c r="B3737" i="8"/>
  <c r="B3726" i="11" s="1"/>
  <c r="A3737" i="8"/>
  <c r="A3726" i="11" s="1"/>
  <c r="E3736" i="8" a="1"/>
  <c r="E3736" i="8" s="1"/>
  <c r="G3736" i="8" s="1"/>
  <c r="D3736" i="8"/>
  <c r="C3736" i="8"/>
  <c r="C3725" i="11" s="1"/>
  <c r="B3736" i="8"/>
  <c r="A3736" i="8"/>
  <c r="A3725" i="11" s="1"/>
  <c r="E3735" i="8" a="1"/>
  <c r="E3735" i="8" s="1"/>
  <c r="C3735" i="8"/>
  <c r="C3724" i="11" s="1"/>
  <c r="B3735" i="8"/>
  <c r="A3735" i="8"/>
  <c r="A3724" i="11" s="1"/>
  <c r="F3734" i="8"/>
  <c r="D3734" i="8"/>
  <c r="C3734" i="8"/>
  <c r="C3723" i="11" s="1"/>
  <c r="B3734" i="8"/>
  <c r="B3723" i="11" s="1"/>
  <c r="A3734" i="8"/>
  <c r="F3733" i="8"/>
  <c r="E3733" i="8" a="1"/>
  <c r="E3733" i="8" s="1"/>
  <c r="D3733" i="8"/>
  <c r="G3733" i="8" s="1"/>
  <c r="H3733" i="8" s="1"/>
  <c r="I3733" i="8" s="1"/>
  <c r="D3722" i="11" s="1"/>
  <c r="C3733" i="8"/>
  <c r="C3722" i="11" s="1"/>
  <c r="B3733" i="8"/>
  <c r="B3722" i="11" s="1"/>
  <c r="A3733" i="8"/>
  <c r="A3722" i="11" s="1"/>
  <c r="G3732" i="8"/>
  <c r="E3732" i="8" a="1"/>
  <c r="E3732" i="8" s="1"/>
  <c r="D3732" i="8"/>
  <c r="C3732" i="8"/>
  <c r="C3721" i="11" s="1"/>
  <c r="B3732" i="8"/>
  <c r="A3732" i="8"/>
  <c r="A3721" i="11" s="1"/>
  <c r="F3731" i="8"/>
  <c r="E3731" i="8" a="1"/>
  <c r="E3731" i="8" s="1"/>
  <c r="D3731" i="8"/>
  <c r="G3731" i="8" s="1"/>
  <c r="H3731" i="8" s="1"/>
  <c r="I3731" i="8" s="1"/>
  <c r="D3720" i="11" s="1"/>
  <c r="C3731" i="8"/>
  <c r="C3720" i="11" s="1"/>
  <c r="B3731" i="8"/>
  <c r="B3720" i="11" s="1"/>
  <c r="A3731" i="8"/>
  <c r="A3720" i="11" s="1"/>
  <c r="E3730" i="8" a="1"/>
  <c r="E3730" i="8" s="1"/>
  <c r="C3730" i="8"/>
  <c r="C3719" i="11" s="1"/>
  <c r="B3730" i="8"/>
  <c r="B3719" i="11" s="1"/>
  <c r="A3730" i="8"/>
  <c r="C3729" i="8"/>
  <c r="C3718" i="11" s="1"/>
  <c r="B3729" i="8"/>
  <c r="A3729" i="8"/>
  <c r="E3729" i="8" s="1" a="1"/>
  <c r="E3729" i="8" s="1"/>
  <c r="D3728" i="8"/>
  <c r="C3728" i="8"/>
  <c r="C3717" i="11" s="1"/>
  <c r="B3728" i="8"/>
  <c r="A3728" i="8"/>
  <c r="F3727" i="8"/>
  <c r="E3727" i="8" a="1"/>
  <c r="E3727" i="8"/>
  <c r="D3727" i="8"/>
  <c r="G3727" i="8" s="1"/>
  <c r="H3727" i="8" s="1"/>
  <c r="I3727" i="8" s="1"/>
  <c r="D3716" i="11" s="1"/>
  <c r="C3727" i="8"/>
  <c r="C3716" i="11" s="1"/>
  <c r="B3727" i="8"/>
  <c r="B3716" i="11" s="1"/>
  <c r="A3727" i="8"/>
  <c r="A3716" i="11" s="1"/>
  <c r="E3726" i="8" a="1"/>
  <c r="E3726" i="8" s="1"/>
  <c r="C3726" i="8"/>
  <c r="C3715" i="11" s="1"/>
  <c r="B3726" i="8"/>
  <c r="A3726" i="8"/>
  <c r="A3715" i="11" s="1"/>
  <c r="E3725" i="8" a="1"/>
  <c r="E3725" i="8" s="1"/>
  <c r="D3725" i="8"/>
  <c r="C3725" i="8"/>
  <c r="C3714" i="11" s="1"/>
  <c r="B3725" i="8"/>
  <c r="B3714" i="11" s="1"/>
  <c r="A3725" i="8"/>
  <c r="A3714" i="11" s="1"/>
  <c r="E3724" i="8" a="1"/>
  <c r="E3724" i="8"/>
  <c r="D3724" i="8"/>
  <c r="G3724" i="8" s="1"/>
  <c r="C3724" i="8"/>
  <c r="C3713" i="11" s="1"/>
  <c r="B3724" i="8"/>
  <c r="A3724" i="8"/>
  <c r="A3713" i="11" s="1"/>
  <c r="F3723" i="8"/>
  <c r="E3723" i="8" a="1"/>
  <c r="E3723" i="8"/>
  <c r="D3723" i="8"/>
  <c r="C3723" i="8"/>
  <c r="C3712" i="11" s="1"/>
  <c r="B3723" i="8"/>
  <c r="B3712" i="11" s="1"/>
  <c r="A3723" i="8"/>
  <c r="A3712" i="11" s="1"/>
  <c r="F3722" i="8"/>
  <c r="E3722" i="8" a="1"/>
  <c r="E3722" i="8" s="1"/>
  <c r="C3722" i="8"/>
  <c r="C3711" i="11" s="1"/>
  <c r="B3722" i="8"/>
  <c r="B3711" i="11" s="1"/>
  <c r="A3722" i="8"/>
  <c r="A3711" i="11" s="1"/>
  <c r="E3721" i="8" a="1"/>
  <c r="E3721" i="8" s="1"/>
  <c r="C3721" i="8"/>
  <c r="C3710" i="11" s="1"/>
  <c r="B3721" i="8"/>
  <c r="A3721" i="8"/>
  <c r="A3710" i="11" s="1"/>
  <c r="E3720" i="8" a="1"/>
  <c r="E3720" i="8" s="1"/>
  <c r="C3720" i="8"/>
  <c r="C3709" i="11" s="1"/>
  <c r="B3720" i="8"/>
  <c r="A3720" i="8"/>
  <c r="A3709" i="11" s="1"/>
  <c r="F3719" i="8"/>
  <c r="E3719" i="8" a="1"/>
  <c r="E3719" i="8"/>
  <c r="D3719" i="8"/>
  <c r="C3719" i="8"/>
  <c r="C3708" i="11" s="1"/>
  <c r="B3719" i="8"/>
  <c r="B3708" i="11" s="1"/>
  <c r="A3719" i="8"/>
  <c r="A3708" i="11" s="1"/>
  <c r="F3718" i="8"/>
  <c r="E3718" i="8" a="1"/>
  <c r="E3718" i="8" s="1"/>
  <c r="C3718" i="8"/>
  <c r="C3707" i="11" s="1"/>
  <c r="B3718" i="8"/>
  <c r="B3707" i="11" s="1"/>
  <c r="A3718" i="8"/>
  <c r="C3717" i="8"/>
  <c r="C3706" i="11" s="1"/>
  <c r="B3717" i="8"/>
  <c r="A3717" i="8"/>
  <c r="C3716" i="8"/>
  <c r="C3705" i="11" s="1"/>
  <c r="B3716" i="8"/>
  <c r="A3716" i="8"/>
  <c r="E3715" i="8" a="1"/>
  <c r="E3715" i="8" s="1"/>
  <c r="C3715" i="8"/>
  <c r="B3715" i="8"/>
  <c r="A3715" i="8"/>
  <c r="A3704" i="11" s="1"/>
  <c r="G3714" i="8"/>
  <c r="E3714" i="8" a="1"/>
  <c r="E3714" i="8" s="1"/>
  <c r="D3714" i="8"/>
  <c r="C3714" i="8"/>
  <c r="C3703" i="11" s="1"/>
  <c r="B3714" i="8"/>
  <c r="A3714" i="8"/>
  <c r="A3703" i="11" s="1"/>
  <c r="C3713" i="8"/>
  <c r="C3702" i="11" s="1"/>
  <c r="B3713" i="8"/>
  <c r="A3713" i="8"/>
  <c r="E3712" i="8" a="1"/>
  <c r="E3712" i="8" s="1"/>
  <c r="D3712" i="8"/>
  <c r="C3712" i="8"/>
  <c r="C3701" i="11" s="1"/>
  <c r="B3712" i="8"/>
  <c r="A3712" i="8"/>
  <c r="A3701" i="11" s="1"/>
  <c r="E3711" i="8" a="1"/>
  <c r="E3711" i="8"/>
  <c r="D3711" i="8"/>
  <c r="G3711" i="8" s="1"/>
  <c r="C3711" i="8"/>
  <c r="C3700" i="11" s="1"/>
  <c r="B3711" i="8"/>
  <c r="B3700" i="11" s="1"/>
  <c r="A3711" i="8"/>
  <c r="A3700" i="11" s="1"/>
  <c r="F3710" i="8"/>
  <c r="E3710" i="8" a="1"/>
  <c r="E3710" i="8" s="1"/>
  <c r="C3710" i="8"/>
  <c r="C3699" i="11" s="1"/>
  <c r="B3710" i="8"/>
  <c r="B3699" i="11" s="1"/>
  <c r="A3710" i="8"/>
  <c r="D3709" i="8"/>
  <c r="C3709" i="8"/>
  <c r="B3709" i="8"/>
  <c r="B3698" i="11" s="1"/>
  <c r="A3709" i="8"/>
  <c r="C3708" i="8"/>
  <c r="C3697" i="11" s="1"/>
  <c r="B3708" i="8"/>
  <c r="A3708" i="8"/>
  <c r="E3707" i="8" a="1"/>
  <c r="E3707" i="8"/>
  <c r="D3707" i="8"/>
  <c r="G3707" i="8" s="1"/>
  <c r="C3707" i="8"/>
  <c r="C3696" i="11" s="1"/>
  <c r="B3707" i="8"/>
  <c r="A3707" i="8"/>
  <c r="A3696" i="11" s="1"/>
  <c r="F3706" i="8"/>
  <c r="E3706" i="8" a="1"/>
  <c r="E3706" i="8"/>
  <c r="D3706" i="8"/>
  <c r="G3706" i="8" s="1"/>
  <c r="C3706" i="8"/>
  <c r="C3695" i="11" s="1"/>
  <c r="B3706" i="8"/>
  <c r="B3695" i="11" s="1"/>
  <c r="A3706" i="8"/>
  <c r="A3695" i="11" s="1"/>
  <c r="E3705" i="8" a="1"/>
  <c r="E3705" i="8" s="1"/>
  <c r="C3705" i="8"/>
  <c r="B3705" i="8"/>
  <c r="B3694" i="11" s="1"/>
  <c r="A3705" i="8"/>
  <c r="A3694" i="11" s="1"/>
  <c r="C3704" i="8"/>
  <c r="C3693" i="11" s="1"/>
  <c r="B3704" i="8"/>
  <c r="A3704" i="8"/>
  <c r="D3704" i="8" s="1"/>
  <c r="E3703" i="8" a="1"/>
  <c r="E3703" i="8"/>
  <c r="C3703" i="8"/>
  <c r="B3703" i="8"/>
  <c r="A3703" i="8"/>
  <c r="A3692" i="11" s="1"/>
  <c r="C3702" i="8"/>
  <c r="C3691" i="11" s="1"/>
  <c r="B3702" i="8"/>
  <c r="A3702" i="8"/>
  <c r="F3701" i="8"/>
  <c r="C3701" i="8"/>
  <c r="C3690" i="11" s="1"/>
  <c r="B3701" i="8"/>
  <c r="B3690" i="11" s="1"/>
  <c r="A3701" i="8"/>
  <c r="E3701" i="8" s="1" a="1"/>
  <c r="E3701" i="8" s="1"/>
  <c r="E3700" i="8" a="1"/>
  <c r="E3700" i="8" s="1"/>
  <c r="D3700" i="8"/>
  <c r="G3700" i="8" s="1"/>
  <c r="C3700" i="8"/>
  <c r="C3689" i="11" s="1"/>
  <c r="B3700" i="8"/>
  <c r="A3700" i="8"/>
  <c r="A3689" i="11" s="1"/>
  <c r="E3699" i="8" a="1"/>
  <c r="E3699" i="8"/>
  <c r="C3699" i="8"/>
  <c r="C3688" i="11" s="1"/>
  <c r="B3699" i="8"/>
  <c r="A3699" i="8"/>
  <c r="A3688" i="11" s="1"/>
  <c r="E3698" i="8" a="1"/>
  <c r="E3698" i="8" s="1"/>
  <c r="D3698" i="8"/>
  <c r="G3698" i="8" s="1"/>
  <c r="C3698" i="8"/>
  <c r="C3687" i="11" s="1"/>
  <c r="B3698" i="8"/>
  <c r="B3687" i="11" s="1"/>
  <c r="A3698" i="8"/>
  <c r="A3687" i="11" s="1"/>
  <c r="C3697" i="8"/>
  <c r="C3686" i="11" s="1"/>
  <c r="B3697" i="8"/>
  <c r="A3697" i="8"/>
  <c r="C3696" i="8"/>
  <c r="C3685" i="11" s="1"/>
  <c r="B3696" i="8"/>
  <c r="A3696" i="8"/>
  <c r="E3695" i="8" a="1"/>
  <c r="E3695" i="8"/>
  <c r="C3695" i="8"/>
  <c r="C3684" i="11" s="1"/>
  <c r="B3695" i="8"/>
  <c r="A3695" i="8"/>
  <c r="A3684" i="11" s="1"/>
  <c r="D3694" i="8"/>
  <c r="C3694" i="8"/>
  <c r="C3683" i="11" s="1"/>
  <c r="B3694" i="8"/>
  <c r="A3694" i="8"/>
  <c r="E3693" i="8" a="1"/>
  <c r="E3693" i="8" s="1"/>
  <c r="D3693" i="8"/>
  <c r="C3693" i="8"/>
  <c r="C3682" i="11" s="1"/>
  <c r="B3693" i="8"/>
  <c r="A3693" i="8"/>
  <c r="A3682" i="11" s="1"/>
  <c r="D3692" i="8"/>
  <c r="C3692" i="8"/>
  <c r="C3681" i="11" s="1"/>
  <c r="B3692" i="8"/>
  <c r="A3692" i="8"/>
  <c r="E3691" i="8" a="1"/>
  <c r="E3691" i="8"/>
  <c r="C3691" i="8"/>
  <c r="C3680" i="11" s="1"/>
  <c r="B3691" i="8"/>
  <c r="A3691" i="8"/>
  <c r="A3680" i="11" s="1"/>
  <c r="F3690" i="8"/>
  <c r="E3690" i="8" a="1"/>
  <c r="E3690" i="8" s="1"/>
  <c r="D3690" i="8"/>
  <c r="G3690" i="8" s="1"/>
  <c r="H3690" i="8" s="1"/>
  <c r="I3690" i="8" s="1"/>
  <c r="D3679" i="11" s="1"/>
  <c r="C3690" i="8"/>
  <c r="C3679" i="11" s="1"/>
  <c r="B3690" i="8"/>
  <c r="B3679" i="11" s="1"/>
  <c r="A3690" i="8"/>
  <c r="A3679" i="11" s="1"/>
  <c r="C3689" i="8"/>
  <c r="B3689" i="8"/>
  <c r="A3689" i="8"/>
  <c r="A3678" i="11" s="1"/>
  <c r="E3688" i="8" a="1"/>
  <c r="E3688" i="8"/>
  <c r="C3688" i="8"/>
  <c r="C3677" i="11" s="1"/>
  <c r="B3688" i="8"/>
  <c r="A3688" i="8"/>
  <c r="E3687" i="8" a="1"/>
  <c r="E3687" i="8" s="1"/>
  <c r="D3687" i="8"/>
  <c r="C3687" i="8"/>
  <c r="B3687" i="8"/>
  <c r="B3676" i="11" s="1"/>
  <c r="A3687" i="8"/>
  <c r="A3676" i="11" s="1"/>
  <c r="F3686" i="8"/>
  <c r="E3686" i="8" a="1"/>
  <c r="E3686" i="8"/>
  <c r="D3686" i="8"/>
  <c r="C3686" i="8"/>
  <c r="C3675" i="11" s="1"/>
  <c r="B3686" i="8"/>
  <c r="B3675" i="11" s="1"/>
  <c r="A3686" i="8"/>
  <c r="A3675" i="11" s="1"/>
  <c r="F3685" i="8"/>
  <c r="E3685" i="8" a="1"/>
  <c r="E3685" i="8" s="1"/>
  <c r="C3685" i="8"/>
  <c r="C3674" i="11" s="1"/>
  <c r="B3685" i="8"/>
  <c r="B3674" i="11" s="1"/>
  <c r="A3685" i="8"/>
  <c r="C3684" i="8"/>
  <c r="C3673" i="11" s="1"/>
  <c r="B3684" i="8"/>
  <c r="A3684" i="8"/>
  <c r="F3683" i="8"/>
  <c r="E3683" i="8" a="1"/>
  <c r="E3683" i="8" s="1"/>
  <c r="C3683" i="8"/>
  <c r="C3672" i="11" s="1"/>
  <c r="B3683" i="8"/>
  <c r="A3683" i="8"/>
  <c r="A3672" i="11" s="1"/>
  <c r="E3682" i="8" a="1"/>
  <c r="E3682" i="8" s="1"/>
  <c r="C3682" i="8"/>
  <c r="C3671" i="11" s="1"/>
  <c r="B3682" i="8"/>
  <c r="A3682" i="8"/>
  <c r="A3671" i="11" s="1"/>
  <c r="C3681" i="8"/>
  <c r="C3670" i="11" s="1"/>
  <c r="B3681" i="8"/>
  <c r="A3681" i="8"/>
  <c r="E3680" i="8" a="1"/>
  <c r="E3680" i="8" s="1"/>
  <c r="C3680" i="8"/>
  <c r="C3669" i="11" s="1"/>
  <c r="B3680" i="8"/>
  <c r="A3680" i="8"/>
  <c r="A3669" i="11" s="1"/>
  <c r="F3679" i="8"/>
  <c r="E3679" i="8" a="1"/>
  <c r="E3679" i="8"/>
  <c r="C3679" i="8"/>
  <c r="C3668" i="11" s="1"/>
  <c r="B3679" i="8"/>
  <c r="B3668" i="11" s="1"/>
  <c r="A3679" i="8"/>
  <c r="A3668" i="11" s="1"/>
  <c r="C3678" i="8"/>
  <c r="C3667" i="11" s="1"/>
  <c r="B3678" i="8"/>
  <c r="A3678" i="8"/>
  <c r="C3677" i="8"/>
  <c r="C3666" i="11" s="1"/>
  <c r="B3677" i="8"/>
  <c r="A3677" i="8"/>
  <c r="C3676" i="8"/>
  <c r="C3665" i="11" s="1"/>
  <c r="B3676" i="8"/>
  <c r="A3676" i="8"/>
  <c r="E3675" i="8" a="1"/>
  <c r="E3675" i="8" s="1"/>
  <c r="D3675" i="8"/>
  <c r="C3675" i="8"/>
  <c r="C3664" i="11" s="1"/>
  <c r="B3675" i="8"/>
  <c r="A3675" i="8"/>
  <c r="A3664" i="11" s="1"/>
  <c r="F3674" i="8"/>
  <c r="E3674" i="8" a="1"/>
  <c r="E3674" i="8" s="1"/>
  <c r="D3674" i="8"/>
  <c r="C3674" i="8"/>
  <c r="C3663" i="11" s="1"/>
  <c r="B3674" i="8"/>
  <c r="B3663" i="11" s="1"/>
  <c r="A3674" i="8"/>
  <c r="A3663" i="11" s="1"/>
  <c r="G3673" i="8"/>
  <c r="F3673" i="8"/>
  <c r="E3673" i="8" a="1"/>
  <c r="E3673" i="8" s="1"/>
  <c r="D3673" i="8"/>
  <c r="C3673" i="8"/>
  <c r="C3662" i="11" s="1"/>
  <c r="B3673" i="8"/>
  <c r="B3662" i="11" s="1"/>
  <c r="A3673" i="8"/>
  <c r="A3662" i="11" s="1"/>
  <c r="C3672" i="8"/>
  <c r="C3661" i="11" s="1"/>
  <c r="B3672" i="8"/>
  <c r="A3672" i="8"/>
  <c r="F3671" i="8"/>
  <c r="E3671" i="8" a="1"/>
  <c r="E3671" i="8" s="1"/>
  <c r="C3671" i="8"/>
  <c r="C3660" i="11" s="1"/>
  <c r="B3671" i="8"/>
  <c r="A3671" i="8"/>
  <c r="A3660" i="11" s="1"/>
  <c r="F3670" i="8"/>
  <c r="C3670" i="8"/>
  <c r="C3659" i="11" s="1"/>
  <c r="B3670" i="8"/>
  <c r="B3659" i="11" s="1"/>
  <c r="A3670" i="8"/>
  <c r="C3669" i="8"/>
  <c r="C3658" i="11" s="1"/>
  <c r="B3669" i="8"/>
  <c r="A3669" i="8"/>
  <c r="E3668" i="8" a="1"/>
  <c r="E3668" i="8" s="1"/>
  <c r="C3668" i="8"/>
  <c r="C3657" i="11" s="1"/>
  <c r="B3668" i="8"/>
  <c r="A3668" i="8"/>
  <c r="E3667" i="8" a="1"/>
  <c r="E3667" i="8" s="1"/>
  <c r="C3667" i="8"/>
  <c r="C3656" i="11" s="1"/>
  <c r="B3667" i="8"/>
  <c r="A3667" i="8"/>
  <c r="A3656" i="11" s="1"/>
  <c r="C3666" i="8"/>
  <c r="C3655" i="11" s="1"/>
  <c r="B3666" i="8"/>
  <c r="A3666" i="8"/>
  <c r="C3665" i="8"/>
  <c r="C3654" i="11" s="1"/>
  <c r="B3665" i="8"/>
  <c r="A3665" i="8"/>
  <c r="C3664" i="8"/>
  <c r="C3653" i="11" s="1"/>
  <c r="B3664" i="8"/>
  <c r="A3664" i="8"/>
  <c r="E3663" i="8" a="1"/>
  <c r="E3663" i="8"/>
  <c r="C3663" i="8"/>
  <c r="C3652" i="11" s="1"/>
  <c r="B3663" i="8"/>
  <c r="A3663" i="8"/>
  <c r="A3652" i="11" s="1"/>
  <c r="C3662" i="8"/>
  <c r="C3651" i="11" s="1"/>
  <c r="B3662" i="8"/>
  <c r="A3662" i="8"/>
  <c r="F3661" i="8"/>
  <c r="E3661" i="8" a="1"/>
  <c r="E3661" i="8" s="1"/>
  <c r="C3661" i="8"/>
  <c r="C3650" i="11" s="1"/>
  <c r="B3661" i="8"/>
  <c r="A3661" i="8"/>
  <c r="A3650" i="11" s="1"/>
  <c r="E3660" i="8" a="1"/>
  <c r="E3660" i="8"/>
  <c r="C3660" i="8"/>
  <c r="C3649" i="11" s="1"/>
  <c r="B3660" i="8"/>
  <c r="A3660" i="8"/>
  <c r="F3659" i="8"/>
  <c r="E3659" i="8" a="1"/>
  <c r="E3659" i="8" s="1"/>
  <c r="C3659" i="8"/>
  <c r="C3648" i="11" s="1"/>
  <c r="B3659" i="8"/>
  <c r="A3659" i="8"/>
  <c r="A3648" i="11" s="1"/>
  <c r="F3658" i="8"/>
  <c r="C3658" i="8"/>
  <c r="C3647" i="11" s="1"/>
  <c r="B3658" i="8"/>
  <c r="B3647" i="11" s="1"/>
  <c r="A3658" i="8"/>
  <c r="C3657" i="8"/>
  <c r="C3646" i="11" s="1"/>
  <c r="B3657" i="8"/>
  <c r="A3657" i="8"/>
  <c r="C3656" i="8"/>
  <c r="C3645" i="11" s="1"/>
  <c r="B3656" i="8"/>
  <c r="A3656" i="8"/>
  <c r="E3655" i="8" a="1"/>
  <c r="E3655" i="8" s="1"/>
  <c r="C3655" i="8"/>
  <c r="B3655" i="8"/>
  <c r="B3644" i="11" s="1"/>
  <c r="A3655" i="8"/>
  <c r="A3644" i="11" s="1"/>
  <c r="F3654" i="8"/>
  <c r="C3654" i="8"/>
  <c r="C3643" i="11" s="1"/>
  <c r="B3654" i="8"/>
  <c r="B3643" i="11" s="1"/>
  <c r="A3654" i="8"/>
  <c r="D3654" i="8" s="1"/>
  <c r="E3653" i="8" a="1"/>
  <c r="E3653" i="8" s="1"/>
  <c r="C3653" i="8"/>
  <c r="C3642" i="11" s="1"/>
  <c r="B3653" i="8"/>
  <c r="A3653" i="8"/>
  <c r="C3652" i="8"/>
  <c r="C3641" i="11" s="1"/>
  <c r="B3652" i="8"/>
  <c r="A3652" i="8"/>
  <c r="F3651" i="8"/>
  <c r="E3651" i="8" a="1"/>
  <c r="E3651" i="8" s="1"/>
  <c r="C3651" i="8"/>
  <c r="C3640" i="11" s="1"/>
  <c r="B3651" i="8"/>
  <c r="A3651" i="8"/>
  <c r="A3640" i="11" s="1"/>
  <c r="E3650" i="8" a="1"/>
  <c r="E3650" i="8" s="1"/>
  <c r="C3650" i="8"/>
  <c r="C3639" i="11" s="1"/>
  <c r="B3650" i="8"/>
  <c r="A3650" i="8"/>
  <c r="F3649" i="8"/>
  <c r="C3649" i="8"/>
  <c r="C3638" i="11" s="1"/>
  <c r="B3649" i="8"/>
  <c r="B3638" i="11" s="1"/>
  <c r="A3649" i="8"/>
  <c r="D3649" i="8" s="1"/>
  <c r="E3648" i="8" a="1"/>
  <c r="E3648" i="8" s="1"/>
  <c r="D3648" i="8"/>
  <c r="C3648" i="8"/>
  <c r="C3637" i="11" s="1"/>
  <c r="B3648" i="8"/>
  <c r="A3648" i="8"/>
  <c r="A3637" i="11" s="1"/>
  <c r="F3647" i="8"/>
  <c r="E3647" i="8" a="1"/>
  <c r="E3647" i="8"/>
  <c r="D3647" i="8"/>
  <c r="C3647" i="8"/>
  <c r="C3636" i="11" s="1"/>
  <c r="B3647" i="8"/>
  <c r="B3636" i="11" s="1"/>
  <c r="A3647" i="8"/>
  <c r="A3636" i="11" s="1"/>
  <c r="F3646" i="8"/>
  <c r="E3646" i="8" a="1"/>
  <c r="E3646" i="8" s="1"/>
  <c r="C3646" i="8"/>
  <c r="C3635" i="11" s="1"/>
  <c r="B3646" i="8"/>
  <c r="B3635" i="11" s="1"/>
  <c r="A3646" i="8"/>
  <c r="F3645" i="8"/>
  <c r="D3645" i="8"/>
  <c r="C3645" i="8"/>
  <c r="C3634" i="11" s="1"/>
  <c r="B3645" i="8"/>
  <c r="B3634" i="11" s="1"/>
  <c r="A3645" i="8"/>
  <c r="C3644" i="8"/>
  <c r="C3633" i="11" s="1"/>
  <c r="B3644" i="8"/>
  <c r="A3644" i="8"/>
  <c r="E3643" i="8" a="1"/>
  <c r="E3643" i="8" s="1"/>
  <c r="C3643" i="8"/>
  <c r="C3632" i="11" s="1"/>
  <c r="B3643" i="8"/>
  <c r="A3643" i="8"/>
  <c r="A3632" i="11" s="1"/>
  <c r="E3642" i="8" a="1"/>
  <c r="E3642" i="8"/>
  <c r="D3642" i="8"/>
  <c r="C3642" i="8"/>
  <c r="C3631" i="11" s="1"/>
  <c r="B3642" i="8"/>
  <c r="A3642" i="8"/>
  <c r="A3631" i="11" s="1"/>
  <c r="F3641" i="8"/>
  <c r="E3641" i="8" a="1"/>
  <c r="E3641" i="8" s="1"/>
  <c r="C3641" i="8"/>
  <c r="B3641" i="8"/>
  <c r="B3630" i="11" s="1"/>
  <c r="A3641" i="8"/>
  <c r="A3630" i="11" s="1"/>
  <c r="E3640" i="8" a="1"/>
  <c r="E3640" i="8"/>
  <c r="D3640" i="8"/>
  <c r="G3640" i="8" s="1"/>
  <c r="C3640" i="8"/>
  <c r="C3629" i="11" s="1"/>
  <c r="B3640" i="8"/>
  <c r="A3640" i="8"/>
  <c r="A3629" i="11" s="1"/>
  <c r="E3639" i="8" a="1"/>
  <c r="E3639" i="8"/>
  <c r="C3639" i="8"/>
  <c r="B3639" i="8"/>
  <c r="A3639" i="8"/>
  <c r="A3628" i="11" s="1"/>
  <c r="F3638" i="8"/>
  <c r="D3638" i="8"/>
  <c r="C3638" i="8"/>
  <c r="C3627" i="11" s="1"/>
  <c r="B3638" i="8"/>
  <c r="B3627" i="11" s="1"/>
  <c r="A3638" i="8"/>
  <c r="I3637" i="8"/>
  <c r="D3626" i="11" s="1"/>
  <c r="F3637" i="8"/>
  <c r="E3637" i="8" a="1"/>
  <c r="E3637" i="8" s="1"/>
  <c r="D3637" i="8"/>
  <c r="G3637" i="8" s="1"/>
  <c r="H3637" i="8" s="1"/>
  <c r="C3637" i="8"/>
  <c r="C3626" i="11" s="1"/>
  <c r="B3637" i="8"/>
  <c r="B3626" i="11" s="1"/>
  <c r="A3637" i="8"/>
  <c r="A3626" i="11" s="1"/>
  <c r="E3636" i="8" a="1"/>
  <c r="E3636" i="8"/>
  <c r="D3636" i="8"/>
  <c r="G3636" i="8" s="1"/>
  <c r="C3636" i="8"/>
  <c r="C3625" i="11" s="1"/>
  <c r="B3636" i="8"/>
  <c r="A3636" i="8"/>
  <c r="A3625" i="11" s="1"/>
  <c r="F3635" i="8"/>
  <c r="E3635" i="8" a="1"/>
  <c r="E3635" i="8"/>
  <c r="D3635" i="8"/>
  <c r="G3635" i="8" s="1"/>
  <c r="H3635" i="8" s="1"/>
  <c r="I3635" i="8" s="1"/>
  <c r="D3624" i="11" s="1"/>
  <c r="C3635" i="8"/>
  <c r="C3624" i="11" s="1"/>
  <c r="B3635" i="8"/>
  <c r="B3624" i="11" s="1"/>
  <c r="A3635" i="8"/>
  <c r="A3624" i="11" s="1"/>
  <c r="F3634" i="8"/>
  <c r="D3634" i="8"/>
  <c r="C3634" i="8"/>
  <c r="C3623" i="11" s="1"/>
  <c r="B3634" i="8"/>
  <c r="B3623" i="11" s="1"/>
  <c r="A3634" i="8"/>
  <c r="A3623" i="11" s="1"/>
  <c r="E3633" i="8" a="1"/>
  <c r="E3633" i="8" s="1"/>
  <c r="C3633" i="8"/>
  <c r="C3622" i="11" s="1"/>
  <c r="B3633" i="8"/>
  <c r="A3633" i="8"/>
  <c r="C3632" i="8"/>
  <c r="C3621" i="11" s="1"/>
  <c r="B3632" i="8"/>
  <c r="A3632" i="8"/>
  <c r="E3631" i="8" a="1"/>
  <c r="E3631" i="8"/>
  <c r="C3631" i="8"/>
  <c r="B3631" i="8"/>
  <c r="B3620" i="11" s="1"/>
  <c r="A3631" i="8"/>
  <c r="A3620" i="11" s="1"/>
  <c r="E3630" i="8" a="1"/>
  <c r="E3630" i="8" s="1"/>
  <c r="D3630" i="8"/>
  <c r="C3630" i="8"/>
  <c r="C3619" i="11" s="1"/>
  <c r="B3630" i="8"/>
  <c r="A3630" i="8"/>
  <c r="A3619" i="11" s="1"/>
  <c r="F3629" i="8"/>
  <c r="E3629" i="8" a="1"/>
  <c r="E3629" i="8" s="1"/>
  <c r="C3629" i="8"/>
  <c r="C3618" i="11" s="1"/>
  <c r="B3629" i="8"/>
  <c r="A3629" i="8"/>
  <c r="A3618" i="11" s="1"/>
  <c r="E3628" i="8" a="1"/>
  <c r="E3628" i="8" s="1"/>
  <c r="D3628" i="8"/>
  <c r="C3628" i="8"/>
  <c r="C3617" i="11" s="1"/>
  <c r="B3628" i="8"/>
  <c r="A3628" i="8"/>
  <c r="A3617" i="11" s="1"/>
  <c r="F3627" i="8"/>
  <c r="E3627" i="8" a="1"/>
  <c r="E3627" i="8"/>
  <c r="D3627" i="8"/>
  <c r="G3627" i="8" s="1"/>
  <c r="H3627" i="8" s="1"/>
  <c r="I3627" i="8" s="1"/>
  <c r="D3616" i="11" s="1"/>
  <c r="C3627" i="8"/>
  <c r="C3616" i="11" s="1"/>
  <c r="B3627" i="8"/>
  <c r="B3616" i="11" s="1"/>
  <c r="A3627" i="8"/>
  <c r="A3616" i="11" s="1"/>
  <c r="F3626" i="8"/>
  <c r="E3626" i="8" a="1"/>
  <c r="E3626" i="8" s="1"/>
  <c r="D3626" i="8"/>
  <c r="G3626" i="8" s="1"/>
  <c r="H3626" i="8" s="1"/>
  <c r="I3626" i="8" s="1"/>
  <c r="D3615" i="11" s="1"/>
  <c r="C3626" i="8"/>
  <c r="C3615" i="11" s="1"/>
  <c r="B3626" i="8"/>
  <c r="B3615" i="11" s="1"/>
  <c r="A3626" i="8"/>
  <c r="A3615" i="11" s="1"/>
  <c r="E3625" i="8" a="1"/>
  <c r="E3625" i="8" s="1"/>
  <c r="D3625" i="8"/>
  <c r="G3625" i="8" s="1"/>
  <c r="C3625" i="8"/>
  <c r="C3614" i="11" s="1"/>
  <c r="B3625" i="8"/>
  <c r="A3625" i="8"/>
  <c r="A3614" i="11" s="1"/>
  <c r="E3624" i="8" a="1"/>
  <c r="E3624" i="8"/>
  <c r="D3624" i="8"/>
  <c r="G3624" i="8" s="1"/>
  <c r="C3624" i="8"/>
  <c r="C3613" i="11" s="1"/>
  <c r="B3624" i="8"/>
  <c r="A3624" i="8"/>
  <c r="A3613" i="11" s="1"/>
  <c r="F3623" i="8"/>
  <c r="E3623" i="8" a="1"/>
  <c r="E3623" i="8"/>
  <c r="D3623" i="8"/>
  <c r="G3623" i="8" s="1"/>
  <c r="H3623" i="8" s="1"/>
  <c r="I3623" i="8" s="1"/>
  <c r="D3612" i="11" s="1"/>
  <c r="C3623" i="8"/>
  <c r="C3612" i="11" s="1"/>
  <c r="B3623" i="8"/>
  <c r="B3612" i="11" s="1"/>
  <c r="A3623" i="8"/>
  <c r="A3612" i="11" s="1"/>
  <c r="F3622" i="8"/>
  <c r="C3622" i="8"/>
  <c r="C3611" i="11" s="1"/>
  <c r="B3622" i="8"/>
  <c r="B3611" i="11" s="1"/>
  <c r="A3622" i="8"/>
  <c r="E3622" i="8" s="1" a="1"/>
  <c r="E3622" i="8" s="1"/>
  <c r="F3621" i="8"/>
  <c r="C3621" i="8"/>
  <c r="C3610" i="11" s="1"/>
  <c r="B3621" i="8"/>
  <c r="B3610" i="11" s="1"/>
  <c r="A3621" i="8"/>
  <c r="E3620" i="8" a="1"/>
  <c r="E3620" i="8" s="1"/>
  <c r="C3620" i="8"/>
  <c r="C3609" i="11" s="1"/>
  <c r="B3620" i="8"/>
  <c r="A3620" i="8"/>
  <c r="E3619" i="8" a="1"/>
  <c r="E3619" i="8" s="1"/>
  <c r="C3619" i="8"/>
  <c r="C3608" i="11" s="1"/>
  <c r="B3619" i="8"/>
  <c r="A3619" i="8"/>
  <c r="A3608" i="11" s="1"/>
  <c r="E3618" i="8" a="1"/>
  <c r="E3618" i="8" s="1"/>
  <c r="C3618" i="8"/>
  <c r="C3607" i="11" s="1"/>
  <c r="B3618" i="8"/>
  <c r="A3618" i="8"/>
  <c r="A3607" i="11" s="1"/>
  <c r="D3617" i="8"/>
  <c r="C3617" i="8"/>
  <c r="C3606" i="11" s="1"/>
  <c r="B3617" i="8"/>
  <c r="B3606" i="11" s="1"/>
  <c r="A3617" i="8"/>
  <c r="E3616" i="8" a="1"/>
  <c r="E3616" i="8" s="1"/>
  <c r="C3616" i="8"/>
  <c r="C3605" i="11" s="1"/>
  <c r="B3616" i="8"/>
  <c r="A3616" i="8"/>
  <c r="E3615" i="8" a="1"/>
  <c r="E3615" i="8"/>
  <c r="D3615" i="8"/>
  <c r="C3615" i="8"/>
  <c r="C3604" i="11" s="1"/>
  <c r="B3615" i="8"/>
  <c r="A3615" i="8"/>
  <c r="A3604" i="11" s="1"/>
  <c r="F3614" i="8"/>
  <c r="E3614" i="8" a="1"/>
  <c r="E3614" i="8" s="1"/>
  <c r="D3614" i="8"/>
  <c r="G3614" i="8" s="1"/>
  <c r="H3614" i="8" s="1"/>
  <c r="I3614" i="8" s="1"/>
  <c r="D3603" i="11" s="1"/>
  <c r="C3614" i="8"/>
  <c r="C3603" i="11" s="1"/>
  <c r="B3614" i="8"/>
  <c r="B3603" i="11" s="1"/>
  <c r="A3614" i="8"/>
  <c r="A3603" i="11" s="1"/>
  <c r="F3613" i="8"/>
  <c r="E3613" i="8" a="1"/>
  <c r="E3613" i="8" s="1"/>
  <c r="C3613" i="8"/>
  <c r="C3602" i="11" s="1"/>
  <c r="B3613" i="8"/>
  <c r="A3613" i="8"/>
  <c r="A3602" i="11" s="1"/>
  <c r="E3612" i="8" a="1"/>
  <c r="E3612" i="8" s="1"/>
  <c r="C3612" i="8"/>
  <c r="B3612" i="8"/>
  <c r="A3612" i="8"/>
  <c r="A3601" i="11" s="1"/>
  <c r="F3611" i="8"/>
  <c r="E3611" i="8" a="1"/>
  <c r="E3611" i="8" s="1"/>
  <c r="D3611" i="8"/>
  <c r="G3611" i="8" s="1"/>
  <c r="H3611" i="8" s="1"/>
  <c r="I3611" i="8" s="1"/>
  <c r="D3600" i="11" s="1"/>
  <c r="C3611" i="8"/>
  <c r="C3600" i="11" s="1"/>
  <c r="B3611" i="8"/>
  <c r="B3600" i="11" s="1"/>
  <c r="A3611" i="8"/>
  <c r="A3600" i="11" s="1"/>
  <c r="E3610" i="8" a="1"/>
  <c r="E3610" i="8" s="1"/>
  <c r="C3610" i="8"/>
  <c r="C3599" i="11" s="1"/>
  <c r="B3610" i="8"/>
  <c r="B3599" i="11" s="1"/>
  <c r="A3610" i="8"/>
  <c r="C3609" i="8"/>
  <c r="C3598" i="11" s="1"/>
  <c r="B3609" i="8"/>
  <c r="A3609" i="8"/>
  <c r="E3609" i="8" s="1" a="1"/>
  <c r="E3609" i="8" s="1"/>
  <c r="E3608" i="8" a="1"/>
  <c r="E3608" i="8" s="1"/>
  <c r="C3608" i="8"/>
  <c r="C3597" i="11" s="1"/>
  <c r="B3608" i="8"/>
  <c r="A3608" i="8"/>
  <c r="E3607" i="8" a="1"/>
  <c r="E3607" i="8"/>
  <c r="C3607" i="8"/>
  <c r="C3596" i="11" s="1"/>
  <c r="B3607" i="8"/>
  <c r="A3607" i="8"/>
  <c r="A3596" i="11" s="1"/>
  <c r="F3606" i="8"/>
  <c r="C3606" i="8"/>
  <c r="C3595" i="11" s="1"/>
  <c r="B3606" i="8"/>
  <c r="B3595" i="11" s="1"/>
  <c r="A3606" i="8"/>
  <c r="C3605" i="8"/>
  <c r="C3594" i="11" s="1"/>
  <c r="B3605" i="8"/>
  <c r="A3605" i="8"/>
  <c r="C3604" i="8"/>
  <c r="C3593" i="11" s="1"/>
  <c r="B3604" i="8"/>
  <c r="A3604" i="8"/>
  <c r="E3603" i="8" a="1"/>
  <c r="E3603" i="8" s="1"/>
  <c r="C3603" i="8"/>
  <c r="B3603" i="8"/>
  <c r="A3603" i="8"/>
  <c r="A3592" i="11" s="1"/>
  <c r="C3602" i="8"/>
  <c r="C3591" i="11" s="1"/>
  <c r="B3602" i="8"/>
  <c r="A3602" i="8"/>
  <c r="D3602" i="8" s="1"/>
  <c r="D3601" i="8"/>
  <c r="C3601" i="8"/>
  <c r="C3590" i="11" s="1"/>
  <c r="B3601" i="8"/>
  <c r="A3601" i="8"/>
  <c r="E3600" i="8" a="1"/>
  <c r="E3600" i="8"/>
  <c r="C3600" i="8"/>
  <c r="C3589" i="11" s="1"/>
  <c r="B3600" i="8"/>
  <c r="A3600" i="8"/>
  <c r="A3589" i="11" s="1"/>
  <c r="E3599" i="8" a="1"/>
  <c r="E3599" i="8" s="1"/>
  <c r="C3599" i="8"/>
  <c r="B3599" i="8"/>
  <c r="B3588" i="11" s="1"/>
  <c r="A3599" i="8"/>
  <c r="A3588" i="11" s="1"/>
  <c r="F3598" i="8"/>
  <c r="E3598" i="8" a="1"/>
  <c r="E3598" i="8" s="1"/>
  <c r="C3598" i="8"/>
  <c r="C3587" i="11" s="1"/>
  <c r="B3598" i="8"/>
  <c r="B3587" i="11" s="1"/>
  <c r="A3598" i="8"/>
  <c r="F3597" i="8"/>
  <c r="D3597" i="8"/>
  <c r="C3597" i="8"/>
  <c r="C3586" i="11" s="1"/>
  <c r="B3597" i="8"/>
  <c r="B3586" i="11" s="1"/>
  <c r="A3597" i="8"/>
  <c r="D3596" i="8"/>
  <c r="C3596" i="8"/>
  <c r="C3585" i="11" s="1"/>
  <c r="B3596" i="8"/>
  <c r="A3596" i="8"/>
  <c r="E3595" i="8" a="1"/>
  <c r="E3595" i="8"/>
  <c r="C3595" i="8"/>
  <c r="C3584" i="11" s="1"/>
  <c r="B3595" i="8"/>
  <c r="A3595" i="8"/>
  <c r="A3584" i="11" s="1"/>
  <c r="F3594" i="8"/>
  <c r="E3594" i="8" a="1"/>
  <c r="E3594" i="8"/>
  <c r="D3594" i="8"/>
  <c r="G3594" i="8" s="1"/>
  <c r="H3594" i="8" s="1"/>
  <c r="I3594" i="8" s="1"/>
  <c r="D3583" i="11" s="1"/>
  <c r="C3594" i="8"/>
  <c r="C3583" i="11" s="1"/>
  <c r="B3594" i="8"/>
  <c r="B3583" i="11" s="1"/>
  <c r="A3594" i="8"/>
  <c r="A3583" i="11" s="1"/>
  <c r="G3593" i="8"/>
  <c r="H3593" i="8" s="1"/>
  <c r="I3593" i="8" s="1"/>
  <c r="D3582" i="11" s="1"/>
  <c r="F3593" i="8"/>
  <c r="E3593" i="8" a="1"/>
  <c r="E3593" i="8" s="1"/>
  <c r="D3593" i="8"/>
  <c r="C3593" i="8"/>
  <c r="C3582" i="11" s="1"/>
  <c r="B3593" i="8"/>
  <c r="B3582" i="11" s="1"/>
  <c r="A3593" i="8"/>
  <c r="A3582" i="11" s="1"/>
  <c r="E3592" i="8" a="1"/>
  <c r="E3592" i="8"/>
  <c r="C3592" i="8"/>
  <c r="C3581" i="11" s="1"/>
  <c r="B3592" i="8"/>
  <c r="A3592" i="8"/>
  <c r="F3591" i="8"/>
  <c r="E3591" i="8" a="1"/>
  <c r="E3591" i="8" s="1"/>
  <c r="C3591" i="8"/>
  <c r="C3580" i="11" s="1"/>
  <c r="B3591" i="8"/>
  <c r="A3591" i="8"/>
  <c r="A3580" i="11" s="1"/>
  <c r="C3590" i="8"/>
  <c r="C3579" i="11" s="1"/>
  <c r="B3590" i="8"/>
  <c r="B3579" i="11" s="1"/>
  <c r="A3590" i="8"/>
  <c r="C3589" i="8"/>
  <c r="C3578" i="11" s="1"/>
  <c r="B3589" i="8"/>
  <c r="A3589" i="8"/>
  <c r="C3588" i="8"/>
  <c r="C3577" i="11" s="1"/>
  <c r="B3588" i="8"/>
  <c r="A3588" i="8"/>
  <c r="E3587" i="8" a="1"/>
  <c r="E3587" i="8" s="1"/>
  <c r="C3587" i="8"/>
  <c r="B3587" i="8"/>
  <c r="A3587" i="8"/>
  <c r="A3576" i="11" s="1"/>
  <c r="D3586" i="8"/>
  <c r="C3586" i="8"/>
  <c r="C3575" i="11" s="1"/>
  <c r="B3586" i="8"/>
  <c r="A3586" i="8"/>
  <c r="F3585" i="8"/>
  <c r="C3585" i="8"/>
  <c r="C3574" i="11" s="1"/>
  <c r="B3585" i="8"/>
  <c r="B3574" i="11" s="1"/>
  <c r="A3585" i="8"/>
  <c r="E3585" i="8" s="1" a="1"/>
  <c r="E3585" i="8" s="1"/>
  <c r="C3584" i="8"/>
  <c r="C3573" i="11" s="1"/>
  <c r="B3584" i="8"/>
  <c r="A3584" i="8"/>
  <c r="A3573" i="11" s="1"/>
  <c r="E3583" i="8" a="1"/>
  <c r="E3583" i="8"/>
  <c r="C3583" i="8"/>
  <c r="C3572" i="11" s="1"/>
  <c r="B3583" i="8"/>
  <c r="A3583" i="8"/>
  <c r="A3572" i="11" s="1"/>
  <c r="F3582" i="8"/>
  <c r="E3582" i="8" a="1"/>
  <c r="E3582" i="8"/>
  <c r="D3582" i="8"/>
  <c r="C3582" i="8"/>
  <c r="C3571" i="11" s="1"/>
  <c r="B3582" i="8"/>
  <c r="B3571" i="11" s="1"/>
  <c r="A3582" i="8"/>
  <c r="A3571" i="11" s="1"/>
  <c r="E3581" i="8" a="1"/>
  <c r="E3581" i="8" s="1"/>
  <c r="D3581" i="8"/>
  <c r="G3581" i="8" s="1"/>
  <c r="C3581" i="8"/>
  <c r="C3570" i="11" s="1"/>
  <c r="B3581" i="8"/>
  <c r="B3570" i="11" s="1"/>
  <c r="A3581" i="8"/>
  <c r="A3570" i="11" s="1"/>
  <c r="G3580" i="8"/>
  <c r="E3580" i="8" a="1"/>
  <c r="E3580" i="8"/>
  <c r="D3580" i="8"/>
  <c r="C3580" i="8"/>
  <c r="C3569" i="11" s="1"/>
  <c r="B3580" i="8"/>
  <c r="A3580" i="8"/>
  <c r="A3569" i="11" s="1"/>
  <c r="G3579" i="8"/>
  <c r="H3579" i="8" s="1"/>
  <c r="I3579" i="8" s="1"/>
  <c r="D3568" i="11" s="1"/>
  <c r="F3579" i="8"/>
  <c r="E3579" i="8" a="1"/>
  <c r="E3579" i="8"/>
  <c r="D3579" i="8"/>
  <c r="C3579" i="8"/>
  <c r="C3568" i="11" s="1"/>
  <c r="B3579" i="8"/>
  <c r="B3568" i="11" s="1"/>
  <c r="A3579" i="8"/>
  <c r="A3568" i="11" s="1"/>
  <c r="F3578" i="8"/>
  <c r="E3578" i="8" a="1"/>
  <c r="E3578" i="8" s="1"/>
  <c r="C3578" i="8"/>
  <c r="C3567" i="11" s="1"/>
  <c r="B3578" i="8"/>
  <c r="B3567" i="11" s="1"/>
  <c r="A3578" i="8"/>
  <c r="E3577" i="8" a="1"/>
  <c r="E3577" i="8" s="1"/>
  <c r="C3577" i="8"/>
  <c r="C3566" i="11" s="1"/>
  <c r="B3577" i="8"/>
  <c r="A3577" i="8"/>
  <c r="E3576" i="8" a="1"/>
  <c r="E3576" i="8"/>
  <c r="C3576" i="8"/>
  <c r="C3565" i="11" s="1"/>
  <c r="B3576" i="8"/>
  <c r="A3576" i="8"/>
  <c r="F3575" i="8"/>
  <c r="E3575" i="8" a="1"/>
  <c r="E3575" i="8" s="1"/>
  <c r="C3575" i="8"/>
  <c r="C3564" i="11" s="1"/>
  <c r="B3575" i="8"/>
  <c r="A3575" i="8"/>
  <c r="A3564" i="11" s="1"/>
  <c r="F3574" i="8"/>
  <c r="C3574" i="8"/>
  <c r="C3563" i="11" s="1"/>
  <c r="B3574" i="8"/>
  <c r="B3563" i="11" s="1"/>
  <c r="A3574" i="8"/>
  <c r="D3573" i="8"/>
  <c r="C3573" i="8"/>
  <c r="C3562" i="11" s="1"/>
  <c r="B3573" i="8"/>
  <c r="A3573" i="8"/>
  <c r="C3572" i="8"/>
  <c r="C3561" i="11" s="1"/>
  <c r="B3572" i="8"/>
  <c r="A3572" i="8"/>
  <c r="G3571" i="8"/>
  <c r="E3571" i="8" a="1"/>
  <c r="E3571" i="8" s="1"/>
  <c r="D3571" i="8"/>
  <c r="C3571" i="8"/>
  <c r="C3560" i="11" s="1"/>
  <c r="B3571" i="8"/>
  <c r="A3571" i="8"/>
  <c r="A3560" i="11" s="1"/>
  <c r="D3570" i="8"/>
  <c r="C3570" i="8"/>
  <c r="C3559" i="11" s="1"/>
  <c r="B3570" i="8"/>
  <c r="A3570" i="8"/>
  <c r="C3569" i="8"/>
  <c r="C3558" i="11" s="1"/>
  <c r="B3569" i="8"/>
  <c r="A3569" i="8"/>
  <c r="E3569" i="8" s="1" a="1"/>
  <c r="E3569" i="8" s="1"/>
  <c r="E3568" i="8" a="1"/>
  <c r="E3568" i="8"/>
  <c r="C3568" i="8"/>
  <c r="C3557" i="11" s="1"/>
  <c r="B3568" i="8"/>
  <c r="A3568" i="8"/>
  <c r="A3557" i="11" s="1"/>
  <c r="E3567" i="8" a="1"/>
  <c r="E3567" i="8"/>
  <c r="C3567" i="8"/>
  <c r="B3567" i="8"/>
  <c r="B3556" i="11" s="1"/>
  <c r="A3567" i="8"/>
  <c r="A3556" i="11" s="1"/>
  <c r="F3566" i="8"/>
  <c r="E3566" i="8" a="1"/>
  <c r="E3566" i="8"/>
  <c r="C3566" i="8"/>
  <c r="C3555" i="11" s="1"/>
  <c r="B3566" i="8"/>
  <c r="B3555" i="11" s="1"/>
  <c r="A3566" i="8"/>
  <c r="F3565" i="8"/>
  <c r="C3565" i="8"/>
  <c r="C3554" i="11" s="1"/>
  <c r="B3565" i="8"/>
  <c r="A3565" i="8"/>
  <c r="D3564" i="8"/>
  <c r="C3564" i="8"/>
  <c r="C3553" i="11" s="1"/>
  <c r="B3564" i="8"/>
  <c r="A3564" i="8"/>
  <c r="E3563" i="8" a="1"/>
  <c r="E3563" i="8"/>
  <c r="C3563" i="8"/>
  <c r="C3552" i="11" s="1"/>
  <c r="B3563" i="8"/>
  <c r="A3563" i="8"/>
  <c r="A3552" i="11" s="1"/>
  <c r="G3562" i="8"/>
  <c r="H3562" i="8" s="1"/>
  <c r="I3562" i="8" s="1"/>
  <c r="D3551" i="11" s="1"/>
  <c r="F3562" i="8"/>
  <c r="E3562" i="8" a="1"/>
  <c r="E3562" i="8"/>
  <c r="D3562" i="8"/>
  <c r="C3562" i="8"/>
  <c r="C3551" i="11" s="1"/>
  <c r="B3562" i="8"/>
  <c r="B3551" i="11" s="1"/>
  <c r="A3562" i="8"/>
  <c r="A3551" i="11" s="1"/>
  <c r="F3561" i="8"/>
  <c r="D3561" i="8"/>
  <c r="C3561" i="8"/>
  <c r="C3550" i="11" s="1"/>
  <c r="B3561" i="8"/>
  <c r="B3550" i="11" s="1"/>
  <c r="A3561" i="8"/>
  <c r="E3560" i="8" a="1"/>
  <c r="E3560" i="8"/>
  <c r="C3560" i="8"/>
  <c r="C3549" i="11" s="1"/>
  <c r="B3560" i="8"/>
  <c r="A3560" i="8"/>
  <c r="F3559" i="8"/>
  <c r="E3559" i="8" a="1"/>
  <c r="E3559" i="8" s="1"/>
  <c r="C3559" i="8"/>
  <c r="C3548" i="11" s="1"/>
  <c r="B3559" i="8"/>
  <c r="A3559" i="8"/>
  <c r="A3548" i="11" s="1"/>
  <c r="F3558" i="8"/>
  <c r="C3558" i="8"/>
  <c r="C3547" i="11" s="1"/>
  <c r="B3558" i="8"/>
  <c r="B3547" i="11" s="1"/>
  <c r="A3558" i="8"/>
  <c r="F3557" i="8"/>
  <c r="C3557" i="8"/>
  <c r="C3546" i="11" s="1"/>
  <c r="B3557" i="8"/>
  <c r="B3546" i="11" s="1"/>
  <c r="A3557" i="8"/>
  <c r="C3556" i="8"/>
  <c r="C3545" i="11" s="1"/>
  <c r="B3556" i="8"/>
  <c r="A3556" i="8"/>
  <c r="F3555" i="8"/>
  <c r="E3555" i="8" a="1"/>
  <c r="E3555" i="8" s="1"/>
  <c r="C3555" i="8"/>
  <c r="C3544" i="11" s="1"/>
  <c r="B3555" i="8"/>
  <c r="A3555" i="8"/>
  <c r="A3544" i="11" s="1"/>
  <c r="D3554" i="8"/>
  <c r="C3554" i="8"/>
  <c r="C3543" i="11" s="1"/>
  <c r="B3554" i="8"/>
  <c r="A3554" i="8"/>
  <c r="E3553" i="8" a="1"/>
  <c r="E3553" i="8" s="1"/>
  <c r="C3553" i="8"/>
  <c r="C3542" i="11" s="1"/>
  <c r="B3553" i="8"/>
  <c r="A3553" i="8"/>
  <c r="D3552" i="8"/>
  <c r="C3552" i="8"/>
  <c r="C3541" i="11" s="1"/>
  <c r="B3552" i="8"/>
  <c r="A3552" i="8"/>
  <c r="A3541" i="11" s="1"/>
  <c r="E3551" i="8" a="1"/>
  <c r="E3551" i="8"/>
  <c r="C3551" i="8"/>
  <c r="B3551" i="8"/>
  <c r="A3551" i="8"/>
  <c r="A3540" i="11" s="1"/>
  <c r="E3550" i="8" a="1"/>
  <c r="E3550" i="8" s="1"/>
  <c r="C3550" i="8"/>
  <c r="C3539" i="11" s="1"/>
  <c r="B3550" i="8"/>
  <c r="A3550" i="8"/>
  <c r="A3539" i="11" s="1"/>
  <c r="F3549" i="8"/>
  <c r="E3549" i="8" a="1"/>
  <c r="E3549" i="8" s="1"/>
  <c r="C3549" i="8"/>
  <c r="C3538" i="11" s="1"/>
  <c r="B3549" i="8"/>
  <c r="A3549" i="8"/>
  <c r="A3538" i="11" s="1"/>
  <c r="E3548" i="8" a="1"/>
  <c r="E3548" i="8"/>
  <c r="C3548" i="8"/>
  <c r="C3537" i="11" s="1"/>
  <c r="B3548" i="8"/>
  <c r="A3548" i="8"/>
  <c r="A3537" i="11" s="1"/>
  <c r="F3547" i="8"/>
  <c r="E3547" i="8" a="1"/>
  <c r="E3547" i="8" s="1"/>
  <c r="G3547" i="8" s="1"/>
  <c r="D3547" i="8"/>
  <c r="C3547" i="8"/>
  <c r="C3536" i="11" s="1"/>
  <c r="B3547" i="8"/>
  <c r="B3536" i="11" s="1"/>
  <c r="A3547" i="8"/>
  <c r="A3536" i="11" s="1"/>
  <c r="C3546" i="8"/>
  <c r="C3535" i="11" s="1"/>
  <c r="B3546" i="8"/>
  <c r="A3546" i="8"/>
  <c r="C3545" i="8"/>
  <c r="C3534" i="11" s="1"/>
  <c r="B3545" i="8"/>
  <c r="A3545" i="8"/>
  <c r="E3544" i="8" a="1"/>
  <c r="E3544" i="8"/>
  <c r="C3544" i="8"/>
  <c r="C3533" i="11" s="1"/>
  <c r="B3544" i="8"/>
  <c r="A3544" i="8"/>
  <c r="F3543" i="8"/>
  <c r="E3543" i="8" a="1"/>
  <c r="E3543" i="8"/>
  <c r="C3543" i="8"/>
  <c r="C3532" i="11" s="1"/>
  <c r="B3543" i="8"/>
  <c r="A3543" i="8"/>
  <c r="A3532" i="11" s="1"/>
  <c r="F3542" i="8"/>
  <c r="E3542" i="8" a="1"/>
  <c r="E3542" i="8" s="1"/>
  <c r="C3542" i="8"/>
  <c r="C3531" i="11" s="1"/>
  <c r="B3542" i="8"/>
  <c r="B3531" i="11" s="1"/>
  <c r="A3542" i="8"/>
  <c r="C3541" i="8"/>
  <c r="C3530" i="11" s="1"/>
  <c r="B3541" i="8"/>
  <c r="A3541" i="8"/>
  <c r="C3540" i="8"/>
  <c r="C3529" i="11" s="1"/>
  <c r="B3540" i="8"/>
  <c r="A3540" i="8"/>
  <c r="E3539" i="8" a="1"/>
  <c r="E3539" i="8" s="1"/>
  <c r="C3539" i="8"/>
  <c r="C3528" i="11" s="1"/>
  <c r="B3539" i="8"/>
  <c r="A3539" i="8"/>
  <c r="A3528" i="11" s="1"/>
  <c r="C3538" i="8"/>
  <c r="C3527" i="11" s="1"/>
  <c r="B3538" i="8"/>
  <c r="A3538" i="8"/>
  <c r="E3537" i="8" a="1"/>
  <c r="E3537" i="8" s="1"/>
  <c r="D3537" i="8"/>
  <c r="C3537" i="8"/>
  <c r="C3526" i="11" s="1"/>
  <c r="B3537" i="8"/>
  <c r="A3537" i="8"/>
  <c r="A3526" i="11" s="1"/>
  <c r="E3536" i="8" a="1"/>
  <c r="E3536" i="8"/>
  <c r="D3536" i="8"/>
  <c r="G3536" i="8" s="1"/>
  <c r="C3536" i="8"/>
  <c r="C3525" i="11" s="1"/>
  <c r="B3536" i="8"/>
  <c r="A3536" i="8"/>
  <c r="A3525" i="11" s="1"/>
  <c r="E3535" i="8" a="1"/>
  <c r="E3535" i="8"/>
  <c r="C3535" i="8"/>
  <c r="B3535" i="8"/>
  <c r="B3524" i="11" s="1"/>
  <c r="A3535" i="8"/>
  <c r="A3524" i="11" s="1"/>
  <c r="E3534" i="8" a="1"/>
  <c r="E3534" i="8" s="1"/>
  <c r="C3534" i="8"/>
  <c r="C3523" i="11" s="1"/>
  <c r="B3534" i="8"/>
  <c r="A3534" i="8"/>
  <c r="C3533" i="8"/>
  <c r="B3533" i="8"/>
  <c r="B3522" i="11" s="1"/>
  <c r="A3533" i="8"/>
  <c r="C3532" i="8"/>
  <c r="C3521" i="11" s="1"/>
  <c r="B3532" i="8"/>
  <c r="A3532" i="8"/>
  <c r="E3531" i="8" a="1"/>
  <c r="E3531" i="8" s="1"/>
  <c r="C3531" i="8"/>
  <c r="C3520" i="11" s="1"/>
  <c r="B3531" i="8"/>
  <c r="A3531" i="8"/>
  <c r="A3520" i="11" s="1"/>
  <c r="F3530" i="8"/>
  <c r="E3530" i="8" a="1"/>
  <c r="E3530" i="8"/>
  <c r="G3530" i="8" s="1"/>
  <c r="D3530" i="8"/>
  <c r="C3530" i="8"/>
  <c r="C3519" i="11" s="1"/>
  <c r="B3530" i="8"/>
  <c r="B3519" i="11" s="1"/>
  <c r="A3530" i="8"/>
  <c r="A3519" i="11" s="1"/>
  <c r="F3529" i="8"/>
  <c r="C3529" i="8"/>
  <c r="C3518" i="11" s="1"/>
  <c r="B3529" i="8"/>
  <c r="B3518" i="11" s="1"/>
  <c r="A3529" i="8"/>
  <c r="A3518" i="11" s="1"/>
  <c r="C3528" i="8"/>
  <c r="C3517" i="11" s="1"/>
  <c r="B3528" i="8"/>
  <c r="A3528" i="8"/>
  <c r="E3527" i="8" a="1"/>
  <c r="E3527" i="8" s="1"/>
  <c r="C3527" i="8"/>
  <c r="C3516" i="11" s="1"/>
  <c r="B3527" i="8"/>
  <c r="A3527" i="8"/>
  <c r="A3516" i="11" s="1"/>
  <c r="F3526" i="8"/>
  <c r="C3526" i="8"/>
  <c r="C3515" i="11" s="1"/>
  <c r="B3526" i="8"/>
  <c r="B3515" i="11" s="1"/>
  <c r="A3526" i="8"/>
  <c r="C3525" i="8"/>
  <c r="C3514" i="11" s="1"/>
  <c r="B3525" i="8"/>
  <c r="A3525" i="8"/>
  <c r="E3524" i="8" a="1"/>
  <c r="E3524" i="8" s="1"/>
  <c r="C3524" i="8"/>
  <c r="C3513" i="11" s="1"/>
  <c r="B3524" i="8"/>
  <c r="A3524" i="8"/>
  <c r="E3523" i="8" a="1"/>
  <c r="E3523" i="8" s="1"/>
  <c r="C3523" i="8"/>
  <c r="C3512" i="11" s="1"/>
  <c r="B3523" i="8"/>
  <c r="A3523" i="8"/>
  <c r="A3512" i="11" s="1"/>
  <c r="C3522" i="8"/>
  <c r="C3511" i="11" s="1"/>
  <c r="B3522" i="8"/>
  <c r="A3522" i="8"/>
  <c r="F3521" i="8"/>
  <c r="E3521" i="8" a="1"/>
  <c r="E3521" i="8" s="1"/>
  <c r="C3521" i="8"/>
  <c r="C3510" i="11" s="1"/>
  <c r="B3521" i="8"/>
  <c r="B3510" i="11" s="1"/>
  <c r="A3521" i="8"/>
  <c r="E3520" i="8" a="1"/>
  <c r="E3520" i="8" s="1"/>
  <c r="C3520" i="8"/>
  <c r="C3509" i="11" s="1"/>
  <c r="B3520" i="8"/>
  <c r="A3520" i="8"/>
  <c r="A3509" i="11" s="1"/>
  <c r="E3519" i="8" a="1"/>
  <c r="E3519" i="8"/>
  <c r="C3519" i="8"/>
  <c r="C3508" i="11" s="1"/>
  <c r="B3519" i="8"/>
  <c r="A3519" i="8"/>
  <c r="A3508" i="11" s="1"/>
  <c r="E3518" i="8" a="1"/>
  <c r="E3518" i="8"/>
  <c r="D3518" i="8"/>
  <c r="G3518" i="8" s="1"/>
  <c r="C3518" i="8"/>
  <c r="C3507" i="11" s="1"/>
  <c r="B3518" i="8"/>
  <c r="A3518" i="8"/>
  <c r="A3507" i="11" s="1"/>
  <c r="E3517" i="8" a="1"/>
  <c r="E3517" i="8" s="1"/>
  <c r="C3517" i="8"/>
  <c r="C3506" i="11" s="1"/>
  <c r="B3517" i="8"/>
  <c r="B3506" i="11" s="1"/>
  <c r="A3517" i="8"/>
  <c r="A3506" i="11" s="1"/>
  <c r="E3516" i="8" a="1"/>
  <c r="E3516" i="8"/>
  <c r="C3516" i="8"/>
  <c r="C3505" i="11" s="1"/>
  <c r="B3516" i="8"/>
  <c r="A3516" i="8"/>
  <c r="A3505" i="11" s="1"/>
  <c r="F3515" i="8"/>
  <c r="E3515" i="8" a="1"/>
  <c r="E3515" i="8"/>
  <c r="D3515" i="8"/>
  <c r="G3515" i="8" s="1"/>
  <c r="H3515" i="8" s="1"/>
  <c r="I3515" i="8" s="1"/>
  <c r="D3504" i="11" s="1"/>
  <c r="C3515" i="8"/>
  <c r="C3504" i="11" s="1"/>
  <c r="B3515" i="8"/>
  <c r="B3504" i="11" s="1"/>
  <c r="A3515" i="8"/>
  <c r="A3504" i="11" s="1"/>
  <c r="C3514" i="8"/>
  <c r="C3503" i="11" s="1"/>
  <c r="B3514" i="8"/>
  <c r="A3514" i="8"/>
  <c r="E3513" i="8" a="1"/>
  <c r="E3513" i="8" s="1"/>
  <c r="C3513" i="8"/>
  <c r="C3502" i="11" s="1"/>
  <c r="B3513" i="8"/>
  <c r="A3513" i="8"/>
  <c r="C3512" i="8"/>
  <c r="C3501" i="11" s="1"/>
  <c r="B3512" i="8"/>
  <c r="A3512" i="8"/>
  <c r="E3511" i="8" a="1"/>
  <c r="E3511" i="8" s="1"/>
  <c r="C3511" i="8"/>
  <c r="C3500" i="11" s="1"/>
  <c r="B3511" i="8"/>
  <c r="A3511" i="8"/>
  <c r="A3500" i="11" s="1"/>
  <c r="F3510" i="8"/>
  <c r="C3510" i="8"/>
  <c r="C3499" i="11" s="1"/>
  <c r="B3510" i="8"/>
  <c r="B3499" i="11" s="1"/>
  <c r="A3510" i="8"/>
  <c r="E3510" i="8" s="1" a="1"/>
  <c r="E3510" i="8" s="1"/>
  <c r="D3509" i="8"/>
  <c r="C3509" i="8"/>
  <c r="C3498" i="11" s="1"/>
  <c r="B3509" i="8"/>
  <c r="A3509" i="8"/>
  <c r="C3508" i="8"/>
  <c r="C3497" i="11" s="1"/>
  <c r="B3508" i="8"/>
  <c r="A3508" i="8"/>
  <c r="E3507" i="8" a="1"/>
  <c r="E3507" i="8" s="1"/>
  <c r="D3507" i="8"/>
  <c r="G3507" i="8" s="1"/>
  <c r="C3507" i="8"/>
  <c r="C3496" i="11" s="1"/>
  <c r="B3507" i="8"/>
  <c r="A3507" i="8"/>
  <c r="A3496" i="11" s="1"/>
  <c r="C3506" i="8"/>
  <c r="C3495" i="11" s="1"/>
  <c r="B3506" i="8"/>
  <c r="A3506" i="8"/>
  <c r="C3505" i="8"/>
  <c r="C3494" i="11" s="1"/>
  <c r="B3505" i="8"/>
  <c r="A3505" i="8"/>
  <c r="E3504" i="8" a="1"/>
  <c r="E3504" i="8"/>
  <c r="D3504" i="8"/>
  <c r="C3504" i="8"/>
  <c r="C3493" i="11" s="1"/>
  <c r="B3504" i="8"/>
  <c r="A3504" i="8"/>
  <c r="A3493" i="11" s="1"/>
  <c r="E3503" i="8" a="1"/>
  <c r="E3503" i="8"/>
  <c r="D3503" i="8"/>
  <c r="G3503" i="8" s="1"/>
  <c r="C3503" i="8"/>
  <c r="B3503" i="8"/>
  <c r="B3492" i="11" s="1"/>
  <c r="A3503" i="8"/>
  <c r="A3492" i="11" s="1"/>
  <c r="E3502" i="8" a="1"/>
  <c r="E3502" i="8"/>
  <c r="C3502" i="8"/>
  <c r="C3491" i="11" s="1"/>
  <c r="B3502" i="8"/>
  <c r="B3491" i="11" s="1"/>
  <c r="A3502" i="8"/>
  <c r="F3501" i="8"/>
  <c r="C3501" i="8"/>
  <c r="C3490" i="11" s="1"/>
  <c r="B3501" i="8"/>
  <c r="A3501" i="8"/>
  <c r="D3500" i="8"/>
  <c r="C3500" i="8"/>
  <c r="C3489" i="11" s="1"/>
  <c r="B3500" i="8"/>
  <c r="A3500" i="8"/>
  <c r="E3499" i="8" a="1"/>
  <c r="E3499" i="8"/>
  <c r="D3499" i="8"/>
  <c r="G3499" i="8" s="1"/>
  <c r="C3499" i="8"/>
  <c r="C3488" i="11" s="1"/>
  <c r="B3499" i="8"/>
  <c r="A3499" i="8"/>
  <c r="A3488" i="11" s="1"/>
  <c r="F3498" i="8"/>
  <c r="E3498" i="8" a="1"/>
  <c r="E3498" i="8"/>
  <c r="D3498" i="8"/>
  <c r="G3498" i="8" s="1"/>
  <c r="H3498" i="8" s="1"/>
  <c r="I3498" i="8" s="1"/>
  <c r="D3487" i="11" s="1"/>
  <c r="C3498" i="8"/>
  <c r="C3487" i="11" s="1"/>
  <c r="B3498" i="8"/>
  <c r="B3487" i="11" s="1"/>
  <c r="A3498" i="8"/>
  <c r="A3487" i="11" s="1"/>
  <c r="F3497" i="8"/>
  <c r="D3497" i="8"/>
  <c r="C3497" i="8"/>
  <c r="C3486" i="11" s="1"/>
  <c r="B3497" i="8"/>
  <c r="B3486" i="11" s="1"/>
  <c r="A3497" i="8"/>
  <c r="A3486" i="11" s="1"/>
  <c r="C3496" i="8"/>
  <c r="C3485" i="11" s="1"/>
  <c r="B3496" i="8"/>
  <c r="A3496" i="8"/>
  <c r="E3495" i="8" a="1"/>
  <c r="E3495" i="8" s="1"/>
  <c r="C3495" i="8"/>
  <c r="C3484" i="11" s="1"/>
  <c r="B3495" i="8"/>
  <c r="A3495" i="8"/>
  <c r="A3484" i="11" s="1"/>
  <c r="C3494" i="8"/>
  <c r="C3483" i="11" s="1"/>
  <c r="B3494" i="8"/>
  <c r="A3494" i="8"/>
  <c r="F3493" i="8"/>
  <c r="C3493" i="8"/>
  <c r="C3482" i="11" s="1"/>
  <c r="B3493" i="8"/>
  <c r="B3482" i="11" s="1"/>
  <c r="A3493" i="8"/>
  <c r="E3492" i="8" a="1"/>
  <c r="E3492" i="8" s="1"/>
  <c r="C3492" i="8"/>
  <c r="C3481" i="11" s="1"/>
  <c r="B3492" i="8"/>
  <c r="A3492" i="8"/>
  <c r="E3491" i="8" a="1"/>
  <c r="E3491" i="8" s="1"/>
  <c r="C3491" i="8"/>
  <c r="C3480" i="11" s="1"/>
  <c r="B3491" i="8"/>
  <c r="A3491" i="8"/>
  <c r="A3480" i="11" s="1"/>
  <c r="D3490" i="8"/>
  <c r="C3490" i="8"/>
  <c r="C3479" i="11" s="1"/>
  <c r="B3490" i="8"/>
  <c r="A3490" i="8"/>
  <c r="C3489" i="8"/>
  <c r="C3478" i="11" s="1"/>
  <c r="B3489" i="8"/>
  <c r="A3489" i="8"/>
  <c r="D3488" i="8"/>
  <c r="C3488" i="8"/>
  <c r="C3477" i="11" s="1"/>
  <c r="B3488" i="8"/>
  <c r="A3488" i="8"/>
  <c r="A3477" i="11" s="1"/>
  <c r="E3487" i="8" a="1"/>
  <c r="E3487" i="8"/>
  <c r="C3487" i="8"/>
  <c r="B3487" i="8"/>
  <c r="A3487" i="8"/>
  <c r="A3476" i="11" s="1"/>
  <c r="F3486" i="8"/>
  <c r="E3486" i="8" a="1"/>
  <c r="E3486" i="8" s="1"/>
  <c r="D3486" i="8"/>
  <c r="C3486" i="8"/>
  <c r="C3475" i="11" s="1"/>
  <c r="B3486" i="8"/>
  <c r="B3475" i="11" s="1"/>
  <c r="A3486" i="8"/>
  <c r="A3475" i="11" s="1"/>
  <c r="F3485" i="8"/>
  <c r="E3485" i="8" a="1"/>
  <c r="E3485" i="8" s="1"/>
  <c r="C3485" i="8"/>
  <c r="C3474" i="11" s="1"/>
  <c r="B3485" i="8"/>
  <c r="A3485" i="8"/>
  <c r="A3474" i="11" s="1"/>
  <c r="E3484" i="8" a="1"/>
  <c r="E3484" i="8" s="1"/>
  <c r="C3484" i="8"/>
  <c r="B3484" i="8"/>
  <c r="A3484" i="8"/>
  <c r="A3473" i="11" s="1"/>
  <c r="F3483" i="8"/>
  <c r="E3483" i="8" a="1"/>
  <c r="E3483" i="8" s="1"/>
  <c r="D3483" i="8"/>
  <c r="G3483" i="8" s="1"/>
  <c r="H3483" i="8" s="1"/>
  <c r="I3483" i="8" s="1"/>
  <c r="D3472" i="11" s="1"/>
  <c r="C3483" i="8"/>
  <c r="C3472" i="11" s="1"/>
  <c r="B3483" i="8"/>
  <c r="B3472" i="11" s="1"/>
  <c r="A3483" i="8"/>
  <c r="A3472" i="11" s="1"/>
  <c r="E3482" i="8" a="1"/>
  <c r="E3482" i="8" s="1"/>
  <c r="C3482" i="8"/>
  <c r="C3471" i="11" s="1"/>
  <c r="B3482" i="8"/>
  <c r="A3482" i="8"/>
  <c r="C3481" i="8"/>
  <c r="C3470" i="11" s="1"/>
  <c r="B3481" i="8"/>
  <c r="A3481" i="8"/>
  <c r="E3480" i="8" a="1"/>
  <c r="E3480" i="8" s="1"/>
  <c r="C3480" i="8"/>
  <c r="C3469" i="11" s="1"/>
  <c r="B3480" i="8"/>
  <c r="A3480" i="8"/>
  <c r="E3479" i="8" a="1"/>
  <c r="E3479" i="8"/>
  <c r="C3479" i="8"/>
  <c r="C3468" i="11" s="1"/>
  <c r="B3479" i="8"/>
  <c r="A3479" i="8"/>
  <c r="A3468" i="11" s="1"/>
  <c r="F3478" i="8"/>
  <c r="C3478" i="8"/>
  <c r="C3467" i="11" s="1"/>
  <c r="B3478" i="8"/>
  <c r="B3467" i="11" s="1"/>
  <c r="A3478" i="8"/>
  <c r="C3477" i="8"/>
  <c r="C3466" i="11" s="1"/>
  <c r="B3477" i="8"/>
  <c r="A3477" i="8"/>
  <c r="C3476" i="8"/>
  <c r="C3465" i="11" s="1"/>
  <c r="B3476" i="8"/>
  <c r="A3476" i="8"/>
  <c r="E3475" i="8" a="1"/>
  <c r="E3475" i="8" s="1"/>
  <c r="C3475" i="8"/>
  <c r="C3464" i="11" s="1"/>
  <c r="B3475" i="8"/>
  <c r="A3475" i="8"/>
  <c r="A3464" i="11" s="1"/>
  <c r="C3474" i="8"/>
  <c r="C3463" i="11" s="1"/>
  <c r="B3474" i="8"/>
  <c r="A3474" i="8"/>
  <c r="D3473" i="8"/>
  <c r="C3473" i="8"/>
  <c r="C3462" i="11" s="1"/>
  <c r="B3473" i="8"/>
  <c r="A3473" i="8"/>
  <c r="E3472" i="8" a="1"/>
  <c r="E3472" i="8"/>
  <c r="C3472" i="8"/>
  <c r="C3461" i="11" s="1"/>
  <c r="B3472" i="8"/>
  <c r="A3472" i="8"/>
  <c r="A3461" i="11" s="1"/>
  <c r="E3471" i="8" a="1"/>
  <c r="E3471" i="8"/>
  <c r="C3471" i="8"/>
  <c r="B3471" i="8"/>
  <c r="B3460" i="11" s="1"/>
  <c r="A3471" i="8"/>
  <c r="A3460" i="11" s="1"/>
  <c r="F3470" i="8"/>
  <c r="E3470" i="8" a="1"/>
  <c r="E3470" i="8"/>
  <c r="C3470" i="8"/>
  <c r="C3459" i="11" s="1"/>
  <c r="B3470" i="8"/>
  <c r="B3459" i="11" s="1"/>
  <c r="A3470" i="8"/>
  <c r="D3469" i="8"/>
  <c r="C3469" i="8"/>
  <c r="B3469" i="8"/>
  <c r="B3458" i="11" s="1"/>
  <c r="A3469" i="8"/>
  <c r="C3468" i="8"/>
  <c r="C3457" i="11" s="1"/>
  <c r="B3468" i="8"/>
  <c r="A3468" i="8"/>
  <c r="E3467" i="8" a="1"/>
  <c r="E3467" i="8" s="1"/>
  <c r="C3467" i="8"/>
  <c r="C3456" i="11" s="1"/>
  <c r="B3467" i="8"/>
  <c r="A3467" i="8"/>
  <c r="A3456" i="11" s="1"/>
  <c r="F3466" i="8"/>
  <c r="E3466" i="8" a="1"/>
  <c r="E3466" i="8" s="1"/>
  <c r="D3466" i="8"/>
  <c r="C3466" i="8"/>
  <c r="C3455" i="11" s="1"/>
  <c r="B3466" i="8"/>
  <c r="B3455" i="11" s="1"/>
  <c r="A3466" i="8"/>
  <c r="A3455" i="11" s="1"/>
  <c r="F3465" i="8"/>
  <c r="E3465" i="8" a="1"/>
  <c r="E3465" i="8" s="1"/>
  <c r="D3465" i="8"/>
  <c r="G3465" i="8" s="1"/>
  <c r="H3465" i="8" s="1"/>
  <c r="I3465" i="8" s="1"/>
  <c r="D3454" i="11" s="1"/>
  <c r="C3465" i="8"/>
  <c r="C3454" i="11" s="1"/>
  <c r="B3465" i="8"/>
  <c r="B3454" i="11" s="1"/>
  <c r="A3465" i="8"/>
  <c r="A3454" i="11" s="1"/>
  <c r="E3464" i="8" a="1"/>
  <c r="E3464" i="8"/>
  <c r="C3464" i="8"/>
  <c r="C3453" i="11" s="1"/>
  <c r="B3464" i="8"/>
  <c r="A3464" i="8"/>
  <c r="E3463" i="8" a="1"/>
  <c r="E3463" i="8" s="1"/>
  <c r="C3463" i="8"/>
  <c r="C3452" i="11" s="1"/>
  <c r="B3463" i="8"/>
  <c r="F3463" i="8" s="1"/>
  <c r="A3463" i="8"/>
  <c r="A3452" i="11" s="1"/>
  <c r="C3462" i="8"/>
  <c r="C3451" i="11" s="1"/>
  <c r="B3462" i="8"/>
  <c r="A3462" i="8"/>
  <c r="C3461" i="8"/>
  <c r="C3450" i="11" s="1"/>
  <c r="B3461" i="8"/>
  <c r="A3461" i="8"/>
  <c r="E3460" i="8" a="1"/>
  <c r="E3460" i="8" s="1"/>
  <c r="C3460" i="8"/>
  <c r="C3449" i="11" s="1"/>
  <c r="B3460" i="8"/>
  <c r="A3460" i="8"/>
  <c r="E3459" i="8" a="1"/>
  <c r="E3459" i="8" s="1"/>
  <c r="C3459" i="8"/>
  <c r="C3448" i="11" s="1"/>
  <c r="B3459" i="8"/>
  <c r="A3459" i="8"/>
  <c r="A3448" i="11" s="1"/>
  <c r="D3458" i="8"/>
  <c r="C3458" i="8"/>
  <c r="C3447" i="11" s="1"/>
  <c r="B3458" i="8"/>
  <c r="A3458" i="8"/>
  <c r="C3457" i="8"/>
  <c r="C3446" i="11" s="1"/>
  <c r="B3457" i="8"/>
  <c r="A3457" i="8"/>
  <c r="C3456" i="8"/>
  <c r="C3445" i="11" s="1"/>
  <c r="B3456" i="8"/>
  <c r="A3456" i="8"/>
  <c r="E3455" i="8" a="1"/>
  <c r="E3455" i="8"/>
  <c r="C3455" i="8"/>
  <c r="C3444" i="11" s="1"/>
  <c r="B3455" i="8"/>
  <c r="A3455" i="8"/>
  <c r="A3444" i="11" s="1"/>
  <c r="F3454" i="8"/>
  <c r="E3454" i="8" a="1"/>
  <c r="E3454" i="8"/>
  <c r="D3454" i="8"/>
  <c r="G3454" i="8" s="1"/>
  <c r="H3454" i="8" s="1"/>
  <c r="I3454" i="8" s="1"/>
  <c r="D3443" i="11" s="1"/>
  <c r="C3454" i="8"/>
  <c r="C3443" i="11" s="1"/>
  <c r="B3454" i="8"/>
  <c r="B3443" i="11" s="1"/>
  <c r="A3454" i="8"/>
  <c r="A3443" i="11" s="1"/>
  <c r="F3453" i="8"/>
  <c r="E3453" i="8" a="1"/>
  <c r="E3453" i="8" s="1"/>
  <c r="C3453" i="8"/>
  <c r="B3453" i="8"/>
  <c r="B3442" i="11" s="1"/>
  <c r="A3453" i="8"/>
  <c r="A3442" i="11" s="1"/>
  <c r="E3452" i="8" a="1"/>
  <c r="E3452" i="8" s="1"/>
  <c r="C3452" i="8"/>
  <c r="B3452" i="8"/>
  <c r="A3452" i="8"/>
  <c r="A3441" i="11" s="1"/>
  <c r="F3451" i="8"/>
  <c r="E3451" i="8" a="1"/>
  <c r="E3451" i="8"/>
  <c r="D3451" i="8"/>
  <c r="G3451" i="8" s="1"/>
  <c r="H3451" i="8" s="1"/>
  <c r="I3451" i="8" s="1"/>
  <c r="D3440" i="11" s="1"/>
  <c r="C3451" i="8"/>
  <c r="C3440" i="11" s="1"/>
  <c r="B3451" i="8"/>
  <c r="B3440" i="11" s="1"/>
  <c r="A3451" i="8"/>
  <c r="A3440" i="11" s="1"/>
  <c r="F3450" i="8"/>
  <c r="E3450" i="8" a="1"/>
  <c r="E3450" i="8" s="1"/>
  <c r="C3450" i="8"/>
  <c r="C3439" i="11" s="1"/>
  <c r="B3450" i="8"/>
  <c r="B3439" i="11" s="1"/>
  <c r="A3450" i="8"/>
  <c r="E3449" i="8" a="1"/>
  <c r="E3449" i="8" s="1"/>
  <c r="C3449" i="8"/>
  <c r="C3438" i="11" s="1"/>
  <c r="B3449" i="8"/>
  <c r="A3449" i="8"/>
  <c r="E3448" i="8" a="1"/>
  <c r="E3448" i="8" s="1"/>
  <c r="C3448" i="8"/>
  <c r="C3437" i="11" s="1"/>
  <c r="B3448" i="8"/>
  <c r="A3448" i="8"/>
  <c r="F3447" i="8"/>
  <c r="E3447" i="8" a="1"/>
  <c r="E3447" i="8"/>
  <c r="C3447" i="8"/>
  <c r="C3436" i="11" s="1"/>
  <c r="B3447" i="8"/>
  <c r="A3447" i="8"/>
  <c r="A3436" i="11" s="1"/>
  <c r="F3446" i="8"/>
  <c r="C3446" i="8"/>
  <c r="C3435" i="11" s="1"/>
  <c r="B3446" i="8"/>
  <c r="B3435" i="11" s="1"/>
  <c r="A3446" i="8"/>
  <c r="C3445" i="8"/>
  <c r="C3434" i="11" s="1"/>
  <c r="B3445" i="8"/>
  <c r="A3445" i="8"/>
  <c r="C3444" i="8"/>
  <c r="C3433" i="11" s="1"/>
  <c r="B3444" i="8"/>
  <c r="A3444" i="8"/>
  <c r="E3443" i="8" a="1"/>
  <c r="E3443" i="8" s="1"/>
  <c r="D3443" i="8"/>
  <c r="G3443" i="8" s="1"/>
  <c r="C3443" i="8"/>
  <c r="C3432" i="11" s="1"/>
  <c r="B3443" i="8"/>
  <c r="A3443" i="8"/>
  <c r="A3432" i="11" s="1"/>
  <c r="D3442" i="8"/>
  <c r="C3442" i="8"/>
  <c r="C3431" i="11" s="1"/>
  <c r="B3442" i="8"/>
  <c r="A3442" i="8"/>
  <c r="C3441" i="8"/>
  <c r="C3430" i="11" s="1"/>
  <c r="B3441" i="8"/>
  <c r="A3441" i="8"/>
  <c r="E3440" i="8" a="1"/>
  <c r="E3440" i="8"/>
  <c r="D3440" i="8"/>
  <c r="C3440" i="8"/>
  <c r="C3429" i="11" s="1"/>
  <c r="B3440" i="8"/>
  <c r="A3440" i="8"/>
  <c r="A3429" i="11" s="1"/>
  <c r="E3439" i="8" a="1"/>
  <c r="E3439" i="8"/>
  <c r="D3439" i="8"/>
  <c r="G3439" i="8" s="1"/>
  <c r="C3439" i="8"/>
  <c r="B3439" i="8"/>
  <c r="B3428" i="11" s="1"/>
  <c r="A3439" i="8"/>
  <c r="A3428" i="11" s="1"/>
  <c r="E3438" i="8" a="1"/>
  <c r="E3438" i="8"/>
  <c r="C3438" i="8"/>
  <c r="C3427" i="11" s="1"/>
  <c r="B3438" i="8"/>
  <c r="B3427" i="11" s="1"/>
  <c r="A3438" i="8"/>
  <c r="F3437" i="8"/>
  <c r="C3437" i="8"/>
  <c r="C3426" i="11" s="1"/>
  <c r="B3437" i="8"/>
  <c r="A3437" i="8"/>
  <c r="D3436" i="8"/>
  <c r="C3436" i="8"/>
  <c r="C3425" i="11" s="1"/>
  <c r="B3436" i="8"/>
  <c r="A3436" i="8"/>
  <c r="E3435" i="8" a="1"/>
  <c r="E3435" i="8" s="1"/>
  <c r="C3435" i="8"/>
  <c r="B3435" i="8"/>
  <c r="A3435" i="8"/>
  <c r="A3424" i="11" s="1"/>
  <c r="F3434" i="8"/>
  <c r="E3434" i="8" a="1"/>
  <c r="E3434" i="8" s="1"/>
  <c r="D3434" i="8"/>
  <c r="G3434" i="8" s="1"/>
  <c r="C3434" i="8"/>
  <c r="C3423" i="11" s="1"/>
  <c r="B3434" i="8"/>
  <c r="B3423" i="11" s="1"/>
  <c r="A3434" i="8"/>
  <c r="A3423" i="11" s="1"/>
  <c r="F3433" i="8"/>
  <c r="E3433" i="8" a="1"/>
  <c r="E3433" i="8" s="1"/>
  <c r="D3433" i="8"/>
  <c r="G3433" i="8" s="1"/>
  <c r="H3433" i="8" s="1"/>
  <c r="I3433" i="8" s="1"/>
  <c r="D3422" i="11" s="1"/>
  <c r="C3433" i="8"/>
  <c r="C3422" i="11" s="1"/>
  <c r="B3433" i="8"/>
  <c r="B3422" i="11" s="1"/>
  <c r="A3433" i="8"/>
  <c r="A3422" i="11" s="1"/>
  <c r="E3432" i="8" a="1"/>
  <c r="E3432" i="8"/>
  <c r="C3432" i="8"/>
  <c r="C3421" i="11" s="1"/>
  <c r="B3432" i="8"/>
  <c r="A3432" i="8"/>
  <c r="F3431" i="8"/>
  <c r="E3431" i="8" a="1"/>
  <c r="E3431" i="8" s="1"/>
  <c r="C3431" i="8"/>
  <c r="C3420" i="11" s="1"/>
  <c r="B3431" i="8"/>
  <c r="A3431" i="8"/>
  <c r="A3420" i="11" s="1"/>
  <c r="C3430" i="8"/>
  <c r="C3419" i="11" s="1"/>
  <c r="B3430" i="8"/>
  <c r="A3430" i="8"/>
  <c r="C3429" i="8"/>
  <c r="C3418" i="11" s="1"/>
  <c r="B3429" i="8"/>
  <c r="A3429" i="8"/>
  <c r="C3428" i="8"/>
  <c r="C3417" i="11" s="1"/>
  <c r="B3428" i="8"/>
  <c r="A3428" i="8"/>
  <c r="F3427" i="8"/>
  <c r="E3427" i="8" a="1"/>
  <c r="E3427" i="8" s="1"/>
  <c r="C3427" i="8"/>
  <c r="C3416" i="11" s="1"/>
  <c r="B3427" i="8"/>
  <c r="A3427" i="8"/>
  <c r="A3416" i="11" s="1"/>
  <c r="D3426" i="8"/>
  <c r="C3426" i="8"/>
  <c r="C3415" i="11" s="1"/>
  <c r="B3426" i="8"/>
  <c r="A3426" i="8"/>
  <c r="F3425" i="8"/>
  <c r="E3425" i="8" a="1"/>
  <c r="E3425" i="8" s="1"/>
  <c r="C3425" i="8"/>
  <c r="C3414" i="11" s="1"/>
  <c r="B3425" i="8"/>
  <c r="B3414" i="11" s="1"/>
  <c r="A3425" i="8"/>
  <c r="E3424" i="8" a="1"/>
  <c r="E3424" i="8" s="1"/>
  <c r="C3424" i="8"/>
  <c r="C3413" i="11" s="1"/>
  <c r="B3424" i="8"/>
  <c r="A3424" i="8"/>
  <c r="A3413" i="11" s="1"/>
  <c r="E3423" i="8" a="1"/>
  <c r="E3423" i="8"/>
  <c r="C3423" i="8"/>
  <c r="C3412" i="11" s="1"/>
  <c r="B3423" i="8"/>
  <c r="A3423" i="8"/>
  <c r="A3412" i="11" s="1"/>
  <c r="E3422" i="8" a="1"/>
  <c r="E3422" i="8" s="1"/>
  <c r="C3422" i="8"/>
  <c r="C3411" i="11" s="1"/>
  <c r="B3422" i="8"/>
  <c r="A3422" i="8"/>
  <c r="A3411" i="11" s="1"/>
  <c r="E3421" i="8" a="1"/>
  <c r="E3421" i="8" s="1"/>
  <c r="C3421" i="8"/>
  <c r="C3410" i="11" s="1"/>
  <c r="B3421" i="8"/>
  <c r="A3421" i="8"/>
  <c r="A3410" i="11" s="1"/>
  <c r="E3420" i="8" a="1"/>
  <c r="E3420" i="8"/>
  <c r="C3420" i="8"/>
  <c r="C3409" i="11" s="1"/>
  <c r="B3420" i="8"/>
  <c r="A3420" i="8"/>
  <c r="A3409" i="11" s="1"/>
  <c r="I3419" i="8"/>
  <c r="D3408" i="11" s="1"/>
  <c r="F3419" i="8"/>
  <c r="E3419" i="8" a="1"/>
  <c r="E3419" i="8" s="1"/>
  <c r="G3419" i="8" s="1"/>
  <c r="H3419" i="8" s="1"/>
  <c r="D3419" i="8"/>
  <c r="C3419" i="8"/>
  <c r="C3408" i="11" s="1"/>
  <c r="B3419" i="8"/>
  <c r="B3408" i="11" s="1"/>
  <c r="A3419" i="8"/>
  <c r="A3408" i="11" s="1"/>
  <c r="C3418" i="8"/>
  <c r="C3407" i="11" s="1"/>
  <c r="B3418" i="8"/>
  <c r="A3418" i="8"/>
  <c r="C3417" i="8"/>
  <c r="C3406" i="11" s="1"/>
  <c r="B3417" i="8"/>
  <c r="A3417" i="8"/>
  <c r="C3416" i="8"/>
  <c r="C3405" i="11" s="1"/>
  <c r="B3416" i="8"/>
  <c r="A3416" i="8"/>
  <c r="F3415" i="8"/>
  <c r="E3415" i="8" a="1"/>
  <c r="E3415" i="8" s="1"/>
  <c r="C3415" i="8"/>
  <c r="C3404" i="11" s="1"/>
  <c r="B3415" i="8"/>
  <c r="A3415" i="8"/>
  <c r="A3404" i="11" s="1"/>
  <c r="F3414" i="8"/>
  <c r="E3414" i="8" a="1"/>
  <c r="E3414" i="8" s="1"/>
  <c r="C3414" i="8"/>
  <c r="C3403" i="11" s="1"/>
  <c r="B3414" i="8"/>
  <c r="B3403" i="11" s="1"/>
  <c r="A3414" i="8"/>
  <c r="C3413" i="8"/>
  <c r="C3402" i="11" s="1"/>
  <c r="B3413" i="8"/>
  <c r="A3413" i="8"/>
  <c r="C3412" i="8"/>
  <c r="C3401" i="11" s="1"/>
  <c r="B3412" i="8"/>
  <c r="A3412" i="8"/>
  <c r="E3411" i="8" a="1"/>
  <c r="E3411" i="8" s="1"/>
  <c r="C3411" i="8"/>
  <c r="C3400" i="11" s="1"/>
  <c r="B3411" i="8"/>
  <c r="A3411" i="8"/>
  <c r="A3400" i="11" s="1"/>
  <c r="C3410" i="8"/>
  <c r="C3399" i="11" s="1"/>
  <c r="B3410" i="8"/>
  <c r="A3410" i="8"/>
  <c r="E3409" i="8" a="1"/>
  <c r="E3409" i="8" s="1"/>
  <c r="C3409" i="8"/>
  <c r="C3398" i="11" s="1"/>
  <c r="B3409" i="8"/>
  <c r="A3409" i="8"/>
  <c r="A3398" i="11" s="1"/>
  <c r="E3408" i="8" a="1"/>
  <c r="E3408" i="8"/>
  <c r="D3408" i="8"/>
  <c r="G3408" i="8" s="1"/>
  <c r="C3408" i="8"/>
  <c r="C3397" i="11" s="1"/>
  <c r="B3408" i="8"/>
  <c r="A3408" i="8"/>
  <c r="A3397" i="11" s="1"/>
  <c r="E3407" i="8" a="1"/>
  <c r="E3407" i="8" s="1"/>
  <c r="C3407" i="8"/>
  <c r="B3407" i="8"/>
  <c r="B3396" i="11" s="1"/>
  <c r="A3407" i="8"/>
  <c r="A3396" i="11" s="1"/>
  <c r="E3406" i="8" a="1"/>
  <c r="E3406" i="8"/>
  <c r="C3406" i="8"/>
  <c r="C3395" i="11" s="1"/>
  <c r="B3406" i="8"/>
  <c r="A3406" i="8"/>
  <c r="D3405" i="8"/>
  <c r="C3405" i="8"/>
  <c r="C3394" i="11" s="1"/>
  <c r="B3405" i="8"/>
  <c r="A3405" i="8"/>
  <c r="C3404" i="8"/>
  <c r="C3393" i="11" s="1"/>
  <c r="B3404" i="8"/>
  <c r="A3404" i="8"/>
  <c r="E3403" i="8" a="1"/>
  <c r="E3403" i="8"/>
  <c r="C3403" i="8"/>
  <c r="C3392" i="11" s="1"/>
  <c r="B3403" i="8"/>
  <c r="A3403" i="8"/>
  <c r="A3392" i="11" s="1"/>
  <c r="G3402" i="8"/>
  <c r="H3402" i="8" s="1"/>
  <c r="I3402" i="8" s="1"/>
  <c r="D3391" i="11" s="1"/>
  <c r="F3402" i="8"/>
  <c r="E3402" i="8" a="1"/>
  <c r="E3402" i="8"/>
  <c r="D3402" i="8"/>
  <c r="C3402" i="8"/>
  <c r="C3391" i="11" s="1"/>
  <c r="B3402" i="8"/>
  <c r="B3391" i="11" s="1"/>
  <c r="A3402" i="8"/>
  <c r="A3391" i="11" s="1"/>
  <c r="F3401" i="8"/>
  <c r="C3401" i="8"/>
  <c r="C3390" i="11" s="1"/>
  <c r="B3401" i="8"/>
  <c r="B3390" i="11" s="1"/>
  <c r="A3401" i="8"/>
  <c r="C3400" i="8"/>
  <c r="C3389" i="11" s="1"/>
  <c r="B3400" i="8"/>
  <c r="A3400" i="8"/>
  <c r="E3399" i="8" a="1"/>
  <c r="E3399" i="8" s="1"/>
  <c r="C3399" i="8"/>
  <c r="C3388" i="11" s="1"/>
  <c r="B3399" i="8"/>
  <c r="A3399" i="8"/>
  <c r="A3388" i="11" s="1"/>
  <c r="F3398" i="8"/>
  <c r="C3398" i="8"/>
  <c r="C3387" i="11" s="1"/>
  <c r="B3398" i="8"/>
  <c r="B3387" i="11" s="1"/>
  <c r="A3398" i="8"/>
  <c r="C3397" i="8"/>
  <c r="C3386" i="11" s="1"/>
  <c r="B3397" i="8"/>
  <c r="B3386" i="11" s="1"/>
  <c r="A3397" i="8"/>
  <c r="C3396" i="8"/>
  <c r="C3385" i="11" s="1"/>
  <c r="B3396" i="8"/>
  <c r="A3396" i="8"/>
  <c r="E3395" i="8" a="1"/>
  <c r="E3395" i="8" s="1"/>
  <c r="C3395" i="8"/>
  <c r="C3384" i="11" s="1"/>
  <c r="B3395" i="8"/>
  <c r="A3395" i="8"/>
  <c r="A3384" i="11" s="1"/>
  <c r="C3394" i="8"/>
  <c r="C3383" i="11" s="1"/>
  <c r="B3394" i="8"/>
  <c r="A3394" i="8"/>
  <c r="F3393" i="8"/>
  <c r="C3393" i="8"/>
  <c r="C3382" i="11" s="1"/>
  <c r="B3393" i="8"/>
  <c r="B3382" i="11" s="1"/>
  <c r="A3393" i="8"/>
  <c r="E3392" i="8" a="1"/>
  <c r="E3392" i="8" s="1"/>
  <c r="D3392" i="8"/>
  <c r="C3392" i="8"/>
  <c r="C3381" i="11" s="1"/>
  <c r="B3392" i="8"/>
  <c r="A3392" i="8"/>
  <c r="A3381" i="11" s="1"/>
  <c r="E3391" i="8" a="1"/>
  <c r="E3391" i="8"/>
  <c r="C3391" i="8"/>
  <c r="C3380" i="11" s="1"/>
  <c r="B3391" i="8"/>
  <c r="A3391" i="8"/>
  <c r="A3380" i="11" s="1"/>
  <c r="E3390" i="8" a="1"/>
  <c r="E3390" i="8"/>
  <c r="D3390" i="8"/>
  <c r="C3390" i="8"/>
  <c r="C3379" i="11" s="1"/>
  <c r="B3390" i="8"/>
  <c r="A3390" i="8"/>
  <c r="A3379" i="11" s="1"/>
  <c r="E3389" i="8" a="1"/>
  <c r="E3389" i="8" s="1"/>
  <c r="C3389" i="8"/>
  <c r="C3378" i="11" s="1"/>
  <c r="B3389" i="8"/>
  <c r="A3389" i="8"/>
  <c r="A3378" i="11" s="1"/>
  <c r="E3388" i="8" a="1"/>
  <c r="E3388" i="8"/>
  <c r="C3388" i="8"/>
  <c r="B3388" i="8"/>
  <c r="A3388" i="8"/>
  <c r="A3377" i="11" s="1"/>
  <c r="F3387" i="8"/>
  <c r="E3387" i="8" a="1"/>
  <c r="E3387" i="8"/>
  <c r="D3387" i="8"/>
  <c r="G3387" i="8" s="1"/>
  <c r="H3387" i="8" s="1"/>
  <c r="I3387" i="8" s="1"/>
  <c r="D3376" i="11" s="1"/>
  <c r="C3387" i="8"/>
  <c r="C3376" i="11" s="1"/>
  <c r="B3387" i="8"/>
  <c r="B3376" i="11" s="1"/>
  <c r="A3387" i="8"/>
  <c r="A3376" i="11" s="1"/>
  <c r="C3386" i="8"/>
  <c r="C3375" i="11" s="1"/>
  <c r="B3386" i="8"/>
  <c r="B3375" i="11" s="1"/>
  <c r="A3386" i="8"/>
  <c r="C3385" i="8"/>
  <c r="C3374" i="11" s="1"/>
  <c r="B3385" i="8"/>
  <c r="A3385" i="8"/>
  <c r="C3384" i="8"/>
  <c r="C3373" i="11" s="1"/>
  <c r="B3384" i="8"/>
  <c r="A3384" i="8"/>
  <c r="F3383" i="8"/>
  <c r="E3383" i="8" a="1"/>
  <c r="E3383" i="8" s="1"/>
  <c r="C3383" i="8"/>
  <c r="C3372" i="11" s="1"/>
  <c r="B3383" i="8"/>
  <c r="A3383" i="8"/>
  <c r="A3372" i="11" s="1"/>
  <c r="F3382" i="8"/>
  <c r="C3382" i="8"/>
  <c r="C3371" i="11" s="1"/>
  <c r="B3382" i="8"/>
  <c r="B3371" i="11" s="1"/>
  <c r="A3382" i="8"/>
  <c r="D3381" i="8"/>
  <c r="C3381" i="8"/>
  <c r="C3370" i="11" s="1"/>
  <c r="B3381" i="8"/>
  <c r="A3381" i="8"/>
  <c r="C3380" i="8"/>
  <c r="C3369" i="11" s="1"/>
  <c r="B3380" i="8"/>
  <c r="A3380" i="8"/>
  <c r="E3379" i="8" a="1"/>
  <c r="E3379" i="8" s="1"/>
  <c r="C3379" i="8"/>
  <c r="C3368" i="11" s="1"/>
  <c r="B3379" i="8"/>
  <c r="A3379" i="8"/>
  <c r="A3368" i="11" s="1"/>
  <c r="D3378" i="8"/>
  <c r="C3378" i="8"/>
  <c r="C3367" i="11" s="1"/>
  <c r="B3378" i="8"/>
  <c r="A3378" i="8"/>
  <c r="E3377" i="8" a="1"/>
  <c r="E3377" i="8" s="1"/>
  <c r="C3377" i="8"/>
  <c r="C3366" i="11" s="1"/>
  <c r="B3377" i="8"/>
  <c r="A3377" i="8"/>
  <c r="E3376" i="8" a="1"/>
  <c r="E3376" i="8"/>
  <c r="D3376" i="8"/>
  <c r="G3376" i="8" s="1"/>
  <c r="C3376" i="8"/>
  <c r="C3365" i="11" s="1"/>
  <c r="B3376" i="8"/>
  <c r="A3376" i="8"/>
  <c r="A3365" i="11" s="1"/>
  <c r="E3375" i="8" a="1"/>
  <c r="E3375" i="8" s="1"/>
  <c r="C3375" i="8"/>
  <c r="B3375" i="8"/>
  <c r="B3364" i="11" s="1"/>
  <c r="A3375" i="8"/>
  <c r="A3364" i="11" s="1"/>
  <c r="F3374" i="8"/>
  <c r="E3374" i="8" a="1"/>
  <c r="E3374" i="8" s="1"/>
  <c r="C3374" i="8"/>
  <c r="C3363" i="11" s="1"/>
  <c r="B3374" i="8"/>
  <c r="B3363" i="11" s="1"/>
  <c r="A3374" i="8"/>
  <c r="D3373" i="8"/>
  <c r="C3373" i="8"/>
  <c r="C3362" i="11" s="1"/>
  <c r="B3373" i="8"/>
  <c r="B3362" i="11" s="1"/>
  <c r="A3373" i="8"/>
  <c r="C3372" i="8"/>
  <c r="C3361" i="11" s="1"/>
  <c r="B3372" i="8"/>
  <c r="A3372" i="8"/>
  <c r="E3371" i="8" a="1"/>
  <c r="E3371" i="8"/>
  <c r="D3371" i="8"/>
  <c r="G3371" i="8" s="1"/>
  <c r="C3371" i="8"/>
  <c r="C3360" i="11" s="1"/>
  <c r="B3371" i="8"/>
  <c r="A3371" i="8"/>
  <c r="A3360" i="11" s="1"/>
  <c r="F3370" i="8"/>
  <c r="E3370" i="8" a="1"/>
  <c r="E3370" i="8"/>
  <c r="D3370" i="8"/>
  <c r="G3370" i="8" s="1"/>
  <c r="H3370" i="8" s="1"/>
  <c r="I3370" i="8" s="1"/>
  <c r="D3359" i="11" s="1"/>
  <c r="C3370" i="8"/>
  <c r="C3359" i="11" s="1"/>
  <c r="B3370" i="8"/>
  <c r="B3359" i="11" s="1"/>
  <c r="A3370" i="8"/>
  <c r="A3359" i="11" s="1"/>
  <c r="F3369" i="8"/>
  <c r="E3369" i="8" a="1"/>
  <c r="E3369" i="8" s="1"/>
  <c r="D3369" i="8"/>
  <c r="G3369" i="8" s="1"/>
  <c r="H3369" i="8" s="1"/>
  <c r="I3369" i="8" s="1"/>
  <c r="D3358" i="11" s="1"/>
  <c r="C3369" i="8"/>
  <c r="C3358" i="11" s="1"/>
  <c r="B3369" i="8"/>
  <c r="B3358" i="11" s="1"/>
  <c r="A3369" i="8"/>
  <c r="A3358" i="11" s="1"/>
  <c r="C3368" i="8"/>
  <c r="C3357" i="11" s="1"/>
  <c r="B3368" i="8"/>
  <c r="A3368" i="8"/>
  <c r="F3367" i="8"/>
  <c r="E3367" i="8" a="1"/>
  <c r="E3367" i="8" s="1"/>
  <c r="C3367" i="8"/>
  <c r="C3356" i="11" s="1"/>
  <c r="B3367" i="8"/>
  <c r="A3367" i="8"/>
  <c r="A3356" i="11" s="1"/>
  <c r="C3366" i="8"/>
  <c r="C3355" i="11" s="1"/>
  <c r="B3366" i="8"/>
  <c r="A3366" i="8"/>
  <c r="F3365" i="8"/>
  <c r="C3365" i="8"/>
  <c r="C3354" i="11" s="1"/>
  <c r="B3365" i="8"/>
  <c r="B3354" i="11" s="1"/>
  <c r="A3365" i="8"/>
  <c r="E3364" i="8" a="1"/>
  <c r="E3364" i="8" s="1"/>
  <c r="C3364" i="8"/>
  <c r="C3353" i="11" s="1"/>
  <c r="B3364" i="8"/>
  <c r="A3364" i="8"/>
  <c r="F3363" i="8"/>
  <c r="E3363" i="8" a="1"/>
  <c r="E3363" i="8" s="1"/>
  <c r="C3363" i="8"/>
  <c r="C3352" i="11" s="1"/>
  <c r="B3363" i="8"/>
  <c r="A3363" i="8"/>
  <c r="A3352" i="11" s="1"/>
  <c r="D3362" i="8"/>
  <c r="C3362" i="8"/>
  <c r="C3351" i="11" s="1"/>
  <c r="B3362" i="8"/>
  <c r="A3362" i="8"/>
  <c r="C3361" i="8"/>
  <c r="C3350" i="11" s="1"/>
  <c r="B3361" i="8"/>
  <c r="A3361" i="8"/>
  <c r="C3360" i="8"/>
  <c r="C3349" i="11" s="1"/>
  <c r="B3360" i="8"/>
  <c r="A3360" i="8"/>
  <c r="E3359" i="8" a="1"/>
  <c r="E3359" i="8"/>
  <c r="C3359" i="8"/>
  <c r="C3348" i="11" s="1"/>
  <c r="B3359" i="8"/>
  <c r="A3359" i="8"/>
  <c r="A3348" i="11" s="1"/>
  <c r="F3358" i="8"/>
  <c r="E3358" i="8" a="1"/>
  <c r="E3358" i="8"/>
  <c r="D3358" i="8"/>
  <c r="C3358" i="8"/>
  <c r="C3347" i="11" s="1"/>
  <c r="B3358" i="8"/>
  <c r="B3347" i="11" s="1"/>
  <c r="A3358" i="8"/>
  <c r="A3347" i="11" s="1"/>
  <c r="F3357" i="8"/>
  <c r="E3357" i="8" a="1"/>
  <c r="E3357" i="8" s="1"/>
  <c r="D3357" i="8"/>
  <c r="G3357" i="8" s="1"/>
  <c r="H3357" i="8" s="1"/>
  <c r="I3357" i="8" s="1"/>
  <c r="D3346" i="11" s="1"/>
  <c r="C3357" i="8"/>
  <c r="C3346" i="11" s="1"/>
  <c r="B3357" i="8"/>
  <c r="B3346" i="11" s="1"/>
  <c r="A3357" i="8"/>
  <c r="A3346" i="11" s="1"/>
  <c r="E3356" i="8" a="1"/>
  <c r="E3356" i="8" s="1"/>
  <c r="C3356" i="8"/>
  <c r="B3356" i="8"/>
  <c r="A3356" i="8"/>
  <c r="A3345" i="11" s="1"/>
  <c r="F3355" i="8"/>
  <c r="E3355" i="8" a="1"/>
  <c r="E3355" i="8"/>
  <c r="G3355" i="8" s="1"/>
  <c r="H3355" i="8" s="1"/>
  <c r="I3355" i="8" s="1"/>
  <c r="D3344" i="11" s="1"/>
  <c r="D3355" i="8"/>
  <c r="C3355" i="8"/>
  <c r="C3344" i="11" s="1"/>
  <c r="B3355" i="8"/>
  <c r="B3344" i="11" s="1"/>
  <c r="A3355" i="8"/>
  <c r="A3344" i="11" s="1"/>
  <c r="E3354" i="8" a="1"/>
  <c r="E3354" i="8" s="1"/>
  <c r="C3354" i="8"/>
  <c r="C3343" i="11" s="1"/>
  <c r="B3354" i="8"/>
  <c r="B3343" i="11" s="1"/>
  <c r="A3354" i="8"/>
  <c r="C3353" i="8"/>
  <c r="C3342" i="11" s="1"/>
  <c r="B3353" i="8"/>
  <c r="A3353" i="8"/>
  <c r="E3352" i="8" a="1"/>
  <c r="E3352" i="8"/>
  <c r="C3352" i="8"/>
  <c r="C3341" i="11" s="1"/>
  <c r="B3352" i="8"/>
  <c r="A3352" i="8"/>
  <c r="E3351" i="8" a="1"/>
  <c r="E3351" i="8" s="1"/>
  <c r="C3351" i="8"/>
  <c r="C3340" i="11" s="1"/>
  <c r="B3351" i="8"/>
  <c r="A3351" i="8"/>
  <c r="A3340" i="11" s="1"/>
  <c r="F3350" i="8"/>
  <c r="C3350" i="8"/>
  <c r="C3339" i="11" s="1"/>
  <c r="B3350" i="8"/>
  <c r="B3339" i="11" s="1"/>
  <c r="A3350" i="8"/>
  <c r="C3349" i="8"/>
  <c r="C3338" i="11" s="1"/>
  <c r="B3349" i="8"/>
  <c r="A3349" i="8"/>
  <c r="C3348" i="8"/>
  <c r="C3337" i="11" s="1"/>
  <c r="B3348" i="8"/>
  <c r="A3348" i="8"/>
  <c r="E3347" i="8" a="1"/>
  <c r="E3347" i="8" s="1"/>
  <c r="C3347" i="8"/>
  <c r="C3336" i="11" s="1"/>
  <c r="B3347" i="8"/>
  <c r="A3347" i="8"/>
  <c r="A3336" i="11" s="1"/>
  <c r="C3346" i="8"/>
  <c r="C3335" i="11" s="1"/>
  <c r="B3346" i="8"/>
  <c r="A3346" i="8"/>
  <c r="C3345" i="8"/>
  <c r="B3345" i="8"/>
  <c r="A3345" i="8"/>
  <c r="A3334" i="11" s="1"/>
  <c r="E3344" i="8" a="1"/>
  <c r="E3344" i="8"/>
  <c r="C3344" i="8"/>
  <c r="C3333" i="11" s="1"/>
  <c r="B3344" i="8"/>
  <c r="A3344" i="8"/>
  <c r="A3333" i="11" s="1"/>
  <c r="E3343" i="8" a="1"/>
  <c r="E3343" i="8" s="1"/>
  <c r="C3343" i="8"/>
  <c r="B3343" i="8"/>
  <c r="B3332" i="11" s="1"/>
  <c r="A3343" i="8"/>
  <c r="A3332" i="11" s="1"/>
  <c r="E3342" i="8" a="1"/>
  <c r="E3342" i="8"/>
  <c r="C3342" i="8"/>
  <c r="C3331" i="11" s="1"/>
  <c r="B3342" i="8"/>
  <c r="A3342" i="8"/>
  <c r="C3341" i="8"/>
  <c r="B3341" i="8"/>
  <c r="B3330" i="11" s="1"/>
  <c r="A3341" i="8"/>
  <c r="C3340" i="8"/>
  <c r="C3329" i="11" s="1"/>
  <c r="B3340" i="8"/>
  <c r="A3340" i="8"/>
  <c r="E3339" i="8" a="1"/>
  <c r="E3339" i="8"/>
  <c r="D3339" i="8"/>
  <c r="C3339" i="8"/>
  <c r="C3328" i="11" s="1"/>
  <c r="B3339" i="8"/>
  <c r="A3339" i="8"/>
  <c r="A3328" i="11" s="1"/>
  <c r="F3338" i="8"/>
  <c r="E3338" i="8" a="1"/>
  <c r="E3338" i="8" s="1"/>
  <c r="D3338" i="8"/>
  <c r="C3338" i="8"/>
  <c r="C3327" i="11" s="1"/>
  <c r="B3338" i="8"/>
  <c r="B3327" i="11" s="1"/>
  <c r="A3338" i="8"/>
  <c r="A3327" i="11" s="1"/>
  <c r="G3337" i="8"/>
  <c r="H3337" i="8" s="1"/>
  <c r="I3337" i="8" s="1"/>
  <c r="D3326" i="11" s="1"/>
  <c r="F3337" i="8"/>
  <c r="E3337" i="8" a="1"/>
  <c r="E3337" i="8" s="1"/>
  <c r="D3337" i="8"/>
  <c r="C3337" i="8"/>
  <c r="C3326" i="11" s="1"/>
  <c r="B3337" i="8"/>
  <c r="B3326" i="11" s="1"/>
  <c r="A3337" i="8"/>
  <c r="A3326" i="11" s="1"/>
  <c r="E3336" i="8" a="1"/>
  <c r="E3336" i="8"/>
  <c r="C3336" i="8"/>
  <c r="C3325" i="11" s="1"/>
  <c r="B3336" i="8"/>
  <c r="A3336" i="8"/>
  <c r="E3335" i="8" a="1"/>
  <c r="E3335" i="8" s="1"/>
  <c r="C3335" i="8"/>
  <c r="C3324" i="11" s="1"/>
  <c r="B3335" i="8"/>
  <c r="A3335" i="8"/>
  <c r="A3324" i="11" s="1"/>
  <c r="F3334" i="8"/>
  <c r="C3334" i="8"/>
  <c r="C3323" i="11" s="1"/>
  <c r="B3334" i="8"/>
  <c r="B3323" i="11" s="1"/>
  <c r="A3334" i="8"/>
  <c r="C3333" i="8"/>
  <c r="C3322" i="11" s="1"/>
  <c r="B3333" i="8"/>
  <c r="A3333" i="8"/>
  <c r="E3332" i="8" a="1"/>
  <c r="E3332" i="8" s="1"/>
  <c r="C3332" i="8"/>
  <c r="C3321" i="11" s="1"/>
  <c r="B3332" i="8"/>
  <c r="A3332" i="8"/>
  <c r="F3331" i="8"/>
  <c r="E3331" i="8" a="1"/>
  <c r="E3331" i="8" s="1"/>
  <c r="C3331" i="8"/>
  <c r="C3320" i="11" s="1"/>
  <c r="B3331" i="8"/>
  <c r="A3331" i="8"/>
  <c r="A3320" i="11" s="1"/>
  <c r="D3330" i="8"/>
  <c r="C3330" i="8"/>
  <c r="C3319" i="11" s="1"/>
  <c r="B3330" i="8"/>
  <c r="A3330" i="8"/>
  <c r="E3329" i="8" a="1"/>
  <c r="E3329" i="8" s="1"/>
  <c r="C3329" i="8"/>
  <c r="C3318" i="11" s="1"/>
  <c r="B3329" i="8"/>
  <c r="A3329" i="8"/>
  <c r="C3328" i="8"/>
  <c r="C3317" i="11" s="1"/>
  <c r="B3328" i="8"/>
  <c r="A3328" i="8"/>
  <c r="E3327" i="8" a="1"/>
  <c r="E3327" i="8"/>
  <c r="C3327" i="8"/>
  <c r="C3316" i="11" s="1"/>
  <c r="B3327" i="8"/>
  <c r="A3327" i="8"/>
  <c r="A3316" i="11" s="1"/>
  <c r="E3326" i="8" a="1"/>
  <c r="E3326" i="8"/>
  <c r="C3326" i="8"/>
  <c r="C3315" i="11" s="1"/>
  <c r="B3326" i="8"/>
  <c r="D3326" i="8" s="1"/>
  <c r="A3326" i="8"/>
  <c r="A3315" i="11" s="1"/>
  <c r="E3325" i="8" a="1"/>
  <c r="E3325" i="8" s="1"/>
  <c r="D3325" i="8"/>
  <c r="C3325" i="8"/>
  <c r="B3325" i="8"/>
  <c r="B3314" i="11" s="1"/>
  <c r="A3325" i="8"/>
  <c r="A3314" i="11" s="1"/>
  <c r="E3324" i="8" a="1"/>
  <c r="E3324" i="8"/>
  <c r="D3324" i="8"/>
  <c r="G3324" i="8" s="1"/>
  <c r="C3324" i="8"/>
  <c r="C3313" i="11" s="1"/>
  <c r="B3324" i="8"/>
  <c r="A3324" i="8"/>
  <c r="A3313" i="11" s="1"/>
  <c r="F3323" i="8"/>
  <c r="E3323" i="8" a="1"/>
  <c r="E3323" i="8"/>
  <c r="D3323" i="8"/>
  <c r="G3323" i="8" s="1"/>
  <c r="H3323" i="8" s="1"/>
  <c r="I3323" i="8" s="1"/>
  <c r="D3312" i="11" s="1"/>
  <c r="C3323" i="8"/>
  <c r="C3312" i="11" s="1"/>
  <c r="B3323" i="8"/>
  <c r="B3312" i="11" s="1"/>
  <c r="A3323" i="8"/>
  <c r="A3312" i="11" s="1"/>
  <c r="C3322" i="8"/>
  <c r="C3311" i="11" s="1"/>
  <c r="B3322" i="8"/>
  <c r="A3322" i="8"/>
  <c r="E3321" i="8" a="1"/>
  <c r="E3321" i="8" s="1"/>
  <c r="C3321" i="8"/>
  <c r="C3310" i="11" s="1"/>
  <c r="B3321" i="8"/>
  <c r="A3321" i="8"/>
  <c r="E3320" i="8" a="1"/>
  <c r="E3320" i="8"/>
  <c r="C3320" i="8"/>
  <c r="C3309" i="11" s="1"/>
  <c r="B3320" i="8"/>
  <c r="A3320" i="8"/>
  <c r="F3319" i="8"/>
  <c r="E3319" i="8" a="1"/>
  <c r="E3319" i="8"/>
  <c r="C3319" i="8"/>
  <c r="C3308" i="11" s="1"/>
  <c r="B3319" i="8"/>
  <c r="A3319" i="8"/>
  <c r="A3308" i="11" s="1"/>
  <c r="F3318" i="8"/>
  <c r="C3318" i="8"/>
  <c r="C3307" i="11" s="1"/>
  <c r="B3318" i="8"/>
  <c r="B3307" i="11" s="1"/>
  <c r="A3318" i="8"/>
  <c r="C3317" i="8"/>
  <c r="C3306" i="11" s="1"/>
  <c r="B3317" i="8"/>
  <c r="A3317" i="8"/>
  <c r="C3316" i="8"/>
  <c r="C3305" i="11" s="1"/>
  <c r="B3316" i="8"/>
  <c r="A3316" i="8"/>
  <c r="E3315" i="8" a="1"/>
  <c r="E3315" i="8" s="1"/>
  <c r="C3315" i="8"/>
  <c r="C3304" i="11" s="1"/>
  <c r="B3315" i="8"/>
  <c r="A3315" i="8"/>
  <c r="A3304" i="11" s="1"/>
  <c r="C3314" i="8"/>
  <c r="C3303" i="11" s="1"/>
  <c r="B3314" i="8"/>
  <c r="A3314" i="8"/>
  <c r="C3313" i="8"/>
  <c r="B3313" i="8"/>
  <c r="A3313" i="8"/>
  <c r="A3302" i="11" s="1"/>
  <c r="E3312" i="8" a="1"/>
  <c r="E3312" i="8"/>
  <c r="C3312" i="8"/>
  <c r="C3301" i="11" s="1"/>
  <c r="B3312" i="8"/>
  <c r="D3312" i="8" s="1"/>
  <c r="A3312" i="8"/>
  <c r="A3301" i="11" s="1"/>
  <c r="E3311" i="8" a="1"/>
  <c r="E3311" i="8"/>
  <c r="C3311" i="8"/>
  <c r="B3311" i="8"/>
  <c r="B3300" i="11" s="1"/>
  <c r="A3311" i="8"/>
  <c r="A3300" i="11" s="1"/>
  <c r="E3310" i="8" a="1"/>
  <c r="E3310" i="8"/>
  <c r="C3310" i="8"/>
  <c r="C3299" i="11" s="1"/>
  <c r="B3310" i="8"/>
  <c r="A3310" i="8"/>
  <c r="C3309" i="8"/>
  <c r="C3298" i="11" s="1"/>
  <c r="B3309" i="8"/>
  <c r="A3309" i="8"/>
  <c r="D3308" i="8"/>
  <c r="C3308" i="8"/>
  <c r="C3297" i="11" s="1"/>
  <c r="B3308" i="8"/>
  <c r="A3308" i="8"/>
  <c r="G3307" i="8"/>
  <c r="E3307" i="8" a="1"/>
  <c r="E3307" i="8" s="1"/>
  <c r="D3307" i="8"/>
  <c r="C3307" i="8"/>
  <c r="C3296" i="11" s="1"/>
  <c r="B3307" i="8"/>
  <c r="A3307" i="8"/>
  <c r="A3296" i="11" s="1"/>
  <c r="F3306" i="8"/>
  <c r="E3306" i="8" a="1"/>
  <c r="E3306" i="8" s="1"/>
  <c r="D3306" i="8"/>
  <c r="G3306" i="8" s="1"/>
  <c r="H3306" i="8" s="1"/>
  <c r="I3306" i="8" s="1"/>
  <c r="D3295" i="11" s="1"/>
  <c r="C3306" i="8"/>
  <c r="C3295" i="11" s="1"/>
  <c r="B3306" i="8"/>
  <c r="B3295" i="11" s="1"/>
  <c r="A3306" i="8"/>
  <c r="A3295" i="11" s="1"/>
  <c r="F3305" i="8"/>
  <c r="E3305" i="8" a="1"/>
  <c r="E3305" i="8" s="1"/>
  <c r="D3305" i="8"/>
  <c r="C3305" i="8"/>
  <c r="C3294" i="11" s="1"/>
  <c r="B3305" i="8"/>
  <c r="B3294" i="11" s="1"/>
  <c r="A3305" i="8"/>
  <c r="A3294" i="11" s="1"/>
  <c r="E3304" i="8" a="1"/>
  <c r="E3304" i="8" s="1"/>
  <c r="C3304" i="8"/>
  <c r="C3293" i="11" s="1"/>
  <c r="B3304" i="8"/>
  <c r="A3304" i="8"/>
  <c r="F3303" i="8"/>
  <c r="E3303" i="8" a="1"/>
  <c r="E3303" i="8" s="1"/>
  <c r="C3303" i="8"/>
  <c r="C3292" i="11" s="1"/>
  <c r="B3303" i="8"/>
  <c r="A3303" i="8"/>
  <c r="A3292" i="11" s="1"/>
  <c r="C3302" i="8"/>
  <c r="C3291" i="11" s="1"/>
  <c r="B3302" i="8"/>
  <c r="A3302" i="8"/>
  <c r="C3301" i="8"/>
  <c r="B3301" i="8"/>
  <c r="B3290" i="11" s="1"/>
  <c r="A3301" i="8"/>
  <c r="C3300" i="8"/>
  <c r="C3289" i="11" s="1"/>
  <c r="B3300" i="8"/>
  <c r="A3300" i="8"/>
  <c r="F3299" i="8"/>
  <c r="E3299" i="8" a="1"/>
  <c r="E3299" i="8" s="1"/>
  <c r="C3299" i="8"/>
  <c r="C3288" i="11" s="1"/>
  <c r="B3299" i="8"/>
  <c r="A3299" i="8"/>
  <c r="A3288" i="11" s="1"/>
  <c r="D3298" i="8"/>
  <c r="C3298" i="8"/>
  <c r="C3287" i="11" s="1"/>
  <c r="B3298" i="8"/>
  <c r="A3298" i="8"/>
  <c r="E3297" i="8" a="1"/>
  <c r="E3297" i="8" s="1"/>
  <c r="C3297" i="8"/>
  <c r="C3286" i="11" s="1"/>
  <c r="B3297" i="8"/>
  <c r="B3286" i="11" s="1"/>
  <c r="A3297" i="8"/>
  <c r="E3296" i="8" a="1"/>
  <c r="E3296" i="8" s="1"/>
  <c r="C3296" i="8"/>
  <c r="C3285" i="11" s="1"/>
  <c r="B3296" i="8"/>
  <c r="A3296" i="8"/>
  <c r="A3285" i="11" s="1"/>
  <c r="E3295" i="8" a="1"/>
  <c r="E3295" i="8"/>
  <c r="C3295" i="8"/>
  <c r="C3284" i="11" s="1"/>
  <c r="B3295" i="8"/>
  <c r="A3295" i="8"/>
  <c r="A3284" i="11" s="1"/>
  <c r="E3294" i="8" a="1"/>
  <c r="E3294" i="8" s="1"/>
  <c r="D3294" i="8"/>
  <c r="C3294" i="8"/>
  <c r="C3283" i="11" s="1"/>
  <c r="B3294" i="8"/>
  <c r="B3283" i="11" s="1"/>
  <c r="A3294" i="8"/>
  <c r="A3283" i="11" s="1"/>
  <c r="E3293" i="8" a="1"/>
  <c r="E3293" i="8" s="1"/>
  <c r="C3293" i="8"/>
  <c r="C3282" i="11" s="1"/>
  <c r="B3293" i="8"/>
  <c r="A3293" i="8"/>
  <c r="A3282" i="11" s="1"/>
  <c r="E3292" i="8" a="1"/>
  <c r="E3292" i="8" s="1"/>
  <c r="C3292" i="8"/>
  <c r="B3292" i="8"/>
  <c r="A3292" i="8"/>
  <c r="A3281" i="11" s="1"/>
  <c r="F3291" i="8"/>
  <c r="E3291" i="8" a="1"/>
  <c r="E3291" i="8" s="1"/>
  <c r="D3291" i="8"/>
  <c r="G3291" i="8" s="1"/>
  <c r="H3291" i="8" s="1"/>
  <c r="I3291" i="8" s="1"/>
  <c r="D3280" i="11" s="1"/>
  <c r="C3291" i="8"/>
  <c r="C3280" i="11" s="1"/>
  <c r="B3291" i="8"/>
  <c r="B3280" i="11" s="1"/>
  <c r="A3291" i="8"/>
  <c r="A3280" i="11" s="1"/>
  <c r="E3290" i="8" a="1"/>
  <c r="E3290" i="8" s="1"/>
  <c r="C3290" i="8"/>
  <c r="C3279" i="11" s="1"/>
  <c r="B3290" i="8"/>
  <c r="A3290" i="8"/>
  <c r="C3289" i="8"/>
  <c r="C3278" i="11" s="1"/>
  <c r="B3289" i="8"/>
  <c r="A3289" i="8"/>
  <c r="E3288" i="8" a="1"/>
  <c r="E3288" i="8" s="1"/>
  <c r="C3288" i="8"/>
  <c r="C3277" i="11" s="1"/>
  <c r="B3288" i="8"/>
  <c r="A3288" i="8"/>
  <c r="F3287" i="8"/>
  <c r="E3287" i="8" a="1"/>
  <c r="E3287" i="8"/>
  <c r="C3287" i="8"/>
  <c r="C3276" i="11" s="1"/>
  <c r="B3287" i="8"/>
  <c r="A3287" i="8"/>
  <c r="A3276" i="11" s="1"/>
  <c r="F3286" i="8"/>
  <c r="E3286" i="8" a="1"/>
  <c r="E3286" i="8" s="1"/>
  <c r="C3286" i="8"/>
  <c r="C3275" i="11" s="1"/>
  <c r="B3286" i="8"/>
  <c r="B3275" i="11" s="1"/>
  <c r="A3286" i="8"/>
  <c r="C3285" i="8"/>
  <c r="C3274" i="11" s="1"/>
  <c r="B3285" i="8"/>
  <c r="A3285" i="8"/>
  <c r="C3284" i="8"/>
  <c r="C3273" i="11" s="1"/>
  <c r="B3284" i="8"/>
  <c r="A3284" i="8"/>
  <c r="E3283" i="8" a="1"/>
  <c r="E3283" i="8" s="1"/>
  <c r="C3283" i="8"/>
  <c r="C3272" i="11" s="1"/>
  <c r="B3283" i="8"/>
  <c r="A3283" i="8"/>
  <c r="A3272" i="11" s="1"/>
  <c r="C3282" i="8"/>
  <c r="C3271" i="11" s="1"/>
  <c r="B3282" i="8"/>
  <c r="A3282" i="8"/>
  <c r="E3281" i="8" a="1"/>
  <c r="E3281" i="8" s="1"/>
  <c r="C3281" i="8"/>
  <c r="B3281" i="8"/>
  <c r="A3281" i="8"/>
  <c r="A3270" i="11" s="1"/>
  <c r="E3280" i="8" a="1"/>
  <c r="E3280" i="8"/>
  <c r="D3280" i="8"/>
  <c r="G3280" i="8" s="1"/>
  <c r="C3280" i="8"/>
  <c r="C3269" i="11" s="1"/>
  <c r="B3280" i="8"/>
  <c r="A3280" i="8"/>
  <c r="A3269" i="11" s="1"/>
  <c r="E3279" i="8" a="1"/>
  <c r="E3279" i="8"/>
  <c r="C3279" i="8"/>
  <c r="B3279" i="8"/>
  <c r="B3268" i="11" s="1"/>
  <c r="A3279" i="8"/>
  <c r="A3268" i="11" s="1"/>
  <c r="F3278" i="8"/>
  <c r="E3278" i="8" a="1"/>
  <c r="E3278" i="8"/>
  <c r="C3278" i="8"/>
  <c r="C3267" i="11" s="1"/>
  <c r="B3278" i="8"/>
  <c r="B3267" i="11" s="1"/>
  <c r="A3278" i="8"/>
  <c r="F3277" i="8"/>
  <c r="D3277" i="8"/>
  <c r="C3277" i="8"/>
  <c r="C3266" i="11" s="1"/>
  <c r="B3277" i="8"/>
  <c r="B3266" i="11" s="1"/>
  <c r="A3277" i="8"/>
  <c r="C3276" i="8"/>
  <c r="C3265" i="11" s="1"/>
  <c r="B3276" i="8"/>
  <c r="A3276" i="8"/>
  <c r="E3275" i="8" a="1"/>
  <c r="E3275" i="8" s="1"/>
  <c r="C3275" i="8"/>
  <c r="C3264" i="11" s="1"/>
  <c r="B3275" i="8"/>
  <c r="A3275" i="8"/>
  <c r="A3264" i="11" s="1"/>
  <c r="F3274" i="8"/>
  <c r="E3274" i="8" a="1"/>
  <c r="E3274" i="8"/>
  <c r="G3274" i="8" s="1"/>
  <c r="H3274" i="8" s="1"/>
  <c r="I3274" i="8" s="1"/>
  <c r="D3263" i="11" s="1"/>
  <c r="D3274" i="8"/>
  <c r="C3274" i="8"/>
  <c r="C3263" i="11" s="1"/>
  <c r="B3274" i="8"/>
  <c r="B3263" i="11" s="1"/>
  <c r="A3274" i="8"/>
  <c r="A3263" i="11" s="1"/>
  <c r="F3273" i="8"/>
  <c r="D3273" i="8"/>
  <c r="C3273" i="8"/>
  <c r="C3262" i="11" s="1"/>
  <c r="B3273" i="8"/>
  <c r="B3262" i="11" s="1"/>
  <c r="A3273" i="8"/>
  <c r="C3272" i="8"/>
  <c r="C3261" i="11" s="1"/>
  <c r="B3272" i="8"/>
  <c r="A3272" i="8"/>
  <c r="E3271" i="8" a="1"/>
  <c r="E3271" i="8" s="1"/>
  <c r="C3271" i="8"/>
  <c r="C3260" i="11" s="1"/>
  <c r="B3271" i="8"/>
  <c r="A3271" i="8"/>
  <c r="A3260" i="11" s="1"/>
  <c r="C3270" i="8"/>
  <c r="C3259" i="11" s="1"/>
  <c r="B3270" i="8"/>
  <c r="A3270" i="8"/>
  <c r="C3269" i="8"/>
  <c r="C3258" i="11" s="1"/>
  <c r="B3269" i="8"/>
  <c r="B3258" i="11" s="1"/>
  <c r="A3269" i="8"/>
  <c r="E3268" i="8" a="1"/>
  <c r="E3268" i="8" s="1"/>
  <c r="C3268" i="8"/>
  <c r="C3257" i="11" s="1"/>
  <c r="B3268" i="8"/>
  <c r="A3268" i="8"/>
  <c r="E3267" i="8" a="1"/>
  <c r="E3267" i="8" s="1"/>
  <c r="C3267" i="8"/>
  <c r="C3256" i="11" s="1"/>
  <c r="B3267" i="8"/>
  <c r="A3267" i="8"/>
  <c r="A3256" i="11" s="1"/>
  <c r="C3266" i="8"/>
  <c r="C3255" i="11" s="1"/>
  <c r="B3266" i="8"/>
  <c r="A3266" i="8"/>
  <c r="F3265" i="8"/>
  <c r="E3265" i="8" a="1"/>
  <c r="E3265" i="8" s="1"/>
  <c r="C3265" i="8"/>
  <c r="C3254" i="11" s="1"/>
  <c r="B3265" i="8"/>
  <c r="B3254" i="11" s="1"/>
  <c r="A3265" i="8"/>
  <c r="E3264" i="8" a="1"/>
  <c r="E3264" i="8" s="1"/>
  <c r="D3264" i="8"/>
  <c r="G3264" i="8" s="1"/>
  <c r="C3264" i="8"/>
  <c r="C3253" i="11" s="1"/>
  <c r="B3264" i="8"/>
  <c r="A3264" i="8"/>
  <c r="A3253" i="11" s="1"/>
  <c r="E3263" i="8" a="1"/>
  <c r="E3263" i="8"/>
  <c r="C3263" i="8"/>
  <c r="B3263" i="8"/>
  <c r="A3263" i="8"/>
  <c r="A3252" i="11" s="1"/>
  <c r="E3262" i="8" a="1"/>
  <c r="E3262" i="8" s="1"/>
  <c r="C3262" i="8"/>
  <c r="C3251" i="11" s="1"/>
  <c r="B3262" i="8"/>
  <c r="A3262" i="8"/>
  <c r="A3251" i="11" s="1"/>
  <c r="E3261" i="8" a="1"/>
  <c r="E3261" i="8" s="1"/>
  <c r="D3261" i="8"/>
  <c r="G3261" i="8" s="1"/>
  <c r="C3261" i="8"/>
  <c r="C3250" i="11" s="1"/>
  <c r="B3261" i="8"/>
  <c r="A3261" i="8"/>
  <c r="A3250" i="11" s="1"/>
  <c r="E3260" i="8" a="1"/>
  <c r="E3260" i="8"/>
  <c r="D3260" i="8"/>
  <c r="G3260" i="8" s="1"/>
  <c r="C3260" i="8"/>
  <c r="C3249" i="11" s="1"/>
  <c r="B3260" i="8"/>
  <c r="A3260" i="8"/>
  <c r="A3249" i="11" s="1"/>
  <c r="I3259" i="8"/>
  <c r="D3248" i="11" s="1"/>
  <c r="F3259" i="8"/>
  <c r="E3259" i="8" a="1"/>
  <c r="E3259" i="8"/>
  <c r="G3259" i="8" s="1"/>
  <c r="H3259" i="8" s="1"/>
  <c r="D3259" i="8"/>
  <c r="C3259" i="8"/>
  <c r="C3248" i="11" s="1"/>
  <c r="B3259" i="8"/>
  <c r="B3248" i="11" s="1"/>
  <c r="A3259" i="8"/>
  <c r="A3248" i="11" s="1"/>
  <c r="F3258" i="8"/>
  <c r="C3258" i="8"/>
  <c r="C3247" i="11" s="1"/>
  <c r="B3258" i="8"/>
  <c r="B3247" i="11" s="1"/>
  <c r="A3258" i="8"/>
  <c r="E3257" i="8" a="1"/>
  <c r="E3257" i="8" s="1"/>
  <c r="C3257" i="8"/>
  <c r="C3246" i="11" s="1"/>
  <c r="B3257" i="8"/>
  <c r="A3257" i="8"/>
  <c r="C3256" i="8"/>
  <c r="C3245" i="11" s="1"/>
  <c r="B3256" i="8"/>
  <c r="A3256" i="8"/>
  <c r="E3255" i="8" a="1"/>
  <c r="E3255" i="8" s="1"/>
  <c r="C3255" i="8"/>
  <c r="C3244" i="11" s="1"/>
  <c r="B3255" i="8"/>
  <c r="A3255" i="8"/>
  <c r="A3244" i="11" s="1"/>
  <c r="F3254" i="8"/>
  <c r="C3254" i="8"/>
  <c r="C3243" i="11" s="1"/>
  <c r="B3254" i="8"/>
  <c r="B3243" i="11" s="1"/>
  <c r="A3254" i="8"/>
  <c r="D3253" i="8"/>
  <c r="C3253" i="8"/>
  <c r="C3242" i="11" s="1"/>
  <c r="B3253" i="8"/>
  <c r="A3253" i="8"/>
  <c r="E3252" i="8" a="1"/>
  <c r="E3252" i="8" s="1"/>
  <c r="C3252" i="8"/>
  <c r="C3241" i="11" s="1"/>
  <c r="B3252" i="8"/>
  <c r="A3252" i="8"/>
  <c r="A3241" i="11" s="1"/>
  <c r="E3251" i="8" a="1"/>
  <c r="E3251" i="8"/>
  <c r="C3251" i="8"/>
  <c r="C3240" i="11" s="1"/>
  <c r="B3251" i="8"/>
  <c r="A3251" i="8"/>
  <c r="A3240" i="11" s="1"/>
  <c r="E3250" i="8" a="1"/>
  <c r="E3250" i="8"/>
  <c r="C3250" i="8"/>
  <c r="C3239" i="11" s="1"/>
  <c r="B3250" i="8"/>
  <c r="A3250" i="8"/>
  <c r="A3239" i="11" s="1"/>
  <c r="F3249" i="8"/>
  <c r="D3249" i="8"/>
  <c r="C3249" i="8"/>
  <c r="C3238" i="11" s="1"/>
  <c r="B3249" i="8"/>
  <c r="B3238" i="11" s="1"/>
  <c r="A3249" i="8"/>
  <c r="E3248" i="8" a="1"/>
  <c r="E3248" i="8" s="1"/>
  <c r="C3248" i="8"/>
  <c r="C3237" i="11" s="1"/>
  <c r="B3248" i="8"/>
  <c r="A3248" i="8"/>
  <c r="C3247" i="8"/>
  <c r="C3236" i="11" s="1"/>
  <c r="B3247" i="8"/>
  <c r="A3247" i="8"/>
  <c r="E3246" i="8" a="1"/>
  <c r="E3246" i="8"/>
  <c r="C3246" i="8"/>
  <c r="C3235" i="11" s="1"/>
  <c r="B3246" i="8"/>
  <c r="A3246" i="8"/>
  <c r="A3235" i="11" s="1"/>
  <c r="D3245" i="8"/>
  <c r="C3245" i="8"/>
  <c r="C3234" i="11" s="1"/>
  <c r="B3245" i="8"/>
  <c r="A3245" i="8"/>
  <c r="E3244" i="8" a="1"/>
  <c r="E3244" i="8" s="1"/>
  <c r="C3244" i="8"/>
  <c r="C3233" i="11" s="1"/>
  <c r="B3244" i="8"/>
  <c r="A3244" i="8"/>
  <c r="A3233" i="11" s="1"/>
  <c r="E3243" i="8" a="1"/>
  <c r="E3243" i="8"/>
  <c r="D3243" i="8"/>
  <c r="C3243" i="8"/>
  <c r="C3232" i="11" s="1"/>
  <c r="B3243" i="8"/>
  <c r="A3243" i="8"/>
  <c r="A3232" i="11" s="1"/>
  <c r="F3242" i="8"/>
  <c r="E3242" i="8" a="1"/>
  <c r="E3242" i="8" s="1"/>
  <c r="D3242" i="8"/>
  <c r="G3242" i="8" s="1"/>
  <c r="H3242" i="8" s="1"/>
  <c r="I3242" i="8" s="1"/>
  <c r="D3231" i="11" s="1"/>
  <c r="C3242" i="8"/>
  <c r="C3231" i="11" s="1"/>
  <c r="B3242" i="8"/>
  <c r="B3231" i="11" s="1"/>
  <c r="A3242" i="8"/>
  <c r="A3231" i="11" s="1"/>
  <c r="F3241" i="8"/>
  <c r="E3241" i="8" a="1"/>
  <c r="E3241" i="8" s="1"/>
  <c r="C3241" i="8"/>
  <c r="C3230" i="11" s="1"/>
  <c r="B3241" i="8"/>
  <c r="B3230" i="11" s="1"/>
  <c r="A3241" i="8"/>
  <c r="C3240" i="8"/>
  <c r="C3229" i="11" s="1"/>
  <c r="B3240" i="8"/>
  <c r="A3240" i="8"/>
  <c r="D3239" i="8"/>
  <c r="C3239" i="8"/>
  <c r="C3228" i="11" s="1"/>
  <c r="B3239" i="8"/>
  <c r="A3239" i="8"/>
  <c r="E3238" i="8" a="1"/>
  <c r="E3238" i="8" s="1"/>
  <c r="C3238" i="8"/>
  <c r="C3227" i="11" s="1"/>
  <c r="B3238" i="8"/>
  <c r="A3238" i="8"/>
  <c r="A3227" i="11" s="1"/>
  <c r="F3237" i="8"/>
  <c r="E3237" i="8" a="1"/>
  <c r="E3237" i="8" s="1"/>
  <c r="D3237" i="8"/>
  <c r="G3237" i="8" s="1"/>
  <c r="H3237" i="8" s="1"/>
  <c r="I3237" i="8" s="1"/>
  <c r="D3226" i="11" s="1"/>
  <c r="C3237" i="8"/>
  <c r="C3226" i="11" s="1"/>
  <c r="B3237" i="8"/>
  <c r="B3226" i="11" s="1"/>
  <c r="A3237" i="8"/>
  <c r="A3226" i="11" s="1"/>
  <c r="F3236" i="8"/>
  <c r="E3236" i="8" a="1"/>
  <c r="E3236" i="8" s="1"/>
  <c r="C3236" i="8"/>
  <c r="C3225" i="11" s="1"/>
  <c r="B3236" i="8"/>
  <c r="B3225" i="11" s="1"/>
  <c r="A3236" i="8"/>
  <c r="A3225" i="11" s="1"/>
  <c r="C3235" i="8"/>
  <c r="C3224" i="11" s="1"/>
  <c r="B3235" i="8"/>
  <c r="A3235" i="8"/>
  <c r="E3234" i="8" a="1"/>
  <c r="E3234" i="8" s="1"/>
  <c r="C3234" i="8"/>
  <c r="C3223" i="11" s="1"/>
  <c r="B3234" i="8"/>
  <c r="A3234" i="8"/>
  <c r="A3223" i="11" s="1"/>
  <c r="C3233" i="8"/>
  <c r="C3222" i="11" s="1"/>
  <c r="B3233" i="8"/>
  <c r="A3233" i="8"/>
  <c r="C3232" i="8"/>
  <c r="C3221" i="11" s="1"/>
  <c r="B3232" i="8"/>
  <c r="A3232" i="8"/>
  <c r="E3231" i="8" a="1"/>
  <c r="E3231" i="8" s="1"/>
  <c r="D3231" i="8"/>
  <c r="G3231" i="8" s="1"/>
  <c r="C3231" i="8"/>
  <c r="C3220" i="11" s="1"/>
  <c r="B3231" i="8"/>
  <c r="A3231" i="8"/>
  <c r="A3220" i="11" s="1"/>
  <c r="G3230" i="8"/>
  <c r="H3230" i="8" s="1"/>
  <c r="I3230" i="8" s="1"/>
  <c r="D3219" i="11" s="1"/>
  <c r="F3230" i="8"/>
  <c r="E3230" i="8" a="1"/>
  <c r="E3230" i="8" s="1"/>
  <c r="D3230" i="8"/>
  <c r="C3230" i="8"/>
  <c r="C3219" i="11" s="1"/>
  <c r="B3230" i="8"/>
  <c r="B3219" i="11" s="1"/>
  <c r="A3230" i="8"/>
  <c r="A3219" i="11" s="1"/>
  <c r="E3229" i="8" a="1"/>
  <c r="E3229" i="8" s="1"/>
  <c r="C3229" i="8"/>
  <c r="C3218" i="11" s="1"/>
  <c r="B3229" i="8"/>
  <c r="B3218" i="11" s="1"/>
  <c r="A3229" i="8"/>
  <c r="C3228" i="8"/>
  <c r="C3217" i="11" s="1"/>
  <c r="B3228" i="8"/>
  <c r="A3228" i="8"/>
  <c r="C3227" i="8"/>
  <c r="C3216" i="11" s="1"/>
  <c r="B3227" i="8"/>
  <c r="A3227" i="8"/>
  <c r="G3226" i="8"/>
  <c r="E3226" i="8" a="1"/>
  <c r="E3226" i="8"/>
  <c r="D3226" i="8"/>
  <c r="C3226" i="8"/>
  <c r="C3215" i="11" s="1"/>
  <c r="B3226" i="8"/>
  <c r="A3226" i="8"/>
  <c r="A3215" i="11" s="1"/>
  <c r="F3225" i="8"/>
  <c r="E3225" i="8" a="1"/>
  <c r="E3225" i="8"/>
  <c r="D3225" i="8"/>
  <c r="C3225" i="8"/>
  <c r="C3214" i="11" s="1"/>
  <c r="B3225" i="8"/>
  <c r="B3214" i="11" s="1"/>
  <c r="A3225" i="8"/>
  <c r="A3214" i="11" s="1"/>
  <c r="F3224" i="8"/>
  <c r="E3224" i="8" a="1"/>
  <c r="E3224" i="8" s="1"/>
  <c r="D3224" i="8"/>
  <c r="G3224" i="8" s="1"/>
  <c r="H3224" i="8" s="1"/>
  <c r="I3224" i="8" s="1"/>
  <c r="D3213" i="11" s="1"/>
  <c r="C3224" i="8"/>
  <c r="C3213" i="11" s="1"/>
  <c r="B3224" i="8"/>
  <c r="B3213" i="11" s="1"/>
  <c r="A3224" i="8"/>
  <c r="A3213" i="11" s="1"/>
  <c r="E3223" i="8" a="1"/>
  <c r="E3223" i="8" s="1"/>
  <c r="C3223" i="8"/>
  <c r="C3212" i="11" s="1"/>
  <c r="B3223" i="8"/>
  <c r="A3223" i="8"/>
  <c r="A3212" i="11" s="1"/>
  <c r="E3222" i="8" a="1"/>
  <c r="E3222" i="8" s="1"/>
  <c r="C3222" i="8"/>
  <c r="C3211" i="11" s="1"/>
  <c r="B3222" i="8"/>
  <c r="A3222" i="8"/>
  <c r="A3211" i="11" s="1"/>
  <c r="F3221" i="8"/>
  <c r="C3221" i="8"/>
  <c r="C3210" i="11" s="1"/>
  <c r="B3221" i="8"/>
  <c r="B3210" i="11" s="1"/>
  <c r="A3221" i="8"/>
  <c r="D3220" i="8"/>
  <c r="C3220" i="8"/>
  <c r="C3209" i="11" s="1"/>
  <c r="B3220" i="8"/>
  <c r="A3220" i="8"/>
  <c r="A3209" i="11" s="1"/>
  <c r="E3219" i="8" a="1"/>
  <c r="E3219" i="8" s="1"/>
  <c r="D3219" i="8"/>
  <c r="C3219" i="8"/>
  <c r="C3208" i="11" s="1"/>
  <c r="B3219" i="8"/>
  <c r="A3219" i="8"/>
  <c r="A3208" i="11" s="1"/>
  <c r="F3218" i="8"/>
  <c r="E3218" i="8" a="1"/>
  <c r="E3218" i="8"/>
  <c r="C3218" i="8"/>
  <c r="C3207" i="11" s="1"/>
  <c r="B3218" i="8"/>
  <c r="B3207" i="11" s="1"/>
  <c r="A3218" i="8"/>
  <c r="A3207" i="11" s="1"/>
  <c r="F3217" i="8"/>
  <c r="E3217" i="8" a="1"/>
  <c r="E3217" i="8"/>
  <c r="G3217" i="8" s="1"/>
  <c r="H3217" i="8" s="1"/>
  <c r="I3217" i="8" s="1"/>
  <c r="D3206" i="11" s="1"/>
  <c r="D3217" i="8"/>
  <c r="C3217" i="8"/>
  <c r="C3206" i="11" s="1"/>
  <c r="B3217" i="8"/>
  <c r="B3206" i="11" s="1"/>
  <c r="A3217" i="8"/>
  <c r="A3206" i="11" s="1"/>
  <c r="E3216" i="8" a="1"/>
  <c r="E3216" i="8" s="1"/>
  <c r="C3216" i="8"/>
  <c r="C3205" i="11" s="1"/>
  <c r="B3216" i="8"/>
  <c r="B3205" i="11" s="1"/>
  <c r="A3216" i="8"/>
  <c r="E3215" i="8" a="1"/>
  <c r="E3215" i="8" s="1"/>
  <c r="C3215" i="8"/>
  <c r="C3204" i="11" s="1"/>
  <c r="B3215" i="8"/>
  <c r="A3215" i="8"/>
  <c r="E3214" i="8" a="1"/>
  <c r="E3214" i="8"/>
  <c r="D3214" i="8"/>
  <c r="G3214" i="8" s="1"/>
  <c r="C3214" i="8"/>
  <c r="B3214" i="8"/>
  <c r="B3203" i="11" s="1"/>
  <c r="A3214" i="8"/>
  <c r="A3203" i="11" s="1"/>
  <c r="E3213" i="8" a="1"/>
  <c r="E3213" i="8" s="1"/>
  <c r="C3213" i="8"/>
  <c r="C3202" i="11" s="1"/>
  <c r="B3213" i="8"/>
  <c r="A3213" i="8"/>
  <c r="A3202" i="11" s="1"/>
  <c r="E3212" i="8" a="1"/>
  <c r="E3212" i="8" s="1"/>
  <c r="C3212" i="8"/>
  <c r="C3201" i="11" s="1"/>
  <c r="B3212" i="8"/>
  <c r="F3212" i="8" s="1"/>
  <c r="A3212" i="8"/>
  <c r="A3201" i="11" s="1"/>
  <c r="G3211" i="8"/>
  <c r="E3211" i="8" a="1"/>
  <c r="E3211" i="8"/>
  <c r="D3211" i="8"/>
  <c r="C3211" i="8"/>
  <c r="C3200" i="11" s="1"/>
  <c r="B3211" i="8"/>
  <c r="A3211" i="8"/>
  <c r="A3200" i="11" s="1"/>
  <c r="F3210" i="8"/>
  <c r="E3210" i="8" a="1"/>
  <c r="E3210" i="8"/>
  <c r="D3210" i="8"/>
  <c r="G3210" i="8" s="1"/>
  <c r="H3210" i="8" s="1"/>
  <c r="I3210" i="8" s="1"/>
  <c r="D3199" i="11" s="1"/>
  <c r="C3210" i="8"/>
  <c r="C3199" i="11" s="1"/>
  <c r="B3210" i="8"/>
  <c r="B3199" i="11" s="1"/>
  <c r="A3210" i="8"/>
  <c r="A3199" i="11" s="1"/>
  <c r="E3209" i="8" a="1"/>
  <c r="E3209" i="8" s="1"/>
  <c r="C3209" i="8"/>
  <c r="C3198" i="11" s="1"/>
  <c r="B3209" i="8"/>
  <c r="B3198" i="11" s="1"/>
  <c r="A3209" i="8"/>
  <c r="D3208" i="8"/>
  <c r="C3208" i="8"/>
  <c r="C3197" i="11" s="1"/>
  <c r="B3208" i="8"/>
  <c r="A3208" i="8"/>
  <c r="C3207" i="8"/>
  <c r="C3196" i="11" s="1"/>
  <c r="B3207" i="8"/>
  <c r="A3207" i="8"/>
  <c r="E3206" i="8" a="1"/>
  <c r="E3206" i="8"/>
  <c r="D3206" i="8"/>
  <c r="G3206" i="8" s="1"/>
  <c r="C3206" i="8"/>
  <c r="C3195" i="11" s="1"/>
  <c r="B3206" i="8"/>
  <c r="A3206" i="8"/>
  <c r="A3195" i="11" s="1"/>
  <c r="G3205" i="8"/>
  <c r="H3205" i="8" s="1"/>
  <c r="I3205" i="8" s="1"/>
  <c r="D3194" i="11" s="1"/>
  <c r="F3205" i="8"/>
  <c r="E3205" i="8" a="1"/>
  <c r="E3205" i="8"/>
  <c r="D3205" i="8"/>
  <c r="C3205" i="8"/>
  <c r="C3194" i="11" s="1"/>
  <c r="B3205" i="8"/>
  <c r="B3194" i="11" s="1"/>
  <c r="A3205" i="8"/>
  <c r="A3194" i="11" s="1"/>
  <c r="F3204" i="8"/>
  <c r="E3204" i="8" a="1"/>
  <c r="E3204" i="8" s="1"/>
  <c r="D3204" i="8"/>
  <c r="C3204" i="8"/>
  <c r="C3193" i="11" s="1"/>
  <c r="B3204" i="8"/>
  <c r="B3193" i="11" s="1"/>
  <c r="A3204" i="8"/>
  <c r="A3193" i="11" s="1"/>
  <c r="E3203" i="8" a="1"/>
  <c r="E3203" i="8"/>
  <c r="C3203" i="8"/>
  <c r="C3192" i="11" s="1"/>
  <c r="B3203" i="8"/>
  <c r="A3203" i="8"/>
  <c r="E3202" i="8" a="1"/>
  <c r="E3202" i="8" s="1"/>
  <c r="C3202" i="8"/>
  <c r="C3191" i="11" s="1"/>
  <c r="B3202" i="8"/>
  <c r="A3202" i="8"/>
  <c r="A3191" i="11" s="1"/>
  <c r="C3201" i="8"/>
  <c r="C3190" i="11" s="1"/>
  <c r="B3201" i="8"/>
  <c r="A3201" i="8"/>
  <c r="F3200" i="8"/>
  <c r="C3200" i="8"/>
  <c r="C3189" i="11" s="1"/>
  <c r="B3200" i="8"/>
  <c r="B3189" i="11" s="1"/>
  <c r="A3200" i="8"/>
  <c r="E3199" i="8" a="1"/>
  <c r="E3199" i="8"/>
  <c r="C3199" i="8"/>
  <c r="C3188" i="11" s="1"/>
  <c r="B3199" i="8"/>
  <c r="A3199" i="8"/>
  <c r="A3188" i="11" s="1"/>
  <c r="E3198" i="8" a="1"/>
  <c r="E3198" i="8" s="1"/>
  <c r="C3198" i="8"/>
  <c r="B3198" i="8"/>
  <c r="B3187" i="11" s="1"/>
  <c r="A3198" i="8"/>
  <c r="A3187" i="11" s="1"/>
  <c r="F3197" i="8"/>
  <c r="C3197" i="8"/>
  <c r="C3186" i="11" s="1"/>
  <c r="B3197" i="8"/>
  <c r="B3186" i="11" s="1"/>
  <c r="A3197" i="8"/>
  <c r="C3196" i="8"/>
  <c r="C3185" i="11" s="1"/>
  <c r="B3196" i="8"/>
  <c r="A3196" i="8"/>
  <c r="D3195" i="8"/>
  <c r="C3195" i="8"/>
  <c r="C3184" i="11" s="1"/>
  <c r="B3195" i="8"/>
  <c r="A3195" i="8"/>
  <c r="E3194" i="8" a="1"/>
  <c r="E3194" i="8"/>
  <c r="C3194" i="8"/>
  <c r="C3183" i="11" s="1"/>
  <c r="B3194" i="8"/>
  <c r="A3194" i="8"/>
  <c r="A3183" i="11" s="1"/>
  <c r="E3193" i="8" a="1"/>
  <c r="E3193" i="8"/>
  <c r="C3193" i="8"/>
  <c r="C3182" i="11" s="1"/>
  <c r="B3193" i="8"/>
  <c r="A3193" i="8"/>
  <c r="A3182" i="11" s="1"/>
  <c r="F3192" i="8"/>
  <c r="E3192" i="8" a="1"/>
  <c r="E3192" i="8" s="1"/>
  <c r="D3192" i="8"/>
  <c r="G3192" i="8" s="1"/>
  <c r="H3192" i="8" s="1"/>
  <c r="I3192" i="8" s="1"/>
  <c r="D3181" i="11" s="1"/>
  <c r="C3192" i="8"/>
  <c r="C3181" i="11" s="1"/>
  <c r="B3192" i="8"/>
  <c r="B3181" i="11" s="1"/>
  <c r="A3192" i="8"/>
  <c r="A3181" i="11" s="1"/>
  <c r="C3191" i="8"/>
  <c r="C3180" i="11" s="1"/>
  <c r="B3191" i="8"/>
  <c r="A3191" i="8"/>
  <c r="E3190" i="8" a="1"/>
  <c r="E3190" i="8" s="1"/>
  <c r="C3190" i="8"/>
  <c r="C3179" i="11" s="1"/>
  <c r="B3190" i="8"/>
  <c r="A3190" i="8"/>
  <c r="A3179" i="11" s="1"/>
  <c r="C3189" i="8"/>
  <c r="C3178" i="11" s="1"/>
  <c r="B3189" i="8"/>
  <c r="A3189" i="8"/>
  <c r="E3188" i="8" a="1"/>
  <c r="E3188" i="8" s="1"/>
  <c r="D3188" i="8"/>
  <c r="G3188" i="8" s="1"/>
  <c r="C3188" i="8"/>
  <c r="C3177" i="11" s="1"/>
  <c r="B3188" i="8"/>
  <c r="A3188" i="8"/>
  <c r="A3177" i="11" s="1"/>
  <c r="D3187" i="8"/>
  <c r="C3187" i="8"/>
  <c r="C3176" i="11" s="1"/>
  <c r="B3187" i="8"/>
  <c r="A3187" i="8"/>
  <c r="A3176" i="11" s="1"/>
  <c r="E3186" i="8" a="1"/>
  <c r="E3186" i="8"/>
  <c r="C3186" i="8"/>
  <c r="C3175" i="11" s="1"/>
  <c r="B3186" i="8"/>
  <c r="A3186" i="8"/>
  <c r="A3175" i="11" s="1"/>
  <c r="F3185" i="8"/>
  <c r="D3185" i="8"/>
  <c r="C3185" i="8"/>
  <c r="C3174" i="11" s="1"/>
  <c r="B3185" i="8"/>
  <c r="B3174" i="11" s="1"/>
  <c r="A3185" i="8"/>
  <c r="A3174" i="11" s="1"/>
  <c r="F3184" i="8"/>
  <c r="C3184" i="8"/>
  <c r="C3173" i="11" s="1"/>
  <c r="B3184" i="8"/>
  <c r="B3173" i="11" s="1"/>
  <c r="A3184" i="8"/>
  <c r="E3183" i="8" a="1"/>
  <c r="E3183" i="8" s="1"/>
  <c r="C3183" i="8"/>
  <c r="C3172" i="11" s="1"/>
  <c r="B3183" i="8"/>
  <c r="A3183" i="8"/>
  <c r="G3182" i="8"/>
  <c r="E3182" i="8" a="1"/>
  <c r="E3182" i="8"/>
  <c r="D3182" i="8"/>
  <c r="C3182" i="8"/>
  <c r="B3182" i="8"/>
  <c r="B3171" i="11" s="1"/>
  <c r="A3182" i="8"/>
  <c r="A3171" i="11" s="1"/>
  <c r="E3181" i="8" a="1"/>
  <c r="E3181" i="8" s="1"/>
  <c r="D3181" i="8"/>
  <c r="G3181" i="8" s="1"/>
  <c r="C3181" i="8"/>
  <c r="C3170" i="11" s="1"/>
  <c r="B3181" i="8"/>
  <c r="A3181" i="8"/>
  <c r="A3170" i="11" s="1"/>
  <c r="E3180" i="8" a="1"/>
  <c r="E3180" i="8" s="1"/>
  <c r="C3180" i="8"/>
  <c r="C3169" i="11" s="1"/>
  <c r="B3180" i="8"/>
  <c r="A3180" i="8"/>
  <c r="A3169" i="11" s="1"/>
  <c r="E3179" i="8" a="1"/>
  <c r="E3179" i="8"/>
  <c r="D3179" i="8"/>
  <c r="G3179" i="8" s="1"/>
  <c r="C3179" i="8"/>
  <c r="C3168" i="11" s="1"/>
  <c r="B3179" i="8"/>
  <c r="A3179" i="8"/>
  <c r="A3168" i="11" s="1"/>
  <c r="F3178" i="8"/>
  <c r="E3178" i="8" a="1"/>
  <c r="E3178" i="8"/>
  <c r="D3178" i="8"/>
  <c r="G3178" i="8" s="1"/>
  <c r="H3178" i="8" s="1"/>
  <c r="I3178" i="8" s="1"/>
  <c r="D3167" i="11" s="1"/>
  <c r="C3178" i="8"/>
  <c r="C3167" i="11" s="1"/>
  <c r="B3178" i="8"/>
  <c r="B3167" i="11" s="1"/>
  <c r="A3178" i="8"/>
  <c r="A3167" i="11" s="1"/>
  <c r="F3177" i="8"/>
  <c r="E3177" i="8" a="1"/>
  <c r="E3177" i="8" s="1"/>
  <c r="C3177" i="8"/>
  <c r="C3166" i="11" s="1"/>
  <c r="B3177" i="8"/>
  <c r="B3166" i="11" s="1"/>
  <c r="A3177" i="8"/>
  <c r="C3176" i="8"/>
  <c r="C3165" i="11" s="1"/>
  <c r="B3176" i="8"/>
  <c r="A3176" i="8"/>
  <c r="C3175" i="8"/>
  <c r="C3164" i="11" s="1"/>
  <c r="B3175" i="8"/>
  <c r="A3175" i="8"/>
  <c r="E3174" i="8" a="1"/>
  <c r="E3174" i="8"/>
  <c r="D3174" i="8"/>
  <c r="G3174" i="8" s="1"/>
  <c r="C3174" i="8"/>
  <c r="C3163" i="11" s="1"/>
  <c r="B3174" i="8"/>
  <c r="A3174" i="8"/>
  <c r="A3163" i="11" s="1"/>
  <c r="F3173" i="8"/>
  <c r="E3173" i="8" a="1"/>
  <c r="E3173" i="8"/>
  <c r="D3173" i="8"/>
  <c r="G3173" i="8" s="1"/>
  <c r="H3173" i="8" s="1"/>
  <c r="I3173" i="8" s="1"/>
  <c r="D3162" i="11" s="1"/>
  <c r="C3173" i="8"/>
  <c r="C3162" i="11" s="1"/>
  <c r="B3173" i="8"/>
  <c r="B3162" i="11" s="1"/>
  <c r="A3173" i="8"/>
  <c r="A3162" i="11" s="1"/>
  <c r="F3172" i="8"/>
  <c r="E3172" i="8" a="1"/>
  <c r="E3172" i="8" s="1"/>
  <c r="D3172" i="8"/>
  <c r="G3172" i="8" s="1"/>
  <c r="H3172" i="8" s="1"/>
  <c r="I3172" i="8" s="1"/>
  <c r="D3161" i="11" s="1"/>
  <c r="C3172" i="8"/>
  <c r="C3161" i="11" s="1"/>
  <c r="B3172" i="8"/>
  <c r="B3161" i="11" s="1"/>
  <c r="A3172" i="8"/>
  <c r="A3161" i="11" s="1"/>
  <c r="C3171" i="8"/>
  <c r="C3160" i="11" s="1"/>
  <c r="B3171" i="8"/>
  <c r="A3171" i="8"/>
  <c r="E3170" i="8" a="1"/>
  <c r="E3170" i="8" s="1"/>
  <c r="C3170" i="8"/>
  <c r="C3159" i="11" s="1"/>
  <c r="B3170" i="8"/>
  <c r="A3170" i="8"/>
  <c r="A3159" i="11" s="1"/>
  <c r="C3169" i="8"/>
  <c r="C3158" i="11" s="1"/>
  <c r="B3169" i="8"/>
  <c r="A3169" i="8"/>
  <c r="C3168" i="8"/>
  <c r="B3168" i="8"/>
  <c r="A3168" i="8"/>
  <c r="E3167" i="8" a="1"/>
  <c r="E3167" i="8" s="1"/>
  <c r="C3167" i="8"/>
  <c r="C3156" i="11" s="1"/>
  <c r="B3167" i="8"/>
  <c r="A3167" i="8"/>
  <c r="A3156" i="11" s="1"/>
  <c r="E3166" i="8" a="1"/>
  <c r="E3166" i="8" s="1"/>
  <c r="C3166" i="8"/>
  <c r="B3166" i="8"/>
  <c r="B3155" i="11" s="1"/>
  <c r="A3166" i="8"/>
  <c r="A3155" i="11" s="1"/>
  <c r="C3165" i="8"/>
  <c r="C3154" i="11" s="1"/>
  <c r="B3165" i="8"/>
  <c r="A3165" i="8"/>
  <c r="F3164" i="8"/>
  <c r="C3164" i="8"/>
  <c r="C3153" i="11" s="1"/>
  <c r="B3164" i="8"/>
  <c r="B3153" i="11" s="1"/>
  <c r="A3164" i="8"/>
  <c r="D3163" i="8"/>
  <c r="C3163" i="8"/>
  <c r="C3152" i="11" s="1"/>
  <c r="B3163" i="8"/>
  <c r="A3163" i="8"/>
  <c r="E3162" i="8" a="1"/>
  <c r="E3162" i="8"/>
  <c r="D3162" i="8"/>
  <c r="G3162" i="8" s="1"/>
  <c r="C3162" i="8"/>
  <c r="C3151" i="11" s="1"/>
  <c r="B3162" i="8"/>
  <c r="A3162" i="8"/>
  <c r="A3151" i="11" s="1"/>
  <c r="F3161" i="8"/>
  <c r="E3161" i="8" a="1"/>
  <c r="E3161" i="8"/>
  <c r="D3161" i="8"/>
  <c r="G3161" i="8" s="1"/>
  <c r="H3161" i="8" s="1"/>
  <c r="I3161" i="8" s="1"/>
  <c r="D3150" i="11" s="1"/>
  <c r="C3161" i="8"/>
  <c r="C3150" i="11" s="1"/>
  <c r="B3161" i="8"/>
  <c r="B3150" i="11" s="1"/>
  <c r="A3161" i="8"/>
  <c r="A3150" i="11" s="1"/>
  <c r="E3160" i="8" a="1"/>
  <c r="E3160" i="8" s="1"/>
  <c r="D3160" i="8"/>
  <c r="G3160" i="8" s="1"/>
  <c r="C3160" i="8"/>
  <c r="B3160" i="8"/>
  <c r="B3149" i="11" s="1"/>
  <c r="A3160" i="8"/>
  <c r="A3149" i="11" s="1"/>
  <c r="D3159" i="8"/>
  <c r="C3159" i="8"/>
  <c r="C3148" i="11" s="1"/>
  <c r="B3159" i="8"/>
  <c r="A3159" i="8"/>
  <c r="A3148" i="11" s="1"/>
  <c r="E3158" i="8" a="1"/>
  <c r="E3158" i="8" s="1"/>
  <c r="C3158" i="8"/>
  <c r="C3147" i="11" s="1"/>
  <c r="B3158" i="8"/>
  <c r="A3158" i="8"/>
  <c r="A3147" i="11" s="1"/>
  <c r="C3157" i="8"/>
  <c r="C3146" i="11" s="1"/>
  <c r="B3157" i="8"/>
  <c r="A3157" i="8"/>
  <c r="E3156" i="8" a="1"/>
  <c r="E3156" i="8" s="1"/>
  <c r="D3156" i="8"/>
  <c r="G3156" i="8" s="1"/>
  <c r="C3156" i="8"/>
  <c r="C3145" i="11" s="1"/>
  <c r="B3156" i="8"/>
  <c r="A3156" i="8"/>
  <c r="A3145" i="11" s="1"/>
  <c r="E3155" i="8" a="1"/>
  <c r="E3155" i="8"/>
  <c r="C3155" i="8"/>
  <c r="B3155" i="8"/>
  <c r="A3155" i="8"/>
  <c r="A3144" i="11" s="1"/>
  <c r="E3154" i="8" a="1"/>
  <c r="E3154" i="8" s="1"/>
  <c r="C3154" i="8"/>
  <c r="B3154" i="8"/>
  <c r="B3143" i="11" s="1"/>
  <c r="A3154" i="8"/>
  <c r="A3143" i="11" s="1"/>
  <c r="F3153" i="8"/>
  <c r="E3153" i="8" a="1"/>
  <c r="E3153" i="8"/>
  <c r="D3153" i="8"/>
  <c r="G3153" i="8" s="1"/>
  <c r="H3153" i="8" s="1"/>
  <c r="I3153" i="8" s="1"/>
  <c r="D3142" i="11" s="1"/>
  <c r="C3153" i="8"/>
  <c r="C3142" i="11" s="1"/>
  <c r="B3153" i="8"/>
  <c r="B3142" i="11" s="1"/>
  <c r="A3153" i="8"/>
  <c r="A3142" i="11" s="1"/>
  <c r="E3152" i="8" a="1"/>
  <c r="E3152" i="8" s="1"/>
  <c r="C3152" i="8"/>
  <c r="C3141" i="11" s="1"/>
  <c r="B3152" i="8"/>
  <c r="A3152" i="8"/>
  <c r="C3151" i="8"/>
  <c r="C3140" i="11" s="1"/>
  <c r="B3151" i="8"/>
  <c r="A3151" i="8"/>
  <c r="E3150" i="8" a="1"/>
  <c r="E3150" i="8"/>
  <c r="C3150" i="8"/>
  <c r="C3139" i="11" s="1"/>
  <c r="B3150" i="8"/>
  <c r="A3150" i="8"/>
  <c r="A3139" i="11" s="1"/>
  <c r="E3149" i="8" a="1"/>
  <c r="E3149" i="8"/>
  <c r="C3149" i="8"/>
  <c r="C3138" i="11" s="1"/>
  <c r="B3149" i="8"/>
  <c r="A3149" i="8"/>
  <c r="A3138" i="11" s="1"/>
  <c r="G3148" i="8"/>
  <c r="H3148" i="8" s="1"/>
  <c r="I3148" i="8" s="1"/>
  <c r="D3137" i="11" s="1"/>
  <c r="F3148" i="8"/>
  <c r="E3148" i="8" a="1"/>
  <c r="E3148" i="8" s="1"/>
  <c r="D3148" i="8"/>
  <c r="C3148" i="8"/>
  <c r="C3137" i="11" s="1"/>
  <c r="B3148" i="8"/>
  <c r="B3137" i="11" s="1"/>
  <c r="A3148" i="8"/>
  <c r="A3137" i="11" s="1"/>
  <c r="E3147" i="8" a="1"/>
  <c r="E3147" i="8" s="1"/>
  <c r="C3147" i="8"/>
  <c r="B3147" i="8"/>
  <c r="A3147" i="8"/>
  <c r="A3136" i="11" s="1"/>
  <c r="F3146" i="8"/>
  <c r="E3146" i="8" a="1"/>
  <c r="E3146" i="8"/>
  <c r="D3146" i="8"/>
  <c r="C3146" i="8"/>
  <c r="C3135" i="11" s="1"/>
  <c r="B3146" i="8"/>
  <c r="B3135" i="11" s="1"/>
  <c r="A3146" i="8"/>
  <c r="A3135" i="11" s="1"/>
  <c r="F3145" i="8"/>
  <c r="E3145" i="8" a="1"/>
  <c r="E3145" i="8" s="1"/>
  <c r="C3145" i="8"/>
  <c r="C3134" i="11" s="1"/>
  <c r="B3145" i="8"/>
  <c r="B3134" i="11" s="1"/>
  <c r="A3145" i="8"/>
  <c r="C3144" i="8"/>
  <c r="B3144" i="8"/>
  <c r="A3144" i="8"/>
  <c r="C3143" i="8"/>
  <c r="C3132" i="11" s="1"/>
  <c r="B3143" i="8"/>
  <c r="A3143" i="8"/>
  <c r="E3142" i="8" a="1"/>
  <c r="E3142" i="8"/>
  <c r="D3142" i="8"/>
  <c r="G3142" i="8" s="1"/>
  <c r="C3142" i="8"/>
  <c r="C3131" i="11" s="1"/>
  <c r="B3142" i="8"/>
  <c r="A3142" i="8"/>
  <c r="A3131" i="11" s="1"/>
  <c r="G3141" i="8"/>
  <c r="H3141" i="8" s="1"/>
  <c r="I3141" i="8" s="1"/>
  <c r="D3130" i="11" s="1"/>
  <c r="F3141" i="8"/>
  <c r="E3141" i="8" a="1"/>
  <c r="E3141" i="8"/>
  <c r="D3141" i="8"/>
  <c r="C3141" i="8"/>
  <c r="C3130" i="11" s="1"/>
  <c r="B3141" i="8"/>
  <c r="B3130" i="11" s="1"/>
  <c r="A3141" i="8"/>
  <c r="A3130" i="11" s="1"/>
  <c r="F3140" i="8"/>
  <c r="E3140" i="8" a="1"/>
  <c r="E3140" i="8" s="1"/>
  <c r="C3140" i="8"/>
  <c r="C3129" i="11" s="1"/>
  <c r="B3140" i="8"/>
  <c r="B3129" i="11" s="1"/>
  <c r="A3140" i="8"/>
  <c r="E3139" i="8" a="1"/>
  <c r="E3139" i="8" s="1"/>
  <c r="C3139" i="8"/>
  <c r="C3128" i="11" s="1"/>
  <c r="B3139" i="8"/>
  <c r="A3139" i="8"/>
  <c r="E3138" i="8" a="1"/>
  <c r="E3138" i="8" s="1"/>
  <c r="C3138" i="8"/>
  <c r="C3127" i="11" s="1"/>
  <c r="B3138" i="8"/>
  <c r="A3138" i="8"/>
  <c r="A3127" i="11" s="1"/>
  <c r="C3137" i="8"/>
  <c r="C3126" i="11" s="1"/>
  <c r="B3137" i="8"/>
  <c r="A3137" i="8"/>
  <c r="F3136" i="8"/>
  <c r="D3136" i="8"/>
  <c r="C3136" i="8"/>
  <c r="C3125" i="11" s="1"/>
  <c r="B3136" i="8"/>
  <c r="B3125" i="11" s="1"/>
  <c r="A3136" i="8"/>
  <c r="E3135" i="8" a="1"/>
  <c r="E3135" i="8"/>
  <c r="C3135" i="8"/>
  <c r="C3124" i="11" s="1"/>
  <c r="B3135" i="8"/>
  <c r="A3135" i="8"/>
  <c r="A3124" i="11" s="1"/>
  <c r="E3134" i="8" a="1"/>
  <c r="E3134" i="8"/>
  <c r="C3134" i="8"/>
  <c r="B3134" i="8"/>
  <c r="B3123" i="11" s="1"/>
  <c r="A3134" i="8"/>
  <c r="A3123" i="11" s="1"/>
  <c r="F3133" i="8"/>
  <c r="C3133" i="8"/>
  <c r="C3122" i="11" s="1"/>
  <c r="B3133" i="8"/>
  <c r="B3122" i="11" s="1"/>
  <c r="A3133" i="8"/>
  <c r="C3132" i="8"/>
  <c r="C3121" i="11" s="1"/>
  <c r="B3132" i="8"/>
  <c r="A3132" i="8"/>
  <c r="C3131" i="8"/>
  <c r="C3120" i="11" s="1"/>
  <c r="B3131" i="8"/>
  <c r="A3131" i="8"/>
  <c r="E3130" i="8" a="1"/>
  <c r="E3130" i="8"/>
  <c r="G3130" i="8" s="1"/>
  <c r="D3130" i="8"/>
  <c r="C3130" i="8"/>
  <c r="C3119" i="11" s="1"/>
  <c r="B3130" i="8"/>
  <c r="A3130" i="8"/>
  <c r="A3119" i="11" s="1"/>
  <c r="F3129" i="8"/>
  <c r="E3129" i="8" a="1"/>
  <c r="E3129" i="8"/>
  <c r="D3129" i="8"/>
  <c r="G3129" i="8" s="1"/>
  <c r="C3129" i="8"/>
  <c r="C3118" i="11" s="1"/>
  <c r="B3129" i="8"/>
  <c r="B3118" i="11" s="1"/>
  <c r="A3129" i="8"/>
  <c r="A3118" i="11" s="1"/>
  <c r="G3128" i="8"/>
  <c r="F3128" i="8"/>
  <c r="E3128" i="8" a="1"/>
  <c r="E3128" i="8" s="1"/>
  <c r="D3128" i="8"/>
  <c r="C3128" i="8"/>
  <c r="C3117" i="11" s="1"/>
  <c r="B3128" i="8"/>
  <c r="B3117" i="11" s="1"/>
  <c r="A3128" i="8"/>
  <c r="A3117" i="11" s="1"/>
  <c r="E3127" i="8" a="1"/>
  <c r="E3127" i="8"/>
  <c r="C3127" i="8"/>
  <c r="C3116" i="11" s="1"/>
  <c r="B3127" i="8"/>
  <c r="A3127" i="8"/>
  <c r="A3116" i="11" s="1"/>
  <c r="F3126" i="8"/>
  <c r="E3126" i="8" a="1"/>
  <c r="E3126" i="8" s="1"/>
  <c r="C3126" i="8"/>
  <c r="C3115" i="11" s="1"/>
  <c r="B3126" i="8"/>
  <c r="A3126" i="8"/>
  <c r="A3115" i="11" s="1"/>
  <c r="C3125" i="8"/>
  <c r="C3114" i="11" s="1"/>
  <c r="B3125" i="8"/>
  <c r="A3125" i="8"/>
  <c r="C3124" i="8"/>
  <c r="C3113" i="11" s="1"/>
  <c r="B3124" i="8"/>
  <c r="A3124" i="8"/>
  <c r="C3123" i="8"/>
  <c r="C3112" i="11" s="1"/>
  <c r="B3123" i="8"/>
  <c r="A3123" i="8"/>
  <c r="F3122" i="8"/>
  <c r="E3122" i="8" a="1"/>
  <c r="E3122" i="8"/>
  <c r="D3122" i="8"/>
  <c r="C3122" i="8"/>
  <c r="C3111" i="11" s="1"/>
  <c r="B3122" i="8"/>
  <c r="B3111" i="11" s="1"/>
  <c r="A3122" i="8"/>
  <c r="A3111" i="11" s="1"/>
  <c r="F3121" i="8"/>
  <c r="C3121" i="8"/>
  <c r="C3110" i="11" s="1"/>
  <c r="B3121" i="8"/>
  <c r="B3110" i="11" s="1"/>
  <c r="A3121" i="8"/>
  <c r="F3120" i="8"/>
  <c r="E3120" i="8" a="1"/>
  <c r="E3120" i="8" s="1"/>
  <c r="C3120" i="8"/>
  <c r="C3109" i="11" s="1"/>
  <c r="B3120" i="8"/>
  <c r="B3109" i="11" s="1"/>
  <c r="A3120" i="8"/>
  <c r="E3119" i="8" a="1"/>
  <c r="E3119" i="8" s="1"/>
  <c r="C3119" i="8"/>
  <c r="C3108" i="11" s="1"/>
  <c r="B3119" i="8"/>
  <c r="A3119" i="8"/>
  <c r="E3118" i="8" a="1"/>
  <c r="E3118" i="8"/>
  <c r="D3118" i="8"/>
  <c r="G3118" i="8" s="1"/>
  <c r="C3118" i="8"/>
  <c r="B3118" i="8"/>
  <c r="B3107" i="11" s="1"/>
  <c r="A3118" i="8"/>
  <c r="A3107" i="11" s="1"/>
  <c r="C3117" i="8"/>
  <c r="C3106" i="11" s="1"/>
  <c r="B3117" i="8"/>
  <c r="A3117" i="8"/>
  <c r="E3116" i="8" a="1"/>
  <c r="E3116" i="8" s="1"/>
  <c r="C3116" i="8"/>
  <c r="C3105" i="11" s="1"/>
  <c r="B3116" i="8"/>
  <c r="A3116" i="8"/>
  <c r="A3105" i="11" s="1"/>
  <c r="E3115" i="8" a="1"/>
  <c r="E3115" i="8"/>
  <c r="C3115" i="8"/>
  <c r="B3115" i="8"/>
  <c r="A3115" i="8"/>
  <c r="A3104" i="11" s="1"/>
  <c r="F3114" i="8"/>
  <c r="E3114" i="8" a="1"/>
  <c r="E3114" i="8" s="1"/>
  <c r="D3114" i="8"/>
  <c r="G3114" i="8" s="1"/>
  <c r="H3114" i="8" s="1"/>
  <c r="I3114" i="8" s="1"/>
  <c r="D3103" i="11" s="1"/>
  <c r="C3114" i="8"/>
  <c r="C3103" i="11" s="1"/>
  <c r="B3114" i="8"/>
  <c r="B3103" i="11" s="1"/>
  <c r="A3114" i="8"/>
  <c r="A3103" i="11" s="1"/>
  <c r="F3113" i="8"/>
  <c r="C3113" i="8"/>
  <c r="C3102" i="11" s="1"/>
  <c r="B3113" i="8"/>
  <c r="B3102" i="11" s="1"/>
  <c r="A3113" i="8"/>
  <c r="D3112" i="8"/>
  <c r="C3112" i="8"/>
  <c r="C3101" i="11" s="1"/>
  <c r="B3112" i="8"/>
  <c r="A3112" i="8"/>
  <c r="C3111" i="8"/>
  <c r="C3100" i="11" s="1"/>
  <c r="B3111" i="8"/>
  <c r="A3111" i="8"/>
  <c r="E3110" i="8" a="1"/>
  <c r="E3110" i="8"/>
  <c r="C3110" i="8"/>
  <c r="C3099" i="11" s="1"/>
  <c r="B3110" i="8"/>
  <c r="A3110" i="8"/>
  <c r="A3099" i="11" s="1"/>
  <c r="G3109" i="8"/>
  <c r="H3109" i="8" s="1"/>
  <c r="I3109" i="8" s="1"/>
  <c r="D3098" i="11" s="1"/>
  <c r="F3109" i="8"/>
  <c r="E3109" i="8" a="1"/>
  <c r="E3109" i="8" s="1"/>
  <c r="D3109" i="8"/>
  <c r="C3109" i="8"/>
  <c r="C3098" i="11" s="1"/>
  <c r="B3109" i="8"/>
  <c r="B3098" i="11" s="1"/>
  <c r="A3109" i="8"/>
  <c r="A3098" i="11" s="1"/>
  <c r="F3108" i="8"/>
  <c r="C3108" i="8"/>
  <c r="C3097" i="11" s="1"/>
  <c r="B3108" i="8"/>
  <c r="B3097" i="11" s="1"/>
  <c r="A3108" i="8"/>
  <c r="C3107" i="8"/>
  <c r="C3096" i="11" s="1"/>
  <c r="B3107" i="8"/>
  <c r="A3107" i="8"/>
  <c r="F3106" i="8"/>
  <c r="E3106" i="8" a="1"/>
  <c r="E3106" i="8" s="1"/>
  <c r="C3106" i="8"/>
  <c r="C3095" i="11" s="1"/>
  <c r="B3106" i="8"/>
  <c r="A3106" i="8"/>
  <c r="A3095" i="11" s="1"/>
  <c r="D3105" i="8"/>
  <c r="C3105" i="8"/>
  <c r="C3094" i="11" s="1"/>
  <c r="B3105" i="8"/>
  <c r="A3105" i="8"/>
  <c r="D3104" i="8"/>
  <c r="C3104" i="8"/>
  <c r="C3093" i="11" s="1"/>
  <c r="B3104" i="8"/>
  <c r="A3104" i="8"/>
  <c r="E3103" i="8" a="1"/>
  <c r="E3103" i="8" s="1"/>
  <c r="C3103" i="8"/>
  <c r="C3092" i="11" s="1"/>
  <c r="B3103" i="8"/>
  <c r="A3103" i="8"/>
  <c r="A3092" i="11" s="1"/>
  <c r="F3102" i="8"/>
  <c r="E3102" i="8" a="1"/>
  <c r="E3102" i="8" s="1"/>
  <c r="C3102" i="8"/>
  <c r="B3102" i="8"/>
  <c r="B3091" i="11" s="1"/>
  <c r="A3102" i="8"/>
  <c r="A3091" i="11" s="1"/>
  <c r="C3101" i="8"/>
  <c r="C3090" i="11" s="1"/>
  <c r="B3101" i="8"/>
  <c r="A3101" i="8"/>
  <c r="F3100" i="8"/>
  <c r="C3100" i="8"/>
  <c r="C3089" i="11" s="1"/>
  <c r="B3100" i="8"/>
  <c r="B3089" i="11" s="1"/>
  <c r="A3100" i="8"/>
  <c r="C3099" i="8"/>
  <c r="C3088" i="11" s="1"/>
  <c r="B3099" i="8"/>
  <c r="A3099" i="8"/>
  <c r="E3098" i="8" a="1"/>
  <c r="E3098" i="8"/>
  <c r="C3098" i="8"/>
  <c r="C3087" i="11" s="1"/>
  <c r="B3098" i="8"/>
  <c r="A3098" i="8"/>
  <c r="A3087" i="11" s="1"/>
  <c r="E3097" i="8" a="1"/>
  <c r="E3097" i="8" s="1"/>
  <c r="C3097" i="8"/>
  <c r="C3086" i="11" s="1"/>
  <c r="B3097" i="8"/>
  <c r="A3097" i="8"/>
  <c r="A3086" i="11" s="1"/>
  <c r="E3096" i="8" a="1"/>
  <c r="E3096" i="8" s="1"/>
  <c r="C3096" i="8"/>
  <c r="B3096" i="8"/>
  <c r="B3085" i="11" s="1"/>
  <c r="A3096" i="8"/>
  <c r="A3085" i="11" s="1"/>
  <c r="D3095" i="8"/>
  <c r="C3095" i="8"/>
  <c r="C3084" i="11" s="1"/>
  <c r="B3095" i="8"/>
  <c r="A3095" i="8"/>
  <c r="E3094" i="8" a="1"/>
  <c r="E3094" i="8"/>
  <c r="C3094" i="8"/>
  <c r="C3083" i="11" s="1"/>
  <c r="B3094" i="8"/>
  <c r="A3094" i="8"/>
  <c r="A3083" i="11" s="1"/>
  <c r="C3093" i="8"/>
  <c r="C3082" i="11" s="1"/>
  <c r="B3093" i="8"/>
  <c r="A3093" i="8"/>
  <c r="C3092" i="8"/>
  <c r="C3081" i="11" s="1"/>
  <c r="B3092" i="8"/>
  <c r="A3092" i="8"/>
  <c r="E3091" i="8" a="1"/>
  <c r="E3091" i="8" s="1"/>
  <c r="D3091" i="8"/>
  <c r="C3091" i="8"/>
  <c r="C3080" i="11" s="1"/>
  <c r="B3091" i="8"/>
  <c r="A3091" i="8"/>
  <c r="A3080" i="11" s="1"/>
  <c r="E3090" i="8" a="1"/>
  <c r="E3090" i="8"/>
  <c r="C3090" i="8"/>
  <c r="C3079" i="11" s="1"/>
  <c r="B3090" i="8"/>
  <c r="B3079" i="11" s="1"/>
  <c r="A3090" i="8"/>
  <c r="A3079" i="11" s="1"/>
  <c r="F3089" i="8"/>
  <c r="E3089" i="8" a="1"/>
  <c r="E3089" i="8"/>
  <c r="G3089" i="8" s="1"/>
  <c r="H3089" i="8" s="1"/>
  <c r="I3089" i="8" s="1"/>
  <c r="D3078" i="11" s="1"/>
  <c r="D3089" i="8"/>
  <c r="C3089" i="8"/>
  <c r="C3078" i="11" s="1"/>
  <c r="B3089" i="8"/>
  <c r="B3078" i="11" s="1"/>
  <c r="A3089" i="8"/>
  <c r="A3078" i="11" s="1"/>
  <c r="F3088" i="8"/>
  <c r="E3088" i="8" a="1"/>
  <c r="E3088" i="8" s="1"/>
  <c r="C3088" i="8"/>
  <c r="C3077" i="11" s="1"/>
  <c r="B3088" i="8"/>
  <c r="B3077" i="11" s="1"/>
  <c r="A3088" i="8"/>
  <c r="E3087" i="8" a="1"/>
  <c r="E3087" i="8" s="1"/>
  <c r="C3087" i="8"/>
  <c r="C3076" i="11" s="1"/>
  <c r="B3087" i="8"/>
  <c r="A3087" i="8"/>
  <c r="G3086" i="8"/>
  <c r="F3086" i="8"/>
  <c r="E3086" i="8" a="1"/>
  <c r="E3086" i="8"/>
  <c r="D3086" i="8"/>
  <c r="C3086" i="8"/>
  <c r="C3075" i="11" s="1"/>
  <c r="B3086" i="8"/>
  <c r="B3075" i="11" s="1"/>
  <c r="A3086" i="8"/>
  <c r="A3075" i="11" s="1"/>
  <c r="E3085" i="8" a="1"/>
  <c r="E3085" i="8" s="1"/>
  <c r="D3085" i="8"/>
  <c r="G3085" i="8" s="1"/>
  <c r="C3085" i="8"/>
  <c r="C3074" i="11" s="1"/>
  <c r="B3085" i="8"/>
  <c r="A3085" i="8"/>
  <c r="A3074" i="11" s="1"/>
  <c r="E3084" i="8" a="1"/>
  <c r="E3084" i="8" s="1"/>
  <c r="C3084" i="8"/>
  <c r="B3084" i="8"/>
  <c r="B3073" i="11" s="1"/>
  <c r="A3084" i="8"/>
  <c r="A3073" i="11" s="1"/>
  <c r="E3083" i="8" a="1"/>
  <c r="E3083" i="8"/>
  <c r="D3083" i="8"/>
  <c r="C3083" i="8"/>
  <c r="C3072" i="11" s="1"/>
  <c r="B3083" i="8"/>
  <c r="A3083" i="8"/>
  <c r="A3072" i="11" s="1"/>
  <c r="F3082" i="8"/>
  <c r="E3082" i="8" a="1"/>
  <c r="E3082" i="8"/>
  <c r="D3082" i="8"/>
  <c r="G3082" i="8" s="1"/>
  <c r="H3082" i="8" s="1"/>
  <c r="I3082" i="8" s="1"/>
  <c r="D3071" i="11" s="1"/>
  <c r="C3082" i="8"/>
  <c r="C3071" i="11" s="1"/>
  <c r="B3082" i="8"/>
  <c r="B3071" i="11" s="1"/>
  <c r="A3082" i="8"/>
  <c r="A3071" i="11" s="1"/>
  <c r="F3081" i="8"/>
  <c r="E3081" i="8" a="1"/>
  <c r="E3081" i="8" s="1"/>
  <c r="C3081" i="8"/>
  <c r="C3070" i="11" s="1"/>
  <c r="B3081" i="8"/>
  <c r="B3070" i="11" s="1"/>
  <c r="A3081" i="8"/>
  <c r="D3080" i="8"/>
  <c r="C3080" i="8"/>
  <c r="C3069" i="11" s="1"/>
  <c r="B3080" i="8"/>
  <c r="A3080" i="8"/>
  <c r="C3079" i="8"/>
  <c r="C3068" i="11" s="1"/>
  <c r="B3079" i="8"/>
  <c r="A3079" i="8"/>
  <c r="E3078" i="8" a="1"/>
  <c r="E3078" i="8"/>
  <c r="D3078" i="8"/>
  <c r="G3078" i="8" s="1"/>
  <c r="C3078" i="8"/>
  <c r="C3067" i="11" s="1"/>
  <c r="B3078" i="8"/>
  <c r="A3078" i="8"/>
  <c r="A3067" i="11" s="1"/>
  <c r="F3077" i="8"/>
  <c r="E3077" i="8" a="1"/>
  <c r="E3077" i="8" s="1"/>
  <c r="D3077" i="8"/>
  <c r="C3077" i="8"/>
  <c r="C3066" i="11" s="1"/>
  <c r="B3077" i="8"/>
  <c r="B3066" i="11" s="1"/>
  <c r="A3077" i="8"/>
  <c r="A3066" i="11" s="1"/>
  <c r="G3076" i="8"/>
  <c r="H3076" i="8" s="1"/>
  <c r="I3076" i="8" s="1"/>
  <c r="D3065" i="11" s="1"/>
  <c r="F3076" i="8"/>
  <c r="E3076" i="8" a="1"/>
  <c r="E3076" i="8" s="1"/>
  <c r="D3076" i="8"/>
  <c r="C3076" i="8"/>
  <c r="C3065" i="11" s="1"/>
  <c r="B3076" i="8"/>
  <c r="B3065" i="11" s="1"/>
  <c r="A3076" i="8"/>
  <c r="A3065" i="11" s="1"/>
  <c r="E3075" i="8" a="1"/>
  <c r="E3075" i="8"/>
  <c r="C3075" i="8"/>
  <c r="C3064" i="11" s="1"/>
  <c r="B3075" i="8"/>
  <c r="A3075" i="8"/>
  <c r="E3074" i="8" a="1"/>
  <c r="E3074" i="8" s="1"/>
  <c r="C3074" i="8"/>
  <c r="C3063" i="11" s="1"/>
  <c r="B3074" i="8"/>
  <c r="A3074" i="8"/>
  <c r="A3063" i="11" s="1"/>
  <c r="C3073" i="8"/>
  <c r="C3062" i="11" s="1"/>
  <c r="B3073" i="8"/>
  <c r="A3073" i="8"/>
  <c r="F3072" i="8"/>
  <c r="E3072" i="8" a="1"/>
  <c r="E3072" i="8" s="1"/>
  <c r="D3072" i="8"/>
  <c r="G3072" i="8" s="1"/>
  <c r="H3072" i="8" s="1"/>
  <c r="I3072" i="8" s="1"/>
  <c r="D3061" i="11" s="1"/>
  <c r="C3072" i="8"/>
  <c r="C3061" i="11" s="1"/>
  <c r="B3072" i="8"/>
  <c r="B3061" i="11" s="1"/>
  <c r="A3072" i="8"/>
  <c r="A3061" i="11" s="1"/>
  <c r="E3071" i="8" a="1"/>
  <c r="E3071" i="8"/>
  <c r="C3071" i="8"/>
  <c r="C3060" i="11" s="1"/>
  <c r="B3071" i="8"/>
  <c r="A3071" i="8"/>
  <c r="A3060" i="11" s="1"/>
  <c r="E3070" i="8" a="1"/>
  <c r="E3070" i="8"/>
  <c r="D3070" i="8"/>
  <c r="G3070" i="8" s="1"/>
  <c r="C3070" i="8"/>
  <c r="C3059" i="11" s="1"/>
  <c r="B3070" i="8"/>
  <c r="B3059" i="11" s="1"/>
  <c r="A3070" i="8"/>
  <c r="A3059" i="11" s="1"/>
  <c r="E3069" i="8" a="1"/>
  <c r="E3069" i="8" s="1"/>
  <c r="C3069" i="8"/>
  <c r="C3058" i="11" s="1"/>
  <c r="B3069" i="8"/>
  <c r="B3058" i="11" s="1"/>
  <c r="A3069" i="8"/>
  <c r="F3068" i="8"/>
  <c r="C3068" i="8"/>
  <c r="C3057" i="11" s="1"/>
  <c r="B3068" i="8"/>
  <c r="B3057" i="11" s="1"/>
  <c r="A3068" i="8"/>
  <c r="C3067" i="8"/>
  <c r="C3056" i="11" s="1"/>
  <c r="B3067" i="8"/>
  <c r="A3067" i="8"/>
  <c r="E3066" i="8" a="1"/>
  <c r="E3066" i="8"/>
  <c r="C3066" i="8"/>
  <c r="C3055" i="11" s="1"/>
  <c r="B3066" i="8"/>
  <c r="A3066" i="8"/>
  <c r="A3055" i="11" s="1"/>
  <c r="F3065" i="8"/>
  <c r="E3065" i="8" a="1"/>
  <c r="E3065" i="8" s="1"/>
  <c r="C3065" i="8"/>
  <c r="C3054" i="11" s="1"/>
  <c r="B3065" i="8"/>
  <c r="A3065" i="8"/>
  <c r="A3054" i="11" s="1"/>
  <c r="G3064" i="8"/>
  <c r="F3064" i="8"/>
  <c r="E3064" i="8" a="1"/>
  <c r="E3064" i="8" s="1"/>
  <c r="D3064" i="8"/>
  <c r="C3064" i="8"/>
  <c r="C3053" i="11" s="1"/>
  <c r="B3064" i="8"/>
  <c r="B3053" i="11" s="1"/>
  <c r="A3064" i="8"/>
  <c r="A3053" i="11" s="1"/>
  <c r="C3063" i="8"/>
  <c r="C3052" i="11" s="1"/>
  <c r="B3063" i="8"/>
  <c r="A3063" i="8"/>
  <c r="E3062" i="8" a="1"/>
  <c r="E3062" i="8" s="1"/>
  <c r="C3062" i="8"/>
  <c r="C3051" i="11" s="1"/>
  <c r="B3062" i="8"/>
  <c r="A3062" i="8"/>
  <c r="D3061" i="8"/>
  <c r="C3061" i="8"/>
  <c r="B3061" i="8"/>
  <c r="B3050" i="11" s="1"/>
  <c r="A3061" i="8"/>
  <c r="C3060" i="8"/>
  <c r="C3049" i="11" s="1"/>
  <c r="B3060" i="8"/>
  <c r="A3060" i="8"/>
  <c r="E3059" i="8" a="1"/>
  <c r="E3059" i="8"/>
  <c r="D3059" i="8"/>
  <c r="G3059" i="8" s="1"/>
  <c r="C3059" i="8"/>
  <c r="C3048" i="11" s="1"/>
  <c r="B3059" i="8"/>
  <c r="B3048" i="11" s="1"/>
  <c r="A3059" i="8"/>
  <c r="A3048" i="11" s="1"/>
  <c r="E3058" i="8" a="1"/>
  <c r="E3058" i="8" s="1"/>
  <c r="C3058" i="8"/>
  <c r="C3047" i="11" s="1"/>
  <c r="B3058" i="8"/>
  <c r="B3047" i="11" s="1"/>
  <c r="A3058" i="8"/>
  <c r="C3057" i="8"/>
  <c r="C3046" i="11" s="1"/>
  <c r="B3057" i="8"/>
  <c r="B3046" i="11" s="1"/>
  <c r="A3057" i="8"/>
  <c r="C3056" i="8"/>
  <c r="C3045" i="11" s="1"/>
  <c r="B3056" i="8"/>
  <c r="A3056" i="8"/>
  <c r="E3055" i="8" a="1"/>
  <c r="E3055" i="8" s="1"/>
  <c r="D3055" i="8"/>
  <c r="G3055" i="8" s="1"/>
  <c r="C3055" i="8"/>
  <c r="B3055" i="8"/>
  <c r="B3044" i="11" s="1"/>
  <c r="A3055" i="8"/>
  <c r="A3044" i="11" s="1"/>
  <c r="C3054" i="8"/>
  <c r="C3043" i="11" s="1"/>
  <c r="B3054" i="8"/>
  <c r="A3054" i="8"/>
  <c r="C3053" i="8"/>
  <c r="C3042" i="11" s="1"/>
  <c r="B3053" i="8"/>
  <c r="A3053" i="8"/>
  <c r="E3052" i="8" a="1"/>
  <c r="E3052" i="8" s="1"/>
  <c r="C3052" i="8"/>
  <c r="C3041" i="11" s="1"/>
  <c r="B3052" i="8"/>
  <c r="A3052" i="8"/>
  <c r="F3051" i="8"/>
  <c r="E3051" i="8" a="1"/>
  <c r="E3051" i="8"/>
  <c r="D3051" i="8"/>
  <c r="G3051" i="8" s="1"/>
  <c r="H3051" i="8" s="1"/>
  <c r="I3051" i="8" s="1"/>
  <c r="D3040" i="11" s="1"/>
  <c r="C3051" i="8"/>
  <c r="C3040" i="11" s="1"/>
  <c r="B3051" i="8"/>
  <c r="B3040" i="11" s="1"/>
  <c r="A3051" i="8"/>
  <c r="A3040" i="11" s="1"/>
  <c r="F3050" i="8"/>
  <c r="E3050" i="8" a="1"/>
  <c r="E3050" i="8"/>
  <c r="C3050" i="8"/>
  <c r="C3039" i="11" s="1"/>
  <c r="B3050" i="8"/>
  <c r="B3039" i="11" s="1"/>
  <c r="A3050" i="8"/>
  <c r="F3049" i="8"/>
  <c r="D3049" i="8"/>
  <c r="C3049" i="8"/>
  <c r="C3038" i="11" s="1"/>
  <c r="B3049" i="8"/>
  <c r="B3038" i="11" s="1"/>
  <c r="A3049" i="8"/>
  <c r="E3048" i="8" a="1"/>
  <c r="E3048" i="8"/>
  <c r="D3048" i="8"/>
  <c r="G3048" i="8" s="1"/>
  <c r="C3048" i="8"/>
  <c r="C3037" i="11" s="1"/>
  <c r="B3048" i="8"/>
  <c r="A3048" i="8"/>
  <c r="A3037" i="11" s="1"/>
  <c r="F3047" i="8"/>
  <c r="E3047" i="8" a="1"/>
  <c r="E3047" i="8"/>
  <c r="D3047" i="8"/>
  <c r="G3047" i="8" s="1"/>
  <c r="H3047" i="8" s="1"/>
  <c r="I3047" i="8" s="1"/>
  <c r="D3036" i="11" s="1"/>
  <c r="C3047" i="8"/>
  <c r="C3036" i="11" s="1"/>
  <c r="B3047" i="8"/>
  <c r="B3036" i="11" s="1"/>
  <c r="A3047" i="8"/>
  <c r="A3036" i="11" s="1"/>
  <c r="F3046" i="8"/>
  <c r="E3046" i="8" a="1"/>
  <c r="E3046" i="8" s="1"/>
  <c r="C3046" i="8"/>
  <c r="C3035" i="11" s="1"/>
  <c r="B3046" i="8"/>
  <c r="B3035" i="11" s="1"/>
  <c r="A3046" i="8"/>
  <c r="F3045" i="8"/>
  <c r="C3045" i="8"/>
  <c r="C3034" i="11" s="1"/>
  <c r="B3045" i="8"/>
  <c r="B3034" i="11" s="1"/>
  <c r="A3045" i="8"/>
  <c r="E3044" i="8"/>
  <c r="C3044" i="8"/>
  <c r="C3033" i="11" s="1"/>
  <c r="B3044" i="8"/>
  <c r="A3044" i="8"/>
  <c r="E3044" i="8" s="1" a="1"/>
  <c r="G3043" i="8"/>
  <c r="F3043" i="8"/>
  <c r="E3043" i="8" a="1"/>
  <c r="E3043" i="8" s="1"/>
  <c r="D3043" i="8"/>
  <c r="C3043" i="8"/>
  <c r="C3032" i="11" s="1"/>
  <c r="B3043" i="8"/>
  <c r="B3032" i="11" s="1"/>
  <c r="A3043" i="8"/>
  <c r="A3032" i="11" s="1"/>
  <c r="C3042" i="8"/>
  <c r="C3031" i="11" s="1"/>
  <c r="B3042" i="8"/>
  <c r="A3042" i="8"/>
  <c r="C3041" i="8"/>
  <c r="C3030" i="11" s="1"/>
  <c r="B3041" i="8"/>
  <c r="A3041" i="8"/>
  <c r="C3040" i="8"/>
  <c r="C3029" i="11" s="1"/>
  <c r="B3040" i="8"/>
  <c r="A3040" i="8"/>
  <c r="F3039" i="8"/>
  <c r="E3039" i="8" a="1"/>
  <c r="E3039" i="8" s="1"/>
  <c r="G3039" i="8" s="1"/>
  <c r="H3039" i="8" s="1"/>
  <c r="I3039" i="8" s="1"/>
  <c r="D3028" i="11" s="1"/>
  <c r="D3039" i="8"/>
  <c r="C3039" i="8"/>
  <c r="C3028" i="11" s="1"/>
  <c r="B3039" i="8"/>
  <c r="B3028" i="11" s="1"/>
  <c r="A3039" i="8"/>
  <c r="A3028" i="11" s="1"/>
  <c r="C3038" i="8"/>
  <c r="C3027" i="11" s="1"/>
  <c r="B3038" i="8"/>
  <c r="A3038" i="8"/>
  <c r="C3037" i="8"/>
  <c r="C3026" i="11" s="1"/>
  <c r="B3037" i="8"/>
  <c r="A3037" i="8"/>
  <c r="E3036" i="8" a="1"/>
  <c r="E3036" i="8" s="1"/>
  <c r="C3036" i="8"/>
  <c r="C3025" i="11" s="1"/>
  <c r="B3036" i="8"/>
  <c r="A3036" i="8"/>
  <c r="E3035" i="8" a="1"/>
  <c r="E3035" i="8"/>
  <c r="C3035" i="8"/>
  <c r="B3035" i="8"/>
  <c r="B3024" i="11" s="1"/>
  <c r="A3035" i="8"/>
  <c r="A3024" i="11" s="1"/>
  <c r="F3034" i="8"/>
  <c r="C3034" i="8"/>
  <c r="C3023" i="11" s="1"/>
  <c r="B3034" i="8"/>
  <c r="B3023" i="11" s="1"/>
  <c r="A3034" i="8"/>
  <c r="C3033" i="8"/>
  <c r="C3022" i="11" s="1"/>
  <c r="B3033" i="8"/>
  <c r="A3033" i="8"/>
  <c r="E3032" i="8" a="1"/>
  <c r="E3032" i="8" s="1"/>
  <c r="C3032" i="8"/>
  <c r="C3021" i="11" s="1"/>
  <c r="B3032" i="8"/>
  <c r="A3032" i="8"/>
  <c r="A3021" i="11" s="1"/>
  <c r="E3031" i="8" a="1"/>
  <c r="E3031" i="8" s="1"/>
  <c r="D3031" i="8"/>
  <c r="G3031" i="8" s="1"/>
  <c r="C3031" i="8"/>
  <c r="B3031" i="8"/>
  <c r="B3020" i="11" s="1"/>
  <c r="A3031" i="8"/>
  <c r="A3020" i="11" s="1"/>
  <c r="E3030" i="8" a="1"/>
  <c r="E3030" i="8"/>
  <c r="C3030" i="8"/>
  <c r="C3019" i="11" s="1"/>
  <c r="B3030" i="8"/>
  <c r="A3030" i="8"/>
  <c r="C3029" i="8"/>
  <c r="C3018" i="11" s="1"/>
  <c r="B3029" i="8"/>
  <c r="A3029" i="8"/>
  <c r="C3028" i="8"/>
  <c r="C3017" i="11" s="1"/>
  <c r="B3028" i="8"/>
  <c r="A3028" i="8"/>
  <c r="E3027" i="8" a="1"/>
  <c r="E3027" i="8"/>
  <c r="C3027" i="8"/>
  <c r="B3027" i="8"/>
  <c r="B3016" i="11" s="1"/>
  <c r="A3027" i="8"/>
  <c r="A3016" i="11" s="1"/>
  <c r="C3026" i="8"/>
  <c r="C3015" i="11" s="1"/>
  <c r="B3026" i="8"/>
  <c r="A3026" i="8"/>
  <c r="F3025" i="8"/>
  <c r="C3025" i="8"/>
  <c r="C3014" i="11" s="1"/>
  <c r="B3025" i="8"/>
  <c r="B3014" i="11" s="1"/>
  <c r="A3025" i="8"/>
  <c r="E3024" i="8" a="1"/>
  <c r="E3024" i="8" s="1"/>
  <c r="D3024" i="8"/>
  <c r="C3024" i="8"/>
  <c r="C3013" i="11" s="1"/>
  <c r="B3024" i="8"/>
  <c r="A3024" i="8"/>
  <c r="A3013" i="11" s="1"/>
  <c r="E3023" i="8" a="1"/>
  <c r="E3023" i="8"/>
  <c r="C3023" i="8"/>
  <c r="B3023" i="8"/>
  <c r="B3012" i="11" s="1"/>
  <c r="A3023" i="8"/>
  <c r="A3012" i="11" s="1"/>
  <c r="F3022" i="8"/>
  <c r="E3022" i="8" a="1"/>
  <c r="E3022" i="8" s="1"/>
  <c r="C3022" i="8"/>
  <c r="C3011" i="11" s="1"/>
  <c r="B3022" i="8"/>
  <c r="B3011" i="11" s="1"/>
  <c r="A3022" i="8"/>
  <c r="F3021" i="8"/>
  <c r="D3021" i="8"/>
  <c r="C3021" i="8"/>
  <c r="C3010" i="11" s="1"/>
  <c r="B3021" i="8"/>
  <c r="B3010" i="11" s="1"/>
  <c r="A3021" i="8"/>
  <c r="E3020" i="8" a="1"/>
  <c r="E3020" i="8" s="1"/>
  <c r="C3020" i="8"/>
  <c r="C3009" i="11" s="1"/>
  <c r="B3020" i="8"/>
  <c r="A3020" i="8"/>
  <c r="A3009" i="11" s="1"/>
  <c r="E3019" i="8" a="1"/>
  <c r="E3019" i="8"/>
  <c r="D3019" i="8"/>
  <c r="G3019" i="8" s="1"/>
  <c r="C3019" i="8"/>
  <c r="B3019" i="8"/>
  <c r="B3008" i="11" s="1"/>
  <c r="A3019" i="8"/>
  <c r="A3008" i="11" s="1"/>
  <c r="E3018" i="8" a="1"/>
  <c r="E3018" i="8"/>
  <c r="C3018" i="8"/>
  <c r="C3007" i="11" s="1"/>
  <c r="B3018" i="8"/>
  <c r="A3018" i="8"/>
  <c r="D3017" i="8"/>
  <c r="C3017" i="8"/>
  <c r="C3006" i="11" s="1"/>
  <c r="B3017" i="8"/>
  <c r="B3006" i="11" s="1"/>
  <c r="A3017" i="8"/>
  <c r="E3016" i="8" a="1"/>
  <c r="E3016" i="8"/>
  <c r="C3016" i="8"/>
  <c r="C3005" i="11" s="1"/>
  <c r="B3016" i="8"/>
  <c r="A3016" i="8"/>
  <c r="A3005" i="11" s="1"/>
  <c r="E3015" i="8" a="1"/>
  <c r="E3015" i="8"/>
  <c r="D3015" i="8"/>
  <c r="G3015" i="8" s="1"/>
  <c r="C3015" i="8"/>
  <c r="B3015" i="8"/>
  <c r="B3004" i="11" s="1"/>
  <c r="A3015" i="8"/>
  <c r="A3004" i="11" s="1"/>
  <c r="F3014" i="8"/>
  <c r="E3014" i="8" a="1"/>
  <c r="E3014" i="8" s="1"/>
  <c r="C3014" i="8"/>
  <c r="C3003" i="11" s="1"/>
  <c r="B3014" i="8"/>
  <c r="B3003" i="11" s="1"/>
  <c r="A3014" i="8"/>
  <c r="F3013" i="8"/>
  <c r="D3013" i="8"/>
  <c r="C3013" i="8"/>
  <c r="C3002" i="11" s="1"/>
  <c r="B3013" i="8"/>
  <c r="B3002" i="11" s="1"/>
  <c r="A3013" i="8"/>
  <c r="C3012" i="8"/>
  <c r="C3001" i="11" s="1"/>
  <c r="B3012" i="8"/>
  <c r="A3012" i="8"/>
  <c r="E3011" i="8" a="1"/>
  <c r="E3011" i="8"/>
  <c r="C3011" i="8"/>
  <c r="D3011" i="8" s="1"/>
  <c r="G3011" i="8" s="1"/>
  <c r="B3011" i="8"/>
  <c r="B3000" i="11" s="1"/>
  <c r="A3011" i="8"/>
  <c r="A3000" i="11" s="1"/>
  <c r="F3010" i="8"/>
  <c r="E3010" i="8" a="1"/>
  <c r="E3010" i="8"/>
  <c r="C3010" i="8"/>
  <c r="C2999" i="11" s="1"/>
  <c r="B3010" i="8"/>
  <c r="B2999" i="11" s="1"/>
  <c r="A3010" i="8"/>
  <c r="F3009" i="8"/>
  <c r="C3009" i="8"/>
  <c r="C2998" i="11" s="1"/>
  <c r="B3009" i="8"/>
  <c r="A3009" i="8"/>
  <c r="E3008" i="8" a="1"/>
  <c r="E3008" i="8" s="1"/>
  <c r="C3008" i="8"/>
  <c r="C2997" i="11" s="1"/>
  <c r="B3008" i="8"/>
  <c r="A3008" i="8"/>
  <c r="A2997" i="11" s="1"/>
  <c r="F3007" i="8"/>
  <c r="E3007" i="8" a="1"/>
  <c r="E3007" i="8"/>
  <c r="D3007" i="8"/>
  <c r="C3007" i="8"/>
  <c r="C2996" i="11" s="1"/>
  <c r="B3007" i="8"/>
  <c r="B2996" i="11" s="1"/>
  <c r="A3007" i="8"/>
  <c r="A2996" i="11" s="1"/>
  <c r="E3006" i="8" a="1"/>
  <c r="E3006" i="8" s="1"/>
  <c r="C3006" i="8"/>
  <c r="C2995" i="11" s="1"/>
  <c r="B3006" i="8"/>
  <c r="A3006" i="8"/>
  <c r="C3005" i="8"/>
  <c r="C2994" i="11" s="1"/>
  <c r="B3005" i="8"/>
  <c r="B2994" i="11" s="1"/>
  <c r="A3005" i="8"/>
  <c r="C3004" i="8"/>
  <c r="C2993" i="11" s="1"/>
  <c r="B3004" i="8"/>
  <c r="A3004" i="8"/>
  <c r="E3003" i="8" a="1"/>
  <c r="E3003" i="8"/>
  <c r="C3003" i="8"/>
  <c r="B3003" i="8"/>
  <c r="B2992" i="11" s="1"/>
  <c r="A3003" i="8"/>
  <c r="A2992" i="11" s="1"/>
  <c r="C3002" i="8"/>
  <c r="C2991" i="11" s="1"/>
  <c r="B3002" i="8"/>
  <c r="A3002" i="8"/>
  <c r="C3001" i="8"/>
  <c r="C2990" i="11" s="1"/>
  <c r="B3001" i="8"/>
  <c r="A3001" i="8"/>
  <c r="C3000" i="8"/>
  <c r="C2989" i="11" s="1"/>
  <c r="B3000" i="8"/>
  <c r="A3000" i="8"/>
  <c r="E3000" i="8" s="1" a="1"/>
  <c r="E3000" i="8" s="1"/>
  <c r="F2999" i="8"/>
  <c r="E2999" i="8" a="1"/>
  <c r="E2999" i="8" s="1"/>
  <c r="D2999" i="8"/>
  <c r="G2999" i="8" s="1"/>
  <c r="H2999" i="8" s="1"/>
  <c r="I2999" i="8" s="1"/>
  <c r="D2988" i="11" s="1"/>
  <c r="C2999" i="8"/>
  <c r="C2988" i="11" s="1"/>
  <c r="B2999" i="8"/>
  <c r="B2988" i="11" s="1"/>
  <c r="A2999" i="8"/>
  <c r="A2988" i="11" s="1"/>
  <c r="C2998" i="8"/>
  <c r="C2987" i="11" s="1"/>
  <c r="B2998" i="8"/>
  <c r="A2998" i="8"/>
  <c r="D2997" i="8"/>
  <c r="C2997" i="8"/>
  <c r="B2997" i="8"/>
  <c r="B2986" i="11" s="1"/>
  <c r="A2997" i="8"/>
  <c r="C2996" i="8"/>
  <c r="C2985" i="11" s="1"/>
  <c r="B2996" i="8"/>
  <c r="A2996" i="8"/>
  <c r="F2995" i="8"/>
  <c r="E2995" i="8" a="1"/>
  <c r="E2995" i="8"/>
  <c r="D2995" i="8"/>
  <c r="G2995" i="8" s="1"/>
  <c r="H2995" i="8" s="1"/>
  <c r="I2995" i="8" s="1"/>
  <c r="D2984" i="11" s="1"/>
  <c r="C2995" i="8"/>
  <c r="C2984" i="11" s="1"/>
  <c r="B2995" i="8"/>
  <c r="B2984" i="11" s="1"/>
  <c r="A2995" i="8"/>
  <c r="A2984" i="11" s="1"/>
  <c r="F2994" i="8"/>
  <c r="E2994" i="8" a="1"/>
  <c r="E2994" i="8" s="1"/>
  <c r="C2994" i="8"/>
  <c r="C2983" i="11" s="1"/>
  <c r="B2994" i="8"/>
  <c r="B2983" i="11" s="1"/>
  <c r="A2994" i="8"/>
  <c r="C2993" i="8"/>
  <c r="C2982" i="11" s="1"/>
  <c r="B2993" i="8"/>
  <c r="A2993" i="8"/>
  <c r="C2992" i="8"/>
  <c r="C2981" i="11" s="1"/>
  <c r="B2992" i="8"/>
  <c r="D2992" i="8" s="1"/>
  <c r="A2992" i="8"/>
  <c r="E2991" i="8" a="1"/>
  <c r="E2991" i="8" s="1"/>
  <c r="D2991" i="8"/>
  <c r="G2991" i="8" s="1"/>
  <c r="C2991" i="8"/>
  <c r="B2991" i="8"/>
  <c r="B2980" i="11" s="1"/>
  <c r="A2991" i="8"/>
  <c r="A2980" i="11" s="1"/>
  <c r="C2990" i="8"/>
  <c r="C2979" i="11" s="1"/>
  <c r="B2990" i="8"/>
  <c r="A2990" i="8"/>
  <c r="C2989" i="8"/>
  <c r="C2978" i="11" s="1"/>
  <c r="B2989" i="8"/>
  <c r="A2989" i="8"/>
  <c r="E2988" i="8" a="1"/>
  <c r="E2988" i="8" s="1"/>
  <c r="C2988" i="8"/>
  <c r="C2977" i="11" s="1"/>
  <c r="B2988" i="8"/>
  <c r="A2988" i="8"/>
  <c r="F2987" i="8"/>
  <c r="E2987" i="8" a="1"/>
  <c r="E2987" i="8"/>
  <c r="D2987" i="8"/>
  <c r="C2987" i="8"/>
  <c r="C2976" i="11" s="1"/>
  <c r="B2987" i="8"/>
  <c r="B2976" i="11" s="1"/>
  <c r="A2987" i="8"/>
  <c r="A2976" i="11" s="1"/>
  <c r="F2986" i="8"/>
  <c r="E2986" i="8" a="1"/>
  <c r="E2986" i="8"/>
  <c r="C2986" i="8"/>
  <c r="C2975" i="11" s="1"/>
  <c r="B2986" i="8"/>
  <c r="B2975" i="11" s="1"/>
  <c r="A2986" i="8"/>
  <c r="F2985" i="8"/>
  <c r="D2985" i="8"/>
  <c r="C2985" i="8"/>
  <c r="C2974" i="11" s="1"/>
  <c r="B2985" i="8"/>
  <c r="B2974" i="11" s="1"/>
  <c r="A2985" i="8"/>
  <c r="E2984" i="8" a="1"/>
  <c r="E2984" i="8"/>
  <c r="D2984" i="8"/>
  <c r="G2984" i="8" s="1"/>
  <c r="C2984" i="8"/>
  <c r="C2973" i="11" s="1"/>
  <c r="B2984" i="8"/>
  <c r="A2984" i="8"/>
  <c r="A2973" i="11" s="1"/>
  <c r="F2983" i="8"/>
  <c r="E2983" i="8" a="1"/>
  <c r="E2983" i="8"/>
  <c r="D2983" i="8"/>
  <c r="G2983" i="8" s="1"/>
  <c r="H2983" i="8" s="1"/>
  <c r="I2983" i="8" s="1"/>
  <c r="D2972" i="11" s="1"/>
  <c r="C2983" i="8"/>
  <c r="C2972" i="11" s="1"/>
  <c r="B2983" i="8"/>
  <c r="B2972" i="11" s="1"/>
  <c r="A2983" i="8"/>
  <c r="A2972" i="11" s="1"/>
  <c r="F2982" i="8"/>
  <c r="C2982" i="8"/>
  <c r="C2971" i="11" s="1"/>
  <c r="B2982" i="8"/>
  <c r="B2971" i="11" s="1"/>
  <c r="A2982" i="8"/>
  <c r="E2982" i="8" s="1" a="1"/>
  <c r="E2982" i="8" s="1"/>
  <c r="F2981" i="8"/>
  <c r="C2981" i="8"/>
  <c r="C2970" i="11" s="1"/>
  <c r="B2981" i="8"/>
  <c r="B2970" i="11" s="1"/>
  <c r="A2981" i="8"/>
  <c r="E2980" i="8" a="1"/>
  <c r="E2980" i="8"/>
  <c r="C2980" i="8"/>
  <c r="C2969" i="11" s="1"/>
  <c r="B2980" i="8"/>
  <c r="A2980" i="8"/>
  <c r="G2979" i="8"/>
  <c r="H2979" i="8" s="1"/>
  <c r="I2979" i="8" s="1"/>
  <c r="D2968" i="11" s="1"/>
  <c r="F2979" i="8"/>
  <c r="E2979" i="8" a="1"/>
  <c r="E2979" i="8" s="1"/>
  <c r="D2979" i="8"/>
  <c r="C2979" i="8"/>
  <c r="C2968" i="11" s="1"/>
  <c r="B2979" i="8"/>
  <c r="B2968" i="11" s="1"/>
  <c r="A2979" i="8"/>
  <c r="A2968" i="11" s="1"/>
  <c r="E2978" i="8" a="1"/>
  <c r="E2978" i="8" s="1"/>
  <c r="C2978" i="8"/>
  <c r="C2967" i="11" s="1"/>
  <c r="B2978" i="8"/>
  <c r="A2978" i="8"/>
  <c r="C2977" i="8"/>
  <c r="C2966" i="11" s="1"/>
  <c r="B2977" i="8"/>
  <c r="A2977" i="8"/>
  <c r="E2976" i="8" a="1"/>
  <c r="E2976" i="8" s="1"/>
  <c r="C2976" i="8"/>
  <c r="C2965" i="11" s="1"/>
  <c r="B2976" i="8"/>
  <c r="A2976" i="8"/>
  <c r="F2975" i="8"/>
  <c r="E2975" i="8" a="1"/>
  <c r="E2975" i="8"/>
  <c r="G2975" i="8" s="1"/>
  <c r="H2975" i="8" s="1"/>
  <c r="I2975" i="8" s="1"/>
  <c r="D2964" i="11" s="1"/>
  <c r="D2975" i="8"/>
  <c r="C2975" i="8"/>
  <c r="C2964" i="11" s="1"/>
  <c r="B2975" i="8"/>
  <c r="B2964" i="11" s="1"/>
  <c r="A2975" i="8"/>
  <c r="A2964" i="11" s="1"/>
  <c r="F2974" i="8"/>
  <c r="C2974" i="8"/>
  <c r="C2963" i="11" s="1"/>
  <c r="B2974" i="8"/>
  <c r="B2963" i="11" s="1"/>
  <c r="A2974" i="8"/>
  <c r="F2973" i="8"/>
  <c r="C2973" i="8"/>
  <c r="C2962" i="11" s="1"/>
  <c r="B2973" i="8"/>
  <c r="B2962" i="11" s="1"/>
  <c r="A2973" i="8"/>
  <c r="E2972" i="8" a="1"/>
  <c r="E2972" i="8" s="1"/>
  <c r="C2972" i="8"/>
  <c r="C2961" i="11" s="1"/>
  <c r="B2972" i="8"/>
  <c r="A2972" i="8"/>
  <c r="F2971" i="8"/>
  <c r="E2971" i="8" a="1"/>
  <c r="E2971" i="8" s="1"/>
  <c r="C2971" i="8"/>
  <c r="B2971" i="8"/>
  <c r="B2960" i="11" s="1"/>
  <c r="A2971" i="8"/>
  <c r="A2960" i="11" s="1"/>
  <c r="F2970" i="8"/>
  <c r="C2970" i="8"/>
  <c r="C2959" i="11" s="1"/>
  <c r="B2970" i="8"/>
  <c r="B2959" i="11" s="1"/>
  <c r="A2970" i="8"/>
  <c r="C2969" i="8"/>
  <c r="C2958" i="11" s="1"/>
  <c r="B2969" i="8"/>
  <c r="A2969" i="8"/>
  <c r="E2968" i="8" a="1"/>
  <c r="E2968" i="8" s="1"/>
  <c r="C2968" i="8"/>
  <c r="C2957" i="11" s="1"/>
  <c r="B2968" i="8"/>
  <c r="A2968" i="8"/>
  <c r="E2967" i="8" a="1"/>
  <c r="E2967" i="8" s="1"/>
  <c r="D2967" i="8"/>
  <c r="G2967" i="8" s="1"/>
  <c r="C2967" i="8"/>
  <c r="B2967" i="8"/>
  <c r="B2956" i="11" s="1"/>
  <c r="A2967" i="8"/>
  <c r="A2956" i="11" s="1"/>
  <c r="C2966" i="8"/>
  <c r="C2955" i="11" s="1"/>
  <c r="B2966" i="8"/>
  <c r="A2966" i="8"/>
  <c r="E2966" i="8" s="1" a="1"/>
  <c r="E2966" i="8" s="1"/>
  <c r="D2965" i="8"/>
  <c r="C2965" i="8"/>
  <c r="C2954" i="11" s="1"/>
  <c r="B2965" i="8"/>
  <c r="A2965" i="8"/>
  <c r="C2964" i="8"/>
  <c r="C2953" i="11" s="1"/>
  <c r="B2964" i="8"/>
  <c r="A2964" i="8"/>
  <c r="E2963" i="8" a="1"/>
  <c r="E2963" i="8"/>
  <c r="C2963" i="8"/>
  <c r="B2963" i="8"/>
  <c r="B2952" i="11" s="1"/>
  <c r="A2963" i="8"/>
  <c r="A2952" i="11" s="1"/>
  <c r="C2962" i="8"/>
  <c r="C2951" i="11" s="1"/>
  <c r="B2962" i="8"/>
  <c r="A2962" i="8"/>
  <c r="F2961" i="8"/>
  <c r="D2961" i="8"/>
  <c r="C2961" i="8"/>
  <c r="C2950" i="11" s="1"/>
  <c r="B2961" i="8"/>
  <c r="B2950" i="11" s="1"/>
  <c r="A2961" i="8"/>
  <c r="E2960" i="8" a="1"/>
  <c r="E2960" i="8" s="1"/>
  <c r="C2960" i="8"/>
  <c r="C2949" i="11" s="1"/>
  <c r="B2960" i="8"/>
  <c r="A2960" i="8"/>
  <c r="A2949" i="11" s="1"/>
  <c r="E2959" i="8" a="1"/>
  <c r="E2959" i="8"/>
  <c r="C2959" i="8"/>
  <c r="B2959" i="8"/>
  <c r="B2948" i="11" s="1"/>
  <c r="A2959" i="8"/>
  <c r="A2948" i="11" s="1"/>
  <c r="E2958" i="8" a="1"/>
  <c r="E2958" i="8" s="1"/>
  <c r="C2958" i="8"/>
  <c r="C2947" i="11" s="1"/>
  <c r="B2958" i="8"/>
  <c r="A2958" i="8"/>
  <c r="F2957" i="8"/>
  <c r="D2957" i="8"/>
  <c r="C2957" i="8"/>
  <c r="C2946" i="11" s="1"/>
  <c r="B2957" i="8"/>
  <c r="B2946" i="11" s="1"/>
  <c r="A2957" i="8"/>
  <c r="E2956" i="8" a="1"/>
  <c r="E2956" i="8" s="1"/>
  <c r="C2956" i="8"/>
  <c r="C2945" i="11" s="1"/>
  <c r="B2956" i="8"/>
  <c r="A2956" i="8"/>
  <c r="A2945" i="11" s="1"/>
  <c r="E2955" i="8" a="1"/>
  <c r="E2955" i="8"/>
  <c r="C2955" i="8"/>
  <c r="B2955" i="8"/>
  <c r="B2944" i="11" s="1"/>
  <c r="A2955" i="8"/>
  <c r="A2944" i="11" s="1"/>
  <c r="E2954" i="8" a="1"/>
  <c r="E2954" i="8" s="1"/>
  <c r="C2954" i="8"/>
  <c r="C2943" i="11" s="1"/>
  <c r="B2954" i="8"/>
  <c r="A2954" i="8"/>
  <c r="C2953" i="8"/>
  <c r="C2942" i="11" s="1"/>
  <c r="B2953" i="8"/>
  <c r="B2942" i="11" s="1"/>
  <c r="A2953" i="8"/>
  <c r="E2952" i="8" a="1"/>
  <c r="E2952" i="8"/>
  <c r="C2952" i="8"/>
  <c r="C2941" i="11" s="1"/>
  <c r="B2952" i="8"/>
  <c r="A2952" i="8"/>
  <c r="A2941" i="11" s="1"/>
  <c r="F2951" i="8"/>
  <c r="E2951" i="8" a="1"/>
  <c r="E2951" i="8"/>
  <c r="C2951" i="8"/>
  <c r="C2940" i="11" s="1"/>
  <c r="B2951" i="8"/>
  <c r="B2940" i="11" s="1"/>
  <c r="A2951" i="8"/>
  <c r="A2940" i="11" s="1"/>
  <c r="F2950" i="8"/>
  <c r="E2950" i="8" a="1"/>
  <c r="E2950" i="8"/>
  <c r="C2950" i="8"/>
  <c r="C2939" i="11" s="1"/>
  <c r="B2950" i="8"/>
  <c r="B2939" i="11" s="1"/>
  <c r="A2950" i="8"/>
  <c r="C2949" i="8"/>
  <c r="B2949" i="8"/>
  <c r="B2938" i="11" s="1"/>
  <c r="A2949" i="8"/>
  <c r="D2949" i="8" s="1"/>
  <c r="C2948" i="8"/>
  <c r="C2937" i="11" s="1"/>
  <c r="B2948" i="8"/>
  <c r="A2948" i="8"/>
  <c r="E2947" i="8" a="1"/>
  <c r="E2947" i="8" s="1"/>
  <c r="G2947" i="8" s="1"/>
  <c r="D2947" i="8"/>
  <c r="C2947" i="8"/>
  <c r="B2947" i="8"/>
  <c r="B2936" i="11" s="1"/>
  <c r="A2947" i="8"/>
  <c r="A2936" i="11" s="1"/>
  <c r="E2946" i="8" a="1"/>
  <c r="E2946" i="8" s="1"/>
  <c r="C2946" i="8"/>
  <c r="C2935" i="11" s="1"/>
  <c r="B2946" i="8"/>
  <c r="A2946" i="8"/>
  <c r="F2945" i="8"/>
  <c r="C2945" i="8"/>
  <c r="C2934" i="11" s="1"/>
  <c r="B2945" i="8"/>
  <c r="B2934" i="11" s="1"/>
  <c r="A2945" i="8"/>
  <c r="E2944" i="8" a="1"/>
  <c r="E2944" i="8"/>
  <c r="D2944" i="8"/>
  <c r="G2944" i="8" s="1"/>
  <c r="C2944" i="8"/>
  <c r="C2933" i="11" s="1"/>
  <c r="B2944" i="8"/>
  <c r="A2944" i="8"/>
  <c r="A2933" i="11" s="1"/>
  <c r="F2943" i="8"/>
  <c r="E2943" i="8" a="1"/>
  <c r="E2943" i="8"/>
  <c r="D2943" i="8"/>
  <c r="G2943" i="8" s="1"/>
  <c r="C2943" i="8"/>
  <c r="C2932" i="11" s="1"/>
  <c r="B2943" i="8"/>
  <c r="B2932" i="11" s="1"/>
  <c r="A2943" i="8"/>
  <c r="A2932" i="11" s="1"/>
  <c r="F2942" i="8"/>
  <c r="C2942" i="8"/>
  <c r="C2931" i="11" s="1"/>
  <c r="B2942" i="8"/>
  <c r="B2931" i="11" s="1"/>
  <c r="A2942" i="8"/>
  <c r="C2941" i="8"/>
  <c r="C2930" i="11" s="1"/>
  <c r="B2941" i="8"/>
  <c r="A2941" i="8"/>
  <c r="E2940" i="8" a="1"/>
  <c r="E2940" i="8"/>
  <c r="C2940" i="8"/>
  <c r="C2929" i="11" s="1"/>
  <c r="B2940" i="8"/>
  <c r="A2940" i="8"/>
  <c r="E2939" i="8" a="1"/>
  <c r="E2939" i="8"/>
  <c r="C2939" i="8"/>
  <c r="B2939" i="8"/>
  <c r="B2928" i="11" s="1"/>
  <c r="A2939" i="8"/>
  <c r="A2928" i="11" s="1"/>
  <c r="C2938" i="8"/>
  <c r="C2927" i="11" s="1"/>
  <c r="B2938" i="8"/>
  <c r="A2938" i="8"/>
  <c r="C2937" i="8"/>
  <c r="C2926" i="11" s="1"/>
  <c r="B2937" i="8"/>
  <c r="A2937" i="8"/>
  <c r="E2936" i="8" a="1"/>
  <c r="E2936" i="8" s="1"/>
  <c r="C2936" i="8"/>
  <c r="C2925" i="11" s="1"/>
  <c r="B2936" i="8"/>
  <c r="A2936" i="8"/>
  <c r="A2925" i="11" s="1"/>
  <c r="F2935" i="8"/>
  <c r="E2935" i="8" a="1"/>
  <c r="E2935" i="8" s="1"/>
  <c r="D2935" i="8"/>
  <c r="G2935" i="8" s="1"/>
  <c r="H2935" i="8" s="1"/>
  <c r="I2935" i="8" s="1"/>
  <c r="D2924" i="11" s="1"/>
  <c r="C2935" i="8"/>
  <c r="C2924" i="11" s="1"/>
  <c r="B2935" i="8"/>
  <c r="B2924" i="11" s="1"/>
  <c r="A2935" i="8"/>
  <c r="A2924" i="11" s="1"/>
  <c r="C2934" i="8"/>
  <c r="C2923" i="11" s="1"/>
  <c r="B2934" i="8"/>
  <c r="A2934" i="8"/>
  <c r="C2933" i="8"/>
  <c r="C2922" i="11" s="1"/>
  <c r="B2933" i="8"/>
  <c r="A2933" i="8"/>
  <c r="C2932" i="8"/>
  <c r="C2921" i="11" s="1"/>
  <c r="B2932" i="8"/>
  <c r="A2932" i="8"/>
  <c r="F2931" i="8"/>
  <c r="E2931" i="8" a="1"/>
  <c r="E2931" i="8"/>
  <c r="D2931" i="8"/>
  <c r="G2931" i="8" s="1"/>
  <c r="H2931" i="8" s="1"/>
  <c r="I2931" i="8" s="1"/>
  <c r="D2920" i="11" s="1"/>
  <c r="C2931" i="8"/>
  <c r="C2920" i="11" s="1"/>
  <c r="B2931" i="8"/>
  <c r="B2920" i="11" s="1"/>
  <c r="A2931" i="8"/>
  <c r="A2920" i="11" s="1"/>
  <c r="F2930" i="8"/>
  <c r="E2930" i="8" a="1"/>
  <c r="E2930" i="8"/>
  <c r="C2930" i="8"/>
  <c r="C2919" i="11" s="1"/>
  <c r="B2930" i="8"/>
  <c r="B2919" i="11" s="1"/>
  <c r="A2930" i="8"/>
  <c r="F2929" i="8"/>
  <c r="C2929" i="8"/>
  <c r="C2918" i="11" s="1"/>
  <c r="B2929" i="8"/>
  <c r="B2918" i="11" s="1"/>
  <c r="A2929" i="8"/>
  <c r="C2928" i="8"/>
  <c r="C2917" i="11" s="1"/>
  <c r="B2928" i="8"/>
  <c r="A2928" i="8"/>
  <c r="E2927" i="8" a="1"/>
  <c r="E2927" i="8" s="1"/>
  <c r="D2927" i="8"/>
  <c r="G2927" i="8" s="1"/>
  <c r="C2927" i="8"/>
  <c r="B2927" i="8"/>
  <c r="B2916" i="11" s="1"/>
  <c r="A2927" i="8"/>
  <c r="A2916" i="11" s="1"/>
  <c r="F2926" i="8"/>
  <c r="C2926" i="8"/>
  <c r="C2915" i="11" s="1"/>
  <c r="B2926" i="8"/>
  <c r="B2915" i="11" s="1"/>
  <c r="A2926" i="8"/>
  <c r="F2925" i="8"/>
  <c r="C2925" i="8"/>
  <c r="C2914" i="11" s="1"/>
  <c r="B2925" i="8"/>
  <c r="B2914" i="11" s="1"/>
  <c r="A2925" i="8"/>
  <c r="D2924" i="8"/>
  <c r="C2924" i="8"/>
  <c r="C2913" i="11" s="1"/>
  <c r="B2924" i="8"/>
  <c r="A2924" i="8"/>
  <c r="A2913" i="11" s="1"/>
  <c r="E2923" i="8" a="1"/>
  <c r="E2923" i="8"/>
  <c r="C2923" i="8"/>
  <c r="C2912" i="11" s="1"/>
  <c r="B2923" i="8"/>
  <c r="B2912" i="11" s="1"/>
  <c r="A2923" i="8"/>
  <c r="A2912" i="11" s="1"/>
  <c r="F2922" i="8"/>
  <c r="E2922" i="8" a="1"/>
  <c r="E2922" i="8"/>
  <c r="C2922" i="8"/>
  <c r="C2911" i="11" s="1"/>
  <c r="B2922" i="8"/>
  <c r="B2911" i="11" s="1"/>
  <c r="A2922" i="8"/>
  <c r="F2921" i="8"/>
  <c r="C2921" i="8"/>
  <c r="C2910" i="11" s="1"/>
  <c r="B2921" i="8"/>
  <c r="B2910" i="11" s="1"/>
  <c r="A2921" i="8"/>
  <c r="E2920" i="8" a="1"/>
  <c r="E2920" i="8"/>
  <c r="C2920" i="8"/>
  <c r="C2909" i="11" s="1"/>
  <c r="B2920" i="8"/>
  <c r="A2920" i="8"/>
  <c r="A2909" i="11" s="1"/>
  <c r="F2919" i="8"/>
  <c r="E2919" i="8" a="1"/>
  <c r="E2919" i="8" s="1"/>
  <c r="C2919" i="8"/>
  <c r="C2908" i="11" s="1"/>
  <c r="B2919" i="8"/>
  <c r="B2908" i="11" s="1"/>
  <c r="A2919" i="8"/>
  <c r="A2908" i="11" s="1"/>
  <c r="F2918" i="8"/>
  <c r="C2918" i="8"/>
  <c r="C2907" i="11" s="1"/>
  <c r="B2918" i="8"/>
  <c r="B2907" i="11" s="1"/>
  <c r="A2918" i="8"/>
  <c r="C2917" i="8"/>
  <c r="B2917" i="8"/>
  <c r="B2906" i="11" s="1"/>
  <c r="A2917" i="8"/>
  <c r="C2916" i="8"/>
  <c r="C2905" i="11" s="1"/>
  <c r="B2916" i="8"/>
  <c r="A2916" i="8"/>
  <c r="C2915" i="8"/>
  <c r="B2915" i="8"/>
  <c r="B2904" i="11" s="1"/>
  <c r="A2915" i="8"/>
  <c r="C2914" i="8"/>
  <c r="C2903" i="11" s="1"/>
  <c r="B2914" i="8"/>
  <c r="A2914" i="8"/>
  <c r="E2914" i="8" s="1" a="1"/>
  <c r="E2914" i="8" s="1"/>
  <c r="F2913" i="8"/>
  <c r="C2913" i="8"/>
  <c r="C2902" i="11" s="1"/>
  <c r="B2913" i="8"/>
  <c r="B2902" i="11" s="1"/>
  <c r="A2913" i="8"/>
  <c r="E2912" i="8" a="1"/>
  <c r="E2912" i="8"/>
  <c r="C2912" i="8"/>
  <c r="C2901" i="11" s="1"/>
  <c r="B2912" i="8"/>
  <c r="A2912" i="8"/>
  <c r="A2901" i="11" s="1"/>
  <c r="H2911" i="8"/>
  <c r="I2911" i="8" s="1"/>
  <c r="D2900" i="11" s="1"/>
  <c r="F2911" i="8"/>
  <c r="E2911" i="8" a="1"/>
  <c r="E2911" i="8" s="1"/>
  <c r="D2911" i="8"/>
  <c r="G2911" i="8" s="1"/>
  <c r="C2911" i="8"/>
  <c r="C2900" i="11" s="1"/>
  <c r="B2911" i="8"/>
  <c r="B2900" i="11" s="1"/>
  <c r="A2911" i="8"/>
  <c r="A2900" i="11" s="1"/>
  <c r="E2910" i="8" a="1"/>
  <c r="E2910" i="8"/>
  <c r="C2910" i="8"/>
  <c r="C2899" i="11" s="1"/>
  <c r="B2910" i="8"/>
  <c r="A2910" i="8"/>
  <c r="C2909" i="8"/>
  <c r="B2909" i="8"/>
  <c r="B2898" i="11" s="1"/>
  <c r="A2909" i="8"/>
  <c r="C2908" i="8"/>
  <c r="C2897" i="11" s="1"/>
  <c r="B2908" i="8"/>
  <c r="A2908" i="8"/>
  <c r="C2907" i="8"/>
  <c r="B2907" i="8"/>
  <c r="B2896" i="11" s="1"/>
  <c r="A2907" i="8"/>
  <c r="C2906" i="8"/>
  <c r="C2895" i="11" s="1"/>
  <c r="B2906" i="8"/>
  <c r="A2906" i="8"/>
  <c r="C2905" i="8"/>
  <c r="C2894" i="11" s="1"/>
  <c r="B2905" i="8"/>
  <c r="A2905" i="8"/>
  <c r="F2904" i="8"/>
  <c r="E2904" i="8" a="1"/>
  <c r="E2904" i="8"/>
  <c r="C2904" i="8"/>
  <c r="C2893" i="11" s="1"/>
  <c r="B2904" i="8"/>
  <c r="A2904" i="8"/>
  <c r="A2893" i="11" s="1"/>
  <c r="E2903" i="8" a="1"/>
  <c r="E2903" i="8" s="1"/>
  <c r="C2903" i="8"/>
  <c r="B2903" i="8"/>
  <c r="B2892" i="11" s="1"/>
  <c r="A2903" i="8"/>
  <c r="F2902" i="8"/>
  <c r="E2902" i="8" a="1"/>
  <c r="E2902" i="8" s="1"/>
  <c r="C2902" i="8"/>
  <c r="C2891" i="11" s="1"/>
  <c r="B2902" i="8"/>
  <c r="B2891" i="11" s="1"/>
  <c r="A2902" i="8"/>
  <c r="C2901" i="8"/>
  <c r="C2890" i="11" s="1"/>
  <c r="B2901" i="8"/>
  <c r="B2890" i="11" s="1"/>
  <c r="A2901" i="8"/>
  <c r="F2900" i="8"/>
  <c r="C2900" i="8"/>
  <c r="C2889" i="11" s="1"/>
  <c r="B2900" i="8"/>
  <c r="B2889" i="11" s="1"/>
  <c r="A2900" i="8"/>
  <c r="A2889" i="11" s="1"/>
  <c r="F2899" i="8"/>
  <c r="C2899" i="8"/>
  <c r="C2888" i="11" s="1"/>
  <c r="B2899" i="8"/>
  <c r="B2888" i="11" s="1"/>
  <c r="A2899" i="8"/>
  <c r="C2898" i="8"/>
  <c r="C2887" i="11" s="1"/>
  <c r="B2898" i="8"/>
  <c r="B2887" i="11" s="1"/>
  <c r="A2898" i="8"/>
  <c r="F2897" i="8"/>
  <c r="C2897" i="8"/>
  <c r="C2886" i="11" s="1"/>
  <c r="B2897" i="8"/>
  <c r="A2897" i="8"/>
  <c r="E2896" i="8" a="1"/>
  <c r="E2896" i="8"/>
  <c r="D2896" i="8"/>
  <c r="C2896" i="8"/>
  <c r="C2885" i="11" s="1"/>
  <c r="B2896" i="8"/>
  <c r="B2885" i="11" s="1"/>
  <c r="A2896" i="8"/>
  <c r="A2885" i="11" s="1"/>
  <c r="F2895" i="8"/>
  <c r="E2895" i="8" a="1"/>
  <c r="E2895" i="8"/>
  <c r="D2895" i="8"/>
  <c r="C2895" i="8"/>
  <c r="C2884" i="11" s="1"/>
  <c r="B2895" i="8"/>
  <c r="B2884" i="11" s="1"/>
  <c r="A2895" i="8"/>
  <c r="A2884" i="11" s="1"/>
  <c r="F2894" i="8"/>
  <c r="C2894" i="8"/>
  <c r="C2883" i="11" s="1"/>
  <c r="B2894" i="8"/>
  <c r="B2883" i="11" s="1"/>
  <c r="A2894" i="8"/>
  <c r="C2893" i="8"/>
  <c r="B2893" i="8"/>
  <c r="B2882" i="11" s="1"/>
  <c r="A2893" i="8"/>
  <c r="E2892" i="8" a="1"/>
  <c r="E2892" i="8" s="1"/>
  <c r="C2892" i="8"/>
  <c r="B2892" i="8"/>
  <c r="B2881" i="11" s="1"/>
  <c r="A2892" i="8"/>
  <c r="A2881" i="11" s="1"/>
  <c r="F2891" i="8"/>
  <c r="C2891" i="8"/>
  <c r="C2880" i="11" s="1"/>
  <c r="B2891" i="8"/>
  <c r="B2880" i="11" s="1"/>
  <c r="A2891" i="8"/>
  <c r="F2890" i="8"/>
  <c r="C2890" i="8"/>
  <c r="C2879" i="11" s="1"/>
  <c r="B2890" i="8"/>
  <c r="B2879" i="11" s="1"/>
  <c r="A2890" i="8"/>
  <c r="E2890" i="8" s="1" a="1"/>
  <c r="E2890" i="8" s="1"/>
  <c r="F2889" i="8"/>
  <c r="D2889" i="8"/>
  <c r="C2889" i="8"/>
  <c r="C2878" i="11" s="1"/>
  <c r="B2889" i="8"/>
  <c r="B2878" i="11" s="1"/>
  <c r="A2889" i="8"/>
  <c r="E2888" i="8" a="1"/>
  <c r="E2888" i="8" s="1"/>
  <c r="C2888" i="8"/>
  <c r="B2888" i="8"/>
  <c r="B2877" i="11" s="1"/>
  <c r="A2888" i="8"/>
  <c r="A2877" i="11" s="1"/>
  <c r="F2887" i="8"/>
  <c r="E2887" i="8" a="1"/>
  <c r="E2887" i="8" s="1"/>
  <c r="D2887" i="8"/>
  <c r="C2887" i="8"/>
  <c r="C2876" i="11" s="1"/>
  <c r="B2887" i="8"/>
  <c r="B2876" i="11" s="1"/>
  <c r="A2887" i="8"/>
  <c r="A2876" i="11" s="1"/>
  <c r="E2886" i="8" a="1"/>
  <c r="E2886" i="8" s="1"/>
  <c r="C2886" i="8"/>
  <c r="C2875" i="11" s="1"/>
  <c r="B2886" i="8"/>
  <c r="B2875" i="11" s="1"/>
  <c r="A2886" i="8"/>
  <c r="F2885" i="8"/>
  <c r="C2885" i="8"/>
  <c r="C2874" i="11" s="1"/>
  <c r="B2885" i="8"/>
  <c r="B2874" i="11" s="1"/>
  <c r="A2885" i="8"/>
  <c r="C2884" i="8"/>
  <c r="C2873" i="11" s="1"/>
  <c r="B2884" i="8"/>
  <c r="A2884" i="8"/>
  <c r="C2883" i="8"/>
  <c r="B2883" i="8"/>
  <c r="B2872" i="11" s="1"/>
  <c r="A2883" i="8"/>
  <c r="C2882" i="8"/>
  <c r="C2871" i="11" s="1"/>
  <c r="B2882" i="8"/>
  <c r="A2882" i="8"/>
  <c r="F2881" i="8"/>
  <c r="C2881" i="8"/>
  <c r="C2870" i="11" s="1"/>
  <c r="B2881" i="8"/>
  <c r="B2870" i="11" s="1"/>
  <c r="A2881" i="8"/>
  <c r="E2880" i="8" a="1"/>
  <c r="E2880" i="8"/>
  <c r="C2880" i="8"/>
  <c r="B2880" i="8"/>
  <c r="A2880" i="8"/>
  <c r="A2869" i="11" s="1"/>
  <c r="E2879" i="8" a="1"/>
  <c r="E2879" i="8" s="1"/>
  <c r="C2879" i="8"/>
  <c r="B2879" i="8"/>
  <c r="B2868" i="11" s="1"/>
  <c r="A2879" i="8"/>
  <c r="A2868" i="11" s="1"/>
  <c r="E2878" i="8" a="1"/>
  <c r="E2878" i="8"/>
  <c r="C2878" i="8"/>
  <c r="C2867" i="11" s="1"/>
  <c r="B2878" i="8"/>
  <c r="A2878" i="8"/>
  <c r="C2877" i="8"/>
  <c r="C2866" i="11" s="1"/>
  <c r="B2877" i="8"/>
  <c r="A2877" i="8"/>
  <c r="C2876" i="8"/>
  <c r="C2865" i="11" s="1"/>
  <c r="B2876" i="8"/>
  <c r="A2876" i="8"/>
  <c r="D2875" i="8"/>
  <c r="C2875" i="8"/>
  <c r="B2875" i="8"/>
  <c r="B2864" i="11" s="1"/>
  <c r="A2875" i="8"/>
  <c r="E2874" i="8" a="1"/>
  <c r="E2874" i="8" s="1"/>
  <c r="C2874" i="8"/>
  <c r="C2863" i="11" s="1"/>
  <c r="B2874" i="8"/>
  <c r="A2874" i="8"/>
  <c r="D2873" i="8"/>
  <c r="C2873" i="8"/>
  <c r="C2862" i="11" s="1"/>
  <c r="B2873" i="8"/>
  <c r="A2873" i="8"/>
  <c r="E2872" i="8" a="1"/>
  <c r="E2872" i="8"/>
  <c r="C2872" i="8"/>
  <c r="C2861" i="11" s="1"/>
  <c r="B2872" i="8"/>
  <c r="B2861" i="11" s="1"/>
  <c r="A2872" i="8"/>
  <c r="A2861" i="11" s="1"/>
  <c r="E2871" i="8" a="1"/>
  <c r="E2871" i="8" s="1"/>
  <c r="C2871" i="8"/>
  <c r="B2871" i="8"/>
  <c r="B2860" i="11" s="1"/>
  <c r="A2871" i="8"/>
  <c r="A2860" i="11" s="1"/>
  <c r="C2870" i="8"/>
  <c r="C2859" i="11" s="1"/>
  <c r="B2870" i="8"/>
  <c r="A2870" i="8"/>
  <c r="F2869" i="8"/>
  <c r="C2869" i="8"/>
  <c r="C2858" i="11" s="1"/>
  <c r="B2869" i="8"/>
  <c r="B2858" i="11" s="1"/>
  <c r="A2869" i="8"/>
  <c r="F2868" i="8"/>
  <c r="D2868" i="8"/>
  <c r="C2868" i="8"/>
  <c r="C2857" i="11" s="1"/>
  <c r="B2868" i="8"/>
  <c r="B2857" i="11" s="1"/>
  <c r="A2868" i="8"/>
  <c r="A2857" i="11" s="1"/>
  <c r="F2867" i="8"/>
  <c r="C2867" i="8"/>
  <c r="C2856" i="11" s="1"/>
  <c r="B2867" i="8"/>
  <c r="B2856" i="11" s="1"/>
  <c r="A2867" i="8"/>
  <c r="F2866" i="8"/>
  <c r="E2866" i="8" a="1"/>
  <c r="E2866" i="8" s="1"/>
  <c r="C2866" i="8"/>
  <c r="C2855" i="11" s="1"/>
  <c r="B2866" i="8"/>
  <c r="B2855" i="11" s="1"/>
  <c r="A2866" i="8"/>
  <c r="D2865" i="8"/>
  <c r="C2865" i="8"/>
  <c r="B2865" i="8"/>
  <c r="B2854" i="11" s="1"/>
  <c r="A2865" i="8"/>
  <c r="E2864" i="8" a="1"/>
  <c r="E2864" i="8" s="1"/>
  <c r="C2864" i="8"/>
  <c r="C2853" i="11" s="1"/>
  <c r="B2864" i="8"/>
  <c r="A2864" i="8"/>
  <c r="A2853" i="11" s="1"/>
  <c r="E2863" i="8" a="1"/>
  <c r="E2863" i="8"/>
  <c r="C2863" i="8"/>
  <c r="B2863" i="8"/>
  <c r="B2852" i="11" s="1"/>
  <c r="A2863" i="8"/>
  <c r="A2852" i="11" s="1"/>
  <c r="F2862" i="8"/>
  <c r="E2862" i="8" a="1"/>
  <c r="E2862" i="8" s="1"/>
  <c r="C2862" i="8"/>
  <c r="C2851" i="11" s="1"/>
  <c r="B2862" i="8"/>
  <c r="B2851" i="11" s="1"/>
  <c r="A2862" i="8"/>
  <c r="F2861" i="8"/>
  <c r="C2861" i="8"/>
  <c r="C2850" i="11" s="1"/>
  <c r="B2861" i="8"/>
  <c r="B2850" i="11" s="1"/>
  <c r="A2861" i="8"/>
  <c r="F2860" i="8"/>
  <c r="C2860" i="8"/>
  <c r="B2860" i="8"/>
  <c r="B2849" i="11" s="1"/>
  <c r="A2860" i="8"/>
  <c r="A2849" i="11" s="1"/>
  <c r="F2859" i="8"/>
  <c r="C2859" i="8"/>
  <c r="C2848" i="11" s="1"/>
  <c r="B2859" i="8"/>
  <c r="B2848" i="11" s="1"/>
  <c r="A2859" i="8"/>
  <c r="F2858" i="8"/>
  <c r="C2858" i="8"/>
  <c r="C2847" i="11" s="1"/>
  <c r="B2858" i="8"/>
  <c r="B2847" i="11" s="1"/>
  <c r="A2858" i="8"/>
  <c r="E2858" i="8" s="1" a="1"/>
  <c r="E2858" i="8" s="1"/>
  <c r="D2857" i="8"/>
  <c r="C2857" i="8"/>
  <c r="B2857" i="8"/>
  <c r="B2846" i="11" s="1"/>
  <c r="A2857" i="8"/>
  <c r="E2856" i="8" a="1"/>
  <c r="E2856" i="8"/>
  <c r="C2856" i="8"/>
  <c r="C2845" i="11" s="1"/>
  <c r="B2856" i="8"/>
  <c r="B2845" i="11" s="1"/>
  <c r="A2856" i="8"/>
  <c r="A2845" i="11" s="1"/>
  <c r="F2855" i="8"/>
  <c r="E2855" i="8" a="1"/>
  <c r="E2855" i="8"/>
  <c r="D2855" i="8"/>
  <c r="G2855" i="8" s="1"/>
  <c r="C2855" i="8"/>
  <c r="C2844" i="11" s="1"/>
  <c r="B2855" i="8"/>
  <c r="B2844" i="11" s="1"/>
  <c r="A2855" i="8"/>
  <c r="A2844" i="11" s="1"/>
  <c r="E2854" i="8" a="1"/>
  <c r="E2854" i="8" s="1"/>
  <c r="C2854" i="8"/>
  <c r="C2843" i="11" s="1"/>
  <c r="B2854" i="8"/>
  <c r="A2854" i="8"/>
  <c r="C2853" i="8"/>
  <c r="C2842" i="11" s="1"/>
  <c r="B2853" i="8"/>
  <c r="A2853" i="8"/>
  <c r="F2852" i="8"/>
  <c r="E2852" i="8" a="1"/>
  <c r="E2852" i="8" s="1"/>
  <c r="C2852" i="8"/>
  <c r="C2841" i="11" s="1"/>
  <c r="B2852" i="8"/>
  <c r="B2841" i="11" s="1"/>
  <c r="A2852" i="8"/>
  <c r="F2851" i="8"/>
  <c r="C2851" i="8"/>
  <c r="C2840" i="11" s="1"/>
  <c r="B2851" i="8"/>
  <c r="B2840" i="11" s="1"/>
  <c r="A2851" i="8"/>
  <c r="E2850" i="8" a="1"/>
  <c r="E2850" i="8" s="1"/>
  <c r="C2850" i="8"/>
  <c r="C2839" i="11" s="1"/>
  <c r="B2850" i="8"/>
  <c r="A2850" i="8"/>
  <c r="C2849" i="8"/>
  <c r="C2838" i="11" s="1"/>
  <c r="B2849" i="8"/>
  <c r="A2849" i="8"/>
  <c r="E2848" i="8" a="1"/>
  <c r="E2848" i="8" s="1"/>
  <c r="C2848" i="8"/>
  <c r="C2837" i="11" s="1"/>
  <c r="B2848" i="8"/>
  <c r="A2848" i="8"/>
  <c r="A2837" i="11" s="1"/>
  <c r="F2847" i="8"/>
  <c r="E2847" i="8" a="1"/>
  <c r="E2847" i="8" s="1"/>
  <c r="C2847" i="8"/>
  <c r="C2836" i="11" s="1"/>
  <c r="B2847" i="8"/>
  <c r="B2836" i="11" s="1"/>
  <c r="A2847" i="8"/>
  <c r="E2846" i="8" a="1"/>
  <c r="E2846" i="8" s="1"/>
  <c r="C2846" i="8"/>
  <c r="C2835" i="11" s="1"/>
  <c r="B2846" i="8"/>
  <c r="A2846" i="8"/>
  <c r="F2845" i="8"/>
  <c r="C2845" i="8"/>
  <c r="C2834" i="11" s="1"/>
  <c r="B2845" i="8"/>
  <c r="B2834" i="11" s="1"/>
  <c r="A2845" i="8"/>
  <c r="E2844" i="8" a="1"/>
  <c r="E2844" i="8" s="1"/>
  <c r="C2844" i="8"/>
  <c r="B2844" i="8"/>
  <c r="A2844" i="8"/>
  <c r="A2833" i="11" s="1"/>
  <c r="C2843" i="8"/>
  <c r="B2843" i="8"/>
  <c r="B2832" i="11" s="1"/>
  <c r="A2843" i="8"/>
  <c r="E2842" i="8" a="1"/>
  <c r="E2842" i="8"/>
  <c r="C2842" i="8"/>
  <c r="C2831" i="11" s="1"/>
  <c r="B2842" i="8"/>
  <c r="A2842" i="8"/>
  <c r="C2841" i="8"/>
  <c r="C2830" i="11" s="1"/>
  <c r="B2841" i="8"/>
  <c r="A2841" i="8"/>
  <c r="E2840" i="8" a="1"/>
  <c r="E2840" i="8"/>
  <c r="C2840" i="8"/>
  <c r="C2829" i="11" s="1"/>
  <c r="B2840" i="8"/>
  <c r="A2840" i="8"/>
  <c r="A2829" i="11" s="1"/>
  <c r="C2839" i="8"/>
  <c r="B2839" i="8"/>
  <c r="B2828" i="11" s="1"/>
  <c r="A2839" i="8"/>
  <c r="C2838" i="8"/>
  <c r="C2827" i="11" s="1"/>
  <c r="B2838" i="8"/>
  <c r="A2838" i="8"/>
  <c r="C2837" i="8"/>
  <c r="C2826" i="11" s="1"/>
  <c r="B2837" i="8"/>
  <c r="A2837" i="8"/>
  <c r="F2836" i="8"/>
  <c r="E2836" i="8" a="1"/>
  <c r="E2836" i="8" s="1"/>
  <c r="C2836" i="8"/>
  <c r="C2825" i="11" s="1"/>
  <c r="B2836" i="8"/>
  <c r="B2825" i="11" s="1"/>
  <c r="A2836" i="8"/>
  <c r="F2835" i="8"/>
  <c r="D2835" i="8"/>
  <c r="C2835" i="8"/>
  <c r="C2824" i="11" s="1"/>
  <c r="B2835" i="8"/>
  <c r="B2824" i="11" s="1"/>
  <c r="A2835" i="8"/>
  <c r="F2834" i="8"/>
  <c r="C2834" i="8"/>
  <c r="C2823" i="11" s="1"/>
  <c r="B2834" i="8"/>
  <c r="B2823" i="11" s="1"/>
  <c r="A2834" i="8"/>
  <c r="C2833" i="8"/>
  <c r="C2822" i="11" s="1"/>
  <c r="B2833" i="8"/>
  <c r="A2833" i="8"/>
  <c r="F2832" i="8"/>
  <c r="E2832" i="8" a="1"/>
  <c r="E2832" i="8"/>
  <c r="D2832" i="8"/>
  <c r="G2832" i="8" s="1"/>
  <c r="C2832" i="8"/>
  <c r="C2821" i="11" s="1"/>
  <c r="B2832" i="8"/>
  <c r="B2821" i="11" s="1"/>
  <c r="A2832" i="8"/>
  <c r="A2821" i="11" s="1"/>
  <c r="F2831" i="8"/>
  <c r="E2831" i="8" a="1"/>
  <c r="E2831" i="8" s="1"/>
  <c r="C2831" i="8"/>
  <c r="B2831" i="8"/>
  <c r="B2820" i="11" s="1"/>
  <c r="A2831" i="8"/>
  <c r="A2820" i="11" s="1"/>
  <c r="F2830" i="8"/>
  <c r="E2830" i="8" a="1"/>
  <c r="E2830" i="8"/>
  <c r="C2830" i="8"/>
  <c r="C2819" i="11" s="1"/>
  <c r="B2830" i="8"/>
  <c r="B2819" i="11" s="1"/>
  <c r="A2830" i="8"/>
  <c r="C2829" i="8"/>
  <c r="B2829" i="8"/>
  <c r="B2818" i="11" s="1"/>
  <c r="A2829" i="8"/>
  <c r="E2828" i="8" a="1"/>
  <c r="E2828" i="8" s="1"/>
  <c r="C2828" i="8"/>
  <c r="F2828" i="8" s="1"/>
  <c r="B2828" i="8"/>
  <c r="B2817" i="11" s="1"/>
  <c r="A2828" i="8"/>
  <c r="A2817" i="11" s="1"/>
  <c r="F2827" i="8"/>
  <c r="C2827" i="8"/>
  <c r="B2827" i="8"/>
  <c r="B2816" i="11" s="1"/>
  <c r="A2827" i="8"/>
  <c r="E2826" i="8" a="1"/>
  <c r="E2826" i="8"/>
  <c r="C2826" i="8"/>
  <c r="C2815" i="11" s="1"/>
  <c r="B2826" i="8"/>
  <c r="B2815" i="11" s="1"/>
  <c r="A2826" i="8"/>
  <c r="C2825" i="8"/>
  <c r="B2825" i="8"/>
  <c r="B2814" i="11" s="1"/>
  <c r="A2825" i="8"/>
  <c r="E2824" i="8" a="1"/>
  <c r="E2824" i="8" s="1"/>
  <c r="C2824" i="8"/>
  <c r="B2824" i="8"/>
  <c r="B2813" i="11" s="1"/>
  <c r="A2824" i="8"/>
  <c r="A2813" i="11" s="1"/>
  <c r="F2823" i="8"/>
  <c r="D2823" i="8"/>
  <c r="C2823" i="8"/>
  <c r="C2812" i="11" s="1"/>
  <c r="B2823" i="8"/>
  <c r="B2812" i="11" s="1"/>
  <c r="A2823" i="8"/>
  <c r="F2822" i="8"/>
  <c r="E2822" i="8" a="1"/>
  <c r="E2822" i="8" s="1"/>
  <c r="C2822" i="8"/>
  <c r="C2811" i="11" s="1"/>
  <c r="B2822" i="8"/>
  <c r="B2811" i="11" s="1"/>
  <c r="A2822" i="8"/>
  <c r="F2821" i="8"/>
  <c r="C2821" i="8"/>
  <c r="C2810" i="11" s="1"/>
  <c r="B2821" i="8"/>
  <c r="B2810" i="11" s="1"/>
  <c r="A2821" i="8"/>
  <c r="E2820" i="8" a="1"/>
  <c r="E2820" i="8" s="1"/>
  <c r="C2820" i="8"/>
  <c r="C2809" i="11" s="1"/>
  <c r="B2820" i="8"/>
  <c r="B2809" i="11" s="1"/>
  <c r="A2820" i="8"/>
  <c r="C2819" i="8"/>
  <c r="C2808" i="11" s="1"/>
  <c r="B2819" i="8"/>
  <c r="B2808" i="11" s="1"/>
  <c r="A2819" i="8"/>
  <c r="C2818" i="8"/>
  <c r="C2807" i="11" s="1"/>
  <c r="B2818" i="8"/>
  <c r="A2818" i="8"/>
  <c r="C2817" i="8"/>
  <c r="C2806" i="11" s="1"/>
  <c r="B2817" i="8"/>
  <c r="A2817" i="8"/>
  <c r="F2816" i="8"/>
  <c r="E2816" i="8" a="1"/>
  <c r="E2816" i="8" s="1"/>
  <c r="C2816" i="8"/>
  <c r="C2805" i="11" s="1"/>
  <c r="B2816" i="8"/>
  <c r="A2816" i="8"/>
  <c r="A2805" i="11" s="1"/>
  <c r="F2815" i="8"/>
  <c r="C2815" i="8"/>
  <c r="C2804" i="11" s="1"/>
  <c r="B2815" i="8"/>
  <c r="B2804" i="11" s="1"/>
  <c r="A2815" i="8"/>
  <c r="E2815" i="8" s="1" a="1"/>
  <c r="E2815" i="8" s="1"/>
  <c r="C2814" i="8"/>
  <c r="C2803" i="11" s="1"/>
  <c r="B2814" i="8"/>
  <c r="A2814" i="8"/>
  <c r="C2813" i="8"/>
  <c r="C2802" i="11" s="1"/>
  <c r="B2813" i="8"/>
  <c r="A2813" i="8"/>
  <c r="C2812" i="8"/>
  <c r="C2801" i="11" s="1"/>
  <c r="B2812" i="8"/>
  <c r="A2812" i="8"/>
  <c r="C2811" i="8"/>
  <c r="B2811" i="8"/>
  <c r="B2800" i="11" s="1"/>
  <c r="A2811" i="8"/>
  <c r="E2810" i="8" a="1"/>
  <c r="E2810" i="8" s="1"/>
  <c r="C2810" i="8"/>
  <c r="C2799" i="11" s="1"/>
  <c r="B2810" i="8"/>
  <c r="A2810" i="8"/>
  <c r="C2809" i="8"/>
  <c r="C2798" i="11" s="1"/>
  <c r="B2809" i="8"/>
  <c r="A2809" i="8"/>
  <c r="E2808" i="8" a="1"/>
  <c r="E2808" i="8"/>
  <c r="C2808" i="8"/>
  <c r="C2797" i="11" s="1"/>
  <c r="B2808" i="8"/>
  <c r="A2808" i="8"/>
  <c r="A2797" i="11" s="1"/>
  <c r="C2807" i="8"/>
  <c r="B2807" i="8"/>
  <c r="B2796" i="11" s="1"/>
  <c r="A2807" i="8"/>
  <c r="E2806" i="8" a="1"/>
  <c r="E2806" i="8"/>
  <c r="C2806" i="8"/>
  <c r="C2795" i="11" s="1"/>
  <c r="B2806" i="8"/>
  <c r="A2806" i="8"/>
  <c r="C2805" i="8"/>
  <c r="C2794" i="11" s="1"/>
  <c r="B2805" i="8"/>
  <c r="B2794" i="11" s="1"/>
  <c r="A2805" i="8"/>
  <c r="C2804" i="8"/>
  <c r="B2804" i="8"/>
  <c r="B2793" i="11" s="1"/>
  <c r="A2804" i="8"/>
  <c r="F2803" i="8"/>
  <c r="C2803" i="8"/>
  <c r="C2792" i="11" s="1"/>
  <c r="B2803" i="8"/>
  <c r="B2792" i="11" s="1"/>
  <c r="A2803" i="8"/>
  <c r="F2802" i="8"/>
  <c r="C2802" i="8"/>
  <c r="C2791" i="11" s="1"/>
  <c r="B2802" i="8"/>
  <c r="B2791" i="11" s="1"/>
  <c r="A2802" i="8"/>
  <c r="D2801" i="8"/>
  <c r="C2801" i="8"/>
  <c r="B2801" i="8"/>
  <c r="B2790" i="11" s="1"/>
  <c r="A2801" i="8"/>
  <c r="E2800" i="8" a="1"/>
  <c r="E2800" i="8" s="1"/>
  <c r="C2800" i="8"/>
  <c r="C2789" i="11" s="1"/>
  <c r="B2800" i="8"/>
  <c r="A2800" i="8"/>
  <c r="A2789" i="11" s="1"/>
  <c r="F2799" i="8"/>
  <c r="E2799" i="8" a="1"/>
  <c r="E2799" i="8" s="1"/>
  <c r="C2799" i="8"/>
  <c r="B2799" i="8"/>
  <c r="B2788" i="11" s="1"/>
  <c r="A2799" i="8"/>
  <c r="A2788" i="11" s="1"/>
  <c r="F2798" i="8"/>
  <c r="E2798" i="8" a="1"/>
  <c r="E2798" i="8"/>
  <c r="C2798" i="8"/>
  <c r="C2787" i="11" s="1"/>
  <c r="B2798" i="8"/>
  <c r="B2787" i="11" s="1"/>
  <c r="A2798" i="8"/>
  <c r="C2797" i="8"/>
  <c r="B2797" i="8"/>
  <c r="B2786" i="11" s="1"/>
  <c r="A2797" i="8"/>
  <c r="E2796" i="8" a="1"/>
  <c r="E2796" i="8" s="1"/>
  <c r="C2796" i="8"/>
  <c r="B2796" i="8"/>
  <c r="B2785" i="11" s="1"/>
  <c r="A2796" i="8"/>
  <c r="A2785" i="11" s="1"/>
  <c r="C2795" i="8"/>
  <c r="B2795" i="8"/>
  <c r="B2784" i="11" s="1"/>
  <c r="A2795" i="8"/>
  <c r="E2794" i="8" a="1"/>
  <c r="E2794" i="8"/>
  <c r="C2794" i="8"/>
  <c r="B2794" i="8"/>
  <c r="B2783" i="11" s="1"/>
  <c r="A2794" i="8"/>
  <c r="C2793" i="8"/>
  <c r="B2793" i="8"/>
  <c r="B2782" i="11" s="1"/>
  <c r="A2793" i="8"/>
  <c r="E2792" i="8" a="1"/>
  <c r="E2792" i="8"/>
  <c r="C2792" i="8"/>
  <c r="C2781" i="11" s="1"/>
  <c r="B2792" i="8"/>
  <c r="B2781" i="11" s="1"/>
  <c r="A2792" i="8"/>
  <c r="A2781" i="11" s="1"/>
  <c r="F2791" i="8"/>
  <c r="C2791" i="8"/>
  <c r="C2780" i="11" s="1"/>
  <c r="B2791" i="8"/>
  <c r="B2780" i="11" s="1"/>
  <c r="A2791" i="8"/>
  <c r="F2790" i="8"/>
  <c r="E2790" i="8" a="1"/>
  <c r="E2790" i="8" s="1"/>
  <c r="C2790" i="8"/>
  <c r="C2779" i="11" s="1"/>
  <c r="B2790" i="8"/>
  <c r="B2779" i="11" s="1"/>
  <c r="A2790" i="8"/>
  <c r="C2789" i="8"/>
  <c r="C2778" i="11" s="1"/>
  <c r="B2789" i="8"/>
  <c r="B2778" i="11" s="1"/>
  <c r="A2789" i="8"/>
  <c r="E2788" i="8" a="1"/>
  <c r="E2788" i="8" s="1"/>
  <c r="C2788" i="8"/>
  <c r="C2777" i="11" s="1"/>
  <c r="B2788" i="8"/>
  <c r="A2788" i="8"/>
  <c r="F2787" i="8"/>
  <c r="C2787" i="8"/>
  <c r="C2776" i="11" s="1"/>
  <c r="B2787" i="8"/>
  <c r="B2776" i="11" s="1"/>
  <c r="A2787" i="8"/>
  <c r="E2786" i="8" a="1"/>
  <c r="E2786" i="8" s="1"/>
  <c r="C2786" i="8"/>
  <c r="B2786" i="8"/>
  <c r="B2775" i="11" s="1"/>
  <c r="A2786" i="8"/>
  <c r="C2785" i="8"/>
  <c r="C2774" i="11" s="1"/>
  <c r="B2785" i="8"/>
  <c r="B2774" i="11" s="1"/>
  <c r="A2785" i="8"/>
  <c r="E2784" i="8" a="1"/>
  <c r="E2784" i="8"/>
  <c r="C2784" i="8"/>
  <c r="B2784" i="8"/>
  <c r="A2784" i="8"/>
  <c r="A2773" i="11" s="1"/>
  <c r="C2783" i="8"/>
  <c r="B2783" i="8"/>
  <c r="B2772" i="11" s="1"/>
  <c r="A2783" i="8"/>
  <c r="C2782" i="8"/>
  <c r="C2771" i="11" s="1"/>
  <c r="B2782" i="8"/>
  <c r="A2782" i="8"/>
  <c r="F2781" i="8"/>
  <c r="C2781" i="8"/>
  <c r="C2770" i="11" s="1"/>
  <c r="B2781" i="8"/>
  <c r="B2770" i="11" s="1"/>
  <c r="A2781" i="8"/>
  <c r="D2780" i="8"/>
  <c r="C2780" i="8"/>
  <c r="C2769" i="11" s="1"/>
  <c r="B2780" i="8"/>
  <c r="A2780" i="8"/>
  <c r="A2769" i="11" s="1"/>
  <c r="C2779" i="8"/>
  <c r="B2779" i="8"/>
  <c r="B2768" i="11" s="1"/>
  <c r="A2779" i="8"/>
  <c r="E2778" i="8" a="1"/>
  <c r="E2778" i="8" s="1"/>
  <c r="C2778" i="8"/>
  <c r="C2767" i="11" s="1"/>
  <c r="B2778" i="8"/>
  <c r="A2778" i="8"/>
  <c r="D2777" i="8"/>
  <c r="C2777" i="8"/>
  <c r="C2766" i="11" s="1"/>
  <c r="B2777" i="8"/>
  <c r="A2777" i="8"/>
  <c r="E2776" i="8" a="1"/>
  <c r="E2776" i="8"/>
  <c r="C2776" i="8"/>
  <c r="C2765" i="11" s="1"/>
  <c r="B2776" i="8"/>
  <c r="B2765" i="11" s="1"/>
  <c r="A2776" i="8"/>
  <c r="A2765" i="11" s="1"/>
  <c r="C2775" i="8"/>
  <c r="B2775" i="8"/>
  <c r="B2764" i="11" s="1"/>
  <c r="A2775" i="8"/>
  <c r="F2774" i="8"/>
  <c r="E2774" i="8" a="1"/>
  <c r="E2774" i="8" s="1"/>
  <c r="C2774" i="8"/>
  <c r="C2763" i="11" s="1"/>
  <c r="B2774" i="8"/>
  <c r="B2763" i="11" s="1"/>
  <c r="A2774" i="8"/>
  <c r="C2773" i="8"/>
  <c r="B2773" i="8"/>
  <c r="B2762" i="11" s="1"/>
  <c r="A2773" i="8"/>
  <c r="E2772" i="8" a="1"/>
  <c r="E2772" i="8" s="1"/>
  <c r="C2772" i="8"/>
  <c r="C2761" i="11" s="1"/>
  <c r="B2772" i="8"/>
  <c r="A2772" i="8"/>
  <c r="A2761" i="11" s="1"/>
  <c r="D2771" i="8"/>
  <c r="C2771" i="8"/>
  <c r="B2771" i="8"/>
  <c r="B2760" i="11" s="1"/>
  <c r="A2771" i="8"/>
  <c r="F2770" i="8"/>
  <c r="C2770" i="8"/>
  <c r="C2759" i="11" s="1"/>
  <c r="B2770" i="8"/>
  <c r="B2759" i="11" s="1"/>
  <c r="A2770" i="8"/>
  <c r="D2769" i="8"/>
  <c r="C2769" i="8"/>
  <c r="C2758" i="11" s="1"/>
  <c r="B2769" i="8"/>
  <c r="B2758" i="11" s="1"/>
  <c r="A2769" i="8"/>
  <c r="E2768" i="8" a="1"/>
  <c r="E2768" i="8" s="1"/>
  <c r="C2768" i="8"/>
  <c r="C2757" i="11" s="1"/>
  <c r="B2768" i="8"/>
  <c r="B2757" i="11" s="1"/>
  <c r="A2768" i="8"/>
  <c r="A2757" i="11" s="1"/>
  <c r="F2767" i="8"/>
  <c r="E2767" i="8" a="1"/>
  <c r="E2767" i="8" s="1"/>
  <c r="D2767" i="8"/>
  <c r="G2767" i="8" s="1"/>
  <c r="H2767" i="8" s="1"/>
  <c r="I2767" i="8" s="1"/>
  <c r="D2756" i="11" s="1"/>
  <c r="C2767" i="8"/>
  <c r="C2756" i="11" s="1"/>
  <c r="B2767" i="8"/>
  <c r="B2756" i="11" s="1"/>
  <c r="A2767" i="8"/>
  <c r="A2756" i="11" s="1"/>
  <c r="F2766" i="8"/>
  <c r="E2766" i="8" a="1"/>
  <c r="E2766" i="8" s="1"/>
  <c r="C2766" i="8"/>
  <c r="C2755" i="11" s="1"/>
  <c r="B2766" i="8"/>
  <c r="B2755" i="11" s="1"/>
  <c r="A2766" i="8"/>
  <c r="F2765" i="8"/>
  <c r="C2765" i="8"/>
  <c r="C2754" i="11" s="1"/>
  <c r="B2765" i="8"/>
  <c r="B2754" i="11" s="1"/>
  <c r="A2765" i="8"/>
  <c r="F2764" i="8"/>
  <c r="D2764" i="8"/>
  <c r="C2764" i="8"/>
  <c r="C2753" i="11" s="1"/>
  <c r="B2764" i="8"/>
  <c r="B2753" i="11" s="1"/>
  <c r="A2764" i="8"/>
  <c r="A2753" i="11" s="1"/>
  <c r="F2763" i="8"/>
  <c r="D2763" i="8"/>
  <c r="C2763" i="8"/>
  <c r="C2752" i="11" s="1"/>
  <c r="B2763" i="8"/>
  <c r="B2752" i="11" s="1"/>
  <c r="A2763" i="8"/>
  <c r="F2762" i="8"/>
  <c r="C2762" i="8"/>
  <c r="C2751" i="11" s="1"/>
  <c r="B2762" i="8"/>
  <c r="B2751" i="11" s="1"/>
  <c r="A2762" i="8"/>
  <c r="E2762" i="8" s="1" a="1"/>
  <c r="E2762" i="8" s="1"/>
  <c r="F2761" i="8"/>
  <c r="D2761" i="8"/>
  <c r="C2761" i="8"/>
  <c r="C2750" i="11" s="1"/>
  <c r="B2761" i="8"/>
  <c r="B2750" i="11" s="1"/>
  <c r="A2761" i="8"/>
  <c r="F2760" i="8"/>
  <c r="E2760" i="8" a="1"/>
  <c r="E2760" i="8"/>
  <c r="D2760" i="8"/>
  <c r="G2760" i="8" s="1"/>
  <c r="H2760" i="8" s="1"/>
  <c r="I2760" i="8" s="1"/>
  <c r="D2749" i="11" s="1"/>
  <c r="C2760" i="8"/>
  <c r="C2749" i="11" s="1"/>
  <c r="B2760" i="8"/>
  <c r="B2749" i="11" s="1"/>
  <c r="A2760" i="8"/>
  <c r="A2749" i="11" s="1"/>
  <c r="F2759" i="8"/>
  <c r="E2759" i="8"/>
  <c r="C2759" i="8"/>
  <c r="C2748" i="11" s="1"/>
  <c r="B2759" i="8"/>
  <c r="B2748" i="11" s="1"/>
  <c r="A2759" i="8"/>
  <c r="E2759" i="8" s="1" a="1"/>
  <c r="F2758" i="8"/>
  <c r="C2758" i="8"/>
  <c r="C2747" i="11" s="1"/>
  <c r="B2758" i="8"/>
  <c r="B2747" i="11" s="1"/>
  <c r="A2758" i="8"/>
  <c r="C2757" i="8"/>
  <c r="C2746" i="11" s="1"/>
  <c r="B2757" i="8"/>
  <c r="A2757" i="8"/>
  <c r="F2756" i="8"/>
  <c r="E2756" i="8" a="1"/>
  <c r="E2756" i="8" s="1"/>
  <c r="C2756" i="8"/>
  <c r="C2745" i="11" s="1"/>
  <c r="B2756" i="8"/>
  <c r="B2745" i="11" s="1"/>
  <c r="A2756" i="8"/>
  <c r="C2755" i="8"/>
  <c r="B2755" i="8"/>
  <c r="B2744" i="11" s="1"/>
  <c r="A2755" i="8"/>
  <c r="E2754" i="8" a="1"/>
  <c r="E2754" i="8" s="1"/>
  <c r="C2754" i="8"/>
  <c r="C2743" i="11" s="1"/>
  <c r="B2754" i="8"/>
  <c r="A2754" i="8"/>
  <c r="C2753" i="8"/>
  <c r="C2742" i="11" s="1"/>
  <c r="B2753" i="8"/>
  <c r="B2742" i="11" s="1"/>
  <c r="A2753" i="8"/>
  <c r="E2752" i="8" a="1"/>
  <c r="E2752" i="8"/>
  <c r="C2752" i="8"/>
  <c r="C2741" i="11" s="1"/>
  <c r="B2752" i="8"/>
  <c r="A2752" i="8"/>
  <c r="A2741" i="11" s="1"/>
  <c r="E2751" i="8" a="1"/>
  <c r="E2751" i="8" s="1"/>
  <c r="C2751" i="8"/>
  <c r="B2751" i="8"/>
  <c r="B2740" i="11" s="1"/>
  <c r="A2751" i="8"/>
  <c r="A2740" i="11" s="1"/>
  <c r="E2750" i="8" a="1"/>
  <c r="E2750" i="8" s="1"/>
  <c r="C2750" i="8"/>
  <c r="C2739" i="11" s="1"/>
  <c r="B2750" i="8"/>
  <c r="A2750" i="8"/>
  <c r="C2749" i="8"/>
  <c r="C2738" i="11" s="1"/>
  <c r="B2749" i="8"/>
  <c r="A2749" i="8"/>
  <c r="C2748" i="8"/>
  <c r="C2737" i="11" s="1"/>
  <c r="B2748" i="8"/>
  <c r="A2748" i="8"/>
  <c r="D2747" i="8"/>
  <c r="C2747" i="8"/>
  <c r="B2747" i="8"/>
  <c r="B2736" i="11" s="1"/>
  <c r="A2747" i="8"/>
  <c r="E2746" i="8" a="1"/>
  <c r="E2746" i="8"/>
  <c r="C2746" i="8"/>
  <c r="C2735" i="11" s="1"/>
  <c r="B2746" i="8"/>
  <c r="A2746" i="8"/>
  <c r="C2745" i="8"/>
  <c r="C2734" i="11" s="1"/>
  <c r="B2745" i="8"/>
  <c r="A2745" i="8"/>
  <c r="F2744" i="8"/>
  <c r="E2744" i="8" a="1"/>
  <c r="E2744" i="8"/>
  <c r="C2744" i="8"/>
  <c r="C2733" i="11" s="1"/>
  <c r="B2744" i="8"/>
  <c r="A2744" i="8"/>
  <c r="A2733" i="11" s="1"/>
  <c r="E2743" i="8" a="1"/>
  <c r="E2743" i="8" s="1"/>
  <c r="C2743" i="8"/>
  <c r="B2743" i="8"/>
  <c r="B2732" i="11" s="1"/>
  <c r="A2743" i="8"/>
  <c r="A2732" i="11" s="1"/>
  <c r="F2742" i="8"/>
  <c r="E2742" i="8" a="1"/>
  <c r="E2742" i="8" s="1"/>
  <c r="C2742" i="8"/>
  <c r="C2731" i="11" s="1"/>
  <c r="B2742" i="8"/>
  <c r="B2731" i="11" s="1"/>
  <c r="A2742" i="8"/>
  <c r="F2741" i="8"/>
  <c r="C2741" i="8"/>
  <c r="C2730" i="11" s="1"/>
  <c r="B2741" i="8"/>
  <c r="B2730" i="11" s="1"/>
  <c r="A2741" i="8"/>
  <c r="D2740" i="8"/>
  <c r="C2740" i="8"/>
  <c r="C2729" i="11" s="1"/>
  <c r="B2740" i="8"/>
  <c r="A2740" i="8"/>
  <c r="A2729" i="11" s="1"/>
  <c r="C2739" i="8"/>
  <c r="B2739" i="8"/>
  <c r="B2728" i="11" s="1"/>
  <c r="A2739" i="8"/>
  <c r="C2738" i="8"/>
  <c r="B2738" i="8"/>
  <c r="B2727" i="11" s="1"/>
  <c r="A2738" i="8"/>
  <c r="F2737" i="8"/>
  <c r="C2737" i="8"/>
  <c r="C2726" i="11" s="1"/>
  <c r="B2737" i="8"/>
  <c r="B2726" i="11" s="1"/>
  <c r="A2737" i="8"/>
  <c r="E2736" i="8" a="1"/>
  <c r="E2736" i="8"/>
  <c r="D2736" i="8"/>
  <c r="C2736" i="8"/>
  <c r="C2725" i="11" s="1"/>
  <c r="B2736" i="8"/>
  <c r="B2725" i="11" s="1"/>
  <c r="A2736" i="8"/>
  <c r="A2725" i="11" s="1"/>
  <c r="F2735" i="8"/>
  <c r="E2735" i="8" a="1"/>
  <c r="E2735" i="8"/>
  <c r="G2735" i="8" s="1"/>
  <c r="H2735" i="8" s="1"/>
  <c r="I2735" i="8" s="1"/>
  <c r="D2724" i="11" s="1"/>
  <c r="D2735" i="8"/>
  <c r="C2735" i="8"/>
  <c r="C2724" i="11" s="1"/>
  <c r="B2735" i="8"/>
  <c r="B2724" i="11" s="1"/>
  <c r="A2735" i="8"/>
  <c r="A2724" i="11" s="1"/>
  <c r="F2734" i="8"/>
  <c r="C2734" i="8"/>
  <c r="C2723" i="11" s="1"/>
  <c r="B2734" i="8"/>
  <c r="B2723" i="11" s="1"/>
  <c r="A2734" i="8"/>
  <c r="E2734" i="8" s="1" a="1"/>
  <c r="E2734" i="8" s="1"/>
  <c r="C2733" i="8"/>
  <c r="C2722" i="11" s="1"/>
  <c r="B2733" i="8"/>
  <c r="B2722" i="11" s="1"/>
  <c r="A2733" i="8"/>
  <c r="C2732" i="8"/>
  <c r="B2732" i="8"/>
  <c r="B2721" i="11" s="1"/>
  <c r="A2732" i="8"/>
  <c r="F2731" i="8"/>
  <c r="C2731" i="8"/>
  <c r="C2720" i="11" s="1"/>
  <c r="B2731" i="8"/>
  <c r="B2720" i="11" s="1"/>
  <c r="A2731" i="8"/>
  <c r="F2730" i="8"/>
  <c r="C2730" i="8"/>
  <c r="C2719" i="11" s="1"/>
  <c r="B2730" i="8"/>
  <c r="B2719" i="11" s="1"/>
  <c r="A2730" i="8"/>
  <c r="C2729" i="8"/>
  <c r="B2729" i="8"/>
  <c r="B2718" i="11" s="1"/>
  <c r="A2729" i="8"/>
  <c r="E2728" i="8" a="1"/>
  <c r="E2728" i="8" s="1"/>
  <c r="C2728" i="8"/>
  <c r="F2728" i="8" s="1"/>
  <c r="B2728" i="8"/>
  <c r="B2717" i="11" s="1"/>
  <c r="A2728" i="8"/>
  <c r="A2717" i="11" s="1"/>
  <c r="F2727" i="8"/>
  <c r="E2727" i="8" a="1"/>
  <c r="E2727" i="8" s="1"/>
  <c r="G2727" i="8" s="1"/>
  <c r="H2727" i="8" s="1"/>
  <c r="I2727" i="8" s="1"/>
  <c r="D2716" i="11" s="1"/>
  <c r="D2727" i="8"/>
  <c r="C2727" i="8"/>
  <c r="C2716" i="11" s="1"/>
  <c r="B2727" i="8"/>
  <c r="B2716" i="11" s="1"/>
  <c r="A2727" i="8"/>
  <c r="A2716" i="11" s="1"/>
  <c r="C2726" i="8"/>
  <c r="C2715" i="11" s="1"/>
  <c r="B2726" i="8"/>
  <c r="A2726" i="8"/>
  <c r="C2725" i="8"/>
  <c r="C2714" i="11" s="1"/>
  <c r="B2725" i="8"/>
  <c r="A2725" i="8"/>
  <c r="C2724" i="8"/>
  <c r="C2713" i="11" s="1"/>
  <c r="B2724" i="8"/>
  <c r="A2724" i="8"/>
  <c r="F2723" i="8"/>
  <c r="C2723" i="8"/>
  <c r="C2712" i="11" s="1"/>
  <c r="B2723" i="8"/>
  <c r="B2712" i="11" s="1"/>
  <c r="A2723" i="8"/>
  <c r="F2722" i="8"/>
  <c r="E2722" i="8" a="1"/>
  <c r="E2722" i="8" s="1"/>
  <c r="C2722" i="8"/>
  <c r="C2711" i="11" s="1"/>
  <c r="B2722" i="8"/>
  <c r="B2711" i="11" s="1"/>
  <c r="A2722" i="8"/>
  <c r="C2721" i="8"/>
  <c r="B2721" i="8"/>
  <c r="B2710" i="11" s="1"/>
  <c r="A2721" i="8"/>
  <c r="F2720" i="8"/>
  <c r="E2720" i="8" a="1"/>
  <c r="E2720" i="8"/>
  <c r="C2720" i="8"/>
  <c r="C2709" i="11" s="1"/>
  <c r="B2720" i="8"/>
  <c r="A2720" i="8"/>
  <c r="A2709" i="11" s="1"/>
  <c r="C2719" i="8"/>
  <c r="B2719" i="8"/>
  <c r="B2708" i="11" s="1"/>
  <c r="A2719" i="8"/>
  <c r="A2708" i="11" s="1"/>
  <c r="C2718" i="8"/>
  <c r="C2707" i="11" s="1"/>
  <c r="B2718" i="8"/>
  <c r="A2718" i="8"/>
  <c r="E2718" i="8" s="1" a="1"/>
  <c r="E2718" i="8" s="1"/>
  <c r="C2717" i="8"/>
  <c r="C2706" i="11" s="1"/>
  <c r="B2717" i="8"/>
  <c r="B2706" i="11" s="1"/>
  <c r="A2717" i="8"/>
  <c r="C2716" i="8"/>
  <c r="C2705" i="11" s="1"/>
  <c r="B2716" i="8"/>
  <c r="A2716" i="8"/>
  <c r="C2715" i="8"/>
  <c r="B2715" i="8"/>
  <c r="B2704" i="11" s="1"/>
  <c r="A2715" i="8"/>
  <c r="E2714" i="8" a="1"/>
  <c r="E2714" i="8" s="1"/>
  <c r="C2714" i="8"/>
  <c r="C2703" i="11" s="1"/>
  <c r="B2714" i="8"/>
  <c r="A2714" i="8"/>
  <c r="C2713" i="8"/>
  <c r="C2702" i="11" s="1"/>
  <c r="B2713" i="8"/>
  <c r="A2713" i="8"/>
  <c r="E2712" i="8" a="1"/>
  <c r="E2712" i="8"/>
  <c r="C2712" i="8"/>
  <c r="C2701" i="11" s="1"/>
  <c r="B2712" i="8"/>
  <c r="B2701" i="11" s="1"/>
  <c r="A2712" i="8"/>
  <c r="A2701" i="11" s="1"/>
  <c r="C2711" i="8"/>
  <c r="B2711" i="8"/>
  <c r="B2700" i="11" s="1"/>
  <c r="A2711" i="8"/>
  <c r="A2700" i="11" s="1"/>
  <c r="F2710" i="8"/>
  <c r="C2710" i="8"/>
  <c r="C2699" i="11" s="1"/>
  <c r="B2710" i="8"/>
  <c r="B2699" i="11" s="1"/>
  <c r="A2710" i="8"/>
  <c r="E2710" i="8" s="1" a="1"/>
  <c r="E2710" i="8" s="1"/>
  <c r="C2709" i="8"/>
  <c r="C2698" i="11" s="1"/>
  <c r="B2709" i="8"/>
  <c r="A2709" i="8"/>
  <c r="E2708" i="8" a="1"/>
  <c r="E2708" i="8" s="1"/>
  <c r="C2708" i="8"/>
  <c r="C2697" i="11" s="1"/>
  <c r="B2708" i="8"/>
  <c r="B2697" i="11" s="1"/>
  <c r="A2708" i="8"/>
  <c r="D2707" i="8"/>
  <c r="C2707" i="8"/>
  <c r="C2696" i="11" s="1"/>
  <c r="B2707" i="8"/>
  <c r="B2696" i="11" s="1"/>
  <c r="A2707" i="8"/>
  <c r="E2706" i="8" a="1"/>
  <c r="E2706" i="8"/>
  <c r="C2706" i="8"/>
  <c r="C2695" i="11" s="1"/>
  <c r="B2706" i="8"/>
  <c r="A2706" i="8"/>
  <c r="C2705" i="8"/>
  <c r="C2694" i="11" s="1"/>
  <c r="B2705" i="8"/>
  <c r="A2705" i="8"/>
  <c r="F2704" i="8"/>
  <c r="E2704" i="8" a="1"/>
  <c r="E2704" i="8" s="1"/>
  <c r="C2704" i="8"/>
  <c r="C2693" i="11" s="1"/>
  <c r="B2704" i="8"/>
  <c r="A2704" i="8"/>
  <c r="A2693" i="11" s="1"/>
  <c r="F2703" i="8"/>
  <c r="E2703" i="8" a="1"/>
  <c r="E2703" i="8"/>
  <c r="C2703" i="8"/>
  <c r="B2703" i="8"/>
  <c r="B2692" i="11" s="1"/>
  <c r="A2703" i="8"/>
  <c r="A2692" i="11" s="1"/>
  <c r="F2702" i="8"/>
  <c r="C2702" i="8"/>
  <c r="C2691" i="11" s="1"/>
  <c r="B2702" i="8"/>
  <c r="B2691" i="11" s="1"/>
  <c r="A2702" i="8"/>
  <c r="C2701" i="8"/>
  <c r="B2701" i="8"/>
  <c r="B2690" i="11" s="1"/>
  <c r="A2701" i="8"/>
  <c r="F2700" i="8"/>
  <c r="C2700" i="8"/>
  <c r="B2700" i="8"/>
  <c r="B2689" i="11" s="1"/>
  <c r="A2700" i="8"/>
  <c r="F2699" i="8"/>
  <c r="C2699" i="8"/>
  <c r="C2688" i="11" s="1"/>
  <c r="B2699" i="8"/>
  <c r="B2688" i="11" s="1"/>
  <c r="A2699" i="8"/>
  <c r="F2698" i="8"/>
  <c r="C2698" i="8"/>
  <c r="C2687" i="11" s="1"/>
  <c r="B2698" i="8"/>
  <c r="B2687" i="11" s="1"/>
  <c r="A2698" i="8"/>
  <c r="D2697" i="8"/>
  <c r="C2697" i="8"/>
  <c r="B2697" i="8"/>
  <c r="B2686" i="11" s="1"/>
  <c r="A2697" i="8"/>
  <c r="F2696" i="8"/>
  <c r="E2696" i="8" a="1"/>
  <c r="E2696" i="8" s="1"/>
  <c r="C2696" i="8"/>
  <c r="B2696" i="8"/>
  <c r="B2685" i="11" s="1"/>
  <c r="A2696" i="8"/>
  <c r="A2685" i="11" s="1"/>
  <c r="F2695" i="8"/>
  <c r="C2695" i="8"/>
  <c r="C2684" i="11" s="1"/>
  <c r="B2695" i="8"/>
  <c r="B2684" i="11" s="1"/>
  <c r="A2695" i="8"/>
  <c r="C2694" i="8"/>
  <c r="C2683" i="11" s="1"/>
  <c r="B2694" i="8"/>
  <c r="A2694" i="8"/>
  <c r="F2693" i="8"/>
  <c r="C2693" i="8"/>
  <c r="C2682" i="11" s="1"/>
  <c r="B2693" i="8"/>
  <c r="B2682" i="11" s="1"/>
  <c r="A2693" i="8"/>
  <c r="C2692" i="8"/>
  <c r="C2681" i="11" s="1"/>
  <c r="B2692" i="8"/>
  <c r="B2681" i="11" s="1"/>
  <c r="A2692" i="8"/>
  <c r="F2691" i="8"/>
  <c r="C2691" i="8"/>
  <c r="C2680" i="11" s="1"/>
  <c r="B2691" i="8"/>
  <c r="B2680" i="11" s="1"/>
  <c r="A2691" i="8"/>
  <c r="E2690" i="8" a="1"/>
  <c r="E2690" i="8" s="1"/>
  <c r="C2690" i="8"/>
  <c r="B2690" i="8"/>
  <c r="B2679" i="11" s="1"/>
  <c r="A2690" i="8"/>
  <c r="C2689" i="8"/>
  <c r="C2678" i="11" s="1"/>
  <c r="B2689" i="8"/>
  <c r="A2689" i="8"/>
  <c r="E2688" i="8" a="1"/>
  <c r="E2688" i="8" s="1"/>
  <c r="C2688" i="8"/>
  <c r="C2677" i="11" s="1"/>
  <c r="B2688" i="8"/>
  <c r="A2688" i="8"/>
  <c r="A2677" i="11" s="1"/>
  <c r="F2687" i="8"/>
  <c r="E2687" i="8" a="1"/>
  <c r="E2687" i="8" s="1"/>
  <c r="C2687" i="8"/>
  <c r="C2676" i="11" s="1"/>
  <c r="B2687" i="8"/>
  <c r="B2676" i="11" s="1"/>
  <c r="A2687" i="8"/>
  <c r="A2676" i="11" s="1"/>
  <c r="E2686" i="8" a="1"/>
  <c r="E2686" i="8"/>
  <c r="C2686" i="8"/>
  <c r="C2675" i="11" s="1"/>
  <c r="B2686" i="8"/>
  <c r="A2686" i="8"/>
  <c r="F2685" i="8"/>
  <c r="C2685" i="8"/>
  <c r="C2674" i="11" s="1"/>
  <c r="B2685" i="8"/>
  <c r="B2674" i="11" s="1"/>
  <c r="A2685" i="8"/>
  <c r="D2684" i="8"/>
  <c r="C2684" i="8"/>
  <c r="C2673" i="11" s="1"/>
  <c r="B2684" i="8"/>
  <c r="A2684" i="8"/>
  <c r="A2673" i="11" s="1"/>
  <c r="C2683" i="8"/>
  <c r="B2683" i="8"/>
  <c r="B2672" i="11" s="1"/>
  <c r="A2683" i="8"/>
  <c r="E2682" i="8" a="1"/>
  <c r="E2682" i="8" s="1"/>
  <c r="C2682" i="8"/>
  <c r="C2671" i="11" s="1"/>
  <c r="B2682" i="8"/>
  <c r="A2682" i="8"/>
  <c r="C2681" i="8"/>
  <c r="C2670" i="11" s="1"/>
  <c r="B2681" i="8"/>
  <c r="A2681" i="8"/>
  <c r="E2680" i="8" a="1"/>
  <c r="E2680" i="8"/>
  <c r="C2680" i="8"/>
  <c r="C2669" i="11" s="1"/>
  <c r="B2680" i="8"/>
  <c r="A2680" i="8"/>
  <c r="A2669" i="11" s="1"/>
  <c r="E2679" i="8" a="1"/>
  <c r="E2679" i="8" s="1"/>
  <c r="G2679" i="8" s="1"/>
  <c r="D2679" i="8"/>
  <c r="C2679" i="8"/>
  <c r="B2679" i="8"/>
  <c r="B2668" i="11" s="1"/>
  <c r="A2679" i="8"/>
  <c r="A2668" i="11" s="1"/>
  <c r="E2678" i="8" a="1"/>
  <c r="E2678" i="8" s="1"/>
  <c r="C2678" i="8"/>
  <c r="C2667" i="11" s="1"/>
  <c r="B2678" i="8"/>
  <c r="B2667" i="11" s="1"/>
  <c r="A2678" i="8"/>
  <c r="F2677" i="8"/>
  <c r="C2677" i="8"/>
  <c r="C2666" i="11" s="1"/>
  <c r="B2677" i="8"/>
  <c r="B2666" i="11" s="1"/>
  <c r="A2677" i="8"/>
  <c r="E2676" i="8" a="1"/>
  <c r="E2676" i="8" s="1"/>
  <c r="D2676" i="8"/>
  <c r="G2676" i="8" s="1"/>
  <c r="C2676" i="8"/>
  <c r="C2665" i="11" s="1"/>
  <c r="B2676" i="8"/>
  <c r="B2665" i="11" s="1"/>
  <c r="A2676" i="8"/>
  <c r="A2665" i="11" s="1"/>
  <c r="D2675" i="8"/>
  <c r="C2675" i="8"/>
  <c r="B2675" i="8"/>
  <c r="B2664" i="11" s="1"/>
  <c r="A2675" i="8"/>
  <c r="C2674" i="8"/>
  <c r="C2663" i="11" s="1"/>
  <c r="B2674" i="8"/>
  <c r="B2663" i="11" s="1"/>
  <c r="A2674" i="8"/>
  <c r="C2673" i="8"/>
  <c r="C2662" i="11" s="1"/>
  <c r="B2673" i="8"/>
  <c r="A2673" i="8"/>
  <c r="E2672" i="8" a="1"/>
  <c r="E2672" i="8" s="1"/>
  <c r="D2672" i="8"/>
  <c r="G2672" i="8" s="1"/>
  <c r="C2672" i="8"/>
  <c r="C2661" i="11" s="1"/>
  <c r="B2672" i="8"/>
  <c r="B2661" i="11" s="1"/>
  <c r="A2672" i="8"/>
  <c r="A2661" i="11" s="1"/>
  <c r="E2671" i="8" a="1"/>
  <c r="E2671" i="8" s="1"/>
  <c r="D2671" i="8"/>
  <c r="G2671" i="8" s="1"/>
  <c r="C2671" i="8"/>
  <c r="B2671" i="8"/>
  <c r="B2660" i="11" s="1"/>
  <c r="A2671" i="8"/>
  <c r="A2660" i="11" s="1"/>
  <c r="F2670" i="8"/>
  <c r="E2670" i="8" a="1"/>
  <c r="E2670" i="8" s="1"/>
  <c r="C2670" i="8"/>
  <c r="C2659" i="11" s="1"/>
  <c r="B2670" i="8"/>
  <c r="B2659" i="11" s="1"/>
  <c r="A2670" i="8"/>
  <c r="F2669" i="8"/>
  <c r="C2669" i="8"/>
  <c r="C2658" i="11" s="1"/>
  <c r="B2669" i="8"/>
  <c r="B2658" i="11" s="1"/>
  <c r="A2669" i="8"/>
  <c r="D2668" i="8"/>
  <c r="C2668" i="8"/>
  <c r="B2668" i="8"/>
  <c r="B2657" i="11" s="1"/>
  <c r="A2668" i="8"/>
  <c r="A2657" i="11" s="1"/>
  <c r="C2667" i="8"/>
  <c r="B2667" i="8"/>
  <c r="B2656" i="11" s="1"/>
  <c r="A2667" i="8"/>
  <c r="E2666" i="8" a="1"/>
  <c r="E2666" i="8" s="1"/>
  <c r="C2666" i="8"/>
  <c r="B2666" i="8"/>
  <c r="B2655" i="11" s="1"/>
  <c r="A2666" i="8"/>
  <c r="D2665" i="8"/>
  <c r="C2665" i="8"/>
  <c r="B2665" i="8"/>
  <c r="B2654" i="11" s="1"/>
  <c r="A2665" i="8"/>
  <c r="F2664" i="8"/>
  <c r="E2664" i="8" a="1"/>
  <c r="E2664" i="8"/>
  <c r="D2664" i="8"/>
  <c r="G2664" i="8" s="1"/>
  <c r="H2664" i="8" s="1"/>
  <c r="I2664" i="8" s="1"/>
  <c r="D2653" i="11" s="1"/>
  <c r="C2664" i="8"/>
  <c r="C2653" i="11" s="1"/>
  <c r="B2664" i="8"/>
  <c r="B2653" i="11" s="1"/>
  <c r="A2664" i="8"/>
  <c r="A2653" i="11" s="1"/>
  <c r="F2663" i="8"/>
  <c r="E2663" i="8" a="1"/>
  <c r="E2663" i="8"/>
  <c r="C2663" i="8"/>
  <c r="C2652" i="11" s="1"/>
  <c r="B2663" i="8"/>
  <c r="B2652" i="11" s="1"/>
  <c r="A2663" i="8"/>
  <c r="F2662" i="8"/>
  <c r="C2662" i="8"/>
  <c r="C2651" i="11" s="1"/>
  <c r="B2662" i="8"/>
  <c r="B2651" i="11" s="1"/>
  <c r="A2662" i="8"/>
  <c r="C2661" i="8"/>
  <c r="C2650" i="11" s="1"/>
  <c r="B2661" i="8"/>
  <c r="A2661" i="8"/>
  <c r="E2660" i="8" a="1"/>
  <c r="E2660" i="8" s="1"/>
  <c r="C2660" i="8"/>
  <c r="C2649" i="11" s="1"/>
  <c r="B2660" i="8"/>
  <c r="A2660" i="8"/>
  <c r="C2659" i="8"/>
  <c r="B2659" i="8"/>
  <c r="B2648" i="11" s="1"/>
  <c r="A2659" i="8"/>
  <c r="C2658" i="8"/>
  <c r="C2647" i="11" s="1"/>
  <c r="B2658" i="8"/>
  <c r="B2647" i="11" s="1"/>
  <c r="A2658" i="8"/>
  <c r="F2657" i="8"/>
  <c r="C2657" i="8"/>
  <c r="C2646" i="11" s="1"/>
  <c r="B2657" i="8"/>
  <c r="B2646" i="11" s="1"/>
  <c r="A2657" i="8"/>
  <c r="E2656" i="8" a="1"/>
  <c r="E2656" i="8"/>
  <c r="C2656" i="8"/>
  <c r="C2645" i="11" s="1"/>
  <c r="B2656" i="8"/>
  <c r="A2656" i="8"/>
  <c r="A2645" i="11" s="1"/>
  <c r="E2655" i="8" a="1"/>
  <c r="E2655" i="8" s="1"/>
  <c r="C2655" i="8"/>
  <c r="C2644" i="11" s="1"/>
  <c r="B2655" i="8"/>
  <c r="B2644" i="11" s="1"/>
  <c r="A2655" i="8"/>
  <c r="A2644" i="11" s="1"/>
  <c r="E2654" i="8" a="1"/>
  <c r="E2654" i="8"/>
  <c r="C2654" i="8"/>
  <c r="C2643" i="11" s="1"/>
  <c r="B2654" i="8"/>
  <c r="A2654" i="8"/>
  <c r="C2653" i="8"/>
  <c r="C2642" i="11" s="1"/>
  <c r="B2653" i="8"/>
  <c r="B2642" i="11" s="1"/>
  <c r="A2653" i="8"/>
  <c r="E2652" i="8" a="1"/>
  <c r="E2652" i="8" s="1"/>
  <c r="C2652" i="8"/>
  <c r="C2641" i="11" s="1"/>
  <c r="B2652" i="8"/>
  <c r="A2652" i="8"/>
  <c r="A2641" i="11" s="1"/>
  <c r="C2651" i="8"/>
  <c r="B2651" i="8"/>
  <c r="B2640" i="11" s="1"/>
  <c r="A2651" i="8"/>
  <c r="C2650" i="8"/>
  <c r="C2639" i="11" s="1"/>
  <c r="B2650" i="8"/>
  <c r="A2650" i="8"/>
  <c r="C2649" i="8"/>
  <c r="C2638" i="11" s="1"/>
  <c r="B2649" i="8"/>
  <c r="A2649" i="8"/>
  <c r="E2648" i="8" a="1"/>
  <c r="E2648" i="8"/>
  <c r="C2648" i="8"/>
  <c r="C2637" i="11" s="1"/>
  <c r="B2648" i="8"/>
  <c r="A2648" i="8"/>
  <c r="A2637" i="11" s="1"/>
  <c r="E2647" i="8"/>
  <c r="C2647" i="8"/>
  <c r="B2647" i="8"/>
  <c r="B2636" i="11" s="1"/>
  <c r="A2647" i="8"/>
  <c r="E2647" i="8" s="1" a="1"/>
  <c r="E2646" i="8" a="1"/>
  <c r="E2646" i="8" s="1"/>
  <c r="C2646" i="8"/>
  <c r="C2635" i="11" s="1"/>
  <c r="B2646" i="8"/>
  <c r="A2646" i="8"/>
  <c r="C2645" i="8"/>
  <c r="C2634" i="11" s="1"/>
  <c r="B2645" i="8"/>
  <c r="A2645" i="8"/>
  <c r="F2644" i="8"/>
  <c r="C2644" i="8"/>
  <c r="C2633" i="11" s="1"/>
  <c r="B2644" i="8"/>
  <c r="B2633" i="11" s="1"/>
  <c r="A2644" i="8"/>
  <c r="E2644" i="8" s="1" a="1"/>
  <c r="E2644" i="8" s="1"/>
  <c r="F2643" i="8"/>
  <c r="D2643" i="8"/>
  <c r="C2643" i="8"/>
  <c r="C2632" i="11" s="1"/>
  <c r="B2643" i="8"/>
  <c r="B2632" i="11" s="1"/>
  <c r="A2643" i="8"/>
  <c r="E2642" i="8" a="1"/>
  <c r="E2642" i="8"/>
  <c r="C2642" i="8"/>
  <c r="C2631" i="11" s="1"/>
  <c r="B2642" i="8"/>
  <c r="B2631" i="11" s="1"/>
  <c r="A2642" i="8"/>
  <c r="C2641" i="8"/>
  <c r="C2630" i="11" s="1"/>
  <c r="B2641" i="8"/>
  <c r="B2630" i="11" s="1"/>
  <c r="A2641" i="8"/>
  <c r="E2640" i="8" a="1"/>
  <c r="E2640" i="8"/>
  <c r="C2640" i="8"/>
  <c r="C2629" i="11" s="1"/>
  <c r="B2640" i="8"/>
  <c r="B2629" i="11" s="1"/>
  <c r="A2640" i="8"/>
  <c r="A2629" i="11" s="1"/>
  <c r="E2639" i="8" a="1"/>
  <c r="E2639" i="8"/>
  <c r="D2639" i="8"/>
  <c r="G2639" i="8" s="1"/>
  <c r="C2639" i="8"/>
  <c r="B2639" i="8"/>
  <c r="B2628" i="11" s="1"/>
  <c r="A2639" i="8"/>
  <c r="A2628" i="11" s="1"/>
  <c r="F2638" i="8"/>
  <c r="E2638" i="8" a="1"/>
  <c r="E2638" i="8" s="1"/>
  <c r="C2638" i="8"/>
  <c r="C2627" i="11" s="1"/>
  <c r="B2638" i="8"/>
  <c r="B2627" i="11" s="1"/>
  <c r="A2638" i="8"/>
  <c r="C2637" i="8"/>
  <c r="B2637" i="8"/>
  <c r="B2626" i="11" s="1"/>
  <c r="A2637" i="8"/>
  <c r="C2636" i="8"/>
  <c r="C2625" i="11" s="1"/>
  <c r="B2636" i="8"/>
  <c r="B2625" i="11" s="1"/>
  <c r="A2636" i="8"/>
  <c r="F2635" i="8"/>
  <c r="C2635" i="8"/>
  <c r="C2624" i="11" s="1"/>
  <c r="B2635" i="8"/>
  <c r="B2624" i="11" s="1"/>
  <c r="A2635" i="8"/>
  <c r="F2634" i="8"/>
  <c r="C2634" i="8"/>
  <c r="C2623" i="11" s="1"/>
  <c r="B2634" i="8"/>
  <c r="B2623" i="11" s="1"/>
  <c r="A2634" i="8"/>
  <c r="F2633" i="8"/>
  <c r="D2633" i="8"/>
  <c r="C2633" i="8"/>
  <c r="C2622" i="11" s="1"/>
  <c r="B2633" i="8"/>
  <c r="B2622" i="11" s="1"/>
  <c r="A2633" i="8"/>
  <c r="E2632" i="8" a="1"/>
  <c r="E2632" i="8" s="1"/>
  <c r="C2632" i="8"/>
  <c r="B2632" i="8"/>
  <c r="B2621" i="11" s="1"/>
  <c r="A2632" i="8"/>
  <c r="A2621" i="11" s="1"/>
  <c r="F2631" i="8"/>
  <c r="E2631" i="8" a="1"/>
  <c r="E2631" i="8" s="1"/>
  <c r="D2631" i="8"/>
  <c r="C2631" i="8"/>
  <c r="C2620" i="11" s="1"/>
  <c r="B2631" i="8"/>
  <c r="B2620" i="11" s="1"/>
  <c r="A2631" i="8"/>
  <c r="A2620" i="11" s="1"/>
  <c r="E2630" i="8" a="1"/>
  <c r="E2630" i="8" s="1"/>
  <c r="C2630" i="8"/>
  <c r="C2619" i="11" s="1"/>
  <c r="B2630" i="8"/>
  <c r="A2630" i="8"/>
  <c r="C2629" i="8"/>
  <c r="B2629" i="8"/>
  <c r="B2618" i="11" s="1"/>
  <c r="A2629" i="8"/>
  <c r="C2628" i="8"/>
  <c r="C2617" i="11" s="1"/>
  <c r="B2628" i="8"/>
  <c r="B2617" i="11" s="1"/>
  <c r="A2628" i="8"/>
  <c r="C2627" i="8"/>
  <c r="B2627" i="8"/>
  <c r="B2616" i="11" s="1"/>
  <c r="A2627" i="8"/>
  <c r="F2626" i="8"/>
  <c r="C2626" i="8"/>
  <c r="C2615" i="11" s="1"/>
  <c r="B2626" i="8"/>
  <c r="B2615" i="11" s="1"/>
  <c r="A2626" i="8"/>
  <c r="F2625" i="8"/>
  <c r="C2625" i="8"/>
  <c r="C2614" i="11" s="1"/>
  <c r="B2625" i="8"/>
  <c r="B2614" i="11" s="1"/>
  <c r="A2625" i="8"/>
  <c r="E2624" i="8" a="1"/>
  <c r="E2624" i="8"/>
  <c r="C2624" i="8"/>
  <c r="B2624" i="8"/>
  <c r="A2624" i="8"/>
  <c r="A2613" i="11" s="1"/>
  <c r="D2623" i="8"/>
  <c r="C2623" i="8"/>
  <c r="B2623" i="8"/>
  <c r="B2612" i="11" s="1"/>
  <c r="A2623" i="8"/>
  <c r="A2612" i="11" s="1"/>
  <c r="E2622" i="8"/>
  <c r="C2622" i="8"/>
  <c r="C2611" i="11" s="1"/>
  <c r="B2622" i="8"/>
  <c r="A2622" i="8"/>
  <c r="E2622" i="8" s="1" a="1"/>
  <c r="C2621" i="8"/>
  <c r="C2610" i="11" s="1"/>
  <c r="B2621" i="8"/>
  <c r="A2621" i="8"/>
  <c r="E2620" i="8" a="1"/>
  <c r="E2620" i="8" s="1"/>
  <c r="C2620" i="8"/>
  <c r="C2609" i="11" s="1"/>
  <c r="B2620" i="8"/>
  <c r="A2620" i="8"/>
  <c r="D2619" i="8"/>
  <c r="C2619" i="8"/>
  <c r="B2619" i="8"/>
  <c r="B2608" i="11" s="1"/>
  <c r="A2619" i="8"/>
  <c r="E2618" i="8" a="1"/>
  <c r="E2618" i="8"/>
  <c r="C2618" i="8"/>
  <c r="C2607" i="11" s="1"/>
  <c r="B2618" i="8"/>
  <c r="A2618" i="8"/>
  <c r="C2617" i="8"/>
  <c r="B2617" i="8"/>
  <c r="A2617" i="8"/>
  <c r="E2616" i="8" a="1"/>
  <c r="E2616" i="8"/>
  <c r="C2616" i="8"/>
  <c r="B2616" i="8"/>
  <c r="B2605" i="11" s="1"/>
  <c r="A2616" i="8"/>
  <c r="A2605" i="11" s="1"/>
  <c r="C2615" i="8"/>
  <c r="B2615" i="8"/>
  <c r="B2604" i="11" s="1"/>
  <c r="A2615" i="8"/>
  <c r="C2614" i="8"/>
  <c r="C2603" i="11" s="1"/>
  <c r="B2614" i="8"/>
  <c r="B2603" i="11" s="1"/>
  <c r="A2614" i="8"/>
  <c r="C2613" i="8"/>
  <c r="C2602" i="11" s="1"/>
  <c r="B2613" i="8"/>
  <c r="B2602" i="11" s="1"/>
  <c r="A2613" i="8"/>
  <c r="F2612" i="8"/>
  <c r="E2612" i="8" a="1"/>
  <c r="E2612" i="8" s="1"/>
  <c r="C2612" i="8"/>
  <c r="C2601" i="11" s="1"/>
  <c r="B2612" i="8"/>
  <c r="A2612" i="8"/>
  <c r="A2601" i="11" s="1"/>
  <c r="F2611" i="8"/>
  <c r="C2611" i="8"/>
  <c r="C2600" i="11" s="1"/>
  <c r="B2611" i="8"/>
  <c r="B2600" i="11" s="1"/>
  <c r="A2611" i="8"/>
  <c r="E2610" i="8" a="1"/>
  <c r="E2610" i="8"/>
  <c r="C2610" i="8"/>
  <c r="C2599" i="11" s="1"/>
  <c r="B2610" i="8"/>
  <c r="B2599" i="11" s="1"/>
  <c r="A2610" i="8"/>
  <c r="C2609" i="8"/>
  <c r="C2598" i="11" s="1"/>
  <c r="B2609" i="8"/>
  <c r="D2609" i="8" s="1"/>
  <c r="A2609" i="8"/>
  <c r="E2608" i="8" a="1"/>
  <c r="E2608" i="8" s="1"/>
  <c r="C2608" i="8"/>
  <c r="C2597" i="11" s="1"/>
  <c r="B2608" i="8"/>
  <c r="A2608" i="8"/>
  <c r="A2597" i="11" s="1"/>
  <c r="E2607" i="8" a="1"/>
  <c r="E2607" i="8"/>
  <c r="D2607" i="8"/>
  <c r="G2607" i="8" s="1"/>
  <c r="C2607" i="8"/>
  <c r="B2607" i="8"/>
  <c r="B2596" i="11" s="1"/>
  <c r="A2607" i="8"/>
  <c r="A2596" i="11" s="1"/>
  <c r="F2606" i="8"/>
  <c r="C2606" i="8"/>
  <c r="C2595" i="11" s="1"/>
  <c r="B2606" i="8"/>
  <c r="B2595" i="11" s="1"/>
  <c r="A2606" i="8"/>
  <c r="C2605" i="8"/>
  <c r="B2605" i="8"/>
  <c r="B2594" i="11" s="1"/>
  <c r="A2605" i="8"/>
  <c r="E2604" i="8" a="1"/>
  <c r="E2604" i="8" s="1"/>
  <c r="C2604" i="8"/>
  <c r="B2604" i="8"/>
  <c r="B2593" i="11" s="1"/>
  <c r="A2604" i="8"/>
  <c r="A2593" i="11" s="1"/>
  <c r="F2603" i="8"/>
  <c r="C2603" i="8"/>
  <c r="C2592" i="11" s="1"/>
  <c r="B2603" i="8"/>
  <c r="B2592" i="11" s="1"/>
  <c r="A2603" i="8"/>
  <c r="C2602" i="8"/>
  <c r="B2602" i="8"/>
  <c r="B2591" i="11" s="1"/>
  <c r="A2602" i="8"/>
  <c r="C2601" i="8"/>
  <c r="B2601" i="8"/>
  <c r="B2590" i="11" s="1"/>
  <c r="A2601" i="8"/>
  <c r="F2600" i="8"/>
  <c r="E2600" i="8" a="1"/>
  <c r="E2600" i="8" s="1"/>
  <c r="C2600" i="8"/>
  <c r="B2600" i="8"/>
  <c r="B2589" i="11" s="1"/>
  <c r="A2600" i="8"/>
  <c r="A2589" i="11" s="1"/>
  <c r="F2599" i="8"/>
  <c r="E2599" i="8" a="1"/>
  <c r="E2599" i="8" s="1"/>
  <c r="G2599" i="8" s="1"/>
  <c r="D2599" i="8"/>
  <c r="C2599" i="8"/>
  <c r="C2588" i="11" s="1"/>
  <c r="B2599" i="8"/>
  <c r="B2588" i="11" s="1"/>
  <c r="A2599" i="8"/>
  <c r="A2588" i="11" s="1"/>
  <c r="E2598" i="8" a="1"/>
  <c r="E2598" i="8" s="1"/>
  <c r="C2598" i="8"/>
  <c r="C2587" i="11" s="1"/>
  <c r="B2598" i="8"/>
  <c r="A2598" i="8"/>
  <c r="C2597" i="8"/>
  <c r="C2586" i="11" s="1"/>
  <c r="B2597" i="8"/>
  <c r="A2597" i="8"/>
  <c r="E2596" i="8" a="1"/>
  <c r="E2596" i="8" s="1"/>
  <c r="C2596" i="8"/>
  <c r="B2596" i="8"/>
  <c r="B2585" i="11" s="1"/>
  <c r="A2596" i="8"/>
  <c r="F2595" i="8"/>
  <c r="C2595" i="8"/>
  <c r="C2584" i="11" s="1"/>
  <c r="B2595" i="8"/>
  <c r="B2584" i="11" s="1"/>
  <c r="A2595" i="8"/>
  <c r="E2594" i="8" a="1"/>
  <c r="E2594" i="8" s="1"/>
  <c r="C2594" i="8"/>
  <c r="C2583" i="11" s="1"/>
  <c r="B2594" i="8"/>
  <c r="A2594" i="8"/>
  <c r="C2593" i="8"/>
  <c r="C2582" i="11" s="1"/>
  <c r="B2593" i="8"/>
  <c r="A2593" i="8"/>
  <c r="F2592" i="8"/>
  <c r="E2592" i="8" a="1"/>
  <c r="E2592" i="8"/>
  <c r="C2592" i="8"/>
  <c r="C2581" i="11" s="1"/>
  <c r="B2592" i="8"/>
  <c r="A2592" i="8"/>
  <c r="A2581" i="11" s="1"/>
  <c r="F2591" i="8"/>
  <c r="D2591" i="8"/>
  <c r="C2591" i="8"/>
  <c r="C2580" i="11" s="1"/>
  <c r="B2591" i="8"/>
  <c r="B2580" i="11" s="1"/>
  <c r="A2591" i="8"/>
  <c r="E2590" i="8" a="1"/>
  <c r="E2590" i="8" s="1"/>
  <c r="C2590" i="8"/>
  <c r="C2579" i="11" s="1"/>
  <c r="B2590" i="8"/>
  <c r="A2590" i="8"/>
  <c r="C2589" i="8"/>
  <c r="B2589" i="8"/>
  <c r="B2578" i="11" s="1"/>
  <c r="A2589" i="8"/>
  <c r="E2588" i="8" a="1"/>
  <c r="E2588" i="8" s="1"/>
  <c r="C2588" i="8"/>
  <c r="C2577" i="11" s="1"/>
  <c r="B2588" i="8"/>
  <c r="A2588" i="8"/>
  <c r="A2577" i="11" s="1"/>
  <c r="D2587" i="8"/>
  <c r="C2587" i="8"/>
  <c r="B2587" i="8"/>
  <c r="B2576" i="11" s="1"/>
  <c r="A2587" i="8"/>
  <c r="C2586" i="8"/>
  <c r="C2575" i="11" s="1"/>
  <c r="B2586" i="8"/>
  <c r="A2586" i="8"/>
  <c r="E2586" i="8" s="1" a="1"/>
  <c r="E2586" i="8" s="1"/>
  <c r="C2585" i="8"/>
  <c r="C2574" i="11" s="1"/>
  <c r="B2585" i="8"/>
  <c r="A2585" i="8"/>
  <c r="E2584" i="8" a="1"/>
  <c r="E2584" i="8"/>
  <c r="C2584" i="8"/>
  <c r="C2573" i="11" s="1"/>
  <c r="B2584" i="8"/>
  <c r="A2584" i="8"/>
  <c r="A2573" i="11" s="1"/>
  <c r="D2583" i="8"/>
  <c r="C2583" i="8"/>
  <c r="B2583" i="8"/>
  <c r="B2572" i="11" s="1"/>
  <c r="A2583" i="8"/>
  <c r="E2582" i="8" a="1"/>
  <c r="E2582" i="8"/>
  <c r="C2582" i="8"/>
  <c r="C2571" i="11" s="1"/>
  <c r="B2582" i="8"/>
  <c r="A2582" i="8"/>
  <c r="C2581" i="8"/>
  <c r="C2570" i="11" s="1"/>
  <c r="B2581" i="8"/>
  <c r="A2581" i="8"/>
  <c r="E2580" i="8" a="1"/>
  <c r="E2580" i="8" s="1"/>
  <c r="C2580" i="8"/>
  <c r="C2569" i="11" s="1"/>
  <c r="B2580" i="8"/>
  <c r="A2580" i="8"/>
  <c r="F2579" i="8"/>
  <c r="C2579" i="8"/>
  <c r="C2568" i="11" s="1"/>
  <c r="B2579" i="8"/>
  <c r="B2568" i="11" s="1"/>
  <c r="A2579" i="8"/>
  <c r="F2578" i="8"/>
  <c r="E2578" i="8" a="1"/>
  <c r="E2578" i="8" s="1"/>
  <c r="C2578" i="8"/>
  <c r="C2567" i="11" s="1"/>
  <c r="B2578" i="8"/>
  <c r="B2567" i="11" s="1"/>
  <c r="A2578" i="8"/>
  <c r="F2577" i="8"/>
  <c r="D2577" i="8"/>
  <c r="C2577" i="8"/>
  <c r="C2566" i="11" s="1"/>
  <c r="B2577" i="8"/>
  <c r="B2566" i="11" s="1"/>
  <c r="A2577" i="8"/>
  <c r="E2576" i="8" a="1"/>
  <c r="E2576" i="8"/>
  <c r="C2576" i="8"/>
  <c r="B2576" i="8"/>
  <c r="B2565" i="11" s="1"/>
  <c r="A2576" i="8"/>
  <c r="A2565" i="11" s="1"/>
  <c r="F2575" i="8"/>
  <c r="E2575" i="8" a="1"/>
  <c r="E2575" i="8"/>
  <c r="D2575" i="8"/>
  <c r="G2575" i="8" s="1"/>
  <c r="C2575" i="8"/>
  <c r="C2564" i="11" s="1"/>
  <c r="B2575" i="8"/>
  <c r="B2564" i="11" s="1"/>
  <c r="A2575" i="8"/>
  <c r="A2564" i="11" s="1"/>
  <c r="F2574" i="8"/>
  <c r="E2574" i="8" a="1"/>
  <c r="E2574" i="8"/>
  <c r="C2574" i="8"/>
  <c r="C2563" i="11" s="1"/>
  <c r="B2574" i="8"/>
  <c r="B2563" i="11" s="1"/>
  <c r="A2574" i="8"/>
  <c r="F2573" i="8"/>
  <c r="C2573" i="8"/>
  <c r="C2562" i="11" s="1"/>
  <c r="B2573" i="8"/>
  <c r="B2562" i="11" s="1"/>
  <c r="A2573" i="8"/>
  <c r="F2572" i="8"/>
  <c r="E2572" i="8" a="1"/>
  <c r="E2572" i="8" s="1"/>
  <c r="D2572" i="8"/>
  <c r="G2572" i="8" s="1"/>
  <c r="H2572" i="8" s="1"/>
  <c r="I2572" i="8" s="1"/>
  <c r="D2561" i="11" s="1"/>
  <c r="C2572" i="8"/>
  <c r="C2561" i="11" s="1"/>
  <c r="B2572" i="8"/>
  <c r="B2561" i="11" s="1"/>
  <c r="A2572" i="8"/>
  <c r="A2561" i="11" s="1"/>
  <c r="F2571" i="8"/>
  <c r="C2571" i="8"/>
  <c r="B2571" i="8"/>
  <c r="B2560" i="11" s="1"/>
  <c r="A2571" i="8"/>
  <c r="E2570" i="8" a="1"/>
  <c r="E2570" i="8" s="1"/>
  <c r="C2570" i="8"/>
  <c r="C2559" i="11" s="1"/>
  <c r="B2570" i="8"/>
  <c r="B2559" i="11" s="1"/>
  <c r="A2570" i="8"/>
  <c r="F2569" i="8"/>
  <c r="D2569" i="8"/>
  <c r="C2569" i="8"/>
  <c r="C2558" i="11" s="1"/>
  <c r="B2569" i="8"/>
  <c r="B2558" i="11" s="1"/>
  <c r="A2569" i="8"/>
  <c r="E2568" i="8" a="1"/>
  <c r="E2568" i="8"/>
  <c r="C2568" i="8"/>
  <c r="B2568" i="8"/>
  <c r="B2557" i="11" s="1"/>
  <c r="A2568" i="8"/>
  <c r="A2557" i="11" s="1"/>
  <c r="G2567" i="8"/>
  <c r="H2567" i="8" s="1"/>
  <c r="I2567" i="8" s="1"/>
  <c r="D2556" i="11" s="1"/>
  <c r="F2567" i="8"/>
  <c r="E2567" i="8" a="1"/>
  <c r="E2567" i="8"/>
  <c r="D2567" i="8"/>
  <c r="C2567" i="8"/>
  <c r="C2556" i="11" s="1"/>
  <c r="B2567" i="8"/>
  <c r="B2556" i="11" s="1"/>
  <c r="A2567" i="8"/>
  <c r="A2556" i="11" s="1"/>
  <c r="F2566" i="8"/>
  <c r="E2566" i="8" a="1"/>
  <c r="E2566" i="8" s="1"/>
  <c r="C2566" i="8"/>
  <c r="C2555" i="11" s="1"/>
  <c r="B2566" i="8"/>
  <c r="B2555" i="11" s="1"/>
  <c r="A2566" i="8"/>
  <c r="F2565" i="8"/>
  <c r="C2565" i="8"/>
  <c r="C2554" i="11" s="1"/>
  <c r="B2565" i="8"/>
  <c r="B2554" i="11" s="1"/>
  <c r="A2565" i="8"/>
  <c r="C2564" i="8"/>
  <c r="C2553" i="11" s="1"/>
  <c r="B2564" i="8"/>
  <c r="B2553" i="11" s="1"/>
  <c r="A2564" i="8"/>
  <c r="C2563" i="8"/>
  <c r="B2563" i="8"/>
  <c r="B2552" i="11" s="1"/>
  <c r="A2563" i="8"/>
  <c r="F2562" i="8"/>
  <c r="C2562" i="8"/>
  <c r="C2551" i="11" s="1"/>
  <c r="B2562" i="8"/>
  <c r="B2551" i="11" s="1"/>
  <c r="A2562" i="8"/>
  <c r="C2561" i="8"/>
  <c r="C2550" i="11" s="1"/>
  <c r="B2561" i="8"/>
  <c r="A2561" i="8"/>
  <c r="E2560" i="8" a="1"/>
  <c r="E2560" i="8" s="1"/>
  <c r="C2560" i="8"/>
  <c r="C2549" i="11" s="1"/>
  <c r="B2560" i="8"/>
  <c r="F2560" i="8" s="1"/>
  <c r="A2560" i="8"/>
  <c r="A2549" i="11" s="1"/>
  <c r="F2559" i="8"/>
  <c r="E2559" i="8" a="1"/>
  <c r="E2559" i="8" s="1"/>
  <c r="C2559" i="8"/>
  <c r="C2548" i="11" s="1"/>
  <c r="B2559" i="8"/>
  <c r="B2548" i="11" s="1"/>
  <c r="A2559" i="8"/>
  <c r="E2558" i="8" a="1"/>
  <c r="E2558" i="8" s="1"/>
  <c r="C2558" i="8"/>
  <c r="C2547" i="11" s="1"/>
  <c r="B2558" i="8"/>
  <c r="A2558" i="8"/>
  <c r="C2557" i="8"/>
  <c r="C2546" i="11" s="1"/>
  <c r="B2557" i="8"/>
  <c r="A2557" i="8"/>
  <c r="E2556" i="8" a="1"/>
  <c r="E2556" i="8" s="1"/>
  <c r="C2556" i="8"/>
  <c r="C2545" i="11" s="1"/>
  <c r="B2556" i="8"/>
  <c r="A2556" i="8"/>
  <c r="D2555" i="8"/>
  <c r="C2555" i="8"/>
  <c r="B2555" i="8"/>
  <c r="B2544" i="11" s="1"/>
  <c r="A2555" i="8"/>
  <c r="E2554" i="8" a="1"/>
  <c r="E2554" i="8" s="1"/>
  <c r="C2554" i="8"/>
  <c r="C2543" i="11" s="1"/>
  <c r="B2554" i="8"/>
  <c r="A2554" i="8"/>
  <c r="C2553" i="8"/>
  <c r="C2542" i="11" s="1"/>
  <c r="B2553" i="8"/>
  <c r="A2553" i="8"/>
  <c r="E2552" i="8" a="1"/>
  <c r="E2552" i="8"/>
  <c r="D2552" i="8"/>
  <c r="G2552" i="8" s="1"/>
  <c r="C2552" i="8"/>
  <c r="C2541" i="11" s="1"/>
  <c r="B2552" i="8"/>
  <c r="A2552" i="8"/>
  <c r="A2541" i="11" s="1"/>
  <c r="C2551" i="8"/>
  <c r="B2551" i="8"/>
  <c r="B2540" i="11" s="1"/>
  <c r="A2551" i="8"/>
  <c r="F2550" i="8"/>
  <c r="C2550" i="8"/>
  <c r="C2539" i="11" s="1"/>
  <c r="B2550" i="8"/>
  <c r="B2539" i="11" s="1"/>
  <c r="A2550" i="8"/>
  <c r="F2549" i="8"/>
  <c r="C2549" i="8"/>
  <c r="C2538" i="11" s="1"/>
  <c r="B2549" i="8"/>
  <c r="B2538" i="11" s="1"/>
  <c r="A2549" i="8"/>
  <c r="D2548" i="8"/>
  <c r="C2548" i="8"/>
  <c r="C2537" i="11" s="1"/>
  <c r="B2548" i="8"/>
  <c r="A2548" i="8"/>
  <c r="F2547" i="8"/>
  <c r="C2547" i="8"/>
  <c r="C2536" i="11" s="1"/>
  <c r="B2547" i="8"/>
  <c r="B2536" i="11" s="1"/>
  <c r="A2547" i="8"/>
  <c r="C2546" i="8"/>
  <c r="C2535" i="11" s="1"/>
  <c r="B2546" i="8"/>
  <c r="A2546" i="8"/>
  <c r="C2545" i="8"/>
  <c r="B2545" i="8"/>
  <c r="B2534" i="11" s="1"/>
  <c r="A2545" i="8"/>
  <c r="E2544" i="8" a="1"/>
  <c r="E2544" i="8"/>
  <c r="C2544" i="8"/>
  <c r="C2533" i="11" s="1"/>
  <c r="B2544" i="8"/>
  <c r="A2544" i="8"/>
  <c r="A2533" i="11" s="1"/>
  <c r="F2543" i="8"/>
  <c r="E2543" i="8" a="1"/>
  <c r="E2543" i="8"/>
  <c r="C2543" i="8"/>
  <c r="C2532" i="11" s="1"/>
  <c r="B2543" i="8"/>
  <c r="B2532" i="11" s="1"/>
  <c r="A2543" i="8"/>
  <c r="A2532" i="11" s="1"/>
  <c r="F2542" i="8"/>
  <c r="C2542" i="8"/>
  <c r="C2531" i="11" s="1"/>
  <c r="B2542" i="8"/>
  <c r="B2531" i="11" s="1"/>
  <c r="A2542" i="8"/>
  <c r="C2541" i="8"/>
  <c r="B2541" i="8"/>
  <c r="B2530" i="11" s="1"/>
  <c r="A2541" i="8"/>
  <c r="C2540" i="8"/>
  <c r="B2540" i="8"/>
  <c r="B2529" i="11" s="1"/>
  <c r="A2540" i="8"/>
  <c r="F2539" i="8"/>
  <c r="C2539" i="8"/>
  <c r="C2528" i="11" s="1"/>
  <c r="B2539" i="8"/>
  <c r="B2528" i="11" s="1"/>
  <c r="A2539" i="8"/>
  <c r="C2538" i="8"/>
  <c r="C2527" i="11" s="1"/>
  <c r="B2538" i="8"/>
  <c r="B2527" i="11" s="1"/>
  <c r="A2538" i="8"/>
  <c r="C2537" i="8"/>
  <c r="B2537" i="8"/>
  <c r="B2526" i="11" s="1"/>
  <c r="A2537" i="8"/>
  <c r="E2536" i="8" a="1"/>
  <c r="E2536" i="8" s="1"/>
  <c r="C2536" i="8"/>
  <c r="B2536" i="8"/>
  <c r="B2525" i="11" s="1"/>
  <c r="A2536" i="8"/>
  <c r="A2525" i="11" s="1"/>
  <c r="F2535" i="8"/>
  <c r="C2535" i="8"/>
  <c r="C2524" i="11" s="1"/>
  <c r="B2535" i="8"/>
  <c r="B2524" i="11" s="1"/>
  <c r="A2535" i="8"/>
  <c r="C2534" i="8"/>
  <c r="C2523" i="11" s="1"/>
  <c r="B2534" i="8"/>
  <c r="A2534" i="8"/>
  <c r="C2533" i="8"/>
  <c r="B2533" i="8"/>
  <c r="B2522" i="11" s="1"/>
  <c r="A2533" i="8"/>
  <c r="E2532" i="8" a="1"/>
  <c r="E2532" i="8" s="1"/>
  <c r="C2532" i="8"/>
  <c r="C2521" i="11" s="1"/>
  <c r="B2532" i="8"/>
  <c r="A2532" i="8"/>
  <c r="F2531" i="8"/>
  <c r="C2531" i="8"/>
  <c r="C2520" i="11" s="1"/>
  <c r="B2531" i="8"/>
  <c r="B2520" i="11" s="1"/>
  <c r="A2531" i="8"/>
  <c r="E2530" i="8" a="1"/>
  <c r="E2530" i="8" s="1"/>
  <c r="C2530" i="8"/>
  <c r="C2519" i="11" s="1"/>
  <c r="B2530" i="8"/>
  <c r="B2519" i="11" s="1"/>
  <c r="A2530" i="8"/>
  <c r="C2529" i="8"/>
  <c r="C2518" i="11" s="1"/>
  <c r="B2529" i="8"/>
  <c r="B2518" i="11" s="1"/>
  <c r="A2529" i="8"/>
  <c r="E2528" i="8" a="1"/>
  <c r="E2528" i="8"/>
  <c r="C2528" i="8"/>
  <c r="C2517" i="11" s="1"/>
  <c r="B2528" i="8"/>
  <c r="A2528" i="8"/>
  <c r="A2517" i="11" s="1"/>
  <c r="C2527" i="8"/>
  <c r="B2527" i="8"/>
  <c r="B2516" i="11" s="1"/>
  <c r="A2527" i="8"/>
  <c r="C2526" i="8"/>
  <c r="C2515" i="11" s="1"/>
  <c r="B2526" i="8"/>
  <c r="A2526" i="8"/>
  <c r="F2525" i="8"/>
  <c r="D2525" i="8"/>
  <c r="C2525" i="8"/>
  <c r="C2514" i="11" s="1"/>
  <c r="B2525" i="8"/>
  <c r="B2514" i="11" s="1"/>
  <c r="A2525" i="8"/>
  <c r="E2524" i="8" a="1"/>
  <c r="E2524" i="8" s="1"/>
  <c r="C2524" i="8"/>
  <c r="B2524" i="8"/>
  <c r="A2524" i="8"/>
  <c r="A2513" i="11" s="1"/>
  <c r="E2523" i="8" a="1"/>
  <c r="E2523" i="8" s="1"/>
  <c r="C2523" i="8"/>
  <c r="C2512" i="11" s="1"/>
  <c r="B2523" i="8"/>
  <c r="A2523" i="8"/>
  <c r="A2512" i="11" s="1"/>
  <c r="E2522" i="8" a="1"/>
  <c r="E2522" i="8"/>
  <c r="D2522" i="8"/>
  <c r="G2522" i="8" s="1"/>
  <c r="C2522" i="8"/>
  <c r="C2511" i="11" s="1"/>
  <c r="B2522" i="8"/>
  <c r="A2522" i="8"/>
  <c r="A2511" i="11" s="1"/>
  <c r="E2521" i="8" a="1"/>
  <c r="E2521" i="8" s="1"/>
  <c r="C2521" i="8"/>
  <c r="C2510" i="11" s="1"/>
  <c r="B2521" i="8"/>
  <c r="B2510" i="11" s="1"/>
  <c r="A2521" i="8"/>
  <c r="C2520" i="8"/>
  <c r="C2509" i="11" s="1"/>
  <c r="B2520" i="8"/>
  <c r="A2520" i="8"/>
  <c r="E2519" i="8" a="1"/>
  <c r="E2519" i="8"/>
  <c r="C2519" i="8"/>
  <c r="C2508" i="11" s="1"/>
  <c r="B2519" i="8"/>
  <c r="A2519" i="8"/>
  <c r="A2508" i="11" s="1"/>
  <c r="E2518" i="8" a="1"/>
  <c r="E2518" i="8"/>
  <c r="C2518" i="8"/>
  <c r="C2507" i="11" s="1"/>
  <c r="B2518" i="8"/>
  <c r="D2518" i="8" s="1"/>
  <c r="A2518" i="8"/>
  <c r="A2507" i="11" s="1"/>
  <c r="F2517" i="8"/>
  <c r="E2517" i="8" a="1"/>
  <c r="E2517" i="8" s="1"/>
  <c r="C2517" i="8"/>
  <c r="B2517" i="8"/>
  <c r="B2506" i="11" s="1"/>
  <c r="A2517" i="8"/>
  <c r="A2506" i="11" s="1"/>
  <c r="E2516" i="8" a="1"/>
  <c r="E2516" i="8"/>
  <c r="C2516" i="8"/>
  <c r="C2505" i="11" s="1"/>
  <c r="B2516" i="8"/>
  <c r="A2516" i="8"/>
  <c r="A2505" i="11" s="1"/>
  <c r="F2515" i="8"/>
  <c r="E2515" i="8" a="1"/>
  <c r="E2515" i="8"/>
  <c r="G2515" i="8" s="1"/>
  <c r="H2515" i="8" s="1"/>
  <c r="I2515" i="8" s="1"/>
  <c r="D2504" i="11" s="1"/>
  <c r="D2515" i="8"/>
  <c r="C2515" i="8"/>
  <c r="C2504" i="11" s="1"/>
  <c r="B2515" i="8"/>
  <c r="B2504" i="11" s="1"/>
  <c r="A2515" i="8"/>
  <c r="A2504" i="11" s="1"/>
  <c r="F2514" i="8"/>
  <c r="E2514" i="8" a="1"/>
  <c r="E2514" i="8" s="1"/>
  <c r="C2514" i="8"/>
  <c r="C2503" i="11" s="1"/>
  <c r="B2514" i="8"/>
  <c r="B2503" i="11" s="1"/>
  <c r="A2514" i="8"/>
  <c r="E2513" i="8" a="1"/>
  <c r="E2513" i="8" s="1"/>
  <c r="C2513" i="8"/>
  <c r="C2502" i="11" s="1"/>
  <c r="B2513" i="8"/>
  <c r="A2513" i="8"/>
  <c r="E2512" i="8" a="1"/>
  <c r="E2512" i="8" s="1"/>
  <c r="C2512" i="8"/>
  <c r="C2501" i="11" s="1"/>
  <c r="B2512" i="8"/>
  <c r="A2512" i="8"/>
  <c r="E2511" i="8" a="1"/>
  <c r="E2511" i="8"/>
  <c r="C2511" i="8"/>
  <c r="C2500" i="11" s="1"/>
  <c r="B2511" i="8"/>
  <c r="A2511" i="8"/>
  <c r="A2500" i="11" s="1"/>
  <c r="F2510" i="8"/>
  <c r="C2510" i="8"/>
  <c r="C2499" i="11" s="1"/>
  <c r="B2510" i="8"/>
  <c r="B2499" i="11" s="1"/>
  <c r="A2510" i="8"/>
  <c r="C2509" i="8"/>
  <c r="C2498" i="11" s="1"/>
  <c r="B2509" i="8"/>
  <c r="A2509" i="8"/>
  <c r="C2508" i="8"/>
  <c r="C2497" i="11" s="1"/>
  <c r="B2508" i="8"/>
  <c r="A2508" i="8"/>
  <c r="E2507" i="8" a="1"/>
  <c r="E2507" i="8" s="1"/>
  <c r="C2507" i="8"/>
  <c r="C2496" i="11" s="1"/>
  <c r="B2507" i="8"/>
  <c r="A2507" i="8"/>
  <c r="A2496" i="11" s="1"/>
  <c r="C2506" i="8"/>
  <c r="C2495" i="11" s="1"/>
  <c r="B2506" i="8"/>
  <c r="A2506" i="8"/>
  <c r="F2505" i="8"/>
  <c r="C2505" i="8"/>
  <c r="C2494" i="11" s="1"/>
  <c r="B2505" i="8"/>
  <c r="B2494" i="11" s="1"/>
  <c r="A2505" i="8"/>
  <c r="E2504" i="8" a="1"/>
  <c r="E2504" i="8"/>
  <c r="D2504" i="8"/>
  <c r="C2504" i="8"/>
  <c r="C2493" i="11" s="1"/>
  <c r="B2504" i="8"/>
  <c r="A2504" i="8"/>
  <c r="A2493" i="11" s="1"/>
  <c r="F2503" i="8"/>
  <c r="E2503" i="8" a="1"/>
  <c r="E2503" i="8"/>
  <c r="D2503" i="8"/>
  <c r="C2503" i="8"/>
  <c r="C2492" i="11" s="1"/>
  <c r="B2503" i="8"/>
  <c r="B2492" i="11" s="1"/>
  <c r="A2503" i="8"/>
  <c r="A2492" i="11" s="1"/>
  <c r="F2502" i="8"/>
  <c r="E2502" i="8" a="1"/>
  <c r="E2502" i="8" s="1"/>
  <c r="C2502" i="8"/>
  <c r="C2491" i="11" s="1"/>
  <c r="B2502" i="8"/>
  <c r="B2491" i="11" s="1"/>
  <c r="A2502" i="8"/>
  <c r="F2501" i="8"/>
  <c r="D2501" i="8"/>
  <c r="C2501" i="8"/>
  <c r="C2490" i="11" s="1"/>
  <c r="B2501" i="8"/>
  <c r="B2490" i="11" s="1"/>
  <c r="A2501" i="8"/>
  <c r="D2500" i="8"/>
  <c r="C2500" i="8"/>
  <c r="C2489" i="11" s="1"/>
  <c r="B2500" i="8"/>
  <c r="A2500" i="8"/>
  <c r="E2499" i="8" a="1"/>
  <c r="E2499" i="8"/>
  <c r="G2499" i="8" s="1"/>
  <c r="D2499" i="8"/>
  <c r="C2499" i="8"/>
  <c r="C2488" i="11" s="1"/>
  <c r="B2499" i="8"/>
  <c r="A2499" i="8"/>
  <c r="A2488" i="11" s="1"/>
  <c r="F2498" i="8"/>
  <c r="E2498" i="8" a="1"/>
  <c r="E2498" i="8" s="1"/>
  <c r="G2498" i="8" s="1"/>
  <c r="H2498" i="8" s="1"/>
  <c r="I2498" i="8" s="1"/>
  <c r="D2487" i="11" s="1"/>
  <c r="D2498" i="8"/>
  <c r="C2498" i="8"/>
  <c r="C2487" i="11" s="1"/>
  <c r="B2498" i="8"/>
  <c r="B2487" i="11" s="1"/>
  <c r="A2498" i="8"/>
  <c r="A2487" i="11" s="1"/>
  <c r="F2497" i="8"/>
  <c r="C2497" i="8"/>
  <c r="C2486" i="11" s="1"/>
  <c r="B2497" i="8"/>
  <c r="B2486" i="11" s="1"/>
  <c r="A2497" i="8"/>
  <c r="C2496" i="8"/>
  <c r="C2485" i="11" s="1"/>
  <c r="B2496" i="8"/>
  <c r="A2496" i="8"/>
  <c r="E2495" i="8" a="1"/>
  <c r="E2495" i="8" s="1"/>
  <c r="C2495" i="8"/>
  <c r="C2484" i="11" s="1"/>
  <c r="B2495" i="8"/>
  <c r="A2495" i="8"/>
  <c r="A2484" i="11" s="1"/>
  <c r="F2494" i="8"/>
  <c r="C2494" i="8"/>
  <c r="C2483" i="11" s="1"/>
  <c r="B2494" i="8"/>
  <c r="B2483" i="11" s="1"/>
  <c r="A2494" i="8"/>
  <c r="F2493" i="8"/>
  <c r="C2493" i="8"/>
  <c r="C2482" i="11" s="1"/>
  <c r="B2493" i="8"/>
  <c r="B2482" i="11" s="1"/>
  <c r="A2493" i="8"/>
  <c r="G2492" i="8"/>
  <c r="E2492" i="8" a="1"/>
  <c r="E2492" i="8" s="1"/>
  <c r="D2492" i="8"/>
  <c r="C2492" i="8"/>
  <c r="C2481" i="11" s="1"/>
  <c r="B2492" i="8"/>
  <c r="A2492" i="8"/>
  <c r="A2481" i="11" s="1"/>
  <c r="E2491" i="8" a="1"/>
  <c r="E2491" i="8" s="1"/>
  <c r="C2491" i="8"/>
  <c r="B2491" i="8"/>
  <c r="B2480" i="11" s="1"/>
  <c r="A2491" i="8"/>
  <c r="A2480" i="11" s="1"/>
  <c r="E2490" i="8" a="1"/>
  <c r="E2490" i="8"/>
  <c r="D2490" i="8"/>
  <c r="C2490" i="8"/>
  <c r="C2479" i="11" s="1"/>
  <c r="B2490" i="8"/>
  <c r="A2490" i="8"/>
  <c r="A2479" i="11" s="1"/>
  <c r="E2489" i="8" a="1"/>
  <c r="E2489" i="8" s="1"/>
  <c r="C2489" i="8"/>
  <c r="C2478" i="11" s="1"/>
  <c r="B2489" i="8"/>
  <c r="B2478" i="11" s="1"/>
  <c r="A2489" i="8"/>
  <c r="E2488" i="8" a="1"/>
  <c r="E2488" i="8" s="1"/>
  <c r="C2488" i="8"/>
  <c r="C2477" i="11" s="1"/>
  <c r="B2488" i="8"/>
  <c r="A2488" i="8"/>
  <c r="A2477" i="11" s="1"/>
  <c r="E2487" i="8" a="1"/>
  <c r="E2487" i="8"/>
  <c r="C2487" i="8"/>
  <c r="C2476" i="11" s="1"/>
  <c r="B2487" i="8"/>
  <c r="A2487" i="8"/>
  <c r="A2476" i="11" s="1"/>
  <c r="E2486" i="8" a="1"/>
  <c r="E2486" i="8" s="1"/>
  <c r="D2486" i="8"/>
  <c r="G2486" i="8" s="1"/>
  <c r="C2486" i="8"/>
  <c r="C2475" i="11" s="1"/>
  <c r="B2486" i="8"/>
  <c r="A2486" i="8"/>
  <c r="A2475" i="11" s="1"/>
  <c r="E2485" i="8" a="1"/>
  <c r="E2485" i="8" s="1"/>
  <c r="D2485" i="8"/>
  <c r="C2485" i="8"/>
  <c r="C2474" i="11" s="1"/>
  <c r="B2485" i="8"/>
  <c r="A2485" i="8"/>
  <c r="A2474" i="11" s="1"/>
  <c r="E2484" i="8" a="1"/>
  <c r="E2484" i="8" s="1"/>
  <c r="C2484" i="8"/>
  <c r="C2473" i="11" s="1"/>
  <c r="B2484" i="8"/>
  <c r="A2484" i="8"/>
  <c r="A2473" i="11" s="1"/>
  <c r="F2483" i="8"/>
  <c r="E2483" i="8" a="1"/>
  <c r="E2483" i="8" s="1"/>
  <c r="D2483" i="8"/>
  <c r="G2483" i="8" s="1"/>
  <c r="H2483" i="8" s="1"/>
  <c r="I2483" i="8" s="1"/>
  <c r="D2472" i="11" s="1"/>
  <c r="C2483" i="8"/>
  <c r="C2472" i="11" s="1"/>
  <c r="B2483" i="8"/>
  <c r="B2472" i="11" s="1"/>
  <c r="A2483" i="8"/>
  <c r="A2472" i="11" s="1"/>
  <c r="F2482" i="8"/>
  <c r="E2482" i="8" a="1"/>
  <c r="E2482" i="8" s="1"/>
  <c r="C2482" i="8"/>
  <c r="C2471" i="11" s="1"/>
  <c r="B2482" i="8"/>
  <c r="B2471" i="11" s="1"/>
  <c r="A2482" i="8"/>
  <c r="E2481" i="8" a="1"/>
  <c r="E2481" i="8" s="1"/>
  <c r="C2481" i="8"/>
  <c r="C2470" i="11" s="1"/>
  <c r="B2481" i="8"/>
  <c r="A2481" i="8"/>
  <c r="C2480" i="8"/>
  <c r="C2469" i="11" s="1"/>
  <c r="B2480" i="8"/>
  <c r="A2480" i="8"/>
  <c r="E2479" i="8" a="1"/>
  <c r="E2479" i="8" s="1"/>
  <c r="C2479" i="8"/>
  <c r="C2468" i="11" s="1"/>
  <c r="B2479" i="8"/>
  <c r="A2479" i="8"/>
  <c r="A2468" i="11" s="1"/>
  <c r="F2478" i="8"/>
  <c r="E2478" i="8" a="1"/>
  <c r="E2478" i="8" s="1"/>
  <c r="D2478" i="8"/>
  <c r="C2478" i="8"/>
  <c r="C2467" i="11" s="1"/>
  <c r="B2478" i="8"/>
  <c r="B2467" i="11" s="1"/>
  <c r="A2478" i="8"/>
  <c r="A2467" i="11" s="1"/>
  <c r="E2477" i="8" a="1"/>
  <c r="E2477" i="8" s="1"/>
  <c r="C2477" i="8"/>
  <c r="C2466" i="11" s="1"/>
  <c r="B2477" i="8"/>
  <c r="A2477" i="8"/>
  <c r="A2466" i="11" s="1"/>
  <c r="C2476" i="8"/>
  <c r="C2465" i="11" s="1"/>
  <c r="B2476" i="8"/>
  <c r="A2476" i="8"/>
  <c r="E2475" i="8" a="1"/>
  <c r="E2475" i="8" s="1"/>
  <c r="C2475" i="8"/>
  <c r="C2464" i="11" s="1"/>
  <c r="B2475" i="8"/>
  <c r="A2475" i="8"/>
  <c r="A2464" i="11" s="1"/>
  <c r="C2474" i="8"/>
  <c r="C2463" i="11" s="1"/>
  <c r="B2474" i="8"/>
  <c r="A2474" i="8"/>
  <c r="C2473" i="8"/>
  <c r="C2462" i="11" s="1"/>
  <c r="B2473" i="8"/>
  <c r="B2462" i="11" s="1"/>
  <c r="A2473" i="8"/>
  <c r="E2473" i="8" s="1" a="1"/>
  <c r="E2473" i="8" s="1"/>
  <c r="E2472" i="8" a="1"/>
  <c r="E2472" i="8" s="1"/>
  <c r="D2472" i="8"/>
  <c r="G2472" i="8" s="1"/>
  <c r="C2472" i="8"/>
  <c r="C2461" i="11" s="1"/>
  <c r="B2472" i="8"/>
  <c r="A2472" i="8"/>
  <c r="A2461" i="11" s="1"/>
  <c r="I2471" i="8"/>
  <c r="D2460" i="11" s="1"/>
  <c r="F2471" i="8"/>
  <c r="E2471" i="8" a="1"/>
  <c r="E2471" i="8" s="1"/>
  <c r="D2471" i="8"/>
  <c r="G2471" i="8" s="1"/>
  <c r="H2471" i="8" s="1"/>
  <c r="C2471" i="8"/>
  <c r="C2460" i="11" s="1"/>
  <c r="B2471" i="8"/>
  <c r="B2460" i="11" s="1"/>
  <c r="A2471" i="8"/>
  <c r="A2460" i="11" s="1"/>
  <c r="F2470" i="8"/>
  <c r="E2470" i="8" a="1"/>
  <c r="E2470" i="8"/>
  <c r="C2470" i="8"/>
  <c r="C2459" i="11" s="1"/>
  <c r="B2470" i="8"/>
  <c r="B2459" i="11" s="1"/>
  <c r="A2470" i="8"/>
  <c r="F2469" i="8"/>
  <c r="D2469" i="8"/>
  <c r="C2469" i="8"/>
  <c r="C2458" i="11" s="1"/>
  <c r="B2469" i="8"/>
  <c r="B2458" i="11" s="1"/>
  <c r="A2469" i="8"/>
  <c r="D2468" i="8"/>
  <c r="C2468" i="8"/>
  <c r="C2457" i="11" s="1"/>
  <c r="B2468" i="8"/>
  <c r="A2468" i="8"/>
  <c r="E2467" i="8" a="1"/>
  <c r="E2467" i="8" s="1"/>
  <c r="D2467" i="8"/>
  <c r="C2467" i="8"/>
  <c r="C2456" i="11" s="1"/>
  <c r="B2467" i="8"/>
  <c r="A2467" i="8"/>
  <c r="A2456" i="11" s="1"/>
  <c r="I2466" i="8"/>
  <c r="D2455" i="11" s="1"/>
  <c r="F2466" i="8"/>
  <c r="E2466" i="8" a="1"/>
  <c r="E2466" i="8"/>
  <c r="G2466" i="8" s="1"/>
  <c r="H2466" i="8" s="1"/>
  <c r="D2466" i="8"/>
  <c r="C2466" i="8"/>
  <c r="C2455" i="11" s="1"/>
  <c r="B2466" i="8"/>
  <c r="B2455" i="11" s="1"/>
  <c r="A2466" i="8"/>
  <c r="A2455" i="11" s="1"/>
  <c r="F2465" i="8"/>
  <c r="C2465" i="8"/>
  <c r="C2454" i="11" s="1"/>
  <c r="B2465" i="8"/>
  <c r="B2454" i="11" s="1"/>
  <c r="A2465" i="8"/>
  <c r="C2464" i="8"/>
  <c r="C2453" i="11" s="1"/>
  <c r="B2464" i="8"/>
  <c r="A2464" i="8"/>
  <c r="F2463" i="8"/>
  <c r="E2463" i="8" a="1"/>
  <c r="E2463" i="8" s="1"/>
  <c r="C2463" i="8"/>
  <c r="C2452" i="11" s="1"/>
  <c r="B2463" i="8"/>
  <c r="A2463" i="8"/>
  <c r="A2452" i="11" s="1"/>
  <c r="C2462" i="8"/>
  <c r="C2451" i="11" s="1"/>
  <c r="B2462" i="8"/>
  <c r="B2451" i="11" s="1"/>
  <c r="A2462" i="8"/>
  <c r="F2461" i="8"/>
  <c r="C2461" i="8"/>
  <c r="C2450" i="11" s="1"/>
  <c r="B2461" i="8"/>
  <c r="B2450" i="11" s="1"/>
  <c r="A2461" i="8"/>
  <c r="E2460" i="8" a="1"/>
  <c r="E2460" i="8" s="1"/>
  <c r="C2460" i="8"/>
  <c r="B2460" i="8"/>
  <c r="A2460" i="8"/>
  <c r="A2449" i="11" s="1"/>
  <c r="E2459" i="8" a="1"/>
  <c r="E2459" i="8" s="1"/>
  <c r="D2459" i="8"/>
  <c r="G2459" i="8" s="1"/>
  <c r="C2459" i="8"/>
  <c r="C2448" i="11" s="1"/>
  <c r="B2459" i="8"/>
  <c r="A2459" i="8"/>
  <c r="A2448" i="11" s="1"/>
  <c r="G2458" i="8"/>
  <c r="E2458" i="8" a="1"/>
  <c r="E2458" i="8"/>
  <c r="D2458" i="8"/>
  <c r="C2458" i="8"/>
  <c r="C2447" i="11" s="1"/>
  <c r="B2458" i="8"/>
  <c r="A2458" i="8"/>
  <c r="A2447" i="11" s="1"/>
  <c r="E2457" i="8" a="1"/>
  <c r="E2457" i="8" s="1"/>
  <c r="C2457" i="8"/>
  <c r="C2446" i="11" s="1"/>
  <c r="B2457" i="8"/>
  <c r="B2446" i="11" s="1"/>
  <c r="A2457" i="8"/>
  <c r="C2456" i="8"/>
  <c r="C2445" i="11" s="1"/>
  <c r="B2456" i="8"/>
  <c r="A2456" i="8"/>
  <c r="E2455" i="8" a="1"/>
  <c r="E2455" i="8"/>
  <c r="D2455" i="8"/>
  <c r="G2455" i="8" s="1"/>
  <c r="C2455" i="8"/>
  <c r="C2444" i="11" s="1"/>
  <c r="B2455" i="8"/>
  <c r="A2455" i="8"/>
  <c r="A2444" i="11" s="1"/>
  <c r="E2454" i="8" a="1"/>
  <c r="E2454" i="8"/>
  <c r="C2454" i="8"/>
  <c r="C2443" i="11" s="1"/>
  <c r="B2454" i="8"/>
  <c r="A2454" i="8"/>
  <c r="A2443" i="11" s="1"/>
  <c r="E2453" i="8" a="1"/>
  <c r="E2453" i="8" s="1"/>
  <c r="C2453" i="8"/>
  <c r="C2442" i="11" s="1"/>
  <c r="B2453" i="8"/>
  <c r="B2442" i="11" s="1"/>
  <c r="A2453" i="8"/>
  <c r="A2442" i="11" s="1"/>
  <c r="E2452" i="8" a="1"/>
  <c r="E2452" i="8"/>
  <c r="C2452" i="8"/>
  <c r="B2452" i="8"/>
  <c r="A2452" i="8"/>
  <c r="A2441" i="11" s="1"/>
  <c r="F2451" i="8"/>
  <c r="E2451" i="8" a="1"/>
  <c r="E2451" i="8"/>
  <c r="G2451" i="8" s="1"/>
  <c r="H2451" i="8" s="1"/>
  <c r="I2451" i="8" s="1"/>
  <c r="D2440" i="11" s="1"/>
  <c r="D2451" i="8"/>
  <c r="C2451" i="8"/>
  <c r="C2440" i="11" s="1"/>
  <c r="B2451" i="8"/>
  <c r="B2440" i="11" s="1"/>
  <c r="A2451" i="8"/>
  <c r="A2440" i="11" s="1"/>
  <c r="F2450" i="8"/>
  <c r="E2450" i="8" a="1"/>
  <c r="E2450" i="8" s="1"/>
  <c r="C2450" i="8"/>
  <c r="C2439" i="11" s="1"/>
  <c r="B2450" i="8"/>
  <c r="B2439" i="11" s="1"/>
  <c r="A2450" i="8"/>
  <c r="E2449" i="8" a="1"/>
  <c r="E2449" i="8" s="1"/>
  <c r="C2449" i="8"/>
  <c r="C2438" i="11" s="1"/>
  <c r="B2449" i="8"/>
  <c r="A2449" i="8"/>
  <c r="E2448" i="8" a="1"/>
  <c r="E2448" i="8"/>
  <c r="C2448" i="8"/>
  <c r="C2437" i="11" s="1"/>
  <c r="B2448" i="8"/>
  <c r="A2448" i="8"/>
  <c r="E2447" i="8" a="1"/>
  <c r="E2447" i="8"/>
  <c r="C2447" i="8"/>
  <c r="C2436" i="11" s="1"/>
  <c r="B2447" i="8"/>
  <c r="A2447" i="8"/>
  <c r="A2436" i="11" s="1"/>
  <c r="F2446" i="8"/>
  <c r="C2446" i="8"/>
  <c r="C2435" i="11" s="1"/>
  <c r="B2446" i="8"/>
  <c r="B2435" i="11" s="1"/>
  <c r="A2446" i="8"/>
  <c r="D2446" i="8" s="1"/>
  <c r="C2445" i="8"/>
  <c r="C2434" i="11" s="1"/>
  <c r="B2445" i="8"/>
  <c r="A2445" i="8"/>
  <c r="C2444" i="8"/>
  <c r="C2433" i="11" s="1"/>
  <c r="B2444" i="8"/>
  <c r="A2444" i="8"/>
  <c r="E2443" i="8" a="1"/>
  <c r="E2443" i="8" s="1"/>
  <c r="C2443" i="8"/>
  <c r="C2432" i="11" s="1"/>
  <c r="B2443" i="8"/>
  <c r="A2443" i="8"/>
  <c r="A2432" i="11" s="1"/>
  <c r="C2442" i="8"/>
  <c r="C2431" i="11" s="1"/>
  <c r="B2442" i="8"/>
  <c r="A2442" i="8"/>
  <c r="F2441" i="8"/>
  <c r="C2441" i="8"/>
  <c r="C2430" i="11" s="1"/>
  <c r="B2441" i="8"/>
  <c r="B2430" i="11" s="1"/>
  <c r="A2441" i="8"/>
  <c r="E2440" i="8" a="1"/>
  <c r="E2440" i="8"/>
  <c r="D2440" i="8"/>
  <c r="G2440" i="8" s="1"/>
  <c r="C2440" i="8"/>
  <c r="C2429" i="11" s="1"/>
  <c r="B2440" i="8"/>
  <c r="A2440" i="8"/>
  <c r="A2429" i="11" s="1"/>
  <c r="F2439" i="8"/>
  <c r="E2439" i="8" a="1"/>
  <c r="E2439" i="8"/>
  <c r="D2439" i="8"/>
  <c r="G2439" i="8" s="1"/>
  <c r="C2439" i="8"/>
  <c r="C2428" i="11" s="1"/>
  <c r="B2439" i="8"/>
  <c r="B2428" i="11" s="1"/>
  <c r="A2439" i="8"/>
  <c r="A2428" i="11" s="1"/>
  <c r="F2438" i="8"/>
  <c r="E2438" i="8" a="1"/>
  <c r="E2438" i="8"/>
  <c r="C2438" i="8"/>
  <c r="C2427" i="11" s="1"/>
  <c r="B2438" i="8"/>
  <c r="B2427" i="11" s="1"/>
  <c r="A2438" i="8"/>
  <c r="F2437" i="8"/>
  <c r="D2437" i="8"/>
  <c r="C2437" i="8"/>
  <c r="C2426" i="11" s="1"/>
  <c r="B2437" i="8"/>
  <c r="B2426" i="11" s="1"/>
  <c r="A2437" i="8"/>
  <c r="D2436" i="8"/>
  <c r="C2436" i="8"/>
  <c r="C2425" i="11" s="1"/>
  <c r="B2436" i="8"/>
  <c r="A2436" i="8"/>
  <c r="E2435" i="8" a="1"/>
  <c r="E2435" i="8"/>
  <c r="D2435" i="8"/>
  <c r="G2435" i="8" s="1"/>
  <c r="C2435" i="8"/>
  <c r="C2424" i="11" s="1"/>
  <c r="B2435" i="8"/>
  <c r="A2435" i="8"/>
  <c r="A2424" i="11" s="1"/>
  <c r="F2434" i="8"/>
  <c r="E2434" i="8" a="1"/>
  <c r="E2434" i="8" s="1"/>
  <c r="G2434" i="8" s="1"/>
  <c r="H2434" i="8" s="1"/>
  <c r="I2434" i="8" s="1"/>
  <c r="D2423" i="11" s="1"/>
  <c r="D2434" i="8"/>
  <c r="C2434" i="8"/>
  <c r="C2423" i="11" s="1"/>
  <c r="B2434" i="8"/>
  <c r="B2423" i="11" s="1"/>
  <c r="A2434" i="8"/>
  <c r="A2423" i="11" s="1"/>
  <c r="F2433" i="8"/>
  <c r="C2433" i="8"/>
  <c r="C2422" i="11" s="1"/>
  <c r="B2433" i="8"/>
  <c r="B2422" i="11" s="1"/>
  <c r="A2433" i="8"/>
  <c r="C2432" i="8"/>
  <c r="C2421" i="11" s="1"/>
  <c r="B2432" i="8"/>
  <c r="A2432" i="8"/>
  <c r="E2431" i="8" a="1"/>
  <c r="E2431" i="8" s="1"/>
  <c r="C2431" i="8"/>
  <c r="C2420" i="11" s="1"/>
  <c r="B2431" i="8"/>
  <c r="A2431" i="8"/>
  <c r="A2420" i="11" s="1"/>
  <c r="F2430" i="8"/>
  <c r="C2430" i="8"/>
  <c r="C2419" i="11" s="1"/>
  <c r="B2430" i="8"/>
  <c r="B2419" i="11" s="1"/>
  <c r="A2430" i="8"/>
  <c r="F2429" i="8"/>
  <c r="C2429" i="8"/>
  <c r="C2418" i="11" s="1"/>
  <c r="B2429" i="8"/>
  <c r="B2418" i="11" s="1"/>
  <c r="A2429" i="8"/>
  <c r="E2428" i="8" a="1"/>
  <c r="E2428" i="8" s="1"/>
  <c r="D2428" i="8"/>
  <c r="G2428" i="8" s="1"/>
  <c r="C2428" i="8"/>
  <c r="C2417" i="11" s="1"/>
  <c r="B2428" i="8"/>
  <c r="A2428" i="8"/>
  <c r="A2417" i="11" s="1"/>
  <c r="F2427" i="8"/>
  <c r="E2427" i="8" a="1"/>
  <c r="E2427" i="8" s="1"/>
  <c r="C2427" i="8"/>
  <c r="B2427" i="8"/>
  <c r="B2416" i="11" s="1"/>
  <c r="A2427" i="8"/>
  <c r="A2416" i="11" s="1"/>
  <c r="E2426" i="8" a="1"/>
  <c r="E2426" i="8"/>
  <c r="D2426" i="8"/>
  <c r="G2426" i="8" s="1"/>
  <c r="C2426" i="8"/>
  <c r="C2415" i="11" s="1"/>
  <c r="B2426" i="8"/>
  <c r="A2426" i="8"/>
  <c r="A2415" i="11" s="1"/>
  <c r="E2425" i="8" a="1"/>
  <c r="E2425" i="8" s="1"/>
  <c r="C2425" i="8"/>
  <c r="C2414" i="11" s="1"/>
  <c r="B2425" i="8"/>
  <c r="B2414" i="11" s="1"/>
  <c r="A2425" i="8"/>
  <c r="E2424" i="8" a="1"/>
  <c r="E2424" i="8" s="1"/>
  <c r="C2424" i="8"/>
  <c r="C2413" i="11" s="1"/>
  <c r="B2424" i="8"/>
  <c r="A2424" i="8"/>
  <c r="D2423" i="8"/>
  <c r="C2423" i="8"/>
  <c r="C2412" i="11" s="1"/>
  <c r="B2423" i="8"/>
  <c r="A2423" i="8"/>
  <c r="A2412" i="11" s="1"/>
  <c r="E2422" i="8" a="1"/>
  <c r="E2422" i="8"/>
  <c r="C2422" i="8"/>
  <c r="C2411" i="11" s="1"/>
  <c r="B2422" i="8"/>
  <c r="A2422" i="8"/>
  <c r="A2411" i="11" s="1"/>
  <c r="F2421" i="8"/>
  <c r="E2421" i="8" a="1"/>
  <c r="E2421" i="8"/>
  <c r="D2421" i="8"/>
  <c r="G2421" i="8" s="1"/>
  <c r="H2421" i="8" s="1"/>
  <c r="I2421" i="8" s="1"/>
  <c r="D2410" i="11" s="1"/>
  <c r="C2421" i="8"/>
  <c r="C2410" i="11" s="1"/>
  <c r="B2421" i="8"/>
  <c r="B2410" i="11" s="1"/>
  <c r="A2421" i="8"/>
  <c r="A2410" i="11" s="1"/>
  <c r="F2420" i="8"/>
  <c r="E2420" i="8" a="1"/>
  <c r="E2420" i="8" s="1"/>
  <c r="C2420" i="8"/>
  <c r="C2409" i="11" s="1"/>
  <c r="B2420" i="8"/>
  <c r="B2409" i="11" s="1"/>
  <c r="A2420" i="8"/>
  <c r="E2419" i="8" a="1"/>
  <c r="E2419" i="8" s="1"/>
  <c r="D2419" i="8"/>
  <c r="G2419" i="8" s="1"/>
  <c r="C2419" i="8"/>
  <c r="C2408" i="11" s="1"/>
  <c r="B2419" i="8"/>
  <c r="A2419" i="8"/>
  <c r="A2408" i="11" s="1"/>
  <c r="G2418" i="8"/>
  <c r="F2418" i="8"/>
  <c r="E2418" i="8" a="1"/>
  <c r="E2418" i="8"/>
  <c r="D2418" i="8"/>
  <c r="C2418" i="8"/>
  <c r="C2407" i="11" s="1"/>
  <c r="B2418" i="8"/>
  <c r="B2407" i="11" s="1"/>
  <c r="A2418" i="8"/>
  <c r="A2407" i="11" s="1"/>
  <c r="E2417" i="8" a="1"/>
  <c r="E2417" i="8" s="1"/>
  <c r="C2417" i="8"/>
  <c r="C2406" i="11" s="1"/>
  <c r="B2417" i="8"/>
  <c r="B2406" i="11" s="1"/>
  <c r="A2417" i="8"/>
  <c r="F2416" i="8"/>
  <c r="E2416" i="8" a="1"/>
  <c r="E2416" i="8" s="1"/>
  <c r="C2416" i="8"/>
  <c r="C2405" i="11" s="1"/>
  <c r="B2416" i="8"/>
  <c r="A2416" i="8"/>
  <c r="A2405" i="11" s="1"/>
  <c r="E2415" i="8" a="1"/>
  <c r="E2415" i="8" s="1"/>
  <c r="C2415" i="8"/>
  <c r="C2404" i="11" s="1"/>
  <c r="B2415" i="8"/>
  <c r="A2415" i="8"/>
  <c r="F2414" i="8"/>
  <c r="E2414" i="8" a="1"/>
  <c r="E2414" i="8" s="1"/>
  <c r="D2414" i="8"/>
  <c r="C2414" i="8"/>
  <c r="C2403" i="11" s="1"/>
  <c r="B2414" i="8"/>
  <c r="B2403" i="11" s="1"/>
  <c r="A2414" i="8"/>
  <c r="A2403" i="11" s="1"/>
  <c r="E2413" i="8" a="1"/>
  <c r="E2413" i="8" s="1"/>
  <c r="D2413" i="8"/>
  <c r="G2413" i="8" s="1"/>
  <c r="C2413" i="8"/>
  <c r="C2402" i="11" s="1"/>
  <c r="B2413" i="8"/>
  <c r="A2413" i="8"/>
  <c r="A2402" i="11" s="1"/>
  <c r="C2412" i="8"/>
  <c r="C2401" i="11" s="1"/>
  <c r="B2412" i="8"/>
  <c r="A2412" i="8"/>
  <c r="C2411" i="8"/>
  <c r="C2400" i="11" s="1"/>
  <c r="B2411" i="8"/>
  <c r="A2411" i="8"/>
  <c r="E2410" i="8" a="1"/>
  <c r="E2410" i="8"/>
  <c r="C2410" i="8"/>
  <c r="C2399" i="11" s="1"/>
  <c r="B2410" i="8"/>
  <c r="A2410" i="8"/>
  <c r="A2399" i="11" s="1"/>
  <c r="F2409" i="8"/>
  <c r="E2409" i="8" a="1"/>
  <c r="E2409" i="8"/>
  <c r="D2409" i="8"/>
  <c r="C2409" i="8"/>
  <c r="C2398" i="11" s="1"/>
  <c r="B2409" i="8"/>
  <c r="B2398" i="11" s="1"/>
  <c r="A2409" i="8"/>
  <c r="A2398" i="11" s="1"/>
  <c r="E2408" i="8" a="1"/>
  <c r="E2408" i="8" s="1"/>
  <c r="C2408" i="8"/>
  <c r="C2397" i="11" s="1"/>
  <c r="B2408" i="8"/>
  <c r="B2397" i="11" s="1"/>
  <c r="A2408" i="8"/>
  <c r="A2397" i="11" s="1"/>
  <c r="E2407" i="8" a="1"/>
  <c r="E2407" i="8" s="1"/>
  <c r="C2407" i="8"/>
  <c r="C2396" i="11" s="1"/>
  <c r="B2407" i="8"/>
  <c r="A2407" i="8"/>
  <c r="E2406" i="8" a="1"/>
  <c r="E2406" i="8" s="1"/>
  <c r="C2406" i="8"/>
  <c r="C2395" i="11" s="1"/>
  <c r="B2406" i="8"/>
  <c r="A2406" i="8"/>
  <c r="A2395" i="11" s="1"/>
  <c r="G2405" i="8"/>
  <c r="E2405" i="8" a="1"/>
  <c r="E2405" i="8"/>
  <c r="D2405" i="8"/>
  <c r="C2405" i="8"/>
  <c r="C2394" i="11" s="1"/>
  <c r="B2405" i="8"/>
  <c r="A2405" i="8"/>
  <c r="A2394" i="11" s="1"/>
  <c r="E2404" i="8" a="1"/>
  <c r="E2404" i="8" s="1"/>
  <c r="C2404" i="8"/>
  <c r="B2404" i="8"/>
  <c r="B2393" i="11" s="1"/>
  <c r="A2404" i="8"/>
  <c r="A2393" i="11" s="1"/>
  <c r="E2403" i="8" a="1"/>
  <c r="E2403" i="8"/>
  <c r="C2403" i="8"/>
  <c r="C2392" i="11" s="1"/>
  <c r="B2403" i="8"/>
  <c r="A2403" i="8"/>
  <c r="A2392" i="11" s="1"/>
  <c r="F2402" i="8"/>
  <c r="E2402" i="8" a="1"/>
  <c r="E2402" i="8" s="1"/>
  <c r="G2402" i="8" s="1"/>
  <c r="H2402" i="8" s="1"/>
  <c r="I2402" i="8" s="1"/>
  <c r="D2391" i="11" s="1"/>
  <c r="D2402" i="8"/>
  <c r="C2402" i="8"/>
  <c r="C2391" i="11" s="1"/>
  <c r="B2402" i="8"/>
  <c r="B2391" i="11" s="1"/>
  <c r="A2402" i="8"/>
  <c r="A2391" i="11" s="1"/>
  <c r="F2401" i="8"/>
  <c r="C2401" i="8"/>
  <c r="C2390" i="11" s="1"/>
  <c r="B2401" i="8"/>
  <c r="B2390" i="11" s="1"/>
  <c r="A2401" i="8"/>
  <c r="F2400" i="8"/>
  <c r="C2400" i="8"/>
  <c r="C2389" i="11" s="1"/>
  <c r="B2400" i="8"/>
  <c r="B2389" i="11" s="1"/>
  <c r="A2400" i="8"/>
  <c r="C2399" i="8"/>
  <c r="C2388" i="11" s="1"/>
  <c r="B2399" i="8"/>
  <c r="A2399" i="8"/>
  <c r="E2398" i="8" a="1"/>
  <c r="E2398" i="8" s="1"/>
  <c r="C2398" i="8"/>
  <c r="C2387" i="11" s="1"/>
  <c r="B2398" i="8"/>
  <c r="A2398" i="8"/>
  <c r="A2387" i="11" s="1"/>
  <c r="F2397" i="8"/>
  <c r="E2397" i="8" a="1"/>
  <c r="E2397" i="8" s="1"/>
  <c r="C2397" i="8"/>
  <c r="C2386" i="11" s="1"/>
  <c r="B2397" i="8"/>
  <c r="A2397" i="8"/>
  <c r="A2386" i="11" s="1"/>
  <c r="C2396" i="8"/>
  <c r="B2396" i="8"/>
  <c r="B2385" i="11" s="1"/>
  <c r="A2396" i="8"/>
  <c r="C2395" i="8"/>
  <c r="C2384" i="11" s="1"/>
  <c r="B2395" i="8"/>
  <c r="A2395" i="8"/>
  <c r="E2394" i="8" a="1"/>
  <c r="E2394" i="8"/>
  <c r="C2394" i="8"/>
  <c r="C2383" i="11" s="1"/>
  <c r="B2394" i="8"/>
  <c r="A2394" i="8"/>
  <c r="A2383" i="11" s="1"/>
  <c r="D2393" i="8"/>
  <c r="C2393" i="8"/>
  <c r="C2382" i="11" s="1"/>
  <c r="B2393" i="8"/>
  <c r="A2393" i="8"/>
  <c r="C2392" i="8"/>
  <c r="C2381" i="11" s="1"/>
  <c r="B2392" i="8"/>
  <c r="B2381" i="11" s="1"/>
  <c r="A2392" i="8"/>
  <c r="E2391" i="8" a="1"/>
  <c r="E2391" i="8" s="1"/>
  <c r="C2391" i="8"/>
  <c r="C2380" i="11" s="1"/>
  <c r="B2391" i="8"/>
  <c r="A2391" i="8"/>
  <c r="A2380" i="11" s="1"/>
  <c r="E2390" i="8" a="1"/>
  <c r="E2390" i="8"/>
  <c r="D2390" i="8"/>
  <c r="G2390" i="8" s="1"/>
  <c r="C2390" i="8"/>
  <c r="C2379" i="11" s="1"/>
  <c r="B2390" i="8"/>
  <c r="A2390" i="8"/>
  <c r="A2379" i="11" s="1"/>
  <c r="F2389" i="8"/>
  <c r="E2389" i="8" a="1"/>
  <c r="E2389" i="8"/>
  <c r="D2389" i="8"/>
  <c r="G2389" i="8" s="1"/>
  <c r="H2389" i="8" s="1"/>
  <c r="I2389" i="8" s="1"/>
  <c r="D2378" i="11" s="1"/>
  <c r="C2389" i="8"/>
  <c r="C2378" i="11" s="1"/>
  <c r="B2389" i="8"/>
  <c r="B2378" i="11" s="1"/>
  <c r="A2389" i="8"/>
  <c r="A2378" i="11" s="1"/>
  <c r="F2388" i="8"/>
  <c r="E2388" i="8" a="1"/>
  <c r="E2388" i="8" s="1"/>
  <c r="C2388" i="8"/>
  <c r="C2377" i="11" s="1"/>
  <c r="B2388" i="8"/>
  <c r="B2377" i="11" s="1"/>
  <c r="A2388" i="8"/>
  <c r="G2387" i="8"/>
  <c r="E2387" i="8" a="1"/>
  <c r="E2387" i="8" s="1"/>
  <c r="D2387" i="8"/>
  <c r="C2387" i="8"/>
  <c r="C2376" i="11" s="1"/>
  <c r="B2387" i="8"/>
  <c r="A2387" i="8"/>
  <c r="A2376" i="11" s="1"/>
  <c r="F2386" i="8"/>
  <c r="E2386" i="8" a="1"/>
  <c r="E2386" i="8"/>
  <c r="G2386" i="8" s="1"/>
  <c r="H2386" i="8" s="1"/>
  <c r="I2386" i="8" s="1"/>
  <c r="D2375" i="11" s="1"/>
  <c r="D2386" i="8"/>
  <c r="C2386" i="8"/>
  <c r="C2375" i="11" s="1"/>
  <c r="B2386" i="8"/>
  <c r="B2375" i="11" s="1"/>
  <c r="A2386" i="8"/>
  <c r="A2375" i="11" s="1"/>
  <c r="F2385" i="8"/>
  <c r="E2385" i="8" a="1"/>
  <c r="E2385" i="8" s="1"/>
  <c r="C2385" i="8"/>
  <c r="C2374" i="11" s="1"/>
  <c r="B2385" i="8"/>
  <c r="B2374" i="11" s="1"/>
  <c r="A2385" i="8"/>
  <c r="F2384" i="8"/>
  <c r="E2384" i="8" a="1"/>
  <c r="E2384" i="8" s="1"/>
  <c r="C2384" i="8"/>
  <c r="C2373" i="11" s="1"/>
  <c r="B2384" i="8"/>
  <c r="A2384" i="8"/>
  <c r="A2373" i="11" s="1"/>
  <c r="C2383" i="8"/>
  <c r="C2372" i="11" s="1"/>
  <c r="B2383" i="8"/>
  <c r="A2383" i="8"/>
  <c r="F2382" i="8"/>
  <c r="E2382" i="8" a="1"/>
  <c r="E2382" i="8" s="1"/>
  <c r="D2382" i="8"/>
  <c r="G2382" i="8" s="1"/>
  <c r="H2382" i="8" s="1"/>
  <c r="I2382" i="8" s="1"/>
  <c r="D2371" i="11" s="1"/>
  <c r="C2382" i="8"/>
  <c r="C2371" i="11" s="1"/>
  <c r="B2382" i="8"/>
  <c r="B2371" i="11" s="1"/>
  <c r="A2382" i="8"/>
  <c r="A2371" i="11" s="1"/>
  <c r="E2381" i="8" a="1"/>
  <c r="E2381" i="8" s="1"/>
  <c r="C2381" i="8"/>
  <c r="C2370" i="11" s="1"/>
  <c r="B2381" i="8"/>
  <c r="A2381" i="8"/>
  <c r="A2370" i="11" s="1"/>
  <c r="E2380" i="8" a="1"/>
  <c r="E2380" i="8" s="1"/>
  <c r="C2380" i="8"/>
  <c r="C2369" i="11" s="1"/>
  <c r="B2380" i="8"/>
  <c r="A2380" i="8"/>
  <c r="D2379" i="8"/>
  <c r="C2379" i="8"/>
  <c r="C2368" i="11" s="1"/>
  <c r="B2379" i="8"/>
  <c r="A2379" i="8"/>
  <c r="E2378" i="8" a="1"/>
  <c r="E2378" i="8"/>
  <c r="C2378" i="8"/>
  <c r="C2367" i="11" s="1"/>
  <c r="B2378" i="8"/>
  <c r="A2378" i="8"/>
  <c r="A2367" i="11" s="1"/>
  <c r="F2377" i="8"/>
  <c r="E2377" i="8" a="1"/>
  <c r="E2377" i="8" s="1"/>
  <c r="D2377" i="8"/>
  <c r="C2377" i="8"/>
  <c r="C2366" i="11" s="1"/>
  <c r="B2377" i="8"/>
  <c r="B2366" i="11" s="1"/>
  <c r="A2377" i="8"/>
  <c r="A2366" i="11" s="1"/>
  <c r="F2376" i="8"/>
  <c r="E2376" i="8" a="1"/>
  <c r="E2376" i="8" s="1"/>
  <c r="C2376" i="8"/>
  <c r="C2365" i="11" s="1"/>
  <c r="B2376" i="8"/>
  <c r="B2365" i="11" s="1"/>
  <c r="A2376" i="8"/>
  <c r="A2365" i="11" s="1"/>
  <c r="E2375" i="8" a="1"/>
  <c r="E2375" i="8"/>
  <c r="C2375" i="8"/>
  <c r="C2364" i="11" s="1"/>
  <c r="B2375" i="8"/>
  <c r="A2375" i="8"/>
  <c r="E2374" i="8" a="1"/>
  <c r="E2374" i="8" s="1"/>
  <c r="C2374" i="8"/>
  <c r="C2363" i="11" s="1"/>
  <c r="B2374" i="8"/>
  <c r="A2374" i="8"/>
  <c r="A2363" i="11" s="1"/>
  <c r="E2373" i="8" a="1"/>
  <c r="E2373" i="8"/>
  <c r="G2373" i="8" s="1"/>
  <c r="D2373" i="8"/>
  <c r="C2373" i="8"/>
  <c r="C2362" i="11" s="1"/>
  <c r="B2373" i="8"/>
  <c r="A2373" i="8"/>
  <c r="A2362" i="11" s="1"/>
  <c r="E2372" i="8" a="1"/>
  <c r="E2372" i="8" s="1"/>
  <c r="D2372" i="8"/>
  <c r="G2372" i="8" s="1"/>
  <c r="C2372" i="8"/>
  <c r="B2372" i="8"/>
  <c r="B2361" i="11" s="1"/>
  <c r="A2372" i="8"/>
  <c r="A2361" i="11" s="1"/>
  <c r="E2371" i="8" a="1"/>
  <c r="E2371" i="8"/>
  <c r="D2371" i="8"/>
  <c r="G2371" i="8" s="1"/>
  <c r="C2371" i="8"/>
  <c r="C2360" i="11" s="1"/>
  <c r="B2371" i="8"/>
  <c r="A2371" i="8"/>
  <c r="A2360" i="11" s="1"/>
  <c r="F2370" i="8"/>
  <c r="E2370" i="8" a="1"/>
  <c r="E2370" i="8"/>
  <c r="D2370" i="8"/>
  <c r="G2370" i="8" s="1"/>
  <c r="H2370" i="8" s="1"/>
  <c r="I2370" i="8" s="1"/>
  <c r="D2359" i="11" s="1"/>
  <c r="C2370" i="8"/>
  <c r="C2359" i="11" s="1"/>
  <c r="B2370" i="8"/>
  <c r="B2359" i="11" s="1"/>
  <c r="A2370" i="8"/>
  <c r="A2359" i="11" s="1"/>
  <c r="F2369" i="8"/>
  <c r="E2369" i="8" a="1"/>
  <c r="E2369" i="8" s="1"/>
  <c r="C2369" i="8"/>
  <c r="C2358" i="11" s="1"/>
  <c r="B2369" i="8"/>
  <c r="B2358" i="11" s="1"/>
  <c r="A2369" i="8"/>
  <c r="C2368" i="8"/>
  <c r="C2357" i="11" s="1"/>
  <c r="B2368" i="8"/>
  <c r="B2357" i="11" s="1"/>
  <c r="A2368" i="8"/>
  <c r="C2367" i="8"/>
  <c r="C2356" i="11" s="1"/>
  <c r="B2367" i="8"/>
  <c r="A2367" i="8"/>
  <c r="E2366" i="8" a="1"/>
  <c r="E2366" i="8" s="1"/>
  <c r="C2366" i="8"/>
  <c r="C2355" i="11" s="1"/>
  <c r="B2366" i="8"/>
  <c r="A2366" i="8"/>
  <c r="A2355" i="11" s="1"/>
  <c r="F2365" i="8"/>
  <c r="E2365" i="8" a="1"/>
  <c r="E2365" i="8" s="1"/>
  <c r="C2365" i="8"/>
  <c r="C2354" i="11" s="1"/>
  <c r="B2365" i="8"/>
  <c r="A2365" i="8"/>
  <c r="A2354" i="11" s="1"/>
  <c r="C2364" i="8"/>
  <c r="B2364" i="8"/>
  <c r="B2353" i="11" s="1"/>
  <c r="A2364" i="8"/>
  <c r="C2363" i="8"/>
  <c r="C2352" i="11" s="1"/>
  <c r="B2363" i="8"/>
  <c r="A2363" i="8"/>
  <c r="E2362" i="8" a="1"/>
  <c r="E2362" i="8" s="1"/>
  <c r="C2362" i="8"/>
  <c r="C2351" i="11" s="1"/>
  <c r="B2362" i="8"/>
  <c r="A2362" i="8"/>
  <c r="A2351" i="11" s="1"/>
  <c r="D2361" i="8"/>
  <c r="C2361" i="8"/>
  <c r="C2350" i="11" s="1"/>
  <c r="B2361" i="8"/>
  <c r="A2361" i="8"/>
  <c r="F2360" i="8"/>
  <c r="C2360" i="8"/>
  <c r="C2349" i="11" s="1"/>
  <c r="B2360" i="8"/>
  <c r="B2349" i="11" s="1"/>
  <c r="A2360" i="8"/>
  <c r="E2359" i="8" a="1"/>
  <c r="E2359" i="8" s="1"/>
  <c r="C2359" i="8"/>
  <c r="C2348" i="11" s="1"/>
  <c r="B2359" i="8"/>
  <c r="A2359" i="8"/>
  <c r="A2348" i="11" s="1"/>
  <c r="E2358" i="8" a="1"/>
  <c r="E2358" i="8"/>
  <c r="D2358" i="8"/>
  <c r="G2358" i="8" s="1"/>
  <c r="C2358" i="8"/>
  <c r="C2347" i="11" s="1"/>
  <c r="B2358" i="8"/>
  <c r="A2358" i="8"/>
  <c r="A2347" i="11" s="1"/>
  <c r="F2357" i="8"/>
  <c r="E2357" i="8" a="1"/>
  <c r="E2357" i="8" s="1"/>
  <c r="D2357" i="8"/>
  <c r="C2357" i="8"/>
  <c r="C2346" i="11" s="1"/>
  <c r="B2357" i="8"/>
  <c r="B2346" i="11" s="1"/>
  <c r="A2357" i="8"/>
  <c r="A2346" i="11" s="1"/>
  <c r="F2356" i="8"/>
  <c r="E2356" i="8" a="1"/>
  <c r="E2356" i="8" s="1"/>
  <c r="C2356" i="8"/>
  <c r="C2345" i="11" s="1"/>
  <c r="B2356" i="8"/>
  <c r="B2345" i="11" s="1"/>
  <c r="A2356" i="8"/>
  <c r="E2355" i="8" a="1"/>
  <c r="E2355" i="8" s="1"/>
  <c r="D2355" i="8"/>
  <c r="G2355" i="8" s="1"/>
  <c r="C2355" i="8"/>
  <c r="C2344" i="11" s="1"/>
  <c r="B2355" i="8"/>
  <c r="A2355" i="8"/>
  <c r="A2344" i="11" s="1"/>
  <c r="G2354" i="8"/>
  <c r="H2354" i="8" s="1"/>
  <c r="I2354" i="8" s="1"/>
  <c r="D2343" i="11" s="1"/>
  <c r="F2354" i="8"/>
  <c r="E2354" i="8" a="1"/>
  <c r="E2354" i="8"/>
  <c r="D2354" i="8"/>
  <c r="C2354" i="8"/>
  <c r="C2343" i="11" s="1"/>
  <c r="B2354" i="8"/>
  <c r="B2343" i="11" s="1"/>
  <c r="A2354" i="8"/>
  <c r="A2343" i="11" s="1"/>
  <c r="F2353" i="8"/>
  <c r="E2353" i="8" a="1"/>
  <c r="E2353" i="8" s="1"/>
  <c r="C2353" i="8"/>
  <c r="C2342" i="11" s="1"/>
  <c r="B2353" i="8"/>
  <c r="B2342" i="11" s="1"/>
  <c r="A2353" i="8"/>
  <c r="E2352" i="8" a="1"/>
  <c r="E2352" i="8" s="1"/>
  <c r="C2352" i="8"/>
  <c r="C2341" i="11" s="1"/>
  <c r="B2352" i="8"/>
  <c r="A2352" i="8"/>
  <c r="A2341" i="11" s="1"/>
  <c r="E2351" i="8" a="1"/>
  <c r="E2351" i="8" s="1"/>
  <c r="C2351" i="8"/>
  <c r="C2340" i="11" s="1"/>
  <c r="B2351" i="8"/>
  <c r="A2351" i="8"/>
  <c r="F2350" i="8"/>
  <c r="E2350" i="8" a="1"/>
  <c r="E2350" i="8" s="1"/>
  <c r="D2350" i="8"/>
  <c r="G2350" i="8" s="1"/>
  <c r="H2350" i="8" s="1"/>
  <c r="I2350" i="8" s="1"/>
  <c r="D2339" i="11" s="1"/>
  <c r="C2350" i="8"/>
  <c r="C2339" i="11" s="1"/>
  <c r="B2350" i="8"/>
  <c r="B2339" i="11" s="1"/>
  <c r="A2350" i="8"/>
  <c r="A2339" i="11" s="1"/>
  <c r="E2349" i="8" a="1"/>
  <c r="E2349" i="8" s="1"/>
  <c r="C2349" i="8"/>
  <c r="C2338" i="11" s="1"/>
  <c r="B2349" i="8"/>
  <c r="A2349" i="8"/>
  <c r="A2338" i="11" s="1"/>
  <c r="E2348" i="8" a="1"/>
  <c r="E2348" i="8" s="1"/>
  <c r="C2348" i="8"/>
  <c r="C2337" i="11" s="1"/>
  <c r="B2348" i="8"/>
  <c r="A2348" i="8"/>
  <c r="C2347" i="8"/>
  <c r="C2336" i="11" s="1"/>
  <c r="B2347" i="8"/>
  <c r="A2347" i="8"/>
  <c r="E2346" i="8" a="1"/>
  <c r="E2346" i="8"/>
  <c r="C2346" i="8"/>
  <c r="C2335" i="11" s="1"/>
  <c r="B2346" i="8"/>
  <c r="A2346" i="8"/>
  <c r="A2335" i="11" s="1"/>
  <c r="F2345" i="8"/>
  <c r="E2345" i="8" a="1"/>
  <c r="E2345" i="8" s="1"/>
  <c r="D2345" i="8"/>
  <c r="C2345" i="8"/>
  <c r="C2334" i="11" s="1"/>
  <c r="B2345" i="8"/>
  <c r="B2334" i="11" s="1"/>
  <c r="A2345" i="8"/>
  <c r="A2334" i="11" s="1"/>
  <c r="E2344" i="8" a="1"/>
  <c r="E2344" i="8" s="1"/>
  <c r="C2344" i="8"/>
  <c r="C2333" i="11" s="1"/>
  <c r="B2344" i="8"/>
  <c r="B2333" i="11" s="1"/>
  <c r="A2344" i="8"/>
  <c r="A2333" i="11" s="1"/>
  <c r="E2343" i="8" a="1"/>
  <c r="E2343" i="8"/>
  <c r="C2343" i="8"/>
  <c r="C2332" i="11" s="1"/>
  <c r="B2343" i="8"/>
  <c r="A2343" i="8"/>
  <c r="E2342" i="8" a="1"/>
  <c r="E2342" i="8" s="1"/>
  <c r="D2342" i="8"/>
  <c r="G2342" i="8" s="1"/>
  <c r="C2342" i="8"/>
  <c r="C2331" i="11" s="1"/>
  <c r="B2342" i="8"/>
  <c r="A2342" i="8"/>
  <c r="A2331" i="11" s="1"/>
  <c r="E2341" i="8" a="1"/>
  <c r="E2341" i="8"/>
  <c r="D2341" i="8"/>
  <c r="G2341" i="8" s="1"/>
  <c r="C2341" i="8"/>
  <c r="C2330" i="11" s="1"/>
  <c r="B2341" i="8"/>
  <c r="A2341" i="8"/>
  <c r="A2330" i="11" s="1"/>
  <c r="E2340" i="8" a="1"/>
  <c r="E2340" i="8" s="1"/>
  <c r="C2340" i="8"/>
  <c r="B2340" i="8"/>
  <c r="B2329" i="11" s="1"/>
  <c r="A2340" i="8"/>
  <c r="A2329" i="11" s="1"/>
  <c r="E2339" i="8" a="1"/>
  <c r="E2339" i="8"/>
  <c r="C2339" i="8"/>
  <c r="C2328" i="11" s="1"/>
  <c r="B2339" i="8"/>
  <c r="A2339" i="8"/>
  <c r="A2328" i="11" s="1"/>
  <c r="F2338" i="8"/>
  <c r="E2338" i="8" a="1"/>
  <c r="E2338" i="8"/>
  <c r="D2338" i="8"/>
  <c r="G2338" i="8" s="1"/>
  <c r="H2338" i="8" s="1"/>
  <c r="I2338" i="8" s="1"/>
  <c r="D2327" i="11" s="1"/>
  <c r="C2338" i="8"/>
  <c r="C2327" i="11" s="1"/>
  <c r="B2338" i="8"/>
  <c r="B2327" i="11" s="1"/>
  <c r="A2338" i="8"/>
  <c r="A2327" i="11" s="1"/>
  <c r="F2337" i="8"/>
  <c r="E2337" i="8" a="1"/>
  <c r="E2337" i="8" s="1"/>
  <c r="C2337" i="8"/>
  <c r="C2326" i="11" s="1"/>
  <c r="B2337" i="8"/>
  <c r="B2326" i="11" s="1"/>
  <c r="A2337" i="8"/>
  <c r="C2336" i="8"/>
  <c r="C2325" i="11" s="1"/>
  <c r="B2336" i="8"/>
  <c r="B2325" i="11" s="1"/>
  <c r="A2336" i="8"/>
  <c r="C2335" i="8"/>
  <c r="C2324" i="11" s="1"/>
  <c r="B2335" i="8"/>
  <c r="A2335" i="8"/>
  <c r="E2334" i="8" a="1"/>
  <c r="E2334" i="8" s="1"/>
  <c r="C2334" i="8"/>
  <c r="C2323" i="11" s="1"/>
  <c r="B2334" i="8"/>
  <c r="A2334" i="8"/>
  <c r="A2323" i="11" s="1"/>
  <c r="E2333" i="8" a="1"/>
  <c r="E2333" i="8" s="1"/>
  <c r="C2333" i="8"/>
  <c r="C2322" i="11" s="1"/>
  <c r="B2333" i="8"/>
  <c r="A2333" i="8"/>
  <c r="A2322" i="11" s="1"/>
  <c r="C2332" i="8"/>
  <c r="B2332" i="8"/>
  <c r="B2321" i="11" s="1"/>
  <c r="A2332" i="8"/>
  <c r="C2331" i="8"/>
  <c r="C2320" i="11" s="1"/>
  <c r="B2331" i="8"/>
  <c r="A2331" i="8"/>
  <c r="E2330" i="8" a="1"/>
  <c r="E2330" i="8"/>
  <c r="C2330" i="8"/>
  <c r="C2319" i="11" s="1"/>
  <c r="B2330" i="8"/>
  <c r="A2330" i="8"/>
  <c r="A2319" i="11" s="1"/>
  <c r="C2329" i="8"/>
  <c r="C2318" i="11" s="1"/>
  <c r="B2329" i="8"/>
  <c r="A2329" i="8"/>
  <c r="E2328" i="8" a="1"/>
  <c r="E2328" i="8" s="1"/>
  <c r="C2328" i="8"/>
  <c r="C2317" i="11" s="1"/>
  <c r="B2328" i="8"/>
  <c r="B2317" i="11" s="1"/>
  <c r="A2328" i="8"/>
  <c r="E2327" i="8" a="1"/>
  <c r="E2327" i="8" s="1"/>
  <c r="D2327" i="8"/>
  <c r="G2327" i="8" s="1"/>
  <c r="C2327" i="8"/>
  <c r="C2316" i="11" s="1"/>
  <c r="B2327" i="8"/>
  <c r="A2327" i="8"/>
  <c r="A2316" i="11" s="1"/>
  <c r="E2326" i="8" a="1"/>
  <c r="E2326" i="8" s="1"/>
  <c r="C2326" i="8"/>
  <c r="C2315" i="11" s="1"/>
  <c r="B2326" i="8"/>
  <c r="A2326" i="8"/>
  <c r="A2315" i="11" s="1"/>
  <c r="F2325" i="8"/>
  <c r="E2325" i="8" a="1"/>
  <c r="E2325" i="8" s="1"/>
  <c r="D2325" i="8"/>
  <c r="C2325" i="8"/>
  <c r="C2314" i="11" s="1"/>
  <c r="B2325" i="8"/>
  <c r="B2314" i="11" s="1"/>
  <c r="A2325" i="8"/>
  <c r="A2314" i="11" s="1"/>
  <c r="F2324" i="8"/>
  <c r="E2324" i="8" a="1"/>
  <c r="E2324" i="8" s="1"/>
  <c r="C2324" i="8"/>
  <c r="C2313" i="11" s="1"/>
  <c r="B2324" i="8"/>
  <c r="B2313" i="11" s="1"/>
  <c r="A2324" i="8"/>
  <c r="E2323" i="8" a="1"/>
  <c r="E2323" i="8" s="1"/>
  <c r="D2323" i="8"/>
  <c r="G2323" i="8" s="1"/>
  <c r="C2323" i="8"/>
  <c r="C2312" i="11" s="1"/>
  <c r="B2323" i="8"/>
  <c r="A2323" i="8"/>
  <c r="A2312" i="11" s="1"/>
  <c r="G2322" i="8"/>
  <c r="F2322" i="8"/>
  <c r="E2322" i="8" a="1"/>
  <c r="E2322" i="8"/>
  <c r="D2322" i="8"/>
  <c r="C2322" i="8"/>
  <c r="C2311" i="11" s="1"/>
  <c r="B2322" i="8"/>
  <c r="B2311" i="11" s="1"/>
  <c r="A2322" i="8"/>
  <c r="A2311" i="11" s="1"/>
  <c r="E2321" i="8" a="1"/>
  <c r="E2321" i="8" s="1"/>
  <c r="C2321" i="8"/>
  <c r="C2310" i="11" s="1"/>
  <c r="B2321" i="8"/>
  <c r="B2310" i="11" s="1"/>
  <c r="A2321" i="8"/>
  <c r="F2320" i="8"/>
  <c r="E2320" i="8" a="1"/>
  <c r="E2320" i="8" s="1"/>
  <c r="C2320" i="8"/>
  <c r="C2309" i="11" s="1"/>
  <c r="B2320" i="8"/>
  <c r="A2320" i="8"/>
  <c r="A2309" i="11" s="1"/>
  <c r="E2319" i="8" a="1"/>
  <c r="E2319" i="8" s="1"/>
  <c r="C2319" i="8"/>
  <c r="C2308" i="11" s="1"/>
  <c r="B2319" i="8"/>
  <c r="A2319" i="8"/>
  <c r="F2318" i="8"/>
  <c r="E2318" i="8" a="1"/>
  <c r="E2318" i="8"/>
  <c r="D2318" i="8"/>
  <c r="G2318" i="8" s="1"/>
  <c r="H2318" i="8" s="1"/>
  <c r="I2318" i="8" s="1"/>
  <c r="D2307" i="11" s="1"/>
  <c r="C2318" i="8"/>
  <c r="C2307" i="11" s="1"/>
  <c r="B2318" i="8"/>
  <c r="B2307" i="11" s="1"/>
  <c r="A2318" i="8"/>
  <c r="A2307" i="11" s="1"/>
  <c r="C2317" i="8"/>
  <c r="C2306" i="11" s="1"/>
  <c r="B2317" i="8"/>
  <c r="A2317" i="8"/>
  <c r="C2316" i="8"/>
  <c r="C2305" i="11" s="1"/>
  <c r="B2316" i="8"/>
  <c r="A2316" i="8"/>
  <c r="D2315" i="8"/>
  <c r="C2315" i="8"/>
  <c r="C2304" i="11" s="1"/>
  <c r="B2315" i="8"/>
  <c r="A2315" i="8"/>
  <c r="E2314" i="8" a="1"/>
  <c r="E2314" i="8"/>
  <c r="C2314" i="8"/>
  <c r="C2303" i="11" s="1"/>
  <c r="B2314" i="8"/>
  <c r="A2314" i="8"/>
  <c r="A2303" i="11" s="1"/>
  <c r="F2313" i="8"/>
  <c r="C2313" i="8"/>
  <c r="C2302" i="11" s="1"/>
  <c r="B2313" i="8"/>
  <c r="B2302" i="11" s="1"/>
  <c r="A2313" i="8"/>
  <c r="F2312" i="8"/>
  <c r="E2312" i="8" a="1"/>
  <c r="E2312" i="8" s="1"/>
  <c r="C2312" i="8"/>
  <c r="C2301" i="11" s="1"/>
  <c r="B2312" i="8"/>
  <c r="A2312" i="8"/>
  <c r="A2301" i="11" s="1"/>
  <c r="E2311" i="8" a="1"/>
  <c r="E2311" i="8"/>
  <c r="C2311" i="8"/>
  <c r="C2300" i="11" s="1"/>
  <c r="B2311" i="8"/>
  <c r="A2311" i="8"/>
  <c r="F2310" i="8"/>
  <c r="E2310" i="8" a="1"/>
  <c r="E2310" i="8" s="1"/>
  <c r="D2310" i="8"/>
  <c r="G2310" i="8" s="1"/>
  <c r="H2310" i="8" s="1"/>
  <c r="I2310" i="8" s="1"/>
  <c r="D2299" i="11" s="1"/>
  <c r="C2310" i="8"/>
  <c r="C2299" i="11" s="1"/>
  <c r="B2310" i="8"/>
  <c r="B2299" i="11" s="1"/>
  <c r="A2310" i="8"/>
  <c r="A2299" i="11" s="1"/>
  <c r="E2309" i="8" a="1"/>
  <c r="E2309" i="8"/>
  <c r="D2309" i="8"/>
  <c r="G2309" i="8" s="1"/>
  <c r="C2309" i="8"/>
  <c r="C2298" i="11" s="1"/>
  <c r="B2309" i="8"/>
  <c r="A2309" i="8"/>
  <c r="A2298" i="11" s="1"/>
  <c r="E2308" i="8" a="1"/>
  <c r="E2308" i="8" s="1"/>
  <c r="C2308" i="8"/>
  <c r="C2297" i="11" s="1"/>
  <c r="B2308" i="8"/>
  <c r="B2297" i="11" s="1"/>
  <c r="A2308" i="8"/>
  <c r="A2297" i="11" s="1"/>
  <c r="E2307" i="8" a="1"/>
  <c r="E2307" i="8" s="1"/>
  <c r="C2307" i="8"/>
  <c r="C2296" i="11" s="1"/>
  <c r="B2307" i="8"/>
  <c r="A2307" i="8"/>
  <c r="A2296" i="11" s="1"/>
  <c r="F2306" i="8"/>
  <c r="E2306" i="8" a="1"/>
  <c r="E2306" i="8" s="1"/>
  <c r="D2306" i="8"/>
  <c r="C2306" i="8"/>
  <c r="C2295" i="11" s="1"/>
  <c r="B2306" i="8"/>
  <c r="B2295" i="11" s="1"/>
  <c r="A2306" i="8"/>
  <c r="A2295" i="11" s="1"/>
  <c r="F2305" i="8"/>
  <c r="C2305" i="8"/>
  <c r="C2294" i="11" s="1"/>
  <c r="B2305" i="8"/>
  <c r="B2294" i="11" s="1"/>
  <c r="A2305" i="8"/>
  <c r="F2304" i="8"/>
  <c r="C2304" i="8"/>
  <c r="C2293" i="11" s="1"/>
  <c r="B2304" i="8"/>
  <c r="B2293" i="11" s="1"/>
  <c r="A2304" i="8"/>
  <c r="C2303" i="8"/>
  <c r="C2292" i="11" s="1"/>
  <c r="B2303" i="8"/>
  <c r="A2303" i="8"/>
  <c r="E2302" i="8" a="1"/>
  <c r="E2302" i="8"/>
  <c r="C2302" i="8"/>
  <c r="C2291" i="11" s="1"/>
  <c r="B2302" i="8"/>
  <c r="A2302" i="8"/>
  <c r="A2291" i="11" s="1"/>
  <c r="E2301" i="8" a="1"/>
  <c r="E2301" i="8" s="1"/>
  <c r="C2301" i="8"/>
  <c r="C2290" i="11" s="1"/>
  <c r="B2301" i="8"/>
  <c r="A2301" i="8"/>
  <c r="A2290" i="11" s="1"/>
  <c r="D2300" i="8"/>
  <c r="C2300" i="8"/>
  <c r="B2300" i="8"/>
  <c r="B2289" i="11" s="1"/>
  <c r="A2300" i="8"/>
  <c r="C2299" i="8"/>
  <c r="C2288" i="11" s="1"/>
  <c r="B2299" i="8"/>
  <c r="A2299" i="8"/>
  <c r="E2298" i="8" a="1"/>
  <c r="E2298" i="8"/>
  <c r="C2298" i="8"/>
  <c r="C2287" i="11" s="1"/>
  <c r="B2298" i="8"/>
  <c r="A2298" i="8"/>
  <c r="A2287" i="11" s="1"/>
  <c r="F2297" i="8"/>
  <c r="C2297" i="8"/>
  <c r="C2286" i="11" s="1"/>
  <c r="B2297" i="8"/>
  <c r="B2286" i="11" s="1"/>
  <c r="A2297" i="8"/>
  <c r="C2296" i="8"/>
  <c r="C2285" i="11" s="1"/>
  <c r="B2296" i="8"/>
  <c r="B2285" i="11" s="1"/>
  <c r="A2296" i="8"/>
  <c r="D2295" i="8"/>
  <c r="C2295" i="8"/>
  <c r="C2284" i="11" s="1"/>
  <c r="B2295" i="8"/>
  <c r="A2295" i="8"/>
  <c r="E2294" i="8" a="1"/>
  <c r="E2294" i="8" s="1"/>
  <c r="C2294" i="8"/>
  <c r="C2283" i="11" s="1"/>
  <c r="B2294" i="8"/>
  <c r="A2294" i="8"/>
  <c r="A2283" i="11" s="1"/>
  <c r="G2293" i="8"/>
  <c r="H2293" i="8" s="1"/>
  <c r="I2293" i="8" s="1"/>
  <c r="D2282" i="11" s="1"/>
  <c r="F2293" i="8"/>
  <c r="E2293" i="8" a="1"/>
  <c r="E2293" i="8"/>
  <c r="D2293" i="8"/>
  <c r="C2293" i="8"/>
  <c r="C2282" i="11" s="1"/>
  <c r="B2293" i="8"/>
  <c r="B2282" i="11" s="1"/>
  <c r="A2293" i="8"/>
  <c r="A2282" i="11" s="1"/>
  <c r="F2292" i="8"/>
  <c r="E2292" i="8" a="1"/>
  <c r="E2292" i="8" s="1"/>
  <c r="C2292" i="8"/>
  <c r="C2281" i="11" s="1"/>
  <c r="B2292" i="8"/>
  <c r="B2281" i="11" s="1"/>
  <c r="A2292" i="8"/>
  <c r="E2291" i="8" a="1"/>
  <c r="E2291" i="8" s="1"/>
  <c r="D2291" i="8"/>
  <c r="G2291" i="8" s="1"/>
  <c r="C2291" i="8"/>
  <c r="C2280" i="11" s="1"/>
  <c r="B2291" i="8"/>
  <c r="A2291" i="8"/>
  <c r="A2280" i="11" s="1"/>
  <c r="F2290" i="8"/>
  <c r="E2290" i="8" a="1"/>
  <c r="E2290" i="8"/>
  <c r="D2290" i="8"/>
  <c r="G2290" i="8" s="1"/>
  <c r="H2290" i="8" s="1"/>
  <c r="I2290" i="8" s="1"/>
  <c r="D2279" i="11" s="1"/>
  <c r="C2290" i="8"/>
  <c r="C2279" i="11" s="1"/>
  <c r="B2290" i="8"/>
  <c r="B2279" i="11" s="1"/>
  <c r="A2290" i="8"/>
  <c r="A2279" i="11" s="1"/>
  <c r="F2289" i="8"/>
  <c r="C2289" i="8"/>
  <c r="C2278" i="11" s="1"/>
  <c r="B2289" i="8"/>
  <c r="B2278" i="11" s="1"/>
  <c r="A2289" i="8"/>
  <c r="F2288" i="8"/>
  <c r="E2288" i="8" a="1"/>
  <c r="E2288" i="8" s="1"/>
  <c r="C2288" i="8"/>
  <c r="C2277" i="11" s="1"/>
  <c r="B2288" i="8"/>
  <c r="A2288" i="8"/>
  <c r="A2277" i="11" s="1"/>
  <c r="E2287" i="8" a="1"/>
  <c r="E2287" i="8" s="1"/>
  <c r="C2287" i="8"/>
  <c r="C2276" i="11" s="1"/>
  <c r="B2287" i="8"/>
  <c r="A2287" i="8"/>
  <c r="G2286" i="8"/>
  <c r="F2286" i="8"/>
  <c r="E2286" i="8" a="1"/>
  <c r="E2286" i="8"/>
  <c r="D2286" i="8"/>
  <c r="C2286" i="8"/>
  <c r="C2275" i="11" s="1"/>
  <c r="B2286" i="8"/>
  <c r="B2275" i="11" s="1"/>
  <c r="A2286" i="8"/>
  <c r="A2275" i="11" s="1"/>
  <c r="C2285" i="8"/>
  <c r="C2274" i="11" s="1"/>
  <c r="B2285" i="8"/>
  <c r="A2285" i="8"/>
  <c r="A2274" i="11" s="1"/>
  <c r="E2284" i="8" a="1"/>
  <c r="E2284" i="8" s="1"/>
  <c r="C2284" i="8"/>
  <c r="B2284" i="8"/>
  <c r="A2284" i="8"/>
  <c r="A2273" i="11" s="1"/>
  <c r="C2283" i="8"/>
  <c r="C2272" i="11" s="1"/>
  <c r="B2283" i="8"/>
  <c r="A2283" i="8"/>
  <c r="E2282" i="8" a="1"/>
  <c r="E2282" i="8"/>
  <c r="D2282" i="8"/>
  <c r="G2282" i="8" s="1"/>
  <c r="C2282" i="8"/>
  <c r="C2271" i="11" s="1"/>
  <c r="B2282" i="8"/>
  <c r="A2282" i="8"/>
  <c r="A2271" i="11" s="1"/>
  <c r="F2281" i="8"/>
  <c r="D2281" i="8"/>
  <c r="C2281" i="8"/>
  <c r="C2270" i="11" s="1"/>
  <c r="B2281" i="8"/>
  <c r="B2270" i="11" s="1"/>
  <c r="A2281" i="8"/>
  <c r="A2270" i="11" s="1"/>
  <c r="G2280" i="8"/>
  <c r="F2280" i="8"/>
  <c r="E2280" i="8" a="1"/>
  <c r="E2280" i="8" s="1"/>
  <c r="D2280" i="8"/>
  <c r="C2280" i="8"/>
  <c r="C2269" i="11" s="1"/>
  <c r="B2280" i="8"/>
  <c r="B2269" i="11" s="1"/>
  <c r="A2280" i="8"/>
  <c r="A2269" i="11" s="1"/>
  <c r="E2279" i="8" a="1"/>
  <c r="E2279" i="8" s="1"/>
  <c r="C2279" i="8"/>
  <c r="C2268" i="11" s="1"/>
  <c r="B2279" i="8"/>
  <c r="A2279" i="8"/>
  <c r="F2278" i="8"/>
  <c r="E2278" i="8" a="1"/>
  <c r="E2278" i="8" s="1"/>
  <c r="D2278" i="8"/>
  <c r="G2278" i="8" s="1"/>
  <c r="H2278" i="8" s="1"/>
  <c r="I2278" i="8" s="1"/>
  <c r="D2267" i="11" s="1"/>
  <c r="C2278" i="8"/>
  <c r="C2267" i="11" s="1"/>
  <c r="B2278" i="8"/>
  <c r="B2267" i="11" s="1"/>
  <c r="A2278" i="8"/>
  <c r="A2267" i="11" s="1"/>
  <c r="E2277" i="8" a="1"/>
  <c r="E2277" i="8"/>
  <c r="D2277" i="8"/>
  <c r="G2277" i="8" s="1"/>
  <c r="C2277" i="8"/>
  <c r="C2266" i="11" s="1"/>
  <c r="B2277" i="8"/>
  <c r="A2277" i="8"/>
  <c r="A2266" i="11" s="1"/>
  <c r="E2276" i="8" a="1"/>
  <c r="E2276" i="8" s="1"/>
  <c r="C2276" i="8"/>
  <c r="C2265" i="11" s="1"/>
  <c r="B2276" i="8"/>
  <c r="B2265" i="11" s="1"/>
  <c r="A2276" i="8"/>
  <c r="A2265" i="11" s="1"/>
  <c r="E2275" i="8" a="1"/>
  <c r="E2275" i="8" s="1"/>
  <c r="C2275" i="8"/>
  <c r="C2264" i="11" s="1"/>
  <c r="B2275" i="8"/>
  <c r="A2275" i="8"/>
  <c r="A2264" i="11" s="1"/>
  <c r="F2274" i="8"/>
  <c r="E2274" i="8" a="1"/>
  <c r="E2274" i="8" s="1"/>
  <c r="D2274" i="8"/>
  <c r="G2274" i="8" s="1"/>
  <c r="H2274" i="8" s="1"/>
  <c r="I2274" i="8" s="1"/>
  <c r="D2263" i="11" s="1"/>
  <c r="C2274" i="8"/>
  <c r="C2263" i="11" s="1"/>
  <c r="B2274" i="8"/>
  <c r="B2263" i="11" s="1"/>
  <c r="A2274" i="8"/>
  <c r="A2263" i="11" s="1"/>
  <c r="E2273" i="8" a="1"/>
  <c r="E2273" i="8" s="1"/>
  <c r="C2273" i="8"/>
  <c r="C2262" i="11" s="1"/>
  <c r="B2273" i="8"/>
  <c r="B2262" i="11" s="1"/>
  <c r="A2273" i="8"/>
  <c r="C2272" i="8"/>
  <c r="C2261" i="11" s="1"/>
  <c r="B2272" i="8"/>
  <c r="B2261" i="11" s="1"/>
  <c r="A2272" i="8"/>
  <c r="C2271" i="8"/>
  <c r="C2260" i="11" s="1"/>
  <c r="B2271" i="8"/>
  <c r="A2271" i="8"/>
  <c r="E2270" i="8" a="1"/>
  <c r="E2270" i="8"/>
  <c r="C2270" i="8"/>
  <c r="C2259" i="11" s="1"/>
  <c r="B2270" i="8"/>
  <c r="A2270" i="8"/>
  <c r="A2259" i="11" s="1"/>
  <c r="E2269" i="8" a="1"/>
  <c r="E2269" i="8" s="1"/>
  <c r="C2269" i="8"/>
  <c r="C2258" i="11" s="1"/>
  <c r="B2269" i="8"/>
  <c r="A2269" i="8"/>
  <c r="A2258" i="11" s="1"/>
  <c r="C2268" i="8"/>
  <c r="B2268" i="8"/>
  <c r="B2257" i="11" s="1"/>
  <c r="A2268" i="8"/>
  <c r="D2267" i="8"/>
  <c r="C2267" i="8"/>
  <c r="C2256" i="11" s="1"/>
  <c r="B2267" i="8"/>
  <c r="A2267" i="8"/>
  <c r="E2266" i="8" a="1"/>
  <c r="E2266" i="8" s="1"/>
  <c r="C2266" i="8"/>
  <c r="C2255" i="11" s="1"/>
  <c r="B2266" i="8"/>
  <c r="A2266" i="8"/>
  <c r="A2255" i="11" s="1"/>
  <c r="F2265" i="8"/>
  <c r="D2265" i="8"/>
  <c r="C2265" i="8"/>
  <c r="C2254" i="11" s="1"/>
  <c r="B2265" i="8"/>
  <c r="B2254" i="11" s="1"/>
  <c r="A2265" i="8"/>
  <c r="C2264" i="8"/>
  <c r="C2253" i="11" s="1"/>
  <c r="B2264" i="8"/>
  <c r="A2264" i="8"/>
  <c r="C2263" i="8"/>
  <c r="C2252" i="11" s="1"/>
  <c r="B2263" i="8"/>
  <c r="A2263" i="8"/>
  <c r="E2262" i="8" a="1"/>
  <c r="E2262" i="8"/>
  <c r="D2262" i="8"/>
  <c r="G2262" i="8" s="1"/>
  <c r="C2262" i="8"/>
  <c r="C2251" i="11" s="1"/>
  <c r="B2262" i="8"/>
  <c r="A2262" i="8"/>
  <c r="A2251" i="11" s="1"/>
  <c r="F2261" i="8"/>
  <c r="E2261" i="8" a="1"/>
  <c r="E2261" i="8"/>
  <c r="D2261" i="8"/>
  <c r="G2261" i="8" s="1"/>
  <c r="H2261" i="8" s="1"/>
  <c r="I2261" i="8" s="1"/>
  <c r="D2250" i="11" s="1"/>
  <c r="C2261" i="8"/>
  <c r="C2250" i="11" s="1"/>
  <c r="B2261" i="8"/>
  <c r="B2250" i="11" s="1"/>
  <c r="A2261" i="8"/>
  <c r="A2250" i="11" s="1"/>
  <c r="F2260" i="8"/>
  <c r="E2260" i="8" a="1"/>
  <c r="E2260" i="8" s="1"/>
  <c r="C2260" i="8"/>
  <c r="C2249" i="11" s="1"/>
  <c r="B2260" i="8"/>
  <c r="B2249" i="11" s="1"/>
  <c r="A2260" i="8"/>
  <c r="E2259" i="8" a="1"/>
  <c r="E2259" i="8" s="1"/>
  <c r="D2259" i="8"/>
  <c r="G2259" i="8" s="1"/>
  <c r="C2259" i="8"/>
  <c r="C2248" i="11" s="1"/>
  <c r="B2259" i="8"/>
  <c r="A2259" i="8"/>
  <c r="A2248" i="11" s="1"/>
  <c r="F2258" i="8"/>
  <c r="E2258" i="8" a="1"/>
  <c r="E2258" i="8"/>
  <c r="G2258" i="8" s="1"/>
  <c r="H2258" i="8" s="1"/>
  <c r="I2258" i="8" s="1"/>
  <c r="D2247" i="11" s="1"/>
  <c r="D2258" i="8"/>
  <c r="C2258" i="8"/>
  <c r="C2247" i="11" s="1"/>
  <c r="B2258" i="8"/>
  <c r="B2247" i="11" s="1"/>
  <c r="A2258" i="8"/>
  <c r="A2247" i="11" s="1"/>
  <c r="F2257" i="8"/>
  <c r="E2257" i="8" a="1"/>
  <c r="E2257" i="8" s="1"/>
  <c r="C2257" i="8"/>
  <c r="C2246" i="11" s="1"/>
  <c r="B2257" i="8"/>
  <c r="B2246" i="11" s="1"/>
  <c r="A2257" i="8"/>
  <c r="F2256" i="8"/>
  <c r="E2256" i="8" a="1"/>
  <c r="E2256" i="8" s="1"/>
  <c r="C2256" i="8"/>
  <c r="C2245" i="11" s="1"/>
  <c r="B2256" i="8"/>
  <c r="A2256" i="8"/>
  <c r="A2245" i="11" s="1"/>
  <c r="E2255" i="8" a="1"/>
  <c r="E2255" i="8" s="1"/>
  <c r="C2255" i="8"/>
  <c r="C2244" i="11" s="1"/>
  <c r="B2255" i="8"/>
  <c r="A2255" i="8"/>
  <c r="F2254" i="8"/>
  <c r="E2254" i="8" a="1"/>
  <c r="E2254" i="8"/>
  <c r="D2254" i="8"/>
  <c r="G2254" i="8" s="1"/>
  <c r="H2254" i="8" s="1"/>
  <c r="I2254" i="8" s="1"/>
  <c r="D2243" i="11" s="1"/>
  <c r="C2254" i="8"/>
  <c r="C2243" i="11" s="1"/>
  <c r="B2254" i="8"/>
  <c r="B2243" i="11" s="1"/>
  <c r="A2254" i="8"/>
  <c r="A2243" i="11" s="1"/>
  <c r="E2253" i="8" a="1"/>
  <c r="E2253" i="8" s="1"/>
  <c r="D2253" i="8"/>
  <c r="G2253" i="8" s="1"/>
  <c r="C2253" i="8"/>
  <c r="C2242" i="11" s="1"/>
  <c r="B2253" i="8"/>
  <c r="A2253" i="8"/>
  <c r="A2242" i="11" s="1"/>
  <c r="C2252" i="8"/>
  <c r="C2241" i="11" s="1"/>
  <c r="B2252" i="8"/>
  <c r="A2252" i="8"/>
  <c r="C2251" i="8"/>
  <c r="C2240" i="11" s="1"/>
  <c r="B2251" i="8"/>
  <c r="A2251" i="8"/>
  <c r="E2250" i="8" a="1"/>
  <c r="E2250" i="8"/>
  <c r="C2250" i="8"/>
  <c r="C2239" i="11" s="1"/>
  <c r="B2250" i="8"/>
  <c r="A2250" i="8"/>
  <c r="A2239" i="11" s="1"/>
  <c r="F2249" i="8"/>
  <c r="E2249" i="8" a="1"/>
  <c r="E2249" i="8"/>
  <c r="C2249" i="8"/>
  <c r="C2238" i="11" s="1"/>
  <c r="B2249" i="8"/>
  <c r="B2238" i="11" s="1"/>
  <c r="A2249" i="8"/>
  <c r="E2248" i="8" a="1"/>
  <c r="E2248" i="8" s="1"/>
  <c r="C2248" i="8"/>
  <c r="C2237" i="11" s="1"/>
  <c r="B2248" i="8"/>
  <c r="A2248" i="8"/>
  <c r="A2237" i="11" s="1"/>
  <c r="E2247" i="8" a="1"/>
  <c r="E2247" i="8" s="1"/>
  <c r="C2247" i="8"/>
  <c r="C2236" i="11" s="1"/>
  <c r="B2247" i="8"/>
  <c r="A2247" i="8"/>
  <c r="E2246" i="8" a="1"/>
  <c r="E2246" i="8" s="1"/>
  <c r="C2246" i="8"/>
  <c r="C2235" i="11" s="1"/>
  <c r="B2246" i="8"/>
  <c r="B2235" i="11" s="1"/>
  <c r="A2246" i="8"/>
  <c r="A2235" i="11" s="1"/>
  <c r="E2245" i="8" a="1"/>
  <c r="E2245" i="8"/>
  <c r="D2245" i="8"/>
  <c r="G2245" i="8" s="1"/>
  <c r="C2245" i="8"/>
  <c r="C2234" i="11" s="1"/>
  <c r="B2245" i="8"/>
  <c r="A2245" i="8"/>
  <c r="A2234" i="11" s="1"/>
  <c r="F2244" i="8"/>
  <c r="E2244" i="8" a="1"/>
  <c r="E2244" i="8" s="1"/>
  <c r="D2244" i="8"/>
  <c r="G2244" i="8" s="1"/>
  <c r="H2244" i="8" s="1"/>
  <c r="I2244" i="8" s="1"/>
  <c r="D2233" i="11" s="1"/>
  <c r="C2244" i="8"/>
  <c r="C2233" i="11" s="1"/>
  <c r="B2244" i="8"/>
  <c r="B2233" i="11" s="1"/>
  <c r="A2244" i="8"/>
  <c r="A2233" i="11" s="1"/>
  <c r="E2243" i="8" a="1"/>
  <c r="E2243" i="8"/>
  <c r="D2243" i="8"/>
  <c r="G2243" i="8" s="1"/>
  <c r="C2243" i="8"/>
  <c r="C2232" i="11" s="1"/>
  <c r="B2243" i="8"/>
  <c r="A2243" i="8"/>
  <c r="A2232" i="11" s="1"/>
  <c r="F2242" i="8"/>
  <c r="E2242" i="8" a="1"/>
  <c r="E2242" i="8" s="1"/>
  <c r="D2242" i="8"/>
  <c r="G2242" i="8" s="1"/>
  <c r="H2242" i="8" s="1"/>
  <c r="I2242" i="8" s="1"/>
  <c r="D2231" i="11" s="1"/>
  <c r="C2242" i="8"/>
  <c r="C2231" i="11" s="1"/>
  <c r="B2242" i="8"/>
  <c r="B2231" i="11" s="1"/>
  <c r="A2242" i="8"/>
  <c r="A2231" i="11" s="1"/>
  <c r="F2241" i="8"/>
  <c r="C2241" i="8"/>
  <c r="C2230" i="11" s="1"/>
  <c r="B2241" i="8"/>
  <c r="B2230" i="11" s="1"/>
  <c r="A2241" i="8"/>
  <c r="F2240" i="8"/>
  <c r="C2240" i="8"/>
  <c r="C2229" i="11" s="1"/>
  <c r="B2240" i="8"/>
  <c r="B2229" i="11" s="1"/>
  <c r="A2240" i="8"/>
  <c r="C2239" i="8"/>
  <c r="C2228" i="11" s="1"/>
  <c r="B2239" i="8"/>
  <c r="A2239" i="8"/>
  <c r="E2238" i="8" a="1"/>
  <c r="E2238" i="8" s="1"/>
  <c r="C2238" i="8"/>
  <c r="C2227" i="11" s="1"/>
  <c r="B2238" i="8"/>
  <c r="A2238" i="8"/>
  <c r="A2227" i="11" s="1"/>
  <c r="F2237" i="8"/>
  <c r="E2237" i="8" a="1"/>
  <c r="E2237" i="8" s="1"/>
  <c r="C2237" i="8"/>
  <c r="C2226" i="11" s="1"/>
  <c r="B2237" i="8"/>
  <c r="A2237" i="8"/>
  <c r="A2226" i="11" s="1"/>
  <c r="C2236" i="8"/>
  <c r="B2236" i="8"/>
  <c r="B2225" i="11" s="1"/>
  <c r="A2236" i="8"/>
  <c r="C2235" i="8"/>
  <c r="C2224" i="11" s="1"/>
  <c r="B2235" i="8"/>
  <c r="A2235" i="8"/>
  <c r="E2234" i="8" a="1"/>
  <c r="E2234" i="8" s="1"/>
  <c r="C2234" i="8"/>
  <c r="C2223" i="11" s="1"/>
  <c r="B2234" i="8"/>
  <c r="A2234" i="8"/>
  <c r="A2223" i="11" s="1"/>
  <c r="F2233" i="8"/>
  <c r="D2233" i="8"/>
  <c r="C2233" i="8"/>
  <c r="C2222" i="11" s="1"/>
  <c r="B2233" i="8"/>
  <c r="B2222" i="11" s="1"/>
  <c r="A2233" i="8"/>
  <c r="E2232" i="8" a="1"/>
  <c r="E2232" i="8" s="1"/>
  <c r="C2232" i="8"/>
  <c r="C2221" i="11" s="1"/>
  <c r="B2232" i="8"/>
  <c r="A2232" i="8"/>
  <c r="A2221" i="11" s="1"/>
  <c r="D2231" i="8"/>
  <c r="C2231" i="8"/>
  <c r="C2220" i="11" s="1"/>
  <c r="B2231" i="8"/>
  <c r="A2231" i="8"/>
  <c r="A2220" i="11" s="1"/>
  <c r="E2230" i="8" a="1"/>
  <c r="E2230" i="8"/>
  <c r="C2230" i="8"/>
  <c r="C2219" i="11" s="1"/>
  <c r="B2230" i="8"/>
  <c r="A2230" i="8"/>
  <c r="A2219" i="11" s="1"/>
  <c r="F2229" i="8"/>
  <c r="E2229" i="8" a="1"/>
  <c r="E2229" i="8"/>
  <c r="G2229" i="8" s="1"/>
  <c r="H2229" i="8" s="1"/>
  <c r="I2229" i="8" s="1"/>
  <c r="D2218" i="11" s="1"/>
  <c r="D2229" i="8"/>
  <c r="C2229" i="8"/>
  <c r="C2218" i="11" s="1"/>
  <c r="B2229" i="8"/>
  <c r="B2218" i="11" s="1"/>
  <c r="A2229" i="8"/>
  <c r="A2218" i="11" s="1"/>
  <c r="F2228" i="8"/>
  <c r="E2228" i="8" a="1"/>
  <c r="E2228" i="8" s="1"/>
  <c r="C2228" i="8"/>
  <c r="C2217" i="11" s="1"/>
  <c r="B2228" i="8"/>
  <c r="B2217" i="11" s="1"/>
  <c r="A2228" i="8"/>
  <c r="E2227" i="8" a="1"/>
  <c r="E2227" i="8" s="1"/>
  <c r="G2227" i="8" s="1"/>
  <c r="D2227" i="8"/>
  <c r="C2227" i="8"/>
  <c r="C2216" i="11" s="1"/>
  <c r="B2227" i="8"/>
  <c r="A2227" i="8"/>
  <c r="A2216" i="11" s="1"/>
  <c r="G2226" i="8"/>
  <c r="F2226" i="8"/>
  <c r="E2226" i="8" a="1"/>
  <c r="E2226" i="8"/>
  <c r="D2226" i="8"/>
  <c r="C2226" i="8"/>
  <c r="C2215" i="11" s="1"/>
  <c r="B2226" i="8"/>
  <c r="B2215" i="11" s="1"/>
  <c r="A2226" i="8"/>
  <c r="A2215" i="11" s="1"/>
  <c r="C2225" i="8"/>
  <c r="C2214" i="11" s="1"/>
  <c r="B2225" i="8"/>
  <c r="B2214" i="11" s="1"/>
  <c r="A2225" i="8"/>
  <c r="F2224" i="8"/>
  <c r="E2224" i="8" a="1"/>
  <c r="E2224" i="8" s="1"/>
  <c r="C2224" i="8"/>
  <c r="C2213" i="11" s="1"/>
  <c r="B2224" i="8"/>
  <c r="A2224" i="8"/>
  <c r="A2213" i="11" s="1"/>
  <c r="E2223" i="8" a="1"/>
  <c r="E2223" i="8" s="1"/>
  <c r="C2223" i="8"/>
  <c r="C2212" i="11" s="1"/>
  <c r="B2223" i="8"/>
  <c r="A2223" i="8"/>
  <c r="E2222" i="8" a="1"/>
  <c r="E2222" i="8"/>
  <c r="D2222" i="8"/>
  <c r="G2222" i="8" s="1"/>
  <c r="C2222" i="8"/>
  <c r="C2211" i="11" s="1"/>
  <c r="B2222" i="8"/>
  <c r="B2211" i="11" s="1"/>
  <c r="A2222" i="8"/>
  <c r="A2211" i="11" s="1"/>
  <c r="E2221" i="8" a="1"/>
  <c r="E2221" i="8" s="1"/>
  <c r="D2221" i="8"/>
  <c r="G2221" i="8" s="1"/>
  <c r="C2221" i="8"/>
  <c r="C2210" i="11" s="1"/>
  <c r="B2221" i="8"/>
  <c r="A2221" i="8"/>
  <c r="A2210" i="11" s="1"/>
  <c r="C2220" i="8"/>
  <c r="C2209" i="11" s="1"/>
  <c r="B2220" i="8"/>
  <c r="A2220" i="8"/>
  <c r="C2219" i="8"/>
  <c r="C2208" i="11" s="1"/>
  <c r="B2219" i="8"/>
  <c r="A2219" i="8"/>
  <c r="E2218" i="8" a="1"/>
  <c r="E2218" i="8"/>
  <c r="C2218" i="8"/>
  <c r="C2207" i="11" s="1"/>
  <c r="B2218" i="8"/>
  <c r="A2218" i="8"/>
  <c r="A2207" i="11" s="1"/>
  <c r="F2217" i="8"/>
  <c r="E2217" i="8" a="1"/>
  <c r="E2217" i="8" s="1"/>
  <c r="C2217" i="8"/>
  <c r="C2206" i="11" s="1"/>
  <c r="B2217" i="8"/>
  <c r="B2206" i="11" s="1"/>
  <c r="A2217" i="8"/>
  <c r="A2206" i="11" s="1"/>
  <c r="E2216" i="8" a="1"/>
  <c r="E2216" i="8" s="1"/>
  <c r="C2216" i="8"/>
  <c r="C2205" i="11" s="1"/>
  <c r="B2216" i="8"/>
  <c r="A2216" i="8"/>
  <c r="A2205" i="11" s="1"/>
  <c r="E2215" i="8" a="1"/>
  <c r="E2215" i="8" s="1"/>
  <c r="C2215" i="8"/>
  <c r="C2204" i="11" s="1"/>
  <c r="B2215" i="8"/>
  <c r="A2215" i="8"/>
  <c r="F2214" i="8"/>
  <c r="E2214" i="8" a="1"/>
  <c r="E2214" i="8" s="1"/>
  <c r="D2214" i="8"/>
  <c r="G2214" i="8" s="1"/>
  <c r="H2214" i="8" s="1"/>
  <c r="I2214" i="8" s="1"/>
  <c r="D2203" i="11" s="1"/>
  <c r="C2214" i="8"/>
  <c r="C2203" i="11" s="1"/>
  <c r="B2214" i="8"/>
  <c r="B2203" i="11" s="1"/>
  <c r="A2214" i="8"/>
  <c r="A2203" i="11" s="1"/>
  <c r="E2213" i="8" a="1"/>
  <c r="E2213" i="8"/>
  <c r="D2213" i="8"/>
  <c r="C2213" i="8"/>
  <c r="C2202" i="11" s="1"/>
  <c r="B2213" i="8"/>
  <c r="A2213" i="8"/>
  <c r="A2202" i="11" s="1"/>
  <c r="F2212" i="8"/>
  <c r="E2212" i="8" a="1"/>
  <c r="E2212" i="8" s="1"/>
  <c r="D2212" i="8"/>
  <c r="G2212" i="8" s="1"/>
  <c r="H2212" i="8" s="1"/>
  <c r="I2212" i="8" s="1"/>
  <c r="D2201" i="11" s="1"/>
  <c r="C2212" i="8"/>
  <c r="C2201" i="11" s="1"/>
  <c r="B2212" i="8"/>
  <c r="B2201" i="11" s="1"/>
  <c r="A2212" i="8"/>
  <c r="A2201" i="11" s="1"/>
  <c r="E2211" i="8" a="1"/>
  <c r="E2211" i="8"/>
  <c r="D2211" i="8"/>
  <c r="C2211" i="8"/>
  <c r="C2200" i="11" s="1"/>
  <c r="B2211" i="8"/>
  <c r="A2211" i="8"/>
  <c r="A2200" i="11" s="1"/>
  <c r="F2210" i="8"/>
  <c r="E2210" i="8" a="1"/>
  <c r="E2210" i="8" s="1"/>
  <c r="D2210" i="8"/>
  <c r="G2210" i="8" s="1"/>
  <c r="H2210" i="8" s="1"/>
  <c r="I2210" i="8" s="1"/>
  <c r="D2199" i="11" s="1"/>
  <c r="C2210" i="8"/>
  <c r="C2199" i="11" s="1"/>
  <c r="B2210" i="8"/>
  <c r="B2199" i="11" s="1"/>
  <c r="A2210" i="8"/>
  <c r="A2199" i="11" s="1"/>
  <c r="C2209" i="8"/>
  <c r="C2198" i="11" s="1"/>
  <c r="B2209" i="8"/>
  <c r="A2209" i="8"/>
  <c r="F2208" i="8"/>
  <c r="C2208" i="8"/>
  <c r="C2197" i="11" s="1"/>
  <c r="B2208" i="8"/>
  <c r="B2197" i="11" s="1"/>
  <c r="A2208" i="8"/>
  <c r="C2207" i="8"/>
  <c r="C2196" i="11" s="1"/>
  <c r="B2207" i="8"/>
  <c r="A2207" i="8"/>
  <c r="E2206" i="8" a="1"/>
  <c r="E2206" i="8"/>
  <c r="C2206" i="8"/>
  <c r="C2195" i="11" s="1"/>
  <c r="B2206" i="8"/>
  <c r="A2206" i="8"/>
  <c r="A2195" i="11" s="1"/>
  <c r="F2205" i="8"/>
  <c r="E2205" i="8" a="1"/>
  <c r="E2205" i="8" s="1"/>
  <c r="C2205" i="8"/>
  <c r="C2194" i="11" s="1"/>
  <c r="B2205" i="8"/>
  <c r="A2205" i="8"/>
  <c r="A2194" i="11" s="1"/>
  <c r="C2204" i="8"/>
  <c r="B2204" i="8"/>
  <c r="B2193" i="11" s="1"/>
  <c r="A2204" i="8"/>
  <c r="C2203" i="8"/>
  <c r="C2192" i="11" s="1"/>
  <c r="B2203" i="8"/>
  <c r="A2203" i="8"/>
  <c r="E2202" i="8" a="1"/>
  <c r="E2202" i="8"/>
  <c r="C2202" i="8"/>
  <c r="C2191" i="11" s="1"/>
  <c r="B2202" i="8"/>
  <c r="A2202" i="8"/>
  <c r="A2191" i="11" s="1"/>
  <c r="F2201" i="8"/>
  <c r="C2201" i="8"/>
  <c r="C2190" i="11" s="1"/>
  <c r="B2201" i="8"/>
  <c r="B2190" i="11" s="1"/>
  <c r="A2201" i="8"/>
  <c r="E2200" i="8" a="1"/>
  <c r="E2200" i="8" s="1"/>
  <c r="C2200" i="8"/>
  <c r="B2200" i="8"/>
  <c r="B2189" i="11" s="1"/>
  <c r="A2200" i="8"/>
  <c r="A2189" i="11" s="1"/>
  <c r="C2199" i="8"/>
  <c r="C2188" i="11" s="1"/>
  <c r="B2199" i="8"/>
  <c r="A2199" i="8"/>
  <c r="E2198" i="8" a="1"/>
  <c r="E2198" i="8" s="1"/>
  <c r="C2198" i="8"/>
  <c r="C2187" i="11" s="1"/>
  <c r="B2198" i="8"/>
  <c r="A2198" i="8"/>
  <c r="A2187" i="11" s="1"/>
  <c r="F2197" i="8"/>
  <c r="E2197" i="8" a="1"/>
  <c r="E2197" i="8" s="1"/>
  <c r="G2197" i="8" s="1"/>
  <c r="H2197" i="8" s="1"/>
  <c r="I2197" i="8" s="1"/>
  <c r="D2186" i="11" s="1"/>
  <c r="D2197" i="8"/>
  <c r="C2197" i="8"/>
  <c r="C2186" i="11" s="1"/>
  <c r="B2197" i="8"/>
  <c r="B2186" i="11" s="1"/>
  <c r="A2197" i="8"/>
  <c r="A2186" i="11" s="1"/>
  <c r="F2196" i="8"/>
  <c r="E2196" i="8" a="1"/>
  <c r="E2196" i="8" s="1"/>
  <c r="C2196" i="8"/>
  <c r="C2185" i="11" s="1"/>
  <c r="B2196" i="8"/>
  <c r="B2185" i="11" s="1"/>
  <c r="A2196" i="8"/>
  <c r="E2195" i="8" a="1"/>
  <c r="E2195" i="8" s="1"/>
  <c r="C2195" i="8"/>
  <c r="B2195" i="8"/>
  <c r="A2195" i="8"/>
  <c r="A2184" i="11" s="1"/>
  <c r="F2194" i="8"/>
  <c r="E2194" i="8" a="1"/>
  <c r="E2194" i="8"/>
  <c r="D2194" i="8"/>
  <c r="G2194" i="8" s="1"/>
  <c r="H2194" i="8" s="1"/>
  <c r="I2194" i="8" s="1"/>
  <c r="D2183" i="11" s="1"/>
  <c r="C2194" i="8"/>
  <c r="C2183" i="11" s="1"/>
  <c r="B2194" i="8"/>
  <c r="B2183" i="11" s="1"/>
  <c r="A2194" i="8"/>
  <c r="A2183" i="11" s="1"/>
  <c r="F2193" i="8"/>
  <c r="C2193" i="8"/>
  <c r="C2182" i="11" s="1"/>
  <c r="B2193" i="8"/>
  <c r="B2182" i="11" s="1"/>
  <c r="A2193" i="8"/>
  <c r="F2192" i="8"/>
  <c r="E2192" i="8" a="1"/>
  <c r="E2192" i="8" s="1"/>
  <c r="C2192" i="8"/>
  <c r="C2181" i="11" s="1"/>
  <c r="B2192" i="8"/>
  <c r="A2192" i="8"/>
  <c r="A2181" i="11" s="1"/>
  <c r="E2191" i="8" a="1"/>
  <c r="E2191" i="8" s="1"/>
  <c r="C2191" i="8"/>
  <c r="C2180" i="11" s="1"/>
  <c r="B2191" i="8"/>
  <c r="A2191" i="8"/>
  <c r="E2190" i="8" a="1"/>
  <c r="E2190" i="8"/>
  <c r="C2190" i="8"/>
  <c r="C2179" i="11" s="1"/>
  <c r="B2190" i="8"/>
  <c r="A2190" i="8"/>
  <c r="A2179" i="11" s="1"/>
  <c r="C2189" i="8"/>
  <c r="C2178" i="11" s="1"/>
  <c r="B2189" i="8"/>
  <c r="A2189" i="8"/>
  <c r="E2188" i="8" a="1"/>
  <c r="E2188" i="8" s="1"/>
  <c r="D2188" i="8"/>
  <c r="G2188" i="8" s="1"/>
  <c r="C2188" i="8"/>
  <c r="C2177" i="11" s="1"/>
  <c r="B2188" i="8"/>
  <c r="A2188" i="8"/>
  <c r="A2177" i="11" s="1"/>
  <c r="C2187" i="8"/>
  <c r="C2176" i="11" s="1"/>
  <c r="B2187" i="8"/>
  <c r="A2187" i="8"/>
  <c r="E2186" i="8" a="1"/>
  <c r="E2186" i="8"/>
  <c r="D2186" i="8"/>
  <c r="G2186" i="8" s="1"/>
  <c r="C2186" i="8"/>
  <c r="C2175" i="11" s="1"/>
  <c r="B2186" i="8"/>
  <c r="A2186" i="8"/>
  <c r="A2175" i="11" s="1"/>
  <c r="F2185" i="8"/>
  <c r="D2185" i="8"/>
  <c r="C2185" i="8"/>
  <c r="C2174" i="11" s="1"/>
  <c r="B2185" i="8"/>
  <c r="B2174" i="11" s="1"/>
  <c r="A2185" i="8"/>
  <c r="E2184" i="8" a="1"/>
  <c r="E2184" i="8" s="1"/>
  <c r="C2184" i="8"/>
  <c r="C2173" i="11" s="1"/>
  <c r="B2184" i="8"/>
  <c r="A2184" i="8"/>
  <c r="A2173" i="11" s="1"/>
  <c r="E2183" i="8" a="1"/>
  <c r="E2183" i="8" s="1"/>
  <c r="C2183" i="8"/>
  <c r="C2172" i="11" s="1"/>
  <c r="B2183" i="8"/>
  <c r="A2183" i="8"/>
  <c r="F2182" i="8"/>
  <c r="E2182" i="8" a="1"/>
  <c r="E2182" i="8" s="1"/>
  <c r="D2182" i="8"/>
  <c r="G2182" i="8" s="1"/>
  <c r="H2182" i="8" s="1"/>
  <c r="I2182" i="8" s="1"/>
  <c r="D2171" i="11" s="1"/>
  <c r="C2182" i="8"/>
  <c r="C2171" i="11" s="1"/>
  <c r="B2182" i="8"/>
  <c r="B2171" i="11" s="1"/>
  <c r="A2182" i="8"/>
  <c r="A2171" i="11" s="1"/>
  <c r="E2181" i="8" a="1"/>
  <c r="E2181" i="8" s="1"/>
  <c r="D2181" i="8"/>
  <c r="G2181" i="8" s="1"/>
  <c r="C2181" i="8"/>
  <c r="C2170" i="11" s="1"/>
  <c r="B2181" i="8"/>
  <c r="A2181" i="8"/>
  <c r="A2170" i="11" s="1"/>
  <c r="I2180" i="8"/>
  <c r="D2169" i="11" s="1"/>
  <c r="F2180" i="8"/>
  <c r="E2180" i="8" a="1"/>
  <c r="E2180" i="8" s="1"/>
  <c r="D2180" i="8"/>
  <c r="G2180" i="8" s="1"/>
  <c r="H2180" i="8" s="1"/>
  <c r="C2180" i="8"/>
  <c r="C2169" i="11" s="1"/>
  <c r="B2180" i="8"/>
  <c r="B2169" i="11" s="1"/>
  <c r="A2180" i="8"/>
  <c r="A2169" i="11" s="1"/>
  <c r="E2179" i="8" a="1"/>
  <c r="E2179" i="8" s="1"/>
  <c r="D2179" i="8"/>
  <c r="G2179" i="8" s="1"/>
  <c r="C2179" i="8"/>
  <c r="C2168" i="11" s="1"/>
  <c r="B2179" i="8"/>
  <c r="A2179" i="8"/>
  <c r="A2168" i="11" s="1"/>
  <c r="G2178" i="8"/>
  <c r="H2178" i="8" s="1"/>
  <c r="I2178" i="8" s="1"/>
  <c r="D2167" i="11" s="1"/>
  <c r="F2178" i="8"/>
  <c r="E2178" i="8" a="1"/>
  <c r="E2178" i="8"/>
  <c r="D2178" i="8"/>
  <c r="C2178" i="8"/>
  <c r="C2167" i="11" s="1"/>
  <c r="B2178" i="8"/>
  <c r="B2167" i="11" s="1"/>
  <c r="A2178" i="8"/>
  <c r="A2167" i="11" s="1"/>
  <c r="F2177" i="8"/>
  <c r="C2177" i="8"/>
  <c r="C2166" i="11" s="1"/>
  <c r="B2177" i="8"/>
  <c r="B2166" i="11" s="1"/>
  <c r="A2177" i="8"/>
  <c r="C2176" i="8"/>
  <c r="C2165" i="11" s="1"/>
  <c r="B2176" i="8"/>
  <c r="B2165" i="11" s="1"/>
  <c r="A2176" i="8"/>
  <c r="C2175" i="8"/>
  <c r="C2164" i="11" s="1"/>
  <c r="B2175" i="8"/>
  <c r="A2175" i="8"/>
  <c r="E2174" i="8" a="1"/>
  <c r="E2174" i="8"/>
  <c r="C2174" i="8"/>
  <c r="C2163" i="11" s="1"/>
  <c r="B2174" i="8"/>
  <c r="A2174" i="8"/>
  <c r="A2163" i="11" s="1"/>
  <c r="F2173" i="8"/>
  <c r="E2173" i="8" a="1"/>
  <c r="E2173" i="8" s="1"/>
  <c r="C2173" i="8"/>
  <c r="C2162" i="11" s="1"/>
  <c r="B2173" i="8"/>
  <c r="A2173" i="8"/>
  <c r="A2162" i="11" s="1"/>
  <c r="C2172" i="8"/>
  <c r="B2172" i="8"/>
  <c r="B2161" i="11" s="1"/>
  <c r="A2172" i="8"/>
  <c r="D2171" i="8"/>
  <c r="C2171" i="8"/>
  <c r="C2160" i="11" s="1"/>
  <c r="B2171" i="8"/>
  <c r="A2171" i="8"/>
  <c r="E2170" i="8" a="1"/>
  <c r="E2170" i="8" s="1"/>
  <c r="C2170" i="8"/>
  <c r="C2159" i="11" s="1"/>
  <c r="B2170" i="8"/>
  <c r="A2170" i="8"/>
  <c r="A2159" i="11" s="1"/>
  <c r="D2169" i="8"/>
  <c r="C2169" i="8"/>
  <c r="C2158" i="11" s="1"/>
  <c r="B2169" i="8"/>
  <c r="B2158" i="11" s="1"/>
  <c r="A2169" i="8"/>
  <c r="E2168" i="8" a="1"/>
  <c r="E2168" i="8" s="1"/>
  <c r="C2168" i="8"/>
  <c r="C2157" i="11" s="1"/>
  <c r="B2168" i="8"/>
  <c r="F2168" i="8" s="1"/>
  <c r="A2168" i="8"/>
  <c r="A2157" i="11" s="1"/>
  <c r="D2167" i="8"/>
  <c r="C2167" i="8"/>
  <c r="C2156" i="11" s="1"/>
  <c r="B2167" i="8"/>
  <c r="A2167" i="8"/>
  <c r="A2156" i="11" s="1"/>
  <c r="E2166" i="8" a="1"/>
  <c r="E2166" i="8" s="1"/>
  <c r="D2166" i="8"/>
  <c r="G2166" i="8" s="1"/>
  <c r="C2166" i="8"/>
  <c r="C2155" i="11" s="1"/>
  <c r="B2166" i="8"/>
  <c r="A2166" i="8"/>
  <c r="A2155" i="11" s="1"/>
  <c r="F2165" i="8"/>
  <c r="E2165" i="8" a="1"/>
  <c r="E2165" i="8" s="1"/>
  <c r="D2165" i="8"/>
  <c r="G2165" i="8" s="1"/>
  <c r="H2165" i="8" s="1"/>
  <c r="I2165" i="8" s="1"/>
  <c r="D2154" i="11" s="1"/>
  <c r="C2165" i="8"/>
  <c r="C2154" i="11" s="1"/>
  <c r="B2165" i="8"/>
  <c r="B2154" i="11" s="1"/>
  <c r="A2165" i="8"/>
  <c r="A2154" i="11" s="1"/>
  <c r="E2164" i="8" a="1"/>
  <c r="E2164" i="8" s="1"/>
  <c r="C2164" i="8"/>
  <c r="B2164" i="8"/>
  <c r="B2153" i="11" s="1"/>
  <c r="A2164" i="8"/>
  <c r="E2163" i="8" a="1"/>
  <c r="E2163" i="8" s="1"/>
  <c r="C2163" i="8"/>
  <c r="B2163" i="8"/>
  <c r="A2163" i="8"/>
  <c r="A2152" i="11" s="1"/>
  <c r="F2162" i="8"/>
  <c r="E2162" i="8" a="1"/>
  <c r="E2162" i="8"/>
  <c r="D2162" i="8"/>
  <c r="G2162" i="8" s="1"/>
  <c r="H2162" i="8" s="1"/>
  <c r="I2162" i="8" s="1"/>
  <c r="D2151" i="11" s="1"/>
  <c r="C2162" i="8"/>
  <c r="C2151" i="11" s="1"/>
  <c r="B2162" i="8"/>
  <c r="B2151" i="11" s="1"/>
  <c r="A2162" i="8"/>
  <c r="A2151" i="11" s="1"/>
  <c r="C2161" i="8"/>
  <c r="C2150" i="11" s="1"/>
  <c r="B2161" i="8"/>
  <c r="A2161" i="8"/>
  <c r="E2161" i="8" s="1" a="1"/>
  <c r="E2161" i="8" s="1"/>
  <c r="E2160" i="8" a="1"/>
  <c r="E2160" i="8" s="1"/>
  <c r="C2160" i="8"/>
  <c r="C2149" i="11" s="1"/>
  <c r="B2160" i="8"/>
  <c r="A2160" i="8"/>
  <c r="A2149" i="11" s="1"/>
  <c r="C2159" i="8"/>
  <c r="C2148" i="11" s="1"/>
  <c r="B2159" i="8"/>
  <c r="A2159" i="8"/>
  <c r="G2158" i="8"/>
  <c r="H2158" i="8" s="1"/>
  <c r="I2158" i="8" s="1"/>
  <c r="D2147" i="11" s="1"/>
  <c r="F2158" i="8"/>
  <c r="E2158" i="8" a="1"/>
  <c r="E2158" i="8"/>
  <c r="D2158" i="8"/>
  <c r="C2158" i="8"/>
  <c r="C2147" i="11" s="1"/>
  <c r="B2158" i="8"/>
  <c r="B2147" i="11" s="1"/>
  <c r="A2158" i="8"/>
  <c r="A2147" i="11" s="1"/>
  <c r="C2157" i="8"/>
  <c r="C2146" i="11" s="1"/>
  <c r="B2157" i="8"/>
  <c r="A2157" i="8"/>
  <c r="E2156" i="8" a="1"/>
  <c r="E2156" i="8" s="1"/>
  <c r="C2156" i="8"/>
  <c r="B2156" i="8"/>
  <c r="A2156" i="8"/>
  <c r="A2145" i="11" s="1"/>
  <c r="C2155" i="8"/>
  <c r="C2144" i="11" s="1"/>
  <c r="B2155" i="8"/>
  <c r="A2155" i="8"/>
  <c r="E2154" i="8" a="1"/>
  <c r="E2154" i="8"/>
  <c r="D2154" i="8"/>
  <c r="G2154" i="8" s="1"/>
  <c r="C2154" i="8"/>
  <c r="C2143" i="11" s="1"/>
  <c r="B2154" i="8"/>
  <c r="A2154" i="8"/>
  <c r="A2143" i="11" s="1"/>
  <c r="F2153" i="8"/>
  <c r="D2153" i="8"/>
  <c r="C2153" i="8"/>
  <c r="C2142" i="11" s="1"/>
  <c r="B2153" i="8"/>
  <c r="B2142" i="11" s="1"/>
  <c r="A2153" i="8"/>
  <c r="A2142" i="11" s="1"/>
  <c r="E2152" i="8" a="1"/>
  <c r="E2152" i="8" s="1"/>
  <c r="C2152" i="8"/>
  <c r="C2141" i="11" s="1"/>
  <c r="B2152" i="8"/>
  <c r="A2152" i="8"/>
  <c r="A2141" i="11" s="1"/>
  <c r="E2151" i="8" a="1"/>
  <c r="E2151" i="8"/>
  <c r="C2151" i="8"/>
  <c r="C2140" i="11" s="1"/>
  <c r="B2151" i="8"/>
  <c r="A2151" i="8"/>
  <c r="E2150" i="8" a="1"/>
  <c r="E2150" i="8" s="1"/>
  <c r="C2150" i="8"/>
  <c r="C2139" i="11" s="1"/>
  <c r="B2150" i="8"/>
  <c r="A2150" i="8"/>
  <c r="A2139" i="11" s="1"/>
  <c r="G2149" i="8"/>
  <c r="E2149" i="8" a="1"/>
  <c r="E2149" i="8" s="1"/>
  <c r="D2149" i="8"/>
  <c r="C2149" i="8"/>
  <c r="C2138" i="11" s="1"/>
  <c r="B2149" i="8"/>
  <c r="A2149" i="8"/>
  <c r="A2138" i="11" s="1"/>
  <c r="F2148" i="8"/>
  <c r="E2148" i="8" a="1"/>
  <c r="E2148" i="8" s="1"/>
  <c r="C2148" i="8"/>
  <c r="B2148" i="8"/>
  <c r="B2137" i="11" s="1"/>
  <c r="A2148" i="8"/>
  <c r="A2137" i="11" s="1"/>
  <c r="E2147" i="8" a="1"/>
  <c r="E2147" i="8" s="1"/>
  <c r="C2147" i="8"/>
  <c r="B2147" i="8"/>
  <c r="A2147" i="8"/>
  <c r="A2136" i="11" s="1"/>
  <c r="F2146" i="8"/>
  <c r="E2146" i="8" a="1"/>
  <c r="E2146" i="8" s="1"/>
  <c r="D2146" i="8"/>
  <c r="G2146" i="8" s="1"/>
  <c r="H2146" i="8" s="1"/>
  <c r="I2146" i="8" s="1"/>
  <c r="D2135" i="11" s="1"/>
  <c r="C2146" i="8"/>
  <c r="C2135" i="11" s="1"/>
  <c r="B2146" i="8"/>
  <c r="B2135" i="11" s="1"/>
  <c r="A2146" i="8"/>
  <c r="A2135" i="11" s="1"/>
  <c r="E2145" i="8" a="1"/>
  <c r="E2145" i="8" s="1"/>
  <c r="C2145" i="8"/>
  <c r="C2134" i="11" s="1"/>
  <c r="B2145" i="8"/>
  <c r="A2145" i="8"/>
  <c r="C2144" i="8"/>
  <c r="C2133" i="11" s="1"/>
  <c r="B2144" i="8"/>
  <c r="A2144" i="8"/>
  <c r="C2143" i="8"/>
  <c r="C2132" i="11" s="1"/>
  <c r="B2143" i="8"/>
  <c r="A2143" i="8"/>
  <c r="E2142" i="8" a="1"/>
  <c r="E2142" i="8"/>
  <c r="C2142" i="8"/>
  <c r="C2131" i="11" s="1"/>
  <c r="B2142" i="8"/>
  <c r="A2142" i="8"/>
  <c r="A2131" i="11" s="1"/>
  <c r="E2141" i="8" a="1"/>
  <c r="E2141" i="8" s="1"/>
  <c r="C2141" i="8"/>
  <c r="C2130" i="11" s="1"/>
  <c r="B2141" i="8"/>
  <c r="A2141" i="8"/>
  <c r="A2130" i="11" s="1"/>
  <c r="C2140" i="8"/>
  <c r="B2140" i="8"/>
  <c r="B2129" i="11" s="1"/>
  <c r="A2140" i="8"/>
  <c r="D2139" i="8"/>
  <c r="C2139" i="8"/>
  <c r="C2128" i="11" s="1"/>
  <c r="B2139" i="8"/>
  <c r="A2139" i="8"/>
  <c r="E2138" i="8" a="1"/>
  <c r="E2138" i="8"/>
  <c r="C2138" i="8"/>
  <c r="C2127" i="11" s="1"/>
  <c r="B2138" i="8"/>
  <c r="A2138" i="8"/>
  <c r="A2127" i="11" s="1"/>
  <c r="F2137" i="8"/>
  <c r="C2137" i="8"/>
  <c r="C2126" i="11" s="1"/>
  <c r="B2137" i="8"/>
  <c r="B2126" i="11" s="1"/>
  <c r="A2137" i="8"/>
  <c r="F2136" i="8"/>
  <c r="C2136" i="8"/>
  <c r="C2125" i="11" s="1"/>
  <c r="B2136" i="8"/>
  <c r="B2125" i="11" s="1"/>
  <c r="A2136" i="8"/>
  <c r="D2135" i="8"/>
  <c r="C2135" i="8"/>
  <c r="C2124" i="11" s="1"/>
  <c r="B2135" i="8"/>
  <c r="A2135" i="8"/>
  <c r="A2124" i="11" s="1"/>
  <c r="E2134" i="8" a="1"/>
  <c r="E2134" i="8"/>
  <c r="C2134" i="8"/>
  <c r="C2123" i="11" s="1"/>
  <c r="B2134" i="8"/>
  <c r="A2134" i="8"/>
  <c r="A2123" i="11" s="1"/>
  <c r="F2133" i="8"/>
  <c r="E2133" i="8" a="1"/>
  <c r="E2133" i="8"/>
  <c r="D2133" i="8"/>
  <c r="G2133" i="8" s="1"/>
  <c r="H2133" i="8" s="1"/>
  <c r="I2133" i="8" s="1"/>
  <c r="D2122" i="11" s="1"/>
  <c r="C2133" i="8"/>
  <c r="C2122" i="11" s="1"/>
  <c r="B2133" i="8"/>
  <c r="B2122" i="11" s="1"/>
  <c r="A2133" i="8"/>
  <c r="A2122" i="11" s="1"/>
  <c r="F2132" i="8"/>
  <c r="E2132" i="8" a="1"/>
  <c r="E2132" i="8" s="1"/>
  <c r="C2132" i="8"/>
  <c r="C2121" i="11" s="1"/>
  <c r="B2132" i="8"/>
  <c r="B2121" i="11" s="1"/>
  <c r="A2132" i="8"/>
  <c r="E2131" i="8" a="1"/>
  <c r="E2131" i="8" s="1"/>
  <c r="D2131" i="8"/>
  <c r="G2131" i="8" s="1"/>
  <c r="C2131" i="8"/>
  <c r="C2120" i="11" s="1"/>
  <c r="B2131" i="8"/>
  <c r="A2131" i="8"/>
  <c r="A2120" i="11" s="1"/>
  <c r="F2130" i="8"/>
  <c r="E2130" i="8" a="1"/>
  <c r="E2130" i="8"/>
  <c r="D2130" i="8"/>
  <c r="G2130" i="8" s="1"/>
  <c r="H2130" i="8" s="1"/>
  <c r="I2130" i="8" s="1"/>
  <c r="D2119" i="11" s="1"/>
  <c r="C2130" i="8"/>
  <c r="C2119" i="11" s="1"/>
  <c r="B2130" i="8"/>
  <c r="B2119" i="11" s="1"/>
  <c r="A2130" i="8"/>
  <c r="A2119" i="11" s="1"/>
  <c r="E2129" i="8" a="1"/>
  <c r="E2129" i="8"/>
  <c r="C2129" i="8"/>
  <c r="C2118" i="11" s="1"/>
  <c r="B2129" i="8"/>
  <c r="B2118" i="11" s="1"/>
  <c r="A2129" i="8"/>
  <c r="E2128" i="8" a="1"/>
  <c r="E2128" i="8" s="1"/>
  <c r="C2128" i="8"/>
  <c r="C2117" i="11" s="1"/>
  <c r="B2128" i="8"/>
  <c r="A2128" i="8"/>
  <c r="A2117" i="11" s="1"/>
  <c r="E2127" i="8" a="1"/>
  <c r="E2127" i="8" s="1"/>
  <c r="C2127" i="8"/>
  <c r="C2116" i="11" s="1"/>
  <c r="B2127" i="8"/>
  <c r="A2127" i="8"/>
  <c r="G2126" i="8"/>
  <c r="E2126" i="8" a="1"/>
  <c r="E2126" i="8"/>
  <c r="D2126" i="8"/>
  <c r="C2126" i="8"/>
  <c r="C2115" i="11" s="1"/>
  <c r="B2126" i="8"/>
  <c r="B2115" i="11" s="1"/>
  <c r="A2126" i="8"/>
  <c r="A2115" i="11" s="1"/>
  <c r="C2125" i="8"/>
  <c r="C2114" i="11" s="1"/>
  <c r="B2125" i="8"/>
  <c r="A2125" i="8"/>
  <c r="E2124" i="8" a="1"/>
  <c r="E2124" i="8" s="1"/>
  <c r="C2124" i="8"/>
  <c r="C2113" i="11" s="1"/>
  <c r="B2124" i="8"/>
  <c r="A2124" i="8"/>
  <c r="C2123" i="8"/>
  <c r="C2112" i="11" s="1"/>
  <c r="B2123" i="8"/>
  <c r="A2123" i="8"/>
  <c r="E2122" i="8" a="1"/>
  <c r="E2122" i="8"/>
  <c r="C2122" i="8"/>
  <c r="C2111" i="11" s="1"/>
  <c r="B2122" i="8"/>
  <c r="A2122" i="8"/>
  <c r="A2111" i="11" s="1"/>
  <c r="F2121" i="8"/>
  <c r="D2121" i="8"/>
  <c r="C2121" i="8"/>
  <c r="C2110" i="11" s="1"/>
  <c r="B2121" i="8"/>
  <c r="B2110" i="11" s="1"/>
  <c r="A2121" i="8"/>
  <c r="G2120" i="8"/>
  <c r="H2120" i="8" s="1"/>
  <c r="I2120" i="8" s="1"/>
  <c r="D2109" i="11" s="1"/>
  <c r="F2120" i="8"/>
  <c r="E2120" i="8" a="1"/>
  <c r="E2120" i="8" s="1"/>
  <c r="D2120" i="8"/>
  <c r="C2120" i="8"/>
  <c r="C2109" i="11" s="1"/>
  <c r="B2120" i="8"/>
  <c r="B2109" i="11" s="1"/>
  <c r="A2120" i="8"/>
  <c r="A2109" i="11" s="1"/>
  <c r="E2119" i="8" a="1"/>
  <c r="E2119" i="8" s="1"/>
  <c r="C2119" i="8"/>
  <c r="C2108" i="11" s="1"/>
  <c r="B2119" i="8"/>
  <c r="A2119" i="8"/>
  <c r="E2118" i="8" a="1"/>
  <c r="E2118" i="8" s="1"/>
  <c r="C2118" i="8"/>
  <c r="C2107" i="11" s="1"/>
  <c r="B2118" i="8"/>
  <c r="A2118" i="8"/>
  <c r="A2107" i="11" s="1"/>
  <c r="E2117" i="8" a="1"/>
  <c r="E2117" i="8"/>
  <c r="D2117" i="8"/>
  <c r="G2117" i="8" s="1"/>
  <c r="C2117" i="8"/>
  <c r="C2106" i="11" s="1"/>
  <c r="B2117" i="8"/>
  <c r="A2117" i="8"/>
  <c r="A2106" i="11" s="1"/>
  <c r="F2116" i="8"/>
  <c r="E2116" i="8" a="1"/>
  <c r="E2116" i="8" s="1"/>
  <c r="D2116" i="8"/>
  <c r="C2116" i="8"/>
  <c r="C2105" i="11" s="1"/>
  <c r="B2116" i="8"/>
  <c r="B2105" i="11" s="1"/>
  <c r="A2116" i="8"/>
  <c r="A2105" i="11" s="1"/>
  <c r="E2115" i="8" a="1"/>
  <c r="E2115" i="8" s="1"/>
  <c r="D2115" i="8"/>
  <c r="G2115" i="8" s="1"/>
  <c r="C2115" i="8"/>
  <c r="C2104" i="11" s="1"/>
  <c r="B2115" i="8"/>
  <c r="A2115" i="8"/>
  <c r="A2104" i="11" s="1"/>
  <c r="F2114" i="8"/>
  <c r="E2114" i="8" a="1"/>
  <c r="E2114" i="8" s="1"/>
  <c r="G2114" i="8" s="1"/>
  <c r="D2114" i="8"/>
  <c r="C2114" i="8"/>
  <c r="C2103" i="11" s="1"/>
  <c r="B2114" i="8"/>
  <c r="B2103" i="11" s="1"/>
  <c r="A2114" i="8"/>
  <c r="A2103" i="11" s="1"/>
  <c r="F2113" i="8"/>
  <c r="E2113" i="8" a="1"/>
  <c r="E2113" i="8" s="1"/>
  <c r="C2113" i="8"/>
  <c r="C2102" i="11" s="1"/>
  <c r="B2113" i="8"/>
  <c r="B2102" i="11" s="1"/>
  <c r="A2113" i="8"/>
  <c r="C2112" i="8"/>
  <c r="C2101" i="11" s="1"/>
  <c r="B2112" i="8"/>
  <c r="A2112" i="8"/>
  <c r="C2111" i="8"/>
  <c r="C2100" i="11" s="1"/>
  <c r="B2111" i="8"/>
  <c r="A2111" i="8"/>
  <c r="E2110" i="8" a="1"/>
  <c r="E2110" i="8"/>
  <c r="C2110" i="8"/>
  <c r="C2099" i="11" s="1"/>
  <c r="B2110" i="8"/>
  <c r="A2110" i="8"/>
  <c r="A2099" i="11" s="1"/>
  <c r="E2109" i="8" a="1"/>
  <c r="E2109" i="8" s="1"/>
  <c r="C2109" i="8"/>
  <c r="C2098" i="11" s="1"/>
  <c r="B2109" i="8"/>
  <c r="A2109" i="8"/>
  <c r="A2098" i="11" s="1"/>
  <c r="E2108" i="8" a="1"/>
  <c r="E2108" i="8" s="1"/>
  <c r="C2108" i="8"/>
  <c r="B2108" i="8"/>
  <c r="B2097" i="11" s="1"/>
  <c r="A2108" i="8"/>
  <c r="A2097" i="11" s="1"/>
  <c r="E2107" i="8" a="1"/>
  <c r="E2107" i="8" s="1"/>
  <c r="D2107" i="8"/>
  <c r="C2107" i="8"/>
  <c r="C2096" i="11" s="1"/>
  <c r="B2107" i="8"/>
  <c r="A2107" i="8"/>
  <c r="A2096" i="11" s="1"/>
  <c r="E2106" i="8" a="1"/>
  <c r="E2106" i="8" s="1"/>
  <c r="C2106" i="8"/>
  <c r="C2095" i="11" s="1"/>
  <c r="B2106" i="8"/>
  <c r="A2106" i="8"/>
  <c r="A2095" i="11" s="1"/>
  <c r="C2105" i="8"/>
  <c r="C2094" i="11" s="1"/>
  <c r="B2105" i="8"/>
  <c r="A2105" i="8"/>
  <c r="D2105" i="8" s="1"/>
  <c r="C2104" i="8"/>
  <c r="C2093" i="11" s="1"/>
  <c r="B2104" i="8"/>
  <c r="A2104" i="8"/>
  <c r="C2103" i="8"/>
  <c r="C2092" i="11" s="1"/>
  <c r="B2103" i="8"/>
  <c r="A2103" i="8"/>
  <c r="E2103" i="8" s="1" a="1"/>
  <c r="E2103" i="8" s="1"/>
  <c r="F2102" i="8"/>
  <c r="E2102" i="8" a="1"/>
  <c r="E2102" i="8" s="1"/>
  <c r="D2102" i="8"/>
  <c r="G2102" i="8" s="1"/>
  <c r="H2102" i="8" s="1"/>
  <c r="I2102" i="8" s="1"/>
  <c r="D2091" i="11" s="1"/>
  <c r="C2102" i="8"/>
  <c r="C2091" i="11" s="1"/>
  <c r="B2102" i="8"/>
  <c r="B2091" i="11" s="1"/>
  <c r="A2102" i="8"/>
  <c r="A2091" i="11" s="1"/>
  <c r="F2101" i="8"/>
  <c r="C2101" i="8"/>
  <c r="C2090" i="11" s="1"/>
  <c r="B2101" i="8"/>
  <c r="B2090" i="11" s="1"/>
  <c r="A2101" i="8"/>
  <c r="C2100" i="8"/>
  <c r="B2100" i="8"/>
  <c r="B2089" i="11" s="1"/>
  <c r="A2100" i="8"/>
  <c r="C2099" i="8"/>
  <c r="C2088" i="11" s="1"/>
  <c r="B2099" i="8"/>
  <c r="A2099" i="8"/>
  <c r="F2098" i="8"/>
  <c r="E2098" i="8" a="1"/>
  <c r="E2098" i="8"/>
  <c r="C2098" i="8"/>
  <c r="C2087" i="11" s="1"/>
  <c r="B2098" i="8"/>
  <c r="A2098" i="8"/>
  <c r="A2087" i="11" s="1"/>
  <c r="C2097" i="8"/>
  <c r="C2086" i="11" s="1"/>
  <c r="B2097" i="8"/>
  <c r="A2097" i="8"/>
  <c r="F2096" i="8"/>
  <c r="E2096" i="8" a="1"/>
  <c r="E2096" i="8" s="1"/>
  <c r="C2096" i="8"/>
  <c r="C2085" i="11" s="1"/>
  <c r="B2096" i="8"/>
  <c r="A2096" i="8"/>
  <c r="A2085" i="11" s="1"/>
  <c r="E2095" i="8" a="1"/>
  <c r="E2095" i="8" s="1"/>
  <c r="C2095" i="8"/>
  <c r="C2084" i="11" s="1"/>
  <c r="B2095" i="8"/>
  <c r="A2095" i="8"/>
  <c r="E2094" i="8" a="1"/>
  <c r="E2094" i="8"/>
  <c r="D2094" i="8"/>
  <c r="G2094" i="8" s="1"/>
  <c r="C2094" i="8"/>
  <c r="C2083" i="11" s="1"/>
  <c r="B2094" i="8"/>
  <c r="B2083" i="11" s="1"/>
  <c r="A2094" i="8"/>
  <c r="A2083" i="11" s="1"/>
  <c r="D2093" i="8"/>
  <c r="C2093" i="8"/>
  <c r="C2082" i="11" s="1"/>
  <c r="B2093" i="8"/>
  <c r="B2082" i="11" s="1"/>
  <c r="A2093" i="8"/>
  <c r="C2092" i="8"/>
  <c r="C2081" i="11" s="1"/>
  <c r="B2092" i="8"/>
  <c r="A2092" i="8"/>
  <c r="C2091" i="8"/>
  <c r="C2080" i="11" s="1"/>
  <c r="B2091" i="8"/>
  <c r="A2091" i="8"/>
  <c r="E2090" i="8" a="1"/>
  <c r="E2090" i="8" s="1"/>
  <c r="D2090" i="8"/>
  <c r="G2090" i="8" s="1"/>
  <c r="C2090" i="8"/>
  <c r="C2079" i="11" s="1"/>
  <c r="B2090" i="8"/>
  <c r="A2090" i="8"/>
  <c r="A2079" i="11" s="1"/>
  <c r="F2089" i="8"/>
  <c r="E2089" i="8" a="1"/>
  <c r="E2089" i="8" s="1"/>
  <c r="D2089" i="8"/>
  <c r="G2089" i="8" s="1"/>
  <c r="C2089" i="8"/>
  <c r="C2078" i="11" s="1"/>
  <c r="B2089" i="8"/>
  <c r="B2078" i="11" s="1"/>
  <c r="A2089" i="8"/>
  <c r="A2078" i="11" s="1"/>
  <c r="F2088" i="8"/>
  <c r="E2088" i="8" a="1"/>
  <c r="E2088" i="8" s="1"/>
  <c r="D2088" i="8"/>
  <c r="G2088" i="8" s="1"/>
  <c r="H2088" i="8" s="1"/>
  <c r="I2088" i="8" s="1"/>
  <c r="D2077" i="11" s="1"/>
  <c r="C2088" i="8"/>
  <c r="C2077" i="11" s="1"/>
  <c r="B2088" i="8"/>
  <c r="B2077" i="11" s="1"/>
  <c r="A2088" i="8"/>
  <c r="A2077" i="11" s="1"/>
  <c r="E2087" i="8" a="1"/>
  <c r="E2087" i="8"/>
  <c r="C2087" i="8"/>
  <c r="C2076" i="11" s="1"/>
  <c r="B2087" i="8"/>
  <c r="A2087" i="8"/>
  <c r="E2086" i="8" a="1"/>
  <c r="E2086" i="8" s="1"/>
  <c r="D2086" i="8"/>
  <c r="G2086" i="8" s="1"/>
  <c r="C2086" i="8"/>
  <c r="B2086" i="8"/>
  <c r="B2075" i="11" s="1"/>
  <c r="A2086" i="8"/>
  <c r="A2075" i="11" s="1"/>
  <c r="C2085" i="8"/>
  <c r="C2074" i="11" s="1"/>
  <c r="B2085" i="8"/>
  <c r="A2085" i="8"/>
  <c r="F2084" i="8"/>
  <c r="E2084" i="8" a="1"/>
  <c r="E2084" i="8" s="1"/>
  <c r="D2084" i="8"/>
  <c r="G2084" i="8" s="1"/>
  <c r="H2084" i="8" s="1"/>
  <c r="I2084" i="8" s="1"/>
  <c r="D2073" i="11" s="1"/>
  <c r="C2084" i="8"/>
  <c r="C2073" i="11" s="1"/>
  <c r="B2084" i="8"/>
  <c r="B2073" i="11" s="1"/>
  <c r="A2084" i="8"/>
  <c r="A2073" i="11" s="1"/>
  <c r="E2083" i="8" a="1"/>
  <c r="E2083" i="8"/>
  <c r="D2083" i="8"/>
  <c r="G2083" i="8" s="1"/>
  <c r="C2083" i="8"/>
  <c r="C2072" i="11" s="1"/>
  <c r="B2083" i="8"/>
  <c r="A2083" i="8"/>
  <c r="A2072" i="11" s="1"/>
  <c r="F2082" i="8"/>
  <c r="E2082" i="8" a="1"/>
  <c r="E2082" i="8" s="1"/>
  <c r="G2082" i="8" s="1"/>
  <c r="H2082" i="8" s="1"/>
  <c r="I2082" i="8" s="1"/>
  <c r="D2071" i="11" s="1"/>
  <c r="D2082" i="8"/>
  <c r="C2082" i="8"/>
  <c r="C2071" i="11" s="1"/>
  <c r="B2082" i="8"/>
  <c r="B2071" i="11" s="1"/>
  <c r="A2082" i="8"/>
  <c r="A2071" i="11" s="1"/>
  <c r="F2081" i="8"/>
  <c r="C2081" i="8"/>
  <c r="C2070" i="11" s="1"/>
  <c r="B2081" i="8"/>
  <c r="B2070" i="11" s="1"/>
  <c r="A2081" i="8"/>
  <c r="F2080" i="8"/>
  <c r="C2080" i="8"/>
  <c r="C2069" i="11" s="1"/>
  <c r="B2080" i="8"/>
  <c r="B2069" i="11" s="1"/>
  <c r="A2080" i="8"/>
  <c r="C2079" i="8"/>
  <c r="C2068" i="11" s="1"/>
  <c r="B2079" i="8"/>
  <c r="A2079" i="8"/>
  <c r="E2078" i="8" a="1"/>
  <c r="E2078" i="8" s="1"/>
  <c r="C2078" i="8"/>
  <c r="C2067" i="11" s="1"/>
  <c r="B2078" i="8"/>
  <c r="A2078" i="8"/>
  <c r="A2067" i="11" s="1"/>
  <c r="E2077" i="8" a="1"/>
  <c r="E2077" i="8" s="1"/>
  <c r="C2077" i="8"/>
  <c r="C2066" i="11" s="1"/>
  <c r="B2077" i="8"/>
  <c r="A2077" i="8"/>
  <c r="A2066" i="11" s="1"/>
  <c r="E2076" i="8" a="1"/>
  <c r="E2076" i="8" s="1"/>
  <c r="G2076" i="8" s="1"/>
  <c r="D2076" i="8"/>
  <c r="C2076" i="8"/>
  <c r="B2076" i="8"/>
  <c r="B2065" i="11" s="1"/>
  <c r="A2076" i="8"/>
  <c r="A2065" i="11" s="1"/>
  <c r="E2075" i="8" a="1"/>
  <c r="E2075" i="8" s="1"/>
  <c r="C2075" i="8"/>
  <c r="C2064" i="11" s="1"/>
  <c r="B2075" i="8"/>
  <c r="A2075" i="8"/>
  <c r="A2064" i="11" s="1"/>
  <c r="E2074" i="8" a="1"/>
  <c r="E2074" i="8"/>
  <c r="C2074" i="8"/>
  <c r="C2063" i="11" s="1"/>
  <c r="B2074" i="8"/>
  <c r="A2074" i="8"/>
  <c r="A2063" i="11" s="1"/>
  <c r="D2073" i="8"/>
  <c r="C2073" i="8"/>
  <c r="C2062" i="11" s="1"/>
  <c r="B2073" i="8"/>
  <c r="B2062" i="11" s="1"/>
  <c r="A2073" i="8"/>
  <c r="E2072" i="8" a="1"/>
  <c r="E2072" i="8" s="1"/>
  <c r="C2072" i="8"/>
  <c r="C2061" i="11" s="1"/>
  <c r="B2072" i="8"/>
  <c r="A2072" i="8"/>
  <c r="E2071" i="8" a="1"/>
  <c r="E2071" i="8"/>
  <c r="D2071" i="8"/>
  <c r="G2071" i="8" s="1"/>
  <c r="C2071" i="8"/>
  <c r="C2060" i="11" s="1"/>
  <c r="B2071" i="8"/>
  <c r="A2071" i="8"/>
  <c r="A2060" i="11" s="1"/>
  <c r="I2070" i="8"/>
  <c r="D2059" i="11" s="1"/>
  <c r="F2070" i="8"/>
  <c r="E2070" i="8" a="1"/>
  <c r="E2070" i="8"/>
  <c r="D2070" i="8"/>
  <c r="G2070" i="8" s="1"/>
  <c r="H2070" i="8" s="1"/>
  <c r="C2070" i="8"/>
  <c r="C2059" i="11" s="1"/>
  <c r="B2070" i="8"/>
  <c r="B2059" i="11" s="1"/>
  <c r="A2070" i="8"/>
  <c r="A2059" i="11" s="1"/>
  <c r="E2069" i="8" a="1"/>
  <c r="E2069" i="8" s="1"/>
  <c r="C2069" i="8"/>
  <c r="C2058" i="11" s="1"/>
  <c r="B2069" i="8"/>
  <c r="B2058" i="11" s="1"/>
  <c r="A2069" i="8"/>
  <c r="F2068" i="8"/>
  <c r="D2068" i="8"/>
  <c r="C2068" i="8"/>
  <c r="C2057" i="11" s="1"/>
  <c r="B2068" i="8"/>
  <c r="B2057" i="11" s="1"/>
  <c r="A2068" i="8"/>
  <c r="D2067" i="8"/>
  <c r="C2067" i="8"/>
  <c r="C2056" i="11" s="1"/>
  <c r="B2067" i="8"/>
  <c r="A2067" i="8"/>
  <c r="E2066" i="8" a="1"/>
  <c r="E2066" i="8"/>
  <c r="D2066" i="8"/>
  <c r="C2066" i="8"/>
  <c r="C2055" i="11" s="1"/>
  <c r="B2066" i="8"/>
  <c r="A2066" i="8"/>
  <c r="A2055" i="11" s="1"/>
  <c r="I2065" i="8"/>
  <c r="D2054" i="11" s="1"/>
  <c r="F2065" i="8"/>
  <c r="E2065" i="8" a="1"/>
  <c r="E2065" i="8"/>
  <c r="G2065" i="8" s="1"/>
  <c r="H2065" i="8" s="1"/>
  <c r="D2065" i="8"/>
  <c r="C2065" i="8"/>
  <c r="C2054" i="11" s="1"/>
  <c r="B2065" i="8"/>
  <c r="B2054" i="11" s="1"/>
  <c r="A2065" i="8"/>
  <c r="A2054" i="11" s="1"/>
  <c r="F2064" i="8"/>
  <c r="C2064" i="8"/>
  <c r="C2053" i="11" s="1"/>
  <c r="B2064" i="8"/>
  <c r="B2053" i="11" s="1"/>
  <c r="A2064" i="8"/>
  <c r="A2053" i="11" s="1"/>
  <c r="C2063" i="8"/>
  <c r="C2052" i="11" s="1"/>
  <c r="B2063" i="8"/>
  <c r="A2063" i="8"/>
  <c r="E2063" i="8" s="1" a="1"/>
  <c r="E2063" i="8" s="1"/>
  <c r="F2062" i="8"/>
  <c r="E2062" i="8" a="1"/>
  <c r="E2062" i="8" s="1"/>
  <c r="C2062" i="8"/>
  <c r="C2051" i="11" s="1"/>
  <c r="B2062" i="8"/>
  <c r="A2062" i="8"/>
  <c r="A2051" i="11" s="1"/>
  <c r="C2061" i="8"/>
  <c r="C2050" i="11" s="1"/>
  <c r="B2061" i="8"/>
  <c r="A2061" i="8"/>
  <c r="F2060" i="8"/>
  <c r="C2060" i="8"/>
  <c r="C2049" i="11" s="1"/>
  <c r="B2060" i="8"/>
  <c r="B2049" i="11" s="1"/>
  <c r="A2060" i="8"/>
  <c r="D2060" i="8" s="1"/>
  <c r="E2059" i="8" a="1"/>
  <c r="E2059" i="8" s="1"/>
  <c r="C2059" i="8"/>
  <c r="B2059" i="8"/>
  <c r="A2059" i="8"/>
  <c r="A2048" i="11" s="1"/>
  <c r="E2058" i="8" a="1"/>
  <c r="E2058" i="8" s="1"/>
  <c r="C2058" i="8"/>
  <c r="C2047" i="11" s="1"/>
  <c r="B2058" i="8"/>
  <c r="A2058" i="8"/>
  <c r="A2047" i="11" s="1"/>
  <c r="G2057" i="8"/>
  <c r="E2057" i="8" a="1"/>
  <c r="E2057" i="8" s="1"/>
  <c r="D2057" i="8"/>
  <c r="C2057" i="8"/>
  <c r="C2046" i="11" s="1"/>
  <c r="B2057" i="8"/>
  <c r="A2057" i="8"/>
  <c r="A2046" i="11" s="1"/>
  <c r="E2056" i="8" a="1"/>
  <c r="E2056" i="8" s="1"/>
  <c r="C2056" i="8"/>
  <c r="C2045" i="11" s="1"/>
  <c r="B2056" i="8"/>
  <c r="A2056" i="8"/>
  <c r="C2055" i="8"/>
  <c r="C2044" i="11" s="1"/>
  <c r="B2055" i="8"/>
  <c r="A2055" i="8"/>
  <c r="E2054" i="8" a="1"/>
  <c r="E2054" i="8"/>
  <c r="C2054" i="8"/>
  <c r="C2043" i="11" s="1"/>
  <c r="B2054" i="8"/>
  <c r="A2054" i="8"/>
  <c r="A2043" i="11" s="1"/>
  <c r="E2053" i="8" a="1"/>
  <c r="E2053" i="8" s="1"/>
  <c r="C2053" i="8"/>
  <c r="C2042" i="11" s="1"/>
  <c r="B2053" i="8"/>
  <c r="A2053" i="8"/>
  <c r="A2042" i="11" s="1"/>
  <c r="E2052" i="8" a="1"/>
  <c r="E2052" i="8" s="1"/>
  <c r="C2052" i="8"/>
  <c r="C2041" i="11" s="1"/>
  <c r="B2052" i="8"/>
  <c r="A2052" i="8"/>
  <c r="A2041" i="11" s="1"/>
  <c r="E2051" i="8" a="1"/>
  <c r="E2051" i="8" s="1"/>
  <c r="C2051" i="8"/>
  <c r="B2051" i="8"/>
  <c r="A2051" i="8"/>
  <c r="A2040" i="11" s="1"/>
  <c r="F2050" i="8"/>
  <c r="E2050" i="8" a="1"/>
  <c r="E2050" i="8" s="1"/>
  <c r="D2050" i="8"/>
  <c r="G2050" i="8" s="1"/>
  <c r="H2050" i="8" s="1"/>
  <c r="I2050" i="8" s="1"/>
  <c r="D2039" i="11" s="1"/>
  <c r="C2050" i="8"/>
  <c r="C2039" i="11" s="1"/>
  <c r="B2050" i="8"/>
  <c r="B2039" i="11" s="1"/>
  <c r="A2050" i="8"/>
  <c r="A2039" i="11" s="1"/>
  <c r="F2049" i="8"/>
  <c r="E2049" i="8" a="1"/>
  <c r="E2049" i="8" s="1"/>
  <c r="C2049" i="8"/>
  <c r="C2038" i="11" s="1"/>
  <c r="B2049" i="8"/>
  <c r="B2038" i="11" s="1"/>
  <c r="A2049" i="8"/>
  <c r="E2048" i="8" a="1"/>
  <c r="E2048" i="8" s="1"/>
  <c r="C2048" i="8"/>
  <c r="C2037" i="11" s="1"/>
  <c r="B2048" i="8"/>
  <c r="A2048" i="8"/>
  <c r="E2047" i="8" a="1"/>
  <c r="E2047" i="8" s="1"/>
  <c r="C2047" i="8"/>
  <c r="C2036" i="11" s="1"/>
  <c r="B2047" i="8"/>
  <c r="A2047" i="8"/>
  <c r="E2046" i="8" a="1"/>
  <c r="E2046" i="8" s="1"/>
  <c r="C2046" i="8"/>
  <c r="C2035" i="11" s="1"/>
  <c r="B2046" i="8"/>
  <c r="F2046" i="8" s="1"/>
  <c r="A2046" i="8"/>
  <c r="A2035" i="11" s="1"/>
  <c r="F2045" i="8"/>
  <c r="C2045" i="8"/>
  <c r="C2034" i="11" s="1"/>
  <c r="B2045" i="8"/>
  <c r="B2034" i="11" s="1"/>
  <c r="A2045" i="8"/>
  <c r="D2045" i="8" s="1"/>
  <c r="E2044" i="8" a="1"/>
  <c r="E2044" i="8" s="1"/>
  <c r="D2044" i="8"/>
  <c r="G2044" i="8" s="1"/>
  <c r="C2044" i="8"/>
  <c r="C2033" i="11" s="1"/>
  <c r="B2044" i="8"/>
  <c r="A2044" i="8"/>
  <c r="A2033" i="11" s="1"/>
  <c r="E2043" i="8"/>
  <c r="C2043" i="8"/>
  <c r="C2032" i="11" s="1"/>
  <c r="B2043" i="8"/>
  <c r="A2043" i="8"/>
  <c r="E2043" i="8" s="1" a="1"/>
  <c r="E2042" i="8" a="1"/>
  <c r="E2042" i="8" s="1"/>
  <c r="C2042" i="8"/>
  <c r="C2031" i="11" s="1"/>
  <c r="B2042" i="8"/>
  <c r="A2042" i="8"/>
  <c r="A2031" i="11" s="1"/>
  <c r="E2041" i="8" a="1"/>
  <c r="E2041" i="8" s="1"/>
  <c r="C2041" i="8"/>
  <c r="C2030" i="11" s="1"/>
  <c r="B2041" i="8"/>
  <c r="A2041" i="8"/>
  <c r="A2030" i="11" s="1"/>
  <c r="F2040" i="8"/>
  <c r="C2040" i="8"/>
  <c r="C2029" i="11" s="1"/>
  <c r="B2040" i="8"/>
  <c r="B2029" i="11" s="1"/>
  <c r="A2040" i="8"/>
  <c r="E2040" i="8" s="1" a="1"/>
  <c r="E2040" i="8" s="1"/>
  <c r="E2039" i="8" a="1"/>
  <c r="E2039" i="8"/>
  <c r="D2039" i="8"/>
  <c r="C2039" i="8"/>
  <c r="C2028" i="11" s="1"/>
  <c r="B2039" i="8"/>
  <c r="A2039" i="8"/>
  <c r="A2028" i="11" s="1"/>
  <c r="F2038" i="8"/>
  <c r="E2038" i="8" a="1"/>
  <c r="E2038" i="8"/>
  <c r="D2038" i="8"/>
  <c r="C2038" i="8"/>
  <c r="C2027" i="11" s="1"/>
  <c r="B2038" i="8"/>
  <c r="B2027" i="11" s="1"/>
  <c r="A2038" i="8"/>
  <c r="A2027" i="11" s="1"/>
  <c r="F2037" i="8"/>
  <c r="E2037" i="8" a="1"/>
  <c r="E2037" i="8"/>
  <c r="C2037" i="8"/>
  <c r="C2026" i="11" s="1"/>
  <c r="B2037" i="8"/>
  <c r="B2026" i="11" s="1"/>
  <c r="A2037" i="8"/>
  <c r="F2036" i="8"/>
  <c r="D2036" i="8"/>
  <c r="C2036" i="8"/>
  <c r="C2025" i="11" s="1"/>
  <c r="B2036" i="8"/>
  <c r="B2025" i="11" s="1"/>
  <c r="A2036" i="8"/>
  <c r="D2035" i="8"/>
  <c r="C2035" i="8"/>
  <c r="C2024" i="11" s="1"/>
  <c r="B2035" i="8"/>
  <c r="A2035" i="8"/>
  <c r="E2034" i="8" a="1"/>
  <c r="E2034" i="8"/>
  <c r="D2034" i="8"/>
  <c r="G2034" i="8" s="1"/>
  <c r="C2034" i="8"/>
  <c r="C2023" i="11" s="1"/>
  <c r="B2034" i="8"/>
  <c r="A2034" i="8"/>
  <c r="A2023" i="11" s="1"/>
  <c r="F2033" i="8"/>
  <c r="E2033" i="8" a="1"/>
  <c r="E2033" i="8"/>
  <c r="G2033" i="8" s="1"/>
  <c r="H2033" i="8" s="1"/>
  <c r="I2033" i="8" s="1"/>
  <c r="D2022" i="11" s="1"/>
  <c r="D2033" i="8"/>
  <c r="C2033" i="8"/>
  <c r="C2022" i="11" s="1"/>
  <c r="B2033" i="8"/>
  <c r="B2022" i="11" s="1"/>
  <c r="A2033" i="8"/>
  <c r="A2022" i="11" s="1"/>
  <c r="F2032" i="8"/>
  <c r="C2032" i="8"/>
  <c r="C2021" i="11" s="1"/>
  <c r="B2032" i="8"/>
  <c r="B2021" i="11" s="1"/>
  <c r="A2032" i="8"/>
  <c r="A2021" i="11" s="1"/>
  <c r="C2031" i="8"/>
  <c r="C2020" i="11" s="1"/>
  <c r="B2031" i="8"/>
  <c r="A2031" i="8"/>
  <c r="E2031" i="8" s="1" a="1"/>
  <c r="E2031" i="8" s="1"/>
  <c r="F2030" i="8"/>
  <c r="E2030" i="8" a="1"/>
  <c r="E2030" i="8" s="1"/>
  <c r="C2030" i="8"/>
  <c r="C2019" i="11" s="1"/>
  <c r="B2030" i="8"/>
  <c r="A2030" i="8"/>
  <c r="A2019" i="11" s="1"/>
  <c r="C2029" i="8"/>
  <c r="C2018" i="11" s="1"/>
  <c r="B2029" i="8"/>
  <c r="A2029" i="8"/>
  <c r="F2028" i="8"/>
  <c r="C2028" i="8"/>
  <c r="C2017" i="11" s="1"/>
  <c r="B2028" i="8"/>
  <c r="B2017" i="11" s="1"/>
  <c r="A2028" i="8"/>
  <c r="E2027" i="8" a="1"/>
  <c r="E2027" i="8" s="1"/>
  <c r="D2027" i="8"/>
  <c r="G2027" i="8" s="1"/>
  <c r="C2027" i="8"/>
  <c r="C2016" i="11" s="1"/>
  <c r="B2027" i="8"/>
  <c r="A2027" i="8"/>
  <c r="A2016" i="11" s="1"/>
  <c r="F2026" i="8"/>
  <c r="E2026" i="8" a="1"/>
  <c r="E2026" i="8" s="1"/>
  <c r="C2026" i="8"/>
  <c r="C2015" i="11" s="1"/>
  <c r="B2026" i="8"/>
  <c r="A2026" i="8"/>
  <c r="A2015" i="11" s="1"/>
  <c r="G2025" i="8"/>
  <c r="E2025" i="8" a="1"/>
  <c r="E2025" i="8" s="1"/>
  <c r="D2025" i="8"/>
  <c r="C2025" i="8"/>
  <c r="C2014" i="11" s="1"/>
  <c r="B2025" i="8"/>
  <c r="A2025" i="8"/>
  <c r="A2014" i="11" s="1"/>
  <c r="C2024" i="8"/>
  <c r="C2013" i="11" s="1"/>
  <c r="B2024" i="8"/>
  <c r="A2024" i="8"/>
  <c r="E2023" i="8" a="1"/>
  <c r="E2023" i="8" s="1"/>
  <c r="C2023" i="8"/>
  <c r="C2012" i="11" s="1"/>
  <c r="B2023" i="8"/>
  <c r="A2023" i="8"/>
  <c r="E2022" i="8" a="1"/>
  <c r="E2022" i="8"/>
  <c r="C2022" i="8"/>
  <c r="C2011" i="11" s="1"/>
  <c r="B2022" i="8"/>
  <c r="A2022" i="8"/>
  <c r="A2011" i="11" s="1"/>
  <c r="E2021" i="8" a="1"/>
  <c r="E2021" i="8" s="1"/>
  <c r="C2021" i="8"/>
  <c r="C2010" i="11" s="1"/>
  <c r="B2021" i="8"/>
  <c r="A2021" i="8"/>
  <c r="A2010" i="11" s="1"/>
  <c r="E2020" i="8" a="1"/>
  <c r="E2020" i="8" s="1"/>
  <c r="C2020" i="8"/>
  <c r="C2009" i="11" s="1"/>
  <c r="B2020" i="8"/>
  <c r="A2020" i="8"/>
  <c r="A2009" i="11" s="1"/>
  <c r="E2019" i="8" a="1"/>
  <c r="E2019" i="8" s="1"/>
  <c r="C2019" i="8"/>
  <c r="C2008" i="11" s="1"/>
  <c r="B2019" i="8"/>
  <c r="A2019" i="8"/>
  <c r="A2008" i="11" s="1"/>
  <c r="G2018" i="8"/>
  <c r="F2018" i="8"/>
  <c r="E2018" i="8" a="1"/>
  <c r="E2018" i="8" s="1"/>
  <c r="D2018" i="8"/>
  <c r="C2018" i="8"/>
  <c r="C2007" i="11" s="1"/>
  <c r="B2018" i="8"/>
  <c r="B2007" i="11" s="1"/>
  <c r="A2018" i="8"/>
  <c r="A2007" i="11" s="1"/>
  <c r="E2017" i="8" a="1"/>
  <c r="E2017" i="8" s="1"/>
  <c r="C2017" i="8"/>
  <c r="C2006" i="11" s="1"/>
  <c r="B2017" i="8"/>
  <c r="B2006" i="11" s="1"/>
  <c r="A2017" i="8"/>
  <c r="C2016" i="8"/>
  <c r="C2005" i="11" s="1"/>
  <c r="B2016" i="8"/>
  <c r="A2016" i="8"/>
  <c r="E2015" i="8" a="1"/>
  <c r="E2015" i="8" s="1"/>
  <c r="C2015" i="8"/>
  <c r="C2004" i="11" s="1"/>
  <c r="B2015" i="8"/>
  <c r="A2015" i="8"/>
  <c r="E2014" i="8" a="1"/>
  <c r="E2014" i="8"/>
  <c r="C2014" i="8"/>
  <c r="C2003" i="11" s="1"/>
  <c r="B2014" i="8"/>
  <c r="F2014" i="8" s="1"/>
  <c r="A2014" i="8"/>
  <c r="A2003" i="11" s="1"/>
  <c r="F2013" i="8"/>
  <c r="E2013" i="8" a="1"/>
  <c r="E2013" i="8" s="1"/>
  <c r="C2013" i="8"/>
  <c r="C2002" i="11" s="1"/>
  <c r="B2013" i="8"/>
  <c r="B2002" i="11" s="1"/>
  <c r="A2013" i="8"/>
  <c r="A2002" i="11" s="1"/>
  <c r="E2012" i="8" a="1"/>
  <c r="E2012" i="8" s="1"/>
  <c r="C2012" i="8"/>
  <c r="C2001" i="11" s="1"/>
  <c r="B2012" i="8"/>
  <c r="A2012" i="8"/>
  <c r="E2011" i="8"/>
  <c r="C2011" i="8"/>
  <c r="C2000" i="11" s="1"/>
  <c r="B2011" i="8"/>
  <c r="A2011" i="8"/>
  <c r="E2011" i="8" s="1" a="1"/>
  <c r="E2010" i="8" a="1"/>
  <c r="E2010" i="8" s="1"/>
  <c r="C2010" i="8"/>
  <c r="C1999" i="11" s="1"/>
  <c r="B2010" i="8"/>
  <c r="A2010" i="8"/>
  <c r="A1999" i="11" s="1"/>
  <c r="E2009" i="8" a="1"/>
  <c r="E2009" i="8" s="1"/>
  <c r="C2009" i="8"/>
  <c r="C1998" i="11" s="1"/>
  <c r="B2009" i="8"/>
  <c r="A2009" i="8"/>
  <c r="A1998" i="11" s="1"/>
  <c r="E2008" i="8" a="1"/>
  <c r="E2008" i="8" s="1"/>
  <c r="C2008" i="8"/>
  <c r="C1997" i="11" s="1"/>
  <c r="B2008" i="8"/>
  <c r="B1997" i="11" s="1"/>
  <c r="A2008" i="8"/>
  <c r="E2007" i="8" a="1"/>
  <c r="E2007" i="8"/>
  <c r="D2007" i="8"/>
  <c r="G2007" i="8" s="1"/>
  <c r="C2007" i="8"/>
  <c r="C1996" i="11" s="1"/>
  <c r="B2007" i="8"/>
  <c r="A2007" i="8"/>
  <c r="A1996" i="11" s="1"/>
  <c r="F2006" i="8"/>
  <c r="E2006" i="8" a="1"/>
  <c r="E2006" i="8"/>
  <c r="D2006" i="8"/>
  <c r="G2006" i="8" s="1"/>
  <c r="H2006" i="8" s="1"/>
  <c r="I2006" i="8" s="1"/>
  <c r="D1995" i="11" s="1"/>
  <c r="C2006" i="8"/>
  <c r="C1995" i="11" s="1"/>
  <c r="B2006" i="8"/>
  <c r="B1995" i="11" s="1"/>
  <c r="A2006" i="8"/>
  <c r="A1995" i="11" s="1"/>
  <c r="F2005" i="8"/>
  <c r="E2005" i="8" a="1"/>
  <c r="E2005" i="8" s="1"/>
  <c r="C2005" i="8"/>
  <c r="C1994" i="11" s="1"/>
  <c r="B2005" i="8"/>
  <c r="B1994" i="11" s="1"/>
  <c r="A2005" i="8"/>
  <c r="F2004" i="8"/>
  <c r="D2004" i="8"/>
  <c r="C2004" i="8"/>
  <c r="C1993" i="11" s="1"/>
  <c r="B2004" i="8"/>
  <c r="B1993" i="11" s="1"/>
  <c r="A2004" i="8"/>
  <c r="D2003" i="8"/>
  <c r="C2003" i="8"/>
  <c r="C1992" i="11" s="1"/>
  <c r="B2003" i="8"/>
  <c r="A2003" i="8"/>
  <c r="E2002" i="8" a="1"/>
  <c r="E2002" i="8"/>
  <c r="D2002" i="8"/>
  <c r="G2002" i="8" s="1"/>
  <c r="C2002" i="8"/>
  <c r="C1991" i="11" s="1"/>
  <c r="B2002" i="8"/>
  <c r="A2002" i="8"/>
  <c r="A1991" i="11" s="1"/>
  <c r="I2001" i="8"/>
  <c r="D1990" i="11" s="1"/>
  <c r="F2001" i="8"/>
  <c r="E2001" i="8" a="1"/>
  <c r="E2001" i="8"/>
  <c r="G2001" i="8" s="1"/>
  <c r="H2001" i="8" s="1"/>
  <c r="D2001" i="8"/>
  <c r="C2001" i="8"/>
  <c r="C1990" i="11" s="1"/>
  <c r="B2001" i="8"/>
  <c r="B1990" i="11" s="1"/>
  <c r="A2001" i="8"/>
  <c r="A1990" i="11" s="1"/>
  <c r="F2000" i="8"/>
  <c r="C2000" i="8"/>
  <c r="C1989" i="11" s="1"/>
  <c r="B2000" i="8"/>
  <c r="B1989" i="11" s="1"/>
  <c r="A2000" i="8"/>
  <c r="A1989" i="11" s="1"/>
  <c r="C1999" i="8"/>
  <c r="C1988" i="11" s="1"/>
  <c r="B1999" i="8"/>
  <c r="A1999" i="8"/>
  <c r="E1999" i="8" s="1" a="1"/>
  <c r="E1999" i="8" s="1"/>
  <c r="E1998" i="8" a="1"/>
  <c r="E1998" i="8" s="1"/>
  <c r="C1998" i="8"/>
  <c r="C1987" i="11" s="1"/>
  <c r="B1998" i="8"/>
  <c r="A1998" i="8"/>
  <c r="A1987" i="11" s="1"/>
  <c r="C1997" i="8"/>
  <c r="C1986" i="11" s="1"/>
  <c r="B1997" i="8"/>
  <c r="A1997" i="8"/>
  <c r="F1996" i="8"/>
  <c r="D1996" i="8"/>
  <c r="C1996" i="8"/>
  <c r="C1985" i="11" s="1"/>
  <c r="B1996" i="8"/>
  <c r="B1985" i="11" s="1"/>
  <c r="A1996" i="8"/>
  <c r="C1995" i="8"/>
  <c r="C1984" i="11" s="1"/>
  <c r="B1995" i="8"/>
  <c r="A1995" i="8"/>
  <c r="A1984" i="11" s="1"/>
  <c r="E1994" i="8" a="1"/>
  <c r="E1994" i="8" s="1"/>
  <c r="C1994" i="8"/>
  <c r="B1994" i="8"/>
  <c r="A1994" i="8"/>
  <c r="A1983" i="11" s="1"/>
  <c r="G1993" i="8"/>
  <c r="E1993" i="8" a="1"/>
  <c r="E1993" i="8" s="1"/>
  <c r="D1993" i="8"/>
  <c r="C1993" i="8"/>
  <c r="C1982" i="11" s="1"/>
  <c r="B1993" i="8"/>
  <c r="A1993" i="8"/>
  <c r="A1982" i="11" s="1"/>
  <c r="C1992" i="8"/>
  <c r="C1981" i="11" s="1"/>
  <c r="B1992" i="8"/>
  <c r="A1992" i="8"/>
  <c r="E1991" i="8" a="1"/>
  <c r="E1991" i="8" s="1"/>
  <c r="C1991" i="8"/>
  <c r="C1980" i="11" s="1"/>
  <c r="B1991" i="8"/>
  <c r="A1991" i="8"/>
  <c r="E1990" i="8" a="1"/>
  <c r="E1990" i="8"/>
  <c r="C1990" i="8"/>
  <c r="C1979" i="11" s="1"/>
  <c r="B1990" i="8"/>
  <c r="A1990" i="8"/>
  <c r="A1979" i="11" s="1"/>
  <c r="E1989" i="8" a="1"/>
  <c r="E1989" i="8" s="1"/>
  <c r="C1989" i="8"/>
  <c r="C1978" i="11" s="1"/>
  <c r="B1989" i="8"/>
  <c r="A1989" i="8"/>
  <c r="A1978" i="11" s="1"/>
  <c r="E1988" i="8" a="1"/>
  <c r="E1988" i="8" s="1"/>
  <c r="C1988" i="8"/>
  <c r="C1977" i="11" s="1"/>
  <c r="B1988" i="8"/>
  <c r="A1988" i="8"/>
  <c r="A1977" i="11" s="1"/>
  <c r="E1987" i="8" a="1"/>
  <c r="E1987" i="8" s="1"/>
  <c r="C1987" i="8"/>
  <c r="C1976" i="11" s="1"/>
  <c r="B1987" i="8"/>
  <c r="A1987" i="8"/>
  <c r="A1976" i="11" s="1"/>
  <c r="G1986" i="8"/>
  <c r="F1986" i="8"/>
  <c r="E1986" i="8" a="1"/>
  <c r="E1986" i="8" s="1"/>
  <c r="D1986" i="8"/>
  <c r="C1986" i="8"/>
  <c r="C1975" i="11" s="1"/>
  <c r="B1986" i="8"/>
  <c r="B1975" i="11" s="1"/>
  <c r="A1986" i="8"/>
  <c r="A1975" i="11" s="1"/>
  <c r="E1985" i="8" a="1"/>
  <c r="E1985" i="8" s="1"/>
  <c r="C1985" i="8"/>
  <c r="C1974" i="11" s="1"/>
  <c r="B1985" i="8"/>
  <c r="B1974" i="11" s="1"/>
  <c r="A1985" i="8"/>
  <c r="C1984" i="8"/>
  <c r="C1973" i="11" s="1"/>
  <c r="B1984" i="8"/>
  <c r="A1984" i="8"/>
  <c r="E1983" i="8" a="1"/>
  <c r="E1983" i="8" s="1"/>
  <c r="C1983" i="8"/>
  <c r="C1972" i="11" s="1"/>
  <c r="B1983" i="8"/>
  <c r="A1983" i="8"/>
  <c r="E1982" i="8" a="1"/>
  <c r="E1982" i="8"/>
  <c r="C1982" i="8"/>
  <c r="C1971" i="11" s="1"/>
  <c r="B1982" i="8"/>
  <c r="A1982" i="8"/>
  <c r="A1971" i="11" s="1"/>
  <c r="F1981" i="8"/>
  <c r="C1981" i="8"/>
  <c r="C1970" i="11" s="1"/>
  <c r="B1981" i="8"/>
  <c r="B1970" i="11" s="1"/>
  <c r="A1981" i="8"/>
  <c r="E1980" i="8" a="1"/>
  <c r="E1980" i="8" s="1"/>
  <c r="C1980" i="8"/>
  <c r="C1969" i="11" s="1"/>
  <c r="B1980" i="8"/>
  <c r="A1980" i="8"/>
  <c r="E1979" i="8" a="1"/>
  <c r="E1979" i="8"/>
  <c r="C1979" i="8"/>
  <c r="C1968" i="11" s="1"/>
  <c r="B1979" i="8"/>
  <c r="A1979" i="8"/>
  <c r="E1978" i="8" a="1"/>
  <c r="E1978" i="8" s="1"/>
  <c r="C1978" i="8"/>
  <c r="C1967" i="11" s="1"/>
  <c r="B1978" i="8"/>
  <c r="A1978" i="8"/>
  <c r="A1967" i="11" s="1"/>
  <c r="E1977" i="8" a="1"/>
  <c r="E1977" i="8" s="1"/>
  <c r="C1977" i="8"/>
  <c r="C1966" i="11" s="1"/>
  <c r="B1977" i="8"/>
  <c r="A1977" i="8"/>
  <c r="A1966" i="11" s="1"/>
  <c r="F1976" i="8"/>
  <c r="E1976" i="8" a="1"/>
  <c r="E1976" i="8" s="1"/>
  <c r="C1976" i="8"/>
  <c r="C1965" i="11" s="1"/>
  <c r="B1976" i="8"/>
  <c r="B1965" i="11" s="1"/>
  <c r="A1976" i="8"/>
  <c r="E1975" i="8" a="1"/>
  <c r="E1975" i="8"/>
  <c r="D1975" i="8"/>
  <c r="G1975" i="8" s="1"/>
  <c r="C1975" i="8"/>
  <c r="C1964" i="11" s="1"/>
  <c r="B1975" i="8"/>
  <c r="A1975" i="8"/>
  <c r="A1964" i="11" s="1"/>
  <c r="F1974" i="8"/>
  <c r="E1974" i="8" a="1"/>
  <c r="E1974" i="8"/>
  <c r="D1974" i="8"/>
  <c r="C1974" i="8"/>
  <c r="C1963" i="11" s="1"/>
  <c r="B1974" i="8"/>
  <c r="B1963" i="11" s="1"/>
  <c r="A1974" i="8"/>
  <c r="A1963" i="11" s="1"/>
  <c r="E1973" i="8" a="1"/>
  <c r="E1973" i="8" s="1"/>
  <c r="C1973" i="8"/>
  <c r="C1962" i="11" s="1"/>
  <c r="B1973" i="8"/>
  <c r="B1962" i="11" s="1"/>
  <c r="A1973" i="8"/>
  <c r="F1972" i="8"/>
  <c r="D1972" i="8"/>
  <c r="C1972" i="8"/>
  <c r="C1961" i="11" s="1"/>
  <c r="B1972" i="8"/>
  <c r="B1961" i="11" s="1"/>
  <c r="A1972" i="8"/>
  <c r="D1971" i="8"/>
  <c r="C1971" i="8"/>
  <c r="C1960" i="11" s="1"/>
  <c r="B1971" i="8"/>
  <c r="A1971" i="8"/>
  <c r="E1970" i="8" a="1"/>
  <c r="E1970" i="8"/>
  <c r="D1970" i="8"/>
  <c r="G1970" i="8" s="1"/>
  <c r="C1970" i="8"/>
  <c r="C1959" i="11" s="1"/>
  <c r="B1970" i="8"/>
  <c r="A1970" i="8"/>
  <c r="A1959" i="11" s="1"/>
  <c r="F1969" i="8"/>
  <c r="E1969" i="8" a="1"/>
  <c r="E1969" i="8" s="1"/>
  <c r="G1969" i="8" s="1"/>
  <c r="H1969" i="8" s="1"/>
  <c r="I1969" i="8" s="1"/>
  <c r="D1958" i="11" s="1"/>
  <c r="D1969" i="8"/>
  <c r="C1969" i="8"/>
  <c r="C1958" i="11" s="1"/>
  <c r="B1969" i="8"/>
  <c r="B1958" i="11" s="1"/>
  <c r="A1969" i="8"/>
  <c r="A1958" i="11" s="1"/>
  <c r="F1968" i="8"/>
  <c r="C1968" i="8"/>
  <c r="C1957" i="11" s="1"/>
  <c r="B1968" i="8"/>
  <c r="B1957" i="11" s="1"/>
  <c r="A1968" i="8"/>
  <c r="A1957" i="11" s="1"/>
  <c r="C1967" i="8"/>
  <c r="C1956" i="11" s="1"/>
  <c r="B1967" i="8"/>
  <c r="A1967" i="8"/>
  <c r="E1967" i="8" s="1" a="1"/>
  <c r="E1967" i="8" s="1"/>
  <c r="F1966" i="8"/>
  <c r="E1966" i="8" a="1"/>
  <c r="E1966" i="8" s="1"/>
  <c r="C1966" i="8"/>
  <c r="C1955" i="11" s="1"/>
  <c r="B1966" i="8"/>
  <c r="A1966" i="8"/>
  <c r="A1955" i="11" s="1"/>
  <c r="C1965" i="8"/>
  <c r="C1954" i="11" s="1"/>
  <c r="B1965" i="8"/>
  <c r="A1965" i="8"/>
  <c r="F1964" i="8"/>
  <c r="D1964" i="8"/>
  <c r="C1964" i="8"/>
  <c r="C1953" i="11" s="1"/>
  <c r="B1964" i="8"/>
  <c r="B1953" i="11" s="1"/>
  <c r="A1964" i="8"/>
  <c r="D1963" i="8"/>
  <c r="C1963" i="8"/>
  <c r="C1952" i="11" s="1"/>
  <c r="B1963" i="8"/>
  <c r="A1963" i="8"/>
  <c r="A1952" i="11" s="1"/>
  <c r="E1962" i="8" a="1"/>
  <c r="E1962" i="8" s="1"/>
  <c r="C1962" i="8"/>
  <c r="C1951" i="11" s="1"/>
  <c r="B1962" i="8"/>
  <c r="A1962" i="8"/>
  <c r="A1951" i="11" s="1"/>
  <c r="G1961" i="8"/>
  <c r="E1961" i="8" a="1"/>
  <c r="E1961" i="8" s="1"/>
  <c r="D1961" i="8"/>
  <c r="C1961" i="8"/>
  <c r="C1950" i="11" s="1"/>
  <c r="B1961" i="8"/>
  <c r="A1961" i="8"/>
  <c r="A1950" i="11" s="1"/>
  <c r="C1960" i="8"/>
  <c r="C1949" i="11" s="1"/>
  <c r="B1960" i="8"/>
  <c r="A1960" i="8"/>
  <c r="C1959" i="8"/>
  <c r="C1948" i="11" s="1"/>
  <c r="B1959" i="8"/>
  <c r="A1959" i="8"/>
  <c r="E1958" i="8" a="1"/>
  <c r="E1958" i="8"/>
  <c r="C1958" i="8"/>
  <c r="C1947" i="11" s="1"/>
  <c r="B1958" i="8"/>
  <c r="A1958" i="8"/>
  <c r="A1947" i="11" s="1"/>
  <c r="E1957" i="8" a="1"/>
  <c r="E1957" i="8"/>
  <c r="C1957" i="8"/>
  <c r="C1946" i="11" s="1"/>
  <c r="B1957" i="8"/>
  <c r="A1957" i="8"/>
  <c r="A1946" i="11" s="1"/>
  <c r="F1956" i="8"/>
  <c r="E1956" i="8" a="1"/>
  <c r="E1956" i="8" s="1"/>
  <c r="C1956" i="8"/>
  <c r="C1945" i="11" s="1"/>
  <c r="B1956" i="8"/>
  <c r="A1956" i="8"/>
  <c r="A1945" i="11" s="1"/>
  <c r="E1955" i="8" a="1"/>
  <c r="E1955" i="8" s="1"/>
  <c r="C1955" i="8"/>
  <c r="C1944" i="11" s="1"/>
  <c r="B1955" i="8"/>
  <c r="A1955" i="8"/>
  <c r="A1944" i="11" s="1"/>
  <c r="F1954" i="8"/>
  <c r="E1954" i="8" a="1"/>
  <c r="E1954" i="8" s="1"/>
  <c r="D1954" i="8"/>
  <c r="C1954" i="8"/>
  <c r="C1943" i="11" s="1"/>
  <c r="B1954" i="8"/>
  <c r="B1943" i="11" s="1"/>
  <c r="A1954" i="8"/>
  <c r="A1943" i="11" s="1"/>
  <c r="E1953" i="8" a="1"/>
  <c r="E1953" i="8" s="1"/>
  <c r="C1953" i="8"/>
  <c r="C1942" i="11" s="1"/>
  <c r="B1953" i="8"/>
  <c r="B1942" i="11" s="1"/>
  <c r="A1953" i="8"/>
  <c r="C1952" i="8"/>
  <c r="C1941" i="11" s="1"/>
  <c r="B1952" i="8"/>
  <c r="A1952" i="8"/>
  <c r="C1951" i="8"/>
  <c r="C1940" i="11" s="1"/>
  <c r="B1951" i="8"/>
  <c r="A1951" i="8"/>
  <c r="E1950" i="8" a="1"/>
  <c r="E1950" i="8"/>
  <c r="C1950" i="8"/>
  <c r="C1939" i="11" s="1"/>
  <c r="B1950" i="8"/>
  <c r="A1950" i="8"/>
  <c r="A1939" i="11" s="1"/>
  <c r="F1949" i="8"/>
  <c r="C1949" i="8"/>
  <c r="C1938" i="11" s="1"/>
  <c r="B1949" i="8"/>
  <c r="B1938" i="11" s="1"/>
  <c r="A1949" i="8"/>
  <c r="E1949" i="8" s="1" a="1"/>
  <c r="E1949" i="8" s="1"/>
  <c r="C1948" i="8"/>
  <c r="C1937" i="11" s="1"/>
  <c r="B1948" i="8"/>
  <c r="A1948" i="8"/>
  <c r="E1947" i="8" a="1"/>
  <c r="E1947" i="8"/>
  <c r="C1947" i="8"/>
  <c r="C1936" i="11" s="1"/>
  <c r="B1947" i="8"/>
  <c r="A1947" i="8"/>
  <c r="E1946" i="8" a="1"/>
  <c r="E1946" i="8" s="1"/>
  <c r="C1946" i="8"/>
  <c r="C1935" i="11" s="1"/>
  <c r="B1946" i="8"/>
  <c r="A1946" i="8"/>
  <c r="A1935" i="11" s="1"/>
  <c r="E1945" i="8" a="1"/>
  <c r="E1945" i="8" s="1"/>
  <c r="C1945" i="8"/>
  <c r="C1934" i="11" s="1"/>
  <c r="B1945" i="8"/>
  <c r="A1945" i="8"/>
  <c r="A1934" i="11" s="1"/>
  <c r="F1944" i="8"/>
  <c r="E1944" i="8" a="1"/>
  <c r="E1944" i="8" s="1"/>
  <c r="C1944" i="8"/>
  <c r="C1933" i="11" s="1"/>
  <c r="B1944" i="8"/>
  <c r="B1933" i="11" s="1"/>
  <c r="A1944" i="8"/>
  <c r="E1943" i="8" a="1"/>
  <c r="E1943" i="8"/>
  <c r="D1943" i="8"/>
  <c r="C1943" i="8"/>
  <c r="C1932" i="11" s="1"/>
  <c r="B1943" i="8"/>
  <c r="A1943" i="8"/>
  <c r="A1932" i="11" s="1"/>
  <c r="F1942" i="8"/>
  <c r="E1942" i="8" a="1"/>
  <c r="E1942" i="8"/>
  <c r="D1942" i="8"/>
  <c r="G1942" i="8" s="1"/>
  <c r="H1942" i="8" s="1"/>
  <c r="I1942" i="8" s="1"/>
  <c r="D1931" i="11" s="1"/>
  <c r="C1942" i="8"/>
  <c r="C1931" i="11" s="1"/>
  <c r="B1942" i="8"/>
  <c r="B1931" i="11" s="1"/>
  <c r="A1942" i="8"/>
  <c r="A1931" i="11" s="1"/>
  <c r="E1941" i="8" a="1"/>
  <c r="E1941" i="8" s="1"/>
  <c r="C1941" i="8"/>
  <c r="C1930" i="11" s="1"/>
  <c r="B1941" i="8"/>
  <c r="B1930" i="11" s="1"/>
  <c r="A1941" i="8"/>
  <c r="F1940" i="8"/>
  <c r="D1940" i="8"/>
  <c r="C1940" i="8"/>
  <c r="C1929" i="11" s="1"/>
  <c r="B1940" i="8"/>
  <c r="B1929" i="11" s="1"/>
  <c r="A1940" i="8"/>
  <c r="D1939" i="8"/>
  <c r="C1939" i="8"/>
  <c r="C1928" i="11" s="1"/>
  <c r="B1939" i="8"/>
  <c r="A1939" i="8"/>
  <c r="E1938" i="8" a="1"/>
  <c r="E1938" i="8"/>
  <c r="D1938" i="8"/>
  <c r="C1938" i="8"/>
  <c r="C1927" i="11" s="1"/>
  <c r="B1938" i="8"/>
  <c r="A1938" i="8"/>
  <c r="A1927" i="11" s="1"/>
  <c r="F1937" i="8"/>
  <c r="E1937" i="8" a="1"/>
  <c r="E1937" i="8" s="1"/>
  <c r="D1937" i="8"/>
  <c r="C1937" i="8"/>
  <c r="C1926" i="11" s="1"/>
  <c r="B1937" i="8"/>
  <c r="B1926" i="11" s="1"/>
  <c r="A1937" i="8"/>
  <c r="A1926" i="11" s="1"/>
  <c r="F1936" i="8"/>
  <c r="E1936" i="8" a="1"/>
  <c r="E1936" i="8" s="1"/>
  <c r="C1936" i="8"/>
  <c r="C1925" i="11" s="1"/>
  <c r="B1936" i="8"/>
  <c r="B1925" i="11" s="1"/>
  <c r="A1936" i="8"/>
  <c r="A1925" i="11" s="1"/>
  <c r="E1935" i="8" a="1"/>
  <c r="E1935" i="8" s="1"/>
  <c r="C1935" i="8"/>
  <c r="C1924" i="11" s="1"/>
  <c r="B1935" i="8"/>
  <c r="A1935" i="8"/>
  <c r="E1934" i="8" a="1"/>
  <c r="E1934" i="8" s="1"/>
  <c r="C1934" i="8"/>
  <c r="C1923" i="11" s="1"/>
  <c r="B1934" i="8"/>
  <c r="A1934" i="8"/>
  <c r="A1923" i="11" s="1"/>
  <c r="F1933" i="8"/>
  <c r="C1933" i="8"/>
  <c r="C1922" i="11" s="1"/>
  <c r="B1933" i="8"/>
  <c r="B1922" i="11" s="1"/>
  <c r="A1933" i="8"/>
  <c r="F1932" i="8"/>
  <c r="D1932" i="8"/>
  <c r="C1932" i="8"/>
  <c r="C1921" i="11" s="1"/>
  <c r="B1932" i="8"/>
  <c r="B1921" i="11" s="1"/>
  <c r="A1932" i="8"/>
  <c r="C1931" i="8"/>
  <c r="B1931" i="8"/>
  <c r="A1931" i="8"/>
  <c r="A1920" i="11" s="1"/>
  <c r="F1930" i="8"/>
  <c r="E1930" i="8" a="1"/>
  <c r="E1930" i="8" s="1"/>
  <c r="C1930" i="8"/>
  <c r="C1919" i="11" s="1"/>
  <c r="B1930" i="8"/>
  <c r="A1930" i="8"/>
  <c r="A1919" i="11" s="1"/>
  <c r="G1929" i="8"/>
  <c r="E1929" i="8" a="1"/>
  <c r="E1929" i="8" s="1"/>
  <c r="D1929" i="8"/>
  <c r="C1929" i="8"/>
  <c r="C1918" i="11" s="1"/>
  <c r="B1929" i="8"/>
  <c r="A1929" i="8"/>
  <c r="A1918" i="11" s="1"/>
  <c r="C1928" i="8"/>
  <c r="C1917" i="11" s="1"/>
  <c r="B1928" i="8"/>
  <c r="A1928" i="8"/>
  <c r="C1927" i="8"/>
  <c r="C1916" i="11" s="1"/>
  <c r="B1927" i="8"/>
  <c r="A1927" i="8"/>
  <c r="E1926" i="8" a="1"/>
  <c r="E1926" i="8"/>
  <c r="C1926" i="8"/>
  <c r="C1915" i="11" s="1"/>
  <c r="B1926" i="8"/>
  <c r="A1926" i="8"/>
  <c r="A1915" i="11" s="1"/>
  <c r="E1925" i="8" a="1"/>
  <c r="E1925" i="8" s="1"/>
  <c r="C1925" i="8"/>
  <c r="C1914" i="11" s="1"/>
  <c r="B1925" i="8"/>
  <c r="A1925" i="8"/>
  <c r="A1914" i="11" s="1"/>
  <c r="F1924" i="8"/>
  <c r="E1924" i="8" a="1"/>
  <c r="E1924" i="8" s="1"/>
  <c r="C1924" i="8"/>
  <c r="C1913" i="11" s="1"/>
  <c r="B1924" i="8"/>
  <c r="A1924" i="8"/>
  <c r="A1913" i="11" s="1"/>
  <c r="E1923" i="8" a="1"/>
  <c r="E1923" i="8" s="1"/>
  <c r="C1923" i="8"/>
  <c r="C1912" i="11" s="1"/>
  <c r="B1923" i="8"/>
  <c r="A1923" i="8"/>
  <c r="A1912" i="11" s="1"/>
  <c r="F1922" i="8"/>
  <c r="E1922" i="8" a="1"/>
  <c r="E1922" i="8" s="1"/>
  <c r="D1922" i="8"/>
  <c r="G1922" i="8" s="1"/>
  <c r="H1922" i="8" s="1"/>
  <c r="I1922" i="8" s="1"/>
  <c r="D1911" i="11" s="1"/>
  <c r="C1922" i="8"/>
  <c r="C1911" i="11" s="1"/>
  <c r="B1922" i="8"/>
  <c r="B1911" i="11" s="1"/>
  <c r="A1922" i="8"/>
  <c r="A1911" i="11" s="1"/>
  <c r="E1921" i="8" a="1"/>
  <c r="E1921" i="8" s="1"/>
  <c r="C1921" i="8"/>
  <c r="C1910" i="11" s="1"/>
  <c r="B1921" i="8"/>
  <c r="B1910" i="11" s="1"/>
  <c r="A1921" i="8"/>
  <c r="C1920" i="8"/>
  <c r="C1909" i="11" s="1"/>
  <c r="B1920" i="8"/>
  <c r="A1920" i="8"/>
  <c r="C1919" i="8"/>
  <c r="C1908" i="11" s="1"/>
  <c r="B1919" i="8"/>
  <c r="A1919" i="8"/>
  <c r="E1918" i="8" a="1"/>
  <c r="E1918" i="8"/>
  <c r="C1918" i="8"/>
  <c r="C1907" i="11" s="1"/>
  <c r="B1918" i="8"/>
  <c r="A1918" i="8"/>
  <c r="A1907" i="11" s="1"/>
  <c r="H1917" i="8"/>
  <c r="I1917" i="8" s="1"/>
  <c r="D1906" i="11" s="1"/>
  <c r="F1917" i="8"/>
  <c r="E1917" i="8" a="1"/>
  <c r="E1917" i="8" s="1"/>
  <c r="D1917" i="8"/>
  <c r="G1917" i="8" s="1"/>
  <c r="C1917" i="8"/>
  <c r="C1906" i="11" s="1"/>
  <c r="B1917" i="8"/>
  <c r="B1906" i="11" s="1"/>
  <c r="A1917" i="8"/>
  <c r="A1906" i="11" s="1"/>
  <c r="E1916" i="8" a="1"/>
  <c r="E1916" i="8" s="1"/>
  <c r="C1916" i="8"/>
  <c r="C1905" i="11" s="1"/>
  <c r="B1916" i="8"/>
  <c r="A1916" i="8"/>
  <c r="E1915" i="8" a="1"/>
  <c r="E1915" i="8"/>
  <c r="C1915" i="8"/>
  <c r="C1904" i="11" s="1"/>
  <c r="B1915" i="8"/>
  <c r="A1915" i="8"/>
  <c r="E1914" i="8" a="1"/>
  <c r="E1914" i="8" s="1"/>
  <c r="C1914" i="8"/>
  <c r="C1903" i="11" s="1"/>
  <c r="B1914" i="8"/>
  <c r="A1914" i="8"/>
  <c r="A1903" i="11" s="1"/>
  <c r="E1913" i="8" a="1"/>
  <c r="E1913" i="8" s="1"/>
  <c r="C1913" i="8"/>
  <c r="C1902" i="11" s="1"/>
  <c r="B1913" i="8"/>
  <c r="A1913" i="8"/>
  <c r="A1902" i="11" s="1"/>
  <c r="F1912" i="8"/>
  <c r="C1912" i="8"/>
  <c r="C1901" i="11" s="1"/>
  <c r="B1912" i="8"/>
  <c r="B1901" i="11" s="1"/>
  <c r="A1912" i="8"/>
  <c r="E1911" i="8" a="1"/>
  <c r="E1911" i="8"/>
  <c r="D1911" i="8"/>
  <c r="G1911" i="8" s="1"/>
  <c r="C1911" i="8"/>
  <c r="C1900" i="11" s="1"/>
  <c r="B1911" i="8"/>
  <c r="A1911" i="8"/>
  <c r="A1900" i="11" s="1"/>
  <c r="E1910" i="8" a="1"/>
  <c r="E1910" i="8"/>
  <c r="D1910" i="8"/>
  <c r="G1910" i="8" s="1"/>
  <c r="C1910" i="8"/>
  <c r="C1899" i="11" s="1"/>
  <c r="B1910" i="8"/>
  <c r="B1899" i="11" s="1"/>
  <c r="A1910" i="8"/>
  <c r="A1899" i="11" s="1"/>
  <c r="E1909" i="8" a="1"/>
  <c r="E1909" i="8"/>
  <c r="C1909" i="8"/>
  <c r="C1898" i="11" s="1"/>
  <c r="B1909" i="8"/>
  <c r="B1898" i="11" s="1"/>
  <c r="A1909" i="8"/>
  <c r="F1908" i="8"/>
  <c r="D1908" i="8"/>
  <c r="C1908" i="8"/>
  <c r="C1897" i="11" s="1"/>
  <c r="B1908" i="8"/>
  <c r="B1897" i="11" s="1"/>
  <c r="A1908" i="8"/>
  <c r="D1907" i="8"/>
  <c r="C1907" i="8"/>
  <c r="C1896" i="11" s="1"/>
  <c r="B1907" i="8"/>
  <c r="A1907" i="8"/>
  <c r="E1906" i="8" a="1"/>
  <c r="E1906" i="8"/>
  <c r="D1906" i="8"/>
  <c r="C1906" i="8"/>
  <c r="C1895" i="11" s="1"/>
  <c r="B1906" i="8"/>
  <c r="A1906" i="8"/>
  <c r="A1895" i="11" s="1"/>
  <c r="F1905" i="8"/>
  <c r="E1905" i="8" a="1"/>
  <c r="E1905" i="8"/>
  <c r="D1905" i="8"/>
  <c r="C1905" i="8"/>
  <c r="C1894" i="11" s="1"/>
  <c r="B1905" i="8"/>
  <c r="B1894" i="11" s="1"/>
  <c r="A1905" i="8"/>
  <c r="A1894" i="11" s="1"/>
  <c r="F1904" i="8"/>
  <c r="E1904" i="8" a="1"/>
  <c r="E1904" i="8" s="1"/>
  <c r="C1904" i="8"/>
  <c r="C1893" i="11" s="1"/>
  <c r="B1904" i="8"/>
  <c r="B1893" i="11" s="1"/>
  <c r="A1904" i="8"/>
  <c r="A1893" i="11" s="1"/>
  <c r="E1903" i="8" a="1"/>
  <c r="E1903" i="8" s="1"/>
  <c r="C1903" i="8"/>
  <c r="C1892" i="11" s="1"/>
  <c r="B1903" i="8"/>
  <c r="A1903" i="8"/>
  <c r="F1902" i="8"/>
  <c r="E1902" i="8" a="1"/>
  <c r="E1902" i="8" s="1"/>
  <c r="C1902" i="8"/>
  <c r="C1891" i="11" s="1"/>
  <c r="B1902" i="8"/>
  <c r="A1902" i="8"/>
  <c r="A1891" i="11" s="1"/>
  <c r="C1901" i="8"/>
  <c r="C1890" i="11" s="1"/>
  <c r="B1901" i="8"/>
  <c r="A1901" i="8"/>
  <c r="F1900" i="8"/>
  <c r="C1900" i="8"/>
  <c r="C1889" i="11" s="1"/>
  <c r="B1900" i="8"/>
  <c r="B1889" i="11" s="1"/>
  <c r="A1900" i="8"/>
  <c r="D1899" i="8"/>
  <c r="C1899" i="8"/>
  <c r="C1888" i="11" s="1"/>
  <c r="B1899" i="8"/>
  <c r="A1899" i="8"/>
  <c r="A1888" i="11" s="1"/>
  <c r="E1898" i="8" a="1"/>
  <c r="E1898" i="8" s="1"/>
  <c r="C1898" i="8"/>
  <c r="C1887" i="11" s="1"/>
  <c r="B1898" i="8"/>
  <c r="A1898" i="8"/>
  <c r="A1887" i="11" s="1"/>
  <c r="E1897" i="8" a="1"/>
  <c r="E1897" i="8" s="1"/>
  <c r="D1897" i="8"/>
  <c r="G1897" i="8" s="1"/>
  <c r="C1897" i="8"/>
  <c r="C1886" i="11" s="1"/>
  <c r="B1897" i="8"/>
  <c r="A1897" i="8"/>
  <c r="A1886" i="11" s="1"/>
  <c r="C1896" i="8"/>
  <c r="C1885" i="11" s="1"/>
  <c r="B1896" i="8"/>
  <c r="A1896" i="8"/>
  <c r="C1895" i="8"/>
  <c r="C1884" i="11" s="1"/>
  <c r="B1895" i="8"/>
  <c r="A1895" i="8"/>
  <c r="E1894" i="8" a="1"/>
  <c r="E1894" i="8"/>
  <c r="C1894" i="8"/>
  <c r="C1883" i="11" s="1"/>
  <c r="B1894" i="8"/>
  <c r="A1894" i="8"/>
  <c r="A1883" i="11" s="1"/>
  <c r="E1893" i="8" a="1"/>
  <c r="E1893" i="8"/>
  <c r="C1893" i="8"/>
  <c r="C1882" i="11" s="1"/>
  <c r="B1893" i="8"/>
  <c r="A1893" i="8"/>
  <c r="A1882" i="11" s="1"/>
  <c r="F1892" i="8"/>
  <c r="E1892" i="8" a="1"/>
  <c r="E1892" i="8" s="1"/>
  <c r="C1892" i="8"/>
  <c r="C1881" i="11" s="1"/>
  <c r="B1892" i="8"/>
  <c r="A1892" i="8"/>
  <c r="A1881" i="11" s="1"/>
  <c r="E1891" i="8" a="1"/>
  <c r="E1891" i="8" s="1"/>
  <c r="C1891" i="8"/>
  <c r="C1880" i="11" s="1"/>
  <c r="B1891" i="8"/>
  <c r="A1891" i="8"/>
  <c r="A1880" i="11" s="1"/>
  <c r="F1890" i="8"/>
  <c r="E1890" i="8" a="1"/>
  <c r="E1890" i="8" s="1"/>
  <c r="D1890" i="8"/>
  <c r="G1890" i="8" s="1"/>
  <c r="H1890" i="8" s="1"/>
  <c r="I1890" i="8" s="1"/>
  <c r="D1879" i="11" s="1"/>
  <c r="C1890" i="8"/>
  <c r="C1879" i="11" s="1"/>
  <c r="B1890" i="8"/>
  <c r="B1879" i="11" s="1"/>
  <c r="A1890" i="8"/>
  <c r="A1879" i="11" s="1"/>
  <c r="E1889" i="8" a="1"/>
  <c r="E1889" i="8" s="1"/>
  <c r="C1889" i="8"/>
  <c r="C1878" i="11" s="1"/>
  <c r="B1889" i="8"/>
  <c r="B1878" i="11" s="1"/>
  <c r="A1889" i="8"/>
  <c r="C1888" i="8"/>
  <c r="C1877" i="11" s="1"/>
  <c r="B1888" i="8"/>
  <c r="A1888" i="8"/>
  <c r="E1887" i="8" a="1"/>
  <c r="E1887" i="8" s="1"/>
  <c r="C1887" i="8"/>
  <c r="C1876" i="11" s="1"/>
  <c r="B1887" i="8"/>
  <c r="A1887" i="8"/>
  <c r="E1886" i="8" a="1"/>
  <c r="E1886" i="8" s="1"/>
  <c r="C1886" i="8"/>
  <c r="C1875" i="11" s="1"/>
  <c r="B1886" i="8"/>
  <c r="A1886" i="8"/>
  <c r="A1875" i="11" s="1"/>
  <c r="F1885" i="8"/>
  <c r="E1885" i="8" a="1"/>
  <c r="E1885" i="8" s="1"/>
  <c r="D1885" i="8"/>
  <c r="G1885" i="8" s="1"/>
  <c r="H1885" i="8" s="1"/>
  <c r="I1885" i="8" s="1"/>
  <c r="D1874" i="11" s="1"/>
  <c r="C1885" i="8"/>
  <c r="C1874" i="11" s="1"/>
  <c r="B1885" i="8"/>
  <c r="B1874" i="11" s="1"/>
  <c r="A1885" i="8"/>
  <c r="A1874" i="11" s="1"/>
  <c r="C1884" i="8"/>
  <c r="C1873" i="11" s="1"/>
  <c r="B1884" i="8"/>
  <c r="A1884" i="8"/>
  <c r="E1883" i="8" a="1"/>
  <c r="E1883" i="8"/>
  <c r="C1883" i="8"/>
  <c r="C1872" i="11" s="1"/>
  <c r="B1883" i="8"/>
  <c r="A1883" i="8"/>
  <c r="E1882" i="8" a="1"/>
  <c r="E1882" i="8" s="1"/>
  <c r="C1882" i="8"/>
  <c r="C1871" i="11" s="1"/>
  <c r="B1882" i="8"/>
  <c r="A1882" i="8"/>
  <c r="A1871" i="11" s="1"/>
  <c r="E1881" i="8" a="1"/>
  <c r="E1881" i="8" s="1"/>
  <c r="C1881" i="8"/>
  <c r="C1870" i="11" s="1"/>
  <c r="B1881" i="8"/>
  <c r="A1881" i="8"/>
  <c r="A1870" i="11" s="1"/>
  <c r="C1880" i="8"/>
  <c r="C1869" i="11" s="1"/>
  <c r="B1880" i="8"/>
  <c r="A1880" i="8"/>
  <c r="E1879" i="8" a="1"/>
  <c r="E1879" i="8"/>
  <c r="D1879" i="8"/>
  <c r="C1879" i="8"/>
  <c r="C1868" i="11" s="1"/>
  <c r="B1879" i="8"/>
  <c r="A1879" i="8"/>
  <c r="A1868" i="11" s="1"/>
  <c r="E1878" i="8" a="1"/>
  <c r="E1878" i="8"/>
  <c r="D1878" i="8"/>
  <c r="C1878" i="8"/>
  <c r="C1867" i="11" s="1"/>
  <c r="B1878" i="8"/>
  <c r="B1867" i="11" s="1"/>
  <c r="A1878" i="8"/>
  <c r="A1867" i="11" s="1"/>
  <c r="E1877" i="8" a="1"/>
  <c r="E1877" i="8" s="1"/>
  <c r="C1877" i="8"/>
  <c r="C1866" i="11" s="1"/>
  <c r="B1877" i="8"/>
  <c r="B1866" i="11" s="1"/>
  <c r="A1877" i="8"/>
  <c r="F1876" i="8"/>
  <c r="D1876" i="8"/>
  <c r="C1876" i="8"/>
  <c r="C1865" i="11" s="1"/>
  <c r="B1876" i="8"/>
  <c r="B1865" i="11" s="1"/>
  <c r="A1876" i="8"/>
  <c r="D1875" i="8"/>
  <c r="C1875" i="8"/>
  <c r="C1864" i="11" s="1"/>
  <c r="B1875" i="8"/>
  <c r="A1875" i="8"/>
  <c r="E1874" i="8" a="1"/>
  <c r="E1874" i="8"/>
  <c r="D1874" i="8"/>
  <c r="G1874" i="8" s="1"/>
  <c r="C1874" i="8"/>
  <c r="C1863" i="11" s="1"/>
  <c r="B1874" i="8"/>
  <c r="A1874" i="8"/>
  <c r="A1863" i="11" s="1"/>
  <c r="I1873" i="8"/>
  <c r="D1862" i="11" s="1"/>
  <c r="F1873" i="8"/>
  <c r="E1873" i="8" a="1"/>
  <c r="E1873" i="8"/>
  <c r="D1873" i="8"/>
  <c r="G1873" i="8" s="1"/>
  <c r="H1873" i="8" s="1"/>
  <c r="C1873" i="8"/>
  <c r="C1862" i="11" s="1"/>
  <c r="B1873" i="8"/>
  <c r="B1862" i="11" s="1"/>
  <c r="A1873" i="8"/>
  <c r="A1862" i="11" s="1"/>
  <c r="F1872" i="8"/>
  <c r="E1872" i="8" a="1"/>
  <c r="E1872" i="8" s="1"/>
  <c r="C1872" i="8"/>
  <c r="C1861" i="11" s="1"/>
  <c r="B1872" i="8"/>
  <c r="B1861" i="11" s="1"/>
  <c r="A1872" i="8"/>
  <c r="A1861" i="11" s="1"/>
  <c r="E1871" i="8" a="1"/>
  <c r="E1871" i="8" s="1"/>
  <c r="C1871" i="8"/>
  <c r="C1860" i="11" s="1"/>
  <c r="B1871" i="8"/>
  <c r="A1871" i="8"/>
  <c r="F1870" i="8"/>
  <c r="E1870" i="8" a="1"/>
  <c r="E1870" i="8" s="1"/>
  <c r="C1870" i="8"/>
  <c r="C1859" i="11" s="1"/>
  <c r="B1870" i="8"/>
  <c r="A1870" i="8"/>
  <c r="A1859" i="11" s="1"/>
  <c r="F1869" i="8"/>
  <c r="D1869" i="8"/>
  <c r="C1869" i="8"/>
  <c r="C1858" i="11" s="1"/>
  <c r="B1869" i="8"/>
  <c r="B1858" i="11" s="1"/>
  <c r="A1869" i="8"/>
  <c r="D1868" i="8"/>
  <c r="C1868" i="8"/>
  <c r="B1868" i="8"/>
  <c r="B1857" i="11" s="1"/>
  <c r="A1868" i="8"/>
  <c r="D1867" i="8"/>
  <c r="C1867" i="8"/>
  <c r="C1856" i="11" s="1"/>
  <c r="B1867" i="8"/>
  <c r="A1867" i="8"/>
  <c r="A1856" i="11" s="1"/>
  <c r="E1866" i="8" a="1"/>
  <c r="E1866" i="8" s="1"/>
  <c r="C1866" i="8"/>
  <c r="C1855" i="11" s="1"/>
  <c r="B1866" i="8"/>
  <c r="A1866" i="8"/>
  <c r="A1855" i="11" s="1"/>
  <c r="E1865" i="8" a="1"/>
  <c r="E1865" i="8" s="1"/>
  <c r="C1865" i="8"/>
  <c r="C1854" i="11" s="1"/>
  <c r="B1865" i="8"/>
  <c r="A1865" i="8"/>
  <c r="A1854" i="11" s="1"/>
  <c r="C1864" i="8"/>
  <c r="C1853" i="11" s="1"/>
  <c r="B1864" i="8"/>
  <c r="A1864" i="8"/>
  <c r="E1863" i="8" a="1"/>
  <c r="E1863" i="8" s="1"/>
  <c r="C1863" i="8"/>
  <c r="C1852" i="11" s="1"/>
  <c r="B1863" i="8"/>
  <c r="A1863" i="8"/>
  <c r="E1862" i="8" a="1"/>
  <c r="E1862" i="8"/>
  <c r="C1862" i="8"/>
  <c r="C1851" i="11" s="1"/>
  <c r="B1862" i="8"/>
  <c r="A1862" i="8"/>
  <c r="A1851" i="11" s="1"/>
  <c r="E1861" i="8" a="1"/>
  <c r="E1861" i="8" s="1"/>
  <c r="C1861" i="8"/>
  <c r="C1850" i="11" s="1"/>
  <c r="B1861" i="8"/>
  <c r="A1861" i="8"/>
  <c r="A1850" i="11" s="1"/>
  <c r="F1860" i="8"/>
  <c r="E1860" i="8" a="1"/>
  <c r="E1860" i="8" s="1"/>
  <c r="C1860" i="8"/>
  <c r="C1849" i="11" s="1"/>
  <c r="B1860" i="8"/>
  <c r="A1860" i="8"/>
  <c r="A1849" i="11" s="1"/>
  <c r="C1859" i="8"/>
  <c r="C1848" i="11" s="1"/>
  <c r="B1859" i="8"/>
  <c r="A1859" i="8"/>
  <c r="E1859" i="8" s="1" a="1"/>
  <c r="E1859" i="8" s="1"/>
  <c r="E1858" i="8" a="1"/>
  <c r="E1858" i="8" s="1"/>
  <c r="D1858" i="8"/>
  <c r="G1858" i="8" s="1"/>
  <c r="C1858" i="8"/>
  <c r="C1847" i="11" s="1"/>
  <c r="B1858" i="8"/>
  <c r="A1858" i="8"/>
  <c r="A1847" i="11" s="1"/>
  <c r="E1857" i="8" a="1"/>
  <c r="E1857" i="8" s="1"/>
  <c r="C1857" i="8"/>
  <c r="C1846" i="11" s="1"/>
  <c r="B1857" i="8"/>
  <c r="A1857" i="8"/>
  <c r="C1856" i="8"/>
  <c r="C1845" i="11" s="1"/>
  <c r="B1856" i="8"/>
  <c r="A1856" i="8"/>
  <c r="E1855" i="8" a="1"/>
  <c r="E1855" i="8" s="1"/>
  <c r="C1855" i="8"/>
  <c r="C1844" i="11" s="1"/>
  <c r="B1855" i="8"/>
  <c r="A1855" i="8"/>
  <c r="E1854" i="8" a="1"/>
  <c r="E1854" i="8" s="1"/>
  <c r="C1854" i="8"/>
  <c r="C1843" i="11" s="1"/>
  <c r="B1854" i="8"/>
  <c r="A1854" i="8"/>
  <c r="A1843" i="11" s="1"/>
  <c r="F1853" i="8"/>
  <c r="E1853" i="8" a="1"/>
  <c r="E1853" i="8" s="1"/>
  <c r="C1853" i="8"/>
  <c r="C1842" i="11" s="1"/>
  <c r="B1853" i="8"/>
  <c r="B1842" i="11" s="1"/>
  <c r="A1853" i="8"/>
  <c r="E1852" i="8" a="1"/>
  <c r="E1852" i="8" s="1"/>
  <c r="D1852" i="8"/>
  <c r="G1852" i="8" s="1"/>
  <c r="C1852" i="8"/>
  <c r="C1841" i="11" s="1"/>
  <c r="B1852" i="8"/>
  <c r="A1852" i="8"/>
  <c r="A1841" i="11" s="1"/>
  <c r="E1851" i="8" a="1"/>
  <c r="E1851" i="8"/>
  <c r="C1851" i="8"/>
  <c r="C1840" i="11" s="1"/>
  <c r="B1851" i="8"/>
  <c r="A1851" i="8"/>
  <c r="E1850" i="8" a="1"/>
  <c r="E1850" i="8" s="1"/>
  <c r="C1850" i="8"/>
  <c r="C1839" i="11" s="1"/>
  <c r="B1850" i="8"/>
  <c r="A1850" i="8"/>
  <c r="A1839" i="11" s="1"/>
  <c r="E1849" i="8" a="1"/>
  <c r="E1849" i="8" s="1"/>
  <c r="C1849" i="8"/>
  <c r="C1838" i="11" s="1"/>
  <c r="B1849" i="8"/>
  <c r="A1849" i="8"/>
  <c r="A1838" i="11" s="1"/>
  <c r="F1848" i="8"/>
  <c r="E1848" i="8" a="1"/>
  <c r="E1848" i="8" s="1"/>
  <c r="D1848" i="8"/>
  <c r="C1848" i="8"/>
  <c r="C1837" i="11" s="1"/>
  <c r="B1848" i="8"/>
  <c r="B1837" i="11" s="1"/>
  <c r="A1848" i="8"/>
  <c r="A1837" i="11" s="1"/>
  <c r="E1847" i="8" a="1"/>
  <c r="E1847" i="8"/>
  <c r="C1847" i="8"/>
  <c r="B1847" i="8"/>
  <c r="A1847" i="8"/>
  <c r="A1836" i="11" s="1"/>
  <c r="E1846" i="8" a="1"/>
  <c r="E1846" i="8"/>
  <c r="C1846" i="8"/>
  <c r="B1846" i="8"/>
  <c r="B1835" i="11" s="1"/>
  <c r="A1846" i="8"/>
  <c r="A1835" i="11" s="1"/>
  <c r="E1845" i="8" a="1"/>
  <c r="E1845" i="8" s="1"/>
  <c r="C1845" i="8"/>
  <c r="C1834" i="11" s="1"/>
  <c r="B1845" i="8"/>
  <c r="B1834" i="11" s="1"/>
  <c r="A1845" i="8"/>
  <c r="F1844" i="8"/>
  <c r="D1844" i="8"/>
  <c r="C1844" i="8"/>
  <c r="C1833" i="11" s="1"/>
  <c r="B1844" i="8"/>
  <c r="B1833" i="11" s="1"/>
  <c r="A1844" i="8"/>
  <c r="D1843" i="8"/>
  <c r="C1843" i="8"/>
  <c r="C1832" i="11" s="1"/>
  <c r="B1843" i="8"/>
  <c r="A1843" i="8"/>
  <c r="E1842" i="8" a="1"/>
  <c r="E1842" i="8"/>
  <c r="D1842" i="8"/>
  <c r="G1842" i="8" s="1"/>
  <c r="C1842" i="8"/>
  <c r="C1831" i="11" s="1"/>
  <c r="B1842" i="8"/>
  <c r="A1842" i="8"/>
  <c r="A1831" i="11" s="1"/>
  <c r="F1841" i="8"/>
  <c r="E1841" i="8" a="1"/>
  <c r="E1841" i="8" s="1"/>
  <c r="D1841" i="8"/>
  <c r="C1841" i="8"/>
  <c r="C1830" i="11" s="1"/>
  <c r="B1841" i="8"/>
  <c r="B1830" i="11" s="1"/>
  <c r="A1841" i="8"/>
  <c r="A1830" i="11" s="1"/>
  <c r="F1840" i="8"/>
  <c r="E1840" i="8" a="1"/>
  <c r="E1840" i="8" s="1"/>
  <c r="C1840" i="8"/>
  <c r="C1829" i="11" s="1"/>
  <c r="B1840" i="8"/>
  <c r="B1829" i="11" s="1"/>
  <c r="A1840" i="8"/>
  <c r="A1829" i="11" s="1"/>
  <c r="E1839" i="8" a="1"/>
  <c r="E1839" i="8" s="1"/>
  <c r="C1839" i="8"/>
  <c r="C1828" i="11" s="1"/>
  <c r="B1839" i="8"/>
  <c r="A1839" i="8"/>
  <c r="F1838" i="8"/>
  <c r="E1838" i="8" a="1"/>
  <c r="E1838" i="8" s="1"/>
  <c r="C1838" i="8"/>
  <c r="C1827" i="11" s="1"/>
  <c r="B1838" i="8"/>
  <c r="A1838" i="8"/>
  <c r="A1827" i="11" s="1"/>
  <c r="C1837" i="8"/>
  <c r="C1826" i="11" s="1"/>
  <c r="B1837" i="8"/>
  <c r="A1837" i="8"/>
  <c r="D1836" i="8"/>
  <c r="C1836" i="8"/>
  <c r="B1836" i="8"/>
  <c r="B1825" i="11" s="1"/>
  <c r="A1836" i="8"/>
  <c r="D1835" i="8"/>
  <c r="C1835" i="8"/>
  <c r="C1824" i="11" s="1"/>
  <c r="B1835" i="8"/>
  <c r="A1835" i="8"/>
  <c r="A1824" i="11" s="1"/>
  <c r="E1834" i="8" a="1"/>
  <c r="E1834" i="8" s="1"/>
  <c r="C1834" i="8"/>
  <c r="C1823" i="11" s="1"/>
  <c r="B1834" i="8"/>
  <c r="A1834" i="8"/>
  <c r="A1823" i="11" s="1"/>
  <c r="E1833" i="8" a="1"/>
  <c r="E1833" i="8" s="1"/>
  <c r="C1833" i="8"/>
  <c r="C1822" i="11" s="1"/>
  <c r="B1833" i="8"/>
  <c r="A1833" i="8"/>
  <c r="A1822" i="11" s="1"/>
  <c r="C1832" i="8"/>
  <c r="C1821" i="11" s="1"/>
  <c r="B1832" i="8"/>
  <c r="A1832" i="8"/>
  <c r="C1831" i="8"/>
  <c r="C1820" i="11" s="1"/>
  <c r="B1831" i="8"/>
  <c r="A1831" i="8"/>
  <c r="E1830" i="8" a="1"/>
  <c r="E1830" i="8"/>
  <c r="C1830" i="8"/>
  <c r="C1819" i="11" s="1"/>
  <c r="B1830" i="8"/>
  <c r="A1830" i="8"/>
  <c r="A1819" i="11" s="1"/>
  <c r="E1829" i="8" a="1"/>
  <c r="E1829" i="8" s="1"/>
  <c r="C1829" i="8"/>
  <c r="C1818" i="11" s="1"/>
  <c r="B1829" i="8"/>
  <c r="A1829" i="8"/>
  <c r="A1818" i="11" s="1"/>
  <c r="E1828" i="8" a="1"/>
  <c r="E1828" i="8" s="1"/>
  <c r="C1828" i="8"/>
  <c r="C1817" i="11" s="1"/>
  <c r="B1828" i="8"/>
  <c r="A1828" i="8"/>
  <c r="A1817" i="11" s="1"/>
  <c r="E1827" i="8" a="1"/>
  <c r="E1827" i="8" s="1"/>
  <c r="C1827" i="8"/>
  <c r="C1816" i="11" s="1"/>
  <c r="B1827" i="8"/>
  <c r="A1827" i="8"/>
  <c r="G1826" i="8"/>
  <c r="H1826" i="8" s="1"/>
  <c r="I1826" i="8" s="1"/>
  <c r="D1815" i="11" s="1"/>
  <c r="F1826" i="8"/>
  <c r="E1826" i="8" a="1"/>
  <c r="E1826" i="8" s="1"/>
  <c r="D1826" i="8"/>
  <c r="C1826" i="8"/>
  <c r="C1815" i="11" s="1"/>
  <c r="B1826" i="8"/>
  <c r="B1815" i="11" s="1"/>
  <c r="A1826" i="8"/>
  <c r="A1815" i="11" s="1"/>
  <c r="E1825" i="8" a="1"/>
  <c r="E1825" i="8" s="1"/>
  <c r="C1825" i="8"/>
  <c r="C1814" i="11" s="1"/>
  <c r="B1825" i="8"/>
  <c r="A1825" i="8"/>
  <c r="C1824" i="8"/>
  <c r="C1813" i="11" s="1"/>
  <c r="B1824" i="8"/>
  <c r="A1824" i="8"/>
  <c r="C1823" i="8"/>
  <c r="C1812" i="11" s="1"/>
  <c r="B1823" i="8"/>
  <c r="A1823" i="8"/>
  <c r="E1823" i="8" s="1" a="1"/>
  <c r="E1823" i="8" s="1"/>
  <c r="E1822" i="8" a="1"/>
  <c r="E1822" i="8"/>
  <c r="C1822" i="8"/>
  <c r="C1811" i="11" s="1"/>
  <c r="B1822" i="8"/>
  <c r="A1822" i="8"/>
  <c r="A1811" i="11" s="1"/>
  <c r="F1821" i="8"/>
  <c r="C1821" i="8"/>
  <c r="C1810" i="11" s="1"/>
  <c r="B1821" i="8"/>
  <c r="B1810" i="11" s="1"/>
  <c r="A1821" i="8"/>
  <c r="C1820" i="8"/>
  <c r="C1809" i="11" s="1"/>
  <c r="B1820" i="8"/>
  <c r="A1820" i="8"/>
  <c r="A1809" i="11" s="1"/>
  <c r="E1819" i="8" a="1"/>
  <c r="E1819" i="8"/>
  <c r="C1819" i="8"/>
  <c r="C1808" i="11" s="1"/>
  <c r="B1819" i="8"/>
  <c r="A1819" i="8"/>
  <c r="E1818" i="8" a="1"/>
  <c r="E1818" i="8" s="1"/>
  <c r="C1818" i="8"/>
  <c r="C1807" i="11" s="1"/>
  <c r="B1818" i="8"/>
  <c r="A1818" i="8"/>
  <c r="A1807" i="11" s="1"/>
  <c r="E1817" i="8" a="1"/>
  <c r="E1817" i="8"/>
  <c r="C1817" i="8"/>
  <c r="C1806" i="11" s="1"/>
  <c r="B1817" i="8"/>
  <c r="A1817" i="8"/>
  <c r="A1806" i="11" s="1"/>
  <c r="C1816" i="8"/>
  <c r="C1805" i="11" s="1"/>
  <c r="B1816" i="8"/>
  <c r="B1805" i="11" s="1"/>
  <c r="A1816" i="8"/>
  <c r="E1815" i="8" a="1"/>
  <c r="E1815" i="8"/>
  <c r="D1815" i="8"/>
  <c r="C1815" i="8"/>
  <c r="C1804" i="11" s="1"/>
  <c r="B1815" i="8"/>
  <c r="A1815" i="8"/>
  <c r="A1804" i="11" s="1"/>
  <c r="E1814" i="8" a="1"/>
  <c r="E1814" i="8"/>
  <c r="D1814" i="8"/>
  <c r="C1814" i="8"/>
  <c r="B1814" i="8"/>
  <c r="B1803" i="11" s="1"/>
  <c r="A1814" i="8"/>
  <c r="A1803" i="11" s="1"/>
  <c r="E1813" i="8" a="1"/>
  <c r="E1813" i="8" s="1"/>
  <c r="C1813" i="8"/>
  <c r="C1802" i="11" s="1"/>
  <c r="B1813" i="8"/>
  <c r="B1802" i="11" s="1"/>
  <c r="A1813" i="8"/>
  <c r="C1812" i="8"/>
  <c r="B1812" i="8"/>
  <c r="B1801" i="11" s="1"/>
  <c r="A1812" i="8"/>
  <c r="D1811" i="8"/>
  <c r="C1811" i="8"/>
  <c r="C1800" i="11" s="1"/>
  <c r="B1811" i="8"/>
  <c r="A1811" i="8"/>
  <c r="E1810" i="8" a="1"/>
  <c r="E1810" i="8"/>
  <c r="D1810" i="8"/>
  <c r="G1810" i="8" s="1"/>
  <c r="C1810" i="8"/>
  <c r="C1799" i="11" s="1"/>
  <c r="B1810" i="8"/>
  <c r="A1810" i="8"/>
  <c r="A1799" i="11" s="1"/>
  <c r="F1809" i="8"/>
  <c r="E1809" i="8" a="1"/>
  <c r="E1809" i="8"/>
  <c r="D1809" i="8"/>
  <c r="G1809" i="8" s="1"/>
  <c r="H1809" i="8" s="1"/>
  <c r="I1809" i="8" s="1"/>
  <c r="D1798" i="11" s="1"/>
  <c r="C1809" i="8"/>
  <c r="C1798" i="11" s="1"/>
  <c r="B1809" i="8"/>
  <c r="B1798" i="11" s="1"/>
  <c r="A1809" i="8"/>
  <c r="A1798" i="11" s="1"/>
  <c r="F1808" i="8"/>
  <c r="E1808" i="8" a="1"/>
  <c r="E1808" i="8" s="1"/>
  <c r="C1808" i="8"/>
  <c r="C1797" i="11" s="1"/>
  <c r="B1808" i="8"/>
  <c r="B1797" i="11" s="1"/>
  <c r="A1808" i="8"/>
  <c r="A1797" i="11" s="1"/>
  <c r="E1807" i="8" a="1"/>
  <c r="E1807" i="8" s="1"/>
  <c r="C1807" i="8"/>
  <c r="C1796" i="11" s="1"/>
  <c r="B1807" i="8"/>
  <c r="A1807" i="8"/>
  <c r="F1806" i="8"/>
  <c r="E1806" i="8" a="1"/>
  <c r="E1806" i="8" s="1"/>
  <c r="C1806" i="8"/>
  <c r="C1795" i="11" s="1"/>
  <c r="B1806" i="8"/>
  <c r="A1806" i="8"/>
  <c r="A1795" i="11" s="1"/>
  <c r="D1805" i="8"/>
  <c r="C1805" i="8"/>
  <c r="C1794" i="11" s="1"/>
  <c r="B1805" i="8"/>
  <c r="B1794" i="11" s="1"/>
  <c r="A1805" i="8"/>
  <c r="D1804" i="8"/>
  <c r="C1804" i="8"/>
  <c r="B1804" i="8"/>
  <c r="B1793" i="11" s="1"/>
  <c r="A1804" i="8"/>
  <c r="D1803" i="8"/>
  <c r="C1803" i="8"/>
  <c r="C1792" i="11" s="1"/>
  <c r="B1803" i="8"/>
  <c r="A1803" i="8"/>
  <c r="A1792" i="11" s="1"/>
  <c r="E1802" i="8" a="1"/>
  <c r="E1802" i="8" s="1"/>
  <c r="C1802" i="8"/>
  <c r="C1791" i="11" s="1"/>
  <c r="B1802" i="8"/>
  <c r="A1802" i="8"/>
  <c r="A1791" i="11" s="1"/>
  <c r="E1801" i="8" a="1"/>
  <c r="E1801" i="8" s="1"/>
  <c r="C1801" i="8"/>
  <c r="C1790" i="11" s="1"/>
  <c r="B1801" i="8"/>
  <c r="A1801" i="8"/>
  <c r="A1790" i="11" s="1"/>
  <c r="C1800" i="8"/>
  <c r="C1789" i="11" s="1"/>
  <c r="B1800" i="8"/>
  <c r="A1800" i="8"/>
  <c r="E1799" i="8" a="1"/>
  <c r="E1799" i="8" s="1"/>
  <c r="C1799" i="8"/>
  <c r="C1788" i="11" s="1"/>
  <c r="B1799" i="8"/>
  <c r="A1799" i="8"/>
  <c r="E1798" i="8" a="1"/>
  <c r="E1798" i="8"/>
  <c r="C1798" i="8"/>
  <c r="C1787" i="11" s="1"/>
  <c r="B1798" i="8"/>
  <c r="A1798" i="8"/>
  <c r="A1787" i="11" s="1"/>
  <c r="E1797" i="8" a="1"/>
  <c r="E1797" i="8" s="1"/>
  <c r="C1797" i="8"/>
  <c r="C1786" i="11" s="1"/>
  <c r="B1797" i="8"/>
  <c r="A1797" i="8"/>
  <c r="A1786" i="11" s="1"/>
  <c r="F1796" i="8"/>
  <c r="E1796" i="8" a="1"/>
  <c r="E1796" i="8" s="1"/>
  <c r="C1796" i="8"/>
  <c r="C1785" i="11" s="1"/>
  <c r="B1796" i="8"/>
  <c r="A1796" i="8"/>
  <c r="A1785" i="11" s="1"/>
  <c r="C1795" i="8"/>
  <c r="C1784" i="11" s="1"/>
  <c r="B1795" i="8"/>
  <c r="A1795" i="8"/>
  <c r="E1794" i="8" a="1"/>
  <c r="E1794" i="8" s="1"/>
  <c r="C1794" i="8"/>
  <c r="C1783" i="11" s="1"/>
  <c r="B1794" i="8"/>
  <c r="A1794" i="8"/>
  <c r="A1783" i="11" s="1"/>
  <c r="E1793" i="8" a="1"/>
  <c r="E1793" i="8" s="1"/>
  <c r="C1793" i="8"/>
  <c r="C1782" i="11" s="1"/>
  <c r="B1793" i="8"/>
  <c r="A1793" i="8"/>
  <c r="C1792" i="8"/>
  <c r="C1781" i="11" s="1"/>
  <c r="B1792" i="8"/>
  <c r="A1792" i="8"/>
  <c r="E1791" i="8" a="1"/>
  <c r="E1791" i="8" s="1"/>
  <c r="C1791" i="8"/>
  <c r="C1780" i="11" s="1"/>
  <c r="B1791" i="8"/>
  <c r="A1791" i="8"/>
  <c r="E1790" i="8" a="1"/>
  <c r="E1790" i="8" s="1"/>
  <c r="C1790" i="8"/>
  <c r="C1779" i="11" s="1"/>
  <c r="B1790" i="8"/>
  <c r="A1790" i="8"/>
  <c r="A1779" i="11" s="1"/>
  <c r="F1789" i="8"/>
  <c r="E1789" i="8" a="1"/>
  <c r="E1789" i="8" s="1"/>
  <c r="D1789" i="8"/>
  <c r="G1789" i="8" s="1"/>
  <c r="H1789" i="8" s="1"/>
  <c r="I1789" i="8" s="1"/>
  <c r="D1778" i="11" s="1"/>
  <c r="C1789" i="8"/>
  <c r="C1778" i="11" s="1"/>
  <c r="B1789" i="8"/>
  <c r="B1778" i="11" s="1"/>
  <c r="A1789" i="8"/>
  <c r="A1778" i="11" s="1"/>
  <c r="E1788" i="8" a="1"/>
  <c r="E1788" i="8" s="1"/>
  <c r="D1788" i="8"/>
  <c r="G1788" i="8" s="1"/>
  <c r="C1788" i="8"/>
  <c r="C1777" i="11" s="1"/>
  <c r="B1788" i="8"/>
  <c r="A1788" i="8"/>
  <c r="A1777" i="11" s="1"/>
  <c r="E1787" i="8" a="1"/>
  <c r="E1787" i="8"/>
  <c r="C1787" i="8"/>
  <c r="C1776" i="11" s="1"/>
  <c r="B1787" i="8"/>
  <c r="A1787" i="8"/>
  <c r="E1786" i="8" a="1"/>
  <c r="E1786" i="8" s="1"/>
  <c r="C1786" i="8"/>
  <c r="C1775" i="11" s="1"/>
  <c r="B1786" i="8"/>
  <c r="A1786" i="8"/>
  <c r="A1775" i="11" s="1"/>
  <c r="E1785" i="8" a="1"/>
  <c r="E1785" i="8" s="1"/>
  <c r="C1785" i="8"/>
  <c r="C1774" i="11" s="1"/>
  <c r="B1785" i="8"/>
  <c r="A1785" i="8"/>
  <c r="A1774" i="11" s="1"/>
  <c r="F1784" i="8"/>
  <c r="E1784" i="8" a="1"/>
  <c r="E1784" i="8" s="1"/>
  <c r="D1784" i="8"/>
  <c r="C1784" i="8"/>
  <c r="C1773" i="11" s="1"/>
  <c r="B1784" i="8"/>
  <c r="B1773" i="11" s="1"/>
  <c r="A1784" i="8"/>
  <c r="A1773" i="11" s="1"/>
  <c r="E1783" i="8" a="1"/>
  <c r="E1783" i="8"/>
  <c r="C1783" i="8"/>
  <c r="B1783" i="8"/>
  <c r="A1783" i="8"/>
  <c r="A1772" i="11" s="1"/>
  <c r="E1782" i="8" a="1"/>
  <c r="E1782" i="8"/>
  <c r="C1782" i="8"/>
  <c r="B1782" i="8"/>
  <c r="B1771" i="11" s="1"/>
  <c r="A1782" i="8"/>
  <c r="A1771" i="11" s="1"/>
  <c r="E1781" i="8" a="1"/>
  <c r="E1781" i="8" s="1"/>
  <c r="C1781" i="8"/>
  <c r="C1770" i="11" s="1"/>
  <c r="B1781" i="8"/>
  <c r="B1770" i="11" s="1"/>
  <c r="A1781" i="8"/>
  <c r="F1780" i="8"/>
  <c r="C1780" i="8"/>
  <c r="C1769" i="11" s="1"/>
  <c r="B1780" i="8"/>
  <c r="B1769" i="11" s="1"/>
  <c r="A1780" i="8"/>
  <c r="D1779" i="8"/>
  <c r="C1779" i="8"/>
  <c r="C1768" i="11" s="1"/>
  <c r="B1779" i="8"/>
  <c r="A1779" i="8"/>
  <c r="E1778" i="8" a="1"/>
  <c r="E1778" i="8"/>
  <c r="C1778" i="8"/>
  <c r="C1767" i="11" s="1"/>
  <c r="B1778" i="8"/>
  <c r="A1778" i="8"/>
  <c r="A1767" i="11" s="1"/>
  <c r="F1777" i="8"/>
  <c r="E1777" i="8" a="1"/>
  <c r="E1777" i="8" s="1"/>
  <c r="D1777" i="8"/>
  <c r="C1777" i="8"/>
  <c r="C1766" i="11" s="1"/>
  <c r="B1777" i="8"/>
  <c r="B1766" i="11" s="1"/>
  <c r="A1777" i="8"/>
  <c r="A1766" i="11" s="1"/>
  <c r="F1776" i="8"/>
  <c r="E1776" i="8" a="1"/>
  <c r="E1776" i="8" s="1"/>
  <c r="C1776" i="8"/>
  <c r="C1765" i="11" s="1"/>
  <c r="B1776" i="8"/>
  <c r="B1765" i="11" s="1"/>
  <c r="A1776" i="8"/>
  <c r="A1765" i="11" s="1"/>
  <c r="E1775" i="8" a="1"/>
  <c r="E1775" i="8" s="1"/>
  <c r="C1775" i="8"/>
  <c r="C1764" i="11" s="1"/>
  <c r="B1775" i="8"/>
  <c r="A1775" i="8"/>
  <c r="E1774" i="8" a="1"/>
  <c r="E1774" i="8" s="1"/>
  <c r="C1774" i="8"/>
  <c r="C1763" i="11" s="1"/>
  <c r="B1774" i="8"/>
  <c r="A1774" i="8"/>
  <c r="A1763" i="11" s="1"/>
  <c r="C1773" i="8"/>
  <c r="C1762" i="11" s="1"/>
  <c r="B1773" i="8"/>
  <c r="A1773" i="8"/>
  <c r="D1772" i="8"/>
  <c r="C1772" i="8"/>
  <c r="B1772" i="8"/>
  <c r="B1761" i="11" s="1"/>
  <c r="A1772" i="8"/>
  <c r="D1771" i="8"/>
  <c r="C1771" i="8"/>
  <c r="C1760" i="11" s="1"/>
  <c r="B1771" i="8"/>
  <c r="A1771" i="8"/>
  <c r="A1760" i="11" s="1"/>
  <c r="E1770" i="8" a="1"/>
  <c r="E1770" i="8" s="1"/>
  <c r="C1770" i="8"/>
  <c r="C1759" i="11" s="1"/>
  <c r="B1770" i="8"/>
  <c r="A1770" i="8"/>
  <c r="A1759" i="11" s="1"/>
  <c r="E1769" i="8" a="1"/>
  <c r="E1769" i="8" s="1"/>
  <c r="C1769" i="8"/>
  <c r="C1758" i="11" s="1"/>
  <c r="B1769" i="8"/>
  <c r="A1769" i="8"/>
  <c r="A1758" i="11" s="1"/>
  <c r="C1768" i="8"/>
  <c r="C1757" i="11" s="1"/>
  <c r="B1768" i="8"/>
  <c r="A1768" i="8"/>
  <c r="C1767" i="8"/>
  <c r="C1756" i="11" s="1"/>
  <c r="B1767" i="8"/>
  <c r="A1767" i="8"/>
  <c r="E1766" i="8" a="1"/>
  <c r="E1766" i="8"/>
  <c r="C1766" i="8"/>
  <c r="C1755" i="11" s="1"/>
  <c r="B1766" i="8"/>
  <c r="A1766" i="8"/>
  <c r="A1755" i="11" s="1"/>
  <c r="E1765" i="8" a="1"/>
  <c r="E1765" i="8"/>
  <c r="C1765" i="8"/>
  <c r="C1754" i="11" s="1"/>
  <c r="B1765" i="8"/>
  <c r="A1765" i="8"/>
  <c r="A1754" i="11" s="1"/>
  <c r="E1764" i="8" a="1"/>
  <c r="E1764" i="8" s="1"/>
  <c r="C1764" i="8"/>
  <c r="C1753" i="11" s="1"/>
  <c r="B1764" i="8"/>
  <c r="A1764" i="8"/>
  <c r="A1753" i="11" s="1"/>
  <c r="E1763" i="8" a="1"/>
  <c r="E1763" i="8" s="1"/>
  <c r="C1763" i="8"/>
  <c r="C1752" i="11" s="1"/>
  <c r="B1763" i="8"/>
  <c r="A1763" i="8"/>
  <c r="E1762" i="8" a="1"/>
  <c r="E1762" i="8" s="1"/>
  <c r="C1762" i="8"/>
  <c r="C1751" i="11" s="1"/>
  <c r="B1762" i="8"/>
  <c r="B1751" i="11" s="1"/>
  <c r="A1762" i="8"/>
  <c r="A1751" i="11" s="1"/>
  <c r="E1761" i="8" a="1"/>
  <c r="E1761" i="8" s="1"/>
  <c r="C1761" i="8"/>
  <c r="C1750" i="11" s="1"/>
  <c r="B1761" i="8"/>
  <c r="A1761" i="8"/>
  <c r="C1760" i="8"/>
  <c r="C1749" i="11" s="1"/>
  <c r="B1760" i="8"/>
  <c r="A1760" i="8"/>
  <c r="C1759" i="8"/>
  <c r="C1748" i="11" s="1"/>
  <c r="B1759" i="8"/>
  <c r="A1759" i="8"/>
  <c r="E1758" i="8" a="1"/>
  <c r="E1758" i="8"/>
  <c r="C1758" i="8"/>
  <c r="C1747" i="11" s="1"/>
  <c r="B1758" i="8"/>
  <c r="A1758" i="8"/>
  <c r="A1747" i="11" s="1"/>
  <c r="F1757" i="8"/>
  <c r="C1757" i="8"/>
  <c r="C1746" i="11" s="1"/>
  <c r="B1757" i="8"/>
  <c r="B1746" i="11" s="1"/>
  <c r="A1757" i="8"/>
  <c r="D1757" i="8" s="1"/>
  <c r="C1756" i="8"/>
  <c r="C1745" i="11" s="1"/>
  <c r="B1756" i="8"/>
  <c r="A1756" i="8"/>
  <c r="A1745" i="11" s="1"/>
  <c r="E1755" i="8" a="1"/>
  <c r="E1755" i="8"/>
  <c r="C1755" i="8"/>
  <c r="C1744" i="11" s="1"/>
  <c r="B1755" i="8"/>
  <c r="A1755" i="8"/>
  <c r="E1754" i="8" a="1"/>
  <c r="E1754" i="8" s="1"/>
  <c r="C1754" i="8"/>
  <c r="C1743" i="11" s="1"/>
  <c r="B1754" i="8"/>
  <c r="A1754" i="8"/>
  <c r="A1743" i="11" s="1"/>
  <c r="E1753" i="8" a="1"/>
  <c r="E1753" i="8"/>
  <c r="C1753" i="8"/>
  <c r="C1742" i="11" s="1"/>
  <c r="B1753" i="8"/>
  <c r="A1753" i="8"/>
  <c r="A1742" i="11" s="1"/>
  <c r="D1752" i="8"/>
  <c r="C1752" i="8"/>
  <c r="C1741" i="11" s="1"/>
  <c r="B1752" i="8"/>
  <c r="B1741" i="11" s="1"/>
  <c r="A1752" i="8"/>
  <c r="E1751" i="8" a="1"/>
  <c r="E1751" i="8"/>
  <c r="D1751" i="8"/>
  <c r="C1751" i="8"/>
  <c r="C1740" i="11" s="1"/>
  <c r="B1751" i="8"/>
  <c r="A1751" i="8"/>
  <c r="A1740" i="11" s="1"/>
  <c r="E1750" i="8" a="1"/>
  <c r="E1750" i="8"/>
  <c r="D1750" i="8"/>
  <c r="G1750" i="8" s="1"/>
  <c r="C1750" i="8"/>
  <c r="B1750" i="8"/>
  <c r="B1739" i="11" s="1"/>
  <c r="A1750" i="8"/>
  <c r="A1739" i="11" s="1"/>
  <c r="E1749" i="8" a="1"/>
  <c r="E1749" i="8" s="1"/>
  <c r="C1749" i="8"/>
  <c r="C1738" i="11" s="1"/>
  <c r="B1749" i="8"/>
  <c r="B1738" i="11" s="1"/>
  <c r="A1749" i="8"/>
  <c r="C1748" i="8"/>
  <c r="B1748" i="8"/>
  <c r="B1737" i="11" s="1"/>
  <c r="A1748" i="8"/>
  <c r="D1747" i="8"/>
  <c r="C1747" i="8"/>
  <c r="C1736" i="11" s="1"/>
  <c r="B1747" i="8"/>
  <c r="A1747" i="8"/>
  <c r="E1746" i="8" a="1"/>
  <c r="E1746" i="8"/>
  <c r="C1746" i="8"/>
  <c r="C1735" i="11" s="1"/>
  <c r="B1746" i="8"/>
  <c r="A1746" i="8"/>
  <c r="A1735" i="11" s="1"/>
  <c r="I1745" i="8"/>
  <c r="D1734" i="11" s="1"/>
  <c r="F1745" i="8"/>
  <c r="E1745" i="8" a="1"/>
  <c r="E1745" i="8"/>
  <c r="D1745" i="8"/>
  <c r="G1745" i="8" s="1"/>
  <c r="H1745" i="8" s="1"/>
  <c r="C1745" i="8"/>
  <c r="C1734" i="11" s="1"/>
  <c r="B1745" i="8"/>
  <c r="B1734" i="11" s="1"/>
  <c r="A1745" i="8"/>
  <c r="A1734" i="11" s="1"/>
  <c r="F1744" i="8"/>
  <c r="E1744" i="8" a="1"/>
  <c r="E1744" i="8" s="1"/>
  <c r="C1744" i="8"/>
  <c r="C1733" i="11" s="1"/>
  <c r="B1744" i="8"/>
  <c r="B1733" i="11" s="1"/>
  <c r="A1744" i="8"/>
  <c r="A1733" i="11" s="1"/>
  <c r="E1743" i="8" a="1"/>
  <c r="E1743" i="8" s="1"/>
  <c r="C1743" i="8"/>
  <c r="C1732" i="11" s="1"/>
  <c r="B1743" i="8"/>
  <c r="A1743" i="8"/>
  <c r="F1742" i="8"/>
  <c r="E1742" i="8" a="1"/>
  <c r="E1742" i="8" s="1"/>
  <c r="C1742" i="8"/>
  <c r="C1731" i="11" s="1"/>
  <c r="B1742" i="8"/>
  <c r="A1742" i="8"/>
  <c r="A1731" i="11" s="1"/>
  <c r="C1741" i="8"/>
  <c r="C1730" i="11" s="1"/>
  <c r="B1741" i="8"/>
  <c r="D1741" i="8" s="1"/>
  <c r="A1741" i="8"/>
  <c r="C1740" i="8"/>
  <c r="B1740" i="8"/>
  <c r="B1729" i="11" s="1"/>
  <c r="A1740" i="8"/>
  <c r="D1739" i="8"/>
  <c r="C1739" i="8"/>
  <c r="C1728" i="11" s="1"/>
  <c r="B1739" i="8"/>
  <c r="A1739" i="8"/>
  <c r="A1728" i="11" s="1"/>
  <c r="E1738" i="8" a="1"/>
  <c r="E1738" i="8" s="1"/>
  <c r="C1738" i="8"/>
  <c r="C1727" i="11" s="1"/>
  <c r="B1738" i="8"/>
  <c r="A1738" i="8"/>
  <c r="A1727" i="11" s="1"/>
  <c r="E1737" i="8" a="1"/>
  <c r="E1737" i="8" s="1"/>
  <c r="C1737" i="8"/>
  <c r="C1726" i="11" s="1"/>
  <c r="B1737" i="8"/>
  <c r="A1737" i="8"/>
  <c r="A1726" i="11" s="1"/>
  <c r="C1736" i="8"/>
  <c r="C1725" i="11" s="1"/>
  <c r="B1736" i="8"/>
  <c r="A1736" i="8"/>
  <c r="E1735" i="8" a="1"/>
  <c r="E1735" i="8" s="1"/>
  <c r="C1735" i="8"/>
  <c r="C1724" i="11" s="1"/>
  <c r="B1735" i="8"/>
  <c r="A1735" i="8"/>
  <c r="E1734" i="8" a="1"/>
  <c r="E1734" i="8"/>
  <c r="C1734" i="8"/>
  <c r="C1723" i="11" s="1"/>
  <c r="B1734" i="8"/>
  <c r="A1734" i="8"/>
  <c r="A1723" i="11" s="1"/>
  <c r="E1733" i="8" a="1"/>
  <c r="E1733" i="8" s="1"/>
  <c r="C1733" i="8"/>
  <c r="C1722" i="11" s="1"/>
  <c r="B1733" i="8"/>
  <c r="A1733" i="8"/>
  <c r="A1722" i="11" s="1"/>
  <c r="F1732" i="8"/>
  <c r="E1732" i="8" a="1"/>
  <c r="E1732" i="8" s="1"/>
  <c r="C1732" i="8"/>
  <c r="C1721" i="11" s="1"/>
  <c r="B1732" i="8"/>
  <c r="A1732" i="8"/>
  <c r="A1721" i="11" s="1"/>
  <c r="C1731" i="8"/>
  <c r="C1720" i="11" s="1"/>
  <c r="B1731" i="8"/>
  <c r="A1731" i="8"/>
  <c r="E1730" i="8" a="1"/>
  <c r="E1730" i="8" s="1"/>
  <c r="C1730" i="8"/>
  <c r="C1719" i="11" s="1"/>
  <c r="B1730" i="8"/>
  <c r="A1730" i="8"/>
  <c r="A1719" i="11" s="1"/>
  <c r="E1729" i="8" a="1"/>
  <c r="E1729" i="8" s="1"/>
  <c r="C1729" i="8"/>
  <c r="C1718" i="11" s="1"/>
  <c r="B1729" i="8"/>
  <c r="A1729" i="8"/>
  <c r="C1728" i="8"/>
  <c r="C1717" i="11" s="1"/>
  <c r="B1728" i="8"/>
  <c r="A1728" i="8"/>
  <c r="E1727" i="8" a="1"/>
  <c r="E1727" i="8" s="1"/>
  <c r="C1727" i="8"/>
  <c r="C1716" i="11" s="1"/>
  <c r="B1727" i="8"/>
  <c r="A1727" i="8"/>
  <c r="E1726" i="8" a="1"/>
  <c r="E1726" i="8" s="1"/>
  <c r="C1726" i="8"/>
  <c r="C1715" i="11" s="1"/>
  <c r="B1726" i="8"/>
  <c r="A1726" i="8"/>
  <c r="A1715" i="11" s="1"/>
  <c r="F1725" i="8"/>
  <c r="E1725" i="8" a="1"/>
  <c r="E1725" i="8" s="1"/>
  <c r="C1725" i="8"/>
  <c r="C1714" i="11" s="1"/>
  <c r="B1725" i="8"/>
  <c r="B1714" i="11" s="1"/>
  <c r="A1725" i="8"/>
  <c r="A1714" i="11" s="1"/>
  <c r="E1724" i="8" a="1"/>
  <c r="E1724" i="8" s="1"/>
  <c r="D1724" i="8"/>
  <c r="G1724" i="8" s="1"/>
  <c r="C1724" i="8"/>
  <c r="C1713" i="11" s="1"/>
  <c r="B1724" i="8"/>
  <c r="A1724" i="8"/>
  <c r="A1713" i="11" s="1"/>
  <c r="E1723" i="8" a="1"/>
  <c r="E1723" i="8"/>
  <c r="C1723" i="8"/>
  <c r="C1712" i="11" s="1"/>
  <c r="B1723" i="8"/>
  <c r="A1723" i="8"/>
  <c r="E1722" i="8" a="1"/>
  <c r="E1722" i="8" s="1"/>
  <c r="C1722" i="8"/>
  <c r="C1711" i="11" s="1"/>
  <c r="B1722" i="8"/>
  <c r="A1722" i="8"/>
  <c r="A1711" i="11" s="1"/>
  <c r="E1721" i="8" a="1"/>
  <c r="E1721" i="8" s="1"/>
  <c r="C1721" i="8"/>
  <c r="C1710" i="11" s="1"/>
  <c r="B1721" i="8"/>
  <c r="A1721" i="8"/>
  <c r="A1710" i="11" s="1"/>
  <c r="F1720" i="8"/>
  <c r="E1720" i="8" a="1"/>
  <c r="E1720" i="8" s="1"/>
  <c r="D1720" i="8"/>
  <c r="G1720" i="8" s="1"/>
  <c r="H1720" i="8" s="1"/>
  <c r="I1720" i="8" s="1"/>
  <c r="D1709" i="11" s="1"/>
  <c r="C1720" i="8"/>
  <c r="C1709" i="11" s="1"/>
  <c r="B1720" i="8"/>
  <c r="B1709" i="11" s="1"/>
  <c r="A1720" i="8"/>
  <c r="A1709" i="11" s="1"/>
  <c r="E1719" i="8" a="1"/>
  <c r="E1719" i="8"/>
  <c r="C1719" i="8"/>
  <c r="B1719" i="8"/>
  <c r="A1719" i="8"/>
  <c r="A1708" i="11" s="1"/>
  <c r="E1718" i="8" a="1"/>
  <c r="E1718" i="8"/>
  <c r="C1718" i="8"/>
  <c r="B1718" i="8"/>
  <c r="B1707" i="11" s="1"/>
  <c r="A1718" i="8"/>
  <c r="A1707" i="11" s="1"/>
  <c r="E1717" i="8" a="1"/>
  <c r="E1717" i="8" s="1"/>
  <c r="C1717" i="8"/>
  <c r="C1706" i="11" s="1"/>
  <c r="B1717" i="8"/>
  <c r="B1706" i="11" s="1"/>
  <c r="A1717" i="8"/>
  <c r="D1716" i="8"/>
  <c r="C1716" i="8"/>
  <c r="C1705" i="11" s="1"/>
  <c r="B1716" i="8"/>
  <c r="B1705" i="11" s="1"/>
  <c r="A1716" i="8"/>
  <c r="D1715" i="8"/>
  <c r="C1715" i="8"/>
  <c r="C1704" i="11" s="1"/>
  <c r="B1715" i="8"/>
  <c r="A1715" i="8"/>
  <c r="E1714" i="8" a="1"/>
  <c r="E1714" i="8"/>
  <c r="D1714" i="8"/>
  <c r="G1714" i="8" s="1"/>
  <c r="C1714" i="8"/>
  <c r="C1703" i="11" s="1"/>
  <c r="B1714" i="8"/>
  <c r="A1714" i="8"/>
  <c r="A1703" i="11" s="1"/>
  <c r="F1713" i="8"/>
  <c r="E1713" i="8" a="1"/>
  <c r="E1713" i="8" s="1"/>
  <c r="D1713" i="8"/>
  <c r="C1713" i="8"/>
  <c r="C1702" i="11" s="1"/>
  <c r="B1713" i="8"/>
  <c r="B1702" i="11" s="1"/>
  <c r="A1713" i="8"/>
  <c r="A1702" i="11" s="1"/>
  <c r="F1712" i="8"/>
  <c r="E1712" i="8" a="1"/>
  <c r="E1712" i="8" s="1"/>
  <c r="C1712" i="8"/>
  <c r="C1701" i="11" s="1"/>
  <c r="B1712" i="8"/>
  <c r="B1701" i="11" s="1"/>
  <c r="A1712" i="8"/>
  <c r="A1701" i="11" s="1"/>
  <c r="E1711" i="8" a="1"/>
  <c r="E1711" i="8" s="1"/>
  <c r="C1711" i="8"/>
  <c r="C1700" i="11" s="1"/>
  <c r="B1711" i="8"/>
  <c r="A1711" i="8"/>
  <c r="F1710" i="8"/>
  <c r="E1710" i="8" a="1"/>
  <c r="E1710" i="8" s="1"/>
  <c r="C1710" i="8"/>
  <c r="C1699" i="11" s="1"/>
  <c r="B1710" i="8"/>
  <c r="A1710" i="8"/>
  <c r="A1699" i="11" s="1"/>
  <c r="C1709" i="8"/>
  <c r="C1698" i="11" s="1"/>
  <c r="B1709" i="8"/>
  <c r="A1709" i="8"/>
  <c r="C1708" i="8"/>
  <c r="B1708" i="8"/>
  <c r="B1697" i="11" s="1"/>
  <c r="A1708" i="8"/>
  <c r="C1707" i="8"/>
  <c r="C1696" i="11" s="1"/>
  <c r="B1707" i="8"/>
  <c r="A1707" i="8"/>
  <c r="A1696" i="11" s="1"/>
  <c r="E1706" i="8" a="1"/>
  <c r="E1706" i="8" s="1"/>
  <c r="C1706" i="8"/>
  <c r="C1695" i="11" s="1"/>
  <c r="B1706" i="8"/>
  <c r="A1706" i="8"/>
  <c r="A1695" i="11" s="1"/>
  <c r="E1705" i="8" a="1"/>
  <c r="E1705" i="8" s="1"/>
  <c r="C1705" i="8"/>
  <c r="C1694" i="11" s="1"/>
  <c r="B1705" i="8"/>
  <c r="A1705" i="8"/>
  <c r="A1694" i="11" s="1"/>
  <c r="C1704" i="8"/>
  <c r="C1693" i="11" s="1"/>
  <c r="B1704" i="8"/>
  <c r="A1704" i="8"/>
  <c r="E1703" i="8" a="1"/>
  <c r="E1703" i="8" s="1"/>
  <c r="C1703" i="8"/>
  <c r="C1692" i="11" s="1"/>
  <c r="B1703" i="8"/>
  <c r="A1703" i="8"/>
  <c r="E1702" i="8" a="1"/>
  <c r="E1702" i="8"/>
  <c r="C1702" i="8"/>
  <c r="C1691" i="11" s="1"/>
  <c r="B1702" i="8"/>
  <c r="A1702" i="8"/>
  <c r="A1691" i="11" s="1"/>
  <c r="E1701" i="8" a="1"/>
  <c r="E1701" i="8" s="1"/>
  <c r="C1701" i="8"/>
  <c r="C1690" i="11" s="1"/>
  <c r="B1701" i="8"/>
  <c r="A1701" i="8"/>
  <c r="A1690" i="11" s="1"/>
  <c r="E1700" i="8" a="1"/>
  <c r="E1700" i="8" s="1"/>
  <c r="C1700" i="8"/>
  <c r="C1689" i="11" s="1"/>
  <c r="B1700" i="8"/>
  <c r="A1700" i="8"/>
  <c r="A1689" i="11" s="1"/>
  <c r="E1699" i="8" a="1"/>
  <c r="E1699" i="8" s="1"/>
  <c r="C1699" i="8"/>
  <c r="C1688" i="11" s="1"/>
  <c r="B1699" i="8"/>
  <c r="A1699" i="8"/>
  <c r="E1698" i="8" a="1"/>
  <c r="E1698" i="8" s="1"/>
  <c r="C1698" i="8"/>
  <c r="C1687" i="11" s="1"/>
  <c r="B1698" i="8"/>
  <c r="B1687" i="11" s="1"/>
  <c r="A1698" i="8"/>
  <c r="A1687" i="11" s="1"/>
  <c r="E1697" i="8" a="1"/>
  <c r="E1697" i="8" s="1"/>
  <c r="C1697" i="8"/>
  <c r="C1686" i="11" s="1"/>
  <c r="B1697" i="8"/>
  <c r="A1697" i="8"/>
  <c r="C1696" i="8"/>
  <c r="C1685" i="11" s="1"/>
  <c r="B1696" i="8"/>
  <c r="A1696" i="8"/>
  <c r="C1695" i="8"/>
  <c r="C1684" i="11" s="1"/>
  <c r="B1695" i="8"/>
  <c r="A1695" i="8"/>
  <c r="E1694" i="8" a="1"/>
  <c r="E1694" i="8"/>
  <c r="C1694" i="8"/>
  <c r="C1683" i="11" s="1"/>
  <c r="B1694" i="8"/>
  <c r="A1694" i="8"/>
  <c r="A1683" i="11" s="1"/>
  <c r="F1693" i="8"/>
  <c r="D1693" i="8"/>
  <c r="C1693" i="8"/>
  <c r="C1682" i="11" s="1"/>
  <c r="B1693" i="8"/>
  <c r="B1682" i="11" s="1"/>
  <c r="A1693" i="8"/>
  <c r="C1692" i="8"/>
  <c r="C1681" i="11" s="1"/>
  <c r="B1692" i="8"/>
  <c r="A1692" i="8"/>
  <c r="A1681" i="11" s="1"/>
  <c r="E1691" i="8" a="1"/>
  <c r="E1691" i="8"/>
  <c r="C1691" i="8"/>
  <c r="C1680" i="11" s="1"/>
  <c r="B1691" i="8"/>
  <c r="A1691" i="8"/>
  <c r="E1690" i="8" a="1"/>
  <c r="E1690" i="8" s="1"/>
  <c r="C1690" i="8"/>
  <c r="C1679" i="11" s="1"/>
  <c r="B1690" i="8"/>
  <c r="A1690" i="8"/>
  <c r="A1679" i="11" s="1"/>
  <c r="E1689" i="8" a="1"/>
  <c r="E1689" i="8"/>
  <c r="C1689" i="8"/>
  <c r="C1678" i="11" s="1"/>
  <c r="B1689" i="8"/>
  <c r="A1689" i="8"/>
  <c r="A1678" i="11" s="1"/>
  <c r="C1688" i="8"/>
  <c r="C1677" i="11" s="1"/>
  <c r="B1688" i="8"/>
  <c r="B1677" i="11" s="1"/>
  <c r="A1688" i="8"/>
  <c r="E1687" i="8" a="1"/>
  <c r="E1687" i="8"/>
  <c r="D1687" i="8"/>
  <c r="C1687" i="8"/>
  <c r="C1676" i="11" s="1"/>
  <c r="B1687" i="8"/>
  <c r="A1687" i="8"/>
  <c r="A1676" i="11" s="1"/>
  <c r="E1686" i="8" a="1"/>
  <c r="E1686" i="8"/>
  <c r="D1686" i="8"/>
  <c r="C1686" i="8"/>
  <c r="B1686" i="8"/>
  <c r="B1675" i="11" s="1"/>
  <c r="A1686" i="8"/>
  <c r="A1675" i="11" s="1"/>
  <c r="E1685" i="8" a="1"/>
  <c r="E1685" i="8" s="1"/>
  <c r="C1685" i="8"/>
  <c r="C1674" i="11" s="1"/>
  <c r="B1685" i="8"/>
  <c r="B1674" i="11" s="1"/>
  <c r="A1685" i="8"/>
  <c r="C1684" i="8"/>
  <c r="B1684" i="8"/>
  <c r="B1673" i="11" s="1"/>
  <c r="A1684" i="8"/>
  <c r="D1683" i="8"/>
  <c r="C1683" i="8"/>
  <c r="C1672" i="11" s="1"/>
  <c r="B1683" i="8"/>
  <c r="A1683" i="8"/>
  <c r="E1682" i="8" a="1"/>
  <c r="E1682" i="8"/>
  <c r="C1682" i="8"/>
  <c r="C1671" i="11" s="1"/>
  <c r="B1682" i="8"/>
  <c r="A1682" i="8"/>
  <c r="A1671" i="11" s="1"/>
  <c r="F1681" i="8"/>
  <c r="E1681" i="8" a="1"/>
  <c r="E1681" i="8"/>
  <c r="D1681" i="8"/>
  <c r="C1681" i="8"/>
  <c r="C1670" i="11" s="1"/>
  <c r="B1681" i="8"/>
  <c r="B1670" i="11" s="1"/>
  <c r="A1681" i="8"/>
  <c r="A1670" i="11" s="1"/>
  <c r="G1680" i="8"/>
  <c r="F1680" i="8"/>
  <c r="E1680" i="8" a="1"/>
  <c r="E1680" i="8" s="1"/>
  <c r="D1680" i="8"/>
  <c r="C1680" i="8"/>
  <c r="C1669" i="11" s="1"/>
  <c r="B1680" i="8"/>
  <c r="B1669" i="11" s="1"/>
  <c r="A1680" i="8"/>
  <c r="A1669" i="11" s="1"/>
  <c r="E1679" i="8" a="1"/>
  <c r="E1679" i="8" s="1"/>
  <c r="C1679" i="8"/>
  <c r="C1668" i="11" s="1"/>
  <c r="B1679" i="8"/>
  <c r="A1679" i="8"/>
  <c r="E1678" i="8" a="1"/>
  <c r="E1678" i="8" s="1"/>
  <c r="C1678" i="8"/>
  <c r="C1667" i="11" s="1"/>
  <c r="B1678" i="8"/>
  <c r="A1678" i="8"/>
  <c r="A1667" i="11" s="1"/>
  <c r="F1677" i="8"/>
  <c r="D1677" i="8"/>
  <c r="C1677" i="8"/>
  <c r="C1666" i="11" s="1"/>
  <c r="B1677" i="8"/>
  <c r="B1666" i="11" s="1"/>
  <c r="A1677" i="8"/>
  <c r="F1676" i="8"/>
  <c r="D1676" i="8"/>
  <c r="C1676" i="8"/>
  <c r="C1665" i="11" s="1"/>
  <c r="B1676" i="8"/>
  <c r="B1665" i="11" s="1"/>
  <c r="A1676" i="8"/>
  <c r="C1675" i="8"/>
  <c r="C1664" i="11" s="1"/>
  <c r="B1675" i="8"/>
  <c r="A1675" i="8"/>
  <c r="A1664" i="11" s="1"/>
  <c r="E1674" i="8" a="1"/>
  <c r="E1674" i="8" s="1"/>
  <c r="C1674" i="8"/>
  <c r="B1674" i="8"/>
  <c r="A1674" i="8"/>
  <c r="A1663" i="11" s="1"/>
  <c r="C1673" i="8"/>
  <c r="C1662" i="11" s="1"/>
  <c r="B1673" i="8"/>
  <c r="A1673" i="8"/>
  <c r="A1662" i="11" s="1"/>
  <c r="C1672" i="8"/>
  <c r="C1661" i="11" s="1"/>
  <c r="B1672" i="8"/>
  <c r="A1672" i="8"/>
  <c r="C1671" i="8"/>
  <c r="C1660" i="11" s="1"/>
  <c r="B1671" i="8"/>
  <c r="A1671" i="8"/>
  <c r="E1670" i="8" a="1"/>
  <c r="E1670" i="8"/>
  <c r="C1670" i="8"/>
  <c r="C1659" i="11" s="1"/>
  <c r="B1670" i="8"/>
  <c r="A1670" i="8"/>
  <c r="A1659" i="11" s="1"/>
  <c r="E1669" i="8" a="1"/>
  <c r="E1669" i="8"/>
  <c r="C1669" i="8"/>
  <c r="C1658" i="11" s="1"/>
  <c r="B1669" i="8"/>
  <c r="A1669" i="8"/>
  <c r="A1658" i="11" s="1"/>
  <c r="E1668" i="8" a="1"/>
  <c r="E1668" i="8" s="1"/>
  <c r="C1668" i="8"/>
  <c r="C1657" i="11" s="1"/>
  <c r="B1668" i="8"/>
  <c r="A1668" i="8"/>
  <c r="A1657" i="11" s="1"/>
  <c r="E1667" i="8" a="1"/>
  <c r="E1667" i="8" s="1"/>
  <c r="C1667" i="8"/>
  <c r="C1656" i="11" s="1"/>
  <c r="B1667" i="8"/>
  <c r="A1667" i="8"/>
  <c r="G1666" i="8"/>
  <c r="H1666" i="8" s="1"/>
  <c r="I1666" i="8" s="1"/>
  <c r="D1655" i="11" s="1"/>
  <c r="F1666" i="8"/>
  <c r="E1666" i="8" a="1"/>
  <c r="E1666" i="8" s="1"/>
  <c r="D1666" i="8"/>
  <c r="C1666" i="8"/>
  <c r="C1655" i="11" s="1"/>
  <c r="B1666" i="8"/>
  <c r="B1655" i="11" s="1"/>
  <c r="A1666" i="8"/>
  <c r="A1655" i="11" s="1"/>
  <c r="E1665" i="8" a="1"/>
  <c r="E1665" i="8" s="1"/>
  <c r="C1665" i="8"/>
  <c r="C1654" i="11" s="1"/>
  <c r="B1665" i="8"/>
  <c r="A1665" i="8"/>
  <c r="C1664" i="8"/>
  <c r="C1653" i="11" s="1"/>
  <c r="B1664" i="8"/>
  <c r="A1664" i="8"/>
  <c r="E1663" i="8" a="1"/>
  <c r="E1663" i="8" s="1"/>
  <c r="C1663" i="8"/>
  <c r="C1652" i="11" s="1"/>
  <c r="B1663" i="8"/>
  <c r="A1663" i="8"/>
  <c r="F1662" i="8"/>
  <c r="E1662" i="8" a="1"/>
  <c r="E1662" i="8" s="1"/>
  <c r="C1662" i="8"/>
  <c r="C1651" i="11" s="1"/>
  <c r="B1662" i="8"/>
  <c r="A1662" i="8"/>
  <c r="A1651" i="11" s="1"/>
  <c r="F1661" i="8"/>
  <c r="D1661" i="8"/>
  <c r="C1661" i="8"/>
  <c r="C1650" i="11" s="1"/>
  <c r="B1661" i="8"/>
  <c r="B1650" i="11" s="1"/>
  <c r="A1661" i="8"/>
  <c r="A1650" i="11" s="1"/>
  <c r="D1660" i="8"/>
  <c r="C1660" i="8"/>
  <c r="C1649" i="11" s="1"/>
  <c r="B1660" i="8"/>
  <c r="A1660" i="8"/>
  <c r="A1649" i="11" s="1"/>
  <c r="E1659" i="8" a="1"/>
  <c r="E1659" i="8"/>
  <c r="C1659" i="8"/>
  <c r="C1648" i="11" s="1"/>
  <c r="B1659" i="8"/>
  <c r="A1659" i="8"/>
  <c r="E1658" i="8" a="1"/>
  <c r="E1658" i="8" s="1"/>
  <c r="C1658" i="8"/>
  <c r="C1647" i="11" s="1"/>
  <c r="B1658" i="8"/>
  <c r="A1658" i="8"/>
  <c r="A1647" i="11" s="1"/>
  <c r="E1657" i="8" a="1"/>
  <c r="E1657" i="8" s="1"/>
  <c r="C1657" i="8"/>
  <c r="C1646" i="11" s="1"/>
  <c r="B1657" i="8"/>
  <c r="A1657" i="8"/>
  <c r="A1646" i="11" s="1"/>
  <c r="D1656" i="8"/>
  <c r="C1656" i="8"/>
  <c r="C1645" i="11" s="1"/>
  <c r="B1656" i="8"/>
  <c r="B1645" i="11" s="1"/>
  <c r="A1656" i="8"/>
  <c r="A1645" i="11" s="1"/>
  <c r="E1655" i="8" a="1"/>
  <c r="E1655" i="8"/>
  <c r="D1655" i="8"/>
  <c r="G1655" i="8" s="1"/>
  <c r="C1655" i="8"/>
  <c r="C1644" i="11" s="1"/>
  <c r="B1655" i="8"/>
  <c r="A1655" i="8"/>
  <c r="A1644" i="11" s="1"/>
  <c r="E1654" i="8" a="1"/>
  <c r="E1654" i="8"/>
  <c r="C1654" i="8"/>
  <c r="B1654" i="8"/>
  <c r="B1643" i="11" s="1"/>
  <c r="A1654" i="8"/>
  <c r="A1643" i="11" s="1"/>
  <c r="E1653" i="8" a="1"/>
  <c r="E1653" i="8" s="1"/>
  <c r="C1653" i="8"/>
  <c r="C1642" i="11" s="1"/>
  <c r="B1653" i="8"/>
  <c r="B1642" i="11" s="1"/>
  <c r="A1653" i="8"/>
  <c r="C1652" i="8"/>
  <c r="C1641" i="11" s="1"/>
  <c r="B1652" i="8"/>
  <c r="B1641" i="11" s="1"/>
  <c r="A1652" i="8"/>
  <c r="C1651" i="8"/>
  <c r="B1651" i="8"/>
  <c r="A1651" i="8"/>
  <c r="E1650" i="8" a="1"/>
  <c r="E1650" i="8"/>
  <c r="D1650" i="8"/>
  <c r="G1650" i="8" s="1"/>
  <c r="C1650" i="8"/>
  <c r="C1639" i="11" s="1"/>
  <c r="B1650" i="8"/>
  <c r="A1650" i="8"/>
  <c r="A1639" i="11" s="1"/>
  <c r="I1649" i="8"/>
  <c r="D1638" i="11" s="1"/>
  <c r="F1649" i="8"/>
  <c r="E1649" i="8" a="1"/>
  <c r="E1649" i="8"/>
  <c r="D1649" i="8"/>
  <c r="G1649" i="8" s="1"/>
  <c r="H1649" i="8" s="1"/>
  <c r="C1649" i="8"/>
  <c r="C1638" i="11" s="1"/>
  <c r="B1649" i="8"/>
  <c r="B1638" i="11" s="1"/>
  <c r="A1649" i="8"/>
  <c r="A1638" i="11" s="1"/>
  <c r="G1648" i="8"/>
  <c r="H1648" i="8" s="1"/>
  <c r="I1648" i="8" s="1"/>
  <c r="D1637" i="11" s="1"/>
  <c r="F1648" i="8"/>
  <c r="E1648" i="8" a="1"/>
  <c r="E1648" i="8" s="1"/>
  <c r="D1648" i="8"/>
  <c r="C1648" i="8"/>
  <c r="C1637" i="11" s="1"/>
  <c r="B1648" i="8"/>
  <c r="B1637" i="11" s="1"/>
  <c r="A1648" i="8"/>
  <c r="A1637" i="11" s="1"/>
  <c r="E1647" i="8" a="1"/>
  <c r="E1647" i="8" s="1"/>
  <c r="C1647" i="8"/>
  <c r="C1636" i="11" s="1"/>
  <c r="B1647" i="8"/>
  <c r="A1647" i="8"/>
  <c r="F1646" i="8"/>
  <c r="E1646" i="8" a="1"/>
  <c r="E1646" i="8" s="1"/>
  <c r="C1646" i="8"/>
  <c r="C1635" i="11" s="1"/>
  <c r="B1646" i="8"/>
  <c r="A1646" i="8"/>
  <c r="A1635" i="11" s="1"/>
  <c r="C1645" i="8"/>
  <c r="C1634" i="11" s="1"/>
  <c r="B1645" i="8"/>
  <c r="B1634" i="11" s="1"/>
  <c r="A1645" i="8"/>
  <c r="C1644" i="8"/>
  <c r="C1633" i="11" s="1"/>
  <c r="B1644" i="8"/>
  <c r="A1644" i="8"/>
  <c r="D1643" i="8"/>
  <c r="C1643" i="8"/>
  <c r="C1632" i="11" s="1"/>
  <c r="B1643" i="8"/>
  <c r="A1643" i="8"/>
  <c r="F1642" i="8"/>
  <c r="E1642" i="8" a="1"/>
  <c r="E1642" i="8" s="1"/>
  <c r="C1642" i="8"/>
  <c r="C1631" i="11" s="1"/>
  <c r="B1642" i="8"/>
  <c r="A1642" i="8"/>
  <c r="A1631" i="11" s="1"/>
  <c r="C1641" i="8"/>
  <c r="C1630" i="11" s="1"/>
  <c r="B1641" i="8"/>
  <c r="A1641" i="8"/>
  <c r="C1640" i="8"/>
  <c r="C1629" i="11" s="1"/>
  <c r="B1640" i="8"/>
  <c r="A1640" i="8"/>
  <c r="E1639" i="8" a="1"/>
  <c r="E1639" i="8" s="1"/>
  <c r="C1639" i="8"/>
  <c r="C1628" i="11" s="1"/>
  <c r="B1639" i="8"/>
  <c r="A1639" i="8"/>
  <c r="F1638" i="8"/>
  <c r="E1638" i="8" a="1"/>
  <c r="E1638" i="8"/>
  <c r="C1638" i="8"/>
  <c r="C1627" i="11" s="1"/>
  <c r="B1638" i="8"/>
  <c r="A1638" i="8"/>
  <c r="A1627" i="11" s="1"/>
  <c r="F1637" i="8"/>
  <c r="E1637" i="8" a="1"/>
  <c r="E1637" i="8" s="1"/>
  <c r="C1637" i="8"/>
  <c r="C1626" i="11" s="1"/>
  <c r="B1637" i="8"/>
  <c r="A1637" i="8"/>
  <c r="A1626" i="11" s="1"/>
  <c r="F1636" i="8"/>
  <c r="E1636" i="8" a="1"/>
  <c r="E1636" i="8" s="1"/>
  <c r="C1636" i="8"/>
  <c r="C1625" i="11" s="1"/>
  <c r="B1636" i="8"/>
  <c r="A1636" i="8"/>
  <c r="A1625" i="11" s="1"/>
  <c r="E1635" i="8" a="1"/>
  <c r="E1635" i="8" s="1"/>
  <c r="C1635" i="8"/>
  <c r="C1624" i="11" s="1"/>
  <c r="B1635" i="8"/>
  <c r="A1635" i="8"/>
  <c r="E1634" i="8" a="1"/>
  <c r="E1634" i="8"/>
  <c r="C1634" i="8"/>
  <c r="C1623" i="11" s="1"/>
  <c r="B1634" i="8"/>
  <c r="A1634" i="8"/>
  <c r="A1623" i="11" s="1"/>
  <c r="C1633" i="8"/>
  <c r="C1622" i="11" s="1"/>
  <c r="B1633" i="8"/>
  <c r="A1633" i="8"/>
  <c r="C1632" i="8"/>
  <c r="C1621" i="11" s="1"/>
  <c r="B1632" i="8"/>
  <c r="A1632" i="8"/>
  <c r="E1631" i="8" a="1"/>
  <c r="E1631" i="8" s="1"/>
  <c r="C1631" i="8"/>
  <c r="C1620" i="11" s="1"/>
  <c r="B1631" i="8"/>
  <c r="A1631" i="8"/>
  <c r="F1630" i="8"/>
  <c r="E1630" i="8" a="1"/>
  <c r="E1630" i="8" s="1"/>
  <c r="C1630" i="8"/>
  <c r="C1619" i="11" s="1"/>
  <c r="B1630" i="8"/>
  <c r="A1630" i="8"/>
  <c r="A1619" i="11" s="1"/>
  <c r="F1629" i="8"/>
  <c r="C1629" i="8"/>
  <c r="C1618" i="11" s="1"/>
  <c r="B1629" i="8"/>
  <c r="B1618" i="11" s="1"/>
  <c r="A1629" i="8"/>
  <c r="E1628" i="8" a="1"/>
  <c r="E1628" i="8" s="1"/>
  <c r="C1628" i="8"/>
  <c r="C1617" i="11" s="1"/>
  <c r="B1628" i="8"/>
  <c r="A1628" i="8"/>
  <c r="A1617" i="11" s="1"/>
  <c r="E1627" i="8" a="1"/>
  <c r="E1627" i="8" s="1"/>
  <c r="C1627" i="8"/>
  <c r="C1616" i="11" s="1"/>
  <c r="B1627" i="8"/>
  <c r="A1627" i="8"/>
  <c r="E1626" i="8" a="1"/>
  <c r="E1626" i="8" s="1"/>
  <c r="C1626" i="8"/>
  <c r="C1615" i="11" s="1"/>
  <c r="B1626" i="8"/>
  <c r="A1626" i="8"/>
  <c r="A1615" i="11" s="1"/>
  <c r="E1625" i="8" a="1"/>
  <c r="E1625" i="8" s="1"/>
  <c r="C1625" i="8"/>
  <c r="C1614" i="11" s="1"/>
  <c r="B1625" i="8"/>
  <c r="A1625" i="8"/>
  <c r="A1614" i="11" s="1"/>
  <c r="D1624" i="8"/>
  <c r="C1624" i="8"/>
  <c r="B1624" i="8"/>
  <c r="B1613" i="11" s="1"/>
  <c r="A1624" i="8"/>
  <c r="E1623" i="8" a="1"/>
  <c r="E1623" i="8"/>
  <c r="C1623" i="8"/>
  <c r="C1612" i="11" s="1"/>
  <c r="B1623" i="8"/>
  <c r="A1623" i="8"/>
  <c r="A1612" i="11" s="1"/>
  <c r="E1622" i="8" a="1"/>
  <c r="E1622" i="8"/>
  <c r="C1622" i="8"/>
  <c r="B1622" i="8"/>
  <c r="B1611" i="11" s="1"/>
  <c r="A1622" i="8"/>
  <c r="A1611" i="11" s="1"/>
  <c r="E1621" i="8" a="1"/>
  <c r="E1621" i="8"/>
  <c r="C1621" i="8"/>
  <c r="C1610" i="11" s="1"/>
  <c r="B1621" i="8"/>
  <c r="A1621" i="8"/>
  <c r="D1620" i="8"/>
  <c r="C1620" i="8"/>
  <c r="C1609" i="11" s="1"/>
  <c r="B1620" i="8"/>
  <c r="B1609" i="11" s="1"/>
  <c r="A1620" i="8"/>
  <c r="C1619" i="8"/>
  <c r="C1608" i="11" s="1"/>
  <c r="B1619" i="8"/>
  <c r="A1619" i="8"/>
  <c r="E1618" i="8" a="1"/>
  <c r="E1618" i="8"/>
  <c r="D1618" i="8"/>
  <c r="G1618" i="8" s="1"/>
  <c r="C1618" i="8"/>
  <c r="C1607" i="11" s="1"/>
  <c r="B1618" i="8"/>
  <c r="A1618" i="8"/>
  <c r="A1607" i="11" s="1"/>
  <c r="F1617" i="8"/>
  <c r="E1617" i="8" a="1"/>
  <c r="E1617" i="8"/>
  <c r="D1617" i="8"/>
  <c r="C1617" i="8"/>
  <c r="C1606" i="11" s="1"/>
  <c r="B1617" i="8"/>
  <c r="B1606" i="11" s="1"/>
  <c r="A1617" i="8"/>
  <c r="A1606" i="11" s="1"/>
  <c r="F1616" i="8"/>
  <c r="E1616" i="8" a="1"/>
  <c r="E1616" i="8" s="1"/>
  <c r="D1616" i="8"/>
  <c r="C1616" i="8"/>
  <c r="C1605" i="11" s="1"/>
  <c r="B1616" i="8"/>
  <c r="B1605" i="11" s="1"/>
  <c r="A1616" i="8"/>
  <c r="A1605" i="11" s="1"/>
  <c r="E1615" i="8" a="1"/>
  <c r="E1615" i="8"/>
  <c r="C1615" i="8"/>
  <c r="C1604" i="11" s="1"/>
  <c r="B1615" i="8"/>
  <c r="A1615" i="8"/>
  <c r="E1614" i="8" a="1"/>
  <c r="E1614" i="8" s="1"/>
  <c r="C1614" i="8"/>
  <c r="C1603" i="11" s="1"/>
  <c r="B1614" i="8"/>
  <c r="A1614" i="8"/>
  <c r="A1603" i="11" s="1"/>
  <c r="F1613" i="8"/>
  <c r="D1613" i="8"/>
  <c r="C1613" i="8"/>
  <c r="C1602" i="11" s="1"/>
  <c r="B1613" i="8"/>
  <c r="B1602" i="11" s="1"/>
  <c r="A1613" i="8"/>
  <c r="D1612" i="8"/>
  <c r="C1612" i="8"/>
  <c r="C1601" i="11" s="1"/>
  <c r="B1612" i="8"/>
  <c r="B1601" i="11" s="1"/>
  <c r="A1612" i="8"/>
  <c r="C1611" i="8"/>
  <c r="C1600" i="11" s="1"/>
  <c r="B1611" i="8"/>
  <c r="A1611" i="8"/>
  <c r="E1610" i="8" a="1"/>
  <c r="E1610" i="8" s="1"/>
  <c r="C1610" i="8"/>
  <c r="B1610" i="8"/>
  <c r="A1610" i="8"/>
  <c r="A1599" i="11" s="1"/>
  <c r="C1609" i="8"/>
  <c r="C1598" i="11" s="1"/>
  <c r="B1609" i="8"/>
  <c r="A1609" i="8"/>
  <c r="C1608" i="8"/>
  <c r="C1597" i="11" s="1"/>
  <c r="B1608" i="8"/>
  <c r="A1608" i="8"/>
  <c r="C1607" i="8"/>
  <c r="C1596" i="11" s="1"/>
  <c r="B1607" i="8"/>
  <c r="A1607" i="8"/>
  <c r="F1606" i="8"/>
  <c r="E1606" i="8" a="1"/>
  <c r="E1606" i="8"/>
  <c r="C1606" i="8"/>
  <c r="C1595" i="11" s="1"/>
  <c r="B1606" i="8"/>
  <c r="A1606" i="8"/>
  <c r="A1595" i="11" s="1"/>
  <c r="F1605" i="8"/>
  <c r="E1605" i="8" a="1"/>
  <c r="E1605" i="8" s="1"/>
  <c r="C1605" i="8"/>
  <c r="C1594" i="11" s="1"/>
  <c r="B1605" i="8"/>
  <c r="A1605" i="8"/>
  <c r="A1594" i="11" s="1"/>
  <c r="F1604" i="8"/>
  <c r="E1604" i="8" a="1"/>
  <c r="E1604" i="8" s="1"/>
  <c r="C1604" i="8"/>
  <c r="C1593" i="11" s="1"/>
  <c r="B1604" i="8"/>
  <c r="A1604" i="8"/>
  <c r="A1593" i="11" s="1"/>
  <c r="E1603" i="8" a="1"/>
  <c r="E1603" i="8" s="1"/>
  <c r="C1603" i="8"/>
  <c r="C1592" i="11" s="1"/>
  <c r="B1603" i="8"/>
  <c r="A1603" i="8"/>
  <c r="G1602" i="8"/>
  <c r="H1602" i="8" s="1"/>
  <c r="I1602" i="8" s="1"/>
  <c r="D1591" i="11" s="1"/>
  <c r="F1602" i="8"/>
  <c r="E1602" i="8" a="1"/>
  <c r="E1602" i="8"/>
  <c r="D1602" i="8"/>
  <c r="C1602" i="8"/>
  <c r="C1591" i="11" s="1"/>
  <c r="B1602" i="8"/>
  <c r="B1591" i="11" s="1"/>
  <c r="A1602" i="8"/>
  <c r="A1591" i="11" s="1"/>
  <c r="C1601" i="8"/>
  <c r="C1590" i="11" s="1"/>
  <c r="B1601" i="8"/>
  <c r="A1601" i="8"/>
  <c r="C1600" i="8"/>
  <c r="C1589" i="11" s="1"/>
  <c r="B1600" i="8"/>
  <c r="A1600" i="8"/>
  <c r="E1599" i="8" a="1"/>
  <c r="E1599" i="8" s="1"/>
  <c r="C1599" i="8"/>
  <c r="C1588" i="11" s="1"/>
  <c r="B1599" i="8"/>
  <c r="A1599" i="8"/>
  <c r="F1598" i="8"/>
  <c r="E1598" i="8" a="1"/>
  <c r="E1598" i="8" s="1"/>
  <c r="C1598" i="8"/>
  <c r="C1587" i="11" s="1"/>
  <c r="B1598" i="8"/>
  <c r="A1598" i="8"/>
  <c r="A1587" i="11" s="1"/>
  <c r="G1597" i="8"/>
  <c r="F1597" i="8"/>
  <c r="H1597" i="8" s="1"/>
  <c r="I1597" i="8" s="1"/>
  <c r="D1586" i="11" s="1"/>
  <c r="E1597" i="8" a="1"/>
  <c r="E1597" i="8" s="1"/>
  <c r="D1597" i="8"/>
  <c r="C1597" i="8"/>
  <c r="C1586" i="11" s="1"/>
  <c r="B1597" i="8"/>
  <c r="B1586" i="11" s="1"/>
  <c r="A1597" i="8"/>
  <c r="A1586" i="11" s="1"/>
  <c r="G1596" i="8"/>
  <c r="E1596" i="8" a="1"/>
  <c r="E1596" i="8" s="1"/>
  <c r="D1596" i="8"/>
  <c r="C1596" i="8"/>
  <c r="C1585" i="11" s="1"/>
  <c r="B1596" i="8"/>
  <c r="A1596" i="8"/>
  <c r="A1585" i="11" s="1"/>
  <c r="E1595" i="8" a="1"/>
  <c r="E1595" i="8" s="1"/>
  <c r="C1595" i="8"/>
  <c r="C1584" i="11" s="1"/>
  <c r="B1595" i="8"/>
  <c r="A1595" i="8"/>
  <c r="E1594" i="8" a="1"/>
  <c r="E1594" i="8" s="1"/>
  <c r="C1594" i="8"/>
  <c r="C1583" i="11" s="1"/>
  <c r="B1594" i="8"/>
  <c r="A1594" i="8"/>
  <c r="A1583" i="11" s="1"/>
  <c r="E1593" i="8" a="1"/>
  <c r="E1593" i="8"/>
  <c r="D1593" i="8"/>
  <c r="G1593" i="8" s="1"/>
  <c r="C1593" i="8"/>
  <c r="C1582" i="11" s="1"/>
  <c r="B1593" i="8"/>
  <c r="A1593" i="8"/>
  <c r="A1582" i="11" s="1"/>
  <c r="E1592" i="8" a="1"/>
  <c r="E1592" i="8" s="1"/>
  <c r="C1592" i="8"/>
  <c r="C1581" i="11" s="1"/>
  <c r="B1592" i="8"/>
  <c r="B1581" i="11" s="1"/>
  <c r="A1592" i="8"/>
  <c r="E1591" i="8" a="1"/>
  <c r="E1591" i="8"/>
  <c r="D1591" i="8"/>
  <c r="G1591" i="8" s="1"/>
  <c r="C1591" i="8"/>
  <c r="C1580" i="11" s="1"/>
  <c r="B1591" i="8"/>
  <c r="A1591" i="8"/>
  <c r="A1580" i="11" s="1"/>
  <c r="E1590" i="8" a="1"/>
  <c r="E1590" i="8"/>
  <c r="D1590" i="8"/>
  <c r="G1590" i="8" s="1"/>
  <c r="C1590" i="8"/>
  <c r="B1590" i="8"/>
  <c r="B1579" i="11" s="1"/>
  <c r="A1590" i="8"/>
  <c r="A1579" i="11" s="1"/>
  <c r="E1589" i="8" a="1"/>
  <c r="E1589" i="8"/>
  <c r="C1589" i="8"/>
  <c r="C1578" i="11" s="1"/>
  <c r="B1589" i="8"/>
  <c r="A1589" i="8"/>
  <c r="D1588" i="8"/>
  <c r="C1588" i="8"/>
  <c r="C1577" i="11" s="1"/>
  <c r="B1588" i="8"/>
  <c r="A1588" i="8"/>
  <c r="D1587" i="8"/>
  <c r="C1587" i="8"/>
  <c r="C1576" i="11" s="1"/>
  <c r="B1587" i="8"/>
  <c r="A1587" i="8"/>
  <c r="E1586" i="8" a="1"/>
  <c r="E1586" i="8"/>
  <c r="D1586" i="8"/>
  <c r="G1586" i="8" s="1"/>
  <c r="C1586" i="8"/>
  <c r="C1575" i="11" s="1"/>
  <c r="B1586" i="8"/>
  <c r="A1586" i="8"/>
  <c r="A1575" i="11" s="1"/>
  <c r="F1585" i="8"/>
  <c r="E1585" i="8" a="1"/>
  <c r="E1585" i="8" s="1"/>
  <c r="D1585" i="8"/>
  <c r="C1585" i="8"/>
  <c r="C1574" i="11" s="1"/>
  <c r="B1585" i="8"/>
  <c r="B1574" i="11" s="1"/>
  <c r="A1585" i="8"/>
  <c r="A1574" i="11" s="1"/>
  <c r="F1584" i="8"/>
  <c r="E1584" i="8" a="1"/>
  <c r="E1584" i="8" s="1"/>
  <c r="G1584" i="8" s="1"/>
  <c r="H1584" i="8" s="1"/>
  <c r="I1584" i="8" s="1"/>
  <c r="D1573" i="11" s="1"/>
  <c r="D1584" i="8"/>
  <c r="C1584" i="8"/>
  <c r="C1573" i="11" s="1"/>
  <c r="B1584" i="8"/>
  <c r="B1573" i="11" s="1"/>
  <c r="A1584" i="8"/>
  <c r="A1573" i="11" s="1"/>
  <c r="E1583" i="8" a="1"/>
  <c r="E1583" i="8"/>
  <c r="C1583" i="8"/>
  <c r="C1572" i="11" s="1"/>
  <c r="B1583" i="8"/>
  <c r="A1583" i="8"/>
  <c r="E1582" i="8" a="1"/>
  <c r="E1582" i="8" s="1"/>
  <c r="C1582" i="8"/>
  <c r="C1571" i="11" s="1"/>
  <c r="B1582" i="8"/>
  <c r="A1582" i="8"/>
  <c r="A1571" i="11" s="1"/>
  <c r="F1581" i="8"/>
  <c r="C1581" i="8"/>
  <c r="C1570" i="11" s="1"/>
  <c r="B1581" i="8"/>
  <c r="B1570" i="11" s="1"/>
  <c r="A1581" i="8"/>
  <c r="C1580" i="8"/>
  <c r="C1569" i="11" s="1"/>
  <c r="B1580" i="8"/>
  <c r="B1569" i="11" s="1"/>
  <c r="A1580" i="8"/>
  <c r="C1579" i="8"/>
  <c r="C1568" i="11" s="1"/>
  <c r="B1579" i="8"/>
  <c r="A1579" i="8"/>
  <c r="E1578" i="8" a="1"/>
  <c r="E1578" i="8" s="1"/>
  <c r="C1578" i="8"/>
  <c r="C1567" i="11" s="1"/>
  <c r="B1578" i="8"/>
  <c r="A1578" i="8"/>
  <c r="A1567" i="11" s="1"/>
  <c r="C1577" i="8"/>
  <c r="C1566" i="11" s="1"/>
  <c r="B1577" i="8"/>
  <c r="A1577" i="8"/>
  <c r="C1576" i="8"/>
  <c r="C1565" i="11" s="1"/>
  <c r="B1576" i="8"/>
  <c r="A1576" i="8"/>
  <c r="C1575" i="8"/>
  <c r="C1564" i="11" s="1"/>
  <c r="B1575" i="8"/>
  <c r="A1575" i="8"/>
  <c r="F1574" i="8"/>
  <c r="E1574" i="8" a="1"/>
  <c r="E1574" i="8"/>
  <c r="C1574" i="8"/>
  <c r="C1563" i="11" s="1"/>
  <c r="B1574" i="8"/>
  <c r="A1574" i="8"/>
  <c r="A1563" i="11" s="1"/>
  <c r="F1573" i="8"/>
  <c r="E1573" i="8" a="1"/>
  <c r="E1573" i="8"/>
  <c r="C1573" i="8"/>
  <c r="C1562" i="11" s="1"/>
  <c r="B1573" i="8"/>
  <c r="A1573" i="8"/>
  <c r="A1562" i="11" s="1"/>
  <c r="E1572" i="8" a="1"/>
  <c r="E1572" i="8" s="1"/>
  <c r="C1572" i="8"/>
  <c r="C1561" i="11" s="1"/>
  <c r="B1572" i="8"/>
  <c r="A1572" i="8"/>
  <c r="A1561" i="11" s="1"/>
  <c r="E1571" i="8" a="1"/>
  <c r="E1571" i="8" s="1"/>
  <c r="C1571" i="8"/>
  <c r="C1560" i="11" s="1"/>
  <c r="B1571" i="8"/>
  <c r="A1571" i="8"/>
  <c r="G1570" i="8"/>
  <c r="E1570" i="8" a="1"/>
  <c r="E1570" i="8"/>
  <c r="D1570" i="8"/>
  <c r="C1570" i="8"/>
  <c r="C1559" i="11" s="1"/>
  <c r="B1570" i="8"/>
  <c r="B1559" i="11" s="1"/>
  <c r="A1570" i="8"/>
  <c r="A1559" i="11" s="1"/>
  <c r="C1569" i="8"/>
  <c r="C1558" i="11" s="1"/>
  <c r="B1569" i="8"/>
  <c r="A1569" i="8"/>
  <c r="C1568" i="8"/>
  <c r="C1557" i="11" s="1"/>
  <c r="B1568" i="8"/>
  <c r="A1568" i="8"/>
  <c r="C1567" i="8"/>
  <c r="C1556" i="11" s="1"/>
  <c r="B1567" i="8"/>
  <c r="A1567" i="8"/>
  <c r="F1566" i="8"/>
  <c r="E1566" i="8" a="1"/>
  <c r="E1566" i="8"/>
  <c r="C1566" i="8"/>
  <c r="C1555" i="11" s="1"/>
  <c r="B1566" i="8"/>
  <c r="A1566" i="8"/>
  <c r="A1555" i="11" s="1"/>
  <c r="F1565" i="8"/>
  <c r="E1565" i="8" a="1"/>
  <c r="E1565" i="8" s="1"/>
  <c r="D1565" i="8"/>
  <c r="G1565" i="8" s="1"/>
  <c r="H1565" i="8" s="1"/>
  <c r="I1565" i="8" s="1"/>
  <c r="D1554" i="11" s="1"/>
  <c r="C1565" i="8"/>
  <c r="C1554" i="11" s="1"/>
  <c r="B1565" i="8"/>
  <c r="B1554" i="11" s="1"/>
  <c r="A1565" i="8"/>
  <c r="A1554" i="11" s="1"/>
  <c r="G1564" i="8"/>
  <c r="E1564" i="8" a="1"/>
  <c r="E1564" i="8" s="1"/>
  <c r="D1564" i="8"/>
  <c r="C1564" i="8"/>
  <c r="C1553" i="11" s="1"/>
  <c r="B1564" i="8"/>
  <c r="A1564" i="8"/>
  <c r="A1553" i="11" s="1"/>
  <c r="E1563" i="8" a="1"/>
  <c r="E1563" i="8" s="1"/>
  <c r="C1563" i="8"/>
  <c r="C1552" i="11" s="1"/>
  <c r="B1563" i="8"/>
  <c r="A1563" i="8"/>
  <c r="E1562" i="8" a="1"/>
  <c r="E1562" i="8" s="1"/>
  <c r="C1562" i="8"/>
  <c r="C1551" i="11" s="1"/>
  <c r="B1562" i="8"/>
  <c r="D1562" i="8" s="1"/>
  <c r="G1562" i="8" s="1"/>
  <c r="A1562" i="8"/>
  <c r="A1551" i="11" s="1"/>
  <c r="E1561" i="8" a="1"/>
  <c r="E1561" i="8"/>
  <c r="C1561" i="8"/>
  <c r="C1550" i="11" s="1"/>
  <c r="B1561" i="8"/>
  <c r="A1561" i="8"/>
  <c r="A1550" i="11" s="1"/>
  <c r="C1560" i="8"/>
  <c r="C1549" i="11" s="1"/>
  <c r="B1560" i="8"/>
  <c r="B1549" i="11" s="1"/>
  <c r="A1560" i="8"/>
  <c r="E1559" i="8" a="1"/>
  <c r="E1559" i="8"/>
  <c r="C1559" i="8"/>
  <c r="C1548" i="11" s="1"/>
  <c r="B1559" i="8"/>
  <c r="A1559" i="8"/>
  <c r="A1548" i="11" s="1"/>
  <c r="E1558" i="8" a="1"/>
  <c r="E1558" i="8"/>
  <c r="D1558" i="8"/>
  <c r="G1558" i="8" s="1"/>
  <c r="C1558" i="8"/>
  <c r="B1558" i="8"/>
  <c r="B1547" i="11" s="1"/>
  <c r="A1558" i="8"/>
  <c r="A1547" i="11" s="1"/>
  <c r="E1557" i="8" a="1"/>
  <c r="E1557" i="8"/>
  <c r="C1557" i="8"/>
  <c r="C1546" i="11" s="1"/>
  <c r="B1557" i="8"/>
  <c r="A1557" i="8"/>
  <c r="C1556" i="8"/>
  <c r="C1545" i="11" s="1"/>
  <c r="B1556" i="8"/>
  <c r="A1556" i="8"/>
  <c r="C1555" i="8"/>
  <c r="C1544" i="11" s="1"/>
  <c r="B1555" i="8"/>
  <c r="A1555" i="8"/>
  <c r="E1554" i="8" a="1"/>
  <c r="E1554" i="8"/>
  <c r="D1554" i="8"/>
  <c r="G1554" i="8" s="1"/>
  <c r="C1554" i="8"/>
  <c r="C1543" i="11" s="1"/>
  <c r="B1554" i="8"/>
  <c r="A1554" i="8"/>
  <c r="A1543" i="11" s="1"/>
  <c r="F1553" i="8"/>
  <c r="E1553" i="8" a="1"/>
  <c r="E1553" i="8" s="1"/>
  <c r="D1553" i="8"/>
  <c r="G1553" i="8" s="1"/>
  <c r="H1553" i="8" s="1"/>
  <c r="I1553" i="8" s="1"/>
  <c r="D1542" i="11" s="1"/>
  <c r="C1553" i="8"/>
  <c r="C1542" i="11" s="1"/>
  <c r="B1553" i="8"/>
  <c r="B1542" i="11" s="1"/>
  <c r="A1553" i="8"/>
  <c r="A1542" i="11" s="1"/>
  <c r="G1552" i="8"/>
  <c r="H1552" i="8" s="1"/>
  <c r="I1552" i="8" s="1"/>
  <c r="D1541" i="11" s="1"/>
  <c r="F1552" i="8"/>
  <c r="E1552" i="8" a="1"/>
  <c r="E1552" i="8" s="1"/>
  <c r="D1552" i="8"/>
  <c r="C1552" i="8"/>
  <c r="C1541" i="11" s="1"/>
  <c r="B1552" i="8"/>
  <c r="B1541" i="11" s="1"/>
  <c r="A1552" i="8"/>
  <c r="A1541" i="11" s="1"/>
  <c r="E1551" i="8" a="1"/>
  <c r="E1551" i="8"/>
  <c r="C1551" i="8"/>
  <c r="C1540" i="11" s="1"/>
  <c r="B1551" i="8"/>
  <c r="A1551" i="8"/>
  <c r="E1550" i="8" a="1"/>
  <c r="E1550" i="8" s="1"/>
  <c r="C1550" i="8"/>
  <c r="C1539" i="11" s="1"/>
  <c r="B1550" i="8"/>
  <c r="A1550" i="8"/>
  <c r="A1539" i="11" s="1"/>
  <c r="F1549" i="8"/>
  <c r="C1549" i="8"/>
  <c r="C1538" i="11" s="1"/>
  <c r="B1549" i="8"/>
  <c r="B1538" i="11" s="1"/>
  <c r="A1549" i="8"/>
  <c r="F1548" i="8"/>
  <c r="C1548" i="8"/>
  <c r="C1537" i="11" s="1"/>
  <c r="B1548" i="8"/>
  <c r="B1537" i="11" s="1"/>
  <c r="A1548" i="8"/>
  <c r="C1547" i="8"/>
  <c r="C1536" i="11" s="1"/>
  <c r="B1547" i="8"/>
  <c r="A1547" i="8"/>
  <c r="E1546" i="8" a="1"/>
  <c r="E1546" i="8" s="1"/>
  <c r="C1546" i="8"/>
  <c r="C1535" i="11" s="1"/>
  <c r="B1546" i="8"/>
  <c r="F1546" i="8" s="1"/>
  <c r="A1546" i="8"/>
  <c r="A1535" i="11" s="1"/>
  <c r="C1545" i="8"/>
  <c r="C1534" i="11" s="1"/>
  <c r="B1545" i="8"/>
  <c r="A1545" i="8"/>
  <c r="D1545" i="8" s="1"/>
  <c r="C1544" i="8"/>
  <c r="C1533" i="11" s="1"/>
  <c r="B1544" i="8"/>
  <c r="A1544" i="8"/>
  <c r="C1543" i="8"/>
  <c r="C1532" i="11" s="1"/>
  <c r="B1543" i="8"/>
  <c r="A1543" i="8"/>
  <c r="F1542" i="8"/>
  <c r="E1542" i="8" a="1"/>
  <c r="E1542" i="8"/>
  <c r="C1542" i="8"/>
  <c r="C1531" i="11" s="1"/>
  <c r="B1542" i="8"/>
  <c r="A1542" i="8"/>
  <c r="A1531" i="11" s="1"/>
  <c r="E1541" i="8" a="1"/>
  <c r="E1541" i="8" s="1"/>
  <c r="C1541" i="8"/>
  <c r="C1530" i="11" s="1"/>
  <c r="B1541" i="8"/>
  <c r="A1541" i="8"/>
  <c r="A1530" i="11" s="1"/>
  <c r="F1540" i="8"/>
  <c r="E1540" i="8" a="1"/>
  <c r="E1540" i="8" s="1"/>
  <c r="C1540" i="8"/>
  <c r="C1529" i="11" s="1"/>
  <c r="B1540" i="8"/>
  <c r="A1540" i="8"/>
  <c r="A1529" i="11" s="1"/>
  <c r="E1539" i="8" a="1"/>
  <c r="E1539" i="8" s="1"/>
  <c r="C1539" i="8"/>
  <c r="C1528" i="11" s="1"/>
  <c r="B1539" i="8"/>
  <c r="A1539" i="8"/>
  <c r="I1538" i="8"/>
  <c r="D1527" i="11" s="1"/>
  <c r="F1538" i="8"/>
  <c r="E1538" i="8" a="1"/>
  <c r="E1538" i="8"/>
  <c r="D1538" i="8"/>
  <c r="G1538" i="8" s="1"/>
  <c r="H1538" i="8" s="1"/>
  <c r="C1538" i="8"/>
  <c r="C1527" i="11" s="1"/>
  <c r="B1538" i="8"/>
  <c r="B1527" i="11" s="1"/>
  <c r="A1538" i="8"/>
  <c r="A1527" i="11" s="1"/>
  <c r="E1537" i="8" a="1"/>
  <c r="E1537" i="8" s="1"/>
  <c r="C1537" i="8"/>
  <c r="C1526" i="11" s="1"/>
  <c r="B1537" i="8"/>
  <c r="A1537" i="8"/>
  <c r="C1536" i="8"/>
  <c r="C1525" i="11" s="1"/>
  <c r="B1536" i="8"/>
  <c r="A1536" i="8"/>
  <c r="C1535" i="8"/>
  <c r="C1524" i="11" s="1"/>
  <c r="B1535" i="8"/>
  <c r="A1535" i="8"/>
  <c r="F1534" i="8"/>
  <c r="E1534" i="8" a="1"/>
  <c r="E1534" i="8"/>
  <c r="C1534" i="8"/>
  <c r="C1523" i="11" s="1"/>
  <c r="B1534" i="8"/>
  <c r="A1534" i="8"/>
  <c r="A1523" i="11" s="1"/>
  <c r="F1533" i="8"/>
  <c r="E1533" i="8" a="1"/>
  <c r="E1533" i="8" s="1"/>
  <c r="D1533" i="8"/>
  <c r="G1533" i="8" s="1"/>
  <c r="H1533" i="8" s="1"/>
  <c r="I1533" i="8" s="1"/>
  <c r="D1522" i="11" s="1"/>
  <c r="C1533" i="8"/>
  <c r="C1522" i="11" s="1"/>
  <c r="B1533" i="8"/>
  <c r="B1522" i="11" s="1"/>
  <c r="A1533" i="8"/>
  <c r="A1522" i="11" s="1"/>
  <c r="E1532" i="8" a="1"/>
  <c r="E1532" i="8" s="1"/>
  <c r="D1532" i="8"/>
  <c r="G1532" i="8" s="1"/>
  <c r="C1532" i="8"/>
  <c r="C1521" i="11" s="1"/>
  <c r="B1532" i="8"/>
  <c r="A1532" i="8"/>
  <c r="A1521" i="11" s="1"/>
  <c r="E1531" i="8" a="1"/>
  <c r="E1531" i="8" s="1"/>
  <c r="C1531" i="8"/>
  <c r="C1520" i="11" s="1"/>
  <c r="B1531" i="8"/>
  <c r="A1531" i="8"/>
  <c r="E1530" i="8" a="1"/>
  <c r="E1530" i="8" s="1"/>
  <c r="C1530" i="8"/>
  <c r="C1519" i="11" s="1"/>
  <c r="B1530" i="8"/>
  <c r="A1530" i="8"/>
  <c r="A1519" i="11" s="1"/>
  <c r="E1529" i="8" a="1"/>
  <c r="E1529" i="8"/>
  <c r="C1529" i="8"/>
  <c r="C1518" i="11" s="1"/>
  <c r="B1529" i="8"/>
  <c r="A1529" i="8"/>
  <c r="A1518" i="11" s="1"/>
  <c r="E1528" i="8" a="1"/>
  <c r="E1528" i="8" s="1"/>
  <c r="C1528" i="8"/>
  <c r="C1517" i="11" s="1"/>
  <c r="B1528" i="8"/>
  <c r="A1528" i="8"/>
  <c r="A1517" i="11" s="1"/>
  <c r="E1527" i="8" a="1"/>
  <c r="E1527" i="8"/>
  <c r="C1527" i="8"/>
  <c r="C1516" i="11" s="1"/>
  <c r="B1527" i="8"/>
  <c r="A1527" i="8"/>
  <c r="A1516" i="11" s="1"/>
  <c r="E1526" i="8" a="1"/>
  <c r="E1526" i="8"/>
  <c r="D1526" i="8"/>
  <c r="G1526" i="8" s="1"/>
  <c r="C1526" i="8"/>
  <c r="B1526" i="8"/>
  <c r="B1515" i="11" s="1"/>
  <c r="A1526" i="8"/>
  <c r="A1515" i="11" s="1"/>
  <c r="E1525" i="8" a="1"/>
  <c r="E1525" i="8"/>
  <c r="C1525" i="8"/>
  <c r="C1514" i="11" s="1"/>
  <c r="B1525" i="8"/>
  <c r="A1525" i="8"/>
  <c r="C1524" i="8"/>
  <c r="C1513" i="11" s="1"/>
  <c r="B1524" i="8"/>
  <c r="A1524" i="8"/>
  <c r="C1523" i="8"/>
  <c r="C1512" i="11" s="1"/>
  <c r="B1523" i="8"/>
  <c r="A1523" i="8"/>
  <c r="E1522" i="8" a="1"/>
  <c r="E1522" i="8"/>
  <c r="C1522" i="8"/>
  <c r="C1511" i="11" s="1"/>
  <c r="B1522" i="8"/>
  <c r="A1522" i="8"/>
  <c r="A1511" i="11" s="1"/>
  <c r="F1521" i="8"/>
  <c r="E1521" i="8" a="1"/>
  <c r="E1521" i="8"/>
  <c r="D1521" i="8"/>
  <c r="C1521" i="8"/>
  <c r="C1510" i="11" s="1"/>
  <c r="B1521" i="8"/>
  <c r="B1510" i="11" s="1"/>
  <c r="A1521" i="8"/>
  <c r="A1510" i="11" s="1"/>
  <c r="F1520" i="8"/>
  <c r="E1520" i="8" a="1"/>
  <c r="E1520" i="8" s="1"/>
  <c r="D1520" i="8"/>
  <c r="G1520" i="8" s="1"/>
  <c r="H1520" i="8" s="1"/>
  <c r="I1520" i="8" s="1"/>
  <c r="D1509" i="11" s="1"/>
  <c r="C1520" i="8"/>
  <c r="C1509" i="11" s="1"/>
  <c r="B1520" i="8"/>
  <c r="B1509" i="11" s="1"/>
  <c r="A1520" i="8"/>
  <c r="A1509" i="11" s="1"/>
  <c r="E1519" i="8" a="1"/>
  <c r="E1519" i="8" s="1"/>
  <c r="C1519" i="8"/>
  <c r="C1508" i="11" s="1"/>
  <c r="B1519" i="8"/>
  <c r="A1519" i="8"/>
  <c r="F1518" i="8"/>
  <c r="E1518" i="8" a="1"/>
  <c r="E1518" i="8" s="1"/>
  <c r="C1518" i="8"/>
  <c r="C1507" i="11" s="1"/>
  <c r="B1518" i="8"/>
  <c r="A1518" i="8"/>
  <c r="A1507" i="11" s="1"/>
  <c r="C1517" i="8"/>
  <c r="C1506" i="11" s="1"/>
  <c r="B1517" i="8"/>
  <c r="B1506" i="11" s="1"/>
  <c r="A1517" i="8"/>
  <c r="F1516" i="8"/>
  <c r="C1516" i="8"/>
  <c r="C1505" i="11" s="1"/>
  <c r="B1516" i="8"/>
  <c r="B1505" i="11" s="1"/>
  <c r="A1516" i="8"/>
  <c r="D1516" i="8" s="1"/>
  <c r="D1515" i="8"/>
  <c r="C1515" i="8"/>
  <c r="C1504" i="11" s="1"/>
  <c r="B1515" i="8"/>
  <c r="A1515" i="8"/>
  <c r="F1514" i="8"/>
  <c r="E1514" i="8" a="1"/>
  <c r="E1514" i="8" s="1"/>
  <c r="C1514" i="8"/>
  <c r="C1503" i="11" s="1"/>
  <c r="B1514" i="8"/>
  <c r="A1514" i="8"/>
  <c r="A1503" i="11" s="1"/>
  <c r="C1513" i="8"/>
  <c r="C1502" i="11" s="1"/>
  <c r="B1513" i="8"/>
  <c r="A1513" i="8"/>
  <c r="D1513" i="8" s="1"/>
  <c r="C1512" i="8"/>
  <c r="C1501" i="11" s="1"/>
  <c r="B1512" i="8"/>
  <c r="A1512" i="8"/>
  <c r="E1511" i="8" a="1"/>
  <c r="E1511" i="8" s="1"/>
  <c r="C1511" i="8"/>
  <c r="C1500" i="11" s="1"/>
  <c r="B1511" i="8"/>
  <c r="A1511" i="8"/>
  <c r="E1510" i="8" a="1"/>
  <c r="E1510" i="8"/>
  <c r="C1510" i="8"/>
  <c r="C1499" i="11" s="1"/>
  <c r="B1510" i="8"/>
  <c r="F1510" i="8" s="1"/>
  <c r="A1510" i="8"/>
  <c r="A1499" i="11" s="1"/>
  <c r="E1509" i="8" a="1"/>
  <c r="E1509" i="8"/>
  <c r="C1509" i="8"/>
  <c r="C1498" i="11" s="1"/>
  <c r="B1509" i="8"/>
  <c r="A1509" i="8"/>
  <c r="A1498" i="11" s="1"/>
  <c r="E1508" i="8" a="1"/>
  <c r="E1508" i="8" s="1"/>
  <c r="C1508" i="8"/>
  <c r="C1497" i="11" s="1"/>
  <c r="B1508" i="8"/>
  <c r="A1508" i="8"/>
  <c r="A1497" i="11" s="1"/>
  <c r="C1507" i="8"/>
  <c r="C1496" i="11" s="1"/>
  <c r="B1507" i="8"/>
  <c r="A1507" i="8"/>
  <c r="F1506" i="8"/>
  <c r="E1506" i="8" a="1"/>
  <c r="E1506" i="8"/>
  <c r="D1506" i="8"/>
  <c r="G1506" i="8" s="1"/>
  <c r="H1506" i="8" s="1"/>
  <c r="I1506" i="8" s="1"/>
  <c r="D1495" i="11" s="1"/>
  <c r="C1506" i="8"/>
  <c r="C1495" i="11" s="1"/>
  <c r="B1506" i="8"/>
  <c r="B1495" i="11" s="1"/>
  <c r="A1506" i="8"/>
  <c r="A1495" i="11" s="1"/>
  <c r="C1505" i="8"/>
  <c r="C1494" i="11" s="1"/>
  <c r="B1505" i="8"/>
  <c r="A1505" i="8"/>
  <c r="C1504" i="8"/>
  <c r="C1493" i="11" s="1"/>
  <c r="B1504" i="8"/>
  <c r="A1504" i="8"/>
  <c r="C1503" i="8"/>
  <c r="C1492" i="11" s="1"/>
  <c r="B1503" i="8"/>
  <c r="A1503" i="8"/>
  <c r="F1502" i="8"/>
  <c r="E1502" i="8" a="1"/>
  <c r="E1502" i="8"/>
  <c r="C1502" i="8"/>
  <c r="C1491" i="11" s="1"/>
  <c r="B1502" i="8"/>
  <c r="A1502" i="8"/>
  <c r="A1491" i="11" s="1"/>
  <c r="F1501" i="8"/>
  <c r="C1501" i="8"/>
  <c r="C1490" i="11" s="1"/>
  <c r="B1501" i="8"/>
  <c r="B1490" i="11" s="1"/>
  <c r="A1501" i="8"/>
  <c r="D1500" i="8"/>
  <c r="C1500" i="8"/>
  <c r="C1489" i="11" s="1"/>
  <c r="B1500" i="8"/>
  <c r="A1500" i="8"/>
  <c r="E1499" i="8" a="1"/>
  <c r="E1499" i="8" s="1"/>
  <c r="C1499" i="8"/>
  <c r="C1488" i="11" s="1"/>
  <c r="B1499" i="8"/>
  <c r="A1499" i="8"/>
  <c r="E1498" i="8" a="1"/>
  <c r="E1498" i="8" s="1"/>
  <c r="G1498" i="8" s="1"/>
  <c r="D1498" i="8"/>
  <c r="C1498" i="8"/>
  <c r="C1487" i="11" s="1"/>
  <c r="B1498" i="8"/>
  <c r="A1498" i="8"/>
  <c r="A1487" i="11" s="1"/>
  <c r="E1497" i="8" a="1"/>
  <c r="E1497" i="8" s="1"/>
  <c r="D1497" i="8"/>
  <c r="C1497" i="8"/>
  <c r="C1486" i="11" s="1"/>
  <c r="B1497" i="8"/>
  <c r="A1497" i="8"/>
  <c r="A1486" i="11" s="1"/>
  <c r="F1496" i="8"/>
  <c r="C1496" i="8"/>
  <c r="C1485" i="11" s="1"/>
  <c r="B1496" i="8"/>
  <c r="B1485" i="11" s="1"/>
  <c r="A1496" i="8"/>
  <c r="A1485" i="11" s="1"/>
  <c r="E1495" i="8" a="1"/>
  <c r="E1495" i="8"/>
  <c r="D1495" i="8"/>
  <c r="G1495" i="8" s="1"/>
  <c r="C1495" i="8"/>
  <c r="C1484" i="11" s="1"/>
  <c r="B1495" i="8"/>
  <c r="A1495" i="8"/>
  <c r="A1484" i="11" s="1"/>
  <c r="E1494" i="8" a="1"/>
  <c r="E1494" i="8"/>
  <c r="C1494" i="8"/>
  <c r="B1494" i="8"/>
  <c r="B1483" i="11" s="1"/>
  <c r="A1494" i="8"/>
  <c r="A1483" i="11" s="1"/>
  <c r="E1493" i="8" a="1"/>
  <c r="E1493" i="8" s="1"/>
  <c r="C1493" i="8"/>
  <c r="C1482" i="11" s="1"/>
  <c r="B1493" i="8"/>
  <c r="A1493" i="8"/>
  <c r="C1492" i="8"/>
  <c r="C1481" i="11" s="1"/>
  <c r="B1492" i="8"/>
  <c r="B1481" i="11" s="1"/>
  <c r="A1492" i="8"/>
  <c r="C1491" i="8"/>
  <c r="C1480" i="11" s="1"/>
  <c r="B1491" i="8"/>
  <c r="A1491" i="8"/>
  <c r="E1490" i="8" a="1"/>
  <c r="E1490" i="8"/>
  <c r="D1490" i="8"/>
  <c r="G1490" i="8" s="1"/>
  <c r="C1490" i="8"/>
  <c r="C1479" i="11" s="1"/>
  <c r="B1490" i="8"/>
  <c r="A1490" i="8"/>
  <c r="A1479" i="11" s="1"/>
  <c r="F1489" i="8"/>
  <c r="E1489" i="8" a="1"/>
  <c r="E1489" i="8"/>
  <c r="D1489" i="8"/>
  <c r="G1489" i="8" s="1"/>
  <c r="H1489" i="8" s="1"/>
  <c r="I1489" i="8" s="1"/>
  <c r="D1478" i="11" s="1"/>
  <c r="C1489" i="8"/>
  <c r="C1478" i="11" s="1"/>
  <c r="B1489" i="8"/>
  <c r="B1478" i="11" s="1"/>
  <c r="A1489" i="8"/>
  <c r="A1478" i="11" s="1"/>
  <c r="G1488" i="8"/>
  <c r="H1488" i="8" s="1"/>
  <c r="I1488" i="8" s="1"/>
  <c r="D1477" i="11" s="1"/>
  <c r="F1488" i="8"/>
  <c r="E1488" i="8" a="1"/>
  <c r="E1488" i="8" s="1"/>
  <c r="D1488" i="8"/>
  <c r="C1488" i="8"/>
  <c r="C1477" i="11" s="1"/>
  <c r="B1488" i="8"/>
  <c r="B1477" i="11" s="1"/>
  <c r="A1488" i="8"/>
  <c r="A1477" i="11" s="1"/>
  <c r="E1487" i="8" a="1"/>
  <c r="E1487" i="8" s="1"/>
  <c r="C1487" i="8"/>
  <c r="C1476" i="11" s="1"/>
  <c r="B1487" i="8"/>
  <c r="A1487" i="8"/>
  <c r="E1486" i="8" a="1"/>
  <c r="E1486" i="8" s="1"/>
  <c r="C1486" i="8"/>
  <c r="C1475" i="11" s="1"/>
  <c r="B1486" i="8"/>
  <c r="A1486" i="8"/>
  <c r="A1475" i="11" s="1"/>
  <c r="F1485" i="8"/>
  <c r="C1485" i="8"/>
  <c r="C1474" i="11" s="1"/>
  <c r="B1485" i="8"/>
  <c r="B1474" i="11" s="1"/>
  <c r="A1485" i="8"/>
  <c r="C1484" i="8"/>
  <c r="C1473" i="11" s="1"/>
  <c r="B1484" i="8"/>
  <c r="A1484" i="8"/>
  <c r="D1483" i="8"/>
  <c r="C1483" i="8"/>
  <c r="C1472" i="11" s="1"/>
  <c r="B1483" i="8"/>
  <c r="A1483" i="8"/>
  <c r="E1482" i="8" a="1"/>
  <c r="E1482" i="8" s="1"/>
  <c r="C1482" i="8"/>
  <c r="C1471" i="11" s="1"/>
  <c r="B1482" i="8"/>
  <c r="F1482" i="8" s="1"/>
  <c r="A1482" i="8"/>
  <c r="A1471" i="11" s="1"/>
  <c r="C1481" i="8"/>
  <c r="C1470" i="11" s="1"/>
  <c r="B1481" i="8"/>
  <c r="A1481" i="8"/>
  <c r="C1480" i="8"/>
  <c r="C1469" i="11" s="1"/>
  <c r="B1480" i="8"/>
  <c r="A1480" i="8"/>
  <c r="E1479" i="8" a="1"/>
  <c r="E1479" i="8" s="1"/>
  <c r="C1479" i="8"/>
  <c r="C1468" i="11" s="1"/>
  <c r="B1479" i="8"/>
  <c r="A1479" i="8"/>
  <c r="F1478" i="8"/>
  <c r="E1478" i="8" a="1"/>
  <c r="E1478" i="8"/>
  <c r="C1478" i="8"/>
  <c r="C1467" i="11" s="1"/>
  <c r="B1478" i="8"/>
  <c r="A1478" i="8"/>
  <c r="A1467" i="11" s="1"/>
  <c r="E1477" i="8" a="1"/>
  <c r="E1477" i="8"/>
  <c r="C1477" i="8"/>
  <c r="C1466" i="11" s="1"/>
  <c r="B1477" i="8"/>
  <c r="A1477" i="8"/>
  <c r="A1466" i="11" s="1"/>
  <c r="E1476" i="8" a="1"/>
  <c r="E1476" i="8" s="1"/>
  <c r="C1476" i="8"/>
  <c r="C1465" i="11" s="1"/>
  <c r="B1476" i="8"/>
  <c r="A1476" i="8"/>
  <c r="A1465" i="11" s="1"/>
  <c r="E1475" i="8" a="1"/>
  <c r="E1475" i="8" s="1"/>
  <c r="C1475" i="8"/>
  <c r="C1464" i="11" s="1"/>
  <c r="B1475" i="8"/>
  <c r="A1475" i="8"/>
  <c r="E1474" i="8" a="1"/>
  <c r="E1474" i="8"/>
  <c r="C1474" i="8"/>
  <c r="C1463" i="11" s="1"/>
  <c r="B1474" i="8"/>
  <c r="A1474" i="8"/>
  <c r="A1463" i="11" s="1"/>
  <c r="C1473" i="8"/>
  <c r="C1462" i="11" s="1"/>
  <c r="B1473" i="8"/>
  <c r="A1473" i="8"/>
  <c r="E1473" i="8" s="1" a="1"/>
  <c r="E1473" i="8" s="1"/>
  <c r="C1472" i="8"/>
  <c r="C1461" i="11" s="1"/>
  <c r="B1472" i="8"/>
  <c r="A1472" i="8"/>
  <c r="E1471" i="8" a="1"/>
  <c r="E1471" i="8" s="1"/>
  <c r="C1471" i="8"/>
  <c r="C1460" i="11" s="1"/>
  <c r="B1471" i="8"/>
  <c r="A1471" i="8"/>
  <c r="F1470" i="8"/>
  <c r="E1470" i="8" a="1"/>
  <c r="E1470" i="8"/>
  <c r="C1470" i="8"/>
  <c r="C1459" i="11" s="1"/>
  <c r="B1470" i="8"/>
  <c r="A1470" i="8"/>
  <c r="A1459" i="11" s="1"/>
  <c r="F1469" i="8"/>
  <c r="C1469" i="8"/>
  <c r="C1458" i="11" s="1"/>
  <c r="B1469" i="8"/>
  <c r="B1458" i="11" s="1"/>
  <c r="A1469" i="8"/>
  <c r="A1458" i="11" s="1"/>
  <c r="G1468" i="8"/>
  <c r="E1468" i="8" a="1"/>
  <c r="E1468" i="8" s="1"/>
  <c r="D1468" i="8"/>
  <c r="C1468" i="8"/>
  <c r="C1457" i="11" s="1"/>
  <c r="B1468" i="8"/>
  <c r="A1468" i="8"/>
  <c r="A1457" i="11" s="1"/>
  <c r="E1467" i="8" a="1"/>
  <c r="E1467" i="8"/>
  <c r="C1467" i="8"/>
  <c r="C1456" i="11" s="1"/>
  <c r="B1467" i="8"/>
  <c r="A1467" i="8"/>
  <c r="E1466" i="8" a="1"/>
  <c r="E1466" i="8" s="1"/>
  <c r="C1466" i="8"/>
  <c r="C1455" i="11" s="1"/>
  <c r="B1466" i="8"/>
  <c r="A1466" i="8"/>
  <c r="A1455" i="11" s="1"/>
  <c r="E1465" i="8" a="1"/>
  <c r="E1465" i="8" s="1"/>
  <c r="C1465" i="8"/>
  <c r="C1454" i="11" s="1"/>
  <c r="B1465" i="8"/>
  <c r="A1465" i="8"/>
  <c r="A1454" i="11" s="1"/>
  <c r="C1464" i="8"/>
  <c r="B1464" i="8"/>
  <c r="B1453" i="11" s="1"/>
  <c r="A1464" i="8"/>
  <c r="A1453" i="11" s="1"/>
  <c r="E1463" i="8" a="1"/>
  <c r="E1463" i="8"/>
  <c r="C1463" i="8"/>
  <c r="C1452" i="11" s="1"/>
  <c r="B1463" i="8"/>
  <c r="A1463" i="8"/>
  <c r="A1452" i="11" s="1"/>
  <c r="E1462" i="8" a="1"/>
  <c r="E1462" i="8"/>
  <c r="C1462" i="8"/>
  <c r="B1462" i="8"/>
  <c r="B1451" i="11" s="1"/>
  <c r="A1462" i="8"/>
  <c r="A1451" i="11" s="1"/>
  <c r="E1461" i="8" a="1"/>
  <c r="E1461" i="8"/>
  <c r="C1461" i="8"/>
  <c r="C1450" i="11" s="1"/>
  <c r="B1461" i="8"/>
  <c r="A1461" i="8"/>
  <c r="F1460" i="8"/>
  <c r="D1460" i="8"/>
  <c r="C1460" i="8"/>
  <c r="C1449" i="11" s="1"/>
  <c r="B1460" i="8"/>
  <c r="B1449" i="11" s="1"/>
  <c r="A1460" i="8"/>
  <c r="C1459" i="8"/>
  <c r="C1448" i="11" s="1"/>
  <c r="B1459" i="8"/>
  <c r="A1459" i="8"/>
  <c r="E1458" i="8" a="1"/>
  <c r="E1458" i="8"/>
  <c r="D1458" i="8"/>
  <c r="G1458" i="8" s="1"/>
  <c r="C1458" i="8"/>
  <c r="C1447" i="11" s="1"/>
  <c r="B1458" i="8"/>
  <c r="A1458" i="8"/>
  <c r="A1447" i="11" s="1"/>
  <c r="F1457" i="8"/>
  <c r="E1457" i="8" a="1"/>
  <c r="E1457" i="8"/>
  <c r="D1457" i="8"/>
  <c r="C1457" i="8"/>
  <c r="C1446" i="11" s="1"/>
  <c r="B1457" i="8"/>
  <c r="B1446" i="11" s="1"/>
  <c r="A1457" i="8"/>
  <c r="A1446" i="11" s="1"/>
  <c r="F1456" i="8"/>
  <c r="E1456" i="8" a="1"/>
  <c r="E1456" i="8" s="1"/>
  <c r="D1456" i="8"/>
  <c r="C1456" i="8"/>
  <c r="C1445" i="11" s="1"/>
  <c r="B1456" i="8"/>
  <c r="B1445" i="11" s="1"/>
  <c r="A1456" i="8"/>
  <c r="A1445" i="11" s="1"/>
  <c r="E1455" i="8" a="1"/>
  <c r="E1455" i="8" s="1"/>
  <c r="C1455" i="8"/>
  <c r="C1444" i="11" s="1"/>
  <c r="B1455" i="8"/>
  <c r="A1455" i="8"/>
  <c r="F1454" i="8"/>
  <c r="E1454" i="8" a="1"/>
  <c r="E1454" i="8" s="1"/>
  <c r="C1454" i="8"/>
  <c r="C1443" i="11" s="1"/>
  <c r="B1454" i="8"/>
  <c r="A1454" i="8"/>
  <c r="A1443" i="11" s="1"/>
  <c r="F1453" i="8"/>
  <c r="C1453" i="8"/>
  <c r="C1442" i="11" s="1"/>
  <c r="B1453" i="8"/>
  <c r="B1442" i="11" s="1"/>
  <c r="A1453" i="8"/>
  <c r="D1452" i="8"/>
  <c r="C1452" i="8"/>
  <c r="C1441" i="11" s="1"/>
  <c r="B1452" i="8"/>
  <c r="B1441" i="11" s="1"/>
  <c r="A1452" i="8"/>
  <c r="C1451" i="8"/>
  <c r="C1440" i="11" s="1"/>
  <c r="B1451" i="8"/>
  <c r="A1451" i="8"/>
  <c r="E1450" i="8" a="1"/>
  <c r="E1450" i="8" s="1"/>
  <c r="C1450" i="8"/>
  <c r="C1439" i="11" s="1"/>
  <c r="B1450" i="8"/>
  <c r="A1450" i="8"/>
  <c r="A1439" i="11" s="1"/>
  <c r="C1449" i="8"/>
  <c r="C1438" i="11" s="1"/>
  <c r="B1449" i="8"/>
  <c r="A1449" i="8"/>
  <c r="C1448" i="8"/>
  <c r="C1437" i="11" s="1"/>
  <c r="B1448" i="8"/>
  <c r="A1448" i="8"/>
  <c r="C1447" i="8"/>
  <c r="C1436" i="11" s="1"/>
  <c r="B1447" i="8"/>
  <c r="A1447" i="8"/>
  <c r="E1446" i="8" a="1"/>
  <c r="E1446" i="8"/>
  <c r="C1446" i="8"/>
  <c r="C1435" i="11" s="1"/>
  <c r="B1446" i="8"/>
  <c r="A1446" i="8"/>
  <c r="A1435" i="11" s="1"/>
  <c r="F1445" i="8"/>
  <c r="E1445" i="8" a="1"/>
  <c r="E1445" i="8" s="1"/>
  <c r="C1445" i="8"/>
  <c r="C1434" i="11" s="1"/>
  <c r="B1445" i="8"/>
  <c r="A1445" i="8"/>
  <c r="A1434" i="11" s="1"/>
  <c r="E1444" i="8" a="1"/>
  <c r="E1444" i="8" s="1"/>
  <c r="C1444" i="8"/>
  <c r="C1433" i="11" s="1"/>
  <c r="B1444" i="8"/>
  <c r="F1444" i="8" s="1"/>
  <c r="A1444" i="8"/>
  <c r="A1433" i="11" s="1"/>
  <c r="C1443" i="8"/>
  <c r="C1432" i="11" s="1"/>
  <c r="B1443" i="8"/>
  <c r="A1443" i="8"/>
  <c r="E1443" i="8" s="1" a="1"/>
  <c r="E1443" i="8" s="1"/>
  <c r="G1442" i="8"/>
  <c r="F1442" i="8"/>
  <c r="E1442" i="8" a="1"/>
  <c r="E1442" i="8"/>
  <c r="D1442" i="8"/>
  <c r="C1442" i="8"/>
  <c r="C1431" i="11" s="1"/>
  <c r="B1442" i="8"/>
  <c r="B1431" i="11" s="1"/>
  <c r="A1442" i="8"/>
  <c r="A1431" i="11" s="1"/>
  <c r="C1441" i="8"/>
  <c r="C1430" i="11" s="1"/>
  <c r="B1441" i="8"/>
  <c r="A1441" i="8"/>
  <c r="C1440" i="8"/>
  <c r="C1429" i="11" s="1"/>
  <c r="B1440" i="8"/>
  <c r="A1440" i="8"/>
  <c r="C1439" i="8"/>
  <c r="C1428" i="11" s="1"/>
  <c r="B1439" i="8"/>
  <c r="A1439" i="8"/>
  <c r="E1439" i="8" s="1" a="1"/>
  <c r="E1439" i="8" s="1"/>
  <c r="F1438" i="8"/>
  <c r="E1438" i="8" a="1"/>
  <c r="E1438" i="8"/>
  <c r="C1438" i="8"/>
  <c r="C1427" i="11" s="1"/>
  <c r="B1438" i="8"/>
  <c r="A1438" i="8"/>
  <c r="A1427" i="11" s="1"/>
  <c r="F1437" i="8"/>
  <c r="E1437" i="8" a="1"/>
  <c r="E1437" i="8" s="1"/>
  <c r="D1437" i="8"/>
  <c r="G1437" i="8" s="1"/>
  <c r="H1437" i="8" s="1"/>
  <c r="I1437" i="8" s="1"/>
  <c r="D1426" i="11" s="1"/>
  <c r="C1437" i="8"/>
  <c r="C1426" i="11" s="1"/>
  <c r="B1437" i="8"/>
  <c r="B1426" i="11" s="1"/>
  <c r="A1437" i="8"/>
  <c r="A1426" i="11" s="1"/>
  <c r="G1436" i="8"/>
  <c r="E1436" i="8" a="1"/>
  <c r="E1436" i="8" s="1"/>
  <c r="D1436" i="8"/>
  <c r="C1436" i="8"/>
  <c r="C1425" i="11" s="1"/>
  <c r="B1436" i="8"/>
  <c r="A1436" i="8"/>
  <c r="A1425" i="11" s="1"/>
  <c r="E1435" i="8" a="1"/>
  <c r="E1435" i="8" s="1"/>
  <c r="C1435" i="8"/>
  <c r="C1424" i="11" s="1"/>
  <c r="B1435" i="8"/>
  <c r="A1435" i="8"/>
  <c r="E1434" i="8" a="1"/>
  <c r="E1434" i="8" s="1"/>
  <c r="C1434" i="8"/>
  <c r="B1434" i="8"/>
  <c r="A1434" i="8"/>
  <c r="A1423" i="11" s="1"/>
  <c r="E1433" i="8" a="1"/>
  <c r="E1433" i="8"/>
  <c r="C1433" i="8"/>
  <c r="C1422" i="11" s="1"/>
  <c r="B1433" i="8"/>
  <c r="A1433" i="8"/>
  <c r="A1422" i="11" s="1"/>
  <c r="C1432" i="8"/>
  <c r="B1432" i="8"/>
  <c r="B1421" i="11" s="1"/>
  <c r="A1432" i="8"/>
  <c r="E1432" i="8" s="1" a="1"/>
  <c r="E1432" i="8" s="1"/>
  <c r="E1431" i="8" a="1"/>
  <c r="E1431" i="8"/>
  <c r="C1431" i="8"/>
  <c r="C1420" i="11" s="1"/>
  <c r="B1431" i="8"/>
  <c r="A1431" i="8"/>
  <c r="A1420" i="11" s="1"/>
  <c r="E1430" i="8" a="1"/>
  <c r="E1430" i="8"/>
  <c r="D1430" i="8"/>
  <c r="G1430" i="8" s="1"/>
  <c r="C1430" i="8"/>
  <c r="B1430" i="8"/>
  <c r="B1419" i="11" s="1"/>
  <c r="A1430" i="8"/>
  <c r="A1419" i="11" s="1"/>
  <c r="E1429" i="8" a="1"/>
  <c r="E1429" i="8"/>
  <c r="C1429" i="8"/>
  <c r="C1418" i="11" s="1"/>
  <c r="B1429" i="8"/>
  <c r="A1429" i="8"/>
  <c r="C1428" i="8"/>
  <c r="B1428" i="8"/>
  <c r="A1428" i="8"/>
  <c r="C1427" i="8"/>
  <c r="C1416" i="11" s="1"/>
  <c r="B1427" i="8"/>
  <c r="A1427" i="8"/>
  <c r="E1426" i="8" a="1"/>
  <c r="E1426" i="8"/>
  <c r="D1426" i="8"/>
  <c r="G1426" i="8" s="1"/>
  <c r="C1426" i="8"/>
  <c r="C1415" i="11" s="1"/>
  <c r="B1426" i="8"/>
  <c r="A1426" i="8"/>
  <c r="A1415" i="11" s="1"/>
  <c r="F1425" i="8"/>
  <c r="E1425" i="8" a="1"/>
  <c r="E1425" i="8" s="1"/>
  <c r="D1425" i="8"/>
  <c r="C1425" i="8"/>
  <c r="C1414" i="11" s="1"/>
  <c r="B1425" i="8"/>
  <c r="B1414" i="11" s="1"/>
  <c r="A1425" i="8"/>
  <c r="A1414" i="11" s="1"/>
  <c r="H1424" i="8"/>
  <c r="I1424" i="8" s="1"/>
  <c r="D1413" i="11" s="1"/>
  <c r="F1424" i="8"/>
  <c r="E1424" i="8" a="1"/>
  <c r="E1424" i="8" s="1"/>
  <c r="D1424" i="8"/>
  <c r="G1424" i="8" s="1"/>
  <c r="C1424" i="8"/>
  <c r="C1413" i="11" s="1"/>
  <c r="B1424" i="8"/>
  <c r="B1413" i="11" s="1"/>
  <c r="A1424" i="8"/>
  <c r="A1413" i="11" s="1"/>
  <c r="E1423" i="8" a="1"/>
  <c r="E1423" i="8"/>
  <c r="C1423" i="8"/>
  <c r="C1412" i="11" s="1"/>
  <c r="B1423" i="8"/>
  <c r="A1423" i="8"/>
  <c r="E1422" i="8" a="1"/>
  <c r="E1422" i="8" s="1"/>
  <c r="C1422" i="8"/>
  <c r="B1422" i="8"/>
  <c r="A1422" i="8"/>
  <c r="A1411" i="11" s="1"/>
  <c r="C1421" i="8"/>
  <c r="C1410" i="11" s="1"/>
  <c r="B1421" i="8"/>
  <c r="A1421" i="8"/>
  <c r="C1420" i="8"/>
  <c r="B1420" i="8"/>
  <c r="B1409" i="11" s="1"/>
  <c r="A1420" i="8"/>
  <c r="D1420" i="8" s="1"/>
  <c r="E1419" i="8" a="1"/>
  <c r="E1419" i="8" s="1"/>
  <c r="C1419" i="8"/>
  <c r="C1408" i="11" s="1"/>
  <c r="B1419" i="8"/>
  <c r="A1419" i="8"/>
  <c r="G1418" i="8"/>
  <c r="E1418" i="8" a="1"/>
  <c r="E1418" i="8" s="1"/>
  <c r="D1418" i="8"/>
  <c r="C1418" i="8"/>
  <c r="C1407" i="11" s="1"/>
  <c r="B1418" i="8"/>
  <c r="B1407" i="11" s="1"/>
  <c r="A1418" i="8"/>
  <c r="A1407" i="11" s="1"/>
  <c r="C1417" i="8"/>
  <c r="C1406" i="11" s="1"/>
  <c r="B1417" i="8"/>
  <c r="A1417" i="8"/>
  <c r="E1416" i="8" a="1"/>
  <c r="E1416" i="8" s="1"/>
  <c r="C1416" i="8"/>
  <c r="C1405" i="11" s="1"/>
  <c r="B1416" i="8"/>
  <c r="A1416" i="8"/>
  <c r="C1415" i="8"/>
  <c r="C1404" i="11" s="1"/>
  <c r="B1415" i="8"/>
  <c r="A1415" i="8"/>
  <c r="E1415" i="8" s="1" a="1"/>
  <c r="E1415" i="8" s="1"/>
  <c r="E1414" i="8" a="1"/>
  <c r="E1414" i="8"/>
  <c r="C1414" i="8"/>
  <c r="C1403" i="11" s="1"/>
  <c r="B1414" i="8"/>
  <c r="A1414" i="8"/>
  <c r="A1403" i="11" s="1"/>
  <c r="E1413" i="8" a="1"/>
  <c r="E1413" i="8"/>
  <c r="C1413" i="8"/>
  <c r="C1402" i="11" s="1"/>
  <c r="B1413" i="8"/>
  <c r="A1413" i="8"/>
  <c r="A1402" i="11" s="1"/>
  <c r="E1412" i="8" a="1"/>
  <c r="E1412" i="8" s="1"/>
  <c r="C1412" i="8"/>
  <c r="B1412" i="8"/>
  <c r="A1412" i="8"/>
  <c r="A1401" i="11" s="1"/>
  <c r="E1411" i="8" a="1"/>
  <c r="E1411" i="8" s="1"/>
  <c r="C1411" i="8"/>
  <c r="C1400" i="11" s="1"/>
  <c r="B1411" i="8"/>
  <c r="A1411" i="8"/>
  <c r="F1410" i="8"/>
  <c r="E1410" i="8" a="1"/>
  <c r="E1410" i="8"/>
  <c r="D1410" i="8"/>
  <c r="G1410" i="8" s="1"/>
  <c r="H1410" i="8" s="1"/>
  <c r="I1410" i="8" s="1"/>
  <c r="D1399" i="11" s="1"/>
  <c r="C1410" i="8"/>
  <c r="C1399" i="11" s="1"/>
  <c r="B1410" i="8"/>
  <c r="B1399" i="11" s="1"/>
  <c r="A1410" i="8"/>
  <c r="A1399" i="11" s="1"/>
  <c r="C1409" i="8"/>
  <c r="C1398" i="11" s="1"/>
  <c r="B1409" i="8"/>
  <c r="B1398" i="11" s="1"/>
  <c r="A1409" i="8"/>
  <c r="C1408" i="8"/>
  <c r="C1397" i="11" s="1"/>
  <c r="B1408" i="8"/>
  <c r="A1408" i="8"/>
  <c r="E1408" i="8" s="1" a="1"/>
  <c r="E1408" i="8" s="1"/>
  <c r="C1407" i="8"/>
  <c r="C1396" i="11" s="1"/>
  <c r="B1407" i="8"/>
  <c r="A1407" i="8"/>
  <c r="E1406" i="8" a="1"/>
  <c r="E1406" i="8" s="1"/>
  <c r="C1406" i="8"/>
  <c r="C1395" i="11" s="1"/>
  <c r="B1406" i="8"/>
  <c r="A1406" i="8"/>
  <c r="A1395" i="11" s="1"/>
  <c r="F1405" i="8"/>
  <c r="D1405" i="8"/>
  <c r="C1405" i="8"/>
  <c r="C1394" i="11" s="1"/>
  <c r="B1405" i="8"/>
  <c r="B1394" i="11" s="1"/>
  <c r="A1405" i="8"/>
  <c r="A1394" i="11" s="1"/>
  <c r="E1404" i="8" a="1"/>
  <c r="E1404" i="8" s="1"/>
  <c r="C1404" i="8"/>
  <c r="C1393" i="11" s="1"/>
  <c r="B1404" i="8"/>
  <c r="A1404" i="8"/>
  <c r="E1403" i="8" a="1"/>
  <c r="E1403" i="8" s="1"/>
  <c r="C1403" i="8"/>
  <c r="C1392" i="11" s="1"/>
  <c r="B1403" i="8"/>
  <c r="A1403" i="8"/>
  <c r="E1402" i="8" a="1"/>
  <c r="E1402" i="8" s="1"/>
  <c r="C1402" i="8"/>
  <c r="C1391" i="11" s="1"/>
  <c r="B1402" i="8"/>
  <c r="A1402" i="8"/>
  <c r="A1391" i="11" s="1"/>
  <c r="E1401" i="8" a="1"/>
  <c r="E1401" i="8" s="1"/>
  <c r="C1401" i="8"/>
  <c r="C1390" i="11" s="1"/>
  <c r="B1401" i="8"/>
  <c r="A1401" i="8"/>
  <c r="A1390" i="11" s="1"/>
  <c r="C1400" i="8"/>
  <c r="B1400" i="8"/>
  <c r="B1389" i="11" s="1"/>
  <c r="A1400" i="8"/>
  <c r="E1399" i="8" a="1"/>
  <c r="E1399" i="8"/>
  <c r="C1399" i="8"/>
  <c r="C1388" i="11" s="1"/>
  <c r="B1399" i="8"/>
  <c r="A1399" i="8"/>
  <c r="A1388" i="11" s="1"/>
  <c r="E1398" i="8" a="1"/>
  <c r="E1398" i="8" s="1"/>
  <c r="D1398" i="8"/>
  <c r="G1398" i="8" s="1"/>
  <c r="C1398" i="8"/>
  <c r="B1398" i="8"/>
  <c r="B1387" i="11" s="1"/>
  <c r="A1398" i="8"/>
  <c r="A1387" i="11" s="1"/>
  <c r="F1397" i="8"/>
  <c r="E1397" i="8" a="1"/>
  <c r="E1397" i="8" s="1"/>
  <c r="C1397" i="8"/>
  <c r="C1386" i="11" s="1"/>
  <c r="B1397" i="8"/>
  <c r="B1386" i="11" s="1"/>
  <c r="A1397" i="8"/>
  <c r="F1396" i="8"/>
  <c r="C1396" i="8"/>
  <c r="C1385" i="11" s="1"/>
  <c r="B1396" i="8"/>
  <c r="B1385" i="11" s="1"/>
  <c r="A1396" i="8"/>
  <c r="C1395" i="8"/>
  <c r="B1395" i="8"/>
  <c r="A1395" i="8"/>
  <c r="E1394" i="8" a="1"/>
  <c r="E1394" i="8" s="1"/>
  <c r="C1394" i="8"/>
  <c r="C1383" i="11" s="1"/>
  <c r="B1394" i="8"/>
  <c r="A1394" i="8"/>
  <c r="A1383" i="11" s="1"/>
  <c r="F1393" i="8"/>
  <c r="E1393" i="8" a="1"/>
  <c r="E1393" i="8" s="1"/>
  <c r="D1393" i="8"/>
  <c r="G1393" i="8" s="1"/>
  <c r="H1393" i="8" s="1"/>
  <c r="I1393" i="8" s="1"/>
  <c r="D1382" i="11" s="1"/>
  <c r="C1393" i="8"/>
  <c r="C1382" i="11" s="1"/>
  <c r="B1393" i="8"/>
  <c r="B1382" i="11" s="1"/>
  <c r="A1393" i="8"/>
  <c r="A1382" i="11" s="1"/>
  <c r="F1392" i="8"/>
  <c r="E1392" i="8" a="1"/>
  <c r="E1392" i="8" s="1"/>
  <c r="D1392" i="8"/>
  <c r="G1392" i="8" s="1"/>
  <c r="H1392" i="8" s="1"/>
  <c r="I1392" i="8" s="1"/>
  <c r="D1381" i="11" s="1"/>
  <c r="C1392" i="8"/>
  <c r="C1381" i="11" s="1"/>
  <c r="B1392" i="8"/>
  <c r="B1381" i="11" s="1"/>
  <c r="A1392" i="8"/>
  <c r="A1381" i="11" s="1"/>
  <c r="E1391" i="8" a="1"/>
  <c r="E1391" i="8"/>
  <c r="C1391" i="8"/>
  <c r="C1380" i="11" s="1"/>
  <c r="B1391" i="8"/>
  <c r="A1391" i="8"/>
  <c r="E1390" i="8" a="1"/>
  <c r="E1390" i="8" s="1"/>
  <c r="C1390" i="8"/>
  <c r="B1390" i="8"/>
  <c r="A1390" i="8"/>
  <c r="A1379" i="11" s="1"/>
  <c r="C1389" i="8"/>
  <c r="C1378" i="11" s="1"/>
  <c r="B1389" i="8"/>
  <c r="A1389" i="8"/>
  <c r="D1388" i="8"/>
  <c r="C1388" i="8"/>
  <c r="C1377" i="11" s="1"/>
  <c r="B1388" i="8"/>
  <c r="B1377" i="11" s="1"/>
  <c r="A1388" i="8"/>
  <c r="C1387" i="8"/>
  <c r="C1376" i="11" s="1"/>
  <c r="B1387" i="8"/>
  <c r="A1387" i="8"/>
  <c r="A1376" i="11" s="1"/>
  <c r="E1386" i="8" a="1"/>
  <c r="E1386" i="8" s="1"/>
  <c r="D1386" i="8"/>
  <c r="G1386" i="8" s="1"/>
  <c r="C1386" i="8"/>
  <c r="C1375" i="11" s="1"/>
  <c r="B1386" i="8"/>
  <c r="A1386" i="8"/>
  <c r="A1375" i="11" s="1"/>
  <c r="C1385" i="8"/>
  <c r="C1374" i="11" s="1"/>
  <c r="B1385" i="8"/>
  <c r="A1385" i="8"/>
  <c r="D1385" i="8" s="1"/>
  <c r="C1384" i="8"/>
  <c r="C1373" i="11" s="1"/>
  <c r="B1384" i="8"/>
  <c r="A1384" i="8"/>
  <c r="E1383" i="8" a="1"/>
  <c r="E1383" i="8" s="1"/>
  <c r="C1383" i="8"/>
  <c r="C1372" i="11" s="1"/>
  <c r="B1383" i="8"/>
  <c r="A1383" i="8"/>
  <c r="E1382" i="8" a="1"/>
  <c r="E1382" i="8"/>
  <c r="C1382" i="8"/>
  <c r="C1371" i="11" s="1"/>
  <c r="B1382" i="8"/>
  <c r="F1382" i="8" s="1"/>
  <c r="A1382" i="8"/>
  <c r="A1371" i="11" s="1"/>
  <c r="F1381" i="8"/>
  <c r="E1381" i="8" a="1"/>
  <c r="E1381" i="8"/>
  <c r="C1381" i="8"/>
  <c r="C1370" i="11" s="1"/>
  <c r="B1381" i="8"/>
  <c r="A1381" i="8"/>
  <c r="A1370" i="11" s="1"/>
  <c r="E1380" i="8" a="1"/>
  <c r="E1380" i="8" s="1"/>
  <c r="C1380" i="8"/>
  <c r="C1369" i="11" s="1"/>
  <c r="B1380" i="8"/>
  <c r="A1380" i="8"/>
  <c r="A1369" i="11" s="1"/>
  <c r="C1379" i="8"/>
  <c r="C1368" i="11" s="1"/>
  <c r="B1379" i="8"/>
  <c r="A1379" i="8"/>
  <c r="E1379" i="8" s="1" a="1"/>
  <c r="E1379" i="8" s="1"/>
  <c r="F1378" i="8"/>
  <c r="E1378" i="8" a="1"/>
  <c r="E1378" i="8"/>
  <c r="C1378" i="8"/>
  <c r="C1367" i="11" s="1"/>
  <c r="B1378" i="8"/>
  <c r="B1367" i="11" s="1"/>
  <c r="A1378" i="8"/>
  <c r="A1367" i="11" s="1"/>
  <c r="F1377" i="8"/>
  <c r="C1377" i="8"/>
  <c r="C1366" i="11" s="1"/>
  <c r="B1377" i="8"/>
  <c r="B1366" i="11" s="1"/>
  <c r="A1377" i="8"/>
  <c r="E1376" i="8" a="1"/>
  <c r="E1376" i="8" s="1"/>
  <c r="C1376" i="8"/>
  <c r="C1365" i="11" s="1"/>
  <c r="B1376" i="8"/>
  <c r="A1376" i="8"/>
  <c r="E1375" i="8" a="1"/>
  <c r="E1375" i="8" s="1"/>
  <c r="C1375" i="8"/>
  <c r="C1364" i="11" s="1"/>
  <c r="B1375" i="8"/>
  <c r="A1375" i="8"/>
  <c r="F1374" i="8"/>
  <c r="E1374" i="8" a="1"/>
  <c r="E1374" i="8" s="1"/>
  <c r="C1374" i="8"/>
  <c r="C1363" i="11" s="1"/>
  <c r="B1374" i="8"/>
  <c r="A1374" i="8"/>
  <c r="A1363" i="11" s="1"/>
  <c r="C1373" i="8"/>
  <c r="C1362" i="11" s="1"/>
  <c r="B1373" i="8"/>
  <c r="A1373" i="8"/>
  <c r="D1372" i="8"/>
  <c r="C1372" i="8"/>
  <c r="C1361" i="11" s="1"/>
  <c r="B1372" i="8"/>
  <c r="B1361" i="11" s="1"/>
  <c r="A1372" i="8"/>
  <c r="E1371" i="8" a="1"/>
  <c r="E1371" i="8" s="1"/>
  <c r="C1371" i="8"/>
  <c r="B1371" i="8"/>
  <c r="A1371" i="8"/>
  <c r="A1360" i="11" s="1"/>
  <c r="F1370" i="8"/>
  <c r="E1370" i="8" a="1"/>
  <c r="E1370" i="8"/>
  <c r="C1370" i="8"/>
  <c r="B1370" i="8"/>
  <c r="B1359" i="11" s="1"/>
  <c r="A1370" i="8"/>
  <c r="A1359" i="11" s="1"/>
  <c r="E1369" i="8" a="1"/>
  <c r="E1369" i="8" s="1"/>
  <c r="C1369" i="8"/>
  <c r="C1358" i="11" s="1"/>
  <c r="B1369" i="8"/>
  <c r="B1358" i="11" s="1"/>
  <c r="A1369" i="8"/>
  <c r="C1368" i="8"/>
  <c r="C1357" i="11" s="1"/>
  <c r="B1368" i="8"/>
  <c r="A1368" i="8"/>
  <c r="D1367" i="8"/>
  <c r="C1367" i="8"/>
  <c r="C1356" i="11" s="1"/>
  <c r="B1367" i="8"/>
  <c r="A1367" i="8"/>
  <c r="E1366" i="8" a="1"/>
  <c r="E1366" i="8"/>
  <c r="C1366" i="8"/>
  <c r="B1366" i="8"/>
  <c r="A1366" i="8"/>
  <c r="A1355" i="11" s="1"/>
  <c r="F1365" i="8"/>
  <c r="E1365" i="8" a="1"/>
  <c r="E1365" i="8"/>
  <c r="D1365" i="8"/>
  <c r="C1365" i="8"/>
  <c r="C1354" i="11" s="1"/>
  <c r="B1365" i="8"/>
  <c r="B1354" i="11" s="1"/>
  <c r="A1365" i="8"/>
  <c r="A1354" i="11" s="1"/>
  <c r="G1364" i="8"/>
  <c r="E1364" i="8" a="1"/>
  <c r="E1364" i="8" s="1"/>
  <c r="D1364" i="8"/>
  <c r="C1364" i="8"/>
  <c r="B1364" i="8"/>
  <c r="B1353" i="11" s="1"/>
  <c r="A1364" i="8"/>
  <c r="A1353" i="11" s="1"/>
  <c r="E1363" i="8" a="1"/>
  <c r="E1363" i="8" s="1"/>
  <c r="D1363" i="8"/>
  <c r="C1363" i="8"/>
  <c r="C1352" i="11" s="1"/>
  <c r="B1363" i="8"/>
  <c r="A1363" i="8"/>
  <c r="A1352" i="11" s="1"/>
  <c r="E1362" i="8" a="1"/>
  <c r="E1362" i="8" s="1"/>
  <c r="C1362" i="8"/>
  <c r="C1351" i="11" s="1"/>
  <c r="B1362" i="8"/>
  <c r="A1362" i="8"/>
  <c r="A1351" i="11" s="1"/>
  <c r="F1361" i="8"/>
  <c r="C1361" i="8"/>
  <c r="C1350" i="11" s="1"/>
  <c r="B1361" i="8"/>
  <c r="B1350" i="11" s="1"/>
  <c r="A1361" i="8"/>
  <c r="E1360" i="8" a="1"/>
  <c r="E1360" i="8" s="1"/>
  <c r="D1360" i="8"/>
  <c r="G1360" i="8" s="1"/>
  <c r="C1360" i="8"/>
  <c r="C1349" i="11" s="1"/>
  <c r="B1360" i="8"/>
  <c r="B1349" i="11" s="1"/>
  <c r="A1360" i="8"/>
  <c r="A1349" i="11" s="1"/>
  <c r="C1359" i="8"/>
  <c r="C1348" i="11" s="1"/>
  <c r="B1359" i="8"/>
  <c r="A1359" i="8"/>
  <c r="A1348" i="11" s="1"/>
  <c r="E1358" i="8" a="1"/>
  <c r="E1358" i="8" s="1"/>
  <c r="C1358" i="8"/>
  <c r="C1347" i="11" s="1"/>
  <c r="B1358" i="8"/>
  <c r="A1358" i="8"/>
  <c r="A1347" i="11" s="1"/>
  <c r="E1357" i="8" a="1"/>
  <c r="E1357" i="8" s="1"/>
  <c r="C1357" i="8"/>
  <c r="C1346" i="11" s="1"/>
  <c r="B1357" i="8"/>
  <c r="A1357" i="8"/>
  <c r="A1346" i="11" s="1"/>
  <c r="C1356" i="8"/>
  <c r="C1345" i="11" s="1"/>
  <c r="B1356" i="8"/>
  <c r="A1356" i="8"/>
  <c r="C1355" i="8"/>
  <c r="C1344" i="11" s="1"/>
  <c r="B1355" i="8"/>
  <c r="A1355" i="8"/>
  <c r="D1355" i="8" s="1"/>
  <c r="F1354" i="8"/>
  <c r="E1354" i="8" a="1"/>
  <c r="E1354" i="8"/>
  <c r="C1354" i="8"/>
  <c r="B1354" i="8"/>
  <c r="B1343" i="11" s="1"/>
  <c r="A1354" i="8"/>
  <c r="A1343" i="11" s="1"/>
  <c r="E1353" i="8" a="1"/>
  <c r="E1353" i="8" s="1"/>
  <c r="C1353" i="8"/>
  <c r="C1342" i="11" s="1"/>
  <c r="B1353" i="8"/>
  <c r="A1353" i="8"/>
  <c r="A1342" i="11" s="1"/>
  <c r="E1352" i="8" a="1"/>
  <c r="E1352" i="8" s="1"/>
  <c r="D1352" i="8"/>
  <c r="G1352" i="8" s="1"/>
  <c r="C1352" i="8"/>
  <c r="C1341" i="11" s="1"/>
  <c r="B1352" i="8"/>
  <c r="B1341" i="11" s="1"/>
  <c r="A1352" i="8"/>
  <c r="A1341" i="11" s="1"/>
  <c r="C1351" i="8"/>
  <c r="C1340" i="11" s="1"/>
  <c r="B1351" i="8"/>
  <c r="A1351" i="8"/>
  <c r="A1340" i="11" s="1"/>
  <c r="E1350" i="8" a="1"/>
  <c r="E1350" i="8" s="1"/>
  <c r="C1350" i="8"/>
  <c r="C1339" i="11" s="1"/>
  <c r="B1350" i="8"/>
  <c r="A1350" i="8"/>
  <c r="A1339" i="11" s="1"/>
  <c r="F1349" i="8"/>
  <c r="D1349" i="8"/>
  <c r="C1349" i="8"/>
  <c r="C1338" i="11" s="1"/>
  <c r="B1349" i="8"/>
  <c r="B1338" i="11" s="1"/>
  <c r="A1349" i="8"/>
  <c r="A1338" i="11" s="1"/>
  <c r="C1348" i="8"/>
  <c r="C1337" i="11" s="1"/>
  <c r="B1348" i="8"/>
  <c r="A1348" i="8"/>
  <c r="E1347" i="8" a="1"/>
  <c r="E1347" i="8" s="1"/>
  <c r="D1347" i="8"/>
  <c r="G1347" i="8" s="1"/>
  <c r="C1347" i="8"/>
  <c r="C1336" i="11" s="1"/>
  <c r="B1347" i="8"/>
  <c r="A1347" i="8"/>
  <c r="A1336" i="11" s="1"/>
  <c r="F1346" i="8"/>
  <c r="E1346" i="8" a="1"/>
  <c r="E1346" i="8"/>
  <c r="C1346" i="8"/>
  <c r="B1346" i="8"/>
  <c r="B1335" i="11" s="1"/>
  <c r="A1346" i="8"/>
  <c r="A1335" i="11" s="1"/>
  <c r="F1345" i="8"/>
  <c r="E1345" i="8" a="1"/>
  <c r="E1345" i="8"/>
  <c r="G1345" i="8" s="1"/>
  <c r="H1345" i="8" s="1"/>
  <c r="I1345" i="8" s="1"/>
  <c r="D1334" i="11" s="1"/>
  <c r="D1345" i="8"/>
  <c r="C1345" i="8"/>
  <c r="C1334" i="11" s="1"/>
  <c r="B1345" i="8"/>
  <c r="B1334" i="11" s="1"/>
  <c r="A1345" i="8"/>
  <c r="A1334" i="11" s="1"/>
  <c r="F1344" i="8"/>
  <c r="E1344" i="8" a="1"/>
  <c r="E1344" i="8" s="1"/>
  <c r="C1344" i="8"/>
  <c r="C1333" i="11" s="1"/>
  <c r="B1344" i="8"/>
  <c r="B1333" i="11" s="1"/>
  <c r="A1344" i="8"/>
  <c r="E1343" i="8" a="1"/>
  <c r="E1343" i="8" s="1"/>
  <c r="C1343" i="8"/>
  <c r="C1332" i="11" s="1"/>
  <c r="B1343" i="8"/>
  <c r="A1343" i="8"/>
  <c r="E1342" i="8" a="1"/>
  <c r="E1342" i="8" s="1"/>
  <c r="C1342" i="8"/>
  <c r="C1331" i="11" s="1"/>
  <c r="B1342" i="8"/>
  <c r="A1342" i="8"/>
  <c r="A1331" i="11" s="1"/>
  <c r="C1341" i="8"/>
  <c r="C1330" i="11" s="1"/>
  <c r="B1341" i="8"/>
  <c r="A1341" i="8"/>
  <c r="A1330" i="11" s="1"/>
  <c r="F1340" i="8"/>
  <c r="C1340" i="8"/>
  <c r="C1329" i="11" s="1"/>
  <c r="B1340" i="8"/>
  <c r="B1329" i="11" s="1"/>
  <c r="A1340" i="8"/>
  <c r="E1339" i="8" a="1"/>
  <c r="E1339" i="8" s="1"/>
  <c r="D1339" i="8"/>
  <c r="G1339" i="8" s="1"/>
  <c r="C1339" i="8"/>
  <c r="C1328" i="11" s="1"/>
  <c r="B1339" i="8"/>
  <c r="A1339" i="8"/>
  <c r="A1328" i="11" s="1"/>
  <c r="F1338" i="8"/>
  <c r="E1338" i="8" a="1"/>
  <c r="E1338" i="8"/>
  <c r="C1338" i="8"/>
  <c r="C1327" i="11" s="1"/>
  <c r="B1338" i="8"/>
  <c r="B1327" i="11" s="1"/>
  <c r="A1338" i="8"/>
  <c r="A1327" i="11" s="1"/>
  <c r="E1337" i="8"/>
  <c r="C1337" i="8"/>
  <c r="C1326" i="11" s="1"/>
  <c r="B1337" i="8"/>
  <c r="A1337" i="8"/>
  <c r="E1337" i="8" s="1" a="1"/>
  <c r="C1336" i="8"/>
  <c r="C1325" i="11" s="1"/>
  <c r="B1336" i="8"/>
  <c r="A1336" i="8"/>
  <c r="C1335" i="8"/>
  <c r="C1324" i="11" s="1"/>
  <c r="B1335" i="8"/>
  <c r="A1335" i="8"/>
  <c r="E1334" i="8" a="1"/>
  <c r="E1334" i="8"/>
  <c r="D1334" i="8"/>
  <c r="C1334" i="8"/>
  <c r="C1323" i="11" s="1"/>
  <c r="B1334" i="8"/>
  <c r="A1334" i="8"/>
  <c r="A1323" i="11" s="1"/>
  <c r="F1333" i="8"/>
  <c r="E1333" i="8" a="1"/>
  <c r="E1333" i="8"/>
  <c r="D1333" i="8"/>
  <c r="C1333" i="8"/>
  <c r="C1322" i="11" s="1"/>
  <c r="B1333" i="8"/>
  <c r="B1322" i="11" s="1"/>
  <c r="A1333" i="8"/>
  <c r="A1322" i="11" s="1"/>
  <c r="G1332" i="8"/>
  <c r="H1332" i="8" s="1"/>
  <c r="I1332" i="8" s="1"/>
  <c r="D1321" i="11" s="1"/>
  <c r="F1332" i="8"/>
  <c r="E1332" i="8" a="1"/>
  <c r="E1332" i="8" s="1"/>
  <c r="D1332" i="8"/>
  <c r="C1332" i="8"/>
  <c r="C1321" i="11" s="1"/>
  <c r="B1332" i="8"/>
  <c r="B1321" i="11" s="1"/>
  <c r="A1332" i="8"/>
  <c r="A1321" i="11" s="1"/>
  <c r="C1331" i="8"/>
  <c r="C1320" i="11" s="1"/>
  <c r="B1331" i="8"/>
  <c r="A1331" i="8"/>
  <c r="E1330" i="8" a="1"/>
  <c r="E1330" i="8" s="1"/>
  <c r="C1330" i="8"/>
  <c r="C1319" i="11" s="1"/>
  <c r="B1330" i="8"/>
  <c r="A1330" i="8"/>
  <c r="A1319" i="11" s="1"/>
  <c r="C1329" i="8"/>
  <c r="C1318" i="11" s="1"/>
  <c r="B1329" i="8"/>
  <c r="A1329" i="8"/>
  <c r="F1328" i="8"/>
  <c r="C1328" i="8"/>
  <c r="C1317" i="11" s="1"/>
  <c r="B1328" i="8"/>
  <c r="B1317" i="11" s="1"/>
  <c r="A1328" i="8"/>
  <c r="D1327" i="8"/>
  <c r="C1327" i="8"/>
  <c r="C1316" i="11" s="1"/>
  <c r="B1327" i="8"/>
  <c r="A1327" i="8"/>
  <c r="A1316" i="11" s="1"/>
  <c r="G1326" i="8"/>
  <c r="H1326" i="8" s="1"/>
  <c r="I1326" i="8" s="1"/>
  <c r="D1315" i="11" s="1"/>
  <c r="F1326" i="8"/>
  <c r="E1326" i="8" a="1"/>
  <c r="E1326" i="8" s="1"/>
  <c r="D1326" i="8"/>
  <c r="C1326" i="8"/>
  <c r="C1315" i="11" s="1"/>
  <c r="B1326" i="8"/>
  <c r="B1315" i="11" s="1"/>
  <c r="A1326" i="8"/>
  <c r="A1315" i="11" s="1"/>
  <c r="E1325" i="8" a="1"/>
  <c r="E1325" i="8" s="1"/>
  <c r="C1325" i="8"/>
  <c r="C1314" i="11" s="1"/>
  <c r="B1325" i="8"/>
  <c r="A1325" i="8"/>
  <c r="A1314" i="11" s="1"/>
  <c r="C1324" i="8"/>
  <c r="C1313" i="11" s="1"/>
  <c r="B1324" i="8"/>
  <c r="A1324" i="8"/>
  <c r="C1323" i="8"/>
  <c r="C1312" i="11" s="1"/>
  <c r="B1323" i="8"/>
  <c r="A1323" i="8"/>
  <c r="E1322" i="8" a="1"/>
  <c r="E1322" i="8"/>
  <c r="D1322" i="8"/>
  <c r="G1322" i="8" s="1"/>
  <c r="C1322" i="8"/>
  <c r="C1311" i="11" s="1"/>
  <c r="B1322" i="8"/>
  <c r="B1311" i="11" s="1"/>
  <c r="A1322" i="8"/>
  <c r="A1311" i="11" s="1"/>
  <c r="C1321" i="8"/>
  <c r="C1310" i="11" s="1"/>
  <c r="B1321" i="8"/>
  <c r="A1321" i="8"/>
  <c r="A1310" i="11" s="1"/>
  <c r="F1320" i="8"/>
  <c r="E1320" i="8" a="1"/>
  <c r="E1320" i="8" s="1"/>
  <c r="C1320" i="8"/>
  <c r="C1309" i="11" s="1"/>
  <c r="B1320" i="8"/>
  <c r="A1320" i="8"/>
  <c r="A1309" i="11" s="1"/>
  <c r="C1319" i="8"/>
  <c r="C1308" i="11" s="1"/>
  <c r="B1319" i="8"/>
  <c r="A1319" i="8"/>
  <c r="E1319" i="8" s="1" a="1"/>
  <c r="E1319" i="8" s="1"/>
  <c r="F1318" i="8"/>
  <c r="E1318" i="8" a="1"/>
  <c r="E1318" i="8" s="1"/>
  <c r="C1318" i="8"/>
  <c r="C1307" i="11" s="1"/>
  <c r="B1318" i="8"/>
  <c r="A1318" i="8"/>
  <c r="A1307" i="11" s="1"/>
  <c r="F1317" i="8"/>
  <c r="C1317" i="8"/>
  <c r="C1306" i="11" s="1"/>
  <c r="B1317" i="8"/>
  <c r="B1306" i="11" s="1"/>
  <c r="A1317" i="8"/>
  <c r="D1317" i="8" s="1"/>
  <c r="D1316" i="8"/>
  <c r="C1316" i="8"/>
  <c r="C1305" i="11" s="1"/>
  <c r="B1316" i="8"/>
  <c r="A1316" i="8"/>
  <c r="E1315" i="8" a="1"/>
  <c r="E1315" i="8" s="1"/>
  <c r="C1315" i="8"/>
  <c r="C1304" i="11" s="1"/>
  <c r="B1315" i="8"/>
  <c r="A1315" i="8"/>
  <c r="F1314" i="8"/>
  <c r="E1314" i="8" a="1"/>
  <c r="E1314" i="8" s="1"/>
  <c r="D1314" i="8"/>
  <c r="G1314" i="8" s="1"/>
  <c r="H1314" i="8" s="1"/>
  <c r="I1314" i="8" s="1"/>
  <c r="D1303" i="11" s="1"/>
  <c r="C1314" i="8"/>
  <c r="C1303" i="11" s="1"/>
  <c r="B1314" i="8"/>
  <c r="B1303" i="11" s="1"/>
  <c r="A1314" i="8"/>
  <c r="A1303" i="11" s="1"/>
  <c r="F1313" i="8"/>
  <c r="D1313" i="8"/>
  <c r="C1313" i="8"/>
  <c r="C1302" i="11" s="1"/>
  <c r="B1313" i="8"/>
  <c r="B1302" i="11" s="1"/>
  <c r="A1313" i="8"/>
  <c r="F1312" i="8"/>
  <c r="C1312" i="8"/>
  <c r="C1301" i="11" s="1"/>
  <c r="B1312" i="8"/>
  <c r="B1301" i="11" s="1"/>
  <c r="A1312" i="8"/>
  <c r="C1311" i="8"/>
  <c r="C1300" i="11" s="1"/>
  <c r="B1311" i="8"/>
  <c r="A1311" i="8"/>
  <c r="E1310" i="8" a="1"/>
  <c r="E1310" i="8" s="1"/>
  <c r="C1310" i="8"/>
  <c r="C1299" i="11" s="1"/>
  <c r="B1310" i="8"/>
  <c r="F1310" i="8" s="1"/>
  <c r="A1310" i="8"/>
  <c r="A1299" i="11" s="1"/>
  <c r="C1309" i="8"/>
  <c r="C1298" i="11" s="1"/>
  <c r="B1309" i="8"/>
  <c r="A1309" i="8"/>
  <c r="E1309" i="8" s="1" a="1"/>
  <c r="E1309" i="8" s="1"/>
  <c r="C1308" i="8"/>
  <c r="C1297" i="11" s="1"/>
  <c r="B1308" i="8"/>
  <c r="A1308" i="8"/>
  <c r="E1307" i="8" a="1"/>
  <c r="E1307" i="8" s="1"/>
  <c r="C1307" i="8"/>
  <c r="C1296" i="11" s="1"/>
  <c r="B1307" i="8"/>
  <c r="A1307" i="8"/>
  <c r="A1296" i="11" s="1"/>
  <c r="F1306" i="8"/>
  <c r="E1306" i="8" a="1"/>
  <c r="E1306" i="8"/>
  <c r="D1306" i="8"/>
  <c r="G1306" i="8" s="1"/>
  <c r="H1306" i="8" s="1"/>
  <c r="I1306" i="8" s="1"/>
  <c r="D1295" i="11" s="1"/>
  <c r="C1306" i="8"/>
  <c r="C1295" i="11" s="1"/>
  <c r="B1306" i="8"/>
  <c r="B1295" i="11" s="1"/>
  <c r="A1306" i="8"/>
  <c r="A1295" i="11" s="1"/>
  <c r="F1305" i="8"/>
  <c r="E1305" i="8" a="1"/>
  <c r="E1305" i="8"/>
  <c r="C1305" i="8"/>
  <c r="C1294" i="11" s="1"/>
  <c r="B1305" i="8"/>
  <c r="B1294" i="11" s="1"/>
  <c r="A1305" i="8"/>
  <c r="F1304" i="8"/>
  <c r="C1304" i="8"/>
  <c r="C1293" i="11" s="1"/>
  <c r="B1304" i="8"/>
  <c r="B1293" i="11" s="1"/>
  <c r="A1304" i="8"/>
  <c r="D1303" i="8"/>
  <c r="C1303" i="8"/>
  <c r="C1292" i="11" s="1"/>
  <c r="B1303" i="8"/>
  <c r="A1303" i="8"/>
  <c r="E1302" i="8" a="1"/>
  <c r="E1302" i="8"/>
  <c r="C1302" i="8"/>
  <c r="B1302" i="8"/>
  <c r="A1302" i="8"/>
  <c r="A1291" i="11" s="1"/>
  <c r="E1301" i="8" a="1"/>
  <c r="E1301" i="8" s="1"/>
  <c r="C1301" i="8"/>
  <c r="C1290" i="11" s="1"/>
  <c r="B1301" i="8"/>
  <c r="A1301" i="8"/>
  <c r="A1290" i="11" s="1"/>
  <c r="E1300" i="8" a="1"/>
  <c r="E1300" i="8" s="1"/>
  <c r="C1300" i="8"/>
  <c r="C1289" i="11" s="1"/>
  <c r="B1300" i="8"/>
  <c r="B1289" i="11" s="1"/>
  <c r="A1300" i="8"/>
  <c r="A1289" i="11" s="1"/>
  <c r="E1299" i="8" a="1"/>
  <c r="E1299" i="8"/>
  <c r="G1299" i="8" s="1"/>
  <c r="D1299" i="8"/>
  <c r="C1299" i="8"/>
  <c r="C1288" i="11" s="1"/>
  <c r="B1299" i="8"/>
  <c r="A1299" i="8"/>
  <c r="A1288" i="11" s="1"/>
  <c r="E1298" i="8" a="1"/>
  <c r="E1298" i="8" s="1"/>
  <c r="C1298" i="8"/>
  <c r="C1287" i="11" s="1"/>
  <c r="B1298" i="8"/>
  <c r="A1298" i="8"/>
  <c r="A1287" i="11" s="1"/>
  <c r="F1297" i="8"/>
  <c r="D1297" i="8"/>
  <c r="C1297" i="8"/>
  <c r="C1286" i="11" s="1"/>
  <c r="B1297" i="8"/>
  <c r="B1286" i="11" s="1"/>
  <c r="A1297" i="8"/>
  <c r="F1296" i="8"/>
  <c r="E1296" i="8" a="1"/>
  <c r="E1296" i="8" s="1"/>
  <c r="D1296" i="8"/>
  <c r="G1296" i="8" s="1"/>
  <c r="H1296" i="8" s="1"/>
  <c r="I1296" i="8" s="1"/>
  <c r="D1285" i="11" s="1"/>
  <c r="C1296" i="8"/>
  <c r="C1285" i="11" s="1"/>
  <c r="B1296" i="8"/>
  <c r="B1285" i="11" s="1"/>
  <c r="A1296" i="8"/>
  <c r="A1285" i="11" s="1"/>
  <c r="E1295" i="8" a="1"/>
  <c r="E1295" i="8" s="1"/>
  <c r="D1295" i="8"/>
  <c r="G1295" i="8" s="1"/>
  <c r="C1295" i="8"/>
  <c r="C1284" i="11" s="1"/>
  <c r="B1295" i="8"/>
  <c r="A1295" i="8"/>
  <c r="A1284" i="11" s="1"/>
  <c r="F1294" i="8"/>
  <c r="E1294" i="8" a="1"/>
  <c r="E1294" i="8" s="1"/>
  <c r="D1294" i="8"/>
  <c r="G1294" i="8" s="1"/>
  <c r="H1294" i="8" s="1"/>
  <c r="I1294" i="8" s="1"/>
  <c r="D1283" i="11" s="1"/>
  <c r="C1294" i="8"/>
  <c r="C1283" i="11" s="1"/>
  <c r="B1294" i="8"/>
  <c r="B1283" i="11" s="1"/>
  <c r="A1294" i="8"/>
  <c r="A1283" i="11" s="1"/>
  <c r="F1293" i="8"/>
  <c r="E1293" i="8" a="1"/>
  <c r="E1293" i="8" s="1"/>
  <c r="C1293" i="8"/>
  <c r="C1282" i="11" s="1"/>
  <c r="B1293" i="8"/>
  <c r="B1282" i="11" s="1"/>
  <c r="A1293" i="8"/>
  <c r="A1282" i="11" s="1"/>
  <c r="E1292" i="8" a="1"/>
  <c r="E1292" i="8" s="1"/>
  <c r="C1292" i="8"/>
  <c r="C1281" i="11" s="1"/>
  <c r="B1292" i="8"/>
  <c r="A1292" i="8"/>
  <c r="C1291" i="8"/>
  <c r="C1280" i="11" s="1"/>
  <c r="B1291" i="8"/>
  <c r="A1291" i="8"/>
  <c r="E1290" i="8" a="1"/>
  <c r="E1290" i="8"/>
  <c r="D1290" i="8"/>
  <c r="G1290" i="8" s="1"/>
  <c r="C1290" i="8"/>
  <c r="C1279" i="11" s="1"/>
  <c r="B1290" i="8"/>
  <c r="B1279" i="11" s="1"/>
  <c r="A1290" i="8"/>
  <c r="A1279" i="11" s="1"/>
  <c r="E1289" i="8" a="1"/>
  <c r="E1289" i="8" s="1"/>
  <c r="D1289" i="8"/>
  <c r="C1289" i="8"/>
  <c r="C1278" i="11" s="1"/>
  <c r="B1289" i="8"/>
  <c r="A1289" i="8"/>
  <c r="A1278" i="11" s="1"/>
  <c r="E1288" i="8" a="1"/>
  <c r="E1288" i="8" s="1"/>
  <c r="C1288" i="8"/>
  <c r="C1277" i="11" s="1"/>
  <c r="B1288" i="8"/>
  <c r="B1277" i="11" s="1"/>
  <c r="A1288" i="8"/>
  <c r="A1277" i="11" s="1"/>
  <c r="E1287" i="8" a="1"/>
  <c r="E1287" i="8"/>
  <c r="C1287" i="8"/>
  <c r="C1276" i="11" s="1"/>
  <c r="B1287" i="8"/>
  <c r="A1287" i="8"/>
  <c r="A1276" i="11" s="1"/>
  <c r="F1286" i="8"/>
  <c r="E1286" i="8" a="1"/>
  <c r="E1286" i="8"/>
  <c r="C1286" i="8"/>
  <c r="C1275" i="11" s="1"/>
  <c r="B1286" i="8"/>
  <c r="B1275" i="11" s="1"/>
  <c r="A1286" i="8"/>
  <c r="A1275" i="11" s="1"/>
  <c r="F1285" i="8"/>
  <c r="E1285" i="8" a="1"/>
  <c r="E1285" i="8" s="1"/>
  <c r="D1285" i="8"/>
  <c r="G1285" i="8" s="1"/>
  <c r="C1285" i="8"/>
  <c r="C1274" i="11" s="1"/>
  <c r="B1285" i="8"/>
  <c r="B1274" i="11" s="1"/>
  <c r="A1285" i="8"/>
  <c r="A1274" i="11" s="1"/>
  <c r="G1284" i="8"/>
  <c r="E1284" i="8" a="1"/>
  <c r="E1284" i="8" s="1"/>
  <c r="D1284" i="8"/>
  <c r="C1284" i="8"/>
  <c r="C1273" i="11" s="1"/>
  <c r="B1284" i="8"/>
  <c r="A1284" i="8"/>
  <c r="A1273" i="11" s="1"/>
  <c r="E1283" i="8" a="1"/>
  <c r="E1283" i="8" s="1"/>
  <c r="D1283" i="8"/>
  <c r="C1283" i="8"/>
  <c r="C1272" i="11" s="1"/>
  <c r="B1283" i="8"/>
  <c r="A1283" i="8"/>
  <c r="A1272" i="11" s="1"/>
  <c r="E1282" i="8" a="1"/>
  <c r="E1282" i="8" s="1"/>
  <c r="D1282" i="8"/>
  <c r="C1282" i="8"/>
  <c r="C1271" i="11" s="1"/>
  <c r="B1282" i="8"/>
  <c r="B1271" i="11" s="1"/>
  <c r="A1282" i="8"/>
  <c r="A1271" i="11" s="1"/>
  <c r="F1281" i="8"/>
  <c r="C1281" i="8"/>
  <c r="C1270" i="11" s="1"/>
  <c r="B1281" i="8"/>
  <c r="B1270" i="11" s="1"/>
  <c r="A1281" i="8"/>
  <c r="A1270" i="11" s="1"/>
  <c r="F1280" i="8"/>
  <c r="C1280" i="8"/>
  <c r="C1269" i="11" s="1"/>
  <c r="B1280" i="8"/>
  <c r="B1269" i="11" s="1"/>
  <c r="A1280" i="8"/>
  <c r="E1279" i="8" a="1"/>
  <c r="E1279" i="8" s="1"/>
  <c r="C1279" i="8"/>
  <c r="C1268" i="11" s="1"/>
  <c r="B1279" i="8"/>
  <c r="A1279" i="8"/>
  <c r="F1278" i="8"/>
  <c r="E1278" i="8" a="1"/>
  <c r="E1278" i="8" s="1"/>
  <c r="C1278" i="8"/>
  <c r="C1267" i="11" s="1"/>
  <c r="B1278" i="8"/>
  <c r="A1278" i="8"/>
  <c r="A1267" i="11" s="1"/>
  <c r="E1277" i="8" a="1"/>
  <c r="E1277" i="8" s="1"/>
  <c r="C1277" i="8"/>
  <c r="C1266" i="11" s="1"/>
  <c r="B1277" i="8"/>
  <c r="A1277" i="8"/>
  <c r="A1266" i="11" s="1"/>
  <c r="D1276" i="8"/>
  <c r="C1276" i="8"/>
  <c r="C1265" i="11" s="1"/>
  <c r="B1276" i="8"/>
  <c r="B1265" i="11" s="1"/>
  <c r="A1276" i="8"/>
  <c r="E1275" i="8" a="1"/>
  <c r="E1275" i="8" s="1"/>
  <c r="C1275" i="8"/>
  <c r="C1264" i="11" s="1"/>
  <c r="B1275" i="8"/>
  <c r="A1275" i="8"/>
  <c r="A1264" i="11" s="1"/>
  <c r="I1274" i="8"/>
  <c r="D1263" i="11" s="1"/>
  <c r="F1274" i="8"/>
  <c r="E1274" i="8" a="1"/>
  <c r="E1274" i="8"/>
  <c r="D1274" i="8"/>
  <c r="G1274" i="8" s="1"/>
  <c r="H1274" i="8" s="1"/>
  <c r="C1274" i="8"/>
  <c r="C1263" i="11" s="1"/>
  <c r="B1274" i="8"/>
  <c r="B1263" i="11" s="1"/>
  <c r="A1274" i="8"/>
  <c r="A1263" i="11" s="1"/>
  <c r="F1273" i="8"/>
  <c r="C1273" i="8"/>
  <c r="C1262" i="11" s="1"/>
  <c r="B1273" i="8"/>
  <c r="B1262" i="11" s="1"/>
  <c r="A1273" i="8"/>
  <c r="C1272" i="8"/>
  <c r="B1272" i="8"/>
  <c r="B1261" i="11" s="1"/>
  <c r="A1272" i="8"/>
  <c r="C1271" i="8"/>
  <c r="C1260" i="11" s="1"/>
  <c r="B1271" i="8"/>
  <c r="A1271" i="8"/>
  <c r="E1270" i="8" a="1"/>
  <c r="E1270" i="8" s="1"/>
  <c r="C1270" i="8"/>
  <c r="B1270" i="8"/>
  <c r="A1270" i="8"/>
  <c r="A1259" i="11" s="1"/>
  <c r="F1269" i="8"/>
  <c r="E1269" i="8" a="1"/>
  <c r="E1269" i="8" s="1"/>
  <c r="C1269" i="8"/>
  <c r="C1258" i="11" s="1"/>
  <c r="B1269" i="8"/>
  <c r="A1269" i="8"/>
  <c r="A1258" i="11" s="1"/>
  <c r="F1268" i="8"/>
  <c r="E1268" i="8" a="1"/>
  <c r="E1268" i="8" s="1"/>
  <c r="D1268" i="8"/>
  <c r="G1268" i="8" s="1"/>
  <c r="H1268" i="8" s="1"/>
  <c r="I1268" i="8" s="1"/>
  <c r="D1257" i="11" s="1"/>
  <c r="C1268" i="8"/>
  <c r="C1257" i="11" s="1"/>
  <c r="B1268" i="8"/>
  <c r="B1257" i="11" s="1"/>
  <c r="A1268" i="8"/>
  <c r="A1257" i="11" s="1"/>
  <c r="D1267" i="8"/>
  <c r="C1267" i="8"/>
  <c r="C1256" i="11" s="1"/>
  <c r="B1267" i="8"/>
  <c r="A1267" i="8"/>
  <c r="E1266" i="8" a="1"/>
  <c r="E1266" i="8" s="1"/>
  <c r="C1266" i="8"/>
  <c r="B1266" i="8"/>
  <c r="A1266" i="8"/>
  <c r="A1255" i="11" s="1"/>
  <c r="F1265" i="8"/>
  <c r="C1265" i="8"/>
  <c r="C1254" i="11" s="1"/>
  <c r="B1265" i="8"/>
  <c r="B1254" i="11" s="1"/>
  <c r="A1265" i="8"/>
  <c r="F1264" i="8"/>
  <c r="E1264" i="8" a="1"/>
  <c r="E1264" i="8" s="1"/>
  <c r="D1264" i="8"/>
  <c r="G1264" i="8" s="1"/>
  <c r="H1264" i="8" s="1"/>
  <c r="I1264" i="8" s="1"/>
  <c r="D1253" i="11" s="1"/>
  <c r="C1264" i="8"/>
  <c r="C1253" i="11" s="1"/>
  <c r="B1264" i="8"/>
  <c r="B1253" i="11" s="1"/>
  <c r="A1264" i="8"/>
  <c r="A1253" i="11" s="1"/>
  <c r="C1263" i="8"/>
  <c r="C1252" i="11" s="1"/>
  <c r="B1263" i="8"/>
  <c r="A1263" i="8"/>
  <c r="A1252" i="11" s="1"/>
  <c r="E1262" i="8" a="1"/>
  <c r="E1262" i="8" s="1"/>
  <c r="C1262" i="8"/>
  <c r="C1251" i="11" s="1"/>
  <c r="B1262" i="8"/>
  <c r="A1262" i="8"/>
  <c r="A1251" i="11" s="1"/>
  <c r="E1261" i="8" a="1"/>
  <c r="E1261" i="8" s="1"/>
  <c r="C1261" i="8"/>
  <c r="C1250" i="11" s="1"/>
  <c r="B1261" i="8"/>
  <c r="A1261" i="8"/>
  <c r="A1250" i="11" s="1"/>
  <c r="E1260" i="8" a="1"/>
  <c r="E1260" i="8" s="1"/>
  <c r="C1260" i="8"/>
  <c r="C1249" i="11" s="1"/>
  <c r="B1260" i="8"/>
  <c r="A1260" i="8"/>
  <c r="C1259" i="8"/>
  <c r="C1248" i="11" s="1"/>
  <c r="B1259" i="8"/>
  <c r="A1259" i="8"/>
  <c r="E1258" i="8" a="1"/>
  <c r="E1258" i="8"/>
  <c r="C1258" i="8"/>
  <c r="C1247" i="11" s="1"/>
  <c r="B1258" i="8"/>
  <c r="A1258" i="8"/>
  <c r="A1247" i="11" s="1"/>
  <c r="C1257" i="8"/>
  <c r="C1246" i="11" s="1"/>
  <c r="B1257" i="8"/>
  <c r="A1257" i="8"/>
  <c r="E1256" i="8" a="1"/>
  <c r="E1256" i="8" s="1"/>
  <c r="C1256" i="8"/>
  <c r="B1256" i="8"/>
  <c r="A1256" i="8"/>
  <c r="A1245" i="11" s="1"/>
  <c r="D1255" i="8"/>
  <c r="C1255" i="8"/>
  <c r="C1244" i="11" s="1"/>
  <c r="B1255" i="8"/>
  <c r="A1255" i="8"/>
  <c r="E1254" i="8" a="1"/>
  <c r="E1254" i="8"/>
  <c r="C1254" i="8"/>
  <c r="C1243" i="11" s="1"/>
  <c r="B1254" i="8"/>
  <c r="A1254" i="8"/>
  <c r="A1243" i="11" s="1"/>
  <c r="F1253" i="8"/>
  <c r="E1253" i="8" a="1"/>
  <c r="E1253" i="8" s="1"/>
  <c r="D1253" i="8"/>
  <c r="G1253" i="8" s="1"/>
  <c r="C1253" i="8"/>
  <c r="C1242" i="11" s="1"/>
  <c r="B1253" i="8"/>
  <c r="B1242" i="11" s="1"/>
  <c r="A1253" i="8"/>
  <c r="A1242" i="11" s="1"/>
  <c r="E1252" i="8" a="1"/>
  <c r="E1252" i="8" s="1"/>
  <c r="C1252" i="8"/>
  <c r="C1241" i="11" s="1"/>
  <c r="B1252" i="8"/>
  <c r="A1252" i="8"/>
  <c r="E1251" i="8" a="1"/>
  <c r="E1251" i="8" s="1"/>
  <c r="D1251" i="8"/>
  <c r="G1251" i="8" s="1"/>
  <c r="C1251" i="8"/>
  <c r="C1240" i="11" s="1"/>
  <c r="B1251" i="8"/>
  <c r="A1251" i="8"/>
  <c r="A1240" i="11" s="1"/>
  <c r="E1250" i="8" a="1"/>
  <c r="E1250" i="8"/>
  <c r="C1250" i="8"/>
  <c r="B1250" i="8"/>
  <c r="B1239" i="11" s="1"/>
  <c r="A1250" i="8"/>
  <c r="A1239" i="11" s="1"/>
  <c r="F1249" i="8"/>
  <c r="C1249" i="8"/>
  <c r="C1238" i="11" s="1"/>
  <c r="B1249" i="8"/>
  <c r="B1238" i="11" s="1"/>
  <c r="A1249" i="8"/>
  <c r="E1248" i="8" a="1"/>
  <c r="E1248" i="8" s="1"/>
  <c r="C1248" i="8"/>
  <c r="C1237" i="11" s="1"/>
  <c r="B1248" i="8"/>
  <c r="A1248" i="8"/>
  <c r="E1247" i="8" a="1"/>
  <c r="E1247" i="8" s="1"/>
  <c r="C1247" i="8"/>
  <c r="C1236" i="11" s="1"/>
  <c r="B1247" i="8"/>
  <c r="A1247" i="8"/>
  <c r="E1246" i="8" a="1"/>
  <c r="E1246" i="8" s="1"/>
  <c r="C1246" i="8"/>
  <c r="C1235" i="11" s="1"/>
  <c r="B1246" i="8"/>
  <c r="A1246" i="8"/>
  <c r="A1235" i="11" s="1"/>
  <c r="C1245" i="8"/>
  <c r="C1234" i="11" s="1"/>
  <c r="B1245" i="8"/>
  <c r="A1245" i="8"/>
  <c r="E1245" i="8" s="1" a="1"/>
  <c r="E1245" i="8" s="1"/>
  <c r="C1244" i="8"/>
  <c r="C1233" i="11" s="1"/>
  <c r="B1244" i="8"/>
  <c r="A1244" i="8"/>
  <c r="E1243" i="8" a="1"/>
  <c r="E1243" i="8" s="1"/>
  <c r="C1243" i="8"/>
  <c r="C1232" i="11" s="1"/>
  <c r="B1243" i="8"/>
  <c r="A1243" i="8"/>
  <c r="A1232" i="11" s="1"/>
  <c r="G1242" i="8"/>
  <c r="H1242" i="8" s="1"/>
  <c r="I1242" i="8" s="1"/>
  <c r="D1231" i="11" s="1"/>
  <c r="F1242" i="8"/>
  <c r="E1242" i="8" a="1"/>
  <c r="E1242" i="8"/>
  <c r="D1242" i="8"/>
  <c r="C1242" i="8"/>
  <c r="C1231" i="11" s="1"/>
  <c r="B1242" i="8"/>
  <c r="B1231" i="11" s="1"/>
  <c r="A1242" i="8"/>
  <c r="A1231" i="11" s="1"/>
  <c r="F1241" i="8"/>
  <c r="C1241" i="8"/>
  <c r="C1230" i="11" s="1"/>
  <c r="B1241" i="8"/>
  <c r="B1230" i="11" s="1"/>
  <c r="A1241" i="8"/>
  <c r="C1240" i="8"/>
  <c r="B1240" i="8"/>
  <c r="B1229" i="11" s="1"/>
  <c r="A1240" i="8"/>
  <c r="D1239" i="8"/>
  <c r="C1239" i="8"/>
  <c r="C1228" i="11" s="1"/>
  <c r="B1239" i="8"/>
  <c r="A1239" i="8"/>
  <c r="E1238" i="8" a="1"/>
  <c r="E1238" i="8"/>
  <c r="C1238" i="8"/>
  <c r="B1238" i="8"/>
  <c r="A1238" i="8"/>
  <c r="A1227" i="11" s="1"/>
  <c r="F1237" i="8"/>
  <c r="E1237" i="8" a="1"/>
  <c r="E1237" i="8"/>
  <c r="D1237" i="8"/>
  <c r="C1237" i="8"/>
  <c r="C1226" i="11" s="1"/>
  <c r="B1237" i="8"/>
  <c r="B1226" i="11" s="1"/>
  <c r="A1237" i="8"/>
  <c r="A1226" i="11" s="1"/>
  <c r="E1236" i="8" a="1"/>
  <c r="E1236" i="8" s="1"/>
  <c r="C1236" i="8"/>
  <c r="B1236" i="8"/>
  <c r="B1225" i="11" s="1"/>
  <c r="A1236" i="8"/>
  <c r="A1225" i="11" s="1"/>
  <c r="E1235" i="8" a="1"/>
  <c r="E1235" i="8" s="1"/>
  <c r="D1235" i="8"/>
  <c r="G1235" i="8" s="1"/>
  <c r="C1235" i="8"/>
  <c r="C1224" i="11" s="1"/>
  <c r="B1235" i="8"/>
  <c r="A1235" i="8"/>
  <c r="A1224" i="11" s="1"/>
  <c r="F1234" i="8"/>
  <c r="E1234" i="8" a="1"/>
  <c r="E1234" i="8"/>
  <c r="C1234" i="8"/>
  <c r="C1223" i="11" s="1"/>
  <c r="B1234" i="8"/>
  <c r="A1234" i="8"/>
  <c r="A1223" i="11" s="1"/>
  <c r="C1233" i="8"/>
  <c r="C1222" i="11" s="1"/>
  <c r="B1233" i="8"/>
  <c r="A1233" i="8"/>
  <c r="F1232" i="8"/>
  <c r="C1232" i="8"/>
  <c r="C1221" i="11" s="1"/>
  <c r="B1232" i="8"/>
  <c r="B1221" i="11" s="1"/>
  <c r="A1232" i="8"/>
  <c r="E1231" i="8"/>
  <c r="C1231" i="8"/>
  <c r="C1220" i="11" s="1"/>
  <c r="B1231" i="8"/>
  <c r="A1231" i="8"/>
  <c r="E1231" i="8" s="1" a="1"/>
  <c r="E1230" i="8" a="1"/>
  <c r="E1230" i="8" s="1"/>
  <c r="C1230" i="8"/>
  <c r="C1219" i="11" s="1"/>
  <c r="B1230" i="8"/>
  <c r="F1230" i="8" s="1"/>
  <c r="A1230" i="8"/>
  <c r="A1219" i="11" s="1"/>
  <c r="F1229" i="8"/>
  <c r="C1229" i="8"/>
  <c r="C1218" i="11" s="1"/>
  <c r="B1229" i="8"/>
  <c r="B1218" i="11" s="1"/>
  <c r="A1229" i="8"/>
  <c r="C1228" i="8"/>
  <c r="C1217" i="11" s="1"/>
  <c r="B1228" i="8"/>
  <c r="A1228" i="8"/>
  <c r="D1227" i="8"/>
  <c r="C1227" i="8"/>
  <c r="C1216" i="11" s="1"/>
  <c r="B1227" i="8"/>
  <c r="A1227" i="8"/>
  <c r="F1226" i="8"/>
  <c r="E1226" i="8" a="1"/>
  <c r="E1226" i="8"/>
  <c r="C1226" i="8"/>
  <c r="C1215" i="11" s="1"/>
  <c r="B1226" i="8"/>
  <c r="A1226" i="8"/>
  <c r="A1215" i="11" s="1"/>
  <c r="E1225" i="8" a="1"/>
  <c r="E1225" i="8" s="1"/>
  <c r="C1225" i="8"/>
  <c r="C1214" i="11" s="1"/>
  <c r="B1225" i="8"/>
  <c r="A1225" i="8"/>
  <c r="F1224" i="8"/>
  <c r="E1224" i="8" a="1"/>
  <c r="E1224" i="8" s="1"/>
  <c r="D1224" i="8"/>
  <c r="G1224" i="8" s="1"/>
  <c r="H1224" i="8" s="1"/>
  <c r="I1224" i="8" s="1"/>
  <c r="D1213" i="11" s="1"/>
  <c r="C1224" i="8"/>
  <c r="C1213" i="11" s="1"/>
  <c r="B1224" i="8"/>
  <c r="B1213" i="11" s="1"/>
  <c r="A1224" i="8"/>
  <c r="A1213" i="11" s="1"/>
  <c r="E1223" i="8" a="1"/>
  <c r="E1223" i="8" s="1"/>
  <c r="D1223" i="8"/>
  <c r="C1223" i="8"/>
  <c r="C1212" i="11" s="1"/>
  <c r="B1223" i="8"/>
  <c r="A1223" i="8"/>
  <c r="A1212" i="11" s="1"/>
  <c r="E1222" i="8" a="1"/>
  <c r="E1222" i="8" s="1"/>
  <c r="C1222" i="8"/>
  <c r="C1211" i="11" s="1"/>
  <c r="B1222" i="8"/>
  <c r="A1222" i="8"/>
  <c r="A1211" i="11" s="1"/>
  <c r="F1221" i="8"/>
  <c r="E1221" i="8" a="1"/>
  <c r="E1221" i="8" s="1"/>
  <c r="C1221" i="8"/>
  <c r="C1210" i="11" s="1"/>
  <c r="B1221" i="8"/>
  <c r="B1210" i="11" s="1"/>
  <c r="A1221" i="8"/>
  <c r="C1220" i="8"/>
  <c r="C1209" i="11" s="1"/>
  <c r="B1220" i="8"/>
  <c r="A1220" i="8"/>
  <c r="C1219" i="8"/>
  <c r="C1208" i="11" s="1"/>
  <c r="B1219" i="8"/>
  <c r="A1219" i="8"/>
  <c r="E1219" i="8" s="1" a="1"/>
  <c r="E1219" i="8" s="1"/>
  <c r="E1218" i="8" a="1"/>
  <c r="E1218" i="8" s="1"/>
  <c r="C1218" i="8"/>
  <c r="B1218" i="8"/>
  <c r="B1207" i="11" s="1"/>
  <c r="A1218" i="8"/>
  <c r="A1207" i="11" s="1"/>
  <c r="F1217" i="8"/>
  <c r="C1217" i="8"/>
  <c r="C1206" i="11" s="1"/>
  <c r="B1217" i="8"/>
  <c r="B1206" i="11" s="1"/>
  <c r="A1217" i="8"/>
  <c r="E1216" i="8" a="1"/>
  <c r="E1216" i="8" s="1"/>
  <c r="C1216" i="8"/>
  <c r="C1205" i="11" s="1"/>
  <c r="B1216" i="8"/>
  <c r="A1216" i="8"/>
  <c r="C1215" i="8"/>
  <c r="C1204" i="11" s="1"/>
  <c r="B1215" i="8"/>
  <c r="A1215" i="8"/>
  <c r="F1214" i="8"/>
  <c r="E1214" i="8" a="1"/>
  <c r="E1214" i="8" s="1"/>
  <c r="C1214" i="8"/>
  <c r="C1203" i="11" s="1"/>
  <c r="B1214" i="8"/>
  <c r="A1214" i="8"/>
  <c r="A1203" i="11" s="1"/>
  <c r="E1213" i="8" a="1"/>
  <c r="E1213" i="8" s="1"/>
  <c r="C1213" i="8"/>
  <c r="C1202" i="11" s="1"/>
  <c r="B1213" i="8"/>
  <c r="A1213" i="8"/>
  <c r="A1202" i="11" s="1"/>
  <c r="D1212" i="8"/>
  <c r="C1212" i="8"/>
  <c r="C1201" i="11" s="1"/>
  <c r="B1212" i="8"/>
  <c r="B1201" i="11" s="1"/>
  <c r="A1212" i="8"/>
  <c r="E1211" i="8" a="1"/>
  <c r="E1211" i="8" s="1"/>
  <c r="C1211" i="8"/>
  <c r="C1200" i="11" s="1"/>
  <c r="B1211" i="8"/>
  <c r="A1211" i="8"/>
  <c r="A1200" i="11" s="1"/>
  <c r="E1210" i="8" a="1"/>
  <c r="E1210" i="8"/>
  <c r="D1210" i="8"/>
  <c r="G1210" i="8" s="1"/>
  <c r="C1210" i="8"/>
  <c r="C1199" i="11" s="1"/>
  <c r="B1210" i="8"/>
  <c r="B1199" i="11" s="1"/>
  <c r="A1210" i="8"/>
  <c r="A1199" i="11" s="1"/>
  <c r="F1209" i="8"/>
  <c r="E1209" i="8" a="1"/>
  <c r="E1209" i="8"/>
  <c r="C1209" i="8"/>
  <c r="C1198" i="11" s="1"/>
  <c r="B1209" i="8"/>
  <c r="B1198" i="11" s="1"/>
  <c r="A1209" i="8"/>
  <c r="F1208" i="8"/>
  <c r="C1208" i="8"/>
  <c r="C1197" i="11" s="1"/>
  <c r="B1208" i="8"/>
  <c r="B1197" i="11" s="1"/>
  <c r="A1208" i="8"/>
  <c r="C1207" i="8"/>
  <c r="C1196" i="11" s="1"/>
  <c r="B1207" i="8"/>
  <c r="A1207" i="8"/>
  <c r="E1206" i="8" a="1"/>
  <c r="E1206" i="8" s="1"/>
  <c r="C1206" i="8"/>
  <c r="C1195" i="11" s="1"/>
  <c r="B1206" i="8"/>
  <c r="A1206" i="8"/>
  <c r="A1195" i="11" s="1"/>
  <c r="E1205" i="8" a="1"/>
  <c r="E1205" i="8"/>
  <c r="C1205" i="8"/>
  <c r="C1194" i="11" s="1"/>
  <c r="B1205" i="8"/>
  <c r="A1205" i="8"/>
  <c r="A1194" i="11" s="1"/>
  <c r="F1204" i="8"/>
  <c r="E1204" i="8" a="1"/>
  <c r="E1204" i="8" s="1"/>
  <c r="D1204" i="8"/>
  <c r="G1204" i="8" s="1"/>
  <c r="H1204" i="8" s="1"/>
  <c r="I1204" i="8" s="1"/>
  <c r="D1193" i="11" s="1"/>
  <c r="C1204" i="8"/>
  <c r="C1193" i="11" s="1"/>
  <c r="B1204" i="8"/>
  <c r="B1193" i="11" s="1"/>
  <c r="A1204" i="8"/>
  <c r="A1193" i="11" s="1"/>
  <c r="E1203" i="8" a="1"/>
  <c r="E1203" i="8" s="1"/>
  <c r="D1203" i="8"/>
  <c r="C1203" i="8"/>
  <c r="C1192" i="11" s="1"/>
  <c r="B1203" i="8"/>
  <c r="A1203" i="8"/>
  <c r="A1192" i="11" s="1"/>
  <c r="E1202" i="8" a="1"/>
  <c r="E1202" i="8" s="1"/>
  <c r="C1202" i="8"/>
  <c r="B1202" i="8"/>
  <c r="A1202" i="8"/>
  <c r="A1191" i="11" s="1"/>
  <c r="F1201" i="8"/>
  <c r="D1201" i="8"/>
  <c r="C1201" i="8"/>
  <c r="C1190" i="11" s="1"/>
  <c r="B1201" i="8"/>
  <c r="B1190" i="11" s="1"/>
  <c r="A1201" i="8"/>
  <c r="F1200" i="8"/>
  <c r="E1200" i="8" a="1"/>
  <c r="E1200" i="8" s="1"/>
  <c r="D1200" i="8"/>
  <c r="C1200" i="8"/>
  <c r="C1189" i="11" s="1"/>
  <c r="B1200" i="8"/>
  <c r="B1189" i="11" s="1"/>
  <c r="A1200" i="8"/>
  <c r="A1189" i="11" s="1"/>
  <c r="E1199" i="8" a="1"/>
  <c r="E1199" i="8"/>
  <c r="G1199" i="8" s="1"/>
  <c r="D1199" i="8"/>
  <c r="C1199" i="8"/>
  <c r="C1188" i="11" s="1"/>
  <c r="B1199" i="8"/>
  <c r="A1199" i="8"/>
  <c r="A1188" i="11" s="1"/>
  <c r="F1198" i="8"/>
  <c r="E1198" i="8" a="1"/>
  <c r="E1198" i="8"/>
  <c r="D1198" i="8"/>
  <c r="G1198" i="8" s="1"/>
  <c r="C1198" i="8"/>
  <c r="C1187" i="11" s="1"/>
  <c r="B1198" i="8"/>
  <c r="B1187" i="11" s="1"/>
  <c r="A1198" i="8"/>
  <c r="A1187" i="11" s="1"/>
  <c r="F1197" i="8"/>
  <c r="H1197" i="8" s="1"/>
  <c r="I1197" i="8" s="1"/>
  <c r="D1186" i="11" s="1"/>
  <c r="E1197" i="8" a="1"/>
  <c r="E1197" i="8" s="1"/>
  <c r="D1197" i="8"/>
  <c r="G1197" i="8" s="1"/>
  <c r="C1197" i="8"/>
  <c r="C1186" i="11" s="1"/>
  <c r="B1197" i="8"/>
  <c r="B1186" i="11" s="1"/>
  <c r="A1197" i="8"/>
  <c r="A1186" i="11" s="1"/>
  <c r="E1196" i="8" a="1"/>
  <c r="E1196" i="8" s="1"/>
  <c r="C1196" i="8"/>
  <c r="C1185" i="11" s="1"/>
  <c r="B1196" i="8"/>
  <c r="A1196" i="8"/>
  <c r="D1195" i="8"/>
  <c r="C1195" i="8"/>
  <c r="C1184" i="11" s="1"/>
  <c r="B1195" i="8"/>
  <c r="A1195" i="8"/>
  <c r="E1194" i="8" a="1"/>
  <c r="E1194" i="8"/>
  <c r="D1194" i="8"/>
  <c r="G1194" i="8" s="1"/>
  <c r="C1194" i="8"/>
  <c r="C1183" i="11" s="1"/>
  <c r="B1194" i="8"/>
  <c r="A1194" i="8"/>
  <c r="A1183" i="11" s="1"/>
  <c r="E1193" i="8" a="1"/>
  <c r="E1193" i="8" s="1"/>
  <c r="D1193" i="8"/>
  <c r="G1193" i="8" s="1"/>
  <c r="C1193" i="8"/>
  <c r="C1182" i="11" s="1"/>
  <c r="B1193" i="8"/>
  <c r="A1193" i="8"/>
  <c r="A1182" i="11" s="1"/>
  <c r="E1192" i="8" a="1"/>
  <c r="E1192" i="8" s="1"/>
  <c r="C1192" i="8"/>
  <c r="C1181" i="11" s="1"/>
  <c r="B1192" i="8"/>
  <c r="B1181" i="11" s="1"/>
  <c r="A1192" i="8"/>
  <c r="A1181" i="11" s="1"/>
  <c r="D1191" i="8"/>
  <c r="C1191" i="8"/>
  <c r="C1180" i="11" s="1"/>
  <c r="B1191" i="8"/>
  <c r="A1191" i="8"/>
  <c r="A1180" i="11" s="1"/>
  <c r="F1190" i="8"/>
  <c r="E1190" i="8" a="1"/>
  <c r="E1190" i="8"/>
  <c r="D1190" i="8"/>
  <c r="C1190" i="8"/>
  <c r="C1179" i="11" s="1"/>
  <c r="B1190" i="8"/>
  <c r="B1179" i="11" s="1"/>
  <c r="A1190" i="8"/>
  <c r="A1179" i="11" s="1"/>
  <c r="G1189" i="8"/>
  <c r="H1189" i="8" s="1"/>
  <c r="I1189" i="8" s="1"/>
  <c r="D1178" i="11" s="1"/>
  <c r="F1189" i="8"/>
  <c r="E1189" i="8" a="1"/>
  <c r="E1189" i="8" s="1"/>
  <c r="D1189" i="8"/>
  <c r="C1189" i="8"/>
  <c r="C1178" i="11" s="1"/>
  <c r="B1189" i="8"/>
  <c r="B1178" i="11" s="1"/>
  <c r="A1189" i="8"/>
  <c r="A1178" i="11" s="1"/>
  <c r="E1188" i="8" a="1"/>
  <c r="E1188" i="8" s="1"/>
  <c r="C1188" i="8"/>
  <c r="B1188" i="8"/>
  <c r="A1188" i="8"/>
  <c r="A1177" i="11" s="1"/>
  <c r="E1187" i="8" a="1"/>
  <c r="E1187" i="8"/>
  <c r="C1187" i="8"/>
  <c r="B1187" i="8"/>
  <c r="A1187" i="8"/>
  <c r="A1176" i="11" s="1"/>
  <c r="E1186" i="8" a="1"/>
  <c r="E1186" i="8"/>
  <c r="C1186" i="8"/>
  <c r="F1186" i="8" s="1"/>
  <c r="B1186" i="8"/>
  <c r="B1175" i="11" s="1"/>
  <c r="A1186" i="8"/>
  <c r="A1175" i="11" s="1"/>
  <c r="F1185" i="8"/>
  <c r="D1185" i="8"/>
  <c r="C1185" i="8"/>
  <c r="C1174" i="11" s="1"/>
  <c r="B1185" i="8"/>
  <c r="B1174" i="11" s="1"/>
  <c r="A1185" i="8"/>
  <c r="A1174" i="11" s="1"/>
  <c r="F1184" i="8"/>
  <c r="E1184" i="8" a="1"/>
  <c r="E1184" i="8" s="1"/>
  <c r="C1184" i="8"/>
  <c r="C1173" i="11" s="1"/>
  <c r="B1184" i="8"/>
  <c r="B1173" i="11" s="1"/>
  <c r="A1184" i="8"/>
  <c r="E1183" i="8" a="1"/>
  <c r="E1183" i="8" s="1"/>
  <c r="C1183" i="8"/>
  <c r="C1172" i="11" s="1"/>
  <c r="B1183" i="8"/>
  <c r="A1183" i="8"/>
  <c r="E1182" i="8" a="1"/>
  <c r="E1182" i="8" s="1"/>
  <c r="C1182" i="8"/>
  <c r="C1171" i="11" s="1"/>
  <c r="B1182" i="8"/>
  <c r="A1182" i="8"/>
  <c r="A1171" i="11" s="1"/>
  <c r="C1181" i="8"/>
  <c r="C1170" i="11" s="1"/>
  <c r="B1181" i="8"/>
  <c r="A1181" i="8"/>
  <c r="F1180" i="8"/>
  <c r="C1180" i="8"/>
  <c r="B1180" i="8"/>
  <c r="B1169" i="11" s="1"/>
  <c r="A1180" i="8"/>
  <c r="E1179" i="8" a="1"/>
  <c r="E1179" i="8" s="1"/>
  <c r="C1179" i="8"/>
  <c r="C1168" i="11" s="1"/>
  <c r="B1179" i="8"/>
  <c r="A1179" i="8"/>
  <c r="A1168" i="11" s="1"/>
  <c r="E1178" i="8" a="1"/>
  <c r="E1178" i="8"/>
  <c r="C1178" i="8"/>
  <c r="B1178" i="8"/>
  <c r="B1167" i="11" s="1"/>
  <c r="A1178" i="8"/>
  <c r="A1167" i="11" s="1"/>
  <c r="E1177" i="8"/>
  <c r="C1177" i="8"/>
  <c r="C1166" i="11" s="1"/>
  <c r="B1177" i="8"/>
  <c r="A1177" i="8"/>
  <c r="E1177" i="8" s="1" a="1"/>
  <c r="C1176" i="8"/>
  <c r="C1165" i="11" s="1"/>
  <c r="B1176" i="8"/>
  <c r="A1176" i="8"/>
  <c r="D1175" i="8"/>
  <c r="C1175" i="8"/>
  <c r="C1164" i="11" s="1"/>
  <c r="B1175" i="8"/>
  <c r="A1175" i="8"/>
  <c r="E1174" i="8" a="1"/>
  <c r="E1174" i="8"/>
  <c r="C1174" i="8"/>
  <c r="C1163" i="11" s="1"/>
  <c r="B1174" i="8"/>
  <c r="A1174" i="8"/>
  <c r="A1163" i="11" s="1"/>
  <c r="E1173" i="8" a="1"/>
  <c r="E1173" i="8" s="1"/>
  <c r="C1173" i="8"/>
  <c r="C1162" i="11" s="1"/>
  <c r="B1173" i="8"/>
  <c r="F1173" i="8" s="1"/>
  <c r="A1173" i="8"/>
  <c r="A1162" i="11" s="1"/>
  <c r="F1172" i="8"/>
  <c r="E1172" i="8" a="1"/>
  <c r="E1172" i="8" s="1"/>
  <c r="C1172" i="8"/>
  <c r="B1172" i="8"/>
  <c r="B1161" i="11" s="1"/>
  <c r="A1172" i="8"/>
  <c r="A1161" i="11" s="1"/>
  <c r="D1171" i="8"/>
  <c r="C1171" i="8"/>
  <c r="C1160" i="11" s="1"/>
  <c r="B1171" i="8"/>
  <c r="A1171" i="8"/>
  <c r="A1160" i="11" s="1"/>
  <c r="F1170" i="8"/>
  <c r="E1170" i="8" a="1"/>
  <c r="E1170" i="8"/>
  <c r="C1170" i="8"/>
  <c r="C1159" i="11" s="1"/>
  <c r="B1170" i="8"/>
  <c r="A1170" i="8"/>
  <c r="A1159" i="11" s="1"/>
  <c r="D1169" i="8"/>
  <c r="C1169" i="8"/>
  <c r="C1158" i="11" s="1"/>
  <c r="B1169" i="8"/>
  <c r="A1169" i="8"/>
  <c r="C1168" i="8"/>
  <c r="C1157" i="11" s="1"/>
  <c r="B1168" i="8"/>
  <c r="A1168" i="8"/>
  <c r="C1167" i="8"/>
  <c r="C1156" i="11" s="1"/>
  <c r="B1167" i="8"/>
  <c r="A1167" i="8"/>
  <c r="E1166" i="8" a="1"/>
  <c r="E1166" i="8"/>
  <c r="C1166" i="8"/>
  <c r="C1155" i="11" s="1"/>
  <c r="B1166" i="8"/>
  <c r="A1166" i="8"/>
  <c r="A1155" i="11" s="1"/>
  <c r="C1165" i="8"/>
  <c r="C1154" i="11" s="1"/>
  <c r="B1165" i="8"/>
  <c r="A1165" i="8"/>
  <c r="A1154" i="11" s="1"/>
  <c r="E1164" i="8" a="1"/>
  <c r="E1164" i="8" s="1"/>
  <c r="C1164" i="8"/>
  <c r="C1153" i="11" s="1"/>
  <c r="B1164" i="8"/>
  <c r="A1164" i="8"/>
  <c r="C1163" i="8"/>
  <c r="C1152" i="11" s="1"/>
  <c r="B1163" i="8"/>
  <c r="A1163" i="8"/>
  <c r="E1162" i="8" a="1"/>
  <c r="E1162" i="8"/>
  <c r="C1162" i="8"/>
  <c r="F1162" i="8" s="1"/>
  <c r="B1162" i="8"/>
  <c r="B1151" i="11" s="1"/>
  <c r="A1162" i="8"/>
  <c r="A1151" i="11" s="1"/>
  <c r="D1161" i="8"/>
  <c r="C1161" i="8"/>
  <c r="C1150" i="11" s="1"/>
  <c r="B1161" i="8"/>
  <c r="A1161" i="8"/>
  <c r="E1160" i="8" a="1"/>
  <c r="E1160" i="8" s="1"/>
  <c r="C1160" i="8"/>
  <c r="C1149" i="11" s="1"/>
  <c r="B1160" i="8"/>
  <c r="B1149" i="11" s="1"/>
  <c r="A1160" i="8"/>
  <c r="A1149" i="11" s="1"/>
  <c r="D1159" i="8"/>
  <c r="C1159" i="8"/>
  <c r="C1148" i="11" s="1"/>
  <c r="B1159" i="8"/>
  <c r="A1159" i="8"/>
  <c r="A1148" i="11" s="1"/>
  <c r="G1158" i="8"/>
  <c r="E1158" i="8" a="1"/>
  <c r="E1158" i="8" s="1"/>
  <c r="D1158" i="8"/>
  <c r="C1158" i="8"/>
  <c r="C1147" i="11" s="1"/>
  <c r="B1158" i="8"/>
  <c r="B1147" i="11" s="1"/>
  <c r="A1158" i="8"/>
  <c r="A1147" i="11" s="1"/>
  <c r="F1157" i="8"/>
  <c r="D1157" i="8"/>
  <c r="C1157" i="8"/>
  <c r="C1146" i="11" s="1"/>
  <c r="B1157" i="8"/>
  <c r="B1146" i="11" s="1"/>
  <c r="A1157" i="8"/>
  <c r="A1146" i="11" s="1"/>
  <c r="C1156" i="8"/>
  <c r="C1145" i="11" s="1"/>
  <c r="B1156" i="8"/>
  <c r="A1156" i="8"/>
  <c r="D1155" i="8"/>
  <c r="C1155" i="8"/>
  <c r="C1144" i="11" s="1"/>
  <c r="B1155" i="8"/>
  <c r="A1155" i="8"/>
  <c r="I1154" i="8"/>
  <c r="D1143" i="11" s="1"/>
  <c r="F1154" i="8"/>
  <c r="E1154" i="8" a="1"/>
  <c r="E1154" i="8"/>
  <c r="D1154" i="8"/>
  <c r="G1154" i="8" s="1"/>
  <c r="H1154" i="8" s="1"/>
  <c r="C1154" i="8"/>
  <c r="C1143" i="11" s="1"/>
  <c r="B1154" i="8"/>
  <c r="B1143" i="11" s="1"/>
  <c r="A1154" i="8"/>
  <c r="A1143" i="11" s="1"/>
  <c r="F1153" i="8"/>
  <c r="C1153" i="8"/>
  <c r="C1142" i="11" s="1"/>
  <c r="B1153" i="8"/>
  <c r="B1142" i="11" s="1"/>
  <c r="A1153" i="8"/>
  <c r="E1152" i="8" a="1"/>
  <c r="E1152" i="8" s="1"/>
  <c r="C1152" i="8"/>
  <c r="C1141" i="11" s="1"/>
  <c r="B1152" i="8"/>
  <c r="A1152" i="8"/>
  <c r="E1151" i="8" a="1"/>
  <c r="E1151" i="8" s="1"/>
  <c r="C1151" i="8"/>
  <c r="C1140" i="11" s="1"/>
  <c r="B1151" i="8"/>
  <c r="A1151" i="8"/>
  <c r="E1150" i="8" a="1"/>
  <c r="E1150" i="8" s="1"/>
  <c r="C1150" i="8"/>
  <c r="C1139" i="11" s="1"/>
  <c r="B1150" i="8"/>
  <c r="A1150" i="8"/>
  <c r="A1139" i="11" s="1"/>
  <c r="C1149" i="8"/>
  <c r="C1138" i="11" s="1"/>
  <c r="B1149" i="8"/>
  <c r="A1149" i="8"/>
  <c r="C1148" i="8"/>
  <c r="B1148" i="8"/>
  <c r="B1137" i="11" s="1"/>
  <c r="A1148" i="8"/>
  <c r="E1147" i="8" a="1"/>
  <c r="E1147" i="8" s="1"/>
  <c r="C1147" i="8"/>
  <c r="C1136" i="11" s="1"/>
  <c r="B1147" i="8"/>
  <c r="A1147" i="8"/>
  <c r="A1136" i="11" s="1"/>
  <c r="F1146" i="8"/>
  <c r="E1146" i="8" a="1"/>
  <c r="E1146" i="8"/>
  <c r="C1146" i="8"/>
  <c r="B1146" i="8"/>
  <c r="B1135" i="11" s="1"/>
  <c r="A1146" i="8"/>
  <c r="A1135" i="11" s="1"/>
  <c r="F1145" i="8"/>
  <c r="C1145" i="8"/>
  <c r="C1134" i="11" s="1"/>
  <c r="B1145" i="8"/>
  <c r="B1134" i="11" s="1"/>
  <c r="A1145" i="8"/>
  <c r="F1144" i="8"/>
  <c r="D1144" i="8"/>
  <c r="C1144" i="8"/>
  <c r="C1133" i="11" s="1"/>
  <c r="B1144" i="8"/>
  <c r="B1133" i="11" s="1"/>
  <c r="A1144" i="8"/>
  <c r="C1143" i="8"/>
  <c r="C1132" i="11" s="1"/>
  <c r="B1143" i="8"/>
  <c r="A1143" i="8"/>
  <c r="E1142" i="8" a="1"/>
  <c r="E1142" i="8" s="1"/>
  <c r="D1142" i="8"/>
  <c r="G1142" i="8" s="1"/>
  <c r="C1142" i="8"/>
  <c r="C1131" i="11" s="1"/>
  <c r="B1142" i="8"/>
  <c r="A1142" i="8"/>
  <c r="A1131" i="11" s="1"/>
  <c r="E1141" i="8" a="1"/>
  <c r="E1141" i="8" s="1"/>
  <c r="C1141" i="8"/>
  <c r="C1130" i="11" s="1"/>
  <c r="B1141" i="8"/>
  <c r="A1141" i="8"/>
  <c r="A1130" i="11" s="1"/>
  <c r="E1140" i="8" a="1"/>
  <c r="E1140" i="8" s="1"/>
  <c r="C1140" i="8"/>
  <c r="C1129" i="11" s="1"/>
  <c r="B1140" i="8"/>
  <c r="B1129" i="11" s="1"/>
  <c r="A1140" i="8"/>
  <c r="A1129" i="11" s="1"/>
  <c r="D1139" i="8"/>
  <c r="C1139" i="8"/>
  <c r="C1128" i="11" s="1"/>
  <c r="B1139" i="8"/>
  <c r="A1139" i="8"/>
  <c r="A1128" i="11" s="1"/>
  <c r="E1138" i="8" a="1"/>
  <c r="E1138" i="8"/>
  <c r="C1138" i="8"/>
  <c r="B1138" i="8"/>
  <c r="A1138" i="8"/>
  <c r="A1127" i="11" s="1"/>
  <c r="F1137" i="8"/>
  <c r="D1137" i="8"/>
  <c r="C1137" i="8"/>
  <c r="C1126" i="11" s="1"/>
  <c r="B1137" i="8"/>
  <c r="B1126" i="11" s="1"/>
  <c r="A1137" i="8"/>
  <c r="F1136" i="8"/>
  <c r="E1136" i="8" a="1"/>
  <c r="E1136" i="8" s="1"/>
  <c r="D1136" i="8"/>
  <c r="C1136" i="8"/>
  <c r="C1125" i="11" s="1"/>
  <c r="B1136" i="8"/>
  <c r="B1125" i="11" s="1"/>
  <c r="A1136" i="8"/>
  <c r="A1125" i="11" s="1"/>
  <c r="E1135" i="8" a="1"/>
  <c r="E1135" i="8" s="1"/>
  <c r="D1135" i="8"/>
  <c r="C1135" i="8"/>
  <c r="C1124" i="11" s="1"/>
  <c r="B1135" i="8"/>
  <c r="A1135" i="8"/>
  <c r="A1124" i="11" s="1"/>
  <c r="G1134" i="8"/>
  <c r="E1134" i="8" a="1"/>
  <c r="E1134" i="8"/>
  <c r="D1134" i="8"/>
  <c r="C1134" i="8"/>
  <c r="C1123" i="11" s="1"/>
  <c r="B1134" i="8"/>
  <c r="B1123" i="11" s="1"/>
  <c r="A1134" i="8"/>
  <c r="A1123" i="11" s="1"/>
  <c r="F1133" i="8"/>
  <c r="E1133" i="8" a="1"/>
  <c r="E1133" i="8" s="1"/>
  <c r="C1133" i="8"/>
  <c r="C1122" i="11" s="1"/>
  <c r="B1133" i="8"/>
  <c r="B1122" i="11" s="1"/>
  <c r="A1133" i="8"/>
  <c r="E1132" i="8" a="1"/>
  <c r="E1132" i="8" s="1"/>
  <c r="C1132" i="8"/>
  <c r="C1121" i="11" s="1"/>
  <c r="B1132" i="8"/>
  <c r="A1132" i="8"/>
  <c r="D1131" i="8"/>
  <c r="C1131" i="8"/>
  <c r="C1120" i="11" s="1"/>
  <c r="B1131" i="8"/>
  <c r="A1131" i="8"/>
  <c r="F1130" i="8"/>
  <c r="E1130" i="8" a="1"/>
  <c r="E1130" i="8"/>
  <c r="D1130" i="8"/>
  <c r="G1130" i="8" s="1"/>
  <c r="H1130" i="8" s="1"/>
  <c r="I1130" i="8" s="1"/>
  <c r="D1119" i="11" s="1"/>
  <c r="C1130" i="8"/>
  <c r="C1119" i="11" s="1"/>
  <c r="B1130" i="8"/>
  <c r="B1119" i="11" s="1"/>
  <c r="A1130" i="8"/>
  <c r="A1119" i="11" s="1"/>
  <c r="D1129" i="8"/>
  <c r="C1129" i="8"/>
  <c r="C1118" i="11" s="1"/>
  <c r="B1129" i="8"/>
  <c r="A1129" i="8"/>
  <c r="A1118" i="11" s="1"/>
  <c r="E1128" i="8" a="1"/>
  <c r="E1128" i="8" s="1"/>
  <c r="D1128" i="8"/>
  <c r="G1128" i="8" s="1"/>
  <c r="C1128" i="8"/>
  <c r="C1117" i="11" s="1"/>
  <c r="B1128" i="8"/>
  <c r="B1117" i="11" s="1"/>
  <c r="A1128" i="8"/>
  <c r="A1117" i="11" s="1"/>
  <c r="E1127" i="8" a="1"/>
  <c r="E1127" i="8" s="1"/>
  <c r="D1127" i="8"/>
  <c r="C1127" i="8"/>
  <c r="C1116" i="11" s="1"/>
  <c r="B1127" i="8"/>
  <c r="A1127" i="8"/>
  <c r="A1116" i="11" s="1"/>
  <c r="F1126" i="8"/>
  <c r="E1126" i="8" a="1"/>
  <c r="E1126" i="8" s="1"/>
  <c r="D1126" i="8"/>
  <c r="C1126" i="8"/>
  <c r="C1115" i="11" s="1"/>
  <c r="B1126" i="8"/>
  <c r="B1115" i="11" s="1"/>
  <c r="A1126" i="8"/>
  <c r="A1115" i="11" s="1"/>
  <c r="G1125" i="8"/>
  <c r="H1125" i="8" s="1"/>
  <c r="I1125" i="8" s="1"/>
  <c r="D1114" i="11" s="1"/>
  <c r="F1125" i="8"/>
  <c r="E1125" i="8" a="1"/>
  <c r="E1125" i="8" s="1"/>
  <c r="D1125" i="8"/>
  <c r="C1125" i="8"/>
  <c r="C1114" i="11" s="1"/>
  <c r="B1125" i="8"/>
  <c r="B1114" i="11" s="1"/>
  <c r="A1125" i="8"/>
  <c r="A1114" i="11" s="1"/>
  <c r="C1124" i="8"/>
  <c r="C1113" i="11" s="1"/>
  <c r="B1124" i="8"/>
  <c r="A1124" i="8"/>
  <c r="A1113" i="11" s="1"/>
  <c r="D1123" i="8"/>
  <c r="C1123" i="8"/>
  <c r="C1112" i="11" s="1"/>
  <c r="B1123" i="8"/>
  <c r="A1123" i="8"/>
  <c r="F1122" i="8"/>
  <c r="E1122" i="8" a="1"/>
  <c r="E1122" i="8"/>
  <c r="D1122" i="8"/>
  <c r="C1122" i="8"/>
  <c r="C1111" i="11" s="1"/>
  <c r="B1122" i="8"/>
  <c r="B1111" i="11" s="1"/>
  <c r="A1122" i="8"/>
  <c r="A1111" i="11" s="1"/>
  <c r="F1121" i="8"/>
  <c r="E1121" i="8" a="1"/>
  <c r="E1121" i="8" s="1"/>
  <c r="C1121" i="8"/>
  <c r="C1110" i="11" s="1"/>
  <c r="B1121" i="8"/>
  <c r="B1110" i="11" s="1"/>
  <c r="A1121" i="8"/>
  <c r="C1120" i="8"/>
  <c r="C1109" i="11" s="1"/>
  <c r="B1120" i="8"/>
  <c r="B1109" i="11" s="1"/>
  <c r="A1120" i="8"/>
  <c r="C1119" i="8"/>
  <c r="C1108" i="11" s="1"/>
  <c r="B1119" i="8"/>
  <c r="A1119" i="8"/>
  <c r="F1118" i="8"/>
  <c r="E1118" i="8" a="1"/>
  <c r="E1118" i="8" s="1"/>
  <c r="C1118" i="8"/>
  <c r="C1107" i="11" s="1"/>
  <c r="B1118" i="8"/>
  <c r="A1118" i="8"/>
  <c r="A1107" i="11" s="1"/>
  <c r="D1117" i="8"/>
  <c r="C1117" i="8"/>
  <c r="C1106" i="11" s="1"/>
  <c r="B1117" i="8"/>
  <c r="A1117" i="8"/>
  <c r="F1116" i="8"/>
  <c r="C1116" i="8"/>
  <c r="B1116" i="8"/>
  <c r="B1105" i="11" s="1"/>
  <c r="A1116" i="8"/>
  <c r="E1115" i="8" a="1"/>
  <c r="E1115" i="8" s="1"/>
  <c r="D1115" i="8"/>
  <c r="G1115" i="8" s="1"/>
  <c r="C1115" i="8"/>
  <c r="C1104" i="11" s="1"/>
  <c r="B1115" i="8"/>
  <c r="A1115" i="8"/>
  <c r="A1104" i="11" s="1"/>
  <c r="F1114" i="8"/>
  <c r="E1114" i="8" a="1"/>
  <c r="E1114" i="8"/>
  <c r="D1114" i="8"/>
  <c r="G1114" i="8" s="1"/>
  <c r="H1114" i="8" s="1"/>
  <c r="I1114" i="8" s="1"/>
  <c r="D1103" i="11" s="1"/>
  <c r="C1114" i="8"/>
  <c r="C1103" i="11" s="1"/>
  <c r="B1114" i="8"/>
  <c r="B1103" i="11" s="1"/>
  <c r="A1114" i="8"/>
  <c r="A1103" i="11" s="1"/>
  <c r="F1113" i="8"/>
  <c r="E1113" i="8" a="1"/>
  <c r="E1113" i="8"/>
  <c r="C1113" i="8"/>
  <c r="C1102" i="11" s="1"/>
  <c r="B1113" i="8"/>
  <c r="B1102" i="11" s="1"/>
  <c r="A1113" i="8"/>
  <c r="F1112" i="8"/>
  <c r="C1112" i="8"/>
  <c r="C1101" i="11" s="1"/>
  <c r="B1112" i="8"/>
  <c r="B1101" i="11" s="1"/>
  <c r="A1112" i="8"/>
  <c r="C1111" i="8"/>
  <c r="C1100" i="11" s="1"/>
  <c r="B1111" i="8"/>
  <c r="A1111" i="8"/>
  <c r="D1111" i="8" s="1"/>
  <c r="E1110" i="8" a="1"/>
  <c r="E1110" i="8"/>
  <c r="D1110" i="8"/>
  <c r="G1110" i="8" s="1"/>
  <c r="C1110" i="8"/>
  <c r="C1099" i="11" s="1"/>
  <c r="B1110" i="8"/>
  <c r="A1110" i="8"/>
  <c r="A1099" i="11" s="1"/>
  <c r="E1109" i="8" a="1"/>
  <c r="E1109" i="8"/>
  <c r="D1109" i="8"/>
  <c r="G1109" i="8" s="1"/>
  <c r="C1109" i="8"/>
  <c r="C1098" i="11" s="1"/>
  <c r="B1109" i="8"/>
  <c r="A1109" i="8"/>
  <c r="A1098" i="11" s="1"/>
  <c r="E1108" i="8" a="1"/>
  <c r="E1108" i="8" s="1"/>
  <c r="C1108" i="8"/>
  <c r="B1108" i="8"/>
  <c r="B1097" i="11" s="1"/>
  <c r="A1108" i="8"/>
  <c r="A1097" i="11" s="1"/>
  <c r="C1107" i="8"/>
  <c r="C1096" i="11" s="1"/>
  <c r="B1107" i="8"/>
  <c r="A1107" i="8"/>
  <c r="F1106" i="8"/>
  <c r="E1106" i="8" a="1"/>
  <c r="E1106" i="8"/>
  <c r="C1106" i="8"/>
  <c r="C1095" i="11" s="1"/>
  <c r="B1106" i="8"/>
  <c r="A1106" i="8"/>
  <c r="A1095" i="11" s="1"/>
  <c r="F1105" i="8"/>
  <c r="C1105" i="8"/>
  <c r="C1094" i="11" s="1"/>
  <c r="B1105" i="8"/>
  <c r="B1094" i="11" s="1"/>
  <c r="A1105" i="8"/>
  <c r="C1104" i="8"/>
  <c r="C1093" i="11" s="1"/>
  <c r="B1104" i="8"/>
  <c r="B1093" i="11" s="1"/>
  <c r="A1104" i="8"/>
  <c r="E1104" i="8" s="1" a="1"/>
  <c r="E1104" i="8" s="1"/>
  <c r="E1103" i="8" a="1"/>
  <c r="E1103" i="8" s="1"/>
  <c r="D1103" i="8"/>
  <c r="G1103" i="8" s="1"/>
  <c r="C1103" i="8"/>
  <c r="C1092" i="11" s="1"/>
  <c r="B1103" i="8"/>
  <c r="A1103" i="8"/>
  <c r="A1092" i="11" s="1"/>
  <c r="F1102" i="8"/>
  <c r="E1102" i="8" a="1"/>
  <c r="E1102" i="8" s="1"/>
  <c r="C1102" i="8"/>
  <c r="C1091" i="11" s="1"/>
  <c r="B1102" i="8"/>
  <c r="B1091" i="11" s="1"/>
  <c r="A1102" i="8"/>
  <c r="A1091" i="11" s="1"/>
  <c r="F1101" i="8"/>
  <c r="E1101" i="8" a="1"/>
  <c r="E1101" i="8" s="1"/>
  <c r="C1101" i="8"/>
  <c r="C1090" i="11" s="1"/>
  <c r="B1101" i="8"/>
  <c r="B1090" i="11" s="1"/>
  <c r="A1101" i="8"/>
  <c r="A1090" i="11" s="1"/>
  <c r="E1100" i="8" a="1"/>
  <c r="E1100" i="8" s="1"/>
  <c r="C1100" i="8"/>
  <c r="C1089" i="11" s="1"/>
  <c r="B1100" i="8"/>
  <c r="A1100" i="8"/>
  <c r="C1099" i="8"/>
  <c r="C1088" i="11" s="1"/>
  <c r="B1099" i="8"/>
  <c r="A1099" i="8"/>
  <c r="E1098" i="8" a="1"/>
  <c r="E1098" i="8"/>
  <c r="C1098" i="8"/>
  <c r="C1087" i="11" s="1"/>
  <c r="B1098" i="8"/>
  <c r="A1098" i="8"/>
  <c r="A1087" i="11" s="1"/>
  <c r="C1097" i="8"/>
  <c r="C1086" i="11" s="1"/>
  <c r="B1097" i="8"/>
  <c r="A1097" i="8"/>
  <c r="E1096" i="8" a="1"/>
  <c r="E1096" i="8" s="1"/>
  <c r="C1096" i="8"/>
  <c r="B1096" i="8"/>
  <c r="B1085" i="11" s="1"/>
  <c r="A1096" i="8"/>
  <c r="A1085" i="11" s="1"/>
  <c r="E1095" i="8" a="1"/>
  <c r="E1095" i="8" s="1"/>
  <c r="D1095" i="8"/>
  <c r="C1095" i="8"/>
  <c r="C1084" i="11" s="1"/>
  <c r="B1095" i="8"/>
  <c r="A1095" i="8"/>
  <c r="A1084" i="11" s="1"/>
  <c r="E1094" i="8" a="1"/>
  <c r="E1094" i="8" s="1"/>
  <c r="C1094" i="8"/>
  <c r="C1083" i="11" s="1"/>
  <c r="B1094" i="8"/>
  <c r="A1094" i="8"/>
  <c r="A1083" i="11" s="1"/>
  <c r="F1093" i="8"/>
  <c r="C1093" i="8"/>
  <c r="C1082" i="11" s="1"/>
  <c r="B1093" i="8"/>
  <c r="B1082" i="11" s="1"/>
  <c r="A1093" i="8"/>
  <c r="E1093" i="8" s="1" a="1"/>
  <c r="E1093" i="8" s="1"/>
  <c r="E1092" i="8" a="1"/>
  <c r="E1092" i="8" s="1"/>
  <c r="D1092" i="8"/>
  <c r="G1092" i="8" s="1"/>
  <c r="C1092" i="8"/>
  <c r="C1081" i="11" s="1"/>
  <c r="B1092" i="8"/>
  <c r="A1092" i="8"/>
  <c r="A1081" i="11" s="1"/>
  <c r="C1091" i="8"/>
  <c r="C1080" i="11" s="1"/>
  <c r="B1091" i="8"/>
  <c r="A1091" i="8"/>
  <c r="E1090" i="8" a="1"/>
  <c r="E1090" i="8" s="1"/>
  <c r="D1090" i="8"/>
  <c r="G1090" i="8" s="1"/>
  <c r="C1090" i="8"/>
  <c r="B1090" i="8"/>
  <c r="B1079" i="11" s="1"/>
  <c r="A1090" i="8"/>
  <c r="A1079" i="11" s="1"/>
  <c r="F1089" i="8"/>
  <c r="E1089" i="8" a="1"/>
  <c r="E1089" i="8" s="1"/>
  <c r="D1089" i="8"/>
  <c r="G1089" i="8" s="1"/>
  <c r="H1089" i="8" s="1"/>
  <c r="I1089" i="8" s="1"/>
  <c r="D1078" i="11" s="1"/>
  <c r="C1089" i="8"/>
  <c r="C1078" i="11" s="1"/>
  <c r="B1089" i="8"/>
  <c r="B1078" i="11" s="1"/>
  <c r="A1089" i="8"/>
  <c r="A1078" i="11" s="1"/>
  <c r="E1088" i="8" a="1"/>
  <c r="E1088" i="8" s="1"/>
  <c r="C1088" i="8"/>
  <c r="C1077" i="11" s="1"/>
  <c r="B1088" i="8"/>
  <c r="A1088" i="8"/>
  <c r="C1087" i="8"/>
  <c r="C1076" i="11" s="1"/>
  <c r="B1087" i="8"/>
  <c r="A1087" i="8"/>
  <c r="F1086" i="8"/>
  <c r="E1086" i="8" a="1"/>
  <c r="E1086" i="8" s="1"/>
  <c r="C1086" i="8"/>
  <c r="C1075" i="11" s="1"/>
  <c r="B1086" i="8"/>
  <c r="A1086" i="8"/>
  <c r="A1075" i="11" s="1"/>
  <c r="D1085" i="8"/>
  <c r="C1085" i="8"/>
  <c r="C1074" i="11" s="1"/>
  <c r="B1085" i="8"/>
  <c r="A1085" i="8"/>
  <c r="A1074" i="11" s="1"/>
  <c r="F1084" i="8"/>
  <c r="C1084" i="8"/>
  <c r="C1073" i="11" s="1"/>
  <c r="B1084" i="8"/>
  <c r="B1073" i="11" s="1"/>
  <c r="A1084" i="8"/>
  <c r="E1083" i="8" a="1"/>
  <c r="E1083" i="8" s="1"/>
  <c r="C1083" i="8"/>
  <c r="C1072" i="11" s="1"/>
  <c r="B1083" i="8"/>
  <c r="A1083" i="8"/>
  <c r="A1072" i="11" s="1"/>
  <c r="G1082" i="8"/>
  <c r="H1082" i="8" s="1"/>
  <c r="I1082" i="8" s="1"/>
  <c r="D1071" i="11" s="1"/>
  <c r="F1082" i="8"/>
  <c r="E1082" i="8" a="1"/>
  <c r="E1082" i="8"/>
  <c r="D1082" i="8"/>
  <c r="C1082" i="8"/>
  <c r="C1071" i="11" s="1"/>
  <c r="B1082" i="8"/>
  <c r="B1071" i="11" s="1"/>
  <c r="A1082" i="8"/>
  <c r="A1071" i="11" s="1"/>
  <c r="C1081" i="8"/>
  <c r="C1070" i="11" s="1"/>
  <c r="B1081" i="8"/>
  <c r="A1081" i="8"/>
  <c r="E1081" i="8" s="1" a="1"/>
  <c r="E1081" i="8" s="1"/>
  <c r="C1080" i="8"/>
  <c r="C1069" i="11" s="1"/>
  <c r="B1080" i="8"/>
  <c r="A1080" i="8"/>
  <c r="C1079" i="8"/>
  <c r="C1068" i="11" s="1"/>
  <c r="B1079" i="8"/>
  <c r="A1079" i="8"/>
  <c r="E1078" i="8" a="1"/>
  <c r="E1078" i="8" s="1"/>
  <c r="D1078" i="8"/>
  <c r="G1078" i="8" s="1"/>
  <c r="C1078" i="8"/>
  <c r="C1067" i="11" s="1"/>
  <c r="B1078" i="8"/>
  <c r="A1078" i="8"/>
  <c r="A1067" i="11" s="1"/>
  <c r="F1077" i="8"/>
  <c r="E1077" i="8" a="1"/>
  <c r="E1077" i="8" s="1"/>
  <c r="C1077" i="8"/>
  <c r="C1066" i="11" s="1"/>
  <c r="B1077" i="8"/>
  <c r="B1066" i="11" s="1"/>
  <c r="A1077" i="8"/>
  <c r="A1066" i="11" s="1"/>
  <c r="G1076" i="8"/>
  <c r="F1076" i="8"/>
  <c r="H1076" i="8" s="1"/>
  <c r="I1076" i="8" s="1"/>
  <c r="D1065" i="11" s="1"/>
  <c r="E1076" i="8" a="1"/>
  <c r="E1076" i="8" s="1"/>
  <c r="D1076" i="8"/>
  <c r="C1076" i="8"/>
  <c r="C1065" i="11" s="1"/>
  <c r="B1076" i="8"/>
  <c r="B1065" i="11" s="1"/>
  <c r="A1076" i="8"/>
  <c r="A1065" i="11" s="1"/>
  <c r="C1075" i="8"/>
  <c r="C1064" i="11" s="1"/>
  <c r="B1075" i="8"/>
  <c r="A1075" i="8"/>
  <c r="E1075" i="8" s="1" a="1"/>
  <c r="E1075" i="8" s="1"/>
  <c r="E1074" i="8" a="1"/>
  <c r="E1074" i="8" s="1"/>
  <c r="C1074" i="8"/>
  <c r="C1063" i="11" s="1"/>
  <c r="B1074" i="8"/>
  <c r="A1074" i="8"/>
  <c r="A1063" i="11" s="1"/>
  <c r="F1073" i="8"/>
  <c r="C1073" i="8"/>
  <c r="C1062" i="11" s="1"/>
  <c r="B1073" i="8"/>
  <c r="B1062" i="11" s="1"/>
  <c r="A1073" i="8"/>
  <c r="F1072" i="8"/>
  <c r="D1072" i="8"/>
  <c r="C1072" i="8"/>
  <c r="C1061" i="11" s="1"/>
  <c r="B1072" i="8"/>
  <c r="B1061" i="11" s="1"/>
  <c r="A1072" i="8"/>
  <c r="E1071" i="8" a="1"/>
  <c r="E1071" i="8" s="1"/>
  <c r="C1071" i="8"/>
  <c r="C1060" i="11" s="1"/>
  <c r="B1071" i="8"/>
  <c r="A1071" i="8"/>
  <c r="A1060" i="11" s="1"/>
  <c r="F1070" i="8"/>
  <c r="E1070" i="8" a="1"/>
  <c r="E1070" i="8" s="1"/>
  <c r="D1070" i="8"/>
  <c r="G1070" i="8" s="1"/>
  <c r="H1070" i="8" s="1"/>
  <c r="I1070" i="8" s="1"/>
  <c r="D1059" i="11" s="1"/>
  <c r="C1070" i="8"/>
  <c r="C1059" i="11" s="1"/>
  <c r="B1070" i="8"/>
  <c r="B1059" i="11" s="1"/>
  <c r="A1070" i="8"/>
  <c r="A1059" i="11" s="1"/>
  <c r="E1069" i="8" a="1"/>
  <c r="E1069" i="8" s="1"/>
  <c r="C1069" i="8"/>
  <c r="C1058" i="11" s="1"/>
  <c r="B1069" i="8"/>
  <c r="A1069" i="8"/>
  <c r="A1058" i="11" s="1"/>
  <c r="E1068" i="8" a="1"/>
  <c r="E1068" i="8" s="1"/>
  <c r="C1068" i="8"/>
  <c r="C1057" i="11" s="1"/>
  <c r="B1068" i="8"/>
  <c r="A1068" i="8"/>
  <c r="C1067" i="8"/>
  <c r="C1056" i="11" s="1"/>
  <c r="B1067" i="8"/>
  <c r="A1067" i="8"/>
  <c r="F1066" i="8"/>
  <c r="E1066" i="8" a="1"/>
  <c r="E1066" i="8"/>
  <c r="C1066" i="8"/>
  <c r="B1066" i="8"/>
  <c r="B1055" i="11" s="1"/>
  <c r="A1066" i="8"/>
  <c r="A1055" i="11" s="1"/>
  <c r="C1065" i="8"/>
  <c r="C1054" i="11" s="1"/>
  <c r="B1065" i="8"/>
  <c r="A1065" i="8"/>
  <c r="A1054" i="11" s="1"/>
  <c r="F1064" i="8"/>
  <c r="E1064" i="8" a="1"/>
  <c r="E1064" i="8" s="1"/>
  <c r="C1064" i="8"/>
  <c r="C1053" i="11" s="1"/>
  <c r="B1064" i="8"/>
  <c r="A1064" i="8"/>
  <c r="A1053" i="11" s="1"/>
  <c r="C1063" i="8"/>
  <c r="C1052" i="11" s="1"/>
  <c r="B1063" i="8"/>
  <c r="A1063" i="8"/>
  <c r="E1062" i="8" a="1"/>
  <c r="E1062" i="8"/>
  <c r="C1062" i="8"/>
  <c r="C1051" i="11" s="1"/>
  <c r="B1062" i="8"/>
  <c r="A1062" i="8"/>
  <c r="A1051" i="11" s="1"/>
  <c r="F1061" i="8"/>
  <c r="D1061" i="8"/>
  <c r="C1061" i="8"/>
  <c r="C1050" i="11" s="1"/>
  <c r="B1061" i="8"/>
  <c r="B1050" i="11" s="1"/>
  <c r="A1061" i="8"/>
  <c r="C1060" i="8"/>
  <c r="C1049" i="11" s="1"/>
  <c r="B1060" i="8"/>
  <c r="A1060" i="8"/>
  <c r="C1059" i="8"/>
  <c r="C1048" i="11" s="1"/>
  <c r="B1059" i="8"/>
  <c r="A1059" i="8"/>
  <c r="E1058" i="8" a="1"/>
  <c r="E1058" i="8" s="1"/>
  <c r="C1058" i="8"/>
  <c r="B1058" i="8"/>
  <c r="B1047" i="11" s="1"/>
  <c r="A1058" i="8"/>
  <c r="A1047" i="11" s="1"/>
  <c r="F1057" i="8"/>
  <c r="C1057" i="8"/>
  <c r="C1046" i="11" s="1"/>
  <c r="B1057" i="8"/>
  <c r="B1046" i="11" s="1"/>
  <c r="A1057" i="8"/>
  <c r="E1056" i="8" a="1"/>
  <c r="E1056" i="8" s="1"/>
  <c r="C1056" i="8"/>
  <c r="C1045" i="11" s="1"/>
  <c r="B1056" i="8"/>
  <c r="A1056" i="8"/>
  <c r="E1055" i="8" a="1"/>
  <c r="E1055" i="8" s="1"/>
  <c r="C1055" i="8"/>
  <c r="C1044" i="11" s="1"/>
  <c r="B1055" i="8"/>
  <c r="A1055" i="8"/>
  <c r="E1054" i="8" a="1"/>
  <c r="E1054" i="8" s="1"/>
  <c r="C1054" i="8"/>
  <c r="C1043" i="11" s="1"/>
  <c r="B1054" i="8"/>
  <c r="A1054" i="8"/>
  <c r="A1043" i="11" s="1"/>
  <c r="E1053" i="8" a="1"/>
  <c r="E1053" i="8" s="1"/>
  <c r="C1053" i="8"/>
  <c r="C1042" i="11" s="1"/>
  <c r="B1053" i="8"/>
  <c r="A1053" i="8"/>
  <c r="C1052" i="8"/>
  <c r="C1041" i="11" s="1"/>
  <c r="B1052" i="8"/>
  <c r="B1041" i="11" s="1"/>
  <c r="A1052" i="8"/>
  <c r="E1051" i="8" a="1"/>
  <c r="E1051" i="8" s="1"/>
  <c r="D1051" i="8"/>
  <c r="G1051" i="8" s="1"/>
  <c r="C1051" i="8"/>
  <c r="C1040" i="11" s="1"/>
  <c r="B1051" i="8"/>
  <c r="A1051" i="8"/>
  <c r="A1040" i="11" s="1"/>
  <c r="F1050" i="8"/>
  <c r="E1050" i="8" a="1"/>
  <c r="E1050" i="8"/>
  <c r="D1050" i="8"/>
  <c r="G1050" i="8" s="1"/>
  <c r="H1050" i="8" s="1"/>
  <c r="I1050" i="8" s="1"/>
  <c r="D1039" i="11" s="1"/>
  <c r="C1050" i="8"/>
  <c r="C1039" i="11" s="1"/>
  <c r="B1050" i="8"/>
  <c r="B1039" i="11" s="1"/>
  <c r="A1050" i="8"/>
  <c r="A1039" i="11" s="1"/>
  <c r="C1049" i="8"/>
  <c r="C1038" i="11" s="1"/>
  <c r="B1049" i="8"/>
  <c r="A1049" i="8"/>
  <c r="E1049" i="8" s="1" a="1"/>
  <c r="E1049" i="8" s="1"/>
  <c r="F1048" i="8"/>
  <c r="D1048" i="8"/>
  <c r="C1048" i="8"/>
  <c r="C1037" i="11" s="1"/>
  <c r="B1048" i="8"/>
  <c r="B1037" i="11" s="1"/>
  <c r="A1048" i="8"/>
  <c r="C1047" i="8"/>
  <c r="B1047" i="8"/>
  <c r="A1047" i="8"/>
  <c r="E1046" i="8" a="1"/>
  <c r="E1046" i="8" s="1"/>
  <c r="C1046" i="8"/>
  <c r="C1035" i="11" s="1"/>
  <c r="B1046" i="8"/>
  <c r="D1046" i="8" s="1"/>
  <c r="G1046" i="8" s="1"/>
  <c r="A1046" i="8"/>
  <c r="A1035" i="11" s="1"/>
  <c r="F1045" i="8"/>
  <c r="E1045" i="8" a="1"/>
  <c r="E1045" i="8"/>
  <c r="C1045" i="8"/>
  <c r="C1034" i="11" s="1"/>
  <c r="B1045" i="8"/>
  <c r="B1034" i="11" s="1"/>
  <c r="A1045" i="8"/>
  <c r="A1034" i="11" s="1"/>
  <c r="F1044" i="8"/>
  <c r="E1044" i="8" a="1"/>
  <c r="E1044" i="8" s="1"/>
  <c r="D1044" i="8"/>
  <c r="C1044" i="8"/>
  <c r="C1033" i="11" s="1"/>
  <c r="B1044" i="8"/>
  <c r="B1033" i="11" s="1"/>
  <c r="A1044" i="8"/>
  <c r="A1033" i="11" s="1"/>
  <c r="E1043" i="8" a="1"/>
  <c r="E1043" i="8"/>
  <c r="D1043" i="8"/>
  <c r="C1043" i="8"/>
  <c r="C1032" i="11" s="1"/>
  <c r="B1043" i="8"/>
  <c r="A1043" i="8"/>
  <c r="A1032" i="11" s="1"/>
  <c r="F1042" i="8"/>
  <c r="E1042" i="8" a="1"/>
  <c r="E1042" i="8"/>
  <c r="C1042" i="8"/>
  <c r="C1031" i="11" s="1"/>
  <c r="B1042" i="8"/>
  <c r="A1042" i="8"/>
  <c r="A1031" i="11" s="1"/>
  <c r="F1041" i="8"/>
  <c r="C1041" i="8"/>
  <c r="C1030" i="11" s="1"/>
  <c r="B1041" i="8"/>
  <c r="B1030" i="11" s="1"/>
  <c r="A1041" i="8"/>
  <c r="F1040" i="8"/>
  <c r="C1040" i="8"/>
  <c r="C1029" i="11" s="1"/>
  <c r="B1040" i="8"/>
  <c r="B1029" i="11" s="1"/>
  <c r="A1040" i="8"/>
  <c r="E1040" i="8" s="1" a="1"/>
  <c r="E1040" i="8" s="1"/>
  <c r="C1039" i="8"/>
  <c r="C1028" i="11" s="1"/>
  <c r="B1039" i="8"/>
  <c r="A1039" i="8"/>
  <c r="F1038" i="8"/>
  <c r="E1038" i="8" a="1"/>
  <c r="E1038" i="8" s="1"/>
  <c r="G1038" i="8" s="1"/>
  <c r="H1038" i="8" s="1"/>
  <c r="I1038" i="8" s="1"/>
  <c r="D1027" i="11" s="1"/>
  <c r="D1038" i="8"/>
  <c r="C1038" i="8"/>
  <c r="C1027" i="11" s="1"/>
  <c r="B1038" i="8"/>
  <c r="B1027" i="11" s="1"/>
  <c r="A1038" i="8"/>
  <c r="A1027" i="11" s="1"/>
  <c r="F1037" i="8"/>
  <c r="C1037" i="8"/>
  <c r="C1026" i="11" s="1"/>
  <c r="B1037" i="8"/>
  <c r="B1026" i="11" s="1"/>
  <c r="A1037" i="8"/>
  <c r="A1026" i="11" s="1"/>
  <c r="C1036" i="8"/>
  <c r="C1025" i="11" s="1"/>
  <c r="B1036" i="8"/>
  <c r="A1036" i="8"/>
  <c r="D1035" i="8"/>
  <c r="C1035" i="8"/>
  <c r="C1024" i="11" s="1"/>
  <c r="B1035" i="8"/>
  <c r="A1035" i="8"/>
  <c r="E1034" i="8" a="1"/>
  <c r="E1034" i="8"/>
  <c r="C1034" i="8"/>
  <c r="B1034" i="8"/>
  <c r="B1023" i="11" s="1"/>
  <c r="A1034" i="8"/>
  <c r="A1023" i="11" s="1"/>
  <c r="E1033" i="8" a="1"/>
  <c r="E1033" i="8" s="1"/>
  <c r="C1033" i="8"/>
  <c r="C1022" i="11" s="1"/>
  <c r="B1033" i="8"/>
  <c r="A1033" i="8"/>
  <c r="F1032" i="8"/>
  <c r="E1032" i="8" a="1"/>
  <c r="E1032" i="8" s="1"/>
  <c r="D1032" i="8"/>
  <c r="G1032" i="8" s="1"/>
  <c r="H1032" i="8" s="1"/>
  <c r="I1032" i="8" s="1"/>
  <c r="D1021" i="11" s="1"/>
  <c r="C1032" i="8"/>
  <c r="C1021" i="11" s="1"/>
  <c r="B1032" i="8"/>
  <c r="B1021" i="11" s="1"/>
  <c r="A1032" i="8"/>
  <c r="A1021" i="11" s="1"/>
  <c r="E1031" i="8" a="1"/>
  <c r="E1031" i="8"/>
  <c r="D1031" i="8"/>
  <c r="C1031" i="8"/>
  <c r="C1020" i="11" s="1"/>
  <c r="B1031" i="8"/>
  <c r="A1031" i="8"/>
  <c r="A1020" i="11" s="1"/>
  <c r="E1030" i="8" a="1"/>
  <c r="E1030" i="8" s="1"/>
  <c r="C1030" i="8"/>
  <c r="C1019" i="11" s="1"/>
  <c r="B1030" i="8"/>
  <c r="D1030" i="8" s="1"/>
  <c r="G1030" i="8" s="1"/>
  <c r="A1030" i="8"/>
  <c r="A1019" i="11" s="1"/>
  <c r="F1029" i="8"/>
  <c r="C1029" i="8"/>
  <c r="C1018" i="11" s="1"/>
  <c r="B1029" i="8"/>
  <c r="B1018" i="11" s="1"/>
  <c r="A1029" i="8"/>
  <c r="E1029" i="8" s="1" a="1"/>
  <c r="E1029" i="8" s="1"/>
  <c r="E1028" i="8" a="1"/>
  <c r="E1028" i="8" s="1"/>
  <c r="C1028" i="8"/>
  <c r="C1017" i="11" s="1"/>
  <c r="B1028" i="8"/>
  <c r="A1028" i="8"/>
  <c r="E1027" i="8" a="1"/>
  <c r="E1027" i="8" s="1"/>
  <c r="C1027" i="8"/>
  <c r="C1016" i="11" s="1"/>
  <c r="B1027" i="8"/>
  <c r="A1027" i="8"/>
  <c r="E1026" i="8" a="1"/>
  <c r="E1026" i="8" s="1"/>
  <c r="C1026" i="8"/>
  <c r="F1026" i="8" s="1"/>
  <c r="B1026" i="8"/>
  <c r="B1015" i="11" s="1"/>
  <c r="A1026" i="8"/>
  <c r="A1015" i="11" s="1"/>
  <c r="G1025" i="8"/>
  <c r="F1025" i="8"/>
  <c r="E1025" i="8" a="1"/>
  <c r="E1025" i="8" s="1"/>
  <c r="D1025" i="8"/>
  <c r="C1025" i="8"/>
  <c r="C1014" i="11" s="1"/>
  <c r="B1025" i="8"/>
  <c r="B1014" i="11" s="1"/>
  <c r="A1025" i="8"/>
  <c r="A1014" i="11" s="1"/>
  <c r="E1024" i="8" a="1"/>
  <c r="E1024" i="8" s="1"/>
  <c r="C1024" i="8"/>
  <c r="C1013" i="11" s="1"/>
  <c r="B1024" i="8"/>
  <c r="A1024" i="8"/>
  <c r="C1023" i="8"/>
  <c r="C1012" i="11" s="1"/>
  <c r="B1023" i="8"/>
  <c r="A1023" i="8"/>
  <c r="F1022" i="8"/>
  <c r="E1022" i="8" a="1"/>
  <c r="E1022" i="8" s="1"/>
  <c r="C1022" i="8"/>
  <c r="C1011" i="11" s="1"/>
  <c r="B1022" i="8"/>
  <c r="A1022" i="8"/>
  <c r="A1011" i="11" s="1"/>
  <c r="E1021" i="8" a="1"/>
  <c r="E1021" i="8" s="1"/>
  <c r="D1021" i="8"/>
  <c r="G1021" i="8" s="1"/>
  <c r="C1021" i="8"/>
  <c r="C1010" i="11" s="1"/>
  <c r="B1021" i="8"/>
  <c r="A1021" i="8"/>
  <c r="A1010" i="11" s="1"/>
  <c r="F1020" i="8"/>
  <c r="D1020" i="8"/>
  <c r="C1020" i="8"/>
  <c r="C1009" i="11" s="1"/>
  <c r="B1020" i="8"/>
  <c r="B1009" i="11" s="1"/>
  <c r="A1020" i="8"/>
  <c r="E1019" i="8" a="1"/>
  <c r="E1019" i="8" s="1"/>
  <c r="C1019" i="8"/>
  <c r="C1008" i="11" s="1"/>
  <c r="B1019" i="8"/>
  <c r="A1019" i="8"/>
  <c r="A1008" i="11" s="1"/>
  <c r="F1018" i="8"/>
  <c r="E1018" i="8" a="1"/>
  <c r="E1018" i="8"/>
  <c r="C1018" i="8"/>
  <c r="B1018" i="8"/>
  <c r="B1007" i="11" s="1"/>
  <c r="A1018" i="8"/>
  <c r="A1007" i="11" s="1"/>
  <c r="F1017" i="8"/>
  <c r="C1017" i="8"/>
  <c r="C1006" i="11" s="1"/>
  <c r="B1017" i="8"/>
  <c r="B1006" i="11" s="1"/>
  <c r="A1017" i="8"/>
  <c r="C1016" i="8"/>
  <c r="C1005" i="11" s="1"/>
  <c r="B1016" i="8"/>
  <c r="A1016" i="8"/>
  <c r="D1015" i="8"/>
  <c r="C1015" i="8"/>
  <c r="C1004" i="11" s="1"/>
  <c r="B1015" i="8"/>
  <c r="A1015" i="8"/>
  <c r="E1014" i="8" a="1"/>
  <c r="E1014" i="8" s="1"/>
  <c r="C1014" i="8"/>
  <c r="C1003" i="11" s="1"/>
  <c r="B1014" i="8"/>
  <c r="D1014" i="8" s="1"/>
  <c r="G1014" i="8" s="1"/>
  <c r="A1014" i="8"/>
  <c r="A1003" i="11" s="1"/>
  <c r="E1013" i="8" a="1"/>
  <c r="E1013" i="8" s="1"/>
  <c r="C1013" i="8"/>
  <c r="C1002" i="11" s="1"/>
  <c r="B1013" i="8"/>
  <c r="A1013" i="8"/>
  <c r="A1002" i="11" s="1"/>
  <c r="E1012" i="8" a="1"/>
  <c r="E1012" i="8" s="1"/>
  <c r="C1012" i="8"/>
  <c r="B1012" i="8"/>
  <c r="B1001" i="11" s="1"/>
  <c r="A1012" i="8"/>
  <c r="A1001" i="11" s="1"/>
  <c r="C1011" i="8"/>
  <c r="C1000" i="11" s="1"/>
  <c r="B1011" i="8"/>
  <c r="A1011" i="8"/>
  <c r="E1010" i="8" a="1"/>
  <c r="E1010" i="8"/>
  <c r="C1010" i="8"/>
  <c r="B1010" i="8"/>
  <c r="A1010" i="8"/>
  <c r="A999" i="11" s="1"/>
  <c r="F1009" i="8"/>
  <c r="C1009" i="8"/>
  <c r="C998" i="11" s="1"/>
  <c r="B1009" i="8"/>
  <c r="B998" i="11" s="1"/>
  <c r="A1009" i="8"/>
  <c r="E1008" i="8" a="1"/>
  <c r="E1008" i="8" s="1"/>
  <c r="C1008" i="8"/>
  <c r="C997" i="11" s="1"/>
  <c r="B1008" i="8"/>
  <c r="B997" i="11" s="1"/>
  <c r="A1008" i="8"/>
  <c r="E1007" i="8" a="1"/>
  <c r="E1007" i="8" s="1"/>
  <c r="D1007" i="8"/>
  <c r="G1007" i="8" s="1"/>
  <c r="C1007" i="8"/>
  <c r="C996" i="11" s="1"/>
  <c r="B1007" i="8"/>
  <c r="A1007" i="8"/>
  <c r="A996" i="11" s="1"/>
  <c r="E1006" i="8" a="1"/>
  <c r="E1006" i="8" s="1"/>
  <c r="C1006" i="8"/>
  <c r="C995" i="11" s="1"/>
  <c r="B1006" i="8"/>
  <c r="A1006" i="8"/>
  <c r="A995" i="11" s="1"/>
  <c r="F1005" i="8"/>
  <c r="E1005" i="8" a="1"/>
  <c r="E1005" i="8" s="1"/>
  <c r="C1005" i="8"/>
  <c r="C994" i="11" s="1"/>
  <c r="B1005" i="8"/>
  <c r="B994" i="11" s="1"/>
  <c r="A1005" i="8"/>
  <c r="C1004" i="8"/>
  <c r="C993" i="11" s="1"/>
  <c r="B1004" i="8"/>
  <c r="A1004" i="8"/>
  <c r="E1004" i="8" s="1" a="1"/>
  <c r="E1004" i="8" s="1"/>
  <c r="C1003" i="8"/>
  <c r="C992" i="11" s="1"/>
  <c r="B1003" i="8"/>
  <c r="A1003" i="8"/>
  <c r="E1002" i="8" a="1"/>
  <c r="E1002" i="8"/>
  <c r="C1002" i="8"/>
  <c r="C991" i="11" s="1"/>
  <c r="B1002" i="8"/>
  <c r="A1002" i="8"/>
  <c r="A991" i="11" s="1"/>
  <c r="E1001" i="8" a="1"/>
  <c r="E1001" i="8" s="1"/>
  <c r="D1001" i="8"/>
  <c r="G1001" i="8" s="1"/>
  <c r="C1001" i="8"/>
  <c r="C990" i="11" s="1"/>
  <c r="B1001" i="8"/>
  <c r="A1001" i="8"/>
  <c r="A990" i="11" s="1"/>
  <c r="E1000" i="8" a="1"/>
  <c r="E1000" i="8" s="1"/>
  <c r="C1000" i="8"/>
  <c r="C989" i="11" s="1"/>
  <c r="B1000" i="8"/>
  <c r="A1000" i="8"/>
  <c r="A989" i="11" s="1"/>
  <c r="C999" i="8"/>
  <c r="C988" i="11" s="1"/>
  <c r="B999" i="8"/>
  <c r="A999" i="8"/>
  <c r="F998" i="8"/>
  <c r="E998" i="8" a="1"/>
  <c r="E998" i="8"/>
  <c r="C998" i="8"/>
  <c r="C987" i="11" s="1"/>
  <c r="B998" i="8"/>
  <c r="B987" i="11" s="1"/>
  <c r="A998" i="8"/>
  <c r="A987" i="11" s="1"/>
  <c r="F997" i="8"/>
  <c r="E997" i="8" a="1"/>
  <c r="E997" i="8" s="1"/>
  <c r="C997" i="8"/>
  <c r="C986" i="11" s="1"/>
  <c r="B997" i="8"/>
  <c r="B986" i="11" s="1"/>
  <c r="A997" i="8"/>
  <c r="G996" i="8"/>
  <c r="E996" i="8" a="1"/>
  <c r="E996" i="8" s="1"/>
  <c r="D996" i="8"/>
  <c r="C996" i="8"/>
  <c r="C985" i="11" s="1"/>
  <c r="B996" i="8"/>
  <c r="A996" i="8"/>
  <c r="A985" i="11" s="1"/>
  <c r="E995" i="8" a="1"/>
  <c r="E995" i="8"/>
  <c r="C995" i="8"/>
  <c r="C984" i="11" s="1"/>
  <c r="B995" i="8"/>
  <c r="A995" i="8"/>
  <c r="A984" i="11" s="1"/>
  <c r="E994" i="8" a="1"/>
  <c r="E994" i="8" s="1"/>
  <c r="C994" i="8"/>
  <c r="B994" i="8"/>
  <c r="B983" i="11" s="1"/>
  <c r="A994" i="8"/>
  <c r="C993" i="8"/>
  <c r="C982" i="11" s="1"/>
  <c r="B993" i="8"/>
  <c r="A993" i="8"/>
  <c r="C992" i="8"/>
  <c r="C981" i="11" s="1"/>
  <c r="B992" i="8"/>
  <c r="A992" i="8"/>
  <c r="C991" i="8"/>
  <c r="C980" i="11" s="1"/>
  <c r="B991" i="8"/>
  <c r="D991" i="8" s="1"/>
  <c r="A991" i="8"/>
  <c r="A980" i="11" s="1"/>
  <c r="C990" i="8"/>
  <c r="C979" i="11" s="1"/>
  <c r="B990" i="8"/>
  <c r="B979" i="11" s="1"/>
  <c r="A990" i="8"/>
  <c r="E989" i="8" a="1"/>
  <c r="E989" i="8"/>
  <c r="C989" i="8"/>
  <c r="C978" i="11" s="1"/>
  <c r="B989" i="8"/>
  <c r="B978" i="11" s="1"/>
  <c r="A989" i="8"/>
  <c r="F988" i="8"/>
  <c r="D988" i="8"/>
  <c r="C988" i="8"/>
  <c r="C977" i="11" s="1"/>
  <c r="B988" i="8"/>
  <c r="B977" i="11" s="1"/>
  <c r="A988" i="8"/>
  <c r="F987" i="8"/>
  <c r="C987" i="8"/>
  <c r="C976" i="11" s="1"/>
  <c r="B987" i="8"/>
  <c r="B976" i="11" s="1"/>
  <c r="A987" i="8"/>
  <c r="E986" i="8" a="1"/>
  <c r="E986" i="8" s="1"/>
  <c r="C986" i="8"/>
  <c r="B986" i="8"/>
  <c r="B975" i="11" s="1"/>
  <c r="A986" i="8"/>
  <c r="F985" i="8"/>
  <c r="C985" i="8"/>
  <c r="C974" i="11" s="1"/>
  <c r="B985" i="8"/>
  <c r="B974" i="11" s="1"/>
  <c r="A985" i="8"/>
  <c r="C984" i="8"/>
  <c r="C973" i="11" s="1"/>
  <c r="B984" i="8"/>
  <c r="A984" i="8"/>
  <c r="C983" i="8"/>
  <c r="C972" i="11" s="1"/>
  <c r="B983" i="8"/>
  <c r="A983" i="8"/>
  <c r="F982" i="8"/>
  <c r="C982" i="8"/>
  <c r="C971" i="11" s="1"/>
  <c r="B982" i="8"/>
  <c r="B971" i="11" s="1"/>
  <c r="A982" i="8"/>
  <c r="E981" i="8" a="1"/>
  <c r="E981" i="8" s="1"/>
  <c r="C981" i="8"/>
  <c r="B981" i="8"/>
  <c r="B970" i="11" s="1"/>
  <c r="A981" i="8"/>
  <c r="F980" i="8"/>
  <c r="D980" i="8"/>
  <c r="C980" i="8"/>
  <c r="C969" i="11" s="1"/>
  <c r="B980" i="8"/>
  <c r="B969" i="11" s="1"/>
  <c r="A980" i="8"/>
  <c r="F979" i="8"/>
  <c r="C979" i="8"/>
  <c r="C968" i="11" s="1"/>
  <c r="B979" i="8"/>
  <c r="B968" i="11" s="1"/>
  <c r="A979" i="8"/>
  <c r="F978" i="8"/>
  <c r="C978" i="8"/>
  <c r="C967" i="11" s="1"/>
  <c r="B978" i="8"/>
  <c r="B967" i="11" s="1"/>
  <c r="A978" i="8"/>
  <c r="F977" i="8"/>
  <c r="C977" i="8"/>
  <c r="C966" i="11" s="1"/>
  <c r="B977" i="8"/>
  <c r="B966" i="11" s="1"/>
  <c r="A977" i="8"/>
  <c r="C976" i="8"/>
  <c r="C965" i="11" s="1"/>
  <c r="B976" i="8"/>
  <c r="A976" i="8"/>
  <c r="E975" i="8" a="1"/>
  <c r="E975" i="8"/>
  <c r="C975" i="8"/>
  <c r="C964" i="11" s="1"/>
  <c r="B975" i="8"/>
  <c r="A975" i="8"/>
  <c r="C974" i="8"/>
  <c r="B974" i="8"/>
  <c r="B963" i="11" s="1"/>
  <c r="A974" i="8"/>
  <c r="E974" i="8" s="1" a="1"/>
  <c r="E974" i="8" s="1"/>
  <c r="E973" i="8" a="1"/>
  <c r="E973" i="8" s="1"/>
  <c r="C973" i="8"/>
  <c r="C962" i="11" s="1"/>
  <c r="B973" i="8"/>
  <c r="A973" i="8"/>
  <c r="D972" i="8"/>
  <c r="C972" i="8"/>
  <c r="B972" i="8"/>
  <c r="B961" i="11" s="1"/>
  <c r="A972" i="8"/>
  <c r="C971" i="8"/>
  <c r="C960" i="11" s="1"/>
  <c r="B971" i="8"/>
  <c r="B960" i="11" s="1"/>
  <c r="A971" i="8"/>
  <c r="E970" i="8" a="1"/>
  <c r="E970" i="8" s="1"/>
  <c r="C970" i="8"/>
  <c r="B970" i="8"/>
  <c r="B959" i="11" s="1"/>
  <c r="A970" i="8"/>
  <c r="C969" i="8"/>
  <c r="C958" i="11" s="1"/>
  <c r="B969" i="8"/>
  <c r="A969" i="8"/>
  <c r="C968" i="8"/>
  <c r="C957" i="11" s="1"/>
  <c r="B968" i="8"/>
  <c r="A968" i="8"/>
  <c r="D967" i="8"/>
  <c r="C967" i="8"/>
  <c r="C956" i="11" s="1"/>
  <c r="B967" i="8"/>
  <c r="A967" i="8"/>
  <c r="C966" i="8"/>
  <c r="C955" i="11" s="1"/>
  <c r="B966" i="8"/>
  <c r="B955" i="11" s="1"/>
  <c r="A966" i="8"/>
  <c r="E965" i="8" a="1"/>
  <c r="E965" i="8"/>
  <c r="C965" i="8"/>
  <c r="C954" i="11" s="1"/>
  <c r="B965" i="8"/>
  <c r="A965" i="8"/>
  <c r="F964" i="8"/>
  <c r="D964" i="8"/>
  <c r="C964" i="8"/>
  <c r="C953" i="11" s="1"/>
  <c r="B964" i="8"/>
  <c r="B953" i="11" s="1"/>
  <c r="A964" i="8"/>
  <c r="E963" i="8" a="1"/>
  <c r="E963" i="8" s="1"/>
  <c r="C963" i="8"/>
  <c r="C952" i="11" s="1"/>
  <c r="B963" i="8"/>
  <c r="D963" i="8" s="1"/>
  <c r="G963" i="8" s="1"/>
  <c r="A963" i="8"/>
  <c r="A952" i="11" s="1"/>
  <c r="E962" i="8" a="1"/>
  <c r="E962" i="8"/>
  <c r="C962" i="8"/>
  <c r="B962" i="8"/>
  <c r="B951" i="11" s="1"/>
  <c r="A962" i="8"/>
  <c r="C961" i="8"/>
  <c r="C950" i="11" s="1"/>
  <c r="B961" i="8"/>
  <c r="A961" i="8"/>
  <c r="C960" i="8"/>
  <c r="C949" i="11" s="1"/>
  <c r="B960" i="8"/>
  <c r="A960" i="8"/>
  <c r="D959" i="8"/>
  <c r="C959" i="8"/>
  <c r="C948" i="11" s="1"/>
  <c r="B959" i="8"/>
  <c r="A959" i="8"/>
  <c r="A948" i="11" s="1"/>
  <c r="C958" i="8"/>
  <c r="C947" i="11" s="1"/>
  <c r="B958" i="8"/>
  <c r="B947" i="11" s="1"/>
  <c r="A958" i="8"/>
  <c r="E957" i="8" a="1"/>
  <c r="E957" i="8"/>
  <c r="C957" i="8"/>
  <c r="C946" i="11" s="1"/>
  <c r="B957" i="8"/>
  <c r="B946" i="11" s="1"/>
  <c r="A957" i="8"/>
  <c r="F956" i="8"/>
  <c r="D956" i="8"/>
  <c r="C956" i="8"/>
  <c r="C945" i="11" s="1"/>
  <c r="B956" i="8"/>
  <c r="B945" i="11" s="1"/>
  <c r="A956" i="8"/>
  <c r="F955" i="8"/>
  <c r="C955" i="8"/>
  <c r="C944" i="11" s="1"/>
  <c r="B955" i="8"/>
  <c r="B944" i="11" s="1"/>
  <c r="A955" i="8"/>
  <c r="E954" i="8" a="1"/>
  <c r="E954" i="8" s="1"/>
  <c r="C954" i="8"/>
  <c r="B954" i="8"/>
  <c r="B943" i="11" s="1"/>
  <c r="A954" i="8"/>
  <c r="F953" i="8"/>
  <c r="C953" i="8"/>
  <c r="C942" i="11" s="1"/>
  <c r="B953" i="8"/>
  <c r="B942" i="11" s="1"/>
  <c r="A953" i="8"/>
  <c r="C952" i="8"/>
  <c r="C941" i="11" s="1"/>
  <c r="B952" i="8"/>
  <c r="A952" i="8"/>
  <c r="C951" i="8"/>
  <c r="C940" i="11" s="1"/>
  <c r="B951" i="8"/>
  <c r="A951" i="8"/>
  <c r="C950" i="8"/>
  <c r="C939" i="11" s="1"/>
  <c r="B950" i="8"/>
  <c r="B939" i="11" s="1"/>
  <c r="A950" i="8"/>
  <c r="E949" i="8" a="1"/>
  <c r="E949" i="8" s="1"/>
  <c r="C949" i="8"/>
  <c r="B949" i="8"/>
  <c r="B938" i="11" s="1"/>
  <c r="A949" i="8"/>
  <c r="F948" i="8"/>
  <c r="D948" i="8"/>
  <c r="C948" i="8"/>
  <c r="C937" i="11" s="1"/>
  <c r="B948" i="8"/>
  <c r="B937" i="11" s="1"/>
  <c r="A948" i="8"/>
  <c r="C947" i="8"/>
  <c r="C936" i="11" s="1"/>
  <c r="B947" i="8"/>
  <c r="B936" i="11" s="1"/>
  <c r="A947" i="8"/>
  <c r="C946" i="8"/>
  <c r="C935" i="11" s="1"/>
  <c r="B946" i="8"/>
  <c r="B935" i="11" s="1"/>
  <c r="A946" i="8"/>
  <c r="C945" i="8"/>
  <c r="C934" i="11" s="1"/>
  <c r="B945" i="8"/>
  <c r="B934" i="11" s="1"/>
  <c r="A945" i="8"/>
  <c r="C944" i="8"/>
  <c r="C933" i="11" s="1"/>
  <c r="B944" i="8"/>
  <c r="A944" i="8"/>
  <c r="E943" i="8" a="1"/>
  <c r="E943" i="8" s="1"/>
  <c r="C943" i="8"/>
  <c r="C932" i="11" s="1"/>
  <c r="B943" i="8"/>
  <c r="A943" i="8"/>
  <c r="C942" i="8"/>
  <c r="B942" i="8"/>
  <c r="B931" i="11" s="1"/>
  <c r="A942" i="8"/>
  <c r="E941" i="8" a="1"/>
  <c r="E941" i="8" s="1"/>
  <c r="C941" i="8"/>
  <c r="C930" i="11" s="1"/>
  <c r="B941" i="8"/>
  <c r="A941" i="8"/>
  <c r="D940" i="8"/>
  <c r="C940" i="8"/>
  <c r="B940" i="8"/>
  <c r="B929" i="11" s="1"/>
  <c r="A940" i="8"/>
  <c r="F939" i="8"/>
  <c r="D939" i="8"/>
  <c r="C939" i="8"/>
  <c r="C928" i="11" s="1"/>
  <c r="B939" i="8"/>
  <c r="B928" i="11" s="1"/>
  <c r="A939" i="8"/>
  <c r="C938" i="8"/>
  <c r="B938" i="8"/>
  <c r="B927" i="11" s="1"/>
  <c r="A938" i="8"/>
  <c r="C937" i="8"/>
  <c r="C926" i="11" s="1"/>
  <c r="B937" i="8"/>
  <c r="A937" i="8"/>
  <c r="C936" i="8"/>
  <c r="C925" i="11" s="1"/>
  <c r="B936" i="8"/>
  <c r="A936" i="8"/>
  <c r="C935" i="8"/>
  <c r="C924" i="11" s="1"/>
  <c r="B935" i="8"/>
  <c r="A935" i="8"/>
  <c r="C934" i="8"/>
  <c r="C923" i="11" s="1"/>
  <c r="B934" i="8"/>
  <c r="B923" i="11" s="1"/>
  <c r="A934" i="8"/>
  <c r="E933" i="8" a="1"/>
  <c r="E933" i="8" s="1"/>
  <c r="C933" i="8"/>
  <c r="C922" i="11" s="1"/>
  <c r="B933" i="8"/>
  <c r="A933" i="8"/>
  <c r="F932" i="8"/>
  <c r="D932" i="8"/>
  <c r="C932" i="8"/>
  <c r="C921" i="11" s="1"/>
  <c r="B932" i="8"/>
  <c r="B921" i="11" s="1"/>
  <c r="A932" i="8"/>
  <c r="E931" i="8" a="1"/>
  <c r="E931" i="8" s="1"/>
  <c r="D931" i="8"/>
  <c r="C931" i="8"/>
  <c r="C920" i="11" s="1"/>
  <c r="B931" i="8"/>
  <c r="A931" i="8"/>
  <c r="A920" i="11" s="1"/>
  <c r="C930" i="8"/>
  <c r="B930" i="8"/>
  <c r="B919" i="11" s="1"/>
  <c r="A930" i="8"/>
  <c r="C929" i="8"/>
  <c r="C918" i="11" s="1"/>
  <c r="B929" i="8"/>
  <c r="A929" i="8"/>
  <c r="C928" i="8"/>
  <c r="C917" i="11" s="1"/>
  <c r="B928" i="8"/>
  <c r="A928" i="8"/>
  <c r="D927" i="8"/>
  <c r="C927" i="8"/>
  <c r="C916" i="11" s="1"/>
  <c r="B927" i="8"/>
  <c r="A927" i="8"/>
  <c r="A916" i="11" s="1"/>
  <c r="F926" i="8"/>
  <c r="C926" i="8"/>
  <c r="C915" i="11" s="1"/>
  <c r="B926" i="8"/>
  <c r="B915" i="11" s="1"/>
  <c r="A926" i="8"/>
  <c r="E925" i="8" a="1"/>
  <c r="E925" i="8"/>
  <c r="C925" i="8"/>
  <c r="C914" i="11" s="1"/>
  <c r="B925" i="8"/>
  <c r="B914" i="11" s="1"/>
  <c r="A925" i="8"/>
  <c r="F924" i="8"/>
  <c r="D924" i="8"/>
  <c r="C924" i="8"/>
  <c r="C913" i="11" s="1"/>
  <c r="B924" i="8"/>
  <c r="B913" i="11" s="1"/>
  <c r="A924" i="8"/>
  <c r="F923" i="8"/>
  <c r="C923" i="8"/>
  <c r="C912" i="11" s="1"/>
  <c r="B923" i="8"/>
  <c r="B912" i="11" s="1"/>
  <c r="A923" i="8"/>
  <c r="E922" i="8" a="1"/>
  <c r="E922" i="8" s="1"/>
  <c r="C922" i="8"/>
  <c r="B922" i="8"/>
  <c r="B911" i="11" s="1"/>
  <c r="A922" i="8"/>
  <c r="F921" i="8"/>
  <c r="C921" i="8"/>
  <c r="C910" i="11" s="1"/>
  <c r="B921" i="8"/>
  <c r="B910" i="11" s="1"/>
  <c r="A921" i="8"/>
  <c r="C920" i="8"/>
  <c r="C909" i="11" s="1"/>
  <c r="B920" i="8"/>
  <c r="A920" i="8"/>
  <c r="C919" i="8"/>
  <c r="C908" i="11" s="1"/>
  <c r="B919" i="8"/>
  <c r="A919" i="8"/>
  <c r="C918" i="8"/>
  <c r="C907" i="11" s="1"/>
  <c r="B918" i="8"/>
  <c r="B907" i="11" s="1"/>
  <c r="A918" i="8"/>
  <c r="E917" i="8" a="1"/>
  <c r="E917" i="8" s="1"/>
  <c r="C917" i="8"/>
  <c r="B917" i="8"/>
  <c r="B906" i="11" s="1"/>
  <c r="A917" i="8"/>
  <c r="F916" i="8"/>
  <c r="C916" i="8"/>
  <c r="C905" i="11" s="1"/>
  <c r="B916" i="8"/>
  <c r="B905" i="11" s="1"/>
  <c r="A916" i="8"/>
  <c r="C915" i="8"/>
  <c r="C904" i="11" s="1"/>
  <c r="B915" i="8"/>
  <c r="B904" i="11" s="1"/>
  <c r="A915" i="8"/>
  <c r="F914" i="8"/>
  <c r="C914" i="8"/>
  <c r="C903" i="11" s="1"/>
  <c r="B914" i="8"/>
  <c r="B903" i="11" s="1"/>
  <c r="A914" i="8"/>
  <c r="C913" i="8"/>
  <c r="C902" i="11" s="1"/>
  <c r="B913" i="8"/>
  <c r="B902" i="11" s="1"/>
  <c r="A913" i="8"/>
  <c r="C912" i="8"/>
  <c r="C901" i="11" s="1"/>
  <c r="B912" i="8"/>
  <c r="A912" i="8"/>
  <c r="E911" i="8" a="1"/>
  <c r="E911" i="8" s="1"/>
  <c r="C911" i="8"/>
  <c r="C900" i="11" s="1"/>
  <c r="B911" i="8"/>
  <c r="A911" i="8"/>
  <c r="C910" i="8"/>
  <c r="B910" i="8"/>
  <c r="B899" i="11" s="1"/>
  <c r="A910" i="8"/>
  <c r="E909" i="8" a="1"/>
  <c r="E909" i="8" s="1"/>
  <c r="C909" i="8"/>
  <c r="C898" i="11" s="1"/>
  <c r="B909" i="8"/>
  <c r="A909" i="8"/>
  <c r="C908" i="8"/>
  <c r="B908" i="8"/>
  <c r="B897" i="11" s="1"/>
  <c r="A908" i="8"/>
  <c r="F907" i="8"/>
  <c r="C907" i="8"/>
  <c r="C896" i="11" s="1"/>
  <c r="B907" i="8"/>
  <c r="B896" i="11" s="1"/>
  <c r="A907" i="8"/>
  <c r="E906" i="8" a="1"/>
  <c r="E906" i="8" s="1"/>
  <c r="C906" i="8"/>
  <c r="B906" i="8"/>
  <c r="B895" i="11" s="1"/>
  <c r="A906" i="8"/>
  <c r="C905" i="8"/>
  <c r="C894" i="11" s="1"/>
  <c r="B905" i="8"/>
  <c r="A905" i="8"/>
  <c r="C904" i="8"/>
  <c r="C893" i="11" s="1"/>
  <c r="B904" i="8"/>
  <c r="A904" i="8"/>
  <c r="C903" i="8"/>
  <c r="C892" i="11" s="1"/>
  <c r="B903" i="8"/>
  <c r="A903" i="8"/>
  <c r="F902" i="8"/>
  <c r="C902" i="8"/>
  <c r="C891" i="11" s="1"/>
  <c r="B902" i="8"/>
  <c r="B891" i="11" s="1"/>
  <c r="A902" i="8"/>
  <c r="E901" i="8" a="1"/>
  <c r="E901" i="8" s="1"/>
  <c r="C901" i="8"/>
  <c r="C890" i="11" s="1"/>
  <c r="B901" i="8"/>
  <c r="A901" i="8"/>
  <c r="F900" i="8"/>
  <c r="D900" i="8"/>
  <c r="C900" i="8"/>
  <c r="C889" i="11" s="1"/>
  <c r="B900" i="8"/>
  <c r="B889" i="11" s="1"/>
  <c r="A900" i="8"/>
  <c r="E899" i="8" a="1"/>
  <c r="E899" i="8" s="1"/>
  <c r="D899" i="8"/>
  <c r="C899" i="8"/>
  <c r="C888" i="11" s="1"/>
  <c r="B899" i="8"/>
  <c r="A899" i="8"/>
  <c r="A888" i="11" s="1"/>
  <c r="C898" i="8"/>
  <c r="B898" i="8"/>
  <c r="B887" i="11" s="1"/>
  <c r="A898" i="8"/>
  <c r="E898" i="8" s="1" a="1"/>
  <c r="E898" i="8" s="1"/>
  <c r="C897" i="8"/>
  <c r="C886" i="11" s="1"/>
  <c r="B897" i="8"/>
  <c r="A897" i="8"/>
  <c r="C896" i="8"/>
  <c r="C885" i="11" s="1"/>
  <c r="B896" i="8"/>
  <c r="A896" i="8"/>
  <c r="E895" i="8" a="1"/>
  <c r="E895" i="8" s="1"/>
  <c r="C895" i="8"/>
  <c r="C884" i="11" s="1"/>
  <c r="B895" i="8"/>
  <c r="A895" i="8"/>
  <c r="A884" i="11" s="1"/>
  <c r="C894" i="8"/>
  <c r="C883" i="11" s="1"/>
  <c r="B894" i="8"/>
  <c r="B883" i="11" s="1"/>
  <c r="A894" i="8"/>
  <c r="E893" i="8" a="1"/>
  <c r="E893" i="8"/>
  <c r="C893" i="8"/>
  <c r="C882" i="11" s="1"/>
  <c r="B893" i="8"/>
  <c r="B882" i="11" s="1"/>
  <c r="A893" i="8"/>
  <c r="F892" i="8"/>
  <c r="D892" i="8"/>
  <c r="C892" i="8"/>
  <c r="C881" i="11" s="1"/>
  <c r="B892" i="8"/>
  <c r="B881" i="11" s="1"/>
  <c r="A892" i="8"/>
  <c r="F891" i="8"/>
  <c r="C891" i="8"/>
  <c r="C880" i="11" s="1"/>
  <c r="B891" i="8"/>
  <c r="B880" i="11" s="1"/>
  <c r="A891" i="8"/>
  <c r="C890" i="8"/>
  <c r="B890" i="8"/>
  <c r="B879" i="11" s="1"/>
  <c r="A890" i="8"/>
  <c r="E890" i="8" s="1" a="1"/>
  <c r="E890" i="8" s="1"/>
  <c r="C889" i="8"/>
  <c r="B889" i="8"/>
  <c r="B878" i="11" s="1"/>
  <c r="A889" i="8"/>
  <c r="C888" i="8"/>
  <c r="C877" i="11" s="1"/>
  <c r="B888" i="8"/>
  <c r="A888" i="8"/>
  <c r="C887" i="8"/>
  <c r="C876" i="11" s="1"/>
  <c r="B887" i="8"/>
  <c r="A887" i="8"/>
  <c r="F886" i="8"/>
  <c r="C886" i="8"/>
  <c r="C875" i="11" s="1"/>
  <c r="B886" i="8"/>
  <c r="B875" i="11" s="1"/>
  <c r="A886" i="8"/>
  <c r="E885" i="8" a="1"/>
  <c r="E885" i="8" s="1"/>
  <c r="C885" i="8"/>
  <c r="B885" i="8"/>
  <c r="B874" i="11" s="1"/>
  <c r="A885" i="8"/>
  <c r="F884" i="8"/>
  <c r="C884" i="8"/>
  <c r="C873" i="11" s="1"/>
  <c r="B884" i="8"/>
  <c r="B873" i="11" s="1"/>
  <c r="A884" i="8"/>
  <c r="F883" i="8"/>
  <c r="C883" i="8"/>
  <c r="C872" i="11" s="1"/>
  <c r="B883" i="8"/>
  <c r="B872" i="11" s="1"/>
  <c r="A883" i="8"/>
  <c r="C882" i="8"/>
  <c r="C871" i="11" s="1"/>
  <c r="B882" i="8"/>
  <c r="B871" i="11" s="1"/>
  <c r="A882" i="8"/>
  <c r="F881" i="8"/>
  <c r="C881" i="8"/>
  <c r="C870" i="11" s="1"/>
  <c r="B881" i="8"/>
  <c r="B870" i="11" s="1"/>
  <c r="A881" i="8"/>
  <c r="C880" i="8"/>
  <c r="C869" i="11" s="1"/>
  <c r="B880" i="8"/>
  <c r="A880" i="8"/>
  <c r="E879" i="8" a="1"/>
  <c r="E879" i="8" s="1"/>
  <c r="C879" i="8"/>
  <c r="C868" i="11" s="1"/>
  <c r="B879" i="8"/>
  <c r="A879" i="8"/>
  <c r="E878" i="8" a="1"/>
  <c r="E878" i="8" s="1"/>
  <c r="C878" i="8"/>
  <c r="B878" i="8"/>
  <c r="B867" i="11" s="1"/>
  <c r="A878" i="8"/>
  <c r="E877" i="8" a="1"/>
  <c r="E877" i="8" s="1"/>
  <c r="C877" i="8"/>
  <c r="C866" i="11" s="1"/>
  <c r="B877" i="8"/>
  <c r="A877" i="8"/>
  <c r="D876" i="8"/>
  <c r="C876" i="8"/>
  <c r="B876" i="8"/>
  <c r="B865" i="11" s="1"/>
  <c r="A876" i="8"/>
  <c r="C875" i="8"/>
  <c r="C864" i="11" s="1"/>
  <c r="B875" i="8"/>
  <c r="B864" i="11" s="1"/>
  <c r="A875" i="8"/>
  <c r="E874" i="8" a="1"/>
  <c r="E874" i="8" s="1"/>
  <c r="C874" i="8"/>
  <c r="B874" i="8"/>
  <c r="B863" i="11" s="1"/>
  <c r="A874" i="8"/>
  <c r="C873" i="8"/>
  <c r="C862" i="11" s="1"/>
  <c r="B873" i="8"/>
  <c r="A873" i="8"/>
  <c r="C872" i="8"/>
  <c r="C861" i="11" s="1"/>
  <c r="B872" i="8"/>
  <c r="A872" i="8"/>
  <c r="D871" i="8"/>
  <c r="C871" i="8"/>
  <c r="C860" i="11" s="1"/>
  <c r="B871" i="8"/>
  <c r="A871" i="8"/>
  <c r="F870" i="8"/>
  <c r="C870" i="8"/>
  <c r="C859" i="11" s="1"/>
  <c r="B870" i="8"/>
  <c r="B859" i="11" s="1"/>
  <c r="A870" i="8"/>
  <c r="E869" i="8" a="1"/>
  <c r="E869" i="8" s="1"/>
  <c r="C869" i="8"/>
  <c r="C858" i="11" s="1"/>
  <c r="B869" i="8"/>
  <c r="A869" i="8"/>
  <c r="F868" i="8"/>
  <c r="D868" i="8"/>
  <c r="C868" i="8"/>
  <c r="C857" i="11" s="1"/>
  <c r="B868" i="8"/>
  <c r="B857" i="11" s="1"/>
  <c r="A868" i="8"/>
  <c r="E867" i="8" a="1"/>
  <c r="E867" i="8"/>
  <c r="C867" i="8"/>
  <c r="C856" i="11" s="1"/>
  <c r="B867" i="8"/>
  <c r="D867" i="8" s="1"/>
  <c r="A867" i="8"/>
  <c r="A856" i="11" s="1"/>
  <c r="C866" i="8"/>
  <c r="B866" i="8"/>
  <c r="B855" i="11" s="1"/>
  <c r="A866" i="8"/>
  <c r="C865" i="8"/>
  <c r="C854" i="11" s="1"/>
  <c r="B865" i="8"/>
  <c r="A865" i="8"/>
  <c r="C864" i="8"/>
  <c r="C853" i="11" s="1"/>
  <c r="B864" i="8"/>
  <c r="A864" i="8"/>
  <c r="E863" i="8" a="1"/>
  <c r="E863" i="8" s="1"/>
  <c r="C863" i="8"/>
  <c r="C852" i="11" s="1"/>
  <c r="B863" i="8"/>
  <c r="A863" i="8"/>
  <c r="A852" i="11" s="1"/>
  <c r="C862" i="8"/>
  <c r="C851" i="11" s="1"/>
  <c r="B862" i="8"/>
  <c r="B851" i="11" s="1"/>
  <c r="A862" i="8"/>
  <c r="F861" i="8"/>
  <c r="E861" i="8" a="1"/>
  <c r="E861" i="8"/>
  <c r="C861" i="8"/>
  <c r="C850" i="11" s="1"/>
  <c r="B861" i="8"/>
  <c r="B850" i="11" s="1"/>
  <c r="A861" i="8"/>
  <c r="F860" i="8"/>
  <c r="D860" i="8"/>
  <c r="C860" i="8"/>
  <c r="C849" i="11" s="1"/>
  <c r="B860" i="8"/>
  <c r="B849" i="11" s="1"/>
  <c r="A860" i="8"/>
  <c r="F859" i="8"/>
  <c r="C859" i="8"/>
  <c r="C848" i="11" s="1"/>
  <c r="B859" i="8"/>
  <c r="B848" i="11" s="1"/>
  <c r="A859" i="8"/>
  <c r="C858" i="8"/>
  <c r="B858" i="8"/>
  <c r="B847" i="11" s="1"/>
  <c r="A858" i="8"/>
  <c r="F857" i="8"/>
  <c r="C857" i="8"/>
  <c r="C846" i="11" s="1"/>
  <c r="B857" i="8"/>
  <c r="B846" i="11" s="1"/>
  <c r="A857" i="8"/>
  <c r="C856" i="8"/>
  <c r="C845" i="11" s="1"/>
  <c r="B856" i="8"/>
  <c r="A856" i="8"/>
  <c r="C855" i="8"/>
  <c r="C844" i="11" s="1"/>
  <c r="B855" i="8"/>
  <c r="A855" i="8"/>
  <c r="C854" i="8"/>
  <c r="C843" i="11" s="1"/>
  <c r="B854" i="8"/>
  <c r="B843" i="11" s="1"/>
  <c r="A854" i="8"/>
  <c r="E853" i="8" a="1"/>
  <c r="E853" i="8" s="1"/>
  <c r="C853" i="8"/>
  <c r="B853" i="8"/>
  <c r="B842" i="11" s="1"/>
  <c r="A853" i="8"/>
  <c r="F852" i="8"/>
  <c r="D852" i="8"/>
  <c r="C852" i="8"/>
  <c r="C841" i="11" s="1"/>
  <c r="B852" i="8"/>
  <c r="B841" i="11" s="1"/>
  <c r="A852" i="8"/>
  <c r="F851" i="8"/>
  <c r="C851" i="8"/>
  <c r="C840" i="11" s="1"/>
  <c r="B851" i="8"/>
  <c r="B840" i="11" s="1"/>
  <c r="A851" i="8"/>
  <c r="C850" i="8"/>
  <c r="C839" i="11" s="1"/>
  <c r="B850" i="8"/>
  <c r="B839" i="11" s="1"/>
  <c r="A850" i="8"/>
  <c r="F849" i="8"/>
  <c r="C849" i="8"/>
  <c r="C838" i="11" s="1"/>
  <c r="B849" i="8"/>
  <c r="B838" i="11" s="1"/>
  <c r="A849" i="8"/>
  <c r="C848" i="8"/>
  <c r="C837" i="11" s="1"/>
  <c r="B848" i="8"/>
  <c r="A848" i="8"/>
  <c r="E847" i="8" a="1"/>
  <c r="E847" i="8"/>
  <c r="C847" i="8"/>
  <c r="C836" i="11" s="1"/>
  <c r="B847" i="8"/>
  <c r="A847" i="8"/>
  <c r="E846" i="8" a="1"/>
  <c r="E846" i="8" s="1"/>
  <c r="C846" i="8"/>
  <c r="B846" i="8"/>
  <c r="B835" i="11" s="1"/>
  <c r="A846" i="8"/>
  <c r="E845" i="8" a="1"/>
  <c r="E845" i="8" s="1"/>
  <c r="C845" i="8"/>
  <c r="C834" i="11" s="1"/>
  <c r="B845" i="8"/>
  <c r="A845" i="8"/>
  <c r="C844" i="8"/>
  <c r="B844" i="8"/>
  <c r="B833" i="11" s="1"/>
  <c r="A844" i="8"/>
  <c r="D843" i="8"/>
  <c r="C843" i="8"/>
  <c r="C832" i="11" s="1"/>
  <c r="B843" i="8"/>
  <c r="B832" i="11" s="1"/>
  <c r="A843" i="8"/>
  <c r="E842" i="8" a="1"/>
  <c r="E842" i="8" s="1"/>
  <c r="C842" i="8"/>
  <c r="B842" i="8"/>
  <c r="B831" i="11" s="1"/>
  <c r="A842" i="8"/>
  <c r="C841" i="8"/>
  <c r="C830" i="11" s="1"/>
  <c r="B841" i="8"/>
  <c r="A841" i="8"/>
  <c r="C840" i="8"/>
  <c r="C829" i="11" s="1"/>
  <c r="B840" i="8"/>
  <c r="A840" i="8"/>
  <c r="D839" i="8"/>
  <c r="C839" i="8"/>
  <c r="C828" i="11" s="1"/>
  <c r="B839" i="8"/>
  <c r="A839" i="8"/>
  <c r="C838" i="8"/>
  <c r="C827" i="11" s="1"/>
  <c r="B838" i="8"/>
  <c r="B827" i="11" s="1"/>
  <c r="A838" i="8"/>
  <c r="E837" i="8" a="1"/>
  <c r="E837" i="8"/>
  <c r="C837" i="8"/>
  <c r="C826" i="11" s="1"/>
  <c r="B837" i="8"/>
  <c r="A837" i="8"/>
  <c r="F836" i="8"/>
  <c r="D836" i="8"/>
  <c r="C836" i="8"/>
  <c r="C825" i="11" s="1"/>
  <c r="B836" i="8"/>
  <c r="B825" i="11" s="1"/>
  <c r="A836" i="8"/>
  <c r="E835" i="8" a="1"/>
  <c r="E835" i="8" s="1"/>
  <c r="C835" i="8"/>
  <c r="C824" i="11" s="1"/>
  <c r="B835" i="8"/>
  <c r="A835" i="8"/>
  <c r="A824" i="11" s="1"/>
  <c r="C834" i="8"/>
  <c r="B834" i="8"/>
  <c r="B823" i="11" s="1"/>
  <c r="A834" i="8"/>
  <c r="C833" i="8"/>
  <c r="C822" i="11" s="1"/>
  <c r="B833" i="8"/>
  <c r="A833" i="8"/>
  <c r="C832" i="8"/>
  <c r="C821" i="11" s="1"/>
  <c r="B832" i="8"/>
  <c r="A832" i="8"/>
  <c r="E831" i="8" a="1"/>
  <c r="E831" i="8" s="1"/>
  <c r="C831" i="8"/>
  <c r="C820" i="11" s="1"/>
  <c r="B831" i="8"/>
  <c r="A831" i="8"/>
  <c r="A820" i="11" s="1"/>
  <c r="F830" i="8"/>
  <c r="C830" i="8"/>
  <c r="C819" i="11" s="1"/>
  <c r="B830" i="8"/>
  <c r="B819" i="11" s="1"/>
  <c r="A830" i="8"/>
  <c r="F829" i="8"/>
  <c r="E829" i="8" a="1"/>
  <c r="E829" i="8"/>
  <c r="C829" i="8"/>
  <c r="C818" i="11" s="1"/>
  <c r="B829" i="8"/>
  <c r="B818" i="11" s="1"/>
  <c r="A829" i="8"/>
  <c r="F828" i="8"/>
  <c r="D828" i="8"/>
  <c r="C828" i="8"/>
  <c r="C817" i="11" s="1"/>
  <c r="B828" i="8"/>
  <c r="B817" i="11" s="1"/>
  <c r="A828" i="8"/>
  <c r="F827" i="8"/>
  <c r="C827" i="8"/>
  <c r="C816" i="11" s="1"/>
  <c r="B827" i="8"/>
  <c r="B816" i="11" s="1"/>
  <c r="A827" i="8"/>
  <c r="E826" i="8" a="1"/>
  <c r="E826" i="8" s="1"/>
  <c r="C826" i="8"/>
  <c r="B826" i="8"/>
  <c r="B815" i="11" s="1"/>
  <c r="A826" i="8"/>
  <c r="C825" i="8"/>
  <c r="C814" i="11" s="1"/>
  <c r="B825" i="8"/>
  <c r="B814" i="11" s="1"/>
  <c r="A825" i="8"/>
  <c r="C824" i="8"/>
  <c r="C813" i="11" s="1"/>
  <c r="B824" i="8"/>
  <c r="A824" i="8"/>
  <c r="C823" i="8"/>
  <c r="C812" i="11" s="1"/>
  <c r="B823" i="8"/>
  <c r="A823" i="8"/>
  <c r="C822" i="8"/>
  <c r="C811" i="11" s="1"/>
  <c r="B822" i="8"/>
  <c r="B811" i="11" s="1"/>
  <c r="A822" i="8"/>
  <c r="E821" i="8" a="1"/>
  <c r="E821" i="8" s="1"/>
  <c r="C821" i="8"/>
  <c r="B821" i="8"/>
  <c r="B810" i="11" s="1"/>
  <c r="A821" i="8"/>
  <c r="F820" i="8"/>
  <c r="D820" i="8"/>
  <c r="C820" i="8"/>
  <c r="C809" i="11" s="1"/>
  <c r="B820" i="8"/>
  <c r="B809" i="11" s="1"/>
  <c r="A820" i="8"/>
  <c r="C819" i="8"/>
  <c r="C808" i="11" s="1"/>
  <c r="B819" i="8"/>
  <c r="A819" i="8"/>
  <c r="C818" i="8"/>
  <c r="C807" i="11" s="1"/>
  <c r="B818" i="8"/>
  <c r="B807" i="11" s="1"/>
  <c r="A818" i="8"/>
  <c r="C817" i="8"/>
  <c r="C806" i="11" s="1"/>
  <c r="B817" i="8"/>
  <c r="B806" i="11" s="1"/>
  <c r="A817" i="8"/>
  <c r="C816" i="8"/>
  <c r="C805" i="11" s="1"/>
  <c r="B816" i="8"/>
  <c r="A816" i="8"/>
  <c r="E815" i="8" a="1"/>
  <c r="E815" i="8" s="1"/>
  <c r="C815" i="8"/>
  <c r="C804" i="11" s="1"/>
  <c r="B815" i="8"/>
  <c r="A815" i="8"/>
  <c r="E814" i="8" a="1"/>
  <c r="E814" i="8" s="1"/>
  <c r="C814" i="8"/>
  <c r="B814" i="8"/>
  <c r="B803" i="11" s="1"/>
  <c r="A814" i="8"/>
  <c r="E813" i="8" a="1"/>
  <c r="E813" i="8" s="1"/>
  <c r="C813" i="8"/>
  <c r="C802" i="11" s="1"/>
  <c r="B813" i="8"/>
  <c r="A813" i="8"/>
  <c r="C812" i="8"/>
  <c r="B812" i="8"/>
  <c r="B801" i="11" s="1"/>
  <c r="A812" i="8"/>
  <c r="F811" i="8"/>
  <c r="D811" i="8"/>
  <c r="C811" i="8"/>
  <c r="C800" i="11" s="1"/>
  <c r="B811" i="8"/>
  <c r="B800" i="11" s="1"/>
  <c r="A811" i="8"/>
  <c r="C810" i="8"/>
  <c r="B810" i="8"/>
  <c r="B799" i="11" s="1"/>
  <c r="A810" i="8"/>
  <c r="C809" i="8"/>
  <c r="C798" i="11" s="1"/>
  <c r="B809" i="8"/>
  <c r="A809" i="8"/>
  <c r="C808" i="8"/>
  <c r="C797" i="11" s="1"/>
  <c r="B808" i="8"/>
  <c r="A808" i="8"/>
  <c r="C807" i="8"/>
  <c r="C796" i="11" s="1"/>
  <c r="B807" i="8"/>
  <c r="D807" i="8" s="1"/>
  <c r="A807" i="8"/>
  <c r="C806" i="8"/>
  <c r="B806" i="8"/>
  <c r="B795" i="11" s="1"/>
  <c r="A806" i="8"/>
  <c r="E805" i="8" a="1"/>
  <c r="E805" i="8" s="1"/>
  <c r="C805" i="8"/>
  <c r="C794" i="11" s="1"/>
  <c r="B805" i="8"/>
  <c r="A805" i="8"/>
  <c r="F804" i="8"/>
  <c r="D804" i="8"/>
  <c r="C804" i="8"/>
  <c r="C793" i="11" s="1"/>
  <c r="B804" i="8"/>
  <c r="B793" i="11" s="1"/>
  <c r="A804" i="8"/>
  <c r="E803" i="8" a="1"/>
  <c r="E803" i="8"/>
  <c r="C803" i="8"/>
  <c r="C792" i="11" s="1"/>
  <c r="B803" i="8"/>
  <c r="A803" i="8"/>
  <c r="A792" i="11" s="1"/>
  <c r="E802" i="8" a="1"/>
  <c r="E802" i="8" s="1"/>
  <c r="C802" i="8"/>
  <c r="B802" i="8"/>
  <c r="B791" i="11" s="1"/>
  <c r="A802" i="8"/>
  <c r="C801" i="8"/>
  <c r="C790" i="11" s="1"/>
  <c r="B801" i="8"/>
  <c r="A801" i="8"/>
  <c r="C800" i="8"/>
  <c r="C789" i="11" s="1"/>
  <c r="B800" i="8"/>
  <c r="A800" i="8"/>
  <c r="E799" i="8" a="1"/>
  <c r="E799" i="8" s="1"/>
  <c r="D799" i="8"/>
  <c r="G799" i="8" s="1"/>
  <c r="C799" i="8"/>
  <c r="C788" i="11" s="1"/>
  <c r="B799" i="8"/>
  <c r="A799" i="8"/>
  <c r="A788" i="11" s="1"/>
  <c r="F798" i="8"/>
  <c r="C798" i="8"/>
  <c r="C787" i="11" s="1"/>
  <c r="B798" i="8"/>
  <c r="B787" i="11" s="1"/>
  <c r="A798" i="8"/>
  <c r="F797" i="8"/>
  <c r="E797" i="8" a="1"/>
  <c r="E797" i="8"/>
  <c r="C797" i="8"/>
  <c r="C786" i="11" s="1"/>
  <c r="B797" i="8"/>
  <c r="B786" i="11" s="1"/>
  <c r="A797" i="8"/>
  <c r="F796" i="8"/>
  <c r="D796" i="8"/>
  <c r="C796" i="8"/>
  <c r="C785" i="11" s="1"/>
  <c r="B796" i="8"/>
  <c r="B785" i="11" s="1"/>
  <c r="A796" i="8"/>
  <c r="F795" i="8"/>
  <c r="C795" i="8"/>
  <c r="C784" i="11" s="1"/>
  <c r="B795" i="8"/>
  <c r="B784" i="11" s="1"/>
  <c r="A795" i="8"/>
  <c r="E794" i="8" a="1"/>
  <c r="E794" i="8" s="1"/>
  <c r="C794" i="8"/>
  <c r="B794" i="8"/>
  <c r="B783" i="11" s="1"/>
  <c r="A794" i="8"/>
  <c r="C793" i="8"/>
  <c r="C782" i="11" s="1"/>
  <c r="B793" i="8"/>
  <c r="B782" i="11" s="1"/>
  <c r="A793" i="8"/>
  <c r="C792" i="8"/>
  <c r="C781" i="11" s="1"/>
  <c r="B792" i="8"/>
  <c r="A792" i="8"/>
  <c r="C791" i="8"/>
  <c r="C780" i="11" s="1"/>
  <c r="B791" i="8"/>
  <c r="A791" i="8"/>
  <c r="F790" i="8"/>
  <c r="C790" i="8"/>
  <c r="C779" i="11" s="1"/>
  <c r="B790" i="8"/>
  <c r="B779" i="11" s="1"/>
  <c r="A790" i="8"/>
  <c r="E789" i="8" a="1"/>
  <c r="E789" i="8" s="1"/>
  <c r="C789" i="8"/>
  <c r="B789" i="8"/>
  <c r="B778" i="11" s="1"/>
  <c r="A789" i="8"/>
  <c r="F788" i="8"/>
  <c r="C788" i="8"/>
  <c r="C777" i="11" s="1"/>
  <c r="B788" i="8"/>
  <c r="B777" i="11" s="1"/>
  <c r="A788" i="8"/>
  <c r="C787" i="8"/>
  <c r="C776" i="11" s="1"/>
  <c r="B787" i="8"/>
  <c r="B776" i="11" s="1"/>
  <c r="A787" i="8"/>
  <c r="F786" i="8"/>
  <c r="C786" i="8"/>
  <c r="C775" i="11" s="1"/>
  <c r="B786" i="8"/>
  <c r="B775" i="11" s="1"/>
  <c r="A786" i="8"/>
  <c r="C785" i="8"/>
  <c r="C774" i="11" s="1"/>
  <c r="B785" i="8"/>
  <c r="A785" i="8"/>
  <c r="C784" i="8"/>
  <c r="C773" i="11" s="1"/>
  <c r="B784" i="8"/>
  <c r="A784" i="8"/>
  <c r="E783" i="8" a="1"/>
  <c r="E783" i="8"/>
  <c r="C783" i="8"/>
  <c r="C772" i="11" s="1"/>
  <c r="B783" i="8"/>
  <c r="A783" i="8"/>
  <c r="E782" i="8" a="1"/>
  <c r="E782" i="8"/>
  <c r="C782" i="8"/>
  <c r="B782" i="8"/>
  <c r="B771" i="11" s="1"/>
  <c r="A782" i="8"/>
  <c r="E781" i="8" a="1"/>
  <c r="E781" i="8" s="1"/>
  <c r="C781" i="8"/>
  <c r="C770" i="11" s="1"/>
  <c r="B781" i="8"/>
  <c r="A781" i="8"/>
  <c r="C780" i="8"/>
  <c r="B780" i="8"/>
  <c r="B769" i="11" s="1"/>
  <c r="A780" i="8"/>
  <c r="F779" i="8"/>
  <c r="C779" i="8"/>
  <c r="C768" i="11" s="1"/>
  <c r="B779" i="8"/>
  <c r="B768" i="11" s="1"/>
  <c r="A779" i="8"/>
  <c r="C778" i="8"/>
  <c r="B778" i="8"/>
  <c r="B767" i="11" s="1"/>
  <c r="A778" i="8"/>
  <c r="C777" i="8"/>
  <c r="C766" i="11" s="1"/>
  <c r="B777" i="8"/>
  <c r="A777" i="8"/>
  <c r="C776" i="8"/>
  <c r="C765" i="11" s="1"/>
  <c r="B776" i="8"/>
  <c r="A776" i="8"/>
  <c r="C775" i="8"/>
  <c r="C764" i="11" s="1"/>
  <c r="B775" i="8"/>
  <c r="A775" i="8"/>
  <c r="C774" i="8"/>
  <c r="C763" i="11" s="1"/>
  <c r="B774" i="8"/>
  <c r="B763" i="11" s="1"/>
  <c r="A774" i="8"/>
  <c r="E773" i="8" a="1"/>
  <c r="E773" i="8" s="1"/>
  <c r="C773" i="8"/>
  <c r="C762" i="11" s="1"/>
  <c r="B773" i="8"/>
  <c r="B762" i="11" s="1"/>
  <c r="A773" i="8"/>
  <c r="F772" i="8"/>
  <c r="C772" i="8"/>
  <c r="C761" i="11" s="1"/>
  <c r="B772" i="8"/>
  <c r="B761" i="11" s="1"/>
  <c r="A772" i="8"/>
  <c r="D772" i="8" s="1"/>
  <c r="C771" i="8"/>
  <c r="C760" i="11" s="1"/>
  <c r="B771" i="8"/>
  <c r="B760" i="11" s="1"/>
  <c r="A771" i="8"/>
  <c r="E770" i="8" a="1"/>
  <c r="E770" i="8" s="1"/>
  <c r="C770" i="8"/>
  <c r="B770" i="8"/>
  <c r="B759" i="11" s="1"/>
  <c r="A770" i="8"/>
  <c r="C769" i="8"/>
  <c r="C758" i="11" s="1"/>
  <c r="B769" i="8"/>
  <c r="B758" i="11" s="1"/>
  <c r="A769" i="8"/>
  <c r="C768" i="8"/>
  <c r="C757" i="11" s="1"/>
  <c r="B768" i="8"/>
  <c r="A768" i="8"/>
  <c r="C767" i="8"/>
  <c r="C756" i="11" s="1"/>
  <c r="B767" i="8"/>
  <c r="A767" i="8"/>
  <c r="F766" i="8"/>
  <c r="C766" i="8"/>
  <c r="C755" i="11" s="1"/>
  <c r="B766" i="8"/>
  <c r="B755" i="11" s="1"/>
  <c r="A766" i="8"/>
  <c r="E765" i="8" a="1"/>
  <c r="E765" i="8" s="1"/>
  <c r="C765" i="8"/>
  <c r="C754" i="11" s="1"/>
  <c r="B765" i="8"/>
  <c r="A765" i="8"/>
  <c r="C764" i="8"/>
  <c r="C753" i="11" s="1"/>
  <c r="B764" i="8"/>
  <c r="B753" i="11" s="1"/>
  <c r="A764" i="8"/>
  <c r="F763" i="8"/>
  <c r="C763" i="8"/>
  <c r="C752" i="11" s="1"/>
  <c r="B763" i="8"/>
  <c r="B752" i="11" s="1"/>
  <c r="A763" i="8"/>
  <c r="D763" i="8" s="1"/>
  <c r="E762" i="8" a="1"/>
  <c r="E762" i="8"/>
  <c r="C762" i="8"/>
  <c r="B762" i="8"/>
  <c r="B751" i="11" s="1"/>
  <c r="A762" i="8"/>
  <c r="C761" i="8"/>
  <c r="C750" i="11" s="1"/>
  <c r="B761" i="8"/>
  <c r="B750" i="11" s="1"/>
  <c r="A761" i="8"/>
  <c r="D760" i="8"/>
  <c r="C760" i="8"/>
  <c r="C749" i="11" s="1"/>
  <c r="B760" i="8"/>
  <c r="A760" i="8"/>
  <c r="C759" i="8"/>
  <c r="C748" i="11" s="1"/>
  <c r="B759" i="8"/>
  <c r="A759" i="8"/>
  <c r="D759" i="8" s="1"/>
  <c r="D758" i="8"/>
  <c r="C758" i="8"/>
  <c r="C747" i="11" s="1"/>
  <c r="B758" i="8"/>
  <c r="B747" i="11" s="1"/>
  <c r="A758" i="8"/>
  <c r="E757" i="8" a="1"/>
  <c r="E757" i="8" s="1"/>
  <c r="C757" i="8"/>
  <c r="B757" i="8"/>
  <c r="B746" i="11" s="1"/>
  <c r="A757" i="8"/>
  <c r="F756" i="8"/>
  <c r="D756" i="8"/>
  <c r="C756" i="8"/>
  <c r="C745" i="11" s="1"/>
  <c r="B756" i="8"/>
  <c r="B745" i="11" s="1"/>
  <c r="A756" i="8"/>
  <c r="F755" i="8"/>
  <c r="C755" i="8"/>
  <c r="C744" i="11" s="1"/>
  <c r="B755" i="8"/>
  <c r="B744" i="11" s="1"/>
  <c r="A755" i="8"/>
  <c r="C754" i="8"/>
  <c r="C743" i="11" s="1"/>
  <c r="B754" i="8"/>
  <c r="B743" i="11" s="1"/>
  <c r="A754" i="8"/>
  <c r="E754" i="8" s="1" a="1"/>
  <c r="E754" i="8" s="1"/>
  <c r="F753" i="8"/>
  <c r="C753" i="8"/>
  <c r="C742" i="11" s="1"/>
  <c r="B753" i="8"/>
  <c r="B742" i="11" s="1"/>
  <c r="A753" i="8"/>
  <c r="C752" i="8"/>
  <c r="C741" i="11" s="1"/>
  <c r="B752" i="8"/>
  <c r="A752" i="8"/>
  <c r="C751" i="8"/>
  <c r="C740" i="11" s="1"/>
  <c r="B751" i="8"/>
  <c r="A751" i="8"/>
  <c r="F750" i="8"/>
  <c r="C750" i="8"/>
  <c r="C739" i="11" s="1"/>
  <c r="B750" i="8"/>
  <c r="B739" i="11" s="1"/>
  <c r="A750" i="8"/>
  <c r="E750" i="8" s="1" a="1"/>
  <c r="E750" i="8" s="1"/>
  <c r="F749" i="8"/>
  <c r="E749" i="8" a="1"/>
  <c r="E749" i="8" s="1"/>
  <c r="C749" i="8"/>
  <c r="C738" i="11" s="1"/>
  <c r="B749" i="8"/>
  <c r="B738" i="11" s="1"/>
  <c r="A749" i="8"/>
  <c r="F748" i="8"/>
  <c r="D748" i="8"/>
  <c r="C748" i="8"/>
  <c r="C737" i="11" s="1"/>
  <c r="B748" i="8"/>
  <c r="B737" i="11" s="1"/>
  <c r="A748" i="8"/>
  <c r="F747" i="8"/>
  <c r="C747" i="8"/>
  <c r="C736" i="11" s="1"/>
  <c r="B747" i="8"/>
  <c r="B736" i="11" s="1"/>
  <c r="A747" i="8"/>
  <c r="E746" i="8" a="1"/>
  <c r="E746" i="8" s="1"/>
  <c r="C746" i="8"/>
  <c r="B746" i="8"/>
  <c r="B735" i="11" s="1"/>
  <c r="A746" i="8"/>
  <c r="F745" i="8"/>
  <c r="C745" i="8"/>
  <c r="C734" i="11" s="1"/>
  <c r="B745" i="8"/>
  <c r="B734" i="11" s="1"/>
  <c r="A745" i="8"/>
  <c r="C744" i="8"/>
  <c r="C733" i="11" s="1"/>
  <c r="B744" i="8"/>
  <c r="A744" i="8"/>
  <c r="C743" i="8"/>
  <c r="C732" i="11" s="1"/>
  <c r="B743" i="8"/>
  <c r="A743" i="8"/>
  <c r="C742" i="8"/>
  <c r="C731" i="11" s="1"/>
  <c r="B742" i="8"/>
  <c r="B731" i="11" s="1"/>
  <c r="A742" i="8"/>
  <c r="E741" i="8" a="1"/>
  <c r="E741" i="8" s="1"/>
  <c r="C741" i="8"/>
  <c r="C730" i="11" s="1"/>
  <c r="B741" i="8"/>
  <c r="B730" i="11" s="1"/>
  <c r="A741" i="8"/>
  <c r="F740" i="8"/>
  <c r="C740" i="8"/>
  <c r="C729" i="11" s="1"/>
  <c r="B740" i="8"/>
  <c r="B729" i="11" s="1"/>
  <c r="A740" i="8"/>
  <c r="C739" i="8"/>
  <c r="C728" i="11" s="1"/>
  <c r="B739" i="8"/>
  <c r="B728" i="11" s="1"/>
  <c r="A739" i="8"/>
  <c r="E738" i="8" a="1"/>
  <c r="E738" i="8" s="1"/>
  <c r="C738" i="8"/>
  <c r="B738" i="8"/>
  <c r="B727" i="11" s="1"/>
  <c r="A738" i="8"/>
  <c r="C737" i="8"/>
  <c r="C726" i="11" s="1"/>
  <c r="B737" i="8"/>
  <c r="B726" i="11" s="1"/>
  <c r="A737" i="8"/>
  <c r="C736" i="8"/>
  <c r="C725" i="11" s="1"/>
  <c r="B736" i="8"/>
  <c r="A736" i="8"/>
  <c r="C735" i="8"/>
  <c r="C724" i="11" s="1"/>
  <c r="B735" i="8"/>
  <c r="A735" i="8"/>
  <c r="F734" i="8"/>
  <c r="C734" i="8"/>
  <c r="C723" i="11" s="1"/>
  <c r="B734" i="8"/>
  <c r="B723" i="11" s="1"/>
  <c r="A734" i="8"/>
  <c r="E733" i="8" a="1"/>
  <c r="E733" i="8" s="1"/>
  <c r="C733" i="8"/>
  <c r="C722" i="11" s="1"/>
  <c r="B733" i="8"/>
  <c r="A733" i="8"/>
  <c r="C732" i="8"/>
  <c r="C721" i="11" s="1"/>
  <c r="B732" i="8"/>
  <c r="B721" i="11" s="1"/>
  <c r="A732" i="8"/>
  <c r="F731" i="8"/>
  <c r="C731" i="8"/>
  <c r="C720" i="11" s="1"/>
  <c r="B731" i="8"/>
  <c r="B720" i="11" s="1"/>
  <c r="A731" i="8"/>
  <c r="D731" i="8" s="1"/>
  <c r="E730" i="8" a="1"/>
  <c r="E730" i="8"/>
  <c r="C730" i="8"/>
  <c r="B730" i="8"/>
  <c r="B719" i="11" s="1"/>
  <c r="A730" i="8"/>
  <c r="C729" i="8"/>
  <c r="C718" i="11" s="1"/>
  <c r="B729" i="8"/>
  <c r="B718" i="11" s="1"/>
  <c r="A729" i="8"/>
  <c r="D728" i="8"/>
  <c r="C728" i="8"/>
  <c r="C717" i="11" s="1"/>
  <c r="B728" i="8"/>
  <c r="A728" i="8"/>
  <c r="C727" i="8"/>
  <c r="C716" i="11" s="1"/>
  <c r="B727" i="8"/>
  <c r="A727" i="8"/>
  <c r="D727" i="8" s="1"/>
  <c r="D726" i="8"/>
  <c r="C726" i="8"/>
  <c r="C715" i="11" s="1"/>
  <c r="B726" i="8"/>
  <c r="B715" i="11" s="1"/>
  <c r="A726" i="8"/>
  <c r="E725" i="8" a="1"/>
  <c r="E725" i="8" s="1"/>
  <c r="C725" i="8"/>
  <c r="B725" i="8"/>
  <c r="B714" i="11" s="1"/>
  <c r="A725" i="8"/>
  <c r="F724" i="8"/>
  <c r="D724" i="8"/>
  <c r="C724" i="8"/>
  <c r="C713" i="11" s="1"/>
  <c r="B724" i="8"/>
  <c r="B713" i="11" s="1"/>
  <c r="A724" i="8"/>
  <c r="F723" i="8"/>
  <c r="C723" i="8"/>
  <c r="C712" i="11" s="1"/>
  <c r="B723" i="8"/>
  <c r="B712" i="11" s="1"/>
  <c r="A723" i="8"/>
  <c r="C722" i="8"/>
  <c r="C711" i="11" s="1"/>
  <c r="B722" i="8"/>
  <c r="B711" i="11" s="1"/>
  <c r="A722" i="8"/>
  <c r="E722" i="8" s="1" a="1"/>
  <c r="E722" i="8" s="1"/>
  <c r="F721" i="8"/>
  <c r="C721" i="8"/>
  <c r="C710" i="11" s="1"/>
  <c r="B721" i="8"/>
  <c r="B710" i="11" s="1"/>
  <c r="A721" i="8"/>
  <c r="C720" i="8"/>
  <c r="C709" i="11" s="1"/>
  <c r="B720" i="8"/>
  <c r="A720" i="8"/>
  <c r="C719" i="8"/>
  <c r="C708" i="11" s="1"/>
  <c r="B719" i="8"/>
  <c r="A719" i="8"/>
  <c r="F718" i="8"/>
  <c r="C718" i="8"/>
  <c r="C707" i="11" s="1"/>
  <c r="B718" i="8"/>
  <c r="B707" i="11" s="1"/>
  <c r="A718" i="8"/>
  <c r="E718" i="8" s="1" a="1"/>
  <c r="E718" i="8" s="1"/>
  <c r="F717" i="8"/>
  <c r="E717" i="8" a="1"/>
  <c r="E717" i="8" s="1"/>
  <c r="C717" i="8"/>
  <c r="C706" i="11" s="1"/>
  <c r="B717" i="8"/>
  <c r="B706" i="11" s="1"/>
  <c r="A717" i="8"/>
  <c r="F716" i="8"/>
  <c r="D716" i="8"/>
  <c r="C716" i="8"/>
  <c r="C705" i="11" s="1"/>
  <c r="B716" i="8"/>
  <c r="B705" i="11" s="1"/>
  <c r="A716" i="8"/>
  <c r="F715" i="8"/>
  <c r="C715" i="8"/>
  <c r="C704" i="11" s="1"/>
  <c r="B715" i="8"/>
  <c r="B704" i="11" s="1"/>
  <c r="A715" i="8"/>
  <c r="E714" i="8" a="1"/>
  <c r="E714" i="8" s="1"/>
  <c r="C714" i="8"/>
  <c r="B714" i="8"/>
  <c r="B703" i="11" s="1"/>
  <c r="A714" i="8"/>
  <c r="F713" i="8"/>
  <c r="C713" i="8"/>
  <c r="C702" i="11" s="1"/>
  <c r="B713" i="8"/>
  <c r="B702" i="11" s="1"/>
  <c r="A713" i="8"/>
  <c r="C712" i="8"/>
  <c r="C701" i="11" s="1"/>
  <c r="B712" i="8"/>
  <c r="A712" i="8"/>
  <c r="C711" i="8"/>
  <c r="C700" i="11" s="1"/>
  <c r="B711" i="8"/>
  <c r="A711" i="8"/>
  <c r="C710" i="8"/>
  <c r="C699" i="11" s="1"/>
  <c r="B710" i="8"/>
  <c r="B699" i="11" s="1"/>
  <c r="A710" i="8"/>
  <c r="E709" i="8" a="1"/>
  <c r="E709" i="8" s="1"/>
  <c r="C709" i="8"/>
  <c r="C698" i="11" s="1"/>
  <c r="B709" i="8"/>
  <c r="B698" i="11" s="1"/>
  <c r="A709" i="8"/>
  <c r="F708" i="8"/>
  <c r="C708" i="8"/>
  <c r="C697" i="11" s="1"/>
  <c r="B708" i="8"/>
  <c r="B697" i="11" s="1"/>
  <c r="A708" i="8"/>
  <c r="D708" i="8" s="1"/>
  <c r="C707" i="8"/>
  <c r="C696" i="11" s="1"/>
  <c r="B707" i="8"/>
  <c r="B696" i="11" s="1"/>
  <c r="A707" i="8"/>
  <c r="E706" i="8" a="1"/>
  <c r="E706" i="8" s="1"/>
  <c r="C706" i="8"/>
  <c r="B706" i="8"/>
  <c r="B695" i="11" s="1"/>
  <c r="A706" i="8"/>
  <c r="C705" i="8"/>
  <c r="C694" i="11" s="1"/>
  <c r="B705" i="8"/>
  <c r="B694" i="11" s="1"/>
  <c r="A705" i="8"/>
  <c r="C704" i="8"/>
  <c r="C693" i="11" s="1"/>
  <c r="B704" i="8"/>
  <c r="A704" i="8"/>
  <c r="C703" i="8"/>
  <c r="C692" i="11" s="1"/>
  <c r="B703" i="8"/>
  <c r="A703" i="8"/>
  <c r="F702" i="8"/>
  <c r="C702" i="8"/>
  <c r="C691" i="11" s="1"/>
  <c r="B702" i="8"/>
  <c r="B691" i="11" s="1"/>
  <c r="A702" i="8"/>
  <c r="E701" i="8" a="1"/>
  <c r="E701" i="8" s="1"/>
  <c r="C701" i="8"/>
  <c r="C690" i="11" s="1"/>
  <c r="B701" i="8"/>
  <c r="A701" i="8"/>
  <c r="C700" i="8"/>
  <c r="C689" i="11" s="1"/>
  <c r="B700" i="8"/>
  <c r="B689" i="11" s="1"/>
  <c r="A700" i="8"/>
  <c r="F699" i="8"/>
  <c r="C699" i="8"/>
  <c r="C688" i="11" s="1"/>
  <c r="B699" i="8"/>
  <c r="B688" i="11" s="1"/>
  <c r="A699" i="8"/>
  <c r="D699" i="8" s="1"/>
  <c r="E698" i="8" a="1"/>
  <c r="E698" i="8"/>
  <c r="C698" i="8"/>
  <c r="B698" i="8"/>
  <c r="B687" i="11" s="1"/>
  <c r="A698" i="8"/>
  <c r="C697" i="8"/>
  <c r="C686" i="11" s="1"/>
  <c r="B697" i="8"/>
  <c r="B686" i="11" s="1"/>
  <c r="A697" i="8"/>
  <c r="D696" i="8"/>
  <c r="C696" i="8"/>
  <c r="C685" i="11" s="1"/>
  <c r="B696" i="8"/>
  <c r="A696" i="8"/>
  <c r="C695" i="8"/>
  <c r="C684" i="11" s="1"/>
  <c r="B695" i="8"/>
  <c r="A695" i="8"/>
  <c r="D695" i="8" s="1"/>
  <c r="D694" i="8"/>
  <c r="C694" i="8"/>
  <c r="C683" i="11" s="1"/>
  <c r="B694" i="8"/>
  <c r="B683" i="11" s="1"/>
  <c r="A694" i="8"/>
  <c r="E693" i="8" a="1"/>
  <c r="E693" i="8" s="1"/>
  <c r="C693" i="8"/>
  <c r="B693" i="8"/>
  <c r="B682" i="11" s="1"/>
  <c r="A693" i="8"/>
  <c r="F692" i="8"/>
  <c r="D692" i="8"/>
  <c r="C692" i="8"/>
  <c r="C681" i="11" s="1"/>
  <c r="B692" i="8"/>
  <c r="B681" i="11" s="1"/>
  <c r="A692" i="8"/>
  <c r="F691" i="8"/>
  <c r="C691" i="8"/>
  <c r="C680" i="11" s="1"/>
  <c r="B691" i="8"/>
  <c r="B680" i="11" s="1"/>
  <c r="A691" i="8"/>
  <c r="C690" i="8"/>
  <c r="C679" i="11" s="1"/>
  <c r="B690" i="8"/>
  <c r="B679" i="11" s="1"/>
  <c r="A690" i="8"/>
  <c r="E690" i="8" s="1" a="1"/>
  <c r="E690" i="8" s="1"/>
  <c r="F689" i="8"/>
  <c r="C689" i="8"/>
  <c r="C678" i="11" s="1"/>
  <c r="B689" i="8"/>
  <c r="B678" i="11" s="1"/>
  <c r="A689" i="8"/>
  <c r="C688" i="8"/>
  <c r="C677" i="11" s="1"/>
  <c r="B688" i="8"/>
  <c r="A688" i="8"/>
  <c r="C687" i="8"/>
  <c r="C676" i="11" s="1"/>
  <c r="B687" i="8"/>
  <c r="A687" i="8"/>
  <c r="F686" i="8"/>
  <c r="C686" i="8"/>
  <c r="C675" i="11" s="1"/>
  <c r="B686" i="8"/>
  <c r="B675" i="11" s="1"/>
  <c r="A686" i="8"/>
  <c r="E686" i="8" s="1" a="1"/>
  <c r="E686" i="8" s="1"/>
  <c r="F685" i="8"/>
  <c r="E685" i="8" a="1"/>
  <c r="E685" i="8" s="1"/>
  <c r="C685" i="8"/>
  <c r="C674" i="11" s="1"/>
  <c r="B685" i="8"/>
  <c r="B674" i="11" s="1"/>
  <c r="A685" i="8"/>
  <c r="F684" i="8"/>
  <c r="D684" i="8"/>
  <c r="C684" i="8"/>
  <c r="C673" i="11" s="1"/>
  <c r="B684" i="8"/>
  <c r="B673" i="11" s="1"/>
  <c r="A684" i="8"/>
  <c r="F683" i="8"/>
  <c r="C683" i="8"/>
  <c r="C672" i="11" s="1"/>
  <c r="B683" i="8"/>
  <c r="B672" i="11" s="1"/>
  <c r="A683" i="8"/>
  <c r="C682" i="8"/>
  <c r="B682" i="8"/>
  <c r="B671" i="11" s="1"/>
  <c r="A682" i="8"/>
  <c r="E682" i="8" s="1" a="1"/>
  <c r="E682" i="8" s="1"/>
  <c r="F681" i="8"/>
  <c r="C681" i="8"/>
  <c r="C670" i="11" s="1"/>
  <c r="B681" i="8"/>
  <c r="B670" i="11" s="1"/>
  <c r="A681" i="8"/>
  <c r="C680" i="8"/>
  <c r="C669" i="11" s="1"/>
  <c r="B680" i="8"/>
  <c r="A680" i="8"/>
  <c r="C679" i="8"/>
  <c r="C668" i="11" s="1"/>
  <c r="B679" i="8"/>
  <c r="A679" i="8"/>
  <c r="C678" i="8"/>
  <c r="C667" i="11" s="1"/>
  <c r="B678" i="8"/>
  <c r="B667" i="11" s="1"/>
  <c r="A678" i="8"/>
  <c r="E677" i="8" a="1"/>
  <c r="E677" i="8" s="1"/>
  <c r="C677" i="8"/>
  <c r="C666" i="11" s="1"/>
  <c r="B677" i="8"/>
  <c r="B666" i="11" s="1"/>
  <c r="A677" i="8"/>
  <c r="F676" i="8"/>
  <c r="C676" i="8"/>
  <c r="C665" i="11" s="1"/>
  <c r="B676" i="8"/>
  <c r="B665" i="11" s="1"/>
  <c r="A676" i="8"/>
  <c r="C675" i="8"/>
  <c r="C664" i="11" s="1"/>
  <c r="B675" i="8"/>
  <c r="B664" i="11" s="1"/>
  <c r="A675" i="8"/>
  <c r="C674" i="8"/>
  <c r="B674" i="8"/>
  <c r="B663" i="11" s="1"/>
  <c r="A674" i="8"/>
  <c r="E674" i="8" s="1" a="1"/>
  <c r="E674" i="8" s="1"/>
  <c r="E673" i="8" a="1"/>
  <c r="E673" i="8"/>
  <c r="C673" i="8"/>
  <c r="C662" i="11" s="1"/>
  <c r="B673" i="8"/>
  <c r="B662" i="11" s="1"/>
  <c r="A673" i="8"/>
  <c r="C672" i="8"/>
  <c r="B672" i="8"/>
  <c r="B661" i="11" s="1"/>
  <c r="A672" i="8"/>
  <c r="D672" i="8" s="1"/>
  <c r="E671" i="8" a="1"/>
  <c r="E671" i="8"/>
  <c r="C671" i="8"/>
  <c r="C660" i="11" s="1"/>
  <c r="B671" i="8"/>
  <c r="D671" i="8" s="1"/>
  <c r="G671" i="8" s="1"/>
  <c r="A671" i="8"/>
  <c r="A660" i="11" s="1"/>
  <c r="E670" i="8" a="1"/>
  <c r="E670" i="8"/>
  <c r="C670" i="8"/>
  <c r="C659" i="11" s="1"/>
  <c r="B670" i="8"/>
  <c r="B659" i="11" s="1"/>
  <c r="A670" i="8"/>
  <c r="E669" i="8"/>
  <c r="C669" i="8"/>
  <c r="C658" i="11" s="1"/>
  <c r="B669" i="8"/>
  <c r="B658" i="11" s="1"/>
  <c r="A669" i="8"/>
  <c r="E669" i="8" s="1" a="1"/>
  <c r="C668" i="8"/>
  <c r="C657" i="11" s="1"/>
  <c r="B668" i="8"/>
  <c r="B657" i="11" s="1"/>
  <c r="A668" i="8"/>
  <c r="C667" i="8"/>
  <c r="C656" i="11" s="1"/>
  <c r="B667" i="8"/>
  <c r="A667" i="8"/>
  <c r="C666" i="8"/>
  <c r="C655" i="11" s="1"/>
  <c r="B666" i="8"/>
  <c r="B655" i="11" s="1"/>
  <c r="A666" i="8"/>
  <c r="F665" i="8"/>
  <c r="E665" i="8" a="1"/>
  <c r="E665" i="8"/>
  <c r="C665" i="8"/>
  <c r="C654" i="11" s="1"/>
  <c r="B665" i="8"/>
  <c r="B654" i="11" s="1"/>
  <c r="A665" i="8"/>
  <c r="C664" i="8"/>
  <c r="B664" i="8"/>
  <c r="B653" i="11" s="1"/>
  <c r="A664" i="8"/>
  <c r="E663" i="8" a="1"/>
  <c r="E663" i="8"/>
  <c r="D663" i="8"/>
  <c r="G663" i="8" s="1"/>
  <c r="C663" i="8"/>
  <c r="C652" i="11" s="1"/>
  <c r="B663" i="8"/>
  <c r="A663" i="8"/>
  <c r="A652" i="11" s="1"/>
  <c r="C662" i="8"/>
  <c r="B662" i="8"/>
  <c r="B651" i="11" s="1"/>
  <c r="A662" i="8"/>
  <c r="C661" i="8"/>
  <c r="C650" i="11" s="1"/>
  <c r="B661" i="8"/>
  <c r="A661" i="8"/>
  <c r="E661" i="8" s="1" a="1"/>
  <c r="E661" i="8" s="1"/>
  <c r="C660" i="8"/>
  <c r="C649" i="11" s="1"/>
  <c r="B660" i="8"/>
  <c r="B649" i="11" s="1"/>
  <c r="A660" i="8"/>
  <c r="C659" i="8"/>
  <c r="C648" i="11" s="1"/>
  <c r="B659" i="8"/>
  <c r="A659" i="8"/>
  <c r="A648" i="11" s="1"/>
  <c r="C658" i="8"/>
  <c r="C647" i="11" s="1"/>
  <c r="B658" i="8"/>
  <c r="B647" i="11" s="1"/>
  <c r="A658" i="8"/>
  <c r="F657" i="8"/>
  <c r="E657" i="8" a="1"/>
  <c r="E657" i="8"/>
  <c r="C657" i="8"/>
  <c r="C646" i="11" s="1"/>
  <c r="B657" i="8"/>
  <c r="B646" i="11" s="1"/>
  <c r="A657" i="8"/>
  <c r="D656" i="8"/>
  <c r="C656" i="8"/>
  <c r="B656" i="8"/>
  <c r="B645" i="11" s="1"/>
  <c r="A656" i="8"/>
  <c r="E655" i="8" a="1"/>
  <c r="E655" i="8" s="1"/>
  <c r="D655" i="8"/>
  <c r="G655" i="8" s="1"/>
  <c r="C655" i="8"/>
  <c r="C644" i="11" s="1"/>
  <c r="B655" i="8"/>
  <c r="A655" i="8"/>
  <c r="A644" i="11" s="1"/>
  <c r="E654" i="8" a="1"/>
  <c r="E654" i="8" s="1"/>
  <c r="C654" i="8"/>
  <c r="C643" i="11" s="1"/>
  <c r="B654" i="8"/>
  <c r="B643" i="11" s="1"/>
  <c r="A654" i="8"/>
  <c r="C653" i="8"/>
  <c r="C642" i="11" s="1"/>
  <c r="B653" i="8"/>
  <c r="B642" i="11" s="1"/>
  <c r="A653" i="8"/>
  <c r="E653" i="8" s="1" a="1"/>
  <c r="E653" i="8" s="1"/>
  <c r="C652" i="8"/>
  <c r="C641" i="11" s="1"/>
  <c r="B652" i="8"/>
  <c r="B641" i="11" s="1"/>
  <c r="A652" i="8"/>
  <c r="E651" i="8" a="1"/>
  <c r="E651" i="8" s="1"/>
  <c r="C651" i="8"/>
  <c r="C640" i="11" s="1"/>
  <c r="B651" i="8"/>
  <c r="A651" i="8"/>
  <c r="A640" i="11" s="1"/>
  <c r="F650" i="8"/>
  <c r="C650" i="8"/>
  <c r="C639" i="11" s="1"/>
  <c r="B650" i="8"/>
  <c r="B639" i="11" s="1"/>
  <c r="A650" i="8"/>
  <c r="E649" i="8" a="1"/>
  <c r="E649" i="8"/>
  <c r="C649" i="8"/>
  <c r="C638" i="11" s="1"/>
  <c r="B649" i="8"/>
  <c r="B638" i="11" s="1"/>
  <c r="A649" i="8"/>
  <c r="C648" i="8"/>
  <c r="B648" i="8"/>
  <c r="B637" i="11" s="1"/>
  <c r="A648" i="8"/>
  <c r="E647" i="8" a="1"/>
  <c r="E647" i="8" s="1"/>
  <c r="C647" i="8"/>
  <c r="C636" i="11" s="1"/>
  <c r="B647" i="8"/>
  <c r="A647" i="8"/>
  <c r="A636" i="11" s="1"/>
  <c r="F646" i="8"/>
  <c r="C646" i="8"/>
  <c r="C635" i="11" s="1"/>
  <c r="B646" i="8"/>
  <c r="B635" i="11" s="1"/>
  <c r="A646" i="8"/>
  <c r="F645" i="8"/>
  <c r="C645" i="8"/>
  <c r="C634" i="11" s="1"/>
  <c r="B645" i="8"/>
  <c r="B634" i="11" s="1"/>
  <c r="A645" i="8"/>
  <c r="E645" i="8" s="1" a="1"/>
  <c r="E645" i="8" s="1"/>
  <c r="C644" i="8"/>
  <c r="C633" i="11" s="1"/>
  <c r="B644" i="8"/>
  <c r="B633" i="11" s="1"/>
  <c r="A644" i="8"/>
  <c r="C643" i="8"/>
  <c r="C632" i="11" s="1"/>
  <c r="B643" i="8"/>
  <c r="A643" i="8"/>
  <c r="A632" i="11" s="1"/>
  <c r="F642" i="8"/>
  <c r="C642" i="8"/>
  <c r="C631" i="11" s="1"/>
  <c r="B642" i="8"/>
  <c r="B631" i="11" s="1"/>
  <c r="A642" i="8"/>
  <c r="E641" i="8" a="1"/>
  <c r="E641" i="8"/>
  <c r="C641" i="8"/>
  <c r="B641" i="8"/>
  <c r="B630" i="11" s="1"/>
  <c r="A641" i="8"/>
  <c r="C640" i="8"/>
  <c r="B640" i="8"/>
  <c r="B629" i="11" s="1"/>
  <c r="A640" i="8"/>
  <c r="E639" i="8" a="1"/>
  <c r="E639" i="8"/>
  <c r="C639" i="8"/>
  <c r="C628" i="11" s="1"/>
  <c r="B639" i="8"/>
  <c r="A639" i="8"/>
  <c r="A628" i="11" s="1"/>
  <c r="C638" i="8"/>
  <c r="C627" i="11" s="1"/>
  <c r="B638" i="8"/>
  <c r="B627" i="11" s="1"/>
  <c r="A638" i="8"/>
  <c r="E637" i="8"/>
  <c r="C637" i="8"/>
  <c r="C626" i="11" s="1"/>
  <c r="B637" i="8"/>
  <c r="B626" i="11" s="1"/>
  <c r="A637" i="8"/>
  <c r="E637" i="8" s="1" a="1"/>
  <c r="C636" i="8"/>
  <c r="C625" i="11" s="1"/>
  <c r="B636" i="8"/>
  <c r="B625" i="11" s="1"/>
  <c r="A636" i="8"/>
  <c r="E635" i="8" a="1"/>
  <c r="E635" i="8" s="1"/>
  <c r="C635" i="8"/>
  <c r="C624" i="11" s="1"/>
  <c r="B635" i="8"/>
  <c r="A635" i="8"/>
  <c r="A624" i="11" s="1"/>
  <c r="C634" i="8"/>
  <c r="B634" i="8"/>
  <c r="B623" i="11" s="1"/>
  <c r="A634" i="8"/>
  <c r="E633" i="8" a="1"/>
  <c r="E633" i="8"/>
  <c r="C633" i="8"/>
  <c r="C622" i="11" s="1"/>
  <c r="B633" i="8"/>
  <c r="A633" i="8"/>
  <c r="C632" i="8"/>
  <c r="B632" i="8"/>
  <c r="B621" i="11" s="1"/>
  <c r="A632" i="8"/>
  <c r="E631" i="8" a="1"/>
  <c r="E631" i="8" s="1"/>
  <c r="D631" i="8"/>
  <c r="C631" i="8"/>
  <c r="C620" i="11" s="1"/>
  <c r="B631" i="8"/>
  <c r="A631" i="8"/>
  <c r="A620" i="11" s="1"/>
  <c r="E630" i="8" a="1"/>
  <c r="E630" i="8" s="1"/>
  <c r="C630" i="8"/>
  <c r="C619" i="11" s="1"/>
  <c r="B630" i="8"/>
  <c r="B619" i="11" s="1"/>
  <c r="A630" i="8"/>
  <c r="C629" i="8"/>
  <c r="C618" i="11" s="1"/>
  <c r="B629" i="8"/>
  <c r="B618" i="11" s="1"/>
  <c r="A629" i="8"/>
  <c r="E629" i="8" s="1" a="1"/>
  <c r="E629" i="8" s="1"/>
  <c r="C628" i="8"/>
  <c r="C617" i="11" s="1"/>
  <c r="B628" i="8"/>
  <c r="B617" i="11" s="1"/>
  <c r="A628" i="8"/>
  <c r="E627" i="8" a="1"/>
  <c r="E627" i="8" s="1"/>
  <c r="D627" i="8"/>
  <c r="G627" i="8" s="1"/>
  <c r="C627" i="8"/>
  <c r="C616" i="11" s="1"/>
  <c r="B627" i="8"/>
  <c r="A627" i="8"/>
  <c r="A616" i="11" s="1"/>
  <c r="C626" i="8"/>
  <c r="C615" i="11" s="1"/>
  <c r="B626" i="8"/>
  <c r="B615" i="11" s="1"/>
  <c r="A626" i="8"/>
  <c r="E625" i="8" a="1"/>
  <c r="E625" i="8"/>
  <c r="C625" i="8"/>
  <c r="C614" i="11" s="1"/>
  <c r="B625" i="8"/>
  <c r="B614" i="11" s="1"/>
  <c r="A625" i="8"/>
  <c r="C624" i="8"/>
  <c r="B624" i="8"/>
  <c r="B613" i="11" s="1"/>
  <c r="A624" i="8"/>
  <c r="E623" i="8" a="1"/>
  <c r="E623" i="8"/>
  <c r="C623" i="8"/>
  <c r="C612" i="11" s="1"/>
  <c r="B623" i="8"/>
  <c r="A623" i="8"/>
  <c r="A612" i="11" s="1"/>
  <c r="F622" i="8"/>
  <c r="C622" i="8"/>
  <c r="C611" i="11" s="1"/>
  <c r="B622" i="8"/>
  <c r="B611" i="11" s="1"/>
  <c r="A622" i="8"/>
  <c r="E622" i="8" s="1" a="1"/>
  <c r="E622" i="8" s="1"/>
  <c r="F621" i="8"/>
  <c r="C621" i="8"/>
  <c r="C610" i="11" s="1"/>
  <c r="B621" i="8"/>
  <c r="B610" i="11" s="1"/>
  <c r="A621" i="8"/>
  <c r="E621" i="8" s="1" a="1"/>
  <c r="E621" i="8" s="1"/>
  <c r="C620" i="8"/>
  <c r="C609" i="11" s="1"/>
  <c r="B620" i="8"/>
  <c r="B609" i="11" s="1"/>
  <c r="A620" i="8"/>
  <c r="D619" i="8"/>
  <c r="C619" i="8"/>
  <c r="C608" i="11" s="1"/>
  <c r="B619" i="8"/>
  <c r="A619" i="8"/>
  <c r="A608" i="11" s="1"/>
  <c r="F618" i="8"/>
  <c r="C618" i="8"/>
  <c r="C607" i="11" s="1"/>
  <c r="B618" i="8"/>
  <c r="B607" i="11" s="1"/>
  <c r="A618" i="8"/>
  <c r="E617" i="8" a="1"/>
  <c r="E617" i="8"/>
  <c r="C617" i="8"/>
  <c r="C606" i="11" s="1"/>
  <c r="B617" i="8"/>
  <c r="B606" i="11" s="1"/>
  <c r="A617" i="8"/>
  <c r="C616" i="8"/>
  <c r="B616" i="8"/>
  <c r="B605" i="11" s="1"/>
  <c r="A616" i="8"/>
  <c r="E615" i="8" a="1"/>
  <c r="E615" i="8" s="1"/>
  <c r="C615" i="8"/>
  <c r="C604" i="11" s="1"/>
  <c r="B615" i="8"/>
  <c r="D615" i="8" s="1"/>
  <c r="A615" i="8"/>
  <c r="A604" i="11" s="1"/>
  <c r="F614" i="8"/>
  <c r="E614" i="8" a="1"/>
  <c r="E614" i="8" s="1"/>
  <c r="C614" i="8"/>
  <c r="C603" i="11" s="1"/>
  <c r="B614" i="8"/>
  <c r="B603" i="11" s="1"/>
  <c r="A614" i="8"/>
  <c r="F613" i="8"/>
  <c r="E613" i="8"/>
  <c r="C613" i="8"/>
  <c r="C602" i="11" s="1"/>
  <c r="B613" i="8"/>
  <c r="B602" i="11" s="1"/>
  <c r="A613" i="8"/>
  <c r="E613" i="8" s="1" a="1"/>
  <c r="C612" i="8"/>
  <c r="C601" i="11" s="1"/>
  <c r="B612" i="8"/>
  <c r="B601" i="11" s="1"/>
  <c r="A612" i="8"/>
  <c r="E611" i="8" a="1"/>
  <c r="E611" i="8" s="1"/>
  <c r="C611" i="8"/>
  <c r="C600" i="11" s="1"/>
  <c r="B611" i="8"/>
  <c r="A611" i="8"/>
  <c r="A600" i="11" s="1"/>
  <c r="C610" i="8"/>
  <c r="C599" i="11" s="1"/>
  <c r="B610" i="8"/>
  <c r="B599" i="11" s="1"/>
  <c r="A610" i="8"/>
  <c r="E609" i="8" a="1"/>
  <c r="E609" i="8"/>
  <c r="C609" i="8"/>
  <c r="C598" i="11" s="1"/>
  <c r="B609" i="8"/>
  <c r="B598" i="11" s="1"/>
  <c r="A609" i="8"/>
  <c r="C608" i="8"/>
  <c r="B608" i="8"/>
  <c r="B597" i="11" s="1"/>
  <c r="A608" i="8"/>
  <c r="D608" i="8" s="1"/>
  <c r="E607" i="8" a="1"/>
  <c r="E607" i="8" s="1"/>
  <c r="C607" i="8"/>
  <c r="C596" i="11" s="1"/>
  <c r="B607" i="8"/>
  <c r="D607" i="8" s="1"/>
  <c r="A607" i="8"/>
  <c r="A596" i="11" s="1"/>
  <c r="E606" i="8" a="1"/>
  <c r="E606" i="8" s="1"/>
  <c r="C606" i="8"/>
  <c r="C595" i="11" s="1"/>
  <c r="B606" i="8"/>
  <c r="B595" i="11" s="1"/>
  <c r="A606" i="8"/>
  <c r="E605" i="8"/>
  <c r="C605" i="8"/>
  <c r="C594" i="11" s="1"/>
  <c r="B605" i="8"/>
  <c r="B594" i="11" s="1"/>
  <c r="A605" i="8"/>
  <c r="E605" i="8" s="1" a="1"/>
  <c r="C604" i="8"/>
  <c r="C593" i="11" s="1"/>
  <c r="B604" i="8"/>
  <c r="B593" i="11" s="1"/>
  <c r="A604" i="8"/>
  <c r="C603" i="8"/>
  <c r="C592" i="11" s="1"/>
  <c r="B603" i="8"/>
  <c r="A603" i="8"/>
  <c r="C602" i="8"/>
  <c r="C591" i="11" s="1"/>
  <c r="B602" i="8"/>
  <c r="B591" i="11" s="1"/>
  <c r="A602" i="8"/>
  <c r="F601" i="8"/>
  <c r="E601" i="8" a="1"/>
  <c r="E601" i="8"/>
  <c r="C601" i="8"/>
  <c r="C590" i="11" s="1"/>
  <c r="B601" i="8"/>
  <c r="B590" i="11" s="1"/>
  <c r="A601" i="8"/>
  <c r="C600" i="8"/>
  <c r="B600" i="8"/>
  <c r="B589" i="11" s="1"/>
  <c r="A600" i="8"/>
  <c r="D600" i="8" s="1"/>
  <c r="E599" i="8" a="1"/>
  <c r="E599" i="8"/>
  <c r="D599" i="8"/>
  <c r="C599" i="8"/>
  <c r="C588" i="11" s="1"/>
  <c r="B599" i="8"/>
  <c r="A599" i="8"/>
  <c r="A588" i="11" s="1"/>
  <c r="C598" i="8"/>
  <c r="B598" i="8"/>
  <c r="B587" i="11" s="1"/>
  <c r="A598" i="8"/>
  <c r="C597" i="8"/>
  <c r="C586" i="11" s="1"/>
  <c r="B597" i="8"/>
  <c r="A597" i="8"/>
  <c r="E597" i="8" s="1" a="1"/>
  <c r="E597" i="8" s="1"/>
  <c r="C596" i="8"/>
  <c r="C585" i="11" s="1"/>
  <c r="B596" i="8"/>
  <c r="B585" i="11" s="1"/>
  <c r="A596" i="8"/>
  <c r="C595" i="8"/>
  <c r="C584" i="11" s="1"/>
  <c r="B595" i="8"/>
  <c r="A595" i="8"/>
  <c r="C594" i="8"/>
  <c r="C583" i="11" s="1"/>
  <c r="B594" i="8"/>
  <c r="B583" i="11" s="1"/>
  <c r="A594" i="8"/>
  <c r="F593" i="8"/>
  <c r="E593" i="8" a="1"/>
  <c r="E593" i="8"/>
  <c r="C593" i="8"/>
  <c r="C582" i="11" s="1"/>
  <c r="B593" i="8"/>
  <c r="B582" i="11" s="1"/>
  <c r="A593" i="8"/>
  <c r="D592" i="8"/>
  <c r="C592" i="8"/>
  <c r="B592" i="8"/>
  <c r="B581" i="11" s="1"/>
  <c r="A592" i="8"/>
  <c r="E591" i="8" a="1"/>
  <c r="E591" i="8" s="1"/>
  <c r="D591" i="8"/>
  <c r="C591" i="8"/>
  <c r="C580" i="11" s="1"/>
  <c r="B591" i="8"/>
  <c r="A591" i="8"/>
  <c r="A580" i="11" s="1"/>
  <c r="E590" i="8" a="1"/>
  <c r="E590" i="8" s="1"/>
  <c r="C590" i="8"/>
  <c r="B590" i="8"/>
  <c r="B579" i="11" s="1"/>
  <c r="A590" i="8"/>
  <c r="C589" i="8"/>
  <c r="C578" i="11" s="1"/>
  <c r="B589" i="8"/>
  <c r="A589" i="8"/>
  <c r="E589" i="8" s="1" a="1"/>
  <c r="E589" i="8" s="1"/>
  <c r="C588" i="8"/>
  <c r="C577" i="11" s="1"/>
  <c r="B588" i="8"/>
  <c r="B577" i="11" s="1"/>
  <c r="A588" i="8"/>
  <c r="E587" i="8" a="1"/>
  <c r="E587" i="8" s="1"/>
  <c r="C587" i="8"/>
  <c r="C576" i="11" s="1"/>
  <c r="B587" i="8"/>
  <c r="A587" i="8"/>
  <c r="A576" i="11" s="1"/>
  <c r="F586" i="8"/>
  <c r="C586" i="8"/>
  <c r="C575" i="11" s="1"/>
  <c r="B586" i="8"/>
  <c r="B575" i="11" s="1"/>
  <c r="A586" i="8"/>
  <c r="E585" i="8" a="1"/>
  <c r="E585" i="8"/>
  <c r="C585" i="8"/>
  <c r="C574" i="11" s="1"/>
  <c r="B585" i="8"/>
  <c r="B574" i="11" s="1"/>
  <c r="A585" i="8"/>
  <c r="C584" i="8"/>
  <c r="B584" i="8"/>
  <c r="B573" i="11" s="1"/>
  <c r="A584" i="8"/>
  <c r="E583" i="8" a="1"/>
  <c r="E583" i="8" s="1"/>
  <c r="C583" i="8"/>
  <c r="C572" i="11" s="1"/>
  <c r="B583" i="8"/>
  <c r="A583" i="8"/>
  <c r="A572" i="11" s="1"/>
  <c r="F582" i="8"/>
  <c r="C582" i="8"/>
  <c r="C571" i="11" s="1"/>
  <c r="B582" i="8"/>
  <c r="B571" i="11" s="1"/>
  <c r="A582" i="8"/>
  <c r="F581" i="8"/>
  <c r="C581" i="8"/>
  <c r="C570" i="11" s="1"/>
  <c r="B581" i="8"/>
  <c r="B570" i="11" s="1"/>
  <c r="A581" i="8"/>
  <c r="E581" i="8" s="1" a="1"/>
  <c r="E581" i="8" s="1"/>
  <c r="C580" i="8"/>
  <c r="C569" i="11" s="1"/>
  <c r="B580" i="8"/>
  <c r="B569" i="11" s="1"/>
  <c r="A580" i="8"/>
  <c r="C579" i="8"/>
  <c r="C568" i="11" s="1"/>
  <c r="B579" i="8"/>
  <c r="A579" i="8"/>
  <c r="A568" i="11" s="1"/>
  <c r="F578" i="8"/>
  <c r="C578" i="8"/>
  <c r="C567" i="11" s="1"/>
  <c r="B578" i="8"/>
  <c r="B567" i="11" s="1"/>
  <c r="A578" i="8"/>
  <c r="E577" i="8" a="1"/>
  <c r="E577" i="8"/>
  <c r="C577" i="8"/>
  <c r="B577" i="8"/>
  <c r="B566" i="11" s="1"/>
  <c r="A577" i="8"/>
  <c r="C576" i="8"/>
  <c r="B576" i="8"/>
  <c r="B565" i="11" s="1"/>
  <c r="A576" i="8"/>
  <c r="E575" i="8" a="1"/>
  <c r="E575" i="8"/>
  <c r="C575" i="8"/>
  <c r="C564" i="11" s="1"/>
  <c r="B575" i="8"/>
  <c r="A575" i="8"/>
  <c r="A564" i="11" s="1"/>
  <c r="C574" i="8"/>
  <c r="C563" i="11" s="1"/>
  <c r="B574" i="8"/>
  <c r="B563" i="11" s="1"/>
  <c r="A574" i="8"/>
  <c r="E573" i="8"/>
  <c r="C573" i="8"/>
  <c r="C562" i="11" s="1"/>
  <c r="B573" i="8"/>
  <c r="B562" i="11" s="1"/>
  <c r="A573" i="8"/>
  <c r="E573" i="8" s="1" a="1"/>
  <c r="C572" i="8"/>
  <c r="C561" i="11" s="1"/>
  <c r="B572" i="8"/>
  <c r="B561" i="11" s="1"/>
  <c r="A572" i="8"/>
  <c r="E571" i="8" a="1"/>
  <c r="E571" i="8" s="1"/>
  <c r="C571" i="8"/>
  <c r="C560" i="11" s="1"/>
  <c r="B571" i="8"/>
  <c r="A571" i="8"/>
  <c r="A560" i="11" s="1"/>
  <c r="C570" i="8"/>
  <c r="B570" i="8"/>
  <c r="B559" i="11" s="1"/>
  <c r="A570" i="8"/>
  <c r="E569" i="8" a="1"/>
  <c r="E569" i="8"/>
  <c r="C569" i="8"/>
  <c r="C558" i="11" s="1"/>
  <c r="B569" i="8"/>
  <c r="A569" i="8"/>
  <c r="C568" i="8"/>
  <c r="B568" i="8"/>
  <c r="B557" i="11" s="1"/>
  <c r="A568" i="8"/>
  <c r="E567" i="8" a="1"/>
  <c r="E567" i="8" s="1"/>
  <c r="D567" i="8"/>
  <c r="C567" i="8"/>
  <c r="C556" i="11" s="1"/>
  <c r="B567" i="8"/>
  <c r="A567" i="8"/>
  <c r="A556" i="11" s="1"/>
  <c r="E566" i="8" a="1"/>
  <c r="E566" i="8" s="1"/>
  <c r="C566" i="8"/>
  <c r="C555" i="11" s="1"/>
  <c r="B566" i="8"/>
  <c r="B555" i="11" s="1"/>
  <c r="A566" i="8"/>
  <c r="C565" i="8"/>
  <c r="C554" i="11" s="1"/>
  <c r="B565" i="8"/>
  <c r="B554" i="11" s="1"/>
  <c r="A565" i="8"/>
  <c r="E565" i="8" s="1" a="1"/>
  <c r="E565" i="8" s="1"/>
  <c r="C564" i="8"/>
  <c r="C553" i="11" s="1"/>
  <c r="B564" i="8"/>
  <c r="B553" i="11" s="1"/>
  <c r="A564" i="8"/>
  <c r="E563" i="8" a="1"/>
  <c r="E563" i="8" s="1"/>
  <c r="D563" i="8"/>
  <c r="C563" i="8"/>
  <c r="C552" i="11" s="1"/>
  <c r="B563" i="8"/>
  <c r="A563" i="8"/>
  <c r="A552" i="11" s="1"/>
  <c r="C562" i="8"/>
  <c r="B562" i="8"/>
  <c r="B551" i="11" s="1"/>
  <c r="A562" i="8"/>
  <c r="E561" i="8" a="1"/>
  <c r="E561" i="8"/>
  <c r="C561" i="8"/>
  <c r="C550" i="11" s="1"/>
  <c r="B561" i="8"/>
  <c r="A561" i="8"/>
  <c r="C560" i="8"/>
  <c r="B560" i="8"/>
  <c r="B549" i="11" s="1"/>
  <c r="A560" i="8"/>
  <c r="E559" i="8" a="1"/>
  <c r="E559" i="8"/>
  <c r="C559" i="8"/>
  <c r="C548" i="11" s="1"/>
  <c r="B559" i="8"/>
  <c r="A559" i="8"/>
  <c r="A548" i="11" s="1"/>
  <c r="F558" i="8"/>
  <c r="C558" i="8"/>
  <c r="C547" i="11" s="1"/>
  <c r="B558" i="8"/>
  <c r="B547" i="11" s="1"/>
  <c r="A558" i="8"/>
  <c r="E558" i="8" s="1" a="1"/>
  <c r="E558" i="8" s="1"/>
  <c r="F557" i="8"/>
  <c r="C557" i="8"/>
  <c r="C546" i="11" s="1"/>
  <c r="B557" i="8"/>
  <c r="B546" i="11" s="1"/>
  <c r="A557" i="8"/>
  <c r="E557" i="8" s="1" a="1"/>
  <c r="E557" i="8" s="1"/>
  <c r="C556" i="8"/>
  <c r="C545" i="11" s="1"/>
  <c r="B556" i="8"/>
  <c r="B545" i="11" s="1"/>
  <c r="A556" i="8"/>
  <c r="D555" i="8"/>
  <c r="C555" i="8"/>
  <c r="C544" i="11" s="1"/>
  <c r="B555" i="8"/>
  <c r="A555" i="8"/>
  <c r="A544" i="11" s="1"/>
  <c r="F554" i="8"/>
  <c r="C554" i="8"/>
  <c r="C543" i="11" s="1"/>
  <c r="B554" i="8"/>
  <c r="B543" i="11" s="1"/>
  <c r="A554" i="8"/>
  <c r="E553" i="8" a="1"/>
  <c r="E553" i="8"/>
  <c r="C553" i="8"/>
  <c r="C542" i="11" s="1"/>
  <c r="B553" i="8"/>
  <c r="B542" i="11" s="1"/>
  <c r="A553" i="8"/>
  <c r="C552" i="8"/>
  <c r="B552" i="8"/>
  <c r="B541" i="11" s="1"/>
  <c r="A552" i="8"/>
  <c r="E551" i="8" a="1"/>
  <c r="E551" i="8" s="1"/>
  <c r="C551" i="8"/>
  <c r="C540" i="11" s="1"/>
  <c r="B551" i="8"/>
  <c r="D551" i="8" s="1"/>
  <c r="G551" i="8" s="1"/>
  <c r="A551" i="8"/>
  <c r="A540" i="11" s="1"/>
  <c r="F550" i="8"/>
  <c r="E550" i="8" a="1"/>
  <c r="E550" i="8" s="1"/>
  <c r="C550" i="8"/>
  <c r="C539" i="11" s="1"/>
  <c r="B550" i="8"/>
  <c r="B539" i="11" s="1"/>
  <c r="A550" i="8"/>
  <c r="F549" i="8"/>
  <c r="E549" i="8"/>
  <c r="C549" i="8"/>
  <c r="C538" i="11" s="1"/>
  <c r="B549" i="8"/>
  <c r="B538" i="11" s="1"/>
  <c r="A549" i="8"/>
  <c r="E549" i="8" s="1" a="1"/>
  <c r="C548" i="8"/>
  <c r="C537" i="11" s="1"/>
  <c r="B548" i="8"/>
  <c r="B537" i="11" s="1"/>
  <c r="A548" i="8"/>
  <c r="E547" i="8" a="1"/>
  <c r="E547" i="8" s="1"/>
  <c r="C547" i="8"/>
  <c r="C536" i="11" s="1"/>
  <c r="B547" i="8"/>
  <c r="A547" i="8"/>
  <c r="A536" i="11" s="1"/>
  <c r="C546" i="8"/>
  <c r="C535" i="11" s="1"/>
  <c r="B546" i="8"/>
  <c r="B535" i="11" s="1"/>
  <c r="A546" i="8"/>
  <c r="E545" i="8" a="1"/>
  <c r="E545" i="8"/>
  <c r="C545" i="8"/>
  <c r="C534" i="11" s="1"/>
  <c r="B545" i="8"/>
  <c r="B534" i="11" s="1"/>
  <c r="A545" i="8"/>
  <c r="C544" i="8"/>
  <c r="B544" i="8"/>
  <c r="B533" i="11" s="1"/>
  <c r="A544" i="8"/>
  <c r="D544" i="8" s="1"/>
  <c r="E543" i="8" a="1"/>
  <c r="E543" i="8"/>
  <c r="C543" i="8"/>
  <c r="C532" i="11" s="1"/>
  <c r="B543" i="8"/>
  <c r="D543" i="8" s="1"/>
  <c r="A543" i="8"/>
  <c r="A532" i="11" s="1"/>
  <c r="E542" i="8" a="1"/>
  <c r="E542" i="8" s="1"/>
  <c r="C542" i="8"/>
  <c r="C531" i="11" s="1"/>
  <c r="B542" i="8"/>
  <c r="B531" i="11" s="1"/>
  <c r="A542" i="8"/>
  <c r="E541" i="8"/>
  <c r="C541" i="8"/>
  <c r="C530" i="11" s="1"/>
  <c r="B541" i="8"/>
  <c r="B530" i="11" s="1"/>
  <c r="A541" i="8"/>
  <c r="E541" i="8" s="1" a="1"/>
  <c r="C540" i="8"/>
  <c r="C529" i="11" s="1"/>
  <c r="B540" i="8"/>
  <c r="B529" i="11" s="1"/>
  <c r="A540" i="8"/>
  <c r="C539" i="8"/>
  <c r="C528" i="11" s="1"/>
  <c r="B539" i="8"/>
  <c r="A539" i="8"/>
  <c r="C538" i="8"/>
  <c r="C527" i="11" s="1"/>
  <c r="B538" i="8"/>
  <c r="B527" i="11" s="1"/>
  <c r="A538" i="8"/>
  <c r="F537" i="8"/>
  <c r="E537" i="8" a="1"/>
  <c r="E537" i="8"/>
  <c r="C537" i="8"/>
  <c r="C526" i="11" s="1"/>
  <c r="B537" i="8"/>
  <c r="B526" i="11" s="1"/>
  <c r="A537" i="8"/>
  <c r="C536" i="8"/>
  <c r="B536" i="8"/>
  <c r="B525" i="11" s="1"/>
  <c r="A536" i="8"/>
  <c r="D536" i="8" s="1"/>
  <c r="E535" i="8" a="1"/>
  <c r="E535" i="8"/>
  <c r="D535" i="8"/>
  <c r="G535" i="8" s="1"/>
  <c r="C535" i="8"/>
  <c r="C524" i="11" s="1"/>
  <c r="B535" i="8"/>
  <c r="A535" i="8"/>
  <c r="A524" i="11" s="1"/>
  <c r="C534" i="8"/>
  <c r="B534" i="8"/>
  <c r="B523" i="11" s="1"/>
  <c r="A534" i="8"/>
  <c r="C533" i="8"/>
  <c r="C522" i="11" s="1"/>
  <c r="B533" i="8"/>
  <c r="A533" i="8"/>
  <c r="E533" i="8" s="1" a="1"/>
  <c r="E533" i="8" s="1"/>
  <c r="C532" i="8"/>
  <c r="C521" i="11" s="1"/>
  <c r="B532" i="8"/>
  <c r="B521" i="11" s="1"/>
  <c r="A532" i="8"/>
  <c r="C531" i="8"/>
  <c r="C520" i="11" s="1"/>
  <c r="B531" i="8"/>
  <c r="A531" i="8"/>
  <c r="C530" i="8"/>
  <c r="C519" i="11" s="1"/>
  <c r="B530" i="8"/>
  <c r="B519" i="11" s="1"/>
  <c r="A530" i="8"/>
  <c r="F529" i="8"/>
  <c r="E529" i="8" a="1"/>
  <c r="E529" i="8"/>
  <c r="C529" i="8"/>
  <c r="C518" i="11" s="1"/>
  <c r="B529" i="8"/>
  <c r="B518" i="11" s="1"/>
  <c r="A529" i="8"/>
  <c r="D528" i="8"/>
  <c r="C528" i="8"/>
  <c r="B528" i="8"/>
  <c r="B517" i="11" s="1"/>
  <c r="A528" i="8"/>
  <c r="E527" i="8" a="1"/>
  <c r="E527" i="8" s="1"/>
  <c r="D527" i="8"/>
  <c r="G527" i="8" s="1"/>
  <c r="C527" i="8"/>
  <c r="C516" i="11" s="1"/>
  <c r="B527" i="8"/>
  <c r="A527" i="8"/>
  <c r="A516" i="11" s="1"/>
  <c r="E526" i="8" a="1"/>
  <c r="E526" i="8" s="1"/>
  <c r="C526" i="8"/>
  <c r="B526" i="8"/>
  <c r="B515" i="11" s="1"/>
  <c r="A526" i="8"/>
  <c r="C525" i="8"/>
  <c r="C514" i="11" s="1"/>
  <c r="B525" i="8"/>
  <c r="A525" i="8"/>
  <c r="E525" i="8" s="1" a="1"/>
  <c r="E525" i="8" s="1"/>
  <c r="C524" i="8"/>
  <c r="C513" i="11" s="1"/>
  <c r="B524" i="8"/>
  <c r="B513" i="11" s="1"/>
  <c r="A524" i="8"/>
  <c r="E523" i="8" a="1"/>
  <c r="E523" i="8" s="1"/>
  <c r="C523" i="8"/>
  <c r="C512" i="11" s="1"/>
  <c r="B523" i="8"/>
  <c r="A523" i="8"/>
  <c r="A512" i="11" s="1"/>
  <c r="F522" i="8"/>
  <c r="C522" i="8"/>
  <c r="C511" i="11" s="1"/>
  <c r="B522" i="8"/>
  <c r="B511" i="11" s="1"/>
  <c r="A522" i="8"/>
  <c r="E521" i="8" a="1"/>
  <c r="E521" i="8"/>
  <c r="C521" i="8"/>
  <c r="C510" i="11" s="1"/>
  <c r="B521" i="8"/>
  <c r="B510" i="11" s="1"/>
  <c r="A521" i="8"/>
  <c r="D520" i="8"/>
  <c r="C520" i="8"/>
  <c r="B520" i="8"/>
  <c r="B509" i="11" s="1"/>
  <c r="A520" i="8"/>
  <c r="E519" i="8" a="1"/>
  <c r="E519" i="8" s="1"/>
  <c r="C519" i="8"/>
  <c r="C508" i="11" s="1"/>
  <c r="B519" i="8"/>
  <c r="A519" i="8"/>
  <c r="A508" i="11" s="1"/>
  <c r="F518" i="8"/>
  <c r="C518" i="8"/>
  <c r="C507" i="11" s="1"/>
  <c r="B518" i="8"/>
  <c r="B507" i="11" s="1"/>
  <c r="A518" i="8"/>
  <c r="F517" i="8"/>
  <c r="C517" i="8"/>
  <c r="C506" i="11" s="1"/>
  <c r="B517" i="8"/>
  <c r="B506" i="11" s="1"/>
  <c r="A517" i="8"/>
  <c r="E517" i="8" s="1" a="1"/>
  <c r="E517" i="8" s="1"/>
  <c r="C516" i="8"/>
  <c r="C505" i="11" s="1"/>
  <c r="B516" i="8"/>
  <c r="B505" i="11" s="1"/>
  <c r="A516" i="8"/>
  <c r="C515" i="8"/>
  <c r="C504" i="11" s="1"/>
  <c r="B515" i="8"/>
  <c r="A515" i="8"/>
  <c r="A504" i="11" s="1"/>
  <c r="F514" i="8"/>
  <c r="C514" i="8"/>
  <c r="C503" i="11" s="1"/>
  <c r="B514" i="8"/>
  <c r="B503" i="11" s="1"/>
  <c r="A514" i="8"/>
  <c r="E513" i="8" a="1"/>
  <c r="E513" i="8"/>
  <c r="C513" i="8"/>
  <c r="B513" i="8"/>
  <c r="B502" i="11" s="1"/>
  <c r="A513" i="8"/>
  <c r="C512" i="8"/>
  <c r="B512" i="8"/>
  <c r="B501" i="11" s="1"/>
  <c r="A512" i="8"/>
  <c r="E511" i="8" a="1"/>
  <c r="E511" i="8"/>
  <c r="C511" i="8"/>
  <c r="C500" i="11" s="1"/>
  <c r="B511" i="8"/>
  <c r="A511" i="8"/>
  <c r="A500" i="11" s="1"/>
  <c r="C510" i="8"/>
  <c r="C499" i="11" s="1"/>
  <c r="B510" i="8"/>
  <c r="B499" i="11" s="1"/>
  <c r="A510" i="8"/>
  <c r="E509" i="8"/>
  <c r="C509" i="8"/>
  <c r="C498" i="11" s="1"/>
  <c r="B509" i="8"/>
  <c r="B498" i="11" s="1"/>
  <c r="A509" i="8"/>
  <c r="E509" i="8" s="1" a="1"/>
  <c r="C508" i="8"/>
  <c r="C497" i="11" s="1"/>
  <c r="B508" i="8"/>
  <c r="B497" i="11" s="1"/>
  <c r="A508" i="8"/>
  <c r="E507" i="8" a="1"/>
  <c r="E507" i="8" s="1"/>
  <c r="C507" i="8"/>
  <c r="C496" i="11" s="1"/>
  <c r="B507" i="8"/>
  <c r="A507" i="8"/>
  <c r="A496" i="11" s="1"/>
  <c r="C506" i="8"/>
  <c r="B506" i="8"/>
  <c r="B495" i="11" s="1"/>
  <c r="A506" i="8"/>
  <c r="E505" i="8" a="1"/>
  <c r="E505" i="8"/>
  <c r="C505" i="8"/>
  <c r="C494" i="11" s="1"/>
  <c r="B505" i="8"/>
  <c r="A505" i="8"/>
  <c r="C504" i="8"/>
  <c r="B504" i="8"/>
  <c r="B493" i="11" s="1"/>
  <c r="A504" i="8"/>
  <c r="E503" i="8" a="1"/>
  <c r="E503" i="8" s="1"/>
  <c r="D503" i="8"/>
  <c r="G503" i="8" s="1"/>
  <c r="C503" i="8"/>
  <c r="C492" i="11" s="1"/>
  <c r="B503" i="8"/>
  <c r="A503" i="8"/>
  <c r="A492" i="11" s="1"/>
  <c r="E502" i="8" a="1"/>
  <c r="E502" i="8" s="1"/>
  <c r="C502" i="8"/>
  <c r="C491" i="11" s="1"/>
  <c r="B502" i="8"/>
  <c r="B491" i="11" s="1"/>
  <c r="A502" i="8"/>
  <c r="C501" i="8"/>
  <c r="C490" i="11" s="1"/>
  <c r="B501" i="8"/>
  <c r="B490" i="11" s="1"/>
  <c r="A501" i="8"/>
  <c r="E501" i="8" s="1" a="1"/>
  <c r="E501" i="8" s="1"/>
  <c r="C500" i="8"/>
  <c r="C489" i="11" s="1"/>
  <c r="B500" i="8"/>
  <c r="B489" i="11" s="1"/>
  <c r="A500" i="8"/>
  <c r="E499" i="8" a="1"/>
  <c r="E499" i="8" s="1"/>
  <c r="D499" i="8"/>
  <c r="G499" i="8" s="1"/>
  <c r="C499" i="8"/>
  <c r="C488" i="11" s="1"/>
  <c r="B499" i="8"/>
  <c r="A499" i="8"/>
  <c r="A488" i="11" s="1"/>
  <c r="C498" i="8"/>
  <c r="B498" i="8"/>
  <c r="B487" i="11" s="1"/>
  <c r="A498" i="8"/>
  <c r="E497" i="8" a="1"/>
  <c r="E497" i="8"/>
  <c r="C497" i="8"/>
  <c r="C486" i="11" s="1"/>
  <c r="B497" i="8"/>
  <c r="A497" i="8"/>
  <c r="C496" i="8"/>
  <c r="B496" i="8"/>
  <c r="B485" i="11" s="1"/>
  <c r="A496" i="8"/>
  <c r="E495" i="8" a="1"/>
  <c r="E495" i="8"/>
  <c r="C495" i="8"/>
  <c r="C484" i="11" s="1"/>
  <c r="B495" i="8"/>
  <c r="A495" i="8"/>
  <c r="A484" i="11" s="1"/>
  <c r="F494" i="8"/>
  <c r="C494" i="8"/>
  <c r="C483" i="11" s="1"/>
  <c r="B494" i="8"/>
  <c r="B483" i="11" s="1"/>
  <c r="A494" i="8"/>
  <c r="E494" i="8" s="1" a="1"/>
  <c r="E494" i="8" s="1"/>
  <c r="F493" i="8"/>
  <c r="C493" i="8"/>
  <c r="C482" i="11" s="1"/>
  <c r="B493" i="8"/>
  <c r="B482" i="11" s="1"/>
  <c r="A493" i="8"/>
  <c r="E493" i="8" s="1" a="1"/>
  <c r="E493" i="8" s="1"/>
  <c r="C492" i="8"/>
  <c r="C481" i="11" s="1"/>
  <c r="B492" i="8"/>
  <c r="B481" i="11" s="1"/>
  <c r="A492" i="8"/>
  <c r="D491" i="8"/>
  <c r="C491" i="8"/>
  <c r="C480" i="11" s="1"/>
  <c r="B491" i="8"/>
  <c r="A491" i="8"/>
  <c r="A480" i="11" s="1"/>
  <c r="F490" i="8"/>
  <c r="C490" i="8"/>
  <c r="C479" i="11" s="1"/>
  <c r="B490" i="8"/>
  <c r="B479" i="11" s="1"/>
  <c r="A490" i="8"/>
  <c r="E489" i="8" a="1"/>
  <c r="E489" i="8"/>
  <c r="C489" i="8"/>
  <c r="C478" i="11" s="1"/>
  <c r="B489" i="8"/>
  <c r="B478" i="11" s="1"/>
  <c r="A489" i="8"/>
  <c r="C488" i="8"/>
  <c r="B488" i="8"/>
  <c r="B477" i="11" s="1"/>
  <c r="A488" i="8"/>
  <c r="E487" i="8" a="1"/>
  <c r="E487" i="8" s="1"/>
  <c r="C487" i="8"/>
  <c r="C476" i="11" s="1"/>
  <c r="B487" i="8"/>
  <c r="A487" i="8"/>
  <c r="A476" i="11" s="1"/>
  <c r="F486" i="8"/>
  <c r="E486" i="8" a="1"/>
  <c r="E486" i="8" s="1"/>
  <c r="C486" i="8"/>
  <c r="C475" i="11" s="1"/>
  <c r="B486" i="8"/>
  <c r="B475" i="11" s="1"/>
  <c r="A486" i="8"/>
  <c r="F485" i="8"/>
  <c r="E485" i="8"/>
  <c r="C485" i="8"/>
  <c r="C474" i="11" s="1"/>
  <c r="B485" i="8"/>
  <c r="B474" i="11" s="1"/>
  <c r="A485" i="8"/>
  <c r="E485" i="8" s="1" a="1"/>
  <c r="C484" i="8"/>
  <c r="C473" i="11" s="1"/>
  <c r="B484" i="8"/>
  <c r="B473" i="11" s="1"/>
  <c r="A484" i="8"/>
  <c r="E483" i="8" a="1"/>
  <c r="E483" i="8" s="1"/>
  <c r="C483" i="8"/>
  <c r="C472" i="11" s="1"/>
  <c r="B483" i="8"/>
  <c r="A483" i="8"/>
  <c r="A472" i="11" s="1"/>
  <c r="C482" i="8"/>
  <c r="C471" i="11" s="1"/>
  <c r="B482" i="8"/>
  <c r="B471" i="11" s="1"/>
  <c r="A482" i="8"/>
  <c r="E481" i="8" a="1"/>
  <c r="E481" i="8"/>
  <c r="C481" i="8"/>
  <c r="C470" i="11" s="1"/>
  <c r="B481" i="8"/>
  <c r="B470" i="11" s="1"/>
  <c r="A481" i="8"/>
  <c r="C480" i="8"/>
  <c r="B480" i="8"/>
  <c r="B469" i="11" s="1"/>
  <c r="A480" i="8"/>
  <c r="D480" i="8" s="1"/>
  <c r="E479" i="8" a="1"/>
  <c r="E479" i="8" s="1"/>
  <c r="C479" i="8"/>
  <c r="C468" i="11" s="1"/>
  <c r="B479" i="8"/>
  <c r="D479" i="8" s="1"/>
  <c r="A479" i="8"/>
  <c r="A468" i="11" s="1"/>
  <c r="E478" i="8" a="1"/>
  <c r="E478" i="8"/>
  <c r="C478" i="8"/>
  <c r="C467" i="11" s="1"/>
  <c r="B478" i="8"/>
  <c r="B467" i="11" s="1"/>
  <c r="A478" i="8"/>
  <c r="E477" i="8"/>
  <c r="C477" i="8"/>
  <c r="C466" i="11" s="1"/>
  <c r="B477" i="8"/>
  <c r="B466" i="11" s="1"/>
  <c r="A477" i="8"/>
  <c r="E477" i="8" s="1" a="1"/>
  <c r="C476" i="8"/>
  <c r="C465" i="11" s="1"/>
  <c r="B476" i="8"/>
  <c r="B465" i="11" s="1"/>
  <c r="A476" i="8"/>
  <c r="C475" i="8"/>
  <c r="C464" i="11" s="1"/>
  <c r="B475" i="8"/>
  <c r="A475" i="8"/>
  <c r="C474" i="8"/>
  <c r="C463" i="11" s="1"/>
  <c r="B474" i="8"/>
  <c r="B463" i="11" s="1"/>
  <c r="A474" i="8"/>
  <c r="F473" i="8"/>
  <c r="E473" i="8" a="1"/>
  <c r="E473" i="8"/>
  <c r="C473" i="8"/>
  <c r="C462" i="11" s="1"/>
  <c r="B473" i="8"/>
  <c r="B462" i="11" s="1"/>
  <c r="A473" i="8"/>
  <c r="C472" i="8"/>
  <c r="B472" i="8"/>
  <c r="B461" i="11" s="1"/>
  <c r="A472" i="8"/>
  <c r="E471" i="8" a="1"/>
  <c r="E471" i="8"/>
  <c r="D471" i="8"/>
  <c r="C471" i="8"/>
  <c r="C460" i="11" s="1"/>
  <c r="B471" i="8"/>
  <c r="A471" i="8"/>
  <c r="A460" i="11" s="1"/>
  <c r="C470" i="8"/>
  <c r="B470" i="8"/>
  <c r="B459" i="11" s="1"/>
  <c r="A470" i="8"/>
  <c r="C469" i="8"/>
  <c r="C458" i="11" s="1"/>
  <c r="B469" i="8"/>
  <c r="A469" i="8"/>
  <c r="E469" i="8" s="1" a="1"/>
  <c r="E469" i="8" s="1"/>
  <c r="C468" i="8"/>
  <c r="C457" i="11" s="1"/>
  <c r="B468" i="8"/>
  <c r="B457" i="11" s="1"/>
  <c r="A468" i="8"/>
  <c r="C467" i="8"/>
  <c r="C456" i="11" s="1"/>
  <c r="B467" i="8"/>
  <c r="A467" i="8"/>
  <c r="C466" i="8"/>
  <c r="C455" i="11" s="1"/>
  <c r="B466" i="8"/>
  <c r="B455" i="11" s="1"/>
  <c r="A466" i="8"/>
  <c r="F465" i="8"/>
  <c r="E465" i="8" a="1"/>
  <c r="E465" i="8"/>
  <c r="C465" i="8"/>
  <c r="C454" i="11" s="1"/>
  <c r="B465" i="8"/>
  <c r="B454" i="11" s="1"/>
  <c r="A465" i="8"/>
  <c r="D464" i="8"/>
  <c r="C464" i="8"/>
  <c r="B464" i="8"/>
  <c r="B453" i="11" s="1"/>
  <c r="A464" i="8"/>
  <c r="E463" i="8" a="1"/>
  <c r="E463" i="8" s="1"/>
  <c r="D463" i="8"/>
  <c r="C463" i="8"/>
  <c r="C452" i="11" s="1"/>
  <c r="B463" i="8"/>
  <c r="A463" i="8"/>
  <c r="A452" i="11" s="1"/>
  <c r="F462" i="8"/>
  <c r="E462" i="8" a="1"/>
  <c r="E462" i="8" s="1"/>
  <c r="C462" i="8"/>
  <c r="C451" i="11" s="1"/>
  <c r="B462" i="8"/>
  <c r="B451" i="11" s="1"/>
  <c r="A462" i="8"/>
  <c r="C461" i="8"/>
  <c r="C450" i="11" s="1"/>
  <c r="B461" i="8"/>
  <c r="B450" i="11" s="1"/>
  <c r="A461" i="8"/>
  <c r="E461" i="8" s="1" a="1"/>
  <c r="E461" i="8" s="1"/>
  <c r="C460" i="8"/>
  <c r="C449" i="11" s="1"/>
  <c r="B460" i="8"/>
  <c r="B449" i="11" s="1"/>
  <c r="A460" i="8"/>
  <c r="E459" i="8" a="1"/>
  <c r="E459" i="8" s="1"/>
  <c r="C459" i="8"/>
  <c r="C448" i="11" s="1"/>
  <c r="B459" i="8"/>
  <c r="A459" i="8"/>
  <c r="A448" i="11" s="1"/>
  <c r="F458" i="8"/>
  <c r="C458" i="8"/>
  <c r="C447" i="11" s="1"/>
  <c r="B458" i="8"/>
  <c r="B447" i="11" s="1"/>
  <c r="A458" i="8"/>
  <c r="E457" i="8" a="1"/>
  <c r="E457" i="8"/>
  <c r="C457" i="8"/>
  <c r="C446" i="11" s="1"/>
  <c r="B457" i="8"/>
  <c r="B446" i="11" s="1"/>
  <c r="A457" i="8"/>
  <c r="D456" i="8"/>
  <c r="C456" i="8"/>
  <c r="B456" i="8"/>
  <c r="B445" i="11" s="1"/>
  <c r="A456" i="8"/>
  <c r="E455" i="8" a="1"/>
  <c r="E455" i="8" s="1"/>
  <c r="C455" i="8"/>
  <c r="C444" i="11" s="1"/>
  <c r="B455" i="8"/>
  <c r="B444" i="11" s="1"/>
  <c r="A455" i="8"/>
  <c r="F454" i="8"/>
  <c r="C454" i="8"/>
  <c r="C443" i="11" s="1"/>
  <c r="B454" i="8"/>
  <c r="B443" i="11" s="1"/>
  <c r="A454" i="8"/>
  <c r="C453" i="8"/>
  <c r="C442" i="11" s="1"/>
  <c r="B453" i="8"/>
  <c r="B442" i="11" s="1"/>
  <c r="A453" i="8"/>
  <c r="C452" i="8"/>
  <c r="B452" i="8"/>
  <c r="B441" i="11" s="1"/>
  <c r="A452" i="8"/>
  <c r="F451" i="8"/>
  <c r="C451" i="8"/>
  <c r="C440" i="11" s="1"/>
  <c r="B451" i="8"/>
  <c r="B440" i="11" s="1"/>
  <c r="A451" i="8"/>
  <c r="E451" i="8" s="1" a="1"/>
  <c r="E451" i="8" s="1"/>
  <c r="F450" i="8"/>
  <c r="C450" i="8"/>
  <c r="C439" i="11" s="1"/>
  <c r="B450" i="8"/>
  <c r="B439" i="11" s="1"/>
  <c r="A450" i="8"/>
  <c r="F449" i="8"/>
  <c r="C449" i="8"/>
  <c r="C438" i="11" s="1"/>
  <c r="B449" i="8"/>
  <c r="B438" i="11" s="1"/>
  <c r="A449" i="8"/>
  <c r="C448" i="8"/>
  <c r="B448" i="8"/>
  <c r="B437" i="11" s="1"/>
  <c r="A448" i="8"/>
  <c r="E447" i="8" a="1"/>
  <c r="E447" i="8" s="1"/>
  <c r="C447" i="8"/>
  <c r="C436" i="11" s="1"/>
  <c r="B447" i="8"/>
  <c r="B436" i="11" s="1"/>
  <c r="A447" i="8"/>
  <c r="F446" i="8"/>
  <c r="C446" i="8"/>
  <c r="C435" i="11" s="1"/>
  <c r="B446" i="8"/>
  <c r="B435" i="11" s="1"/>
  <c r="A446" i="8"/>
  <c r="C445" i="8"/>
  <c r="C434" i="11" s="1"/>
  <c r="B445" i="8"/>
  <c r="B434" i="11" s="1"/>
  <c r="A445" i="8"/>
  <c r="C444" i="8"/>
  <c r="B444" i="8"/>
  <c r="B433" i="11" s="1"/>
  <c r="A444" i="8"/>
  <c r="F443" i="8"/>
  <c r="C443" i="8"/>
  <c r="C432" i="11" s="1"/>
  <c r="B443" i="8"/>
  <c r="B432" i="11" s="1"/>
  <c r="A443" i="8"/>
  <c r="E443" i="8" s="1" a="1"/>
  <c r="E443" i="8" s="1"/>
  <c r="F442" i="8"/>
  <c r="C442" i="8"/>
  <c r="C431" i="11" s="1"/>
  <c r="B442" i="8"/>
  <c r="B431" i="11" s="1"/>
  <c r="A442" i="8"/>
  <c r="F441" i="8"/>
  <c r="C441" i="8"/>
  <c r="C430" i="11" s="1"/>
  <c r="B441" i="8"/>
  <c r="B430" i="11" s="1"/>
  <c r="A441" i="8"/>
  <c r="C440" i="8"/>
  <c r="D440" i="8" s="1"/>
  <c r="B440" i="8"/>
  <c r="B429" i="11" s="1"/>
  <c r="A440" i="8"/>
  <c r="F439" i="8"/>
  <c r="E439" i="8" a="1"/>
  <c r="E439" i="8" s="1"/>
  <c r="C439" i="8"/>
  <c r="C428" i="11" s="1"/>
  <c r="B439" i="8"/>
  <c r="B428" i="11" s="1"/>
  <c r="A439" i="8"/>
  <c r="F438" i="8"/>
  <c r="C438" i="8"/>
  <c r="C427" i="11" s="1"/>
  <c r="B438" i="8"/>
  <c r="B427" i="11" s="1"/>
  <c r="A438" i="8"/>
  <c r="C437" i="8"/>
  <c r="C426" i="11" s="1"/>
  <c r="B437" i="8"/>
  <c r="B426" i="11" s="1"/>
  <c r="A437" i="8"/>
  <c r="C436" i="8"/>
  <c r="B436" i="8"/>
  <c r="B425" i="11" s="1"/>
  <c r="A436" i="8"/>
  <c r="F435" i="8"/>
  <c r="C435" i="8"/>
  <c r="C424" i="11" s="1"/>
  <c r="B435" i="8"/>
  <c r="B424" i="11" s="1"/>
  <c r="A435" i="8"/>
  <c r="E435" i="8" s="1" a="1"/>
  <c r="E435" i="8" s="1"/>
  <c r="F434" i="8"/>
  <c r="C434" i="8"/>
  <c r="C423" i="11" s="1"/>
  <c r="B434" i="8"/>
  <c r="B423" i="11" s="1"/>
  <c r="A434" i="8"/>
  <c r="F433" i="8"/>
  <c r="C433" i="8"/>
  <c r="C422" i="11" s="1"/>
  <c r="B433" i="8"/>
  <c r="B422" i="11" s="1"/>
  <c r="A433" i="8"/>
  <c r="D432" i="8"/>
  <c r="C432" i="8"/>
  <c r="B432" i="8"/>
  <c r="B421" i="11" s="1"/>
  <c r="A432" i="8"/>
  <c r="F431" i="8"/>
  <c r="E431" i="8" a="1"/>
  <c r="E431" i="8" s="1"/>
  <c r="C431" i="8"/>
  <c r="C420" i="11" s="1"/>
  <c r="B431" i="8"/>
  <c r="B420" i="11" s="1"/>
  <c r="A431" i="8"/>
  <c r="F430" i="8"/>
  <c r="C430" i="8"/>
  <c r="C419" i="11" s="1"/>
  <c r="B430" i="8"/>
  <c r="B419" i="11" s="1"/>
  <c r="A430" i="8"/>
  <c r="C429" i="8"/>
  <c r="C418" i="11" s="1"/>
  <c r="B429" i="8"/>
  <c r="B418" i="11" s="1"/>
  <c r="A429" i="8"/>
  <c r="C428" i="8"/>
  <c r="B428" i="8"/>
  <c r="B417" i="11" s="1"/>
  <c r="A428" i="8"/>
  <c r="F427" i="8"/>
  <c r="C427" i="8"/>
  <c r="C416" i="11" s="1"/>
  <c r="B427" i="8"/>
  <c r="B416" i="11" s="1"/>
  <c r="A427" i="8"/>
  <c r="E427" i="8" s="1" a="1"/>
  <c r="E427" i="8" s="1"/>
  <c r="F426" i="8"/>
  <c r="C426" i="8"/>
  <c r="C415" i="11" s="1"/>
  <c r="B426" i="8"/>
  <c r="B415" i="11" s="1"/>
  <c r="A426" i="8"/>
  <c r="F425" i="8"/>
  <c r="C425" i="8"/>
  <c r="C414" i="11" s="1"/>
  <c r="B425" i="8"/>
  <c r="B414" i="11" s="1"/>
  <c r="A425" i="8"/>
  <c r="D424" i="8"/>
  <c r="C424" i="8"/>
  <c r="B424" i="8"/>
  <c r="B413" i="11" s="1"/>
  <c r="A424" i="8"/>
  <c r="E423" i="8" a="1"/>
  <c r="E423" i="8" s="1"/>
  <c r="C423" i="8"/>
  <c r="C412" i="11" s="1"/>
  <c r="B423" i="8"/>
  <c r="B412" i="11" s="1"/>
  <c r="A423" i="8"/>
  <c r="F422" i="8"/>
  <c r="C422" i="8"/>
  <c r="C411" i="11" s="1"/>
  <c r="B422" i="8"/>
  <c r="B411" i="11" s="1"/>
  <c r="A422" i="8"/>
  <c r="C421" i="8"/>
  <c r="C410" i="11" s="1"/>
  <c r="B421" i="8"/>
  <c r="B410" i="11" s="1"/>
  <c r="A421" i="8"/>
  <c r="C420" i="8"/>
  <c r="B420" i="8"/>
  <c r="B409" i="11" s="1"/>
  <c r="A420" i="8"/>
  <c r="F419" i="8"/>
  <c r="C419" i="8"/>
  <c r="C408" i="11" s="1"/>
  <c r="B419" i="8"/>
  <c r="B408" i="11" s="1"/>
  <c r="A419" i="8"/>
  <c r="E419" i="8" s="1" a="1"/>
  <c r="E419" i="8" s="1"/>
  <c r="F418" i="8"/>
  <c r="C418" i="8"/>
  <c r="C407" i="11" s="1"/>
  <c r="B418" i="8"/>
  <c r="B407" i="11" s="1"/>
  <c r="A418" i="8"/>
  <c r="F417" i="8"/>
  <c r="C417" i="8"/>
  <c r="C406" i="11" s="1"/>
  <c r="B417" i="8"/>
  <c r="B406" i="11" s="1"/>
  <c r="A417" i="8"/>
  <c r="C416" i="8"/>
  <c r="B416" i="8"/>
  <c r="B405" i="11" s="1"/>
  <c r="A416" i="8"/>
  <c r="E415" i="8" a="1"/>
  <c r="E415" i="8" s="1"/>
  <c r="C415" i="8"/>
  <c r="C404" i="11" s="1"/>
  <c r="B415" i="8"/>
  <c r="B404" i="11" s="1"/>
  <c r="A415" i="8"/>
  <c r="F414" i="8"/>
  <c r="C414" i="8"/>
  <c r="C403" i="11" s="1"/>
  <c r="B414" i="8"/>
  <c r="B403" i="11" s="1"/>
  <c r="A414" i="8"/>
  <c r="C413" i="8"/>
  <c r="C402" i="11" s="1"/>
  <c r="B413" i="8"/>
  <c r="B402" i="11" s="1"/>
  <c r="A413" i="8"/>
  <c r="C412" i="8"/>
  <c r="B412" i="8"/>
  <c r="B401" i="11" s="1"/>
  <c r="A412" i="8"/>
  <c r="F411" i="8"/>
  <c r="C411" i="8"/>
  <c r="C400" i="11" s="1"/>
  <c r="B411" i="8"/>
  <c r="B400" i="11" s="1"/>
  <c r="A411" i="8"/>
  <c r="E411" i="8" s="1" a="1"/>
  <c r="E411" i="8" s="1"/>
  <c r="F410" i="8"/>
  <c r="C410" i="8"/>
  <c r="C399" i="11" s="1"/>
  <c r="B410" i="8"/>
  <c r="B399" i="11" s="1"/>
  <c r="A410" i="8"/>
  <c r="F409" i="8"/>
  <c r="C409" i="8"/>
  <c r="C398" i="11" s="1"/>
  <c r="B409" i="8"/>
  <c r="B398" i="11" s="1"/>
  <c r="A409" i="8"/>
  <c r="D408" i="8"/>
  <c r="C408" i="8"/>
  <c r="B408" i="8"/>
  <c r="B397" i="11" s="1"/>
  <c r="A408" i="8"/>
  <c r="F407" i="8"/>
  <c r="E407" i="8" a="1"/>
  <c r="E407" i="8" s="1"/>
  <c r="C407" i="8"/>
  <c r="C396" i="11" s="1"/>
  <c r="B407" i="8"/>
  <c r="B396" i="11" s="1"/>
  <c r="A407" i="8"/>
  <c r="F406" i="8"/>
  <c r="C406" i="8"/>
  <c r="C395" i="11" s="1"/>
  <c r="B406" i="8"/>
  <c r="B395" i="11" s="1"/>
  <c r="A406" i="8"/>
  <c r="C405" i="8"/>
  <c r="C394" i="11" s="1"/>
  <c r="B405" i="8"/>
  <c r="B394" i="11" s="1"/>
  <c r="A405" i="8"/>
  <c r="C404" i="8"/>
  <c r="B404" i="8"/>
  <c r="B393" i="11" s="1"/>
  <c r="A404" i="8"/>
  <c r="F403" i="8"/>
  <c r="C403" i="8"/>
  <c r="C392" i="11" s="1"/>
  <c r="B403" i="8"/>
  <c r="B392" i="11" s="1"/>
  <c r="A403" i="8"/>
  <c r="E403" i="8" s="1" a="1"/>
  <c r="E403" i="8" s="1"/>
  <c r="F402" i="8"/>
  <c r="C402" i="8"/>
  <c r="C391" i="11" s="1"/>
  <c r="B402" i="8"/>
  <c r="B391" i="11" s="1"/>
  <c r="A402" i="8"/>
  <c r="F401" i="8"/>
  <c r="C401" i="8"/>
  <c r="C390" i="11" s="1"/>
  <c r="B401" i="8"/>
  <c r="B390" i="11" s="1"/>
  <c r="A401" i="8"/>
  <c r="D400" i="8"/>
  <c r="C400" i="8"/>
  <c r="B400" i="8"/>
  <c r="B389" i="11" s="1"/>
  <c r="A400" i="8"/>
  <c r="F399" i="8"/>
  <c r="E399" i="8" a="1"/>
  <c r="E399" i="8" s="1"/>
  <c r="C399" i="8"/>
  <c r="C388" i="11" s="1"/>
  <c r="B399" i="8"/>
  <c r="B388" i="11" s="1"/>
  <c r="A399" i="8"/>
  <c r="F398" i="8"/>
  <c r="C398" i="8"/>
  <c r="C387" i="11" s="1"/>
  <c r="B398" i="8"/>
  <c r="B387" i="11" s="1"/>
  <c r="A398" i="8"/>
  <c r="C397" i="8"/>
  <c r="C386" i="11" s="1"/>
  <c r="B397" i="8"/>
  <c r="B386" i="11" s="1"/>
  <c r="A397" i="8"/>
  <c r="C396" i="8"/>
  <c r="B396" i="8"/>
  <c r="B385" i="11" s="1"/>
  <c r="A396" i="8"/>
  <c r="F395" i="8"/>
  <c r="C395" i="8"/>
  <c r="C384" i="11" s="1"/>
  <c r="B395" i="8"/>
  <c r="B384" i="11" s="1"/>
  <c r="A395" i="8"/>
  <c r="E395" i="8" s="1" a="1"/>
  <c r="E395" i="8" s="1"/>
  <c r="F394" i="8"/>
  <c r="C394" i="8"/>
  <c r="C383" i="11" s="1"/>
  <c r="B394" i="8"/>
  <c r="B383" i="11" s="1"/>
  <c r="A394" i="8"/>
  <c r="F393" i="8"/>
  <c r="C393" i="8"/>
  <c r="C382" i="11" s="1"/>
  <c r="B393" i="8"/>
  <c r="B382" i="11" s="1"/>
  <c r="A393" i="8"/>
  <c r="D392" i="8"/>
  <c r="C392" i="8"/>
  <c r="B392" i="8"/>
  <c r="B381" i="11" s="1"/>
  <c r="A392" i="8"/>
  <c r="E391" i="8" a="1"/>
  <c r="E391" i="8" s="1"/>
  <c r="C391" i="8"/>
  <c r="C380" i="11" s="1"/>
  <c r="B391" i="8"/>
  <c r="B380" i="11" s="1"/>
  <c r="A391" i="8"/>
  <c r="F390" i="8"/>
  <c r="C390" i="8"/>
  <c r="C379" i="11" s="1"/>
  <c r="B390" i="8"/>
  <c r="B379" i="11" s="1"/>
  <c r="A390" i="8"/>
  <c r="C389" i="8"/>
  <c r="C378" i="11" s="1"/>
  <c r="B389" i="8"/>
  <c r="B378" i="11" s="1"/>
  <c r="A389" i="8"/>
  <c r="C388" i="8"/>
  <c r="B388" i="8"/>
  <c r="B377" i="11" s="1"/>
  <c r="A388" i="8"/>
  <c r="F387" i="8"/>
  <c r="C387" i="8"/>
  <c r="C376" i="11" s="1"/>
  <c r="B387" i="8"/>
  <c r="B376" i="11" s="1"/>
  <c r="A387" i="8"/>
  <c r="E387" i="8" s="1" a="1"/>
  <c r="E387" i="8" s="1"/>
  <c r="F386" i="8"/>
  <c r="C386" i="8"/>
  <c r="C375" i="11" s="1"/>
  <c r="B386" i="8"/>
  <c r="B375" i="11" s="1"/>
  <c r="A386" i="8"/>
  <c r="F385" i="8"/>
  <c r="C385" i="8"/>
  <c r="C374" i="11" s="1"/>
  <c r="B385" i="8"/>
  <c r="B374" i="11" s="1"/>
  <c r="A385" i="8"/>
  <c r="C384" i="8"/>
  <c r="B384" i="8"/>
  <c r="B373" i="11" s="1"/>
  <c r="A384" i="8"/>
  <c r="E383" i="8" a="1"/>
  <c r="E383" i="8" s="1"/>
  <c r="C383" i="8"/>
  <c r="C372" i="11" s="1"/>
  <c r="B383" i="8"/>
  <c r="B372" i="11" s="1"/>
  <c r="A383" i="8"/>
  <c r="F382" i="8"/>
  <c r="C382" i="8"/>
  <c r="C371" i="11" s="1"/>
  <c r="B382" i="8"/>
  <c r="B371" i="11" s="1"/>
  <c r="A382" i="8"/>
  <c r="C381" i="8"/>
  <c r="C370" i="11" s="1"/>
  <c r="B381" i="8"/>
  <c r="B370" i="11" s="1"/>
  <c r="A381" i="8"/>
  <c r="C380" i="8"/>
  <c r="B380" i="8"/>
  <c r="B369" i="11" s="1"/>
  <c r="A380" i="8"/>
  <c r="F379" i="8"/>
  <c r="C379" i="8"/>
  <c r="C368" i="11" s="1"/>
  <c r="B379" i="8"/>
  <c r="B368" i="11" s="1"/>
  <c r="A379" i="8"/>
  <c r="E379" i="8" s="1" a="1"/>
  <c r="E379" i="8" s="1"/>
  <c r="F378" i="8"/>
  <c r="C378" i="8"/>
  <c r="C367" i="11" s="1"/>
  <c r="B378" i="8"/>
  <c r="B367" i="11" s="1"/>
  <c r="A378" i="8"/>
  <c r="F377" i="8"/>
  <c r="C377" i="8"/>
  <c r="C366" i="11" s="1"/>
  <c r="B377" i="8"/>
  <c r="B366" i="11" s="1"/>
  <c r="A377" i="8"/>
  <c r="C376" i="8"/>
  <c r="D376" i="8" s="1"/>
  <c r="B376" i="8"/>
  <c r="B365" i="11" s="1"/>
  <c r="A376" i="8"/>
  <c r="F375" i="8"/>
  <c r="E375" i="8" a="1"/>
  <c r="E375" i="8" s="1"/>
  <c r="C375" i="8"/>
  <c r="C364" i="11" s="1"/>
  <c r="B375" i="8"/>
  <c r="B364" i="11" s="1"/>
  <c r="A375" i="8"/>
  <c r="F374" i="8"/>
  <c r="C374" i="8"/>
  <c r="C363" i="11" s="1"/>
  <c r="B374" i="8"/>
  <c r="B363" i="11" s="1"/>
  <c r="A374" i="8"/>
  <c r="C373" i="8"/>
  <c r="C362" i="11" s="1"/>
  <c r="B373" i="8"/>
  <c r="B362" i="11" s="1"/>
  <c r="A373" i="8"/>
  <c r="C372" i="8"/>
  <c r="B372" i="8"/>
  <c r="B361" i="11" s="1"/>
  <c r="A372" i="8"/>
  <c r="F371" i="8"/>
  <c r="C371" i="8"/>
  <c r="C360" i="11" s="1"/>
  <c r="B371" i="8"/>
  <c r="B360" i="11" s="1"/>
  <c r="A371" i="8"/>
  <c r="E371" i="8" s="1" a="1"/>
  <c r="E371" i="8" s="1"/>
  <c r="F370" i="8"/>
  <c r="C370" i="8"/>
  <c r="C359" i="11" s="1"/>
  <c r="B370" i="8"/>
  <c r="B359" i="11" s="1"/>
  <c r="A370" i="8"/>
  <c r="F369" i="8"/>
  <c r="C369" i="8"/>
  <c r="C358" i="11" s="1"/>
  <c r="B369" i="8"/>
  <c r="B358" i="11" s="1"/>
  <c r="A369" i="8"/>
  <c r="D368" i="8"/>
  <c r="C368" i="8"/>
  <c r="B368" i="8"/>
  <c r="B357" i="11" s="1"/>
  <c r="A368" i="8"/>
  <c r="F367" i="8"/>
  <c r="E367" i="8" a="1"/>
  <c r="E367" i="8" s="1"/>
  <c r="C367" i="8"/>
  <c r="C356" i="11" s="1"/>
  <c r="B367" i="8"/>
  <c r="B356" i="11" s="1"/>
  <c r="A367" i="8"/>
  <c r="F366" i="8"/>
  <c r="C366" i="8"/>
  <c r="C355" i="11" s="1"/>
  <c r="B366" i="8"/>
  <c r="B355" i="11" s="1"/>
  <c r="A366" i="8"/>
  <c r="C365" i="8"/>
  <c r="C354" i="11" s="1"/>
  <c r="B365" i="8"/>
  <c r="B354" i="11" s="1"/>
  <c r="A365" i="8"/>
  <c r="C364" i="8"/>
  <c r="B364" i="8"/>
  <c r="B353" i="11" s="1"/>
  <c r="A364" i="8"/>
  <c r="F363" i="8"/>
  <c r="C363" i="8"/>
  <c r="C352" i="11" s="1"/>
  <c r="B363" i="8"/>
  <c r="B352" i="11" s="1"/>
  <c r="A363" i="8"/>
  <c r="E363" i="8" s="1" a="1"/>
  <c r="E363" i="8" s="1"/>
  <c r="F362" i="8"/>
  <c r="C362" i="8"/>
  <c r="C351" i="11" s="1"/>
  <c r="B362" i="8"/>
  <c r="B351" i="11" s="1"/>
  <c r="A362" i="8"/>
  <c r="F361" i="8"/>
  <c r="C361" i="8"/>
  <c r="C350" i="11" s="1"/>
  <c r="B361" i="8"/>
  <c r="B350" i="11" s="1"/>
  <c r="A361" i="8"/>
  <c r="D360" i="8"/>
  <c r="C360" i="8"/>
  <c r="B360" i="8"/>
  <c r="B349" i="11" s="1"/>
  <c r="A360" i="8"/>
  <c r="E359" i="8" a="1"/>
  <c r="E359" i="8" s="1"/>
  <c r="C359" i="8"/>
  <c r="C348" i="11" s="1"/>
  <c r="B359" i="8"/>
  <c r="B348" i="11" s="1"/>
  <c r="A359" i="8"/>
  <c r="F358" i="8"/>
  <c r="C358" i="8"/>
  <c r="C347" i="11" s="1"/>
  <c r="B358" i="8"/>
  <c r="B347" i="11" s="1"/>
  <c r="A358" i="8"/>
  <c r="C357" i="8"/>
  <c r="C346" i="11" s="1"/>
  <c r="B357" i="8"/>
  <c r="B346" i="11" s="1"/>
  <c r="A357" i="8"/>
  <c r="C356" i="8"/>
  <c r="B356" i="8"/>
  <c r="B345" i="11" s="1"/>
  <c r="A356" i="8"/>
  <c r="F355" i="8"/>
  <c r="C355" i="8"/>
  <c r="C344" i="11" s="1"/>
  <c r="B355" i="8"/>
  <c r="B344" i="11" s="1"/>
  <c r="A355" i="8"/>
  <c r="E355" i="8" s="1" a="1"/>
  <c r="E355" i="8" s="1"/>
  <c r="F354" i="8"/>
  <c r="C354" i="8"/>
  <c r="C343" i="11" s="1"/>
  <c r="B354" i="8"/>
  <c r="B343" i="11" s="1"/>
  <c r="A354" i="8"/>
  <c r="F353" i="8"/>
  <c r="C353" i="8"/>
  <c r="C342" i="11" s="1"/>
  <c r="B353" i="8"/>
  <c r="B342" i="11" s="1"/>
  <c r="A353" i="8"/>
  <c r="C352" i="8"/>
  <c r="B352" i="8"/>
  <c r="B341" i="11" s="1"/>
  <c r="A352" i="8"/>
  <c r="E351" i="8" a="1"/>
  <c r="E351" i="8" s="1"/>
  <c r="C351" i="8"/>
  <c r="C340" i="11" s="1"/>
  <c r="B351" i="8"/>
  <c r="B340" i="11" s="1"/>
  <c r="A351" i="8"/>
  <c r="F350" i="8"/>
  <c r="C350" i="8"/>
  <c r="C339" i="11" s="1"/>
  <c r="B350" i="8"/>
  <c r="B339" i="11" s="1"/>
  <c r="A350" i="8"/>
  <c r="C349" i="8"/>
  <c r="C338" i="11" s="1"/>
  <c r="B349" i="8"/>
  <c r="B338" i="11" s="1"/>
  <c r="A349" i="8"/>
  <c r="C348" i="8"/>
  <c r="B348" i="8"/>
  <c r="B337" i="11" s="1"/>
  <c r="A348" i="8"/>
  <c r="F347" i="8"/>
  <c r="C347" i="8"/>
  <c r="C336" i="11" s="1"/>
  <c r="B347" i="8"/>
  <c r="B336" i="11" s="1"/>
  <c r="A347" i="8"/>
  <c r="E347" i="8" s="1" a="1"/>
  <c r="E347" i="8" s="1"/>
  <c r="F346" i="8"/>
  <c r="C346" i="8"/>
  <c r="C335" i="11" s="1"/>
  <c r="B346" i="8"/>
  <c r="B335" i="11" s="1"/>
  <c r="A346" i="8"/>
  <c r="F345" i="8"/>
  <c r="C345" i="8"/>
  <c r="C334" i="11" s="1"/>
  <c r="B345" i="8"/>
  <c r="B334" i="11" s="1"/>
  <c r="A345" i="8"/>
  <c r="C344" i="8"/>
  <c r="B344" i="8"/>
  <c r="B333" i="11" s="1"/>
  <c r="A344" i="8"/>
  <c r="F343" i="8"/>
  <c r="E343" i="8" a="1"/>
  <c r="E343" i="8" s="1"/>
  <c r="C343" i="8"/>
  <c r="C332" i="11" s="1"/>
  <c r="B343" i="8"/>
  <c r="B332" i="11" s="1"/>
  <c r="A343" i="8"/>
  <c r="F342" i="8"/>
  <c r="C342" i="8"/>
  <c r="C331" i="11" s="1"/>
  <c r="B342" i="8"/>
  <c r="B331" i="11" s="1"/>
  <c r="A342" i="8"/>
  <c r="C341" i="8"/>
  <c r="C330" i="11" s="1"/>
  <c r="B341" i="8"/>
  <c r="B330" i="11" s="1"/>
  <c r="A341" i="8"/>
  <c r="C340" i="8"/>
  <c r="B340" i="8"/>
  <c r="B329" i="11" s="1"/>
  <c r="A340" i="8"/>
  <c r="F339" i="8"/>
  <c r="C339" i="8"/>
  <c r="C328" i="11" s="1"/>
  <c r="B339" i="8"/>
  <c r="B328" i="11" s="1"/>
  <c r="A339" i="8"/>
  <c r="E339" i="8" s="1" a="1"/>
  <c r="E339" i="8" s="1"/>
  <c r="F338" i="8"/>
  <c r="C338" i="8"/>
  <c r="C327" i="11" s="1"/>
  <c r="B338" i="8"/>
  <c r="B327" i="11" s="1"/>
  <c r="A338" i="8"/>
  <c r="F337" i="8"/>
  <c r="C337" i="8"/>
  <c r="C326" i="11" s="1"/>
  <c r="B337" i="8"/>
  <c r="B326" i="11" s="1"/>
  <c r="A337" i="8"/>
  <c r="D336" i="8"/>
  <c r="C336" i="8"/>
  <c r="B336" i="8"/>
  <c r="B325" i="11" s="1"/>
  <c r="A336" i="8"/>
  <c r="F335" i="8"/>
  <c r="E335" i="8" a="1"/>
  <c r="E335" i="8" s="1"/>
  <c r="C335" i="8"/>
  <c r="C324" i="11" s="1"/>
  <c r="B335" i="8"/>
  <c r="B324" i="11" s="1"/>
  <c r="A335" i="8"/>
  <c r="F334" i="8"/>
  <c r="C334" i="8"/>
  <c r="C323" i="11" s="1"/>
  <c r="B334" i="8"/>
  <c r="B323" i="11" s="1"/>
  <c r="A334" i="8"/>
  <c r="C333" i="8"/>
  <c r="C322" i="11" s="1"/>
  <c r="B333" i="8"/>
  <c r="B322" i="11" s="1"/>
  <c r="A333" i="8"/>
  <c r="C332" i="8"/>
  <c r="B332" i="8"/>
  <c r="B321" i="11" s="1"/>
  <c r="A332" i="8"/>
  <c r="F331" i="8"/>
  <c r="C331" i="8"/>
  <c r="C320" i="11" s="1"/>
  <c r="B331" i="8"/>
  <c r="B320" i="11" s="1"/>
  <c r="A331" i="8"/>
  <c r="E331" i="8" s="1" a="1"/>
  <c r="E331" i="8" s="1"/>
  <c r="F330" i="8"/>
  <c r="C330" i="8"/>
  <c r="C319" i="11" s="1"/>
  <c r="B330" i="8"/>
  <c r="B319" i="11" s="1"/>
  <c r="A330" i="8"/>
  <c r="F329" i="8"/>
  <c r="C329" i="8"/>
  <c r="C318" i="11" s="1"/>
  <c r="B329" i="8"/>
  <c r="B318" i="11" s="1"/>
  <c r="A329" i="8"/>
  <c r="D328" i="8"/>
  <c r="C328" i="8"/>
  <c r="B328" i="8"/>
  <c r="B317" i="11" s="1"/>
  <c r="A328" i="8"/>
  <c r="E327" i="8" a="1"/>
  <c r="E327" i="8" s="1"/>
  <c r="C327" i="8"/>
  <c r="C316" i="11" s="1"/>
  <c r="B327" i="8"/>
  <c r="B316" i="11" s="1"/>
  <c r="A327" i="8"/>
  <c r="F326" i="8"/>
  <c r="C326" i="8"/>
  <c r="C315" i="11" s="1"/>
  <c r="B326" i="8"/>
  <c r="B315" i="11" s="1"/>
  <c r="A326" i="8"/>
  <c r="C325" i="8"/>
  <c r="C314" i="11" s="1"/>
  <c r="B325" i="8"/>
  <c r="B314" i="11" s="1"/>
  <c r="A325" i="8"/>
  <c r="C324" i="8"/>
  <c r="B324" i="8"/>
  <c r="B313" i="11" s="1"/>
  <c r="A324" i="8"/>
  <c r="F323" i="8"/>
  <c r="C323" i="8"/>
  <c r="C312" i="11" s="1"/>
  <c r="B323" i="8"/>
  <c r="B312" i="11" s="1"/>
  <c r="A323" i="8"/>
  <c r="E323" i="8" s="1" a="1"/>
  <c r="E323" i="8" s="1"/>
  <c r="F322" i="8"/>
  <c r="C322" i="8"/>
  <c r="C311" i="11" s="1"/>
  <c r="B322" i="8"/>
  <c r="B311" i="11" s="1"/>
  <c r="A322" i="8"/>
  <c r="F321" i="8"/>
  <c r="C321" i="8"/>
  <c r="C310" i="11" s="1"/>
  <c r="B321" i="8"/>
  <c r="B310" i="11" s="1"/>
  <c r="A321" i="8"/>
  <c r="C320" i="8"/>
  <c r="B320" i="8"/>
  <c r="B309" i="11" s="1"/>
  <c r="A320" i="8"/>
  <c r="E319" i="8" a="1"/>
  <c r="E319" i="8" s="1"/>
  <c r="C319" i="8"/>
  <c r="C308" i="11" s="1"/>
  <c r="B319" i="8"/>
  <c r="B308" i="11" s="1"/>
  <c r="A319" i="8"/>
  <c r="F318" i="8"/>
  <c r="C318" i="8"/>
  <c r="C307" i="11" s="1"/>
  <c r="B318" i="8"/>
  <c r="B307" i="11" s="1"/>
  <c r="A318" i="8"/>
  <c r="C317" i="8"/>
  <c r="C306" i="11" s="1"/>
  <c r="B317" i="8"/>
  <c r="B306" i="11" s="1"/>
  <c r="A317" i="8"/>
  <c r="C316" i="8"/>
  <c r="B316" i="8"/>
  <c r="B305" i="11" s="1"/>
  <c r="A316" i="8"/>
  <c r="F315" i="8"/>
  <c r="C315" i="8"/>
  <c r="C304" i="11" s="1"/>
  <c r="B315" i="8"/>
  <c r="B304" i="11" s="1"/>
  <c r="A315" i="8"/>
  <c r="E315" i="8" s="1" a="1"/>
  <c r="E315" i="8" s="1"/>
  <c r="F314" i="8"/>
  <c r="C314" i="8"/>
  <c r="C303" i="11" s="1"/>
  <c r="B314" i="8"/>
  <c r="B303" i="11" s="1"/>
  <c r="A314" i="8"/>
  <c r="F313" i="8"/>
  <c r="C313" i="8"/>
  <c r="C302" i="11" s="1"/>
  <c r="B313" i="8"/>
  <c r="B302" i="11" s="1"/>
  <c r="A313" i="8"/>
  <c r="C312" i="8"/>
  <c r="B312" i="8"/>
  <c r="B301" i="11" s="1"/>
  <c r="A312" i="8"/>
  <c r="F311" i="8"/>
  <c r="E311" i="8" a="1"/>
  <c r="E311" i="8" s="1"/>
  <c r="C311" i="8"/>
  <c r="C300" i="11" s="1"/>
  <c r="B311" i="8"/>
  <c r="B300" i="11" s="1"/>
  <c r="A311" i="8"/>
  <c r="F310" i="8"/>
  <c r="C310" i="8"/>
  <c r="C299" i="11" s="1"/>
  <c r="B310" i="8"/>
  <c r="B299" i="11" s="1"/>
  <c r="A310" i="8"/>
  <c r="C309" i="8"/>
  <c r="C298" i="11" s="1"/>
  <c r="B309" i="8"/>
  <c r="B298" i="11" s="1"/>
  <c r="A309" i="8"/>
  <c r="C308" i="8"/>
  <c r="B308" i="8"/>
  <c r="B297" i="11" s="1"/>
  <c r="A308" i="8"/>
  <c r="F307" i="8"/>
  <c r="C307" i="8"/>
  <c r="C296" i="11" s="1"/>
  <c r="B307" i="8"/>
  <c r="B296" i="11" s="1"/>
  <c r="A307" i="8"/>
  <c r="E307" i="8" s="1" a="1"/>
  <c r="E307" i="8" s="1"/>
  <c r="F306" i="8"/>
  <c r="C306" i="8"/>
  <c r="C295" i="11" s="1"/>
  <c r="B306" i="8"/>
  <c r="B295" i="11" s="1"/>
  <c r="A306" i="8"/>
  <c r="F305" i="8"/>
  <c r="C305" i="8"/>
  <c r="C294" i="11" s="1"/>
  <c r="B305" i="8"/>
  <c r="B294" i="11" s="1"/>
  <c r="A305" i="8"/>
  <c r="D304" i="8"/>
  <c r="C304" i="8"/>
  <c r="B304" i="8"/>
  <c r="B293" i="11" s="1"/>
  <c r="A304" i="8"/>
  <c r="F303" i="8"/>
  <c r="E303" i="8" a="1"/>
  <c r="E303" i="8" s="1"/>
  <c r="C303" i="8"/>
  <c r="C292" i="11" s="1"/>
  <c r="B303" i="8"/>
  <c r="B292" i="11" s="1"/>
  <c r="A303" i="8"/>
  <c r="F302" i="8"/>
  <c r="C302" i="8"/>
  <c r="C291" i="11" s="1"/>
  <c r="B302" i="8"/>
  <c r="B291" i="11" s="1"/>
  <c r="A302" i="8"/>
  <c r="C301" i="8"/>
  <c r="C290" i="11" s="1"/>
  <c r="B301" i="8"/>
  <c r="B290" i="11" s="1"/>
  <c r="A301" i="8"/>
  <c r="C300" i="8"/>
  <c r="B300" i="8"/>
  <c r="B289" i="11" s="1"/>
  <c r="A300" i="8"/>
  <c r="F299" i="8"/>
  <c r="C299" i="8"/>
  <c r="C288" i="11" s="1"/>
  <c r="B299" i="8"/>
  <c r="B288" i="11" s="1"/>
  <c r="A299" i="8"/>
  <c r="E299" i="8" s="1" a="1"/>
  <c r="E299" i="8" s="1"/>
  <c r="F298" i="8"/>
  <c r="C298" i="8"/>
  <c r="C287" i="11" s="1"/>
  <c r="B298" i="8"/>
  <c r="B287" i="11" s="1"/>
  <c r="A298" i="8"/>
  <c r="F297" i="8"/>
  <c r="C297" i="8"/>
  <c r="C286" i="11" s="1"/>
  <c r="B297" i="8"/>
  <c r="B286" i="11" s="1"/>
  <c r="A297" i="8"/>
  <c r="D296" i="8"/>
  <c r="C296" i="8"/>
  <c r="B296" i="8"/>
  <c r="B285" i="11" s="1"/>
  <c r="A296" i="8"/>
  <c r="E295" i="8" a="1"/>
  <c r="E295" i="8" s="1"/>
  <c r="C295" i="8"/>
  <c r="C284" i="11" s="1"/>
  <c r="B295" i="8"/>
  <c r="B284" i="11" s="1"/>
  <c r="A295" i="8"/>
  <c r="F294" i="8"/>
  <c r="C294" i="8"/>
  <c r="C283" i="11" s="1"/>
  <c r="B294" i="8"/>
  <c r="B283" i="11" s="1"/>
  <c r="A294" i="8"/>
  <c r="C293" i="8"/>
  <c r="C282" i="11" s="1"/>
  <c r="B293" i="8"/>
  <c r="B282" i="11" s="1"/>
  <c r="A293" i="8"/>
  <c r="C292" i="8"/>
  <c r="B292" i="8"/>
  <c r="B281" i="11" s="1"/>
  <c r="A292" i="8"/>
  <c r="F291" i="8"/>
  <c r="C291" i="8"/>
  <c r="C280" i="11" s="1"/>
  <c r="B291" i="8"/>
  <c r="B280" i="11" s="1"/>
  <c r="A291" i="8"/>
  <c r="E291" i="8" s="1" a="1"/>
  <c r="E291" i="8" s="1"/>
  <c r="F290" i="8"/>
  <c r="C290" i="8"/>
  <c r="C279" i="11" s="1"/>
  <c r="B290" i="8"/>
  <c r="B279" i="11" s="1"/>
  <c r="A290" i="8"/>
  <c r="F289" i="8"/>
  <c r="C289" i="8"/>
  <c r="C278" i="11" s="1"/>
  <c r="B289" i="8"/>
  <c r="B278" i="11" s="1"/>
  <c r="A289" i="8"/>
  <c r="C288" i="8"/>
  <c r="B288" i="8"/>
  <c r="B277" i="11" s="1"/>
  <c r="A288" i="8"/>
  <c r="E287" i="8" a="1"/>
  <c r="E287" i="8" s="1"/>
  <c r="C287" i="8"/>
  <c r="C276" i="11" s="1"/>
  <c r="B287" i="8"/>
  <c r="B276" i="11" s="1"/>
  <c r="A287" i="8"/>
  <c r="F286" i="8"/>
  <c r="C286" i="8"/>
  <c r="C275" i="11" s="1"/>
  <c r="B286" i="8"/>
  <c r="B275" i="11" s="1"/>
  <c r="A286" i="8"/>
  <c r="C285" i="8"/>
  <c r="C274" i="11" s="1"/>
  <c r="B285" i="8"/>
  <c r="B274" i="11" s="1"/>
  <c r="A285" i="8"/>
  <c r="C284" i="8"/>
  <c r="B284" i="8"/>
  <c r="B273" i="11" s="1"/>
  <c r="A284" i="8"/>
  <c r="F283" i="8"/>
  <c r="C283" i="8"/>
  <c r="C272" i="11" s="1"/>
  <c r="B283" i="8"/>
  <c r="B272" i="11" s="1"/>
  <c r="A283" i="8"/>
  <c r="E283" i="8" s="1" a="1"/>
  <c r="E283" i="8" s="1"/>
  <c r="F282" i="8"/>
  <c r="C282" i="8"/>
  <c r="C271" i="11" s="1"/>
  <c r="B282" i="8"/>
  <c r="B271" i="11" s="1"/>
  <c r="A282" i="8"/>
  <c r="F281" i="8"/>
  <c r="C281" i="8"/>
  <c r="C270" i="11" s="1"/>
  <c r="B281" i="8"/>
  <c r="B270" i="11" s="1"/>
  <c r="A281" i="8"/>
  <c r="C280" i="8"/>
  <c r="B280" i="8"/>
  <c r="B269" i="11" s="1"/>
  <c r="A280" i="8"/>
  <c r="E279" i="8" a="1"/>
  <c r="E279" i="8" s="1"/>
  <c r="C279" i="8"/>
  <c r="C268" i="11" s="1"/>
  <c r="B279" i="8"/>
  <c r="B268" i="11" s="1"/>
  <c r="A279" i="8"/>
  <c r="F278" i="8"/>
  <c r="C278" i="8"/>
  <c r="C267" i="11" s="1"/>
  <c r="B278" i="8"/>
  <c r="B267" i="11" s="1"/>
  <c r="A278" i="8"/>
  <c r="C277" i="8"/>
  <c r="C266" i="11" s="1"/>
  <c r="B277" i="8"/>
  <c r="B266" i="11" s="1"/>
  <c r="A277" i="8"/>
  <c r="C276" i="8"/>
  <c r="B276" i="8"/>
  <c r="B265" i="11" s="1"/>
  <c r="A276" i="8"/>
  <c r="F275" i="8"/>
  <c r="C275" i="8"/>
  <c r="C264" i="11" s="1"/>
  <c r="B275" i="8"/>
  <c r="B264" i="11" s="1"/>
  <c r="A275" i="8"/>
  <c r="E275" i="8" s="1" a="1"/>
  <c r="E275" i="8" s="1"/>
  <c r="F274" i="8"/>
  <c r="C274" i="8"/>
  <c r="C263" i="11" s="1"/>
  <c r="B274" i="8"/>
  <c r="B263" i="11" s="1"/>
  <c r="A274" i="8"/>
  <c r="F273" i="8"/>
  <c r="C273" i="8"/>
  <c r="C262" i="11" s="1"/>
  <c r="B273" i="8"/>
  <c r="B262" i="11" s="1"/>
  <c r="A273" i="8"/>
  <c r="D272" i="8"/>
  <c r="C272" i="8"/>
  <c r="B272" i="8"/>
  <c r="B261" i="11" s="1"/>
  <c r="A272" i="8"/>
  <c r="F271" i="8"/>
  <c r="E271" i="8" a="1"/>
  <c r="E271" i="8" s="1"/>
  <c r="C271" i="8"/>
  <c r="C260" i="11" s="1"/>
  <c r="B271" i="8"/>
  <c r="B260" i="11" s="1"/>
  <c r="A271" i="8"/>
  <c r="F270" i="8"/>
  <c r="C270" i="8"/>
  <c r="C259" i="11" s="1"/>
  <c r="B270" i="8"/>
  <c r="B259" i="11" s="1"/>
  <c r="A270" i="8"/>
  <c r="C269" i="8"/>
  <c r="C258" i="11" s="1"/>
  <c r="B269" i="8"/>
  <c r="B258" i="11" s="1"/>
  <c r="A269" i="8"/>
  <c r="C268" i="8"/>
  <c r="B268" i="8"/>
  <c r="B257" i="11" s="1"/>
  <c r="A268" i="8"/>
  <c r="F267" i="8"/>
  <c r="C267" i="8"/>
  <c r="C256" i="11" s="1"/>
  <c r="B267" i="8"/>
  <c r="B256" i="11" s="1"/>
  <c r="A267" i="8"/>
  <c r="E267" i="8" s="1" a="1"/>
  <c r="E267" i="8" s="1"/>
  <c r="F266" i="8"/>
  <c r="C266" i="8"/>
  <c r="C255" i="11" s="1"/>
  <c r="B266" i="8"/>
  <c r="B255" i="11" s="1"/>
  <c r="A266" i="8"/>
  <c r="F265" i="8"/>
  <c r="C265" i="8"/>
  <c r="C254" i="11" s="1"/>
  <c r="B265" i="8"/>
  <c r="B254" i="11" s="1"/>
  <c r="A265" i="8"/>
  <c r="D264" i="8"/>
  <c r="C264" i="8"/>
  <c r="B264" i="8"/>
  <c r="B253" i="11" s="1"/>
  <c r="A264" i="8"/>
  <c r="F263" i="8"/>
  <c r="E263" i="8" a="1"/>
  <c r="E263" i="8" s="1"/>
  <c r="C263" i="8"/>
  <c r="C252" i="11" s="1"/>
  <c r="B263" i="8"/>
  <c r="B252" i="11" s="1"/>
  <c r="A263" i="8"/>
  <c r="F262" i="8"/>
  <c r="C262" i="8"/>
  <c r="C251" i="11" s="1"/>
  <c r="B262" i="8"/>
  <c r="B251" i="11" s="1"/>
  <c r="A262" i="8"/>
  <c r="C261" i="8"/>
  <c r="C250" i="11" s="1"/>
  <c r="B261" i="8"/>
  <c r="B250" i="11" s="1"/>
  <c r="A261" i="8"/>
  <c r="C260" i="8"/>
  <c r="B260" i="8"/>
  <c r="B249" i="11" s="1"/>
  <c r="A260" i="8"/>
  <c r="F259" i="8"/>
  <c r="C259" i="8"/>
  <c r="C248" i="11" s="1"/>
  <c r="B259" i="8"/>
  <c r="B248" i="11" s="1"/>
  <c r="A259" i="8"/>
  <c r="E259" i="8" s="1" a="1"/>
  <c r="E259" i="8" s="1"/>
  <c r="F258" i="8"/>
  <c r="C258" i="8"/>
  <c r="C247" i="11" s="1"/>
  <c r="B258" i="8"/>
  <c r="B247" i="11" s="1"/>
  <c r="A258" i="8"/>
  <c r="F257" i="8"/>
  <c r="C257" i="8"/>
  <c r="C246" i="11" s="1"/>
  <c r="B257" i="8"/>
  <c r="B246" i="11" s="1"/>
  <c r="A257" i="8"/>
  <c r="C256" i="8"/>
  <c r="B256" i="8"/>
  <c r="B245" i="11" s="1"/>
  <c r="A256" i="8"/>
  <c r="E255" i="8" a="1"/>
  <c r="E255" i="8" s="1"/>
  <c r="C255" i="8"/>
  <c r="C244" i="11" s="1"/>
  <c r="B255" i="8"/>
  <c r="B244" i="11" s="1"/>
  <c r="A255" i="8"/>
  <c r="F254" i="8"/>
  <c r="C254" i="8"/>
  <c r="C243" i="11" s="1"/>
  <c r="B254" i="8"/>
  <c r="B243" i="11" s="1"/>
  <c r="A254" i="8"/>
  <c r="C253" i="8"/>
  <c r="C242" i="11" s="1"/>
  <c r="B253" i="8"/>
  <c r="B242" i="11" s="1"/>
  <c r="A253" i="8"/>
  <c r="C252" i="8"/>
  <c r="B252" i="8"/>
  <c r="B241" i="11" s="1"/>
  <c r="A252" i="8"/>
  <c r="F251" i="8"/>
  <c r="C251" i="8"/>
  <c r="C240" i="11" s="1"/>
  <c r="B251" i="8"/>
  <c r="B240" i="11" s="1"/>
  <c r="A251" i="8"/>
  <c r="E251" i="8" s="1" a="1"/>
  <c r="E251" i="8" s="1"/>
  <c r="F250" i="8"/>
  <c r="C250" i="8"/>
  <c r="C239" i="11" s="1"/>
  <c r="B250" i="8"/>
  <c r="B239" i="11" s="1"/>
  <c r="A250" i="8"/>
  <c r="F249" i="8"/>
  <c r="C249" i="8"/>
  <c r="C238" i="11" s="1"/>
  <c r="B249" i="8"/>
  <c r="B238" i="11" s="1"/>
  <c r="A249" i="8"/>
  <c r="C248" i="8"/>
  <c r="D248" i="8" s="1"/>
  <c r="B248" i="8"/>
  <c r="B237" i="11" s="1"/>
  <c r="A248" i="8"/>
  <c r="F247" i="8"/>
  <c r="E247" i="8" a="1"/>
  <c r="E247" i="8" s="1"/>
  <c r="C247" i="8"/>
  <c r="C236" i="11" s="1"/>
  <c r="B247" i="8"/>
  <c r="B236" i="11" s="1"/>
  <c r="A247" i="8"/>
  <c r="F246" i="8"/>
  <c r="C246" i="8"/>
  <c r="C235" i="11" s="1"/>
  <c r="B246" i="8"/>
  <c r="B235" i="11" s="1"/>
  <c r="A246" i="8"/>
  <c r="C245" i="8"/>
  <c r="C234" i="11" s="1"/>
  <c r="B245" i="8"/>
  <c r="B234" i="11" s="1"/>
  <c r="A245" i="8"/>
  <c r="C244" i="8"/>
  <c r="B244" i="8"/>
  <c r="B233" i="11" s="1"/>
  <c r="A244" i="8"/>
  <c r="F243" i="8"/>
  <c r="C243" i="8"/>
  <c r="C232" i="11" s="1"/>
  <c r="B243" i="8"/>
  <c r="B232" i="11" s="1"/>
  <c r="A243" i="8"/>
  <c r="E243" i="8" s="1" a="1"/>
  <c r="E243" i="8" s="1"/>
  <c r="F242" i="8"/>
  <c r="C242" i="8"/>
  <c r="C231" i="11" s="1"/>
  <c r="B242" i="8"/>
  <c r="B231" i="11" s="1"/>
  <c r="A242" i="8"/>
  <c r="F241" i="8"/>
  <c r="C241" i="8"/>
  <c r="C230" i="11" s="1"/>
  <c r="B241" i="8"/>
  <c r="B230" i="11" s="1"/>
  <c r="A241" i="8"/>
  <c r="D240" i="8"/>
  <c r="C240" i="8"/>
  <c r="B240" i="8"/>
  <c r="B229" i="11" s="1"/>
  <c r="A240" i="8"/>
  <c r="F239" i="8"/>
  <c r="E239" i="8" a="1"/>
  <c r="E239" i="8" s="1"/>
  <c r="C239" i="8"/>
  <c r="C228" i="11" s="1"/>
  <c r="B239" i="8"/>
  <c r="B228" i="11" s="1"/>
  <c r="A239" i="8"/>
  <c r="F238" i="8"/>
  <c r="C238" i="8"/>
  <c r="C227" i="11" s="1"/>
  <c r="B238" i="8"/>
  <c r="B227" i="11" s="1"/>
  <c r="A238" i="8"/>
  <c r="C237" i="8"/>
  <c r="C226" i="11" s="1"/>
  <c r="B237" i="8"/>
  <c r="B226" i="11" s="1"/>
  <c r="A237" i="8"/>
  <c r="C236" i="8"/>
  <c r="B236" i="8"/>
  <c r="B225" i="11" s="1"/>
  <c r="A236" i="8"/>
  <c r="F235" i="8"/>
  <c r="C235" i="8"/>
  <c r="C224" i="11" s="1"/>
  <c r="B235" i="8"/>
  <c r="B224" i="11" s="1"/>
  <c r="A235" i="8"/>
  <c r="E235" i="8" s="1" a="1"/>
  <c r="E235" i="8" s="1"/>
  <c r="F234" i="8"/>
  <c r="C234" i="8"/>
  <c r="C223" i="11" s="1"/>
  <c r="B234" i="8"/>
  <c r="B223" i="11" s="1"/>
  <c r="A234" i="8"/>
  <c r="F233" i="8"/>
  <c r="C233" i="8"/>
  <c r="C222" i="11" s="1"/>
  <c r="B233" i="8"/>
  <c r="B222" i="11" s="1"/>
  <c r="A233" i="8"/>
  <c r="D232" i="8"/>
  <c r="C232" i="8"/>
  <c r="B232" i="8"/>
  <c r="B221" i="11" s="1"/>
  <c r="A232" i="8"/>
  <c r="F231" i="8"/>
  <c r="E231" i="8" a="1"/>
  <c r="E231" i="8" s="1"/>
  <c r="C231" i="8"/>
  <c r="C220" i="11" s="1"/>
  <c r="B231" i="8"/>
  <c r="B220" i="11" s="1"/>
  <c r="A231" i="8"/>
  <c r="F230" i="8"/>
  <c r="C230" i="8"/>
  <c r="C219" i="11" s="1"/>
  <c r="B230" i="8"/>
  <c r="B219" i="11" s="1"/>
  <c r="A230" i="8"/>
  <c r="C229" i="8"/>
  <c r="C218" i="11" s="1"/>
  <c r="B229" i="8"/>
  <c r="B218" i="11" s="1"/>
  <c r="A229" i="8"/>
  <c r="C228" i="8"/>
  <c r="B228" i="8"/>
  <c r="B217" i="11" s="1"/>
  <c r="A228" i="8"/>
  <c r="F227" i="8"/>
  <c r="C227" i="8"/>
  <c r="C216" i="11" s="1"/>
  <c r="B227" i="8"/>
  <c r="B216" i="11" s="1"/>
  <c r="A227" i="8"/>
  <c r="E227" i="8" s="1" a="1"/>
  <c r="E227" i="8" s="1"/>
  <c r="F226" i="8"/>
  <c r="C226" i="8"/>
  <c r="C215" i="11" s="1"/>
  <c r="B226" i="8"/>
  <c r="B215" i="11" s="1"/>
  <c r="A226" i="8"/>
  <c r="F225" i="8"/>
  <c r="C225" i="8"/>
  <c r="C214" i="11" s="1"/>
  <c r="B225" i="8"/>
  <c r="B214" i="11" s="1"/>
  <c r="A225" i="8"/>
  <c r="C224" i="8"/>
  <c r="B224" i="8"/>
  <c r="B213" i="11" s="1"/>
  <c r="A224" i="8"/>
  <c r="E223" i="8" a="1"/>
  <c r="E223" i="8" s="1"/>
  <c r="C223" i="8"/>
  <c r="C212" i="11" s="1"/>
  <c r="B223" i="8"/>
  <c r="B212" i="11" s="1"/>
  <c r="A223" i="8"/>
  <c r="F222" i="8"/>
  <c r="C222" i="8"/>
  <c r="C211" i="11" s="1"/>
  <c r="B222" i="8"/>
  <c r="B211" i="11" s="1"/>
  <c r="A222" i="8"/>
  <c r="C221" i="8"/>
  <c r="C210" i="11" s="1"/>
  <c r="B221" i="8"/>
  <c r="B210" i="11" s="1"/>
  <c r="A221" i="8"/>
  <c r="C220" i="8"/>
  <c r="B220" i="8"/>
  <c r="B209" i="11" s="1"/>
  <c r="A220" i="8"/>
  <c r="F219" i="8"/>
  <c r="C219" i="8"/>
  <c r="C208" i="11" s="1"/>
  <c r="B219" i="8"/>
  <c r="B208" i="11" s="1"/>
  <c r="A219" i="8"/>
  <c r="E219" i="8" s="1" a="1"/>
  <c r="E219" i="8" s="1"/>
  <c r="F218" i="8"/>
  <c r="C218" i="8"/>
  <c r="C207" i="11" s="1"/>
  <c r="B218" i="8"/>
  <c r="B207" i="11" s="1"/>
  <c r="A218" i="8"/>
  <c r="F217" i="8"/>
  <c r="C217" i="8"/>
  <c r="C206" i="11" s="1"/>
  <c r="B217" i="8"/>
  <c r="B206" i="11" s="1"/>
  <c r="A217" i="8"/>
  <c r="C216" i="8"/>
  <c r="B216" i="8"/>
  <c r="B205" i="11" s="1"/>
  <c r="A216" i="8"/>
  <c r="E215" i="8" a="1"/>
  <c r="E215" i="8" s="1"/>
  <c r="C215" i="8"/>
  <c r="C204" i="11" s="1"/>
  <c r="B215" i="8"/>
  <c r="B204" i="11" s="1"/>
  <c r="A215" i="8"/>
  <c r="F214" i="8"/>
  <c r="C214" i="8"/>
  <c r="C203" i="11" s="1"/>
  <c r="B214" i="8"/>
  <c r="B203" i="11" s="1"/>
  <c r="A214" i="8"/>
  <c r="C213" i="8"/>
  <c r="C202" i="11" s="1"/>
  <c r="B213" i="8"/>
  <c r="B202" i="11" s="1"/>
  <c r="A213" i="8"/>
  <c r="C212" i="8"/>
  <c r="B212" i="8"/>
  <c r="B201" i="11" s="1"/>
  <c r="A212" i="8"/>
  <c r="F211" i="8"/>
  <c r="C211" i="8"/>
  <c r="C200" i="11" s="1"/>
  <c r="B211" i="8"/>
  <c r="B200" i="11" s="1"/>
  <c r="A211" i="8"/>
  <c r="E211" i="8" s="1" a="1"/>
  <c r="E211" i="8" s="1"/>
  <c r="F210" i="8"/>
  <c r="C210" i="8"/>
  <c r="C199" i="11" s="1"/>
  <c r="B210" i="8"/>
  <c r="B199" i="11" s="1"/>
  <c r="A210" i="8"/>
  <c r="F209" i="8"/>
  <c r="C209" i="8"/>
  <c r="C198" i="11" s="1"/>
  <c r="B209" i="8"/>
  <c r="B198" i="11" s="1"/>
  <c r="A209" i="8"/>
  <c r="C208" i="8"/>
  <c r="D208" i="8" s="1"/>
  <c r="B208" i="8"/>
  <c r="B197" i="11" s="1"/>
  <c r="A208" i="8"/>
  <c r="F207" i="8"/>
  <c r="E207" i="8" a="1"/>
  <c r="E207" i="8" s="1"/>
  <c r="C207" i="8"/>
  <c r="C196" i="11" s="1"/>
  <c r="B207" i="8"/>
  <c r="B196" i="11" s="1"/>
  <c r="A207" i="8"/>
  <c r="F206" i="8"/>
  <c r="C206" i="8"/>
  <c r="C195" i="11" s="1"/>
  <c r="B206" i="8"/>
  <c r="B195" i="11" s="1"/>
  <c r="A206" i="8"/>
  <c r="C205" i="8"/>
  <c r="C194" i="11" s="1"/>
  <c r="B205" i="8"/>
  <c r="B194" i="11" s="1"/>
  <c r="A205" i="8"/>
  <c r="C204" i="8"/>
  <c r="B204" i="8"/>
  <c r="B193" i="11" s="1"/>
  <c r="A204" i="8"/>
  <c r="F203" i="8"/>
  <c r="C203" i="8"/>
  <c r="C192" i="11" s="1"/>
  <c r="B203" i="8"/>
  <c r="B192" i="11" s="1"/>
  <c r="A203" i="8"/>
  <c r="E203" i="8" s="1" a="1"/>
  <c r="E203" i="8" s="1"/>
  <c r="F202" i="8"/>
  <c r="C202" i="8"/>
  <c r="C191" i="11" s="1"/>
  <c r="B202" i="8"/>
  <c r="B191" i="11" s="1"/>
  <c r="A202" i="8"/>
  <c r="F201" i="8"/>
  <c r="C201" i="8"/>
  <c r="C190" i="11" s="1"/>
  <c r="B201" i="8"/>
  <c r="B190" i="11" s="1"/>
  <c r="A201" i="8"/>
  <c r="D200" i="8"/>
  <c r="C200" i="8"/>
  <c r="B200" i="8"/>
  <c r="B189" i="11" s="1"/>
  <c r="A200" i="8"/>
  <c r="F199" i="8"/>
  <c r="E199" i="8" a="1"/>
  <c r="E199" i="8" s="1"/>
  <c r="C199" i="8"/>
  <c r="C188" i="11" s="1"/>
  <c r="B199" i="8"/>
  <c r="B188" i="11" s="1"/>
  <c r="A199" i="8"/>
  <c r="F198" i="8"/>
  <c r="C198" i="8"/>
  <c r="C187" i="11" s="1"/>
  <c r="B198" i="8"/>
  <c r="B187" i="11" s="1"/>
  <c r="A198" i="8"/>
  <c r="C197" i="8"/>
  <c r="C186" i="11" s="1"/>
  <c r="B197" i="8"/>
  <c r="B186" i="11" s="1"/>
  <c r="A197" i="8"/>
  <c r="C196" i="8"/>
  <c r="B196" i="8"/>
  <c r="B185" i="11" s="1"/>
  <c r="A196" i="8"/>
  <c r="F195" i="8"/>
  <c r="C195" i="8"/>
  <c r="C184" i="11" s="1"/>
  <c r="B195" i="8"/>
  <c r="B184" i="11" s="1"/>
  <c r="A195" i="8"/>
  <c r="E195" i="8" s="1" a="1"/>
  <c r="E195" i="8" s="1"/>
  <c r="F194" i="8"/>
  <c r="C194" i="8"/>
  <c r="C183" i="11" s="1"/>
  <c r="B194" i="8"/>
  <c r="B183" i="11" s="1"/>
  <c r="A194" i="8"/>
  <c r="F193" i="8"/>
  <c r="C193" i="8"/>
  <c r="C182" i="11" s="1"/>
  <c r="B193" i="8"/>
  <c r="B182" i="11" s="1"/>
  <c r="A193" i="8"/>
  <c r="C192" i="8"/>
  <c r="B192" i="8"/>
  <c r="B181" i="11" s="1"/>
  <c r="A192" i="8"/>
  <c r="E191" i="8" a="1"/>
  <c r="E191" i="8" s="1"/>
  <c r="C191" i="8"/>
  <c r="C180" i="11" s="1"/>
  <c r="B191" i="8"/>
  <c r="B180" i="11" s="1"/>
  <c r="A191" i="8"/>
  <c r="F190" i="8"/>
  <c r="C190" i="8"/>
  <c r="C179" i="11" s="1"/>
  <c r="B190" i="8"/>
  <c r="B179" i="11" s="1"/>
  <c r="A190" i="8"/>
  <c r="C189" i="8"/>
  <c r="C178" i="11" s="1"/>
  <c r="B189" i="8"/>
  <c r="B178" i="11" s="1"/>
  <c r="A189" i="8"/>
  <c r="C188" i="8"/>
  <c r="B188" i="8"/>
  <c r="B177" i="11" s="1"/>
  <c r="A188" i="8"/>
  <c r="F187" i="8"/>
  <c r="C187" i="8"/>
  <c r="C176" i="11" s="1"/>
  <c r="B187" i="8"/>
  <c r="B176" i="11" s="1"/>
  <c r="A187" i="8"/>
  <c r="E187" i="8" s="1" a="1"/>
  <c r="E187" i="8" s="1"/>
  <c r="F186" i="8"/>
  <c r="C186" i="8"/>
  <c r="C175" i="11" s="1"/>
  <c r="B186" i="8"/>
  <c r="B175" i="11" s="1"/>
  <c r="A186" i="8"/>
  <c r="F185" i="8"/>
  <c r="C185" i="8"/>
  <c r="C174" i="11" s="1"/>
  <c r="B185" i="8"/>
  <c r="B174" i="11" s="1"/>
  <c r="A185" i="8"/>
  <c r="C184" i="8"/>
  <c r="B184" i="8"/>
  <c r="B173" i="11" s="1"/>
  <c r="A184" i="8"/>
  <c r="E183" i="8" a="1"/>
  <c r="E183" i="8" s="1"/>
  <c r="C183" i="8"/>
  <c r="C172" i="11" s="1"/>
  <c r="B183" i="8"/>
  <c r="B172" i="11" s="1"/>
  <c r="A183" i="8"/>
  <c r="F182" i="8"/>
  <c r="C182" i="8"/>
  <c r="C171" i="11" s="1"/>
  <c r="B182" i="8"/>
  <c r="B171" i="11" s="1"/>
  <c r="A182" i="8"/>
  <c r="C181" i="8"/>
  <c r="C170" i="11" s="1"/>
  <c r="B181" i="8"/>
  <c r="B170" i="11" s="1"/>
  <c r="A181" i="8"/>
  <c r="C180" i="8"/>
  <c r="B180" i="8"/>
  <c r="B169" i="11" s="1"/>
  <c r="A180" i="8"/>
  <c r="F179" i="8"/>
  <c r="C179" i="8"/>
  <c r="C168" i="11" s="1"/>
  <c r="B179" i="8"/>
  <c r="B168" i="11" s="1"/>
  <c r="A179" i="8"/>
  <c r="E179" i="8" s="1" a="1"/>
  <c r="E179" i="8" s="1"/>
  <c r="F178" i="8"/>
  <c r="C178" i="8"/>
  <c r="C167" i="11" s="1"/>
  <c r="B178" i="8"/>
  <c r="B167" i="11" s="1"/>
  <c r="A178" i="8"/>
  <c r="F177" i="8"/>
  <c r="C177" i="8"/>
  <c r="C166" i="11" s="1"/>
  <c r="B177" i="8"/>
  <c r="B166" i="11" s="1"/>
  <c r="A177" i="8"/>
  <c r="D176" i="8"/>
  <c r="C176" i="8"/>
  <c r="B176" i="8"/>
  <c r="B165" i="11" s="1"/>
  <c r="A176" i="8"/>
  <c r="F175" i="8"/>
  <c r="E175" i="8" a="1"/>
  <c r="E175" i="8" s="1"/>
  <c r="C175" i="8"/>
  <c r="C164" i="11" s="1"/>
  <c r="B175" i="8"/>
  <c r="B164" i="11" s="1"/>
  <c r="A175" i="8"/>
  <c r="F174" i="8"/>
  <c r="C174" i="8"/>
  <c r="C163" i="11" s="1"/>
  <c r="B174" i="8"/>
  <c r="B163" i="11" s="1"/>
  <c r="A174" i="8"/>
  <c r="C173" i="8"/>
  <c r="C162" i="11" s="1"/>
  <c r="B173" i="8"/>
  <c r="B162" i="11" s="1"/>
  <c r="A173" i="8"/>
  <c r="C172" i="8"/>
  <c r="B172" i="8"/>
  <c r="B161" i="11" s="1"/>
  <c r="A172" i="8"/>
  <c r="F171" i="8"/>
  <c r="C171" i="8"/>
  <c r="C160" i="11" s="1"/>
  <c r="B171" i="8"/>
  <c r="B160" i="11" s="1"/>
  <c r="A171" i="8"/>
  <c r="E171" i="8" s="1" a="1"/>
  <c r="E171" i="8" s="1"/>
  <c r="F170" i="8"/>
  <c r="C170" i="8"/>
  <c r="C159" i="11" s="1"/>
  <c r="B170" i="8"/>
  <c r="B159" i="11" s="1"/>
  <c r="A170" i="8"/>
  <c r="F169" i="8"/>
  <c r="C169" i="8"/>
  <c r="C158" i="11" s="1"/>
  <c r="B169" i="8"/>
  <c r="B158" i="11" s="1"/>
  <c r="A169" i="8"/>
  <c r="D168" i="8"/>
  <c r="C168" i="8"/>
  <c r="B168" i="8"/>
  <c r="B157" i="11" s="1"/>
  <c r="A168" i="8"/>
  <c r="F167" i="8"/>
  <c r="E167" i="8" a="1"/>
  <c r="E167" i="8" s="1"/>
  <c r="C167" i="8"/>
  <c r="C156" i="11" s="1"/>
  <c r="B167" i="8"/>
  <c r="B156" i="11" s="1"/>
  <c r="A167" i="8"/>
  <c r="F166" i="8"/>
  <c r="C166" i="8"/>
  <c r="C155" i="11" s="1"/>
  <c r="B166" i="8"/>
  <c r="B155" i="11" s="1"/>
  <c r="A166" i="8"/>
  <c r="C165" i="8"/>
  <c r="C154" i="11" s="1"/>
  <c r="B165" i="8"/>
  <c r="B154" i="11" s="1"/>
  <c r="A165" i="8"/>
  <c r="C164" i="8"/>
  <c r="B164" i="8"/>
  <c r="B153" i="11" s="1"/>
  <c r="A164" i="8"/>
  <c r="F163" i="8"/>
  <c r="C163" i="8"/>
  <c r="C152" i="11" s="1"/>
  <c r="B163" i="8"/>
  <c r="B152" i="11" s="1"/>
  <c r="A163" i="8"/>
  <c r="E163" i="8" s="1" a="1"/>
  <c r="E163" i="8" s="1"/>
  <c r="F162" i="8"/>
  <c r="C162" i="8"/>
  <c r="C151" i="11" s="1"/>
  <c r="B162" i="8"/>
  <c r="B151" i="11" s="1"/>
  <c r="A162" i="8"/>
  <c r="F161" i="8"/>
  <c r="C161" i="8"/>
  <c r="C150" i="11" s="1"/>
  <c r="B161" i="8"/>
  <c r="B150" i="11" s="1"/>
  <c r="A161" i="8"/>
  <c r="C160" i="8"/>
  <c r="B160" i="8"/>
  <c r="B149" i="11" s="1"/>
  <c r="A160" i="8"/>
  <c r="E159" i="8" a="1"/>
  <c r="E159" i="8" s="1"/>
  <c r="C159" i="8"/>
  <c r="C148" i="11" s="1"/>
  <c r="B159" i="8"/>
  <c r="B148" i="11" s="1"/>
  <c r="A159" i="8"/>
  <c r="F158" i="8"/>
  <c r="C158" i="8"/>
  <c r="C147" i="11" s="1"/>
  <c r="B158" i="8"/>
  <c r="B147" i="11" s="1"/>
  <c r="A158" i="8"/>
  <c r="C157" i="8"/>
  <c r="C146" i="11" s="1"/>
  <c r="B157" i="8"/>
  <c r="B146" i="11" s="1"/>
  <c r="A157" i="8"/>
  <c r="C156" i="8"/>
  <c r="B156" i="8"/>
  <c r="B145" i="11" s="1"/>
  <c r="A156" i="8"/>
  <c r="F155" i="8"/>
  <c r="C155" i="8"/>
  <c r="C144" i="11" s="1"/>
  <c r="B155" i="8"/>
  <c r="B144" i="11" s="1"/>
  <c r="A155" i="8"/>
  <c r="E155" i="8" s="1" a="1"/>
  <c r="E155" i="8" s="1"/>
  <c r="F154" i="8"/>
  <c r="C154" i="8"/>
  <c r="C143" i="11" s="1"/>
  <c r="B154" i="8"/>
  <c r="B143" i="11" s="1"/>
  <c r="A154" i="8"/>
  <c r="F153" i="8"/>
  <c r="C153" i="8"/>
  <c r="C142" i="11" s="1"/>
  <c r="B153" i="8"/>
  <c r="B142" i="11" s="1"/>
  <c r="A153" i="8"/>
  <c r="C152" i="8"/>
  <c r="B152" i="8"/>
  <c r="B141" i="11" s="1"/>
  <c r="A152" i="8"/>
  <c r="E151" i="8" a="1"/>
  <c r="E151" i="8" s="1"/>
  <c r="C151" i="8"/>
  <c r="C140" i="11" s="1"/>
  <c r="B151" i="8"/>
  <c r="B140" i="11" s="1"/>
  <c r="A151" i="8"/>
  <c r="F150" i="8"/>
  <c r="C150" i="8"/>
  <c r="C139" i="11" s="1"/>
  <c r="B150" i="8"/>
  <c r="B139" i="11" s="1"/>
  <c r="A150" i="8"/>
  <c r="C149" i="8"/>
  <c r="C138" i="11" s="1"/>
  <c r="B149" i="8"/>
  <c r="B138" i="11" s="1"/>
  <c r="A149" i="8"/>
  <c r="C148" i="8"/>
  <c r="B148" i="8"/>
  <c r="B137" i="11" s="1"/>
  <c r="A148" i="8"/>
  <c r="F147" i="8"/>
  <c r="C147" i="8"/>
  <c r="C136" i="11" s="1"/>
  <c r="B147" i="8"/>
  <c r="B136" i="11" s="1"/>
  <c r="A147" i="8"/>
  <c r="E147" i="8" s="1" a="1"/>
  <c r="E147" i="8" s="1"/>
  <c r="F146" i="8"/>
  <c r="C146" i="8"/>
  <c r="C135" i="11" s="1"/>
  <c r="B146" i="8"/>
  <c r="B135" i="11" s="1"/>
  <c r="A146" i="8"/>
  <c r="F145" i="8"/>
  <c r="C145" i="8"/>
  <c r="C134" i="11" s="1"/>
  <c r="B145" i="8"/>
  <c r="B134" i="11" s="1"/>
  <c r="A145" i="8"/>
  <c r="C144" i="8"/>
  <c r="B144" i="8"/>
  <c r="B133" i="11" s="1"/>
  <c r="A144" i="8"/>
  <c r="F143" i="8"/>
  <c r="E143" i="8" a="1"/>
  <c r="E143" i="8" s="1"/>
  <c r="C143" i="8"/>
  <c r="C132" i="11" s="1"/>
  <c r="B143" i="8"/>
  <c r="B132" i="11" s="1"/>
  <c r="A143" i="8"/>
  <c r="F142" i="8"/>
  <c r="C142" i="8"/>
  <c r="C131" i="11" s="1"/>
  <c r="B142" i="8"/>
  <c r="B131" i="11" s="1"/>
  <c r="A142" i="8"/>
  <c r="C141" i="8"/>
  <c r="C130" i="11" s="1"/>
  <c r="B141" i="8"/>
  <c r="B130" i="11" s="1"/>
  <c r="A141" i="8"/>
  <c r="C140" i="8"/>
  <c r="B140" i="8"/>
  <c r="B129" i="11" s="1"/>
  <c r="A140" i="8"/>
  <c r="F139" i="8"/>
  <c r="C139" i="8"/>
  <c r="C128" i="11" s="1"/>
  <c r="B139" i="8"/>
  <c r="B128" i="11" s="1"/>
  <c r="A139" i="8"/>
  <c r="E139" i="8" s="1" a="1"/>
  <c r="E139" i="8" s="1"/>
  <c r="F138" i="8"/>
  <c r="C138" i="8"/>
  <c r="C127" i="11" s="1"/>
  <c r="B138" i="8"/>
  <c r="B127" i="11" s="1"/>
  <c r="A138" i="8"/>
  <c r="F137" i="8"/>
  <c r="C137" i="8"/>
  <c r="C126" i="11" s="1"/>
  <c r="B137" i="8"/>
  <c r="B126" i="11" s="1"/>
  <c r="A137" i="8"/>
  <c r="D136" i="8"/>
  <c r="C136" i="8"/>
  <c r="B136" i="8"/>
  <c r="B125" i="11" s="1"/>
  <c r="A136" i="8"/>
  <c r="F135" i="8"/>
  <c r="E135" i="8" a="1"/>
  <c r="E135" i="8" s="1"/>
  <c r="C135" i="8"/>
  <c r="C124" i="11" s="1"/>
  <c r="B135" i="8"/>
  <c r="B124" i="11" s="1"/>
  <c r="A135" i="8"/>
  <c r="F134" i="8"/>
  <c r="C134" i="8"/>
  <c r="C123" i="11" s="1"/>
  <c r="B134" i="8"/>
  <c r="B123" i="11" s="1"/>
  <c r="A134" i="8"/>
  <c r="C133" i="8"/>
  <c r="C122" i="11" s="1"/>
  <c r="B133" i="8"/>
  <c r="B122" i="11" s="1"/>
  <c r="A133" i="8"/>
  <c r="C132" i="8"/>
  <c r="B132" i="8"/>
  <c r="B121" i="11" s="1"/>
  <c r="A132" i="8"/>
  <c r="F131" i="8"/>
  <c r="C131" i="8"/>
  <c r="C120" i="11" s="1"/>
  <c r="B131" i="8"/>
  <c r="B120" i="11" s="1"/>
  <c r="A131" i="8"/>
  <c r="E131" i="8" s="1" a="1"/>
  <c r="E131" i="8" s="1"/>
  <c r="F130" i="8"/>
  <c r="C130" i="8"/>
  <c r="C119" i="11" s="1"/>
  <c r="B130" i="8"/>
  <c r="B119" i="11" s="1"/>
  <c r="A130" i="8"/>
  <c r="F129" i="8"/>
  <c r="C129" i="8"/>
  <c r="C118" i="11" s="1"/>
  <c r="B129" i="8"/>
  <c r="B118" i="11" s="1"/>
  <c r="A129" i="8"/>
  <c r="C128" i="8"/>
  <c r="B128" i="8"/>
  <c r="B117" i="11" s="1"/>
  <c r="A128" i="8"/>
  <c r="E127" i="8" a="1"/>
  <c r="E127" i="8" s="1"/>
  <c r="C127" i="8"/>
  <c r="C116" i="11" s="1"/>
  <c r="B127" i="8"/>
  <c r="B116" i="11" s="1"/>
  <c r="A127" i="8"/>
  <c r="F126" i="8"/>
  <c r="C126" i="8"/>
  <c r="C115" i="11" s="1"/>
  <c r="B126" i="8"/>
  <c r="B115" i="11" s="1"/>
  <c r="A126" i="8"/>
  <c r="C125" i="8"/>
  <c r="C114" i="11" s="1"/>
  <c r="B125" i="8"/>
  <c r="B114" i="11" s="1"/>
  <c r="A125" i="8"/>
  <c r="C124" i="8"/>
  <c r="B124" i="8"/>
  <c r="B113" i="11" s="1"/>
  <c r="A124" i="8"/>
  <c r="F123" i="8"/>
  <c r="C123" i="8"/>
  <c r="C112" i="11" s="1"/>
  <c r="B123" i="8"/>
  <c r="B112" i="11" s="1"/>
  <c r="A123" i="8"/>
  <c r="E123" i="8" s="1" a="1"/>
  <c r="E123" i="8" s="1"/>
  <c r="F122" i="8"/>
  <c r="C122" i="8"/>
  <c r="C111" i="11" s="1"/>
  <c r="B122" i="8"/>
  <c r="B111" i="11" s="1"/>
  <c r="A122" i="8"/>
  <c r="F121" i="8"/>
  <c r="C121" i="8"/>
  <c r="C110" i="11" s="1"/>
  <c r="B121" i="8"/>
  <c r="B110" i="11" s="1"/>
  <c r="A121" i="8"/>
  <c r="C120" i="8"/>
  <c r="B120" i="8"/>
  <c r="B109" i="11" s="1"/>
  <c r="A120" i="8"/>
  <c r="E119" i="8" a="1"/>
  <c r="E119" i="8" s="1"/>
  <c r="C119" i="8"/>
  <c r="C108" i="11" s="1"/>
  <c r="B119" i="8"/>
  <c r="B108" i="11" s="1"/>
  <c r="A119" i="8"/>
  <c r="F118" i="8"/>
  <c r="C118" i="8"/>
  <c r="C107" i="11" s="1"/>
  <c r="B118" i="8"/>
  <c r="B107" i="11" s="1"/>
  <c r="A118" i="8"/>
  <c r="C117" i="8"/>
  <c r="C106" i="11" s="1"/>
  <c r="B117" i="8"/>
  <c r="B106" i="11" s="1"/>
  <c r="A117" i="8"/>
  <c r="C116" i="8"/>
  <c r="B116" i="8"/>
  <c r="B105" i="11" s="1"/>
  <c r="A116" i="8"/>
  <c r="F115" i="8"/>
  <c r="C115" i="8"/>
  <c r="C104" i="11" s="1"/>
  <c r="B115" i="8"/>
  <c r="B104" i="11" s="1"/>
  <c r="A115" i="8"/>
  <c r="E115" i="8" s="1" a="1"/>
  <c r="E115" i="8" s="1"/>
  <c r="F114" i="8"/>
  <c r="C114" i="8"/>
  <c r="C103" i="11" s="1"/>
  <c r="B114" i="8"/>
  <c r="B103" i="11" s="1"/>
  <c r="A114" i="8"/>
  <c r="F113" i="8"/>
  <c r="C113" i="8"/>
  <c r="C102" i="11" s="1"/>
  <c r="B113" i="8"/>
  <c r="B102" i="11" s="1"/>
  <c r="A113" i="8"/>
  <c r="D112" i="8"/>
  <c r="C112" i="8"/>
  <c r="B112" i="8"/>
  <c r="B101" i="11" s="1"/>
  <c r="A112" i="8"/>
  <c r="F111" i="8"/>
  <c r="E111" i="8" a="1"/>
  <c r="E111" i="8" s="1"/>
  <c r="C111" i="8"/>
  <c r="C100" i="11" s="1"/>
  <c r="B111" i="8"/>
  <c r="B100" i="11" s="1"/>
  <c r="A111" i="8"/>
  <c r="F110" i="8"/>
  <c r="C110" i="8"/>
  <c r="C99" i="11" s="1"/>
  <c r="B110" i="8"/>
  <c r="B99" i="11" s="1"/>
  <c r="A110" i="8"/>
  <c r="C109" i="8"/>
  <c r="C98" i="11" s="1"/>
  <c r="B109" i="8"/>
  <c r="B98" i="11" s="1"/>
  <c r="A109" i="8"/>
  <c r="C108" i="8"/>
  <c r="B108" i="8"/>
  <c r="B97" i="11" s="1"/>
  <c r="A108" i="8"/>
  <c r="F107" i="8"/>
  <c r="C107" i="8"/>
  <c r="C96" i="11" s="1"/>
  <c r="B107" i="8"/>
  <c r="B96" i="11" s="1"/>
  <c r="A107" i="8"/>
  <c r="E107" i="8" s="1" a="1"/>
  <c r="E107" i="8" s="1"/>
  <c r="F106" i="8"/>
  <c r="C106" i="8"/>
  <c r="C95" i="11" s="1"/>
  <c r="B106" i="8"/>
  <c r="B95" i="11" s="1"/>
  <c r="A106" i="8"/>
  <c r="F105" i="8"/>
  <c r="C105" i="8"/>
  <c r="C94" i="11" s="1"/>
  <c r="B105" i="8"/>
  <c r="B94" i="11" s="1"/>
  <c r="A105" i="8"/>
  <c r="D104" i="8"/>
  <c r="C104" i="8"/>
  <c r="B104" i="8"/>
  <c r="B93" i="11" s="1"/>
  <c r="A104" i="8"/>
  <c r="F103" i="8"/>
  <c r="E103" i="8" a="1"/>
  <c r="E103" i="8" s="1"/>
  <c r="C103" i="8"/>
  <c r="C92" i="11" s="1"/>
  <c r="B103" i="8"/>
  <c r="B92" i="11" s="1"/>
  <c r="A103" i="8"/>
  <c r="F102" i="8"/>
  <c r="C102" i="8"/>
  <c r="C91" i="11" s="1"/>
  <c r="B102" i="8"/>
  <c r="B91" i="11" s="1"/>
  <c r="A102" i="8"/>
  <c r="C101" i="8"/>
  <c r="C90" i="11" s="1"/>
  <c r="B101" i="8"/>
  <c r="B90" i="11" s="1"/>
  <c r="A101" i="8"/>
  <c r="C100" i="8"/>
  <c r="B100" i="8"/>
  <c r="B89" i="11" s="1"/>
  <c r="A100" i="8"/>
  <c r="F99" i="8"/>
  <c r="C99" i="8"/>
  <c r="C88" i="11" s="1"/>
  <c r="B99" i="8"/>
  <c r="B88" i="11" s="1"/>
  <c r="A99" i="8"/>
  <c r="E99" i="8" s="1" a="1"/>
  <c r="E99" i="8" s="1"/>
  <c r="F98" i="8"/>
  <c r="C98" i="8"/>
  <c r="C87" i="11" s="1"/>
  <c r="B98" i="8"/>
  <c r="B87" i="11" s="1"/>
  <c r="A98" i="8"/>
  <c r="F97" i="8"/>
  <c r="C97" i="8"/>
  <c r="C86" i="11" s="1"/>
  <c r="B97" i="8"/>
  <c r="B86" i="11" s="1"/>
  <c r="A97" i="8"/>
  <c r="C96" i="8"/>
  <c r="B96" i="8"/>
  <c r="B85" i="11" s="1"/>
  <c r="A96" i="8"/>
  <c r="E95" i="8" a="1"/>
  <c r="E95" i="8" s="1"/>
  <c r="C95" i="8"/>
  <c r="C84" i="11" s="1"/>
  <c r="B95" i="8"/>
  <c r="B84" i="11" s="1"/>
  <c r="A95" i="8"/>
  <c r="F94" i="8"/>
  <c r="C94" i="8"/>
  <c r="C83" i="11" s="1"/>
  <c r="B94" i="8"/>
  <c r="B83" i="11" s="1"/>
  <c r="A94" i="8"/>
  <c r="C93" i="8"/>
  <c r="C82" i="11" s="1"/>
  <c r="B93" i="8"/>
  <c r="B82" i="11" s="1"/>
  <c r="A93" i="8"/>
  <c r="C92" i="8"/>
  <c r="B92" i="8"/>
  <c r="B81" i="11" s="1"/>
  <c r="A92" i="8"/>
  <c r="F91" i="8"/>
  <c r="C91" i="8"/>
  <c r="C80" i="11" s="1"/>
  <c r="B91" i="8"/>
  <c r="B80" i="11" s="1"/>
  <c r="A91" i="8"/>
  <c r="E91" i="8" s="1" a="1"/>
  <c r="E91" i="8" s="1"/>
  <c r="F90" i="8"/>
  <c r="C90" i="8"/>
  <c r="C79" i="11" s="1"/>
  <c r="B90" i="8"/>
  <c r="B79" i="11" s="1"/>
  <c r="A90" i="8"/>
  <c r="F89" i="8"/>
  <c r="C89" i="8"/>
  <c r="C78" i="11" s="1"/>
  <c r="B89" i="8"/>
  <c r="B78" i="11" s="1"/>
  <c r="A89" i="8"/>
  <c r="C88" i="8"/>
  <c r="B88" i="8"/>
  <c r="B77" i="11" s="1"/>
  <c r="A88" i="8"/>
  <c r="E87" i="8" a="1"/>
  <c r="E87" i="8" s="1"/>
  <c r="C87" i="8"/>
  <c r="C76" i="11" s="1"/>
  <c r="B87" i="8"/>
  <c r="B76" i="11" s="1"/>
  <c r="A87" i="8"/>
  <c r="F86" i="8"/>
  <c r="C86" i="8"/>
  <c r="C75" i="11" s="1"/>
  <c r="B86" i="8"/>
  <c r="B75" i="11" s="1"/>
  <c r="A86" i="8"/>
  <c r="C85" i="8"/>
  <c r="C74" i="11" s="1"/>
  <c r="B85" i="8"/>
  <c r="B74" i="11" s="1"/>
  <c r="A85" i="8"/>
  <c r="C84" i="8"/>
  <c r="B84" i="8"/>
  <c r="B73" i="11" s="1"/>
  <c r="A84" i="8"/>
  <c r="F83" i="8"/>
  <c r="C83" i="8"/>
  <c r="C72" i="11" s="1"/>
  <c r="B83" i="8"/>
  <c r="B72" i="11" s="1"/>
  <c r="A83" i="8"/>
  <c r="E83" i="8" s="1" a="1"/>
  <c r="E83" i="8" s="1"/>
  <c r="F82" i="8"/>
  <c r="C82" i="8"/>
  <c r="C71" i="11" s="1"/>
  <c r="B82" i="8"/>
  <c r="B71" i="11" s="1"/>
  <c r="A82" i="8"/>
  <c r="F81" i="8"/>
  <c r="C81" i="8"/>
  <c r="C70" i="11" s="1"/>
  <c r="B81" i="8"/>
  <c r="B70" i="11" s="1"/>
  <c r="A81" i="8"/>
  <c r="C80" i="8"/>
  <c r="D80" i="8" s="1"/>
  <c r="B80" i="8"/>
  <c r="B69" i="11" s="1"/>
  <c r="A80" i="8"/>
  <c r="F79" i="8"/>
  <c r="E79" i="8" a="1"/>
  <c r="E79" i="8" s="1"/>
  <c r="C79" i="8"/>
  <c r="C68" i="11" s="1"/>
  <c r="B79" i="8"/>
  <c r="B68" i="11" s="1"/>
  <c r="A79" i="8"/>
  <c r="F78" i="8"/>
  <c r="C78" i="8"/>
  <c r="C67" i="11" s="1"/>
  <c r="B78" i="8"/>
  <c r="B67" i="11" s="1"/>
  <c r="A78" i="8"/>
  <c r="C77" i="8"/>
  <c r="C66" i="11" s="1"/>
  <c r="B77" i="8"/>
  <c r="B66" i="11" s="1"/>
  <c r="A77" i="8"/>
  <c r="C76" i="8"/>
  <c r="B76" i="8"/>
  <c r="B65" i="11" s="1"/>
  <c r="A76" i="8"/>
  <c r="F75" i="8"/>
  <c r="C75" i="8"/>
  <c r="C64" i="11" s="1"/>
  <c r="B75" i="8"/>
  <c r="B64" i="11" s="1"/>
  <c r="A75" i="8"/>
  <c r="E75" i="8" s="1" a="1"/>
  <c r="E75" i="8" s="1"/>
  <c r="F74" i="8"/>
  <c r="C74" i="8"/>
  <c r="C63" i="11" s="1"/>
  <c r="B74" i="8"/>
  <c r="B63" i="11" s="1"/>
  <c r="A74" i="8"/>
  <c r="F73" i="8"/>
  <c r="C73" i="8"/>
  <c r="C62" i="11" s="1"/>
  <c r="B73" i="8"/>
  <c r="B62" i="11" s="1"/>
  <c r="A73" i="8"/>
  <c r="D72" i="8"/>
  <c r="C72" i="8"/>
  <c r="B72" i="8"/>
  <c r="B61" i="11" s="1"/>
  <c r="A72" i="8"/>
  <c r="F71" i="8"/>
  <c r="E71" i="8" a="1"/>
  <c r="E71" i="8" s="1"/>
  <c r="C71" i="8"/>
  <c r="C60" i="11" s="1"/>
  <c r="B71" i="8"/>
  <c r="B60" i="11" s="1"/>
  <c r="A71" i="8"/>
  <c r="F70" i="8"/>
  <c r="C70" i="8"/>
  <c r="C59" i="11" s="1"/>
  <c r="B70" i="8"/>
  <c r="B59" i="11" s="1"/>
  <c r="A70" i="8"/>
  <c r="C69" i="8"/>
  <c r="C58" i="11" s="1"/>
  <c r="B69" i="8"/>
  <c r="B58" i="11" s="1"/>
  <c r="A69" i="8"/>
  <c r="C68" i="8"/>
  <c r="B68" i="8"/>
  <c r="B57" i="11" s="1"/>
  <c r="A68" i="8"/>
  <c r="F67" i="8"/>
  <c r="C67" i="8"/>
  <c r="C56" i="11" s="1"/>
  <c r="B67" i="8"/>
  <c r="B56" i="11" s="1"/>
  <c r="A67" i="8"/>
  <c r="E67" i="8" s="1" a="1"/>
  <c r="E67" i="8" s="1"/>
  <c r="F66" i="8"/>
  <c r="C66" i="8"/>
  <c r="C55" i="11" s="1"/>
  <c r="B66" i="8"/>
  <c r="B55" i="11" s="1"/>
  <c r="A66" i="8"/>
  <c r="F65" i="8"/>
  <c r="C65" i="8"/>
  <c r="C54" i="11" s="1"/>
  <c r="B65" i="8"/>
  <c r="B54" i="11" s="1"/>
  <c r="A65" i="8"/>
  <c r="C64" i="8"/>
  <c r="B64" i="8"/>
  <c r="B53" i="11" s="1"/>
  <c r="A64" i="8"/>
  <c r="E63" i="8" a="1"/>
  <c r="E63" i="8" s="1"/>
  <c r="C63" i="8"/>
  <c r="C52" i="11" s="1"/>
  <c r="B63" i="8"/>
  <c r="B52" i="11" s="1"/>
  <c r="A63" i="8"/>
  <c r="F62" i="8"/>
  <c r="C62" i="8"/>
  <c r="C51" i="11" s="1"/>
  <c r="B62" i="8"/>
  <c r="B51" i="11" s="1"/>
  <c r="A62" i="8"/>
  <c r="C61" i="8"/>
  <c r="C50" i="11" s="1"/>
  <c r="B61" i="8"/>
  <c r="B50" i="11" s="1"/>
  <c r="A61" i="8"/>
  <c r="C60" i="8"/>
  <c r="B60" i="8"/>
  <c r="B49" i="11" s="1"/>
  <c r="A60" i="8"/>
  <c r="F59" i="8"/>
  <c r="C59" i="8"/>
  <c r="C48" i="11" s="1"/>
  <c r="B59" i="8"/>
  <c r="B48" i="11" s="1"/>
  <c r="A59" i="8"/>
  <c r="E59" i="8" s="1" a="1"/>
  <c r="E59" i="8" s="1"/>
  <c r="F58" i="8"/>
  <c r="C58" i="8"/>
  <c r="C47" i="11" s="1"/>
  <c r="B58" i="8"/>
  <c r="B47" i="11" s="1"/>
  <c r="A58" i="8"/>
  <c r="F57" i="8"/>
  <c r="C57" i="8"/>
  <c r="C46" i="11" s="1"/>
  <c r="B57" i="8"/>
  <c r="B46" i="11" s="1"/>
  <c r="A57" i="8"/>
  <c r="C56" i="8"/>
  <c r="D56" i="8" s="1"/>
  <c r="B56" i="8"/>
  <c r="B45" i="11" s="1"/>
  <c r="A56" i="8"/>
  <c r="E55" i="8" a="1"/>
  <c r="E55" i="8" s="1"/>
  <c r="C55" i="8"/>
  <c r="C44" i="11" s="1"/>
  <c r="B55" i="8"/>
  <c r="B44" i="11" s="1"/>
  <c r="A55" i="8"/>
  <c r="F54" i="8"/>
  <c r="C54" i="8"/>
  <c r="C43" i="11" s="1"/>
  <c r="B54" i="8"/>
  <c r="B43" i="11" s="1"/>
  <c r="A54" i="8"/>
  <c r="C53" i="8"/>
  <c r="C42" i="11" s="1"/>
  <c r="B53" i="8"/>
  <c r="B42" i="11" s="1"/>
  <c r="A53" i="8"/>
  <c r="C52" i="8"/>
  <c r="B52" i="8"/>
  <c r="B41" i="11" s="1"/>
  <c r="A52" i="8"/>
  <c r="F51" i="8"/>
  <c r="C51" i="8"/>
  <c r="C40" i="11" s="1"/>
  <c r="B51" i="8"/>
  <c r="B40" i="11" s="1"/>
  <c r="A51" i="8"/>
  <c r="E51" i="8" s="1" a="1"/>
  <c r="E51" i="8" s="1"/>
  <c r="F50" i="8"/>
  <c r="C50" i="8"/>
  <c r="C39" i="11" s="1"/>
  <c r="B50" i="8"/>
  <c r="B39" i="11" s="1"/>
  <c r="A50" i="8"/>
  <c r="F49" i="8"/>
  <c r="C49" i="8"/>
  <c r="C38" i="11" s="1"/>
  <c r="B49" i="8"/>
  <c r="B38" i="11" s="1"/>
  <c r="A49" i="8"/>
  <c r="C48" i="8"/>
  <c r="B48" i="8"/>
  <c r="B37" i="11" s="1"/>
  <c r="A48" i="8"/>
  <c r="F47" i="8"/>
  <c r="E47" i="8" a="1"/>
  <c r="E47" i="8" s="1"/>
  <c r="C47" i="8"/>
  <c r="C36" i="11" s="1"/>
  <c r="B47" i="8"/>
  <c r="B36" i="11" s="1"/>
  <c r="A47" i="8"/>
  <c r="F46" i="8"/>
  <c r="C46" i="8"/>
  <c r="C35" i="11" s="1"/>
  <c r="B46" i="8"/>
  <c r="B35" i="11" s="1"/>
  <c r="A46" i="8"/>
  <c r="C45" i="8"/>
  <c r="C34" i="11" s="1"/>
  <c r="B45" i="8"/>
  <c r="B34" i="11" s="1"/>
  <c r="A45" i="8"/>
  <c r="C44" i="8"/>
  <c r="B44" i="8"/>
  <c r="B33" i="11" s="1"/>
  <c r="A44" i="8"/>
  <c r="F43" i="8"/>
  <c r="C43" i="8"/>
  <c r="C32" i="11" s="1"/>
  <c r="B43" i="8"/>
  <c r="B32" i="11" s="1"/>
  <c r="A43" i="8"/>
  <c r="E43" i="8" s="1" a="1"/>
  <c r="E43" i="8" s="1"/>
  <c r="F42" i="8"/>
  <c r="C42" i="8"/>
  <c r="C31" i="11" s="1"/>
  <c r="B42" i="8"/>
  <c r="B31" i="11" s="1"/>
  <c r="A42" i="8"/>
  <c r="F41" i="8"/>
  <c r="C41" i="8"/>
  <c r="C30" i="11" s="1"/>
  <c r="B41" i="8"/>
  <c r="B30" i="11" s="1"/>
  <c r="A41" i="8"/>
  <c r="D40" i="8"/>
  <c r="C40" i="8"/>
  <c r="B40" i="8"/>
  <c r="B29" i="11" s="1"/>
  <c r="A40" i="8"/>
  <c r="F39" i="8"/>
  <c r="E39" i="8" a="1"/>
  <c r="E39" i="8" s="1"/>
  <c r="C39" i="8"/>
  <c r="C28" i="11" s="1"/>
  <c r="B39" i="8"/>
  <c r="B28" i="11" s="1"/>
  <c r="A39" i="8"/>
  <c r="F38" i="8"/>
  <c r="C38" i="8"/>
  <c r="C27" i="11" s="1"/>
  <c r="B38" i="8"/>
  <c r="B27" i="11" s="1"/>
  <c r="A38" i="8"/>
  <c r="C37" i="8"/>
  <c r="C26" i="11" s="1"/>
  <c r="B37" i="8"/>
  <c r="B26" i="11" s="1"/>
  <c r="A37" i="8"/>
  <c r="C36" i="8"/>
  <c r="B36" i="8"/>
  <c r="B25" i="11" s="1"/>
  <c r="A36" i="8"/>
  <c r="F35" i="8"/>
  <c r="C35" i="8"/>
  <c r="C24" i="11" s="1"/>
  <c r="B35" i="8"/>
  <c r="B24" i="11" s="1"/>
  <c r="A35" i="8"/>
  <c r="E35" i="8" s="1" a="1"/>
  <c r="E35" i="8" s="1"/>
  <c r="F34" i="8"/>
  <c r="C34" i="8"/>
  <c r="C23" i="11" s="1"/>
  <c r="B34" i="8"/>
  <c r="B23" i="11" s="1"/>
  <c r="A34" i="8"/>
  <c r="F33" i="8"/>
  <c r="C33" i="8"/>
  <c r="C22" i="11" s="1"/>
  <c r="B33" i="8"/>
  <c r="B22" i="11" s="1"/>
  <c r="A33" i="8"/>
  <c r="C32" i="8"/>
  <c r="B32" i="8"/>
  <c r="B21" i="11" s="1"/>
  <c r="A32" i="8"/>
  <c r="E31" i="8" a="1"/>
  <c r="E31" i="8" s="1"/>
  <c r="C31" i="8"/>
  <c r="C20" i="11" s="1"/>
  <c r="B31" i="8"/>
  <c r="B20" i="11" s="1"/>
  <c r="A31" i="8"/>
  <c r="F30" i="8"/>
  <c r="C30" i="8"/>
  <c r="C19" i="11" s="1"/>
  <c r="B30" i="8"/>
  <c r="B19" i="11" s="1"/>
  <c r="A30" i="8"/>
  <c r="C29" i="8"/>
  <c r="C18" i="11" s="1"/>
  <c r="B29" i="8"/>
  <c r="B18" i="11" s="1"/>
  <c r="A29" i="8"/>
  <c r="C28" i="8"/>
  <c r="B28" i="8"/>
  <c r="B17" i="11" s="1"/>
  <c r="A28" i="8"/>
  <c r="F27" i="8"/>
  <c r="C27" i="8"/>
  <c r="C16" i="11" s="1"/>
  <c r="B27" i="8"/>
  <c r="B16" i="11" s="1"/>
  <c r="A27" i="8"/>
  <c r="E27" i="8" s="1" a="1"/>
  <c r="E27" i="8" s="1"/>
  <c r="F26" i="8"/>
  <c r="C26" i="8"/>
  <c r="C15" i="11" s="1"/>
  <c r="B26" i="8"/>
  <c r="B15" i="11" s="1"/>
  <c r="A26" i="8"/>
  <c r="F25" i="8"/>
  <c r="C25" i="8"/>
  <c r="C14" i="11" s="1"/>
  <c r="B25" i="8"/>
  <c r="B14" i="11" s="1"/>
  <c r="A25" i="8"/>
  <c r="C24" i="8"/>
  <c r="B24" i="8"/>
  <c r="B13" i="11" s="1"/>
  <c r="A24" i="8"/>
  <c r="E23" i="8" a="1"/>
  <c r="E23" i="8" s="1"/>
  <c r="C23" i="8"/>
  <c r="C12" i="11" s="1"/>
  <c r="B23" i="8"/>
  <c r="B12" i="11" s="1"/>
  <c r="A23" i="8"/>
  <c r="F22" i="8"/>
  <c r="C22" i="8"/>
  <c r="C11" i="11" s="1"/>
  <c r="B22" i="8"/>
  <c r="B11" i="11" s="1"/>
  <c r="A22" i="8"/>
  <c r="C21" i="8"/>
  <c r="C10" i="11" s="1"/>
  <c r="B21" i="8"/>
  <c r="B10" i="11" s="1"/>
  <c r="A21" i="8"/>
  <c r="C20" i="8"/>
  <c r="B20" i="8"/>
  <c r="B9" i="11" s="1"/>
  <c r="A20" i="8"/>
  <c r="F19" i="8"/>
  <c r="C19" i="8"/>
  <c r="C8" i="11" s="1"/>
  <c r="B19" i="8"/>
  <c r="B8" i="11" s="1"/>
  <c r="A19" i="8"/>
  <c r="E19" i="8" s="1" a="1"/>
  <c r="E19" i="8" s="1"/>
  <c r="F18" i="8"/>
  <c r="C18" i="8"/>
  <c r="C7" i="11" s="1"/>
  <c r="B18" i="8"/>
  <c r="B7" i="11" s="1"/>
  <c r="A18" i="8"/>
  <c r="F17" i="8"/>
  <c r="C17" i="8"/>
  <c r="C6" i="11" s="1"/>
  <c r="B17" i="8"/>
  <c r="B6" i="11" s="1"/>
  <c r="A17" i="8"/>
  <c r="C16" i="8"/>
  <c r="B16" i="8"/>
  <c r="B5" i="11" s="1"/>
  <c r="A16" i="8"/>
  <c r="F15" i="8"/>
  <c r="E15" i="8" a="1"/>
  <c r="E15" i="8" s="1"/>
  <c r="C15" i="8"/>
  <c r="C4" i="11" s="1"/>
  <c r="B15" i="8"/>
  <c r="B4" i="11" s="1"/>
  <c r="A15" i="8"/>
  <c r="F14" i="8"/>
  <c r="C14" i="8"/>
  <c r="C3" i="11" s="1"/>
  <c r="B14" i="8"/>
  <c r="B3" i="11" s="1"/>
  <c r="A14" i="8"/>
  <c r="C13" i="8"/>
  <c r="C2" i="11" s="1"/>
  <c r="B13" i="8"/>
  <c r="B2" i="11" s="1"/>
  <c r="A13" i="8"/>
  <c r="E182" i="7" a="1"/>
  <c r="E182" i="7" s="1"/>
  <c r="D182" i="7" a="1"/>
  <c r="D182" i="7" s="1"/>
  <c r="C182" i="7"/>
  <c r="F182" i="7" s="1"/>
  <c r="G182" i="7" s="1"/>
  <c r="H182" i="7" s="1"/>
  <c r="C171" i="10" s="1"/>
  <c r="B182" i="7"/>
  <c r="B171" i="10" s="1"/>
  <c r="A182" i="7"/>
  <c r="A171" i="10" s="1"/>
  <c r="E181" i="7" a="1"/>
  <c r="E181" i="7" s="1"/>
  <c r="B181" i="7"/>
  <c r="B170" i="10" s="1"/>
  <c r="A181" i="7"/>
  <c r="A170" i="10" s="1"/>
  <c r="E180" i="7" a="1"/>
  <c r="E180" i="7" s="1"/>
  <c r="B180" i="7"/>
  <c r="B169" i="10" s="1"/>
  <c r="A180" i="7"/>
  <c r="E179" i="7" a="1"/>
  <c r="E179" i="7" s="1"/>
  <c r="D179" i="7" a="1"/>
  <c r="D179" i="7" s="1"/>
  <c r="B179" i="7"/>
  <c r="B168" i="10" s="1"/>
  <c r="A179" i="7"/>
  <c r="A168" i="10" s="1"/>
  <c r="E178" i="7" a="1"/>
  <c r="E178" i="7" s="1"/>
  <c r="C178" i="7"/>
  <c r="B178" i="7"/>
  <c r="B167" i="10" s="1"/>
  <c r="A178" i="7"/>
  <c r="A167" i="10" s="1"/>
  <c r="E177" i="7" a="1"/>
  <c r="E177" i="7" s="1"/>
  <c r="C177" i="7"/>
  <c r="B177" i="7"/>
  <c r="B166" i="10" s="1"/>
  <c r="A177" i="7"/>
  <c r="A166" i="10" s="1"/>
  <c r="E176" i="7" a="1"/>
  <c r="E176" i="7" s="1"/>
  <c r="B176" i="7"/>
  <c r="B165" i="10" s="1"/>
  <c r="A176" i="7"/>
  <c r="E175" i="7" a="1"/>
  <c r="E175" i="7" s="1"/>
  <c r="D175" i="7" a="1"/>
  <c r="D175" i="7" s="1"/>
  <c r="B175" i="7"/>
  <c r="B164" i="10" s="1"/>
  <c r="A175" i="7"/>
  <c r="G174" i="7"/>
  <c r="H174" i="7" s="1"/>
  <c r="C163" i="10" s="1"/>
  <c r="E174" i="7" a="1"/>
  <c r="E174" i="7" s="1"/>
  <c r="D174" i="7" a="1"/>
  <c r="D174" i="7" s="1"/>
  <c r="C174" i="7"/>
  <c r="F174" i="7" s="1"/>
  <c r="B174" i="7"/>
  <c r="B163" i="10" s="1"/>
  <c r="A174" i="7"/>
  <c r="A163" i="10" s="1"/>
  <c r="E173" i="7" a="1"/>
  <c r="E173" i="7" s="1"/>
  <c r="B173" i="7"/>
  <c r="B162" i="10" s="1"/>
  <c r="A173" i="7"/>
  <c r="A162" i="10" s="1"/>
  <c r="E172" i="7" a="1"/>
  <c r="E172" i="7" s="1"/>
  <c r="B172" i="7"/>
  <c r="B161" i="10" s="1"/>
  <c r="A172" i="7"/>
  <c r="E171" i="7" a="1"/>
  <c r="E171" i="7" s="1"/>
  <c r="D171" i="7" a="1"/>
  <c r="D171" i="7" s="1"/>
  <c r="B171" i="7"/>
  <c r="B160" i="10" s="1"/>
  <c r="A171" i="7"/>
  <c r="A160" i="10" s="1"/>
  <c r="E170" i="7" a="1"/>
  <c r="E170" i="7" s="1"/>
  <c r="C170" i="7"/>
  <c r="B170" i="7"/>
  <c r="B159" i="10" s="1"/>
  <c r="A170" i="7"/>
  <c r="A159" i="10" s="1"/>
  <c r="E169" i="7" a="1"/>
  <c r="E169" i="7" s="1"/>
  <c r="C169" i="7"/>
  <c r="B169" i="7"/>
  <c r="B158" i="10" s="1"/>
  <c r="A169" i="7"/>
  <c r="A158" i="10" s="1"/>
  <c r="E168" i="7" a="1"/>
  <c r="E168" i="7" s="1"/>
  <c r="B168" i="7"/>
  <c r="B157" i="10" s="1"/>
  <c r="A168" i="7"/>
  <c r="E167" i="7" a="1"/>
  <c r="E167" i="7" s="1"/>
  <c r="D167" i="7" a="1"/>
  <c r="D167" i="7" s="1"/>
  <c r="B167" i="7"/>
  <c r="B156" i="10" s="1"/>
  <c r="A167" i="7"/>
  <c r="E166" i="7" a="1"/>
  <c r="E166" i="7" s="1"/>
  <c r="D166" i="7" a="1"/>
  <c r="D166" i="7" s="1"/>
  <c r="C166" i="7"/>
  <c r="B166" i="7"/>
  <c r="B155" i="10" s="1"/>
  <c r="A166" i="7"/>
  <c r="A155" i="10" s="1"/>
  <c r="E165" i="7" a="1"/>
  <c r="E165" i="7" s="1"/>
  <c r="B165" i="7"/>
  <c r="B154" i="10" s="1"/>
  <c r="A165" i="7"/>
  <c r="A154" i="10" s="1"/>
  <c r="E164" i="7" a="1"/>
  <c r="E164" i="7" s="1"/>
  <c r="B164" i="7"/>
  <c r="B153" i="10" s="1"/>
  <c r="A164" i="7"/>
  <c r="E163" i="7" a="1"/>
  <c r="E163" i="7" s="1"/>
  <c r="D163" i="7" a="1"/>
  <c r="D163" i="7" s="1"/>
  <c r="B163" i="7"/>
  <c r="B152" i="10" s="1"/>
  <c r="A163" i="7"/>
  <c r="A152" i="10" s="1"/>
  <c r="E162" i="7" a="1"/>
  <c r="E162" i="7" s="1"/>
  <c r="C162" i="7"/>
  <c r="B162" i="7"/>
  <c r="B151" i="10" s="1"/>
  <c r="A162" i="7"/>
  <c r="A151" i="10" s="1"/>
  <c r="E161" i="7" a="1"/>
  <c r="E161" i="7" s="1"/>
  <c r="C161" i="7"/>
  <c r="B161" i="7"/>
  <c r="B150" i="10" s="1"/>
  <c r="A161" i="7"/>
  <c r="A150" i="10" s="1"/>
  <c r="E160" i="7" a="1"/>
  <c r="E160" i="7" s="1"/>
  <c r="B160" i="7"/>
  <c r="B149" i="10" s="1"/>
  <c r="A160" i="7"/>
  <c r="E159" i="7" a="1"/>
  <c r="E159" i="7" s="1"/>
  <c r="B159" i="7"/>
  <c r="B148" i="10" s="1"/>
  <c r="A159" i="7"/>
  <c r="E158" i="7" a="1"/>
  <c r="E158" i="7" s="1"/>
  <c r="D158" i="7" a="1"/>
  <c r="D158" i="7" s="1"/>
  <c r="C158" i="7"/>
  <c r="F158" i="7" s="1"/>
  <c r="G158" i="7" s="1"/>
  <c r="H158" i="7" s="1"/>
  <c r="C147" i="10" s="1"/>
  <c r="B158" i="7"/>
  <c r="B147" i="10" s="1"/>
  <c r="A158" i="7"/>
  <c r="A147" i="10" s="1"/>
  <c r="E157" i="7" a="1"/>
  <c r="E157" i="7" s="1"/>
  <c r="B157" i="7"/>
  <c r="B146" i="10" s="1"/>
  <c r="A157" i="7"/>
  <c r="A146" i="10" s="1"/>
  <c r="E156" i="7" a="1"/>
  <c r="E156" i="7" s="1"/>
  <c r="B156" i="7"/>
  <c r="B145" i="10" s="1"/>
  <c r="A156" i="7"/>
  <c r="E155" i="7" a="1"/>
  <c r="E155" i="7" s="1"/>
  <c r="D155" i="7" a="1"/>
  <c r="D155" i="7" s="1"/>
  <c r="B155" i="7"/>
  <c r="B144" i="10" s="1"/>
  <c r="A155" i="7"/>
  <c r="A144" i="10" s="1"/>
  <c r="E154" i="7" a="1"/>
  <c r="E154" i="7" s="1"/>
  <c r="C154" i="7"/>
  <c r="B154" i="7"/>
  <c r="B143" i="10" s="1"/>
  <c r="A154" i="7"/>
  <c r="A143" i="10" s="1"/>
  <c r="E153" i="7" a="1"/>
  <c r="E153" i="7" s="1"/>
  <c r="C153" i="7"/>
  <c r="B153" i="7"/>
  <c r="B142" i="10" s="1"/>
  <c r="A153" i="7"/>
  <c r="A142" i="10" s="1"/>
  <c r="E152" i="7" a="1"/>
  <c r="E152" i="7" s="1"/>
  <c r="B152" i="7"/>
  <c r="B141" i="10" s="1"/>
  <c r="A152" i="7"/>
  <c r="E151" i="7" a="1"/>
  <c r="E151" i="7" s="1"/>
  <c r="B151" i="7"/>
  <c r="B140" i="10" s="1"/>
  <c r="A151" i="7"/>
  <c r="G150" i="7"/>
  <c r="H150" i="7" s="1"/>
  <c r="C139" i="10" s="1"/>
  <c r="E150" i="7" a="1"/>
  <c r="E150" i="7" s="1"/>
  <c r="D150" i="7" a="1"/>
  <c r="D150" i="7" s="1"/>
  <c r="C150" i="7"/>
  <c r="F150" i="7" s="1"/>
  <c r="B150" i="7"/>
  <c r="B139" i="10" s="1"/>
  <c r="A150" i="7"/>
  <c r="A139" i="10" s="1"/>
  <c r="E149" i="7" a="1"/>
  <c r="E149" i="7" s="1"/>
  <c r="B149" i="7"/>
  <c r="B138" i="10" s="1"/>
  <c r="A149" i="7"/>
  <c r="A138" i="10" s="1"/>
  <c r="E148" i="7" a="1"/>
  <c r="E148" i="7" s="1"/>
  <c r="B148" i="7"/>
  <c r="B137" i="10" s="1"/>
  <c r="A148" i="7"/>
  <c r="E147" i="7" a="1"/>
  <c r="E147" i="7" s="1"/>
  <c r="D147" i="7" a="1"/>
  <c r="D147" i="7" s="1"/>
  <c r="B147" i="7"/>
  <c r="B136" i="10" s="1"/>
  <c r="A147" i="7"/>
  <c r="A136" i="10" s="1"/>
  <c r="E146" i="7" a="1"/>
  <c r="E146" i="7" s="1"/>
  <c r="C146" i="7"/>
  <c r="B146" i="7"/>
  <c r="B135" i="10" s="1"/>
  <c r="A146" i="7"/>
  <c r="A135" i="10" s="1"/>
  <c r="E145" i="7" a="1"/>
  <c r="E145" i="7" s="1"/>
  <c r="C145" i="7"/>
  <c r="B145" i="7"/>
  <c r="B134" i="10" s="1"/>
  <c r="A145" i="7"/>
  <c r="A134" i="10" s="1"/>
  <c r="E144" i="7" a="1"/>
  <c r="E144" i="7" s="1"/>
  <c r="B144" i="7"/>
  <c r="B133" i="10" s="1"/>
  <c r="A144" i="7"/>
  <c r="E143" i="7" a="1"/>
  <c r="E143" i="7" s="1"/>
  <c r="D143" i="7" a="1"/>
  <c r="D143" i="7" s="1"/>
  <c r="B143" i="7"/>
  <c r="B132" i="10" s="1"/>
  <c r="A143" i="7"/>
  <c r="G142" i="7"/>
  <c r="H142" i="7" s="1"/>
  <c r="C131" i="10" s="1"/>
  <c r="E142" i="7" a="1"/>
  <c r="E142" i="7" s="1"/>
  <c r="D142" i="7" a="1"/>
  <c r="D142" i="7" s="1"/>
  <c r="C142" i="7"/>
  <c r="F142" i="7" s="1"/>
  <c r="B142" i="7"/>
  <c r="B131" i="10" s="1"/>
  <c r="A142" i="7"/>
  <c r="A131" i="10" s="1"/>
  <c r="E141" i="7" a="1"/>
  <c r="E141" i="7" s="1"/>
  <c r="B141" i="7"/>
  <c r="B130" i="10" s="1"/>
  <c r="A141" i="7"/>
  <c r="A130" i="10" s="1"/>
  <c r="E140" i="7" a="1"/>
  <c r="E140" i="7" s="1"/>
  <c r="B140" i="7"/>
  <c r="B129" i="10" s="1"/>
  <c r="A140" i="7"/>
  <c r="E139" i="7" a="1"/>
  <c r="E139" i="7" s="1"/>
  <c r="D139" i="7" a="1"/>
  <c r="D139" i="7" s="1"/>
  <c r="B139" i="7"/>
  <c r="B128" i="10" s="1"/>
  <c r="A139" i="7"/>
  <c r="A128" i="10" s="1"/>
  <c r="E138" i="7" a="1"/>
  <c r="E138" i="7" s="1"/>
  <c r="C138" i="7"/>
  <c r="B138" i="7"/>
  <c r="B127" i="10" s="1"/>
  <c r="A138" i="7"/>
  <c r="A127" i="10" s="1"/>
  <c r="E137" i="7" a="1"/>
  <c r="E137" i="7" s="1"/>
  <c r="C137" i="7"/>
  <c r="B137" i="7"/>
  <c r="B126" i="10" s="1"/>
  <c r="A137" i="7"/>
  <c r="A126" i="10" s="1"/>
  <c r="E136" i="7" a="1"/>
  <c r="E136" i="7" s="1"/>
  <c r="B136" i="7"/>
  <c r="B125" i="10" s="1"/>
  <c r="A136" i="7"/>
  <c r="E135" i="7" a="1"/>
  <c r="E135" i="7" s="1"/>
  <c r="D135" i="7" a="1"/>
  <c r="D135" i="7" s="1"/>
  <c r="B135" i="7"/>
  <c r="B124" i="10" s="1"/>
  <c r="A135" i="7"/>
  <c r="E134" i="7" a="1"/>
  <c r="E134" i="7" s="1"/>
  <c r="D134" i="7" a="1"/>
  <c r="D134" i="7" s="1"/>
  <c r="C134" i="7"/>
  <c r="B134" i="7"/>
  <c r="B123" i="10" s="1"/>
  <c r="A134" i="7"/>
  <c r="A123" i="10" s="1"/>
  <c r="E133" i="7" a="1"/>
  <c r="E133" i="7" s="1"/>
  <c r="B133" i="7"/>
  <c r="B122" i="10" s="1"/>
  <c r="A133" i="7"/>
  <c r="A122" i="10" s="1"/>
  <c r="E132" i="7" a="1"/>
  <c r="E132" i="7" s="1"/>
  <c r="B132" i="7"/>
  <c r="B121" i="10" s="1"/>
  <c r="A132" i="7"/>
  <c r="E131" i="7" a="1"/>
  <c r="E131" i="7" s="1"/>
  <c r="D131" i="7" a="1"/>
  <c r="D131" i="7" s="1"/>
  <c r="B131" i="7"/>
  <c r="B120" i="10" s="1"/>
  <c r="A131" i="7"/>
  <c r="A120" i="10" s="1"/>
  <c r="E130" i="7" a="1"/>
  <c r="E130" i="7" s="1"/>
  <c r="C130" i="7"/>
  <c r="B130" i="7"/>
  <c r="B119" i="10" s="1"/>
  <c r="A130" i="7"/>
  <c r="A119" i="10" s="1"/>
  <c r="E129" i="7" a="1"/>
  <c r="E129" i="7" s="1"/>
  <c r="C129" i="7"/>
  <c r="B129" i="7"/>
  <c r="B118" i="10" s="1"/>
  <c r="A129" i="7"/>
  <c r="A118" i="10" s="1"/>
  <c r="E128" i="7" a="1"/>
  <c r="E128" i="7" s="1"/>
  <c r="B128" i="7"/>
  <c r="B117" i="10" s="1"/>
  <c r="A128" i="7"/>
  <c r="E127" i="7" a="1"/>
  <c r="E127" i="7" s="1"/>
  <c r="B127" i="7"/>
  <c r="B116" i="10" s="1"/>
  <c r="A127" i="7"/>
  <c r="D127" i="7" s="1" a="1"/>
  <c r="D127" i="7" s="1"/>
  <c r="E126" i="7" a="1"/>
  <c r="E126" i="7" s="1"/>
  <c r="D126" i="7" a="1"/>
  <c r="D126" i="7" s="1"/>
  <c r="C126" i="7"/>
  <c r="F126" i="7" s="1"/>
  <c r="G126" i="7" s="1"/>
  <c r="H126" i="7" s="1"/>
  <c r="C115" i="10" s="1"/>
  <c r="B126" i="7"/>
  <c r="B115" i="10" s="1"/>
  <c r="A126" i="7"/>
  <c r="A115" i="10" s="1"/>
  <c r="E125" i="7" a="1"/>
  <c r="E125" i="7" s="1"/>
  <c r="B125" i="7"/>
  <c r="B114" i="10" s="1"/>
  <c r="A125" i="7"/>
  <c r="A114" i="10" s="1"/>
  <c r="E124" i="7" a="1"/>
  <c r="E124" i="7" s="1"/>
  <c r="B124" i="7"/>
  <c r="B113" i="10" s="1"/>
  <c r="A124" i="7"/>
  <c r="E123" i="7" a="1"/>
  <c r="E123" i="7" s="1"/>
  <c r="D123" i="7" a="1"/>
  <c r="D123" i="7" s="1"/>
  <c r="B123" i="7"/>
  <c r="B112" i="10" s="1"/>
  <c r="A123" i="7"/>
  <c r="A112" i="10" s="1"/>
  <c r="E122" i="7" a="1"/>
  <c r="E122" i="7" s="1"/>
  <c r="C122" i="7"/>
  <c r="B122" i="7"/>
  <c r="B111" i="10" s="1"/>
  <c r="A122" i="7"/>
  <c r="A111" i="10" s="1"/>
  <c r="E121" i="7" a="1"/>
  <c r="E121" i="7" s="1"/>
  <c r="C121" i="7"/>
  <c r="B121" i="7"/>
  <c r="B110" i="10" s="1"/>
  <c r="A121" i="7"/>
  <c r="A110" i="10" s="1"/>
  <c r="E120" i="7" a="1"/>
  <c r="E120" i="7" s="1"/>
  <c r="B120" i="7"/>
  <c r="B109" i="10" s="1"/>
  <c r="A120" i="7"/>
  <c r="E119" i="7" a="1"/>
  <c r="E119" i="7" s="1"/>
  <c r="B119" i="7"/>
  <c r="B108" i="10" s="1"/>
  <c r="A119" i="7"/>
  <c r="E118" i="7" a="1"/>
  <c r="E118" i="7" s="1"/>
  <c r="D118" i="7" a="1"/>
  <c r="D118" i="7" s="1"/>
  <c r="C118" i="7"/>
  <c r="F118" i="7" s="1"/>
  <c r="G118" i="7" s="1"/>
  <c r="H118" i="7" s="1"/>
  <c r="C107" i="10" s="1"/>
  <c r="B118" i="7"/>
  <c r="B107" i="10" s="1"/>
  <c r="A118" i="7"/>
  <c r="A107" i="10" s="1"/>
  <c r="E117" i="7" a="1"/>
  <c r="E117" i="7" s="1"/>
  <c r="B117" i="7"/>
  <c r="B106" i="10" s="1"/>
  <c r="A117" i="7"/>
  <c r="A106" i="10" s="1"/>
  <c r="E116" i="7" a="1"/>
  <c r="E116" i="7" s="1"/>
  <c r="B116" i="7"/>
  <c r="B105" i="10" s="1"/>
  <c r="A116" i="7"/>
  <c r="E115" i="7" a="1"/>
  <c r="E115" i="7" s="1"/>
  <c r="D115" i="7" a="1"/>
  <c r="D115" i="7" s="1"/>
  <c r="B115" i="7"/>
  <c r="B104" i="10" s="1"/>
  <c r="A115" i="7"/>
  <c r="A104" i="10" s="1"/>
  <c r="E114" i="7" a="1"/>
  <c r="E114" i="7" s="1"/>
  <c r="C114" i="7"/>
  <c r="B114" i="7"/>
  <c r="B103" i="10" s="1"/>
  <c r="A114" i="7"/>
  <c r="A103" i="10" s="1"/>
  <c r="E113" i="7" a="1"/>
  <c r="E113" i="7" s="1"/>
  <c r="C113" i="7"/>
  <c r="B113" i="7"/>
  <c r="B102" i="10" s="1"/>
  <c r="A113" i="7"/>
  <c r="A102" i="10" s="1"/>
  <c r="E112" i="7" a="1"/>
  <c r="E112" i="7" s="1"/>
  <c r="B112" i="7"/>
  <c r="B101" i="10" s="1"/>
  <c r="A112" i="7"/>
  <c r="E111" i="7" a="1"/>
  <c r="E111" i="7" s="1"/>
  <c r="D111" i="7" a="1"/>
  <c r="D111" i="7" s="1"/>
  <c r="B111" i="7"/>
  <c r="B100" i="10" s="1"/>
  <c r="A111" i="7"/>
  <c r="G110" i="7"/>
  <c r="H110" i="7" s="1"/>
  <c r="C99" i="10" s="1"/>
  <c r="E110" i="7" a="1"/>
  <c r="E110" i="7" s="1"/>
  <c r="D110" i="7" a="1"/>
  <c r="D110" i="7" s="1"/>
  <c r="C110" i="7"/>
  <c r="F110" i="7" s="1"/>
  <c r="B110" i="7"/>
  <c r="B99" i="10" s="1"/>
  <c r="A110" i="7"/>
  <c r="A99" i="10" s="1"/>
  <c r="E109" i="7" a="1"/>
  <c r="E109" i="7" s="1"/>
  <c r="B109" i="7"/>
  <c r="B98" i="10" s="1"/>
  <c r="A109" i="7"/>
  <c r="A98" i="10" s="1"/>
  <c r="E108" i="7" a="1"/>
  <c r="E108" i="7" s="1"/>
  <c r="B108" i="7"/>
  <c r="B97" i="10" s="1"/>
  <c r="A108" i="7"/>
  <c r="E107" i="7" a="1"/>
  <c r="E107" i="7" s="1"/>
  <c r="D107" i="7" a="1"/>
  <c r="D107" i="7" s="1"/>
  <c r="B107" i="7"/>
  <c r="B96" i="10" s="1"/>
  <c r="A107" i="7"/>
  <c r="A96" i="10" s="1"/>
  <c r="E106" i="7" a="1"/>
  <c r="E106" i="7" s="1"/>
  <c r="C106" i="7"/>
  <c r="B106" i="7"/>
  <c r="B95" i="10" s="1"/>
  <c r="A106" i="7"/>
  <c r="A95" i="10" s="1"/>
  <c r="E105" i="7" a="1"/>
  <c r="E105" i="7" s="1"/>
  <c r="C105" i="7"/>
  <c r="B105" i="7"/>
  <c r="B94" i="10" s="1"/>
  <c r="A105" i="7"/>
  <c r="A94" i="10" s="1"/>
  <c r="E104" i="7" a="1"/>
  <c r="E104" i="7" s="1"/>
  <c r="B104" i="7"/>
  <c r="B93" i="10" s="1"/>
  <c r="A104" i="7"/>
  <c r="E103" i="7" a="1"/>
  <c r="E103" i="7" s="1"/>
  <c r="D103" i="7" a="1"/>
  <c r="D103" i="7" s="1"/>
  <c r="B103" i="7"/>
  <c r="B92" i="10" s="1"/>
  <c r="A103" i="7"/>
  <c r="E102" i="7" a="1"/>
  <c r="E102" i="7" s="1"/>
  <c r="D102" i="7" a="1"/>
  <c r="D102" i="7" s="1"/>
  <c r="C102" i="7"/>
  <c r="B102" i="7"/>
  <c r="B91" i="10" s="1"/>
  <c r="A102" i="7"/>
  <c r="A91" i="10" s="1"/>
  <c r="E101" i="7" a="1"/>
  <c r="E101" i="7" s="1"/>
  <c r="B101" i="7"/>
  <c r="B90" i="10" s="1"/>
  <c r="A101" i="7"/>
  <c r="A90" i="10" s="1"/>
  <c r="E100" i="7" a="1"/>
  <c r="E100" i="7" s="1"/>
  <c r="B100" i="7"/>
  <c r="B89" i="10" s="1"/>
  <c r="A100" i="7"/>
  <c r="E99" i="7" a="1"/>
  <c r="E99" i="7" s="1"/>
  <c r="D99" i="7" a="1"/>
  <c r="D99" i="7" s="1"/>
  <c r="B99" i="7"/>
  <c r="B88" i="10" s="1"/>
  <c r="A99" i="7"/>
  <c r="A88" i="10" s="1"/>
  <c r="E98" i="7" a="1"/>
  <c r="E98" i="7" s="1"/>
  <c r="C98" i="7"/>
  <c r="B98" i="7"/>
  <c r="B87" i="10" s="1"/>
  <c r="A98" i="7"/>
  <c r="A87" i="10" s="1"/>
  <c r="E97" i="7" a="1"/>
  <c r="E97" i="7" s="1"/>
  <c r="C97" i="7"/>
  <c r="B97" i="7"/>
  <c r="B86" i="10" s="1"/>
  <c r="A97" i="7"/>
  <c r="A86" i="10" s="1"/>
  <c r="E96" i="7" a="1"/>
  <c r="E96" i="7" s="1"/>
  <c r="B96" i="7"/>
  <c r="B85" i="10" s="1"/>
  <c r="A96" i="7"/>
  <c r="E95" i="7" a="1"/>
  <c r="E95" i="7" s="1"/>
  <c r="B95" i="7"/>
  <c r="B84" i="10" s="1"/>
  <c r="A95" i="7"/>
  <c r="E94" i="7" a="1"/>
  <c r="E94" i="7" s="1"/>
  <c r="D94" i="7" a="1"/>
  <c r="D94" i="7" s="1"/>
  <c r="C94" i="7"/>
  <c r="F94" i="7" s="1"/>
  <c r="G94" i="7" s="1"/>
  <c r="H94" i="7" s="1"/>
  <c r="C83" i="10" s="1"/>
  <c r="B94" i="7"/>
  <c r="B83" i="10" s="1"/>
  <c r="A94" i="7"/>
  <c r="A83" i="10" s="1"/>
  <c r="E93" i="7" a="1"/>
  <c r="E93" i="7" s="1"/>
  <c r="B93" i="7"/>
  <c r="B82" i="10" s="1"/>
  <c r="A93" i="7"/>
  <c r="A82" i="10" s="1"/>
  <c r="E92" i="7" a="1"/>
  <c r="E92" i="7" s="1"/>
  <c r="B92" i="7"/>
  <c r="B81" i="10" s="1"/>
  <c r="A92" i="7"/>
  <c r="E91" i="7" a="1"/>
  <c r="E91" i="7" s="1"/>
  <c r="D91" i="7" a="1"/>
  <c r="D91" i="7" s="1"/>
  <c r="B91" i="7"/>
  <c r="B80" i="10" s="1"/>
  <c r="A91" i="7"/>
  <c r="A80" i="10" s="1"/>
  <c r="E90" i="7" a="1"/>
  <c r="E90" i="7" s="1"/>
  <c r="C90" i="7"/>
  <c r="B90" i="7"/>
  <c r="B79" i="10" s="1"/>
  <c r="A90" i="7"/>
  <c r="A79" i="10" s="1"/>
  <c r="E89" i="7" a="1"/>
  <c r="E89" i="7" s="1"/>
  <c r="C89" i="7"/>
  <c r="B89" i="7"/>
  <c r="B78" i="10" s="1"/>
  <c r="A89" i="7"/>
  <c r="A78" i="10" s="1"/>
  <c r="E88" i="7" a="1"/>
  <c r="E88" i="7" s="1"/>
  <c r="B88" i="7"/>
  <c r="B77" i="10" s="1"/>
  <c r="A88" i="7"/>
  <c r="E87" i="7" a="1"/>
  <c r="E87" i="7" s="1"/>
  <c r="B87" i="7"/>
  <c r="B76" i="10" s="1"/>
  <c r="A87" i="7"/>
  <c r="G86" i="7"/>
  <c r="H86" i="7" s="1"/>
  <c r="C75" i="10" s="1"/>
  <c r="E86" i="7" a="1"/>
  <c r="E86" i="7" s="1"/>
  <c r="D86" i="7" a="1"/>
  <c r="D86" i="7" s="1"/>
  <c r="C86" i="7"/>
  <c r="F86" i="7" s="1"/>
  <c r="B86" i="7"/>
  <c r="B75" i="10" s="1"/>
  <c r="A86" i="7"/>
  <c r="A75" i="10" s="1"/>
  <c r="E85" i="7" a="1"/>
  <c r="E85" i="7" s="1"/>
  <c r="B85" i="7"/>
  <c r="B74" i="10" s="1"/>
  <c r="A85" i="7"/>
  <c r="A74" i="10" s="1"/>
  <c r="E84" i="7" a="1"/>
  <c r="E84" i="7" s="1"/>
  <c r="B84" i="7"/>
  <c r="B73" i="10" s="1"/>
  <c r="A84" i="7"/>
  <c r="E83" i="7" a="1"/>
  <c r="E83" i="7" s="1"/>
  <c r="D83" i="7" a="1"/>
  <c r="D83" i="7" s="1"/>
  <c r="B83" i="7"/>
  <c r="B72" i="10" s="1"/>
  <c r="A83" i="7"/>
  <c r="A72" i="10" s="1"/>
  <c r="E82" i="7" a="1"/>
  <c r="E82" i="7" s="1"/>
  <c r="C82" i="7"/>
  <c r="B82" i="7"/>
  <c r="B71" i="10" s="1"/>
  <c r="A82" i="7"/>
  <c r="A71" i="10" s="1"/>
  <c r="E81" i="7" a="1"/>
  <c r="E81" i="7" s="1"/>
  <c r="C81" i="7"/>
  <c r="B81" i="7"/>
  <c r="B70" i="10" s="1"/>
  <c r="A81" i="7"/>
  <c r="A70" i="10" s="1"/>
  <c r="E80" i="7" a="1"/>
  <c r="E80" i="7" s="1"/>
  <c r="B80" i="7"/>
  <c r="B69" i="10" s="1"/>
  <c r="A80" i="7"/>
  <c r="E79" i="7" a="1"/>
  <c r="E79" i="7" s="1"/>
  <c r="D79" i="7" a="1"/>
  <c r="D79" i="7" s="1"/>
  <c r="B79" i="7"/>
  <c r="B68" i="10" s="1"/>
  <c r="A79" i="7"/>
  <c r="G78" i="7"/>
  <c r="H78" i="7" s="1"/>
  <c r="C67" i="10" s="1"/>
  <c r="E78" i="7" a="1"/>
  <c r="E78" i="7" s="1"/>
  <c r="D78" i="7" a="1"/>
  <c r="D78" i="7" s="1"/>
  <c r="C78" i="7"/>
  <c r="F78" i="7" s="1"/>
  <c r="B78" i="7"/>
  <c r="B67" i="10" s="1"/>
  <c r="A78" i="7"/>
  <c r="A67" i="10" s="1"/>
  <c r="E77" i="7" a="1"/>
  <c r="E77" i="7" s="1"/>
  <c r="B77" i="7"/>
  <c r="B66" i="10" s="1"/>
  <c r="A77" i="7"/>
  <c r="A66" i="10" s="1"/>
  <c r="E76" i="7" a="1"/>
  <c r="E76" i="7" s="1"/>
  <c r="B76" i="7"/>
  <c r="B65" i="10" s="1"/>
  <c r="A76" i="7"/>
  <c r="E75" i="7" a="1"/>
  <c r="E75" i="7" s="1"/>
  <c r="D75" i="7" a="1"/>
  <c r="D75" i="7" s="1"/>
  <c r="B75" i="7"/>
  <c r="B64" i="10" s="1"/>
  <c r="A75" i="7"/>
  <c r="A64" i="10" s="1"/>
  <c r="E74" i="7" a="1"/>
  <c r="E74" i="7" s="1"/>
  <c r="C74" i="7"/>
  <c r="B74" i="7"/>
  <c r="B63" i="10" s="1"/>
  <c r="A74" i="7"/>
  <c r="A63" i="10" s="1"/>
  <c r="E73" i="7" a="1"/>
  <c r="E73" i="7" s="1"/>
  <c r="C73" i="7"/>
  <c r="B73" i="7"/>
  <c r="B62" i="10" s="1"/>
  <c r="A73" i="7"/>
  <c r="A62" i="10" s="1"/>
  <c r="E72" i="7" a="1"/>
  <c r="E72" i="7" s="1"/>
  <c r="B72" i="7"/>
  <c r="B61" i="10" s="1"/>
  <c r="A72" i="7"/>
  <c r="E71" i="7" a="1"/>
  <c r="E71" i="7" s="1"/>
  <c r="D71" i="7" a="1"/>
  <c r="D71" i="7" s="1"/>
  <c r="B71" i="7"/>
  <c r="B60" i="10" s="1"/>
  <c r="A71" i="7"/>
  <c r="E70" i="7" a="1"/>
  <c r="E70" i="7" s="1"/>
  <c r="D70" i="7" a="1"/>
  <c r="D70" i="7" s="1"/>
  <c r="C70" i="7"/>
  <c r="B70" i="7"/>
  <c r="B59" i="10" s="1"/>
  <c r="A70" i="7"/>
  <c r="A59" i="10" s="1"/>
  <c r="E69" i="7" a="1"/>
  <c r="E69" i="7" s="1"/>
  <c r="B69" i="7"/>
  <c r="B58" i="10" s="1"/>
  <c r="A69" i="7"/>
  <c r="A58" i="10" s="1"/>
  <c r="E68" i="7" a="1"/>
  <c r="E68" i="7" s="1"/>
  <c r="B68" i="7"/>
  <c r="B57" i="10" s="1"/>
  <c r="A68" i="7"/>
  <c r="E67" i="7" a="1"/>
  <c r="E67" i="7" s="1"/>
  <c r="D67" i="7" a="1"/>
  <c r="D67" i="7" s="1"/>
  <c r="B67" i="7"/>
  <c r="B56" i="10" s="1"/>
  <c r="A67" i="7"/>
  <c r="A56" i="10" s="1"/>
  <c r="E66" i="7" a="1"/>
  <c r="E66" i="7" s="1"/>
  <c r="C66" i="7"/>
  <c r="B66" i="7"/>
  <c r="B55" i="10" s="1"/>
  <c r="A66" i="7"/>
  <c r="A55" i="10" s="1"/>
  <c r="E65" i="7" a="1"/>
  <c r="E65" i="7" s="1"/>
  <c r="C65" i="7"/>
  <c r="B65" i="7"/>
  <c r="B54" i="10" s="1"/>
  <c r="A65" i="7"/>
  <c r="A54" i="10" s="1"/>
  <c r="E64" i="7" a="1"/>
  <c r="E64" i="7" s="1"/>
  <c r="B64" i="7"/>
  <c r="B53" i="10" s="1"/>
  <c r="A64" i="7"/>
  <c r="E63" i="7" a="1"/>
  <c r="E63" i="7" s="1"/>
  <c r="B63" i="7"/>
  <c r="B52" i="10" s="1"/>
  <c r="A63" i="7"/>
  <c r="E62" i="7" a="1"/>
  <c r="E62" i="7" s="1"/>
  <c r="D62" i="7" a="1"/>
  <c r="D62" i="7" s="1"/>
  <c r="C62" i="7"/>
  <c r="F62" i="7" s="1"/>
  <c r="G62" i="7" s="1"/>
  <c r="H62" i="7" s="1"/>
  <c r="C51" i="10" s="1"/>
  <c r="B62" i="7"/>
  <c r="B51" i="10" s="1"/>
  <c r="A62" i="7"/>
  <c r="A51" i="10" s="1"/>
  <c r="E61" i="7" a="1"/>
  <c r="E61" i="7" s="1"/>
  <c r="B61" i="7"/>
  <c r="B50" i="10" s="1"/>
  <c r="A61" i="7"/>
  <c r="A50" i="10" s="1"/>
  <c r="E60" i="7" a="1"/>
  <c r="E60" i="7" s="1"/>
  <c r="B60" i="7"/>
  <c r="B49" i="10" s="1"/>
  <c r="A60" i="7"/>
  <c r="E59" i="7" a="1"/>
  <c r="E59" i="7" s="1"/>
  <c r="D59" i="7" a="1"/>
  <c r="D59" i="7" s="1"/>
  <c r="B59" i="7"/>
  <c r="B48" i="10" s="1"/>
  <c r="A59" i="7"/>
  <c r="A48" i="10" s="1"/>
  <c r="E58" i="7" a="1"/>
  <c r="E58" i="7" s="1"/>
  <c r="C58" i="7"/>
  <c r="B58" i="7"/>
  <c r="B47" i="10" s="1"/>
  <c r="A58" i="7"/>
  <c r="A47" i="10" s="1"/>
  <c r="E57" i="7" a="1"/>
  <c r="E57" i="7" s="1"/>
  <c r="C57" i="7"/>
  <c r="B57" i="7"/>
  <c r="B46" i="10" s="1"/>
  <c r="A57" i="7"/>
  <c r="A46" i="10" s="1"/>
  <c r="E56" i="7" a="1"/>
  <c r="E56" i="7" s="1"/>
  <c r="B56" i="7"/>
  <c r="B45" i="10" s="1"/>
  <c r="A56" i="7"/>
  <c r="E55" i="7" a="1"/>
  <c r="E55" i="7" s="1"/>
  <c r="B55" i="7"/>
  <c r="B44" i="10" s="1"/>
  <c r="A55" i="7"/>
  <c r="E54" i="7" a="1"/>
  <c r="E54" i="7" s="1"/>
  <c r="D54" i="7" a="1"/>
  <c r="D54" i="7" s="1"/>
  <c r="C54" i="7"/>
  <c r="F54" i="7" s="1"/>
  <c r="G54" i="7" s="1"/>
  <c r="H54" i="7" s="1"/>
  <c r="C43" i="10" s="1"/>
  <c r="B54" i="7"/>
  <c r="B43" i="10" s="1"/>
  <c r="A54" i="7"/>
  <c r="A43" i="10" s="1"/>
  <c r="E53" i="7" a="1"/>
  <c r="E53" i="7" s="1"/>
  <c r="B53" i="7"/>
  <c r="B42" i="10" s="1"/>
  <c r="A53" i="7"/>
  <c r="A42" i="10" s="1"/>
  <c r="E52" i="7" a="1"/>
  <c r="E52" i="7" s="1"/>
  <c r="B52" i="7"/>
  <c r="B41" i="10" s="1"/>
  <c r="A52" i="7"/>
  <c r="E51" i="7" a="1"/>
  <c r="E51" i="7" s="1"/>
  <c r="D51" i="7" a="1"/>
  <c r="D51" i="7" s="1"/>
  <c r="B51" i="7"/>
  <c r="B40" i="10" s="1"/>
  <c r="A51" i="7"/>
  <c r="A40" i="10" s="1"/>
  <c r="E50" i="7" a="1"/>
  <c r="E50" i="7" s="1"/>
  <c r="C50" i="7"/>
  <c r="B50" i="7"/>
  <c r="B39" i="10" s="1"/>
  <c r="A50" i="7"/>
  <c r="A39" i="10" s="1"/>
  <c r="E49" i="7" a="1"/>
  <c r="E49" i="7" s="1"/>
  <c r="C49" i="7"/>
  <c r="B49" i="7"/>
  <c r="B38" i="10" s="1"/>
  <c r="A49" i="7"/>
  <c r="A38" i="10" s="1"/>
  <c r="E48" i="7" a="1"/>
  <c r="E48" i="7" s="1"/>
  <c r="B48" i="7"/>
  <c r="B37" i="10" s="1"/>
  <c r="A48" i="7"/>
  <c r="E47" i="7" a="1"/>
  <c r="E47" i="7" s="1"/>
  <c r="D47" i="7" a="1"/>
  <c r="D47" i="7" s="1"/>
  <c r="B47" i="7"/>
  <c r="B36" i="10" s="1"/>
  <c r="A47" i="7"/>
  <c r="G46" i="7"/>
  <c r="H46" i="7" s="1"/>
  <c r="C35" i="10" s="1"/>
  <c r="E46" i="7" a="1"/>
  <c r="E46" i="7" s="1"/>
  <c r="D46" i="7" a="1"/>
  <c r="D46" i="7" s="1"/>
  <c r="C46" i="7"/>
  <c r="F46" i="7" s="1"/>
  <c r="B46" i="7"/>
  <c r="B35" i="10" s="1"/>
  <c r="A46" i="7"/>
  <c r="A35" i="10" s="1"/>
  <c r="E45" i="7" a="1"/>
  <c r="E45" i="7" s="1"/>
  <c r="B45" i="7"/>
  <c r="B34" i="10" s="1"/>
  <c r="A45" i="7"/>
  <c r="A34" i="10" s="1"/>
  <c r="E44" i="7" a="1"/>
  <c r="E44" i="7" s="1"/>
  <c r="B44" i="7"/>
  <c r="B33" i="10" s="1"/>
  <c r="A44" i="7"/>
  <c r="E43" i="7" a="1"/>
  <c r="E43" i="7" s="1"/>
  <c r="D43" i="7" a="1"/>
  <c r="D43" i="7" s="1"/>
  <c r="B43" i="7"/>
  <c r="B32" i="10" s="1"/>
  <c r="A43" i="7"/>
  <c r="A32" i="10" s="1"/>
  <c r="E42" i="7" a="1"/>
  <c r="E42" i="7" s="1"/>
  <c r="C42" i="7"/>
  <c r="B42" i="7"/>
  <c r="B31" i="10" s="1"/>
  <c r="A42" i="7"/>
  <c r="A31" i="10" s="1"/>
  <c r="E41" i="7" a="1"/>
  <c r="E41" i="7" s="1"/>
  <c r="C41" i="7"/>
  <c r="B41" i="7"/>
  <c r="B30" i="10" s="1"/>
  <c r="A41" i="7"/>
  <c r="A30" i="10" s="1"/>
  <c r="E40" i="7" a="1"/>
  <c r="E40" i="7" s="1"/>
  <c r="B40" i="7"/>
  <c r="B29" i="10" s="1"/>
  <c r="A40" i="7"/>
  <c r="E39" i="7" a="1"/>
  <c r="E39" i="7" s="1"/>
  <c r="D39" i="7" a="1"/>
  <c r="D39" i="7" s="1"/>
  <c r="B39" i="7"/>
  <c r="B28" i="10" s="1"/>
  <c r="A39" i="7"/>
  <c r="E38" i="7" a="1"/>
  <c r="E38" i="7" s="1"/>
  <c r="D38" i="7" a="1"/>
  <c r="D38" i="7" s="1"/>
  <c r="C38" i="7"/>
  <c r="B38" i="7"/>
  <c r="B27" i="10" s="1"/>
  <c r="A38" i="7"/>
  <c r="A27" i="10" s="1"/>
  <c r="E37" i="7" a="1"/>
  <c r="E37" i="7" s="1"/>
  <c r="B37" i="7"/>
  <c r="B26" i="10" s="1"/>
  <c r="A37" i="7"/>
  <c r="A26" i="10" s="1"/>
  <c r="E36" i="7" a="1"/>
  <c r="E36" i="7" s="1"/>
  <c r="B36" i="7"/>
  <c r="B25" i="10" s="1"/>
  <c r="A36" i="7"/>
  <c r="E35" i="7" a="1"/>
  <c r="E35" i="7" s="1"/>
  <c r="D35" i="7" a="1"/>
  <c r="D35" i="7" s="1"/>
  <c r="B35" i="7"/>
  <c r="B24" i="10" s="1"/>
  <c r="A35" i="7"/>
  <c r="A24" i="10" s="1"/>
  <c r="E34" i="7" a="1"/>
  <c r="E34" i="7" s="1"/>
  <c r="C34" i="7"/>
  <c r="B34" i="7"/>
  <c r="B23" i="10" s="1"/>
  <c r="A34" i="7"/>
  <c r="A23" i="10" s="1"/>
  <c r="E33" i="7" a="1"/>
  <c r="E33" i="7" s="1"/>
  <c r="C33" i="7"/>
  <c r="B33" i="7"/>
  <c r="B22" i="10" s="1"/>
  <c r="A33" i="7"/>
  <c r="A22" i="10" s="1"/>
  <c r="E32" i="7" a="1"/>
  <c r="E32" i="7" s="1"/>
  <c r="B32" i="7"/>
  <c r="B21" i="10" s="1"/>
  <c r="A32" i="7"/>
  <c r="E31" i="7" a="1"/>
  <c r="E31" i="7" s="1"/>
  <c r="B31" i="7"/>
  <c r="B20" i="10" s="1"/>
  <c r="A31" i="7"/>
  <c r="D31" i="7" s="1" a="1"/>
  <c r="D31" i="7" s="1"/>
  <c r="E30" i="7" a="1"/>
  <c r="E30" i="7" s="1"/>
  <c r="D30" i="7" a="1"/>
  <c r="D30" i="7" s="1"/>
  <c r="C30" i="7"/>
  <c r="F30" i="7" s="1"/>
  <c r="G30" i="7" s="1"/>
  <c r="H30" i="7" s="1"/>
  <c r="C19" i="10" s="1"/>
  <c r="B30" i="7"/>
  <c r="B19" i="10" s="1"/>
  <c r="A30" i="7"/>
  <c r="A19" i="10" s="1"/>
  <c r="E29" i="7" a="1"/>
  <c r="E29" i="7" s="1"/>
  <c r="B29" i="7"/>
  <c r="B18" i="10" s="1"/>
  <c r="A29" i="7"/>
  <c r="A18" i="10" s="1"/>
  <c r="E28" i="7" a="1"/>
  <c r="E28" i="7" s="1"/>
  <c r="B28" i="7"/>
  <c r="B17" i="10" s="1"/>
  <c r="A28" i="7"/>
  <c r="E27" i="7" a="1"/>
  <c r="E27" i="7" s="1"/>
  <c r="D27" i="7" a="1"/>
  <c r="D27" i="7" s="1"/>
  <c r="B27" i="7"/>
  <c r="B16" i="10" s="1"/>
  <c r="A27" i="7"/>
  <c r="A16" i="10" s="1"/>
  <c r="E26" i="7" a="1"/>
  <c r="E26" i="7" s="1"/>
  <c r="C26" i="7"/>
  <c r="B26" i="7"/>
  <c r="B15" i="10" s="1"/>
  <c r="A26" i="7"/>
  <c r="A15" i="10" s="1"/>
  <c r="E25" i="7" a="1"/>
  <c r="E25" i="7" s="1"/>
  <c r="C25" i="7"/>
  <c r="B25" i="7"/>
  <c r="B14" i="10" s="1"/>
  <c r="A25" i="7"/>
  <c r="A14" i="10" s="1"/>
  <c r="E24" i="7" a="1"/>
  <c r="E24" i="7" s="1"/>
  <c r="B24" i="7"/>
  <c r="B13" i="10" s="1"/>
  <c r="A24" i="7"/>
  <c r="E23" i="7" a="1"/>
  <c r="E23" i="7" s="1"/>
  <c r="B23" i="7"/>
  <c r="B12" i="10" s="1"/>
  <c r="A23" i="7"/>
  <c r="G22" i="7"/>
  <c r="H22" i="7" s="1"/>
  <c r="C11" i="10" s="1"/>
  <c r="E22" i="7" a="1"/>
  <c r="E22" i="7" s="1"/>
  <c r="D22" i="7" a="1"/>
  <c r="D22" i="7" s="1"/>
  <c r="C22" i="7"/>
  <c r="F22" i="7" s="1"/>
  <c r="B22" i="7"/>
  <c r="B11" i="10" s="1"/>
  <c r="A22" i="7"/>
  <c r="A11" i="10" s="1"/>
  <c r="E21" i="7" a="1"/>
  <c r="E21" i="7" s="1"/>
  <c r="B21" i="7"/>
  <c r="B10" i="10" s="1"/>
  <c r="A21" i="7"/>
  <c r="A10" i="10" s="1"/>
  <c r="E20" i="7" a="1"/>
  <c r="E20" i="7" s="1"/>
  <c r="B20" i="7"/>
  <c r="B9" i="10" s="1"/>
  <c r="A20" i="7"/>
  <c r="E19" i="7" a="1"/>
  <c r="E19" i="7" s="1"/>
  <c r="D19" i="7" a="1"/>
  <c r="D19" i="7" s="1"/>
  <c r="B19" i="7"/>
  <c r="B8" i="10" s="1"/>
  <c r="A19" i="7"/>
  <c r="A8" i="10" s="1"/>
  <c r="E18" i="7" a="1"/>
  <c r="E18" i="7" s="1"/>
  <c r="C18" i="7"/>
  <c r="B18" i="7"/>
  <c r="B7" i="10" s="1"/>
  <c r="A18" i="7"/>
  <c r="A7" i="10" s="1"/>
  <c r="E17" i="7" a="1"/>
  <c r="E17" i="7" s="1"/>
  <c r="C17" i="7"/>
  <c r="B17" i="7"/>
  <c r="B6" i="10" s="1"/>
  <c r="A17" i="7"/>
  <c r="A6" i="10" s="1"/>
  <c r="E16" i="7" a="1"/>
  <c r="E16" i="7" s="1"/>
  <c r="B16" i="7"/>
  <c r="B5" i="10" s="1"/>
  <c r="A16" i="7"/>
  <c r="E15" i="7" a="1"/>
  <c r="E15" i="7" s="1"/>
  <c r="D15" i="7" a="1"/>
  <c r="D15" i="7" s="1"/>
  <c r="B15" i="7"/>
  <c r="B4" i="10" s="1"/>
  <c r="A15" i="7"/>
  <c r="G14" i="7"/>
  <c r="H14" i="7" s="1"/>
  <c r="C3" i="10" s="1"/>
  <c r="E14" i="7" a="1"/>
  <c r="E14" i="7" s="1"/>
  <c r="D14" i="7" a="1"/>
  <c r="D14" i="7" s="1"/>
  <c r="C14" i="7"/>
  <c r="F14" i="7" s="1"/>
  <c r="B14" i="7"/>
  <c r="B3" i="10" s="1"/>
  <c r="A14" i="7"/>
  <c r="A3" i="10" s="1"/>
  <c r="E13" i="7" a="1"/>
  <c r="E13" i="7" s="1"/>
  <c r="B13" i="7"/>
  <c r="B2" i="10" s="1"/>
  <c r="A13" i="7"/>
  <c r="A2" i="10" s="1"/>
  <c r="A129" i="10" l="1"/>
  <c r="D140" i="7" a="1"/>
  <c r="D140" i="7" s="1"/>
  <c r="C140" i="7"/>
  <c r="F140" i="7" s="1"/>
  <c r="G140" i="7" s="1"/>
  <c r="H140" i="7" s="1"/>
  <c r="C129" i="10" s="1"/>
  <c r="A149" i="10"/>
  <c r="D160" i="7" a="1"/>
  <c r="D160" i="7" s="1"/>
  <c r="C160" i="7"/>
  <c r="F160" i="7" s="1"/>
  <c r="G160" i="7" s="1"/>
  <c r="H160" i="7" s="1"/>
  <c r="C149" i="10" s="1"/>
  <c r="A25" i="10"/>
  <c r="D36" i="7" a="1"/>
  <c r="D36" i="7" s="1"/>
  <c r="C36" i="7"/>
  <c r="F36" i="7" s="1"/>
  <c r="G36" i="7" s="1"/>
  <c r="H36" i="7" s="1"/>
  <c r="C25" i="10" s="1"/>
  <c r="A53" i="10"/>
  <c r="D64" i="7" a="1"/>
  <c r="D64" i="7" s="1"/>
  <c r="C64" i="7"/>
  <c r="F64" i="7" s="1"/>
  <c r="G64" i="7" s="1"/>
  <c r="H64" i="7" s="1"/>
  <c r="C53" i="10" s="1"/>
  <c r="A84" i="10"/>
  <c r="C95" i="7"/>
  <c r="C105" i="11"/>
  <c r="D116" i="8"/>
  <c r="F116" i="8"/>
  <c r="C133" i="11"/>
  <c r="F144" i="8"/>
  <c r="A135" i="11"/>
  <c r="E146" i="8" a="1"/>
  <c r="E146" i="8" s="1"/>
  <c r="D146" i="8"/>
  <c r="G146" i="8" s="1"/>
  <c r="H146" i="8" s="1"/>
  <c r="I146" i="8" s="1"/>
  <c r="D135" i="11" s="1"/>
  <c r="A154" i="11"/>
  <c r="D165" i="8"/>
  <c r="E165" i="8" a="1"/>
  <c r="E165" i="8" s="1"/>
  <c r="A77" i="10"/>
  <c r="D88" i="7" a="1"/>
  <c r="D88" i="7" s="1"/>
  <c r="C88" i="7"/>
  <c r="F88" i="7" s="1"/>
  <c r="G88" i="7" s="1"/>
  <c r="H88" i="7" s="1"/>
  <c r="C77" i="10" s="1"/>
  <c r="A141" i="10"/>
  <c r="D152" i="7" a="1"/>
  <c r="D152" i="7" s="1"/>
  <c r="C152" i="7"/>
  <c r="F152" i="7" s="1"/>
  <c r="G152" i="7" s="1"/>
  <c r="H152" i="7" s="1"/>
  <c r="C141" i="10" s="1"/>
  <c r="A66" i="11"/>
  <c r="D77" i="8"/>
  <c r="G77" i="8" s="1"/>
  <c r="E77" i="8" a="1"/>
  <c r="E77" i="8" s="1"/>
  <c r="C81" i="11"/>
  <c r="D92" i="8"/>
  <c r="F92" i="8"/>
  <c r="C109" i="11"/>
  <c r="F120" i="8"/>
  <c r="A111" i="11"/>
  <c r="E122" i="8" a="1"/>
  <c r="E122" i="8" s="1"/>
  <c r="D122" i="8"/>
  <c r="G122" i="8" s="1"/>
  <c r="H122" i="8" s="1"/>
  <c r="I122" i="8" s="1"/>
  <c r="D111" i="11" s="1"/>
  <c r="A163" i="11"/>
  <c r="E174" i="8" a="1"/>
  <c r="E174" i="8" s="1"/>
  <c r="D174" i="8"/>
  <c r="G174" i="8" s="1"/>
  <c r="H174" i="8" s="1"/>
  <c r="I174" i="8" s="1"/>
  <c r="D163" i="11" s="1"/>
  <c r="C173" i="11"/>
  <c r="F184" i="8"/>
  <c r="A175" i="11"/>
  <c r="E186" i="8" a="1"/>
  <c r="E186" i="8" s="1"/>
  <c r="D186" i="8"/>
  <c r="G186" i="8" s="1"/>
  <c r="H186" i="8" s="1"/>
  <c r="I186" i="8" s="1"/>
  <c r="D175" i="11" s="1"/>
  <c r="A194" i="11"/>
  <c r="D205" i="8"/>
  <c r="E205" i="8" a="1"/>
  <c r="E205" i="8" s="1"/>
  <c r="C209" i="11"/>
  <c r="D220" i="8"/>
  <c r="F220" i="8"/>
  <c r="A291" i="11"/>
  <c r="E302" i="8" a="1"/>
  <c r="E302" i="8" s="1"/>
  <c r="D302" i="8"/>
  <c r="A17" i="10"/>
  <c r="D28" i="7" a="1"/>
  <c r="D28" i="7" s="1"/>
  <c r="C28" i="7"/>
  <c r="F28" i="7" s="1"/>
  <c r="G28" i="7" s="1"/>
  <c r="H28" i="7" s="1"/>
  <c r="C17" i="10" s="1"/>
  <c r="A68" i="10"/>
  <c r="C79" i="7"/>
  <c r="F79" i="7" s="1"/>
  <c r="G79" i="7" s="1"/>
  <c r="H79" i="7" s="1"/>
  <c r="C68" i="10" s="1"/>
  <c r="A101" i="10"/>
  <c r="D112" i="7" a="1"/>
  <c r="D112" i="7" s="1"/>
  <c r="C112" i="7"/>
  <c r="F112" i="7" s="1"/>
  <c r="G112" i="7" s="1"/>
  <c r="H112" i="7" s="1"/>
  <c r="C101" i="10" s="1"/>
  <c r="A165" i="10"/>
  <c r="D176" i="7" a="1"/>
  <c r="D176" i="7" s="1"/>
  <c r="C176" i="7"/>
  <c r="A11" i="11"/>
  <c r="E22" i="8" a="1"/>
  <c r="E22" i="8" s="1"/>
  <c r="D22" i="8"/>
  <c r="G22" i="8" s="1"/>
  <c r="H22" i="8" s="1"/>
  <c r="I22" i="8" s="1"/>
  <c r="D11" i="11" s="1"/>
  <c r="F23" i="8"/>
  <c r="A75" i="11"/>
  <c r="E86" i="8" a="1"/>
  <c r="E86" i="8" s="1"/>
  <c r="D86" i="8"/>
  <c r="G86" i="8" s="1"/>
  <c r="H86" i="8" s="1"/>
  <c r="I86" i="8" s="1"/>
  <c r="D75" i="11" s="1"/>
  <c r="F87" i="8"/>
  <c r="A139" i="11"/>
  <c r="E150" i="8" a="1"/>
  <c r="E150" i="8" s="1"/>
  <c r="D150" i="8"/>
  <c r="G150" i="8" s="1"/>
  <c r="H150" i="8" s="1"/>
  <c r="I150" i="8" s="1"/>
  <c r="D139" i="11" s="1"/>
  <c r="F151" i="8"/>
  <c r="A203" i="11"/>
  <c r="E214" i="8" a="1"/>
  <c r="E214" i="8" s="1"/>
  <c r="D214" i="8"/>
  <c r="G214" i="8" s="1"/>
  <c r="H214" i="8" s="1"/>
  <c r="I214" i="8" s="1"/>
  <c r="D203" i="11" s="1"/>
  <c r="F215" i="8"/>
  <c r="A267" i="11"/>
  <c r="E278" i="8" a="1"/>
  <c r="E278" i="8" s="1"/>
  <c r="D278" i="8"/>
  <c r="G278" i="8" s="1"/>
  <c r="H278" i="8" s="1"/>
  <c r="I278" i="8" s="1"/>
  <c r="D267" i="11" s="1"/>
  <c r="F279" i="8"/>
  <c r="C277" i="11"/>
  <c r="F288" i="8"/>
  <c r="A331" i="11"/>
  <c r="E342" i="8" a="1"/>
  <c r="E342" i="8" s="1"/>
  <c r="D342" i="8"/>
  <c r="G342" i="8" s="1"/>
  <c r="H342" i="8" s="1"/>
  <c r="I342" i="8" s="1"/>
  <c r="D331" i="11" s="1"/>
  <c r="C341" i="11"/>
  <c r="F352" i="8"/>
  <c r="A343" i="11"/>
  <c r="E354" i="8" a="1"/>
  <c r="E354" i="8" s="1"/>
  <c r="D354" i="8"/>
  <c r="G354" i="8" s="1"/>
  <c r="H354" i="8" s="1"/>
  <c r="I354" i="8" s="1"/>
  <c r="D343" i="11" s="1"/>
  <c r="A362" i="11"/>
  <c r="D373" i="8"/>
  <c r="E373" i="8" a="1"/>
  <c r="E373" i="8" s="1"/>
  <c r="C377" i="11"/>
  <c r="D388" i="8"/>
  <c r="F388" i="8"/>
  <c r="A395" i="11"/>
  <c r="E406" i="8" a="1"/>
  <c r="E406" i="8" s="1"/>
  <c r="D406" i="8"/>
  <c r="G406" i="8" s="1"/>
  <c r="H406" i="8" s="1"/>
  <c r="I406" i="8" s="1"/>
  <c r="D395" i="11" s="1"/>
  <c r="C405" i="11"/>
  <c r="F416" i="8"/>
  <c r="A407" i="11"/>
  <c r="E418" i="8" a="1"/>
  <c r="E418" i="8" s="1"/>
  <c r="D418" i="8"/>
  <c r="A426" i="11"/>
  <c r="D437" i="8"/>
  <c r="E437" i="8" a="1"/>
  <c r="E437" i="8" s="1"/>
  <c r="C441" i="11"/>
  <c r="D452" i="8"/>
  <c r="F452" i="8"/>
  <c r="A457" i="11"/>
  <c r="E468" i="8" a="1"/>
  <c r="E468" i="8" s="1"/>
  <c r="D468" i="8"/>
  <c r="C459" i="11"/>
  <c r="F470" i="8"/>
  <c r="B464" i="11"/>
  <c r="F475" i="8"/>
  <c r="C487" i="11"/>
  <c r="F498" i="8"/>
  <c r="A520" i="11"/>
  <c r="E531" i="8" a="1"/>
  <c r="E531" i="8" s="1"/>
  <c r="D531" i="8"/>
  <c r="A563" i="11"/>
  <c r="D574" i="8"/>
  <c r="G574" i="8" s="1"/>
  <c r="E574" i="8" a="1"/>
  <c r="E574" i="8" s="1"/>
  <c r="B600" i="11"/>
  <c r="F611" i="8"/>
  <c r="B636" i="11"/>
  <c r="F647" i="8"/>
  <c r="D647" i="8"/>
  <c r="G647" i="8" s="1"/>
  <c r="H647" i="8" s="1"/>
  <c r="I647" i="8" s="1"/>
  <c r="D636" i="11" s="1"/>
  <c r="B650" i="11"/>
  <c r="F661" i="8"/>
  <c r="A656" i="11"/>
  <c r="D667" i="8"/>
  <c r="E667" i="8" a="1"/>
  <c r="E667" i="8" s="1"/>
  <c r="B757" i="11"/>
  <c r="F768" i="8"/>
  <c r="B774" i="11"/>
  <c r="F785" i="8"/>
  <c r="C878" i="11"/>
  <c r="F889" i="8"/>
  <c r="B890" i="11"/>
  <c r="F901" i="8"/>
  <c r="A919" i="11"/>
  <c r="D930" i="8"/>
  <c r="E930" i="8" a="1"/>
  <c r="E930" i="8" s="1"/>
  <c r="A21" i="10"/>
  <c r="D32" i="7" a="1"/>
  <c r="D32" i="7" s="1"/>
  <c r="C32" i="7"/>
  <c r="F32" i="7" s="1"/>
  <c r="G32" i="7" s="1"/>
  <c r="H32" i="7" s="1"/>
  <c r="C21" i="10" s="1"/>
  <c r="A58" i="11"/>
  <c r="D69" i="8"/>
  <c r="G69" i="8" s="1"/>
  <c r="E69" i="8" a="1"/>
  <c r="E69" i="8" s="1"/>
  <c r="A33" i="10"/>
  <c r="D44" i="7" a="1"/>
  <c r="D44" i="7" s="1"/>
  <c r="C44" i="7"/>
  <c r="F44" i="7" s="1"/>
  <c r="G44" i="7" s="1"/>
  <c r="H44" i="7" s="1"/>
  <c r="C33" i="10" s="1"/>
  <c r="A97" i="10"/>
  <c r="D108" i="7" a="1"/>
  <c r="D108" i="7" s="1"/>
  <c r="C108" i="7"/>
  <c r="A148" i="10"/>
  <c r="C159" i="7"/>
  <c r="A161" i="10"/>
  <c r="D172" i="7" a="1"/>
  <c r="D172" i="7" s="1"/>
  <c r="C172" i="7"/>
  <c r="F172" i="7" s="1"/>
  <c r="G172" i="7" s="1"/>
  <c r="H172" i="7" s="1"/>
  <c r="C161" i="10" s="1"/>
  <c r="A59" i="11"/>
  <c r="E70" i="8" a="1"/>
  <c r="E70" i="8" s="1"/>
  <c r="D70" i="8"/>
  <c r="A123" i="11"/>
  <c r="E134" i="8" a="1"/>
  <c r="E134" i="8" s="1"/>
  <c r="D134" i="8"/>
  <c r="G134" i="8" s="1"/>
  <c r="H134" i="8" s="1"/>
  <c r="I134" i="8" s="1"/>
  <c r="D123" i="11" s="1"/>
  <c r="A13" i="10"/>
  <c r="D24" i="7" a="1"/>
  <c r="D24" i="7" s="1"/>
  <c r="C24" i="7"/>
  <c r="A44" i="10"/>
  <c r="C55" i="7"/>
  <c r="A108" i="10"/>
  <c r="C119" i="7"/>
  <c r="F119" i="7" s="1"/>
  <c r="G119" i="7" s="1"/>
  <c r="H119" i="7" s="1"/>
  <c r="C108" i="10" s="1"/>
  <c r="A35" i="11"/>
  <c r="E46" i="8" a="1"/>
  <c r="E46" i="8" s="1"/>
  <c r="D46" i="8"/>
  <c r="A130" i="11"/>
  <c r="D141" i="8"/>
  <c r="G141" i="8" s="1"/>
  <c r="E141" i="8" a="1"/>
  <c r="E141" i="8" s="1"/>
  <c r="D144" i="8"/>
  <c r="C145" i="11"/>
  <c r="D156" i="8"/>
  <c r="F156" i="8"/>
  <c r="C273" i="11"/>
  <c r="D284" i="8"/>
  <c r="F284" i="8"/>
  <c r="C301" i="11"/>
  <c r="F312" i="8"/>
  <c r="A303" i="11"/>
  <c r="E314" i="8" a="1"/>
  <c r="E314" i="8" s="1"/>
  <c r="D314" i="8"/>
  <c r="A322" i="11"/>
  <c r="D333" i="8"/>
  <c r="G333" i="8" s="1"/>
  <c r="E333" i="8" a="1"/>
  <c r="E333" i="8" s="1"/>
  <c r="A4" i="10"/>
  <c r="C15" i="7"/>
  <c r="F15" i="7" s="1"/>
  <c r="G15" i="7" s="1"/>
  <c r="H15" i="7" s="1"/>
  <c r="C4" i="10" s="1"/>
  <c r="A37" i="10"/>
  <c r="D48" i="7" a="1"/>
  <c r="D48" i="7" s="1"/>
  <c r="C48" i="7"/>
  <c r="A81" i="10"/>
  <c r="D92" i="7" a="1"/>
  <c r="D92" i="7" s="1"/>
  <c r="C92" i="7"/>
  <c r="F92" i="7" s="1"/>
  <c r="G92" i="7" s="1"/>
  <c r="H92" i="7" s="1"/>
  <c r="C81" i="10" s="1"/>
  <c r="D95" i="7" a="1"/>
  <c r="D95" i="7" s="1"/>
  <c r="A132" i="10"/>
  <c r="C143" i="7"/>
  <c r="F143" i="7" s="1"/>
  <c r="G143" i="7" s="1"/>
  <c r="H143" i="7" s="1"/>
  <c r="C132" i="10" s="1"/>
  <c r="A145" i="10"/>
  <c r="D156" i="7" a="1"/>
  <c r="D156" i="7" s="1"/>
  <c r="C156" i="7"/>
  <c r="D159" i="7" a="1"/>
  <c r="D159" i="7" s="1"/>
  <c r="C21" i="11"/>
  <c r="F32" i="8"/>
  <c r="A23" i="11"/>
  <c r="E34" i="8" a="1"/>
  <c r="E34" i="8" s="1"/>
  <c r="D34" i="8"/>
  <c r="G34" i="8" s="1"/>
  <c r="H34" i="8" s="1"/>
  <c r="I34" i="8" s="1"/>
  <c r="D23" i="11" s="1"/>
  <c r="A42" i="11"/>
  <c r="D53" i="8"/>
  <c r="E53" i="8" a="1"/>
  <c r="E53" i="8" s="1"/>
  <c r="C57" i="11"/>
  <c r="D68" i="8"/>
  <c r="F68" i="8"/>
  <c r="C85" i="11"/>
  <c r="F96" i="8"/>
  <c r="A87" i="11"/>
  <c r="E98" i="8" a="1"/>
  <c r="E98" i="8" s="1"/>
  <c r="D98" i="8"/>
  <c r="G98" i="8" s="1"/>
  <c r="H98" i="8" s="1"/>
  <c r="I98" i="8" s="1"/>
  <c r="D87" i="11" s="1"/>
  <c r="A106" i="11"/>
  <c r="D117" i="8"/>
  <c r="E117" i="8" a="1"/>
  <c r="E117" i="8" s="1"/>
  <c r="D120" i="8"/>
  <c r="C121" i="11"/>
  <c r="D132" i="8"/>
  <c r="F132" i="8"/>
  <c r="C149" i="11"/>
  <c r="F160" i="8"/>
  <c r="A151" i="11"/>
  <c r="E162" i="8" a="1"/>
  <c r="E162" i="8" s="1"/>
  <c r="D162" i="8"/>
  <c r="A170" i="11"/>
  <c r="D181" i="8"/>
  <c r="G181" i="8" s="1"/>
  <c r="E181" i="8" a="1"/>
  <c r="E181" i="8" s="1"/>
  <c r="D184" i="8"/>
  <c r="C185" i="11"/>
  <c r="D196" i="8"/>
  <c r="F196" i="8"/>
  <c r="C213" i="11"/>
  <c r="F224" i="8"/>
  <c r="A215" i="11"/>
  <c r="E226" i="8" a="1"/>
  <c r="E226" i="8" s="1"/>
  <c r="D226" i="8"/>
  <c r="G226" i="8" s="1"/>
  <c r="H226" i="8" s="1"/>
  <c r="I226" i="8" s="1"/>
  <c r="D215" i="11" s="1"/>
  <c r="A234" i="11"/>
  <c r="D245" i="8"/>
  <c r="G245" i="8" s="1"/>
  <c r="E245" i="8" a="1"/>
  <c r="E245" i="8" s="1"/>
  <c r="C249" i="11"/>
  <c r="D260" i="8"/>
  <c r="F260" i="8"/>
  <c r="A279" i="11"/>
  <c r="E290" i="8" a="1"/>
  <c r="E290" i="8" s="1"/>
  <c r="D290" i="8"/>
  <c r="G290" i="8" s="1"/>
  <c r="H290" i="8" s="1"/>
  <c r="I290" i="8" s="1"/>
  <c r="D279" i="11" s="1"/>
  <c r="A298" i="11"/>
  <c r="D309" i="8"/>
  <c r="G309" i="8" s="1"/>
  <c r="E309" i="8" a="1"/>
  <c r="E309" i="8" s="1"/>
  <c r="D312" i="8"/>
  <c r="C313" i="11"/>
  <c r="D324" i="8"/>
  <c r="F324" i="8"/>
  <c r="A28" i="10"/>
  <c r="C39" i="7"/>
  <c r="F39" i="7" s="1"/>
  <c r="G39" i="7" s="1"/>
  <c r="H39" i="7" s="1"/>
  <c r="C28" i="10" s="1"/>
  <c r="A41" i="10"/>
  <c r="D52" i="7" a="1"/>
  <c r="D52" i="7" s="1"/>
  <c r="C52" i="7"/>
  <c r="D55" i="7" a="1"/>
  <c r="D55" i="7" s="1"/>
  <c r="F70" i="7"/>
  <c r="G70" i="7" s="1"/>
  <c r="H70" i="7" s="1"/>
  <c r="C59" i="10" s="1"/>
  <c r="A61" i="10"/>
  <c r="D72" i="7" a="1"/>
  <c r="D72" i="7" s="1"/>
  <c r="C72" i="7"/>
  <c r="A92" i="10"/>
  <c r="C103" i="7"/>
  <c r="F103" i="7" s="1"/>
  <c r="G103" i="7" s="1"/>
  <c r="H103" i="7" s="1"/>
  <c r="C92" i="10" s="1"/>
  <c r="A105" i="10"/>
  <c r="D116" i="7" a="1"/>
  <c r="D116" i="7" s="1"/>
  <c r="C116" i="7"/>
  <c r="F116" i="7" s="1"/>
  <c r="G116" i="7" s="1"/>
  <c r="H116" i="7" s="1"/>
  <c r="C105" i="10" s="1"/>
  <c r="D119" i="7" a="1"/>
  <c r="D119" i="7" s="1"/>
  <c r="F134" i="7"/>
  <c r="G134" i="7" s="1"/>
  <c r="H134" i="7" s="1"/>
  <c r="C123" i="10" s="1"/>
  <c r="A125" i="10"/>
  <c r="D136" i="7" a="1"/>
  <c r="D136" i="7" s="1"/>
  <c r="C136" i="7"/>
  <c r="F136" i="7" s="1"/>
  <c r="G136" i="7" s="1"/>
  <c r="H136" i="7" s="1"/>
  <c r="C125" i="10" s="1"/>
  <c r="A156" i="10"/>
  <c r="C167" i="7"/>
  <c r="F167" i="7" s="1"/>
  <c r="G167" i="7" s="1"/>
  <c r="H167" i="7" s="1"/>
  <c r="C156" i="10" s="1"/>
  <c r="A169" i="10"/>
  <c r="D180" i="7" a="1"/>
  <c r="D180" i="7" s="1"/>
  <c r="C180" i="7"/>
  <c r="A18" i="11"/>
  <c r="D29" i="8"/>
  <c r="G29" i="8" s="1"/>
  <c r="E29" i="8" a="1"/>
  <c r="E29" i="8" s="1"/>
  <c r="D32" i="8"/>
  <c r="C33" i="11"/>
  <c r="D44" i="8"/>
  <c r="F44" i="8"/>
  <c r="A51" i="11"/>
  <c r="E62" i="8" a="1"/>
  <c r="E62" i="8" s="1"/>
  <c r="D62" i="8"/>
  <c r="G62" i="8" s="1"/>
  <c r="H62" i="8" s="1"/>
  <c r="I62" i="8" s="1"/>
  <c r="D51" i="11" s="1"/>
  <c r="F63" i="8"/>
  <c r="C61" i="11"/>
  <c r="F72" i="8"/>
  <c r="A63" i="11"/>
  <c r="E74" i="8" a="1"/>
  <c r="E74" i="8" s="1"/>
  <c r="D74" i="8"/>
  <c r="A82" i="11"/>
  <c r="D93" i="8"/>
  <c r="G93" i="8" s="1"/>
  <c r="E93" i="8" a="1"/>
  <c r="E93" i="8" s="1"/>
  <c r="D96" i="8"/>
  <c r="C97" i="11"/>
  <c r="D108" i="8"/>
  <c r="F108" i="8"/>
  <c r="A115" i="11"/>
  <c r="E126" i="8" a="1"/>
  <c r="E126" i="8" s="1"/>
  <c r="D126" i="8"/>
  <c r="G126" i="8" s="1"/>
  <c r="H126" i="8" s="1"/>
  <c r="I126" i="8" s="1"/>
  <c r="D115" i="11" s="1"/>
  <c r="F127" i="8"/>
  <c r="C125" i="11"/>
  <c r="F136" i="8"/>
  <c r="A127" i="11"/>
  <c r="E138" i="8" a="1"/>
  <c r="E138" i="8" s="1"/>
  <c r="D138" i="8"/>
  <c r="A146" i="11"/>
  <c r="D157" i="8"/>
  <c r="G157" i="8" s="1"/>
  <c r="E157" i="8" a="1"/>
  <c r="E157" i="8" s="1"/>
  <c r="D160" i="8"/>
  <c r="C161" i="11"/>
  <c r="D172" i="8"/>
  <c r="F172" i="8"/>
  <c r="A179" i="11"/>
  <c r="E190" i="8" a="1"/>
  <c r="E190" i="8" s="1"/>
  <c r="D190" i="8"/>
  <c r="G190" i="8" s="1"/>
  <c r="H190" i="8" s="1"/>
  <c r="I190" i="8" s="1"/>
  <c r="D179" i="11" s="1"/>
  <c r="F191" i="8"/>
  <c r="C189" i="11"/>
  <c r="F200" i="8"/>
  <c r="A191" i="11"/>
  <c r="E202" i="8" a="1"/>
  <c r="E202" i="8" s="1"/>
  <c r="D202" i="8"/>
  <c r="A210" i="11"/>
  <c r="D221" i="8"/>
  <c r="G221" i="8" s="1"/>
  <c r="E221" i="8" a="1"/>
  <c r="E221" i="8" s="1"/>
  <c r="D224" i="8"/>
  <c r="C225" i="11"/>
  <c r="D236" i="8"/>
  <c r="F236" i="8"/>
  <c r="A243" i="11"/>
  <c r="E254" i="8" a="1"/>
  <c r="E254" i="8" s="1"/>
  <c r="D254" i="8"/>
  <c r="G254" i="8" s="1"/>
  <c r="H254" i="8" s="1"/>
  <c r="I254" i="8" s="1"/>
  <c r="D243" i="11" s="1"/>
  <c r="F255" i="8"/>
  <c r="C253" i="11"/>
  <c r="F264" i="8"/>
  <c r="A255" i="11"/>
  <c r="E266" i="8" a="1"/>
  <c r="E266" i="8" s="1"/>
  <c r="D266" i="8"/>
  <c r="A274" i="11"/>
  <c r="D285" i="8"/>
  <c r="G285" i="8" s="1"/>
  <c r="E285" i="8" a="1"/>
  <c r="E285" i="8" s="1"/>
  <c r="D288" i="8"/>
  <c r="C289" i="11"/>
  <c r="D300" i="8"/>
  <c r="F300" i="8"/>
  <c r="A307" i="11"/>
  <c r="E318" i="8" a="1"/>
  <c r="E318" i="8" s="1"/>
  <c r="D318" i="8"/>
  <c r="G318" i="8" s="1"/>
  <c r="H318" i="8" s="1"/>
  <c r="I318" i="8" s="1"/>
  <c r="D307" i="11" s="1"/>
  <c r="F319" i="8"/>
  <c r="C317" i="11"/>
  <c r="F328" i="8"/>
  <c r="A319" i="11"/>
  <c r="E330" i="8" a="1"/>
  <c r="E330" i="8" s="1"/>
  <c r="D330" i="8"/>
  <c r="A338" i="11"/>
  <c r="D349" i="8"/>
  <c r="G349" i="8" s="1"/>
  <c r="E349" i="8" a="1"/>
  <c r="E349" i="8" s="1"/>
  <c r="D352" i="8"/>
  <c r="C353" i="11"/>
  <c r="D364" i="8"/>
  <c r="F364" i="8"/>
  <c r="A371" i="11"/>
  <c r="E382" i="8" a="1"/>
  <c r="E382" i="8" s="1"/>
  <c r="D382" i="8"/>
  <c r="G382" i="8" s="1"/>
  <c r="H382" i="8" s="1"/>
  <c r="I382" i="8" s="1"/>
  <c r="D371" i="11" s="1"/>
  <c r="F383" i="8"/>
  <c r="C381" i="11"/>
  <c r="F392" i="8"/>
  <c r="A383" i="11"/>
  <c r="E394" i="8" a="1"/>
  <c r="E394" i="8" s="1"/>
  <c r="D394" i="8"/>
  <c r="A402" i="11"/>
  <c r="D413" i="8"/>
  <c r="G413" i="8" s="1"/>
  <c r="E413" i="8" a="1"/>
  <c r="E413" i="8" s="1"/>
  <c r="D416" i="8"/>
  <c r="C417" i="11"/>
  <c r="D428" i="8"/>
  <c r="F428" i="8"/>
  <c r="A435" i="11"/>
  <c r="E446" i="8" a="1"/>
  <c r="E446" i="8" s="1"/>
  <c r="D446" i="8"/>
  <c r="G446" i="8" s="1"/>
  <c r="H446" i="8" s="1"/>
  <c r="I446" i="8" s="1"/>
  <c r="D435" i="11" s="1"/>
  <c r="F447" i="8"/>
  <c r="C445" i="11"/>
  <c r="F456" i="8"/>
  <c r="A447" i="11"/>
  <c r="D458" i="8"/>
  <c r="G458" i="8" s="1"/>
  <c r="H458" i="8" s="1"/>
  <c r="I458" i="8" s="1"/>
  <c r="D447" i="11" s="1"/>
  <c r="E458" i="8" a="1"/>
  <c r="E458" i="8" s="1"/>
  <c r="A479" i="11"/>
  <c r="D490" i="8"/>
  <c r="E490" i="8" a="1"/>
  <c r="E490" i="8" s="1"/>
  <c r="B500" i="11"/>
  <c r="F511" i="8"/>
  <c r="D511" i="8"/>
  <c r="G511" i="8" s="1"/>
  <c r="C509" i="11"/>
  <c r="F520" i="8"/>
  <c r="A535" i="11"/>
  <c r="D546" i="8"/>
  <c r="E546" i="8" a="1"/>
  <c r="E546" i="8" s="1"/>
  <c r="A549" i="11"/>
  <c r="E560" i="8" a="1"/>
  <c r="E560" i="8" s="1"/>
  <c r="D560" i="8"/>
  <c r="B558" i="11"/>
  <c r="F569" i="8"/>
  <c r="B578" i="11"/>
  <c r="F589" i="8"/>
  <c r="A777" i="11"/>
  <c r="E788" i="8" a="1"/>
  <c r="E788" i="8" s="1"/>
  <c r="D788" i="8"/>
  <c r="C795" i="11"/>
  <c r="F806" i="8"/>
  <c r="G867" i="8"/>
  <c r="A52" i="10"/>
  <c r="C63" i="7"/>
  <c r="C37" i="11"/>
  <c r="F48" i="8"/>
  <c r="A39" i="11"/>
  <c r="E50" i="8" a="1"/>
  <c r="E50" i="8" s="1"/>
  <c r="D50" i="8"/>
  <c r="G50" i="8" s="1"/>
  <c r="H50" i="8" s="1"/>
  <c r="I50" i="8" s="1"/>
  <c r="D39" i="11" s="1"/>
  <c r="C73" i="11"/>
  <c r="D84" i="8"/>
  <c r="F84" i="8"/>
  <c r="A91" i="11"/>
  <c r="E102" i="8" a="1"/>
  <c r="E102" i="8" s="1"/>
  <c r="D102" i="8"/>
  <c r="C101" i="11"/>
  <c r="F112" i="8"/>
  <c r="A103" i="11"/>
  <c r="E114" i="8" a="1"/>
  <c r="E114" i="8" s="1"/>
  <c r="D114" i="8"/>
  <c r="G114" i="8" s="1"/>
  <c r="H114" i="8" s="1"/>
  <c r="I114" i="8" s="1"/>
  <c r="D103" i="11" s="1"/>
  <c r="A122" i="11"/>
  <c r="D133" i="8"/>
  <c r="G133" i="8" s="1"/>
  <c r="E133" i="8" a="1"/>
  <c r="E133" i="8" s="1"/>
  <c r="C137" i="11"/>
  <c r="D148" i="8"/>
  <c r="F148" i="8"/>
  <c r="A155" i="11"/>
  <c r="E166" i="8" a="1"/>
  <c r="E166" i="8" s="1"/>
  <c r="D166" i="8"/>
  <c r="G166" i="8" s="1"/>
  <c r="H166" i="8" s="1"/>
  <c r="I166" i="8" s="1"/>
  <c r="D155" i="11" s="1"/>
  <c r="C165" i="11"/>
  <c r="F176" i="8"/>
  <c r="A167" i="11"/>
  <c r="E178" i="8" a="1"/>
  <c r="E178" i="8" s="1"/>
  <c r="D178" i="8"/>
  <c r="G178" i="8" s="1"/>
  <c r="H178" i="8" s="1"/>
  <c r="I178" i="8" s="1"/>
  <c r="D167" i="11" s="1"/>
  <c r="A186" i="11"/>
  <c r="D197" i="8"/>
  <c r="E197" i="8" a="1"/>
  <c r="E197" i="8" s="1"/>
  <c r="C201" i="11"/>
  <c r="D212" i="8"/>
  <c r="F212" i="8"/>
  <c r="A219" i="11"/>
  <c r="E230" i="8" a="1"/>
  <c r="E230" i="8" s="1"/>
  <c r="D230" i="8"/>
  <c r="C229" i="11"/>
  <c r="F240" i="8"/>
  <c r="A231" i="11"/>
  <c r="E242" i="8" a="1"/>
  <c r="E242" i="8" s="1"/>
  <c r="D242" i="8"/>
  <c r="A250" i="11"/>
  <c r="D261" i="8"/>
  <c r="G261" i="8" s="1"/>
  <c r="E261" i="8" a="1"/>
  <c r="E261" i="8" s="1"/>
  <c r="C265" i="11"/>
  <c r="D276" i="8"/>
  <c r="F276" i="8"/>
  <c r="A283" i="11"/>
  <c r="E294" i="8" a="1"/>
  <c r="E294" i="8" s="1"/>
  <c r="D294" i="8"/>
  <c r="G294" i="8" s="1"/>
  <c r="H294" i="8" s="1"/>
  <c r="I294" i="8" s="1"/>
  <c r="D283" i="11" s="1"/>
  <c r="F295" i="8"/>
  <c r="C293" i="11"/>
  <c r="F304" i="8"/>
  <c r="A295" i="11"/>
  <c r="E306" i="8" a="1"/>
  <c r="E306" i="8" s="1"/>
  <c r="D306" i="8"/>
  <c r="A314" i="11"/>
  <c r="D325" i="8"/>
  <c r="G325" i="8" s="1"/>
  <c r="E325" i="8" a="1"/>
  <c r="E325" i="8" s="1"/>
  <c r="C329" i="11"/>
  <c r="D340" i="8"/>
  <c r="F340" i="8"/>
  <c r="A347" i="11"/>
  <c r="E358" i="8" a="1"/>
  <c r="E358" i="8" s="1"/>
  <c r="D358" i="8"/>
  <c r="G358" i="8" s="1"/>
  <c r="H358" i="8" s="1"/>
  <c r="I358" i="8" s="1"/>
  <c r="D347" i="11" s="1"/>
  <c r="F359" i="8"/>
  <c r="C357" i="11"/>
  <c r="F368" i="8"/>
  <c r="A359" i="11"/>
  <c r="E370" i="8" a="1"/>
  <c r="E370" i="8" s="1"/>
  <c r="D370" i="8"/>
  <c r="A378" i="11"/>
  <c r="D389" i="8"/>
  <c r="G389" i="8" s="1"/>
  <c r="E389" i="8" a="1"/>
  <c r="E389" i="8" s="1"/>
  <c r="C393" i="11"/>
  <c r="D404" i="8"/>
  <c r="F404" i="8"/>
  <c r="A411" i="11"/>
  <c r="E422" i="8" a="1"/>
  <c r="E422" i="8" s="1"/>
  <c r="D422" i="8"/>
  <c r="G422" i="8" s="1"/>
  <c r="H422" i="8" s="1"/>
  <c r="I422" i="8" s="1"/>
  <c r="D411" i="11" s="1"/>
  <c r="F423" i="8"/>
  <c r="C421" i="11"/>
  <c r="F432" i="8"/>
  <c r="A423" i="11"/>
  <c r="E434" i="8" a="1"/>
  <c r="E434" i="8" s="1"/>
  <c r="D434" i="8"/>
  <c r="G434" i="8" s="1"/>
  <c r="H434" i="8" s="1"/>
  <c r="I434" i="8" s="1"/>
  <c r="D423" i="11" s="1"/>
  <c r="A442" i="11"/>
  <c r="D453" i="8"/>
  <c r="G453" i="8" s="1"/>
  <c r="E453" i="8" a="1"/>
  <c r="E453" i="8" s="1"/>
  <c r="F461" i="8"/>
  <c r="B472" i="11"/>
  <c r="F483" i="8"/>
  <c r="B486" i="11"/>
  <c r="F497" i="8"/>
  <c r="A493" i="11"/>
  <c r="E504" i="8" a="1"/>
  <c r="E504" i="8" s="1"/>
  <c r="D504" i="8"/>
  <c r="G504" i="8" s="1"/>
  <c r="C502" i="11"/>
  <c r="F513" i="8"/>
  <c r="A513" i="11"/>
  <c r="E524" i="8" a="1"/>
  <c r="E524" i="8" s="1"/>
  <c r="D524" i="8"/>
  <c r="G524" i="8" s="1"/>
  <c r="C515" i="11"/>
  <c r="F526" i="8"/>
  <c r="A528" i="11"/>
  <c r="E539" i="8" a="1"/>
  <c r="E539" i="8" s="1"/>
  <c r="D539" i="8"/>
  <c r="G543" i="8"/>
  <c r="C565" i="11"/>
  <c r="F576" i="8"/>
  <c r="A571" i="11"/>
  <c r="D582" i="8"/>
  <c r="G582" i="8" s="1"/>
  <c r="H582" i="8" s="1"/>
  <c r="I582" i="8" s="1"/>
  <c r="D571" i="11" s="1"/>
  <c r="E582" i="8" a="1"/>
  <c r="E582" i="8" s="1"/>
  <c r="G591" i="8"/>
  <c r="B586" i="11"/>
  <c r="F597" i="8"/>
  <c r="G615" i="8"/>
  <c r="A621" i="11"/>
  <c r="E632" i="8" a="1"/>
  <c r="E632" i="8" s="1"/>
  <c r="D632" i="8"/>
  <c r="G632" i="8" s="1"/>
  <c r="B725" i="11"/>
  <c r="F736" i="8"/>
  <c r="B790" i="11"/>
  <c r="F801" i="8"/>
  <c r="B798" i="11"/>
  <c r="F809" i="8"/>
  <c r="B866" i="11"/>
  <c r="F877" i="8"/>
  <c r="C874" i="11"/>
  <c r="F885" i="8"/>
  <c r="A12" i="10"/>
  <c r="C23" i="7"/>
  <c r="A76" i="10"/>
  <c r="C87" i="7"/>
  <c r="A67" i="11"/>
  <c r="E78" i="8" a="1"/>
  <c r="E78" i="8" s="1"/>
  <c r="D78" i="8"/>
  <c r="C177" i="11"/>
  <c r="D188" i="8"/>
  <c r="F188" i="8"/>
  <c r="A259" i="11"/>
  <c r="E270" i="8" a="1"/>
  <c r="E270" i="8" s="1"/>
  <c r="D270" i="8"/>
  <c r="A290" i="11"/>
  <c r="D301" i="8"/>
  <c r="G301" i="8" s="1"/>
  <c r="E301" i="8" a="1"/>
  <c r="E301" i="8" s="1"/>
  <c r="C305" i="11"/>
  <c r="D316" i="8"/>
  <c r="F316" i="8"/>
  <c r="A323" i="11"/>
  <c r="E334" i="8" a="1"/>
  <c r="E334" i="8" s="1"/>
  <c r="D334" i="8"/>
  <c r="G334" i="8" s="1"/>
  <c r="H334" i="8" s="1"/>
  <c r="I334" i="8" s="1"/>
  <c r="D323" i="11" s="1"/>
  <c r="C333" i="11"/>
  <c r="F344" i="8"/>
  <c r="A335" i="11"/>
  <c r="E346" i="8" a="1"/>
  <c r="E346" i="8" s="1"/>
  <c r="D346" i="8"/>
  <c r="A354" i="11"/>
  <c r="D365" i="8"/>
  <c r="E365" i="8" a="1"/>
  <c r="E365" i="8" s="1"/>
  <c r="C369" i="11"/>
  <c r="D380" i="8"/>
  <c r="F380" i="8"/>
  <c r="A387" i="11"/>
  <c r="E398" i="8" a="1"/>
  <c r="E398" i="8" s="1"/>
  <c r="D398" i="8"/>
  <c r="C397" i="11"/>
  <c r="F408" i="8"/>
  <c r="A399" i="11"/>
  <c r="E410" i="8" a="1"/>
  <c r="E410" i="8" s="1"/>
  <c r="D410" i="8"/>
  <c r="G410" i="8" s="1"/>
  <c r="H410" i="8" s="1"/>
  <c r="I410" i="8" s="1"/>
  <c r="D399" i="11" s="1"/>
  <c r="A418" i="11"/>
  <c r="D429" i="8"/>
  <c r="G429" i="8" s="1"/>
  <c r="E429" i="8" a="1"/>
  <c r="E429" i="8" s="1"/>
  <c r="C433" i="11"/>
  <c r="D444" i="8"/>
  <c r="F444" i="8"/>
  <c r="A449" i="11"/>
  <c r="E460" i="8" a="1"/>
  <c r="E460" i="8" s="1"/>
  <c r="D460" i="8"/>
  <c r="G460" i="8" s="1"/>
  <c r="G463" i="8"/>
  <c r="A521" i="11"/>
  <c r="E532" i="8" a="1"/>
  <c r="E532" i="8" s="1"/>
  <c r="D532" i="8"/>
  <c r="G532" i="8" s="1"/>
  <c r="C523" i="11"/>
  <c r="F534" i="8"/>
  <c r="B528" i="11"/>
  <c r="F539" i="8"/>
  <c r="C551" i="11"/>
  <c r="F562" i="8"/>
  <c r="G567" i="8"/>
  <c r="A584" i="11"/>
  <c r="E595" i="8" a="1"/>
  <c r="E595" i="8" s="1"/>
  <c r="D595" i="8"/>
  <c r="G599" i="8"/>
  <c r="A635" i="11"/>
  <c r="D646" i="8"/>
  <c r="G646" i="8" s="1"/>
  <c r="H646" i="8" s="1"/>
  <c r="I646" i="8" s="1"/>
  <c r="D635" i="11" s="1"/>
  <c r="E646" i="8" a="1"/>
  <c r="E646" i="8" s="1"/>
  <c r="B852" i="11"/>
  <c r="F863" i="8"/>
  <c r="A877" i="11"/>
  <c r="E888" i="8" a="1"/>
  <c r="E888" i="8" s="1"/>
  <c r="D888" i="8"/>
  <c r="G888" i="8" s="1"/>
  <c r="A27" i="11"/>
  <c r="E38" i="8" a="1"/>
  <c r="E38" i="8" s="1"/>
  <c r="D38" i="8"/>
  <c r="G38" i="8" s="1"/>
  <c r="H38" i="8" s="1"/>
  <c r="I38" i="8" s="1"/>
  <c r="D27" i="11" s="1"/>
  <c r="A109" i="10"/>
  <c r="D120" i="7" a="1"/>
  <c r="D120" i="7" s="1"/>
  <c r="C120" i="7"/>
  <c r="A140" i="10"/>
  <c r="C151" i="7"/>
  <c r="C13" i="11"/>
  <c r="F24" i="8"/>
  <c r="A15" i="11"/>
  <c r="E26" i="8" a="1"/>
  <c r="E26" i="8" s="1"/>
  <c r="D26" i="8"/>
  <c r="A34" i="11"/>
  <c r="D45" i="8"/>
  <c r="E45" i="8" a="1"/>
  <c r="E45" i="8" s="1"/>
  <c r="D48" i="8"/>
  <c r="C49" i="11"/>
  <c r="D60" i="8"/>
  <c r="F60" i="8"/>
  <c r="C77" i="11"/>
  <c r="F88" i="8"/>
  <c r="A79" i="11"/>
  <c r="E90" i="8" a="1"/>
  <c r="E90" i="8" s="1"/>
  <c r="D90" i="8"/>
  <c r="A98" i="11"/>
  <c r="D109" i="8"/>
  <c r="E109" i="8" a="1"/>
  <c r="E109" i="8" s="1"/>
  <c r="A131" i="11"/>
  <c r="E142" i="8" a="1"/>
  <c r="E142" i="8" s="1"/>
  <c r="D142" i="8"/>
  <c r="C141" i="11"/>
  <c r="F152" i="8"/>
  <c r="A143" i="11"/>
  <c r="E154" i="8" a="1"/>
  <c r="E154" i="8" s="1"/>
  <c r="D154" i="8"/>
  <c r="G154" i="8" s="1"/>
  <c r="H154" i="8" s="1"/>
  <c r="I154" i="8" s="1"/>
  <c r="D143" i="11" s="1"/>
  <c r="C241" i="11"/>
  <c r="D252" i="8"/>
  <c r="F252" i="8"/>
  <c r="C269" i="11"/>
  <c r="F280" i="8"/>
  <c r="A271" i="11"/>
  <c r="E282" i="8" a="1"/>
  <c r="E282" i="8" s="1"/>
  <c r="D282" i="8"/>
  <c r="A36" i="10"/>
  <c r="C47" i="7"/>
  <c r="F47" i="7" s="1"/>
  <c r="G47" i="7" s="1"/>
  <c r="H47" i="7" s="1"/>
  <c r="C36" i="10" s="1"/>
  <c r="A69" i="10"/>
  <c r="D80" i="7" a="1"/>
  <c r="D80" i="7" s="1"/>
  <c r="C80" i="7"/>
  <c r="A133" i="10"/>
  <c r="D144" i="7" a="1"/>
  <c r="D144" i="7" s="1"/>
  <c r="C144" i="7"/>
  <c r="F144" i="7" s="1"/>
  <c r="G144" i="7" s="1"/>
  <c r="H144" i="7" s="1"/>
  <c r="C133" i="10" s="1"/>
  <c r="A164" i="10"/>
  <c r="C175" i="7"/>
  <c r="F175" i="7" s="1"/>
  <c r="G175" i="7" s="1"/>
  <c r="H175" i="7" s="1"/>
  <c r="C164" i="10" s="1"/>
  <c r="A10" i="11"/>
  <c r="D21" i="8"/>
  <c r="G21" i="8" s="1"/>
  <c r="E21" i="8" a="1"/>
  <c r="E21" i="8" s="1"/>
  <c r="D24" i="8"/>
  <c r="C25" i="11"/>
  <c r="D36" i="8"/>
  <c r="F36" i="8"/>
  <c r="C53" i="11"/>
  <c r="F64" i="8"/>
  <c r="A55" i="11"/>
  <c r="E66" i="8" a="1"/>
  <c r="E66" i="8" s="1"/>
  <c r="D66" i="8"/>
  <c r="A74" i="11"/>
  <c r="D85" i="8"/>
  <c r="G85" i="8" s="1"/>
  <c r="E85" i="8" a="1"/>
  <c r="E85" i="8" s="1"/>
  <c r="D88" i="8"/>
  <c r="C89" i="11"/>
  <c r="D100" i="8"/>
  <c r="F100" i="8"/>
  <c r="C117" i="11"/>
  <c r="F128" i="8"/>
  <c r="A119" i="11"/>
  <c r="E130" i="8" a="1"/>
  <c r="E130" i="8" s="1"/>
  <c r="D130" i="8"/>
  <c r="G130" i="8" s="1"/>
  <c r="H130" i="8" s="1"/>
  <c r="I130" i="8" s="1"/>
  <c r="D119" i="11" s="1"/>
  <c r="A138" i="11"/>
  <c r="D149" i="8"/>
  <c r="G149" i="8" s="1"/>
  <c r="E149" i="8" a="1"/>
  <c r="E149" i="8" s="1"/>
  <c r="D152" i="8"/>
  <c r="C153" i="11"/>
  <c r="D164" i="8"/>
  <c r="F164" i="8"/>
  <c r="A235" i="11"/>
  <c r="E246" i="8" a="1"/>
  <c r="E246" i="8" s="1"/>
  <c r="D246" i="8"/>
  <c r="G246" i="8" s="1"/>
  <c r="H246" i="8" s="1"/>
  <c r="I246" i="8" s="1"/>
  <c r="D235" i="11" s="1"/>
  <c r="C245" i="11"/>
  <c r="F256" i="8"/>
  <c r="A247" i="11"/>
  <c r="E258" i="8" a="1"/>
  <c r="E258" i="8" s="1"/>
  <c r="D258" i="8"/>
  <c r="A266" i="11"/>
  <c r="D277" i="8"/>
  <c r="E277" i="8" a="1"/>
  <c r="E277" i="8" s="1"/>
  <c r="D280" i="8"/>
  <c r="C281" i="11"/>
  <c r="D292" i="8"/>
  <c r="F292" i="8"/>
  <c r="A363" i="11"/>
  <c r="E374" i="8" a="1"/>
  <c r="E374" i="8" s="1"/>
  <c r="D374" i="8"/>
  <c r="C373" i="11"/>
  <c r="F384" i="8"/>
  <c r="A375" i="11"/>
  <c r="E386" i="8" a="1"/>
  <c r="E386" i="8" s="1"/>
  <c r="D386" i="8"/>
  <c r="G386" i="8" s="1"/>
  <c r="H386" i="8" s="1"/>
  <c r="I386" i="8" s="1"/>
  <c r="D375" i="11" s="1"/>
  <c r="A394" i="11"/>
  <c r="D405" i="8"/>
  <c r="G405" i="8" s="1"/>
  <c r="E405" i="8" a="1"/>
  <c r="E405" i="8" s="1"/>
  <c r="C437" i="11"/>
  <c r="F448" i="8"/>
  <c r="A439" i="11"/>
  <c r="E450" i="8" a="1"/>
  <c r="E450" i="8" s="1"/>
  <c r="D450" i="8"/>
  <c r="G450" i="8" s="1"/>
  <c r="H450" i="8" s="1"/>
  <c r="I450" i="8" s="1"/>
  <c r="D439" i="11" s="1"/>
  <c r="B458" i="11"/>
  <c r="F469" i="8"/>
  <c r="C495" i="11"/>
  <c r="F506" i="8"/>
  <c r="B508" i="11"/>
  <c r="F519" i="8"/>
  <c r="D519" i="8"/>
  <c r="G519" i="8" s="1"/>
  <c r="H519" i="8" s="1"/>
  <c r="I519" i="8" s="1"/>
  <c r="D508" i="11" s="1"/>
  <c r="A543" i="11"/>
  <c r="D554" i="8"/>
  <c r="E554" i="8" a="1"/>
  <c r="E554" i="8" s="1"/>
  <c r="B564" i="11"/>
  <c r="F575" i="8"/>
  <c r="D575" i="8"/>
  <c r="G575" i="8" s="1"/>
  <c r="C573" i="11"/>
  <c r="F584" i="8"/>
  <c r="A599" i="11"/>
  <c r="D610" i="8"/>
  <c r="E610" i="8" a="1"/>
  <c r="E610" i="8" s="1"/>
  <c r="C623" i="11"/>
  <c r="F634" i="8"/>
  <c r="A649" i="11"/>
  <c r="E660" i="8" a="1"/>
  <c r="E660" i="8" s="1"/>
  <c r="D660" i="8"/>
  <c r="C651" i="11"/>
  <c r="F662" i="8"/>
  <c r="B693" i="11"/>
  <c r="F704" i="8"/>
  <c r="A816" i="11"/>
  <c r="E827" i="8" a="1"/>
  <c r="E827" i="8" s="1"/>
  <c r="D827" i="8"/>
  <c r="G827" i="8" s="1"/>
  <c r="H827" i="8" s="1"/>
  <c r="I827" i="8" s="1"/>
  <c r="D816" i="11" s="1"/>
  <c r="C897" i="11"/>
  <c r="F908" i="8"/>
  <c r="D908" i="8"/>
  <c r="A89" i="10"/>
  <c r="D100" i="7" a="1"/>
  <c r="D100" i="7" s="1"/>
  <c r="C100" i="7"/>
  <c r="F100" i="7" s="1"/>
  <c r="G100" i="7" s="1"/>
  <c r="H100" i="7" s="1"/>
  <c r="C89" i="10" s="1"/>
  <c r="A153" i="10"/>
  <c r="D164" i="7" a="1"/>
  <c r="D164" i="7" s="1"/>
  <c r="C164" i="7"/>
  <c r="F164" i="7" s="1"/>
  <c r="G164" i="7" s="1"/>
  <c r="H164" i="7" s="1"/>
  <c r="C153" i="10" s="1"/>
  <c r="A3" i="11"/>
  <c r="E14" i="8" a="1"/>
  <c r="E14" i="8" s="1"/>
  <c r="D14" i="8"/>
  <c r="C113" i="11"/>
  <c r="D124" i="8"/>
  <c r="F124" i="8"/>
  <c r="A162" i="11"/>
  <c r="D173" i="8"/>
  <c r="E173" i="8" a="1"/>
  <c r="E173" i="8" s="1"/>
  <c r="A195" i="11"/>
  <c r="E206" i="8" a="1"/>
  <c r="E206" i="8" s="1"/>
  <c r="D206" i="8"/>
  <c r="C205" i="11"/>
  <c r="F216" i="8"/>
  <c r="A207" i="11"/>
  <c r="E218" i="8" a="1"/>
  <c r="E218" i="8" s="1"/>
  <c r="D218" i="8"/>
  <c r="G218" i="8" s="1"/>
  <c r="H218" i="8" s="1"/>
  <c r="I218" i="8" s="1"/>
  <c r="D207" i="11" s="1"/>
  <c r="A226" i="11"/>
  <c r="D237" i="8"/>
  <c r="G237" i="8" s="1"/>
  <c r="E237" i="8" a="1"/>
  <c r="E237" i="8" s="1"/>
  <c r="A5" i="10"/>
  <c r="D16" i="7" a="1"/>
  <c r="D16" i="7" s="1"/>
  <c r="C16" i="7"/>
  <c r="F16" i="7" s="1"/>
  <c r="G16" i="7" s="1"/>
  <c r="H16" i="7" s="1"/>
  <c r="C5" i="10" s="1"/>
  <c r="A49" i="10"/>
  <c r="D60" i="7" a="1"/>
  <c r="D60" i="7" s="1"/>
  <c r="C60" i="7"/>
  <c r="F60" i="7" s="1"/>
  <c r="G60" i="7" s="1"/>
  <c r="H60" i="7" s="1"/>
  <c r="C49" i="10" s="1"/>
  <c r="D63" i="7" a="1"/>
  <c r="D63" i="7" s="1"/>
  <c r="A100" i="10"/>
  <c r="C111" i="7"/>
  <c r="F111" i="7" s="1"/>
  <c r="G111" i="7" s="1"/>
  <c r="H111" i="7" s="1"/>
  <c r="C100" i="10" s="1"/>
  <c r="A113" i="10"/>
  <c r="D124" i="7" a="1"/>
  <c r="D124" i="7" s="1"/>
  <c r="C124" i="7"/>
  <c r="A43" i="11"/>
  <c r="E54" i="8" a="1"/>
  <c r="E54" i="8" s="1"/>
  <c r="D54" i="8"/>
  <c r="G54" i="8" s="1"/>
  <c r="H54" i="8" s="1"/>
  <c r="I54" i="8" s="1"/>
  <c r="D43" i="11" s="1"/>
  <c r="F55" i="8"/>
  <c r="A107" i="11"/>
  <c r="E118" i="8" a="1"/>
  <c r="E118" i="8" s="1"/>
  <c r="D118" i="8"/>
  <c r="G118" i="8" s="1"/>
  <c r="H118" i="8" s="1"/>
  <c r="I118" i="8" s="1"/>
  <c r="D107" i="11" s="1"/>
  <c r="F119" i="8"/>
  <c r="A171" i="11"/>
  <c r="E182" i="8" a="1"/>
  <c r="E182" i="8" s="1"/>
  <c r="D182" i="8"/>
  <c r="G182" i="8" s="1"/>
  <c r="H182" i="8" s="1"/>
  <c r="I182" i="8" s="1"/>
  <c r="D171" i="11" s="1"/>
  <c r="F183" i="8"/>
  <c r="C181" i="11"/>
  <c r="F192" i="8"/>
  <c r="A183" i="11"/>
  <c r="E194" i="8" a="1"/>
  <c r="E194" i="8" s="1"/>
  <c r="D194" i="8"/>
  <c r="G194" i="8" s="1"/>
  <c r="H194" i="8" s="1"/>
  <c r="I194" i="8" s="1"/>
  <c r="D183" i="11" s="1"/>
  <c r="A202" i="11"/>
  <c r="D213" i="8"/>
  <c r="G213" i="8" s="1"/>
  <c r="E213" i="8" a="1"/>
  <c r="E213" i="8" s="1"/>
  <c r="D216" i="8"/>
  <c r="C217" i="11"/>
  <c r="D228" i="8"/>
  <c r="F228" i="8"/>
  <c r="A299" i="11"/>
  <c r="E310" i="8" a="1"/>
  <c r="E310" i="8" s="1"/>
  <c r="D310" i="8"/>
  <c r="G310" i="8" s="1"/>
  <c r="H310" i="8" s="1"/>
  <c r="I310" i="8" s="1"/>
  <c r="D299" i="11" s="1"/>
  <c r="C309" i="11"/>
  <c r="F320" i="8"/>
  <c r="A311" i="11"/>
  <c r="E322" i="8" a="1"/>
  <c r="E322" i="8" s="1"/>
  <c r="D322" i="8"/>
  <c r="A330" i="11"/>
  <c r="D341" i="8"/>
  <c r="E341" i="8" a="1"/>
  <c r="E341" i="8" s="1"/>
  <c r="D344" i="8"/>
  <c r="C345" i="11"/>
  <c r="D356" i="8"/>
  <c r="F356" i="8"/>
  <c r="C409" i="11"/>
  <c r="D420" i="8"/>
  <c r="F420" i="8"/>
  <c r="A427" i="11"/>
  <c r="E438" i="8" a="1"/>
  <c r="E438" i="8" s="1"/>
  <c r="D438" i="8"/>
  <c r="A9" i="10"/>
  <c r="D20" i="7" a="1"/>
  <c r="D20" i="7" s="1"/>
  <c r="C20" i="7"/>
  <c r="D23" i="7" a="1"/>
  <c r="D23" i="7" s="1"/>
  <c r="F38" i="7"/>
  <c r="G38" i="7" s="1"/>
  <c r="H38" i="7" s="1"/>
  <c r="C27" i="10" s="1"/>
  <c r="A29" i="10"/>
  <c r="D40" i="7" a="1"/>
  <c r="D40" i="7" s="1"/>
  <c r="C40" i="7"/>
  <c r="F40" i="7" s="1"/>
  <c r="G40" i="7" s="1"/>
  <c r="H40" i="7" s="1"/>
  <c r="C29" i="10" s="1"/>
  <c r="A60" i="10"/>
  <c r="C71" i="7"/>
  <c r="F71" i="7" s="1"/>
  <c r="G71" i="7" s="1"/>
  <c r="H71" i="7" s="1"/>
  <c r="C60" i="10" s="1"/>
  <c r="A73" i="10"/>
  <c r="D84" i="7" a="1"/>
  <c r="D84" i="7" s="1"/>
  <c r="C84" i="7"/>
  <c r="D87" i="7" a="1"/>
  <c r="D87" i="7" s="1"/>
  <c r="F102" i="7"/>
  <c r="G102" i="7" s="1"/>
  <c r="H102" i="7" s="1"/>
  <c r="C91" i="10" s="1"/>
  <c r="A93" i="10"/>
  <c r="D104" i="7" a="1"/>
  <c r="D104" i="7" s="1"/>
  <c r="C104" i="7"/>
  <c r="F104" i="7" s="1"/>
  <c r="G104" i="7" s="1"/>
  <c r="H104" i="7" s="1"/>
  <c r="C93" i="10" s="1"/>
  <c r="A124" i="10"/>
  <c r="C135" i="7"/>
  <c r="F135" i="7" s="1"/>
  <c r="G135" i="7" s="1"/>
  <c r="H135" i="7" s="1"/>
  <c r="C124" i="10" s="1"/>
  <c r="A137" i="10"/>
  <c r="D148" i="7" a="1"/>
  <c r="D148" i="7" s="1"/>
  <c r="C148" i="7"/>
  <c r="D151" i="7" a="1"/>
  <c r="D151" i="7" s="1"/>
  <c r="F166" i="7"/>
  <c r="G166" i="7" s="1"/>
  <c r="H166" i="7" s="1"/>
  <c r="C155" i="10" s="1"/>
  <c r="A157" i="10"/>
  <c r="D168" i="7" a="1"/>
  <c r="D168" i="7" s="1"/>
  <c r="C168" i="7"/>
  <c r="F168" i="7" s="1"/>
  <c r="G168" i="7" s="1"/>
  <c r="H168" i="7" s="1"/>
  <c r="C157" i="10" s="1"/>
  <c r="A19" i="11"/>
  <c r="E30" i="8" a="1"/>
  <c r="E30" i="8" s="1"/>
  <c r="D30" i="8"/>
  <c r="G30" i="8" s="1"/>
  <c r="H30" i="8" s="1"/>
  <c r="I30" i="8" s="1"/>
  <c r="D19" i="11" s="1"/>
  <c r="F31" i="8"/>
  <c r="C29" i="11"/>
  <c r="F40" i="8"/>
  <c r="A31" i="11"/>
  <c r="E42" i="8" a="1"/>
  <c r="E42" i="8" s="1"/>
  <c r="D42" i="8"/>
  <c r="G42" i="8" s="1"/>
  <c r="H42" i="8" s="1"/>
  <c r="I42" i="8" s="1"/>
  <c r="D31" i="11" s="1"/>
  <c r="A50" i="11"/>
  <c r="D61" i="8"/>
  <c r="G61" i="8" s="1"/>
  <c r="E61" i="8" a="1"/>
  <c r="E61" i="8" s="1"/>
  <c r="D64" i="8"/>
  <c r="C65" i="11"/>
  <c r="D76" i="8"/>
  <c r="F76" i="8"/>
  <c r="A83" i="11"/>
  <c r="E94" i="8" a="1"/>
  <c r="E94" i="8" s="1"/>
  <c r="D94" i="8"/>
  <c r="G94" i="8" s="1"/>
  <c r="H94" i="8" s="1"/>
  <c r="I94" i="8" s="1"/>
  <c r="D83" i="11" s="1"/>
  <c r="F95" i="8"/>
  <c r="C93" i="11"/>
  <c r="F104" i="8"/>
  <c r="A95" i="11"/>
  <c r="E106" i="8" a="1"/>
  <c r="E106" i="8" s="1"/>
  <c r="D106" i="8"/>
  <c r="G106" i="8" s="1"/>
  <c r="H106" i="8" s="1"/>
  <c r="I106" i="8" s="1"/>
  <c r="D95" i="11" s="1"/>
  <c r="A114" i="11"/>
  <c r="D125" i="8"/>
  <c r="G125" i="8" s="1"/>
  <c r="E125" i="8" a="1"/>
  <c r="E125" i="8" s="1"/>
  <c r="D128" i="8"/>
  <c r="C129" i="11"/>
  <c r="D140" i="8"/>
  <c r="F140" i="8"/>
  <c r="A147" i="11"/>
  <c r="E158" i="8" a="1"/>
  <c r="E158" i="8" s="1"/>
  <c r="D158" i="8"/>
  <c r="G158" i="8" s="1"/>
  <c r="H158" i="8" s="1"/>
  <c r="I158" i="8" s="1"/>
  <c r="D147" i="11" s="1"/>
  <c r="F159" i="8"/>
  <c r="C157" i="11"/>
  <c r="F168" i="8"/>
  <c r="A159" i="11"/>
  <c r="E170" i="8" a="1"/>
  <c r="E170" i="8" s="1"/>
  <c r="D170" i="8"/>
  <c r="G170" i="8" s="1"/>
  <c r="H170" i="8" s="1"/>
  <c r="I170" i="8" s="1"/>
  <c r="D159" i="11" s="1"/>
  <c r="A178" i="11"/>
  <c r="D189" i="8"/>
  <c r="G189" i="8" s="1"/>
  <c r="E189" i="8" a="1"/>
  <c r="E189" i="8" s="1"/>
  <c r="D192" i="8"/>
  <c r="C193" i="11"/>
  <c r="D204" i="8"/>
  <c r="F204" i="8"/>
  <c r="A211" i="11"/>
  <c r="E222" i="8" a="1"/>
  <c r="E222" i="8" s="1"/>
  <c r="D222" i="8"/>
  <c r="G222" i="8" s="1"/>
  <c r="H222" i="8" s="1"/>
  <c r="I222" i="8" s="1"/>
  <c r="D211" i="11" s="1"/>
  <c r="F223" i="8"/>
  <c r="C221" i="11"/>
  <c r="F232" i="8"/>
  <c r="A223" i="11"/>
  <c r="E234" i="8" a="1"/>
  <c r="E234" i="8" s="1"/>
  <c r="D234" i="8"/>
  <c r="G234" i="8" s="1"/>
  <c r="H234" i="8" s="1"/>
  <c r="I234" i="8" s="1"/>
  <c r="D223" i="11" s="1"/>
  <c r="A242" i="11"/>
  <c r="D253" i="8"/>
  <c r="G253" i="8" s="1"/>
  <c r="E253" i="8" a="1"/>
  <c r="E253" i="8" s="1"/>
  <c r="D256" i="8"/>
  <c r="C257" i="11"/>
  <c r="D268" i="8"/>
  <c r="F268" i="8"/>
  <c r="A275" i="11"/>
  <c r="E286" i="8" a="1"/>
  <c r="E286" i="8" s="1"/>
  <c r="D286" i="8"/>
  <c r="G286" i="8" s="1"/>
  <c r="H286" i="8" s="1"/>
  <c r="I286" i="8" s="1"/>
  <c r="D275" i="11" s="1"/>
  <c r="F287" i="8"/>
  <c r="C285" i="11"/>
  <c r="F296" i="8"/>
  <c r="A287" i="11"/>
  <c r="E298" i="8" a="1"/>
  <c r="E298" i="8" s="1"/>
  <c r="D298" i="8"/>
  <c r="G298" i="8" s="1"/>
  <c r="H298" i="8" s="1"/>
  <c r="I298" i="8" s="1"/>
  <c r="D287" i="11" s="1"/>
  <c r="A306" i="11"/>
  <c r="D317" i="8"/>
  <c r="G317" i="8" s="1"/>
  <c r="E317" i="8" a="1"/>
  <c r="E317" i="8" s="1"/>
  <c r="D320" i="8"/>
  <c r="C321" i="11"/>
  <c r="D332" i="8"/>
  <c r="F332" i="8"/>
  <c r="A339" i="11"/>
  <c r="E350" i="8" a="1"/>
  <c r="E350" i="8" s="1"/>
  <c r="D350" i="8"/>
  <c r="G350" i="8" s="1"/>
  <c r="H350" i="8" s="1"/>
  <c r="I350" i="8" s="1"/>
  <c r="D339" i="11" s="1"/>
  <c r="F351" i="8"/>
  <c r="C349" i="11"/>
  <c r="F360" i="8"/>
  <c r="A351" i="11"/>
  <c r="E362" i="8" a="1"/>
  <c r="E362" i="8" s="1"/>
  <c r="D362" i="8"/>
  <c r="G362" i="8" s="1"/>
  <c r="H362" i="8" s="1"/>
  <c r="I362" i="8" s="1"/>
  <c r="D351" i="11" s="1"/>
  <c r="A370" i="11"/>
  <c r="D381" i="8"/>
  <c r="G381" i="8" s="1"/>
  <c r="E381" i="8" a="1"/>
  <c r="E381" i="8" s="1"/>
  <c r="D384" i="8"/>
  <c r="C385" i="11"/>
  <c r="D396" i="8"/>
  <c r="F396" i="8"/>
  <c r="A403" i="11"/>
  <c r="E414" i="8" a="1"/>
  <c r="E414" i="8" s="1"/>
  <c r="D414" i="8"/>
  <c r="G414" i="8" s="1"/>
  <c r="H414" i="8" s="1"/>
  <c r="I414" i="8" s="1"/>
  <c r="D403" i="11" s="1"/>
  <c r="F415" i="8"/>
  <c r="C413" i="11"/>
  <c r="F424" i="8"/>
  <c r="A415" i="11"/>
  <c r="E426" i="8" a="1"/>
  <c r="E426" i="8" s="1"/>
  <c r="D426" i="8"/>
  <c r="G426" i="8" s="1"/>
  <c r="H426" i="8" s="1"/>
  <c r="I426" i="8" s="1"/>
  <c r="D415" i="11" s="1"/>
  <c r="A434" i="11"/>
  <c r="D445" i="8"/>
  <c r="G445" i="8" s="1"/>
  <c r="E445" i="8" a="1"/>
  <c r="E445" i="8" s="1"/>
  <c r="D448" i="8"/>
  <c r="A456" i="11"/>
  <c r="E467" i="8" a="1"/>
  <c r="E467" i="8" s="1"/>
  <c r="D467" i="8"/>
  <c r="G471" i="8"/>
  <c r="A499" i="11"/>
  <c r="D510" i="8"/>
  <c r="G510" i="8" s="1"/>
  <c r="E510" i="8" a="1"/>
  <c r="E510" i="8" s="1"/>
  <c r="B536" i="11"/>
  <c r="F547" i="8"/>
  <c r="B550" i="11"/>
  <c r="F561" i="8"/>
  <c r="A557" i="11"/>
  <c r="E568" i="8" a="1"/>
  <c r="E568" i="8" s="1"/>
  <c r="D568" i="8"/>
  <c r="G568" i="8" s="1"/>
  <c r="C566" i="11"/>
  <c r="F577" i="8"/>
  <c r="D584" i="8"/>
  <c r="A577" i="11"/>
  <c r="E588" i="8" a="1"/>
  <c r="E588" i="8" s="1"/>
  <c r="D588" i="8"/>
  <c r="G588" i="8" s="1"/>
  <c r="C579" i="11"/>
  <c r="F590" i="8"/>
  <c r="A592" i="11"/>
  <c r="E603" i="8" a="1"/>
  <c r="E603" i="8" s="1"/>
  <c r="D603" i="8"/>
  <c r="G607" i="8"/>
  <c r="C637" i="11"/>
  <c r="F648" i="8"/>
  <c r="D648" i="8"/>
  <c r="G648" i="8" s="1"/>
  <c r="H648" i="8" s="1"/>
  <c r="I648" i="8" s="1"/>
  <c r="D637" i="11" s="1"/>
  <c r="A787" i="11"/>
  <c r="E798" i="8" a="1"/>
  <c r="E798" i="8" s="1"/>
  <c r="D798" i="8"/>
  <c r="B821" i="11"/>
  <c r="F832" i="8"/>
  <c r="A869" i="11"/>
  <c r="E880" i="8" a="1"/>
  <c r="E880" i="8" s="1"/>
  <c r="D880" i="8"/>
  <c r="G880" i="8" s="1"/>
  <c r="A116" i="10"/>
  <c r="C127" i="7"/>
  <c r="F127" i="7" s="1"/>
  <c r="G127" i="7" s="1"/>
  <c r="H127" i="7" s="1"/>
  <c r="C116" i="10" s="1"/>
  <c r="F169" i="7"/>
  <c r="G169" i="7" s="1"/>
  <c r="H169" i="7" s="1"/>
  <c r="C158" i="10" s="1"/>
  <c r="C9" i="11"/>
  <c r="D20" i="8"/>
  <c r="F20" i="8"/>
  <c r="A45" i="10"/>
  <c r="D56" i="7" a="1"/>
  <c r="D56" i="7" s="1"/>
  <c r="C56" i="7"/>
  <c r="F56" i="7" s="1"/>
  <c r="G56" i="7" s="1"/>
  <c r="H56" i="7" s="1"/>
  <c r="C45" i="10" s="1"/>
  <c r="A20" i="10"/>
  <c r="C31" i="7"/>
  <c r="F31" i="7" s="1"/>
  <c r="G31" i="7" s="1"/>
  <c r="H31" i="7" s="1"/>
  <c r="C20" i="10" s="1"/>
  <c r="A117" i="10"/>
  <c r="D128" i="7" a="1"/>
  <c r="D128" i="7" s="1"/>
  <c r="C128" i="7"/>
  <c r="F128" i="7" s="1"/>
  <c r="G128" i="7" s="1"/>
  <c r="H128" i="7" s="1"/>
  <c r="C117" i="10" s="1"/>
  <c r="C5" i="11"/>
  <c r="F16" i="8"/>
  <c r="A7" i="11"/>
  <c r="E18" i="8" a="1"/>
  <c r="E18" i="8" s="1"/>
  <c r="D18" i="8"/>
  <c r="A26" i="11"/>
  <c r="D37" i="8"/>
  <c r="E37" i="8" a="1"/>
  <c r="E37" i="8" s="1"/>
  <c r="A90" i="11"/>
  <c r="D101" i="8"/>
  <c r="G101" i="8" s="1"/>
  <c r="E101" i="8" a="1"/>
  <c r="E101" i="8" s="1"/>
  <c r="G168" i="8"/>
  <c r="H168" i="8" s="1"/>
  <c r="I168" i="8" s="1"/>
  <c r="D157" i="11" s="1"/>
  <c r="C169" i="11"/>
  <c r="D180" i="8"/>
  <c r="F180" i="8"/>
  <c r="A187" i="11"/>
  <c r="E198" i="8" a="1"/>
  <c r="E198" i="8" s="1"/>
  <c r="D198" i="8"/>
  <c r="G198" i="8" s="1"/>
  <c r="H198" i="8" s="1"/>
  <c r="I198" i="8" s="1"/>
  <c r="D187" i="11" s="1"/>
  <c r="C197" i="11"/>
  <c r="F208" i="8"/>
  <c r="A199" i="11"/>
  <c r="E210" i="8" a="1"/>
  <c r="E210" i="8" s="1"/>
  <c r="D210" i="8"/>
  <c r="A218" i="11"/>
  <c r="D229" i="8"/>
  <c r="E229" i="8" a="1"/>
  <c r="E229" i="8" s="1"/>
  <c r="C233" i="11"/>
  <c r="D244" i="8"/>
  <c r="F244" i="8"/>
  <c r="A251" i="11"/>
  <c r="E262" i="8" a="1"/>
  <c r="E262" i="8" s="1"/>
  <c r="D262" i="8"/>
  <c r="C261" i="11"/>
  <c r="F272" i="8"/>
  <c r="A263" i="11"/>
  <c r="E274" i="8" a="1"/>
  <c r="E274" i="8" s="1"/>
  <c r="D274" i="8"/>
  <c r="G274" i="8" s="1"/>
  <c r="H274" i="8" s="1"/>
  <c r="I274" i="8" s="1"/>
  <c r="D263" i="11" s="1"/>
  <c r="A282" i="11"/>
  <c r="D293" i="8"/>
  <c r="G293" i="8" s="1"/>
  <c r="E293" i="8" a="1"/>
  <c r="E293" i="8" s="1"/>
  <c r="C297" i="11"/>
  <c r="D308" i="8"/>
  <c r="F308" i="8"/>
  <c r="A315" i="11"/>
  <c r="E326" i="8" a="1"/>
  <c r="E326" i="8" s="1"/>
  <c r="D326" i="8"/>
  <c r="G326" i="8" s="1"/>
  <c r="H326" i="8" s="1"/>
  <c r="I326" i="8" s="1"/>
  <c r="D315" i="11" s="1"/>
  <c r="F327" i="8"/>
  <c r="C325" i="11"/>
  <c r="F336" i="8"/>
  <c r="A327" i="11"/>
  <c r="E338" i="8" a="1"/>
  <c r="E338" i="8" s="1"/>
  <c r="D338" i="8"/>
  <c r="G338" i="8" s="1"/>
  <c r="H338" i="8" s="1"/>
  <c r="I338" i="8" s="1"/>
  <c r="D327" i="11" s="1"/>
  <c r="A346" i="11"/>
  <c r="D357" i="8"/>
  <c r="G357" i="8" s="1"/>
  <c r="E357" i="8" a="1"/>
  <c r="E357" i="8" s="1"/>
  <c r="C361" i="11"/>
  <c r="D372" i="8"/>
  <c r="F372" i="8"/>
  <c r="A379" i="11"/>
  <c r="E390" i="8" a="1"/>
  <c r="E390" i="8" s="1"/>
  <c r="D390" i="8"/>
  <c r="G390" i="8" s="1"/>
  <c r="H390" i="8" s="1"/>
  <c r="I390" i="8" s="1"/>
  <c r="D379" i="11" s="1"/>
  <c r="F391" i="8"/>
  <c r="C389" i="11"/>
  <c r="F400" i="8"/>
  <c r="A391" i="11"/>
  <c r="E402" i="8" a="1"/>
  <c r="E402" i="8" s="1"/>
  <c r="D402" i="8"/>
  <c r="G402" i="8" s="1"/>
  <c r="H402" i="8" s="1"/>
  <c r="I402" i="8" s="1"/>
  <c r="D391" i="11" s="1"/>
  <c r="A410" i="11"/>
  <c r="D421" i="8"/>
  <c r="G421" i="8" s="1"/>
  <c r="E421" i="8" a="1"/>
  <c r="E421" i="8" s="1"/>
  <c r="C425" i="11"/>
  <c r="D436" i="8"/>
  <c r="F436" i="8"/>
  <c r="A443" i="11"/>
  <c r="E454" i="8" a="1"/>
  <c r="E454" i="8" s="1"/>
  <c r="D454" i="8"/>
  <c r="G454" i="8" s="1"/>
  <c r="H454" i="8" s="1"/>
  <c r="I454" i="8" s="1"/>
  <c r="D443" i="11" s="1"/>
  <c r="F455" i="8"/>
  <c r="A471" i="11"/>
  <c r="D482" i="8"/>
  <c r="E482" i="8" a="1"/>
  <c r="E482" i="8" s="1"/>
  <c r="A485" i="11"/>
  <c r="E496" i="8" a="1"/>
  <c r="E496" i="8" s="1"/>
  <c r="D496" i="8"/>
  <c r="B494" i="11"/>
  <c r="F505" i="8"/>
  <c r="B514" i="11"/>
  <c r="F525" i="8"/>
  <c r="A585" i="11"/>
  <c r="E596" i="8" a="1"/>
  <c r="E596" i="8" s="1"/>
  <c r="D596" i="8"/>
  <c r="G596" i="8" s="1"/>
  <c r="C587" i="11"/>
  <c r="F598" i="8"/>
  <c r="B592" i="11"/>
  <c r="F603" i="8"/>
  <c r="A607" i="11"/>
  <c r="D618" i="8"/>
  <c r="G618" i="8" s="1"/>
  <c r="H618" i="8" s="1"/>
  <c r="I618" i="8" s="1"/>
  <c r="D607" i="11" s="1"/>
  <c r="E618" i="8" a="1"/>
  <c r="E618" i="8" s="1"/>
  <c r="B622" i="11"/>
  <c r="F633" i="8"/>
  <c r="G731" i="8"/>
  <c r="H731" i="8" s="1"/>
  <c r="I731" i="8" s="1"/>
  <c r="D720" i="11" s="1"/>
  <c r="A812" i="11"/>
  <c r="E823" i="8" a="1"/>
  <c r="E823" i="8" s="1"/>
  <c r="D823" i="8"/>
  <c r="A859" i="11"/>
  <c r="E870" i="8" a="1"/>
  <c r="E870" i="8" s="1"/>
  <c r="D870" i="8"/>
  <c r="G870" i="8" s="1"/>
  <c r="H870" i="8" s="1"/>
  <c r="I870" i="8" s="1"/>
  <c r="D859" i="11" s="1"/>
  <c r="B900" i="11"/>
  <c r="F911" i="8"/>
  <c r="A65" i="10"/>
  <c r="D76" i="7" a="1"/>
  <c r="D76" i="7" s="1"/>
  <c r="C76" i="7"/>
  <c r="F76" i="7" s="1"/>
  <c r="G76" i="7" s="1"/>
  <c r="H76" i="7" s="1"/>
  <c r="C65" i="10" s="1"/>
  <c r="A85" i="10"/>
  <c r="D96" i="7" a="1"/>
  <c r="D96" i="7" s="1"/>
  <c r="C96" i="7"/>
  <c r="C41" i="11"/>
  <c r="D52" i="8"/>
  <c r="F52" i="8"/>
  <c r="C69" i="11"/>
  <c r="F80" i="8"/>
  <c r="A71" i="11"/>
  <c r="E82" i="8" a="1"/>
  <c r="E82" i="8" s="1"/>
  <c r="D82" i="8"/>
  <c r="G82" i="8" s="1"/>
  <c r="H82" i="8" s="1"/>
  <c r="I82" i="8" s="1"/>
  <c r="D71" i="11" s="1"/>
  <c r="A57" i="10"/>
  <c r="D68" i="7" a="1"/>
  <c r="D68" i="7" s="1"/>
  <c r="C68" i="7"/>
  <c r="F68" i="7" s="1"/>
  <c r="G68" i="7" s="1"/>
  <c r="H68" i="7" s="1"/>
  <c r="C57" i="10" s="1"/>
  <c r="A121" i="10"/>
  <c r="D132" i="7" a="1"/>
  <c r="D132" i="7" s="1"/>
  <c r="C132" i="7"/>
  <c r="F132" i="7" s="1"/>
  <c r="G132" i="7" s="1"/>
  <c r="H132" i="7" s="1"/>
  <c r="C121" i="10" s="1"/>
  <c r="A2" i="11"/>
  <c r="D13" i="8"/>
  <c r="E13" i="8" a="1"/>
  <c r="E13" i="8" s="1"/>
  <c r="D16" i="8"/>
  <c r="C17" i="11"/>
  <c r="D28" i="8"/>
  <c r="F28" i="8"/>
  <c r="C45" i="11"/>
  <c r="F56" i="8"/>
  <c r="A47" i="11"/>
  <c r="E58" i="8" a="1"/>
  <c r="E58" i="8" s="1"/>
  <c r="D58" i="8"/>
  <c r="A99" i="11"/>
  <c r="E110" i="8" a="1"/>
  <c r="E110" i="8" s="1"/>
  <c r="D110" i="8"/>
  <c r="G110" i="8" s="1"/>
  <c r="H110" i="8" s="1"/>
  <c r="I110" i="8" s="1"/>
  <c r="D99" i="11" s="1"/>
  <c r="A227" i="11"/>
  <c r="E238" i="8" a="1"/>
  <c r="E238" i="8" s="1"/>
  <c r="D238" i="8"/>
  <c r="C237" i="11"/>
  <c r="F248" i="8"/>
  <c r="A239" i="11"/>
  <c r="E250" i="8" a="1"/>
  <c r="E250" i="8" s="1"/>
  <c r="D250" i="8"/>
  <c r="G250" i="8" s="1"/>
  <c r="H250" i="8" s="1"/>
  <c r="I250" i="8" s="1"/>
  <c r="D239" i="11" s="1"/>
  <c r="A258" i="11"/>
  <c r="D269" i="8"/>
  <c r="G269" i="8" s="1"/>
  <c r="E269" i="8" a="1"/>
  <c r="E269" i="8" s="1"/>
  <c r="C337" i="11"/>
  <c r="D348" i="8"/>
  <c r="F348" i="8"/>
  <c r="A355" i="11"/>
  <c r="E366" i="8" a="1"/>
  <c r="E366" i="8" s="1"/>
  <c r="D366" i="8"/>
  <c r="G366" i="8" s="1"/>
  <c r="H366" i="8" s="1"/>
  <c r="I366" i="8" s="1"/>
  <c r="D355" i="11" s="1"/>
  <c r="C365" i="11"/>
  <c r="F376" i="8"/>
  <c r="A367" i="11"/>
  <c r="E378" i="8" a="1"/>
  <c r="E378" i="8" s="1"/>
  <c r="D378" i="8"/>
  <c r="A386" i="11"/>
  <c r="D397" i="8"/>
  <c r="E397" i="8" a="1"/>
  <c r="E397" i="8" s="1"/>
  <c r="C401" i="11"/>
  <c r="D412" i="8"/>
  <c r="F412" i="8"/>
  <c r="A419" i="11"/>
  <c r="E430" i="8" a="1"/>
  <c r="E430" i="8" s="1"/>
  <c r="D430" i="8"/>
  <c r="C429" i="11"/>
  <c r="F440" i="8"/>
  <c r="A431" i="11"/>
  <c r="E442" i="8" a="1"/>
  <c r="E442" i="8" s="1"/>
  <c r="D442" i="8"/>
  <c r="G442" i="8" s="1"/>
  <c r="H442" i="8" s="1"/>
  <c r="I442" i="8" s="1"/>
  <c r="D431" i="11" s="1"/>
  <c r="A464" i="11"/>
  <c r="D475" i="8"/>
  <c r="G475" i="8" s="1"/>
  <c r="H475" i="8" s="1"/>
  <c r="I475" i="8" s="1"/>
  <c r="D464" i="11" s="1"/>
  <c r="E475" i="8" a="1"/>
  <c r="E475" i="8" s="1"/>
  <c r="G479" i="8"/>
  <c r="C501" i="11"/>
  <c r="F512" i="8"/>
  <c r="A507" i="11"/>
  <c r="D518" i="8"/>
  <c r="G518" i="8" s="1"/>
  <c r="H518" i="8" s="1"/>
  <c r="I518" i="8" s="1"/>
  <c r="D507" i="11" s="1"/>
  <c r="E518" i="8" a="1"/>
  <c r="E518" i="8" s="1"/>
  <c r="B522" i="11"/>
  <c r="F533" i="8"/>
  <c r="G563" i="8"/>
  <c r="H563" i="8" s="1"/>
  <c r="I563" i="8" s="1"/>
  <c r="D552" i="11" s="1"/>
  <c r="C559" i="11"/>
  <c r="F570" i="8"/>
  <c r="B572" i="11"/>
  <c r="F583" i="8"/>
  <c r="D583" i="8"/>
  <c r="G583" i="8" s="1"/>
  <c r="H583" i="8" s="1"/>
  <c r="I583" i="8" s="1"/>
  <c r="D572" i="11" s="1"/>
  <c r="C630" i="11"/>
  <c r="F641" i="8"/>
  <c r="B808" i="11"/>
  <c r="F819" i="8"/>
  <c r="B824" i="11"/>
  <c r="F835" i="8"/>
  <c r="D835" i="8"/>
  <c r="G835" i="8" s="1"/>
  <c r="C855" i="11"/>
  <c r="F866" i="8"/>
  <c r="C863" i="11"/>
  <c r="F874" i="8"/>
  <c r="A461" i="11"/>
  <c r="E472" i="8" a="1"/>
  <c r="E472" i="8" s="1"/>
  <c r="A475" i="11"/>
  <c r="D486" i="8"/>
  <c r="G486" i="8" s="1"/>
  <c r="H486" i="8" s="1"/>
  <c r="I486" i="8" s="1"/>
  <c r="D475" i="11" s="1"/>
  <c r="B476" i="11"/>
  <c r="F487" i="8"/>
  <c r="C477" i="11"/>
  <c r="F488" i="8"/>
  <c r="G631" i="8"/>
  <c r="H631" i="8" s="1"/>
  <c r="I631" i="8" s="1"/>
  <c r="D620" i="11" s="1"/>
  <c r="B632" i="11"/>
  <c r="F643" i="8"/>
  <c r="A639" i="11"/>
  <c r="D650" i="8"/>
  <c r="G650" i="8" s="1"/>
  <c r="H650" i="8" s="1"/>
  <c r="I650" i="8" s="1"/>
  <c r="D639" i="11" s="1"/>
  <c r="E650" i="8" a="1"/>
  <c r="E650" i="8" s="1"/>
  <c r="F653" i="8"/>
  <c r="F654" i="8"/>
  <c r="D659" i="8"/>
  <c r="A653" i="11"/>
  <c r="E664" i="8" a="1"/>
  <c r="E664" i="8" s="1"/>
  <c r="A665" i="11"/>
  <c r="E676" i="8" a="1"/>
  <c r="E676" i="8" s="1"/>
  <c r="A799" i="11"/>
  <c r="D810" i="8"/>
  <c r="A1006" i="11"/>
  <c r="D1017" i="8"/>
  <c r="G1017" i="8" s="1"/>
  <c r="H1017" i="8" s="1"/>
  <c r="I1017" i="8" s="1"/>
  <c r="D1006" i="11" s="1"/>
  <c r="E1017" i="8" a="1"/>
  <c r="E1017" i="8" s="1"/>
  <c r="C1047" i="11"/>
  <c r="F1058" i="8"/>
  <c r="D1058" i="8"/>
  <c r="G1058" i="8" s="1"/>
  <c r="A1049" i="11"/>
  <c r="E1060" i="8" a="1"/>
  <c r="E1060" i="8" s="1"/>
  <c r="D1060" i="8"/>
  <c r="D21" i="7" a="1"/>
  <c r="D21" i="7" s="1"/>
  <c r="D37" i="7" a="1"/>
  <c r="D37" i="7" s="1"/>
  <c r="D53" i="7" a="1"/>
  <c r="D53" i="7" s="1"/>
  <c r="D69" i="7" a="1"/>
  <c r="D69" i="7" s="1"/>
  <c r="D77" i="7" a="1"/>
  <c r="D77" i="7" s="1"/>
  <c r="D101" i="7" a="1"/>
  <c r="D101" i="7" s="1"/>
  <c r="D117" i="7" a="1"/>
  <c r="D117" i="7" s="1"/>
  <c r="D125" i="7" a="1"/>
  <c r="D125" i="7" s="1"/>
  <c r="D133" i="7" a="1"/>
  <c r="D133" i="7" s="1"/>
  <c r="D165" i="7" a="1"/>
  <c r="D165" i="7" s="1"/>
  <c r="D173" i="7" a="1"/>
  <c r="D173" i="7" s="1"/>
  <c r="A13" i="11"/>
  <c r="E24" i="8" a="1"/>
  <c r="E24" i="8" s="1"/>
  <c r="A29" i="11"/>
  <c r="E40" i="8" a="1"/>
  <c r="E40" i="8" s="1"/>
  <c r="G40" i="8" s="1"/>
  <c r="H40" i="8" s="1"/>
  <c r="I40" i="8" s="1"/>
  <c r="D29" i="11" s="1"/>
  <c r="A37" i="11"/>
  <c r="E48" i="8" a="1"/>
  <c r="E48" i="8" s="1"/>
  <c r="A53" i="11"/>
  <c r="E64" i="8" a="1"/>
  <c r="E64" i="8" s="1"/>
  <c r="A93" i="11"/>
  <c r="E104" i="8" a="1"/>
  <c r="E104" i="8" s="1"/>
  <c r="G104" i="8" s="1"/>
  <c r="H104" i="8" s="1"/>
  <c r="I104" i="8" s="1"/>
  <c r="D93" i="11" s="1"/>
  <c r="A101" i="11"/>
  <c r="E112" i="8" a="1"/>
  <c r="E112" i="8" s="1"/>
  <c r="G112" i="8" s="1"/>
  <c r="H112" i="8" s="1"/>
  <c r="I112" i="8" s="1"/>
  <c r="D101" i="11" s="1"/>
  <c r="A117" i="11"/>
  <c r="E128" i="8" a="1"/>
  <c r="E128" i="8" s="1"/>
  <c r="A125" i="11"/>
  <c r="E136" i="8" a="1"/>
  <c r="E136" i="8" s="1"/>
  <c r="G136" i="8" s="1"/>
  <c r="H136" i="8" s="1"/>
  <c r="I136" i="8" s="1"/>
  <c r="D125" i="11" s="1"/>
  <c r="A149" i="11"/>
  <c r="E160" i="8" a="1"/>
  <c r="E160" i="8" s="1"/>
  <c r="A181" i="11"/>
  <c r="E192" i="8" a="1"/>
  <c r="E192" i="8" s="1"/>
  <c r="A205" i="11"/>
  <c r="E216" i="8" a="1"/>
  <c r="E216" i="8" s="1"/>
  <c r="A229" i="11"/>
  <c r="E240" i="8" a="1"/>
  <c r="E240" i="8" s="1"/>
  <c r="G240" i="8" s="1"/>
  <c r="H240" i="8" s="1"/>
  <c r="I240" i="8" s="1"/>
  <c r="D229" i="11" s="1"/>
  <c r="A237" i="11"/>
  <c r="E248" i="8" a="1"/>
  <c r="E248" i="8" s="1"/>
  <c r="G248" i="8" s="1"/>
  <c r="H248" i="8" s="1"/>
  <c r="I248" i="8" s="1"/>
  <c r="D237" i="11" s="1"/>
  <c r="A245" i="11"/>
  <c r="E256" i="8" a="1"/>
  <c r="E256" i="8" s="1"/>
  <c r="A285" i="11"/>
  <c r="E296" i="8" a="1"/>
  <c r="E296" i="8" s="1"/>
  <c r="G296" i="8" s="1"/>
  <c r="H296" i="8" s="1"/>
  <c r="I296" i="8" s="1"/>
  <c r="D285" i="11" s="1"/>
  <c r="A349" i="11"/>
  <c r="E360" i="8" a="1"/>
  <c r="E360" i="8" s="1"/>
  <c r="G360" i="8" s="1"/>
  <c r="H360" i="8" s="1"/>
  <c r="I360" i="8" s="1"/>
  <c r="D349" i="11" s="1"/>
  <c r="A373" i="11"/>
  <c r="E384" i="8" a="1"/>
  <c r="E384" i="8" s="1"/>
  <c r="A405" i="11"/>
  <c r="E416" i="8" a="1"/>
  <c r="E416" i="8" s="1"/>
  <c r="A421" i="11"/>
  <c r="E432" i="8" a="1"/>
  <c r="E432" i="8" s="1"/>
  <c r="G432" i="8" s="1"/>
  <c r="H432" i="8" s="1"/>
  <c r="I432" i="8" s="1"/>
  <c r="D421" i="11" s="1"/>
  <c r="A437" i="11"/>
  <c r="E448" i="8" a="1"/>
  <c r="E448" i="8" s="1"/>
  <c r="A445" i="11"/>
  <c r="E456" i="8" a="1"/>
  <c r="E456" i="8" s="1"/>
  <c r="G456" i="8" s="1"/>
  <c r="H456" i="8" s="1"/>
  <c r="I456" i="8" s="1"/>
  <c r="D445" i="11" s="1"/>
  <c r="A459" i="11"/>
  <c r="D470" i="8"/>
  <c r="A473" i="11"/>
  <c r="E484" i="8" a="1"/>
  <c r="E484" i="8" s="1"/>
  <c r="D484" i="8"/>
  <c r="F489" i="8"/>
  <c r="B488" i="11"/>
  <c r="F499" i="8"/>
  <c r="H499" i="8" s="1"/>
  <c r="I499" i="8" s="1"/>
  <c r="D488" i="11" s="1"/>
  <c r="F509" i="8"/>
  <c r="D515" i="8"/>
  <c r="G515" i="8" s="1"/>
  <c r="A509" i="11"/>
  <c r="E520" i="8" a="1"/>
  <c r="E520" i="8" s="1"/>
  <c r="G520" i="8" s="1"/>
  <c r="H520" i="8" s="1"/>
  <c r="I520" i="8" s="1"/>
  <c r="D509" i="11" s="1"/>
  <c r="A523" i="11"/>
  <c r="D534" i="8"/>
  <c r="B552" i="11"/>
  <c r="F563" i="8"/>
  <c r="F574" i="8"/>
  <c r="A573" i="11"/>
  <c r="E584" i="8" a="1"/>
  <c r="E584" i="8" s="1"/>
  <c r="A587" i="11"/>
  <c r="D598" i="8"/>
  <c r="C589" i="11"/>
  <c r="F600" i="8"/>
  <c r="F602" i="8"/>
  <c r="B616" i="11"/>
  <c r="F627" i="8"/>
  <c r="H627" i="8" s="1"/>
  <c r="I627" i="8" s="1"/>
  <c r="D616" i="11" s="1"/>
  <c r="A863" i="11"/>
  <c r="D874" i="8"/>
  <c r="G874" i="8" s="1"/>
  <c r="H874" i="8" s="1"/>
  <c r="I874" i="8" s="1"/>
  <c r="D863" i="11" s="1"/>
  <c r="D875" i="8"/>
  <c r="C867" i="11"/>
  <c r="F878" i="8"/>
  <c r="A878" i="11"/>
  <c r="D889" i="8"/>
  <c r="G889" i="8" s="1"/>
  <c r="H889" i="8" s="1"/>
  <c r="I889" i="8" s="1"/>
  <c r="D878" i="11" s="1"/>
  <c r="E889" i="8" a="1"/>
  <c r="E889" i="8" s="1"/>
  <c r="C879" i="11"/>
  <c r="F890" i="8"/>
  <c r="A917" i="11"/>
  <c r="E928" i="8" a="1"/>
  <c r="E928" i="8" s="1"/>
  <c r="D928" i="8"/>
  <c r="G928" i="8" s="1"/>
  <c r="F934" i="8"/>
  <c r="A925" i="11"/>
  <c r="E936" i="8" a="1"/>
  <c r="E936" i="8" s="1"/>
  <c r="D936" i="8"/>
  <c r="G936" i="8" s="1"/>
  <c r="B956" i="11"/>
  <c r="F967" i="8"/>
  <c r="F971" i="8"/>
  <c r="A1012" i="11"/>
  <c r="D1023" i="8"/>
  <c r="G1023" i="8" s="1"/>
  <c r="E1023" i="8" a="1"/>
  <c r="E1023" i="8" s="1"/>
  <c r="A1017" i="11"/>
  <c r="D1028" i="8"/>
  <c r="G1028" i="8" s="1"/>
  <c r="A1028" i="11"/>
  <c r="D1039" i="8"/>
  <c r="A1037" i="11"/>
  <c r="E1048" i="8" a="1"/>
  <c r="E1048" i="8" s="1"/>
  <c r="G1048" i="8" s="1"/>
  <c r="H1048" i="8" s="1"/>
  <c r="I1048" i="8" s="1"/>
  <c r="D1037" i="11" s="1"/>
  <c r="B1045" i="11"/>
  <c r="F1056" i="8"/>
  <c r="A1052" i="11"/>
  <c r="D1063" i="8"/>
  <c r="B1057" i="11"/>
  <c r="F1068" i="8"/>
  <c r="B1092" i="11"/>
  <c r="F1103" i="8"/>
  <c r="H1103" i="8" s="1"/>
  <c r="I1103" i="8" s="1"/>
  <c r="D1092" i="11" s="1"/>
  <c r="B1099" i="11"/>
  <c r="F1110" i="8"/>
  <c r="A1108" i="11"/>
  <c r="D1119" i="8"/>
  <c r="G1119" i="8" s="1"/>
  <c r="H1119" i="8" s="1"/>
  <c r="I1119" i="8" s="1"/>
  <c r="D1108" i="11" s="1"/>
  <c r="E1119" i="8" a="1"/>
  <c r="E1119" i="8" s="1"/>
  <c r="F1120" i="8"/>
  <c r="A1112" i="11"/>
  <c r="E1123" i="8" a="1"/>
  <c r="E1123" i="8" s="1"/>
  <c r="B1131" i="11"/>
  <c r="F1142" i="8"/>
  <c r="A1134" i="11"/>
  <c r="D1145" i="8"/>
  <c r="G1145" i="8" s="1"/>
  <c r="H1145" i="8" s="1"/>
  <c r="I1145" i="8" s="1"/>
  <c r="D1134" i="11" s="1"/>
  <c r="E1145" i="8" a="1"/>
  <c r="E1145" i="8" s="1"/>
  <c r="B1138" i="11"/>
  <c r="F1149" i="8"/>
  <c r="B1150" i="11"/>
  <c r="F1161" i="8"/>
  <c r="B1156" i="11"/>
  <c r="F1167" i="8"/>
  <c r="D1167" i="8"/>
  <c r="B1158" i="11"/>
  <c r="F1169" i="8"/>
  <c r="B1196" i="11"/>
  <c r="F1207" i="8"/>
  <c r="C1207" i="11"/>
  <c r="D1218" i="8"/>
  <c r="G1218" i="8" s="1"/>
  <c r="H1218" i="8" s="1"/>
  <c r="I1218" i="8" s="1"/>
  <c r="D1207" i="11" s="1"/>
  <c r="F1218" i="8"/>
  <c r="A1241" i="11"/>
  <c r="D1252" i="8"/>
  <c r="G1252" i="8" s="1"/>
  <c r="B1251" i="11"/>
  <c r="F1262" i="8"/>
  <c r="D1262" i="8"/>
  <c r="G1262" i="8" s="1"/>
  <c r="C1259" i="11"/>
  <c r="D1270" i="8"/>
  <c r="G1270" i="8" s="1"/>
  <c r="C1261" i="11"/>
  <c r="F1272" i="8"/>
  <c r="A1300" i="11"/>
  <c r="D1311" i="8"/>
  <c r="E1311" i="8" a="1"/>
  <c r="E1311" i="8" s="1"/>
  <c r="A1313" i="11"/>
  <c r="D1324" i="8"/>
  <c r="G1324" i="8" s="1"/>
  <c r="E1324" i="8" a="1"/>
  <c r="E1324" i="8" s="1"/>
  <c r="B1347" i="11"/>
  <c r="D1358" i="8"/>
  <c r="G1358" i="8" s="1"/>
  <c r="H1358" i="8" s="1"/>
  <c r="I1358" i="8" s="1"/>
  <c r="D1347" i="11" s="1"/>
  <c r="F1358" i="8"/>
  <c r="C1401" i="11"/>
  <c r="F1412" i="8"/>
  <c r="C1453" i="11"/>
  <c r="F1464" i="8"/>
  <c r="B1498" i="11"/>
  <c r="D1509" i="8"/>
  <c r="G1509" i="8" s="1"/>
  <c r="F1509" i="8"/>
  <c r="B1530" i="11"/>
  <c r="D1541" i="8"/>
  <c r="G1541" i="8" s="1"/>
  <c r="H1541" i="8" s="1"/>
  <c r="I1541" i="8" s="1"/>
  <c r="D1530" i="11" s="1"/>
  <c r="F1541" i="8"/>
  <c r="B1565" i="11"/>
  <c r="F1576" i="8"/>
  <c r="A1570" i="11"/>
  <c r="E1581" i="8" a="1"/>
  <c r="E1581" i="8" s="1"/>
  <c r="D1581" i="8"/>
  <c r="B1578" i="11"/>
  <c r="F1589" i="8"/>
  <c r="A489" i="11"/>
  <c r="E500" i="8" a="1"/>
  <c r="E500" i="8" s="1"/>
  <c r="D500" i="8"/>
  <c r="G500" i="8" s="1"/>
  <c r="A553" i="11"/>
  <c r="E564" i="8" a="1"/>
  <c r="E564" i="8" s="1"/>
  <c r="D564" i="8"/>
  <c r="G728" i="8"/>
  <c r="A726" i="11"/>
  <c r="D737" i="8"/>
  <c r="G737" i="8" s="1"/>
  <c r="E737" i="8" a="1"/>
  <c r="E737" i="8" s="1"/>
  <c r="A729" i="11"/>
  <c r="E740" i="8" a="1"/>
  <c r="E740" i="8" s="1"/>
  <c r="A830" i="11"/>
  <c r="D841" i="8"/>
  <c r="G841" i="8" s="1"/>
  <c r="E841" i="8" a="1"/>
  <c r="E841" i="8" s="1"/>
  <c r="G899" i="8"/>
  <c r="B892" i="11"/>
  <c r="F903" i="8"/>
  <c r="A905" i="11"/>
  <c r="E916" i="8" a="1"/>
  <c r="E916" i="8" s="1"/>
  <c r="A915" i="11"/>
  <c r="E926" i="8" a="1"/>
  <c r="E926" i="8" s="1"/>
  <c r="D926" i="8"/>
  <c r="D13" i="7" a="1"/>
  <c r="D13" i="7" s="1"/>
  <c r="D29" i="7" a="1"/>
  <c r="D29" i="7" s="1"/>
  <c r="D45" i="7" a="1"/>
  <c r="D45" i="7" s="1"/>
  <c r="D61" i="7" a="1"/>
  <c r="D61" i="7" s="1"/>
  <c r="D85" i="7" a="1"/>
  <c r="D85" i="7" s="1"/>
  <c r="D93" i="7" a="1"/>
  <c r="D93" i="7" s="1"/>
  <c r="D109" i="7" a="1"/>
  <c r="D109" i="7" s="1"/>
  <c r="D141" i="7" a="1"/>
  <c r="D141" i="7" s="1"/>
  <c r="D149" i="7" a="1"/>
  <c r="D149" i="7" s="1"/>
  <c r="D157" i="7" a="1"/>
  <c r="D157" i="7" s="1"/>
  <c r="D181" i="7" a="1"/>
  <c r="D181" i="7" s="1"/>
  <c r="A5" i="11"/>
  <c r="E16" i="8" a="1"/>
  <c r="E16" i="8" s="1"/>
  <c r="A21" i="11"/>
  <c r="E32" i="8" a="1"/>
  <c r="E32" i="8" s="1"/>
  <c r="A45" i="11"/>
  <c r="E56" i="8" a="1"/>
  <c r="E56" i="8" s="1"/>
  <c r="G56" i="8" s="1"/>
  <c r="H56" i="8" s="1"/>
  <c r="I56" i="8" s="1"/>
  <c r="D45" i="11" s="1"/>
  <c r="A61" i="11"/>
  <c r="E72" i="8" a="1"/>
  <c r="E72" i="8" s="1"/>
  <c r="G72" i="8" s="1"/>
  <c r="H72" i="8" s="1"/>
  <c r="I72" i="8" s="1"/>
  <c r="D61" i="11" s="1"/>
  <c r="A69" i="11"/>
  <c r="E80" i="8" a="1"/>
  <c r="E80" i="8" s="1"/>
  <c r="G80" i="8" s="1"/>
  <c r="H80" i="8" s="1"/>
  <c r="I80" i="8" s="1"/>
  <c r="D69" i="11" s="1"/>
  <c r="A77" i="11"/>
  <c r="E88" i="8" a="1"/>
  <c r="E88" i="8" s="1"/>
  <c r="A85" i="11"/>
  <c r="E96" i="8" a="1"/>
  <c r="E96" i="8" s="1"/>
  <c r="A109" i="11"/>
  <c r="E120" i="8" a="1"/>
  <c r="E120" i="8" s="1"/>
  <c r="A133" i="11"/>
  <c r="E144" i="8" a="1"/>
  <c r="E144" i="8" s="1"/>
  <c r="A141" i="11"/>
  <c r="E152" i="8" a="1"/>
  <c r="E152" i="8" s="1"/>
  <c r="A157" i="11"/>
  <c r="E168" i="8" a="1"/>
  <c r="E168" i="8" s="1"/>
  <c r="A165" i="11"/>
  <c r="E176" i="8" a="1"/>
  <c r="E176" i="8" s="1"/>
  <c r="G176" i="8" s="1"/>
  <c r="H176" i="8" s="1"/>
  <c r="I176" i="8" s="1"/>
  <c r="D165" i="11" s="1"/>
  <c r="A173" i="11"/>
  <c r="E184" i="8" a="1"/>
  <c r="E184" i="8" s="1"/>
  <c r="A189" i="11"/>
  <c r="E200" i="8" a="1"/>
  <c r="E200" i="8" s="1"/>
  <c r="G200" i="8" s="1"/>
  <c r="H200" i="8" s="1"/>
  <c r="I200" i="8" s="1"/>
  <c r="D189" i="11" s="1"/>
  <c r="A197" i="11"/>
  <c r="E208" i="8" a="1"/>
  <c r="E208" i="8" s="1"/>
  <c r="G208" i="8" s="1"/>
  <c r="H208" i="8" s="1"/>
  <c r="I208" i="8" s="1"/>
  <c r="D197" i="11" s="1"/>
  <c r="A213" i="11"/>
  <c r="E224" i="8" a="1"/>
  <c r="E224" i="8" s="1"/>
  <c r="A221" i="11"/>
  <c r="E232" i="8" a="1"/>
  <c r="E232" i="8" s="1"/>
  <c r="G232" i="8" s="1"/>
  <c r="H232" i="8" s="1"/>
  <c r="I232" i="8" s="1"/>
  <c r="D221" i="11" s="1"/>
  <c r="A253" i="11"/>
  <c r="E264" i="8" a="1"/>
  <c r="E264" i="8" s="1"/>
  <c r="G264" i="8" s="1"/>
  <c r="H264" i="8" s="1"/>
  <c r="I264" i="8" s="1"/>
  <c r="D253" i="11" s="1"/>
  <c r="A261" i="11"/>
  <c r="E272" i="8" a="1"/>
  <c r="E272" i="8" s="1"/>
  <c r="G272" i="8" s="1"/>
  <c r="H272" i="8" s="1"/>
  <c r="I272" i="8" s="1"/>
  <c r="D261" i="11" s="1"/>
  <c r="A269" i="11"/>
  <c r="E280" i="8" a="1"/>
  <c r="E280" i="8" s="1"/>
  <c r="A277" i="11"/>
  <c r="E288" i="8" a="1"/>
  <c r="E288" i="8" s="1"/>
  <c r="A293" i="11"/>
  <c r="E304" i="8" a="1"/>
  <c r="E304" i="8" s="1"/>
  <c r="G304" i="8" s="1"/>
  <c r="H304" i="8" s="1"/>
  <c r="I304" i="8" s="1"/>
  <c r="D293" i="11" s="1"/>
  <c r="A301" i="11"/>
  <c r="E312" i="8" a="1"/>
  <c r="E312" i="8" s="1"/>
  <c r="A309" i="11"/>
  <c r="E320" i="8" a="1"/>
  <c r="E320" i="8" s="1"/>
  <c r="A317" i="11"/>
  <c r="E328" i="8" a="1"/>
  <c r="E328" i="8" s="1"/>
  <c r="G328" i="8" s="1"/>
  <c r="H328" i="8" s="1"/>
  <c r="I328" i="8" s="1"/>
  <c r="D317" i="11" s="1"/>
  <c r="A325" i="11"/>
  <c r="E336" i="8" a="1"/>
  <c r="E336" i="8" s="1"/>
  <c r="G336" i="8" s="1"/>
  <c r="H336" i="8" s="1"/>
  <c r="I336" i="8" s="1"/>
  <c r="D325" i="11" s="1"/>
  <c r="A333" i="11"/>
  <c r="E344" i="8" a="1"/>
  <c r="E344" i="8" s="1"/>
  <c r="A341" i="11"/>
  <c r="E352" i="8" a="1"/>
  <c r="E352" i="8" s="1"/>
  <c r="A357" i="11"/>
  <c r="E368" i="8" a="1"/>
  <c r="E368" i="8" s="1"/>
  <c r="G368" i="8" s="1"/>
  <c r="H368" i="8" s="1"/>
  <c r="I368" i="8" s="1"/>
  <c r="D357" i="11" s="1"/>
  <c r="A365" i="11"/>
  <c r="E376" i="8" a="1"/>
  <c r="E376" i="8" s="1"/>
  <c r="G376" i="8" s="1"/>
  <c r="H376" i="8" s="1"/>
  <c r="I376" i="8" s="1"/>
  <c r="D365" i="11" s="1"/>
  <c r="A381" i="11"/>
  <c r="E392" i="8" a="1"/>
  <c r="E392" i="8" s="1"/>
  <c r="G392" i="8" s="1"/>
  <c r="H392" i="8" s="1"/>
  <c r="I392" i="8" s="1"/>
  <c r="D381" i="11" s="1"/>
  <c r="A389" i="11"/>
  <c r="E400" i="8" a="1"/>
  <c r="E400" i="8" s="1"/>
  <c r="G400" i="8" s="1"/>
  <c r="H400" i="8" s="1"/>
  <c r="I400" i="8" s="1"/>
  <c r="D389" i="11" s="1"/>
  <c r="A397" i="11"/>
  <c r="E408" i="8" a="1"/>
  <c r="E408" i="8" s="1"/>
  <c r="G408" i="8" s="1"/>
  <c r="H408" i="8" s="1"/>
  <c r="I408" i="8" s="1"/>
  <c r="D397" i="11" s="1"/>
  <c r="A413" i="11"/>
  <c r="E424" i="8" a="1"/>
  <c r="E424" i="8" s="1"/>
  <c r="G424" i="8" s="1"/>
  <c r="H424" i="8" s="1"/>
  <c r="I424" i="8" s="1"/>
  <c r="D413" i="11" s="1"/>
  <c r="A429" i="11"/>
  <c r="E440" i="8" a="1"/>
  <c r="E440" i="8" s="1"/>
  <c r="G440" i="8" s="1"/>
  <c r="H440" i="8" s="1"/>
  <c r="I440" i="8" s="1"/>
  <c r="D429" i="11" s="1"/>
  <c r="B460" i="11"/>
  <c r="F471" i="8"/>
  <c r="C461" i="11"/>
  <c r="F472" i="8"/>
  <c r="F474" i="8"/>
  <c r="D487" i="8"/>
  <c r="G487" i="8" s="1"/>
  <c r="H487" i="8" s="1"/>
  <c r="I487" i="8" s="1"/>
  <c r="D476" i="11" s="1"/>
  <c r="A495" i="11"/>
  <c r="D506" i="8"/>
  <c r="G506" i="8" s="1"/>
  <c r="H506" i="8" s="1"/>
  <c r="I506" i="8" s="1"/>
  <c r="D495" i="11" s="1"/>
  <c r="E506" i="8" a="1"/>
  <c r="E506" i="8" s="1"/>
  <c r="F510" i="8"/>
  <c r="B524" i="11"/>
  <c r="F535" i="8"/>
  <c r="H535" i="8" s="1"/>
  <c r="I535" i="8" s="1"/>
  <c r="D524" i="11" s="1"/>
  <c r="C525" i="11"/>
  <c r="F536" i="8"/>
  <c r="F538" i="8"/>
  <c r="A537" i="11"/>
  <c r="E548" i="8" a="1"/>
  <c r="E548" i="8" s="1"/>
  <c r="D548" i="8"/>
  <c r="G548" i="8" s="1"/>
  <c r="F553" i="8"/>
  <c r="A559" i="11"/>
  <c r="D570" i="8"/>
  <c r="E570" i="8" a="1"/>
  <c r="E570" i="8" s="1"/>
  <c r="F573" i="8"/>
  <c r="D579" i="8"/>
  <c r="G579" i="8" s="1"/>
  <c r="B588" i="11"/>
  <c r="F599" i="8"/>
  <c r="A601" i="11"/>
  <c r="E612" i="8" a="1"/>
  <c r="E612" i="8" s="1"/>
  <c r="D612" i="8"/>
  <c r="F617" i="8"/>
  <c r="A623" i="11"/>
  <c r="D634" i="8"/>
  <c r="G634" i="8" s="1"/>
  <c r="H634" i="8" s="1"/>
  <c r="I634" i="8" s="1"/>
  <c r="D623" i="11" s="1"/>
  <c r="E634" i="8" a="1"/>
  <c r="E634" i="8" s="1"/>
  <c r="F637" i="8"/>
  <c r="F638" i="8"/>
  <c r="D643" i="8"/>
  <c r="G643" i="8" s="1"/>
  <c r="H643" i="8" s="1"/>
  <c r="I643" i="8" s="1"/>
  <c r="D632" i="11" s="1"/>
  <c r="A637" i="11"/>
  <c r="E648" i="8" a="1"/>
  <c r="E648" i="8" s="1"/>
  <c r="A651" i="11"/>
  <c r="D662" i="8"/>
  <c r="B652" i="11"/>
  <c r="F663" i="8"/>
  <c r="H663" i="8" s="1"/>
  <c r="I663" i="8" s="1"/>
  <c r="D652" i="11" s="1"/>
  <c r="C653" i="11"/>
  <c r="F664" i="8"/>
  <c r="F666" i="8"/>
  <c r="A664" i="11"/>
  <c r="D675" i="8"/>
  <c r="G675" i="8" s="1"/>
  <c r="E675" i="8" a="1"/>
  <c r="E675" i="8" s="1"/>
  <c r="F700" i="8"/>
  <c r="A696" i="11"/>
  <c r="D707" i="8"/>
  <c r="E707" i="8" a="1"/>
  <c r="E707" i="8" s="1"/>
  <c r="F732" i="8"/>
  <c r="A728" i="11"/>
  <c r="D739" i="8"/>
  <c r="G739" i="8" s="1"/>
  <c r="E739" i="8" a="1"/>
  <c r="E739" i="8" s="1"/>
  <c r="F764" i="8"/>
  <c r="A760" i="11"/>
  <c r="D771" i="8"/>
  <c r="E771" i="8" a="1"/>
  <c r="E771" i="8" s="1"/>
  <c r="F787" i="8"/>
  <c r="B788" i="11"/>
  <c r="F799" i="8"/>
  <c r="H799" i="8" s="1"/>
  <c r="I799" i="8" s="1"/>
  <c r="D788" i="11" s="1"/>
  <c r="C791" i="11"/>
  <c r="F802" i="8"/>
  <c r="A795" i="11"/>
  <c r="E806" i="8" a="1"/>
  <c r="E806" i="8" s="1"/>
  <c r="D806" i="8"/>
  <c r="G806" i="8" s="1"/>
  <c r="H806" i="8" s="1"/>
  <c r="I806" i="8" s="1"/>
  <c r="D795" i="11" s="1"/>
  <c r="C799" i="11"/>
  <c r="F810" i="8"/>
  <c r="B802" i="11"/>
  <c r="F813" i="8"/>
  <c r="A805" i="11"/>
  <c r="E816" i="8" a="1"/>
  <c r="E816" i="8" s="1"/>
  <c r="D816" i="8"/>
  <c r="C810" i="11"/>
  <c r="F821" i="8"/>
  <c r="F822" i="8"/>
  <c r="A813" i="11"/>
  <c r="E824" i="8" a="1"/>
  <c r="E824" i="8" s="1"/>
  <c r="D824" i="8"/>
  <c r="B826" i="11"/>
  <c r="F837" i="8"/>
  <c r="C833" i="11"/>
  <c r="F844" i="8"/>
  <c r="B836" i="11"/>
  <c r="F847" i="8"/>
  <c r="F862" i="8"/>
  <c r="A855" i="11"/>
  <c r="D866" i="8"/>
  <c r="G866" i="8" s="1"/>
  <c r="H866" i="8" s="1"/>
  <c r="I866" i="8" s="1"/>
  <c r="D855" i="11" s="1"/>
  <c r="D903" i="8"/>
  <c r="A894" i="11"/>
  <c r="D905" i="8"/>
  <c r="E905" i="8" a="1"/>
  <c r="E905" i="8" s="1"/>
  <c r="F913" i="8"/>
  <c r="A904" i="11"/>
  <c r="D915" i="8"/>
  <c r="E915" i="8" a="1"/>
  <c r="E915" i="8" s="1"/>
  <c r="A931" i="11"/>
  <c r="D942" i="8"/>
  <c r="A935" i="11"/>
  <c r="D946" i="8"/>
  <c r="G946" i="8" s="1"/>
  <c r="E946" i="8" a="1"/>
  <c r="E946" i="8" s="1"/>
  <c r="A939" i="11"/>
  <c r="E950" i="8" a="1"/>
  <c r="E950" i="8" s="1"/>
  <c r="D950" i="8"/>
  <c r="G950" i="8" s="1"/>
  <c r="A943" i="11"/>
  <c r="D954" i="8"/>
  <c r="G954" i="8" s="1"/>
  <c r="H954" i="8" s="1"/>
  <c r="I954" i="8" s="1"/>
  <c r="D943" i="11" s="1"/>
  <c r="A969" i="11"/>
  <c r="E980" i="8" a="1"/>
  <c r="E980" i="8" s="1"/>
  <c r="A979" i="11"/>
  <c r="E990" i="8" a="1"/>
  <c r="E990" i="8" s="1"/>
  <c r="D990" i="8"/>
  <c r="B982" i="11"/>
  <c r="F993" i="8"/>
  <c r="B990" i="11"/>
  <c r="F1001" i="8"/>
  <c r="B996" i="11"/>
  <c r="F1007" i="8"/>
  <c r="C19" i="7"/>
  <c r="F19" i="7" s="1"/>
  <c r="G19" i="7" s="1"/>
  <c r="H19" i="7" s="1"/>
  <c r="C8" i="10" s="1"/>
  <c r="C27" i="7"/>
  <c r="F27" i="7" s="1"/>
  <c r="G27" i="7" s="1"/>
  <c r="H27" i="7" s="1"/>
  <c r="C16" i="10" s="1"/>
  <c r="C35" i="7"/>
  <c r="F35" i="7" s="1"/>
  <c r="G35" i="7" s="1"/>
  <c r="H35" i="7" s="1"/>
  <c r="C24" i="10" s="1"/>
  <c r="C43" i="7"/>
  <c r="F43" i="7" s="1"/>
  <c r="G43" i="7" s="1"/>
  <c r="H43" i="7" s="1"/>
  <c r="C32" i="10" s="1"/>
  <c r="C51" i="7"/>
  <c r="F51" i="7" s="1"/>
  <c r="G51" i="7" s="1"/>
  <c r="H51" i="7" s="1"/>
  <c r="C40" i="10" s="1"/>
  <c r="C59" i="7"/>
  <c r="F59" i="7" s="1"/>
  <c r="G59" i="7" s="1"/>
  <c r="H59" i="7" s="1"/>
  <c r="C48" i="10" s="1"/>
  <c r="C67" i="7"/>
  <c r="F67" i="7" s="1"/>
  <c r="G67" i="7" s="1"/>
  <c r="H67" i="7" s="1"/>
  <c r="C56" i="10" s="1"/>
  <c r="C75" i="7"/>
  <c r="F75" i="7" s="1"/>
  <c r="G75" i="7" s="1"/>
  <c r="H75" i="7" s="1"/>
  <c r="C64" i="10" s="1"/>
  <c r="C83" i="7"/>
  <c r="F83" i="7" s="1"/>
  <c r="G83" i="7" s="1"/>
  <c r="H83" i="7" s="1"/>
  <c r="C72" i="10" s="1"/>
  <c r="C91" i="7"/>
  <c r="F91" i="7" s="1"/>
  <c r="G91" i="7" s="1"/>
  <c r="H91" i="7" s="1"/>
  <c r="C80" i="10" s="1"/>
  <c r="C99" i="7"/>
  <c r="F99" i="7" s="1"/>
  <c r="G99" i="7" s="1"/>
  <c r="H99" i="7" s="1"/>
  <c r="C88" i="10" s="1"/>
  <c r="C107" i="7"/>
  <c r="F107" i="7" s="1"/>
  <c r="G107" i="7" s="1"/>
  <c r="H107" i="7" s="1"/>
  <c r="C96" i="10" s="1"/>
  <c r="C115" i="7"/>
  <c r="F115" i="7" s="1"/>
  <c r="G115" i="7" s="1"/>
  <c r="H115" i="7" s="1"/>
  <c r="C104" i="10" s="1"/>
  <c r="C123" i="7"/>
  <c r="F123" i="7" s="1"/>
  <c r="G123" i="7" s="1"/>
  <c r="H123" i="7" s="1"/>
  <c r="C112" i="10" s="1"/>
  <c r="C131" i="7"/>
  <c r="F131" i="7" s="1"/>
  <c r="G131" i="7" s="1"/>
  <c r="H131" i="7" s="1"/>
  <c r="C120" i="10" s="1"/>
  <c r="C139" i="7"/>
  <c r="F139" i="7" s="1"/>
  <c r="G139" i="7" s="1"/>
  <c r="H139" i="7" s="1"/>
  <c r="C128" i="10" s="1"/>
  <c r="C147" i="7"/>
  <c r="F147" i="7" s="1"/>
  <c r="G147" i="7" s="1"/>
  <c r="H147" i="7" s="1"/>
  <c r="C136" i="10" s="1"/>
  <c r="C155" i="7"/>
  <c r="F155" i="7" s="1"/>
  <c r="G155" i="7" s="1"/>
  <c r="H155" i="7" s="1"/>
  <c r="C144" i="10" s="1"/>
  <c r="C163" i="7"/>
  <c r="F163" i="7" s="1"/>
  <c r="G163" i="7" s="1"/>
  <c r="H163" i="7" s="1"/>
  <c r="C152" i="10" s="1"/>
  <c r="C171" i="7"/>
  <c r="F171" i="7" s="1"/>
  <c r="G171" i="7" s="1"/>
  <c r="H171" i="7" s="1"/>
  <c r="C160" i="10" s="1"/>
  <c r="C179" i="7"/>
  <c r="F179" i="7" s="1"/>
  <c r="G179" i="7" s="1"/>
  <c r="H179" i="7" s="1"/>
  <c r="C168" i="10" s="1"/>
  <c r="A4" i="11"/>
  <c r="D15" i="8"/>
  <c r="G15" i="8" s="1"/>
  <c r="H15" i="8" s="1"/>
  <c r="I15" i="8" s="1"/>
  <c r="D4" i="11" s="1"/>
  <c r="A12" i="11"/>
  <c r="D23" i="8"/>
  <c r="G23" i="8" s="1"/>
  <c r="H23" i="8" s="1"/>
  <c r="I23" i="8" s="1"/>
  <c r="D12" i="11" s="1"/>
  <c r="A20" i="11"/>
  <c r="D31" i="8"/>
  <c r="G31" i="8" s="1"/>
  <c r="H31" i="8" s="1"/>
  <c r="I31" i="8" s="1"/>
  <c r="D20" i="11" s="1"/>
  <c r="A28" i="11"/>
  <c r="D39" i="8"/>
  <c r="G39" i="8" s="1"/>
  <c r="H39" i="8" s="1"/>
  <c r="I39" i="8" s="1"/>
  <c r="D28" i="11" s="1"/>
  <c r="A36" i="11"/>
  <c r="D47" i="8"/>
  <c r="G47" i="8" s="1"/>
  <c r="H47" i="8" s="1"/>
  <c r="I47" i="8" s="1"/>
  <c r="D36" i="11" s="1"/>
  <c r="A44" i="11"/>
  <c r="D55" i="8"/>
  <c r="G55" i="8" s="1"/>
  <c r="H55" i="8" s="1"/>
  <c r="I55" i="8" s="1"/>
  <c r="D44" i="11" s="1"/>
  <c r="A52" i="11"/>
  <c r="D63" i="8"/>
  <c r="G63" i="8" s="1"/>
  <c r="H63" i="8" s="1"/>
  <c r="I63" i="8" s="1"/>
  <c r="D52" i="11" s="1"/>
  <c r="A60" i="11"/>
  <c r="D71" i="8"/>
  <c r="G71" i="8" s="1"/>
  <c r="H71" i="8" s="1"/>
  <c r="I71" i="8" s="1"/>
  <c r="D60" i="11" s="1"/>
  <c r="A68" i="11"/>
  <c r="D79" i="8"/>
  <c r="G79" i="8" s="1"/>
  <c r="H79" i="8" s="1"/>
  <c r="I79" i="8" s="1"/>
  <c r="D68" i="11" s="1"/>
  <c r="A76" i="11"/>
  <c r="D87" i="8"/>
  <c r="G87" i="8" s="1"/>
  <c r="H87" i="8" s="1"/>
  <c r="I87" i="8" s="1"/>
  <c r="D76" i="11" s="1"/>
  <c r="A84" i="11"/>
  <c r="D95" i="8"/>
  <c r="G95" i="8" s="1"/>
  <c r="H95" i="8" s="1"/>
  <c r="I95" i="8" s="1"/>
  <c r="D84" i="11" s="1"/>
  <c r="A92" i="11"/>
  <c r="D103" i="8"/>
  <c r="G103" i="8" s="1"/>
  <c r="H103" i="8" s="1"/>
  <c r="I103" i="8" s="1"/>
  <c r="D92" i="11" s="1"/>
  <c r="A100" i="11"/>
  <c r="D111" i="8"/>
  <c r="G111" i="8" s="1"/>
  <c r="H111" i="8" s="1"/>
  <c r="I111" i="8" s="1"/>
  <c r="D100" i="11" s="1"/>
  <c r="A108" i="11"/>
  <c r="D119" i="8"/>
  <c r="G119" i="8" s="1"/>
  <c r="H119" i="8" s="1"/>
  <c r="I119" i="8" s="1"/>
  <c r="D108" i="11" s="1"/>
  <c r="A116" i="11"/>
  <c r="D127" i="8"/>
  <c r="G127" i="8" s="1"/>
  <c r="H127" i="8" s="1"/>
  <c r="I127" i="8" s="1"/>
  <c r="D116" i="11" s="1"/>
  <c r="A124" i="11"/>
  <c r="D135" i="8"/>
  <c r="G135" i="8" s="1"/>
  <c r="H135" i="8" s="1"/>
  <c r="I135" i="8" s="1"/>
  <c r="D124" i="11" s="1"/>
  <c r="A132" i="11"/>
  <c r="D143" i="8"/>
  <c r="G143" i="8" s="1"/>
  <c r="H143" i="8" s="1"/>
  <c r="I143" i="8" s="1"/>
  <c r="D132" i="11" s="1"/>
  <c r="A140" i="11"/>
  <c r="D151" i="8"/>
  <c r="G151" i="8" s="1"/>
  <c r="H151" i="8" s="1"/>
  <c r="I151" i="8" s="1"/>
  <c r="D140" i="11" s="1"/>
  <c r="A148" i="11"/>
  <c r="D159" i="8"/>
  <c r="G159" i="8" s="1"/>
  <c r="H159" i="8" s="1"/>
  <c r="I159" i="8" s="1"/>
  <c r="D148" i="11" s="1"/>
  <c r="A156" i="11"/>
  <c r="D167" i="8"/>
  <c r="G167" i="8" s="1"/>
  <c r="H167" i="8" s="1"/>
  <c r="I167" i="8" s="1"/>
  <c r="D156" i="11" s="1"/>
  <c r="A164" i="11"/>
  <c r="D175" i="8"/>
  <c r="G175" i="8" s="1"/>
  <c r="H175" i="8" s="1"/>
  <c r="I175" i="8" s="1"/>
  <c r="D164" i="11" s="1"/>
  <c r="A172" i="11"/>
  <c r="D183" i="8"/>
  <c r="G183" i="8" s="1"/>
  <c r="H183" i="8" s="1"/>
  <c r="I183" i="8" s="1"/>
  <c r="D172" i="11" s="1"/>
  <c r="A180" i="11"/>
  <c r="D191" i="8"/>
  <c r="G191" i="8" s="1"/>
  <c r="H191" i="8" s="1"/>
  <c r="I191" i="8" s="1"/>
  <c r="D180" i="11" s="1"/>
  <c r="A188" i="11"/>
  <c r="D199" i="8"/>
  <c r="G199" i="8" s="1"/>
  <c r="H199" i="8" s="1"/>
  <c r="I199" i="8" s="1"/>
  <c r="D188" i="11" s="1"/>
  <c r="A196" i="11"/>
  <c r="D207" i="8"/>
  <c r="G207" i="8" s="1"/>
  <c r="H207" i="8" s="1"/>
  <c r="I207" i="8" s="1"/>
  <c r="D196" i="11" s="1"/>
  <c r="A204" i="11"/>
  <c r="D215" i="8"/>
  <c r="G215" i="8" s="1"/>
  <c r="H215" i="8" s="1"/>
  <c r="I215" i="8" s="1"/>
  <c r="D204" i="11" s="1"/>
  <c r="A212" i="11"/>
  <c r="D223" i="8"/>
  <c r="G223" i="8" s="1"/>
  <c r="H223" i="8" s="1"/>
  <c r="I223" i="8" s="1"/>
  <c r="D212" i="11" s="1"/>
  <c r="A220" i="11"/>
  <c r="D231" i="8"/>
  <c r="G231" i="8" s="1"/>
  <c r="H231" i="8" s="1"/>
  <c r="I231" i="8" s="1"/>
  <c r="D220" i="11" s="1"/>
  <c r="A228" i="11"/>
  <c r="D239" i="8"/>
  <c r="G239" i="8" s="1"/>
  <c r="H239" i="8" s="1"/>
  <c r="I239" i="8" s="1"/>
  <c r="D228" i="11" s="1"/>
  <c r="A236" i="11"/>
  <c r="D247" i="8"/>
  <c r="G247" i="8" s="1"/>
  <c r="H247" i="8" s="1"/>
  <c r="I247" i="8" s="1"/>
  <c r="D236" i="11" s="1"/>
  <c r="A244" i="11"/>
  <c r="D255" i="8"/>
  <c r="G255" i="8" s="1"/>
  <c r="H255" i="8" s="1"/>
  <c r="I255" i="8" s="1"/>
  <c r="D244" i="11" s="1"/>
  <c r="A252" i="11"/>
  <c r="D263" i="8"/>
  <c r="G263" i="8" s="1"/>
  <c r="H263" i="8" s="1"/>
  <c r="I263" i="8" s="1"/>
  <c r="D252" i="11" s="1"/>
  <c r="A260" i="11"/>
  <c r="D271" i="8"/>
  <c r="G271" i="8" s="1"/>
  <c r="H271" i="8" s="1"/>
  <c r="I271" i="8" s="1"/>
  <c r="D260" i="11" s="1"/>
  <c r="A268" i="11"/>
  <c r="D279" i="8"/>
  <c r="G279" i="8" s="1"/>
  <c r="H279" i="8" s="1"/>
  <c r="I279" i="8" s="1"/>
  <c r="D268" i="11" s="1"/>
  <c r="A276" i="11"/>
  <c r="D287" i="8"/>
  <c r="G287" i="8" s="1"/>
  <c r="H287" i="8" s="1"/>
  <c r="I287" i="8" s="1"/>
  <c r="D276" i="11" s="1"/>
  <c r="A284" i="11"/>
  <c r="D295" i="8"/>
  <c r="G295" i="8" s="1"/>
  <c r="H295" i="8" s="1"/>
  <c r="I295" i="8" s="1"/>
  <c r="D284" i="11" s="1"/>
  <c r="A292" i="11"/>
  <c r="D303" i="8"/>
  <c r="G303" i="8" s="1"/>
  <c r="H303" i="8" s="1"/>
  <c r="I303" i="8" s="1"/>
  <c r="D292" i="11" s="1"/>
  <c r="A300" i="11"/>
  <c r="D311" i="8"/>
  <c r="G311" i="8" s="1"/>
  <c r="H311" i="8" s="1"/>
  <c r="I311" i="8" s="1"/>
  <c r="D300" i="11" s="1"/>
  <c r="A308" i="11"/>
  <c r="D319" i="8"/>
  <c r="G319" i="8" s="1"/>
  <c r="H319" i="8" s="1"/>
  <c r="I319" i="8" s="1"/>
  <c r="D308" i="11" s="1"/>
  <c r="A316" i="11"/>
  <c r="D327" i="8"/>
  <c r="G327" i="8" s="1"/>
  <c r="H327" i="8" s="1"/>
  <c r="I327" i="8" s="1"/>
  <c r="D316" i="11" s="1"/>
  <c r="A324" i="11"/>
  <c r="D335" i="8"/>
  <c r="G335" i="8" s="1"/>
  <c r="H335" i="8" s="1"/>
  <c r="I335" i="8" s="1"/>
  <c r="D324" i="11" s="1"/>
  <c r="A332" i="11"/>
  <c r="D343" i="8"/>
  <c r="G343" i="8" s="1"/>
  <c r="H343" i="8" s="1"/>
  <c r="I343" i="8" s="1"/>
  <c r="D332" i="11" s="1"/>
  <c r="A340" i="11"/>
  <c r="D351" i="8"/>
  <c r="G351" i="8" s="1"/>
  <c r="H351" i="8" s="1"/>
  <c r="I351" i="8" s="1"/>
  <c r="D340" i="11" s="1"/>
  <c r="A348" i="11"/>
  <c r="D359" i="8"/>
  <c r="G359" i="8" s="1"/>
  <c r="H359" i="8" s="1"/>
  <c r="I359" i="8" s="1"/>
  <c r="D348" i="11" s="1"/>
  <c r="A356" i="11"/>
  <c r="D367" i="8"/>
  <c r="G367" i="8" s="1"/>
  <c r="H367" i="8" s="1"/>
  <c r="I367" i="8" s="1"/>
  <c r="D356" i="11" s="1"/>
  <c r="A364" i="11"/>
  <c r="D375" i="8"/>
  <c r="G375" i="8" s="1"/>
  <c r="H375" i="8" s="1"/>
  <c r="I375" i="8" s="1"/>
  <c r="D364" i="11" s="1"/>
  <c r="A372" i="11"/>
  <c r="D383" i="8"/>
  <c r="G383" i="8" s="1"/>
  <c r="H383" i="8" s="1"/>
  <c r="I383" i="8" s="1"/>
  <c r="D372" i="11" s="1"/>
  <c r="A380" i="11"/>
  <c r="D391" i="8"/>
  <c r="G391" i="8" s="1"/>
  <c r="H391" i="8" s="1"/>
  <c r="I391" i="8" s="1"/>
  <c r="D380" i="11" s="1"/>
  <c r="A388" i="11"/>
  <c r="D399" i="8"/>
  <c r="G399" i="8" s="1"/>
  <c r="H399" i="8" s="1"/>
  <c r="I399" i="8" s="1"/>
  <c r="D388" i="11" s="1"/>
  <c r="A396" i="11"/>
  <c r="D407" i="8"/>
  <c r="G407" i="8" s="1"/>
  <c r="H407" i="8" s="1"/>
  <c r="I407" i="8" s="1"/>
  <c r="D396" i="11" s="1"/>
  <c r="A404" i="11"/>
  <c r="D415" i="8"/>
  <c r="G415" i="8" s="1"/>
  <c r="H415" i="8" s="1"/>
  <c r="I415" i="8" s="1"/>
  <c r="D404" i="11" s="1"/>
  <c r="A412" i="11"/>
  <c r="D423" i="8"/>
  <c r="G423" i="8" s="1"/>
  <c r="H423" i="8" s="1"/>
  <c r="I423" i="8" s="1"/>
  <c r="D412" i="11" s="1"/>
  <c r="A420" i="11"/>
  <c r="D431" i="8"/>
  <c r="G431" i="8" s="1"/>
  <c r="H431" i="8" s="1"/>
  <c r="I431" i="8" s="1"/>
  <c r="D420" i="11" s="1"/>
  <c r="A428" i="11"/>
  <c r="D439" i="8"/>
  <c r="G439" i="8" s="1"/>
  <c r="H439" i="8" s="1"/>
  <c r="I439" i="8" s="1"/>
  <c r="D428" i="11" s="1"/>
  <c r="A436" i="11"/>
  <c r="D447" i="8"/>
  <c r="G447" i="8" s="1"/>
  <c r="H447" i="8" s="1"/>
  <c r="I447" i="8" s="1"/>
  <c r="D436" i="11" s="1"/>
  <c r="A444" i="11"/>
  <c r="D455" i="8"/>
  <c r="G455" i="8" s="1"/>
  <c r="H455" i="8" s="1"/>
  <c r="I455" i="8" s="1"/>
  <c r="D444" i="11" s="1"/>
  <c r="A451" i="11"/>
  <c r="D462" i="8"/>
  <c r="G462" i="8" s="1"/>
  <c r="H462" i="8" s="1"/>
  <c r="I462" i="8" s="1"/>
  <c r="D451" i="11" s="1"/>
  <c r="B452" i="11"/>
  <c r="F463" i="8"/>
  <c r="C453" i="11"/>
  <c r="F464" i="8"/>
  <c r="F466" i="8"/>
  <c r="D472" i="8"/>
  <c r="G472" i="8" s="1"/>
  <c r="H472" i="8" s="1"/>
  <c r="I472" i="8" s="1"/>
  <c r="D461" i="11" s="1"/>
  <c r="A465" i="11"/>
  <c r="E476" i="8" a="1"/>
  <c r="E476" i="8" s="1"/>
  <c r="D476" i="8"/>
  <c r="F481" i="8"/>
  <c r="B480" i="11"/>
  <c r="F491" i="8"/>
  <c r="A487" i="11"/>
  <c r="D498" i="8"/>
  <c r="G498" i="8" s="1"/>
  <c r="H498" i="8" s="1"/>
  <c r="I498" i="8" s="1"/>
  <c r="D487" i="11" s="1"/>
  <c r="E498" i="8" a="1"/>
  <c r="E498" i="8" s="1"/>
  <c r="F501" i="8"/>
  <c r="F502" i="8"/>
  <c r="D507" i="8"/>
  <c r="G507" i="8" s="1"/>
  <c r="A501" i="11"/>
  <c r="E512" i="8" a="1"/>
  <c r="E512" i="8" s="1"/>
  <c r="E515" i="8" a="1"/>
  <c r="E515" i="8" s="1"/>
  <c r="A515" i="11"/>
  <c r="D526" i="8"/>
  <c r="G526" i="8" s="1"/>
  <c r="H526" i="8" s="1"/>
  <c r="I526" i="8" s="1"/>
  <c r="D515" i="11" s="1"/>
  <c r="B516" i="11"/>
  <c r="F527" i="8"/>
  <c r="H527" i="8" s="1"/>
  <c r="I527" i="8" s="1"/>
  <c r="D516" i="11" s="1"/>
  <c r="C517" i="11"/>
  <c r="F528" i="8"/>
  <c r="F530" i="8"/>
  <c r="A529" i="11"/>
  <c r="E540" i="8" a="1"/>
  <c r="E540" i="8" s="1"/>
  <c r="D540" i="8"/>
  <c r="F545" i="8"/>
  <c r="B544" i="11"/>
  <c r="F555" i="8"/>
  <c r="A551" i="11"/>
  <c r="D562" i="8"/>
  <c r="G562" i="8" s="1"/>
  <c r="H562" i="8" s="1"/>
  <c r="I562" i="8" s="1"/>
  <c r="D551" i="11" s="1"/>
  <c r="E562" i="8" a="1"/>
  <c r="E562" i="8" s="1"/>
  <c r="F565" i="8"/>
  <c r="F566" i="8"/>
  <c r="D571" i="8"/>
  <c r="G571" i="8" s="1"/>
  <c r="A565" i="11"/>
  <c r="E576" i="8" a="1"/>
  <c r="E576" i="8" s="1"/>
  <c r="E579" i="8" a="1"/>
  <c r="E579" i="8" s="1"/>
  <c r="A579" i="11"/>
  <c r="D590" i="8"/>
  <c r="G590" i="8" s="1"/>
  <c r="B580" i="11"/>
  <c r="F591" i="8"/>
  <c r="C581" i="11"/>
  <c r="F592" i="8"/>
  <c r="F594" i="8"/>
  <c r="A593" i="11"/>
  <c r="E604" i="8" a="1"/>
  <c r="E604" i="8" s="1"/>
  <c r="D604" i="8"/>
  <c r="F609" i="8"/>
  <c r="B608" i="11"/>
  <c r="F619" i="8"/>
  <c r="A615" i="11"/>
  <c r="D626" i="8"/>
  <c r="G626" i="8" s="1"/>
  <c r="E626" i="8" a="1"/>
  <c r="E626" i="8" s="1"/>
  <c r="F629" i="8"/>
  <c r="F630" i="8"/>
  <c r="D635" i="8"/>
  <c r="G635" i="8" s="1"/>
  <c r="A629" i="11"/>
  <c r="E640" i="8" a="1"/>
  <c r="E640" i="8" s="1"/>
  <c r="E643" i="8" a="1"/>
  <c r="E643" i="8" s="1"/>
  <c r="A643" i="11"/>
  <c r="D654" i="8"/>
  <c r="G654" i="8" s="1"/>
  <c r="H654" i="8" s="1"/>
  <c r="I654" i="8" s="1"/>
  <c r="D643" i="11" s="1"/>
  <c r="B644" i="11"/>
  <c r="F655" i="8"/>
  <c r="H655" i="8" s="1"/>
  <c r="I655" i="8" s="1"/>
  <c r="D644" i="11" s="1"/>
  <c r="C645" i="11"/>
  <c r="F656" i="8"/>
  <c r="F658" i="8"/>
  <c r="D664" i="8"/>
  <c r="G664" i="8" s="1"/>
  <c r="A657" i="11"/>
  <c r="E668" i="8" a="1"/>
  <c r="E668" i="8" s="1"/>
  <c r="D668" i="8"/>
  <c r="G668" i="8" s="1"/>
  <c r="F673" i="8"/>
  <c r="D676" i="8"/>
  <c r="G676" i="8" s="1"/>
  <c r="H676" i="8" s="1"/>
  <c r="I676" i="8" s="1"/>
  <c r="D665" i="11" s="1"/>
  <c r="A668" i="11"/>
  <c r="E679" i="8" a="1"/>
  <c r="E679" i="8" s="1"/>
  <c r="D679" i="8"/>
  <c r="A672" i="11"/>
  <c r="E683" i="8" a="1"/>
  <c r="E683" i="8" s="1"/>
  <c r="D683" i="8"/>
  <c r="G683" i="8" s="1"/>
  <c r="H683" i="8" s="1"/>
  <c r="I683" i="8" s="1"/>
  <c r="D672" i="11" s="1"/>
  <c r="A677" i="11"/>
  <c r="E688" i="8" a="1"/>
  <c r="E688" i="8" s="1"/>
  <c r="D688" i="8"/>
  <c r="F690" i="8"/>
  <c r="A686" i="11"/>
  <c r="D697" i="8"/>
  <c r="G697" i="8" s="1"/>
  <c r="E697" i="8" a="1"/>
  <c r="E697" i="8" s="1"/>
  <c r="C687" i="11"/>
  <c r="F698" i="8"/>
  <c r="A693" i="11"/>
  <c r="E704" i="8" a="1"/>
  <c r="E704" i="8" s="1"/>
  <c r="D704" i="8"/>
  <c r="G704" i="8" s="1"/>
  <c r="H704" i="8" s="1"/>
  <c r="I704" i="8" s="1"/>
  <c r="D693" i="11" s="1"/>
  <c r="F705" i="8"/>
  <c r="A700" i="11"/>
  <c r="E711" i="8" a="1"/>
  <c r="E711" i="8" s="1"/>
  <c r="D711" i="8"/>
  <c r="G711" i="8" s="1"/>
  <c r="A704" i="11"/>
  <c r="E715" i="8" a="1"/>
  <c r="E715" i="8" s="1"/>
  <c r="D715" i="8"/>
  <c r="A709" i="11"/>
  <c r="E720" i="8" a="1"/>
  <c r="E720" i="8" s="1"/>
  <c r="D720" i="8"/>
  <c r="G720" i="8" s="1"/>
  <c r="F722" i="8"/>
  <c r="A718" i="11"/>
  <c r="D729" i="8"/>
  <c r="E729" i="8" a="1"/>
  <c r="E729" i="8" s="1"/>
  <c r="C719" i="11"/>
  <c r="F730" i="8"/>
  <c r="A725" i="11"/>
  <c r="E736" i="8" a="1"/>
  <c r="E736" i="8" s="1"/>
  <c r="D736" i="8"/>
  <c r="F737" i="8"/>
  <c r="D740" i="8"/>
  <c r="G740" i="8" s="1"/>
  <c r="H740" i="8" s="1"/>
  <c r="I740" i="8" s="1"/>
  <c r="D729" i="11" s="1"/>
  <c r="A732" i="11"/>
  <c r="E743" i="8" a="1"/>
  <c r="E743" i="8" s="1"/>
  <c r="D743" i="8"/>
  <c r="G743" i="8" s="1"/>
  <c r="A736" i="11"/>
  <c r="E747" i="8" a="1"/>
  <c r="E747" i="8" s="1"/>
  <c r="D747" i="8"/>
  <c r="A741" i="11"/>
  <c r="E752" i="8" a="1"/>
  <c r="E752" i="8" s="1"/>
  <c r="D752" i="8"/>
  <c r="G752" i="8" s="1"/>
  <c r="F754" i="8"/>
  <c r="A750" i="11"/>
  <c r="D761" i="8"/>
  <c r="E761" i="8" a="1"/>
  <c r="E761" i="8" s="1"/>
  <c r="C751" i="11"/>
  <c r="F762" i="8"/>
  <c r="A757" i="11"/>
  <c r="E768" i="8" a="1"/>
  <c r="E768" i="8" s="1"/>
  <c r="D768" i="8"/>
  <c r="F769" i="8"/>
  <c r="A764" i="11"/>
  <c r="E775" i="8" a="1"/>
  <c r="E775" i="8" s="1"/>
  <c r="D775" i="8"/>
  <c r="A767" i="11"/>
  <c r="D778" i="8"/>
  <c r="D779" i="8"/>
  <c r="C771" i="11"/>
  <c r="F782" i="8"/>
  <c r="A782" i="11"/>
  <c r="D793" i="8"/>
  <c r="G793" i="8" s="1"/>
  <c r="E793" i="8" a="1"/>
  <c r="E793" i="8" s="1"/>
  <c r="C783" i="11"/>
  <c r="F794" i="8"/>
  <c r="A798" i="11"/>
  <c r="D809" i="8"/>
  <c r="E809" i="8" a="1"/>
  <c r="E809" i="8" s="1"/>
  <c r="E810" i="8" a="1"/>
  <c r="E810" i="8" s="1"/>
  <c r="F817" i="8"/>
  <c r="A808" i="11"/>
  <c r="D819" i="8"/>
  <c r="G819" i="8" s="1"/>
  <c r="H819" i="8" s="1"/>
  <c r="I819" i="8" s="1"/>
  <c r="D808" i="11" s="1"/>
  <c r="E819" i="8" a="1"/>
  <c r="E819" i="8" s="1"/>
  <c r="F825" i="8"/>
  <c r="A821" i="11"/>
  <c r="E832" i="8" a="1"/>
  <c r="E832" i="8" s="1"/>
  <c r="D832" i="8"/>
  <c r="F838" i="8"/>
  <c r="A829" i="11"/>
  <c r="E840" i="8" a="1"/>
  <c r="E840" i="8" s="1"/>
  <c r="D840" i="8"/>
  <c r="D844" i="8"/>
  <c r="A835" i="11"/>
  <c r="D846" i="8"/>
  <c r="G846" i="8" s="1"/>
  <c r="H846" i="8" s="1"/>
  <c r="I846" i="8" s="1"/>
  <c r="D835" i="11" s="1"/>
  <c r="A839" i="11"/>
  <c r="D850" i="8"/>
  <c r="G850" i="8" s="1"/>
  <c r="H850" i="8" s="1"/>
  <c r="I850" i="8" s="1"/>
  <c r="D839" i="11" s="1"/>
  <c r="E850" i="8" a="1"/>
  <c r="E850" i="8" s="1"/>
  <c r="A843" i="11"/>
  <c r="E854" i="8" a="1"/>
  <c r="E854" i="8" s="1"/>
  <c r="D854" i="8"/>
  <c r="G854" i="8" s="1"/>
  <c r="H854" i="8" s="1"/>
  <c r="I854" i="8" s="1"/>
  <c r="D843" i="11" s="1"/>
  <c r="A847" i="11"/>
  <c r="D858" i="8"/>
  <c r="B860" i="11"/>
  <c r="F871" i="8"/>
  <c r="F875" i="8"/>
  <c r="F882" i="8"/>
  <c r="A873" i="11"/>
  <c r="E884" i="8" a="1"/>
  <c r="E884" i="8" s="1"/>
  <c r="A883" i="11"/>
  <c r="E894" i="8" a="1"/>
  <c r="E894" i="8" s="1"/>
  <c r="D894" i="8"/>
  <c r="D895" i="8"/>
  <c r="G895" i="8" s="1"/>
  <c r="B886" i="11"/>
  <c r="F897" i="8"/>
  <c r="B894" i="11"/>
  <c r="F905" i="8"/>
  <c r="D916" i="8"/>
  <c r="A908" i="11"/>
  <c r="E919" i="8" a="1"/>
  <c r="E919" i="8" s="1"/>
  <c r="D919" i="8"/>
  <c r="G919" i="8" s="1"/>
  <c r="A912" i="11"/>
  <c r="E923" i="8" a="1"/>
  <c r="E923" i="8" s="1"/>
  <c r="D923" i="8"/>
  <c r="B917" i="11"/>
  <c r="F928" i="8"/>
  <c r="B920" i="11"/>
  <c r="F931" i="8"/>
  <c r="F947" i="8"/>
  <c r="F957" i="8"/>
  <c r="B948" i="11"/>
  <c r="F959" i="8"/>
  <c r="C951" i="11"/>
  <c r="F962" i="8"/>
  <c r="A955" i="11"/>
  <c r="E966" i="8" a="1"/>
  <c r="E966" i="8" s="1"/>
  <c r="D966" i="8"/>
  <c r="G966" i="8" s="1"/>
  <c r="C959" i="11"/>
  <c r="F970" i="8"/>
  <c r="B962" i="11"/>
  <c r="F973" i="8"/>
  <c r="A965" i="11"/>
  <c r="E976" i="8" a="1"/>
  <c r="E976" i="8" s="1"/>
  <c r="D976" i="8"/>
  <c r="C970" i="11"/>
  <c r="F981" i="8"/>
  <c r="A973" i="11"/>
  <c r="E984" i="8" a="1"/>
  <c r="E984" i="8" s="1"/>
  <c r="D984" i="8"/>
  <c r="G984" i="8" s="1"/>
  <c r="E991" i="8" a="1"/>
  <c r="E991" i="8" s="1"/>
  <c r="G991" i="8" s="1"/>
  <c r="H991" i="8" s="1"/>
  <c r="I991" i="8" s="1"/>
  <c r="D980" i="11" s="1"/>
  <c r="B1002" i="11"/>
  <c r="D1013" i="8"/>
  <c r="G1013" i="8" s="1"/>
  <c r="F1013" i="8"/>
  <c r="A1022" i="11"/>
  <c r="D1033" i="8"/>
  <c r="G1033" i="8" s="1"/>
  <c r="C1023" i="11"/>
  <c r="D1034" i="8"/>
  <c r="G1034" i="8" s="1"/>
  <c r="A1041" i="11"/>
  <c r="E1052" i="8" a="1"/>
  <c r="E1052" i="8" s="1"/>
  <c r="D1052" i="8"/>
  <c r="A1048" i="11"/>
  <c r="E1059" i="8" a="1"/>
  <c r="E1059" i="8" s="1"/>
  <c r="B1067" i="11"/>
  <c r="F1078" i="8"/>
  <c r="B1074" i="11"/>
  <c r="F1085" i="8"/>
  <c r="B1077" i="11"/>
  <c r="F1088" i="8"/>
  <c r="B1088" i="11"/>
  <c r="F1099" i="8"/>
  <c r="B1098" i="11"/>
  <c r="F1109" i="8"/>
  <c r="B1104" i="11"/>
  <c r="F1115" i="8"/>
  <c r="H1115" i="8" s="1"/>
  <c r="I1115" i="8" s="1"/>
  <c r="D1104" i="11" s="1"/>
  <c r="C1105" i="11"/>
  <c r="D1116" i="8"/>
  <c r="B1108" i="11"/>
  <c r="F1119" i="8"/>
  <c r="D1124" i="8"/>
  <c r="F1140" i="8"/>
  <c r="B1166" i="11"/>
  <c r="F1177" i="8"/>
  <c r="A1170" i="11"/>
  <c r="D1181" i="8"/>
  <c r="B1183" i="11"/>
  <c r="F1194" i="8"/>
  <c r="A1206" i="11"/>
  <c r="E1217" i="8" a="1"/>
  <c r="E1217" i="8" s="1"/>
  <c r="D1217" i="8"/>
  <c r="G1223" i="8"/>
  <c r="B1220" i="11"/>
  <c r="F1231" i="8"/>
  <c r="B1222" i="11"/>
  <c r="F1233" i="8"/>
  <c r="B1228" i="11"/>
  <c r="F1239" i="8"/>
  <c r="A1230" i="11"/>
  <c r="D1241" i="8"/>
  <c r="G1241" i="8" s="1"/>
  <c r="H1241" i="8" s="1"/>
  <c r="I1241" i="8" s="1"/>
  <c r="D1230" i="11" s="1"/>
  <c r="E1241" i="8" a="1"/>
  <c r="E1241" i="8" s="1"/>
  <c r="A1238" i="11"/>
  <c r="E1249" i="8" a="1"/>
  <c r="E1249" i="8" s="1"/>
  <c r="D1249" i="8"/>
  <c r="G1249" i="8" s="1"/>
  <c r="H1249" i="8" s="1"/>
  <c r="I1249" i="8" s="1"/>
  <c r="D1238" i="11" s="1"/>
  <c r="A1246" i="11"/>
  <c r="E1257" i="8" a="1"/>
  <c r="E1257" i="8" s="1"/>
  <c r="D1257" i="8"/>
  <c r="A1262" i="11"/>
  <c r="D1273" i="8"/>
  <c r="H1285" i="8"/>
  <c r="I1285" i="8" s="1"/>
  <c r="D1274" i="11" s="1"/>
  <c r="B1318" i="11"/>
  <c r="F1329" i="8"/>
  <c r="D1329" i="8"/>
  <c r="C1355" i="11"/>
  <c r="D1366" i="8"/>
  <c r="G1366" i="8" s="1"/>
  <c r="A1362" i="11"/>
  <c r="D1373" i="8"/>
  <c r="C1379" i="11"/>
  <c r="F1390" i="8"/>
  <c r="B1418" i="11"/>
  <c r="F1429" i="8"/>
  <c r="A1430" i="11"/>
  <c r="D1441" i="8"/>
  <c r="E1441" i="8" a="1"/>
  <c r="E1441" i="8" s="1"/>
  <c r="B1466" i="11"/>
  <c r="D1477" i="8"/>
  <c r="G1477" i="8" s="1"/>
  <c r="H1477" i="8" s="1"/>
  <c r="I1477" i="8" s="1"/>
  <c r="D1466" i="11" s="1"/>
  <c r="F1477" i="8"/>
  <c r="B1550" i="11"/>
  <c r="F1561" i="8"/>
  <c r="D1561" i="8"/>
  <c r="G1561" i="8" s="1"/>
  <c r="A927" i="11"/>
  <c r="D938" i="8"/>
  <c r="C931" i="11"/>
  <c r="F942" i="8"/>
  <c r="A942" i="11"/>
  <c r="D953" i="8"/>
  <c r="G953" i="8" s="1"/>
  <c r="H953" i="8" s="1"/>
  <c r="I953" i="8" s="1"/>
  <c r="D942" i="11" s="1"/>
  <c r="E953" i="8" a="1"/>
  <c r="E953" i="8" s="1"/>
  <c r="C943" i="11"/>
  <c r="F954" i="8"/>
  <c r="A958" i="11"/>
  <c r="D969" i="8"/>
  <c r="G969" i="8" s="1"/>
  <c r="H969" i="8" s="1"/>
  <c r="I969" i="8" s="1"/>
  <c r="D958" i="11" s="1"/>
  <c r="E969" i="8" a="1"/>
  <c r="E969" i="8" s="1"/>
  <c r="A968" i="11"/>
  <c r="D979" i="8"/>
  <c r="E979" i="8" a="1"/>
  <c r="E979" i="8" s="1"/>
  <c r="A981" i="11"/>
  <c r="E992" i="8" a="1"/>
  <c r="E992" i="8" s="1"/>
  <c r="D992" i="8"/>
  <c r="B989" i="11"/>
  <c r="F1000" i="8"/>
  <c r="H1001" i="8"/>
  <c r="I1001" i="8" s="1"/>
  <c r="D990" i="11" s="1"/>
  <c r="A992" i="11"/>
  <c r="E1003" i="8" a="1"/>
  <c r="E1003" i="8" s="1"/>
  <c r="D1003" i="8"/>
  <c r="H1007" i="8"/>
  <c r="I1007" i="8" s="1"/>
  <c r="D996" i="11" s="1"/>
  <c r="A998" i="11"/>
  <c r="E1009" i="8" a="1"/>
  <c r="E1009" i="8" s="1"/>
  <c r="B1005" i="11"/>
  <c r="F1016" i="8"/>
  <c r="B1008" i="11"/>
  <c r="F1019" i="8"/>
  <c r="D1019" i="8"/>
  <c r="G1019" i="8" s="1"/>
  <c r="A1016" i="11"/>
  <c r="D1027" i="8"/>
  <c r="G1027" i="8" s="1"/>
  <c r="B1044" i="11"/>
  <c r="F1055" i="8"/>
  <c r="A1069" i="11"/>
  <c r="E1080" i="8" a="1"/>
  <c r="E1080" i="8" s="1"/>
  <c r="D1080" i="8"/>
  <c r="A1080" i="11"/>
  <c r="E1091" i="8" a="1"/>
  <c r="E1091" i="8" s="1"/>
  <c r="C1085" i="11"/>
  <c r="D1096" i="8"/>
  <c r="G1096" i="8" s="1"/>
  <c r="B1087" i="11"/>
  <c r="F1098" i="8"/>
  <c r="A1094" i="11"/>
  <c r="E1105" i="8" a="1"/>
  <c r="E1105" i="8" s="1"/>
  <c r="H1110" i="8"/>
  <c r="I1110" i="8" s="1"/>
  <c r="D1099" i="11" s="1"/>
  <c r="A1101" i="11"/>
  <c r="E1112" i="8" a="1"/>
  <c r="E1112" i="8" s="1"/>
  <c r="D1112" i="8"/>
  <c r="A1110" i="11"/>
  <c r="D1121" i="8"/>
  <c r="G1121" i="8" s="1"/>
  <c r="H1121" i="8" s="1"/>
  <c r="I1121" i="8" s="1"/>
  <c r="D1110" i="11" s="1"/>
  <c r="E1124" i="8" a="1"/>
  <c r="E1124" i="8" s="1"/>
  <c r="C1127" i="11"/>
  <c r="F1138" i="8"/>
  <c r="H1142" i="8"/>
  <c r="I1142" i="8" s="1"/>
  <c r="D1131" i="11" s="1"/>
  <c r="B1155" i="11"/>
  <c r="F1166" i="8"/>
  <c r="D1166" i="8"/>
  <c r="G1166" i="8" s="1"/>
  <c r="H1166" i="8" s="1"/>
  <c r="I1166" i="8" s="1"/>
  <c r="D1155" i="11" s="1"/>
  <c r="B1163" i="11"/>
  <c r="F1174" i="8"/>
  <c r="D1174" i="8"/>
  <c r="G1174" i="8" s="1"/>
  <c r="H1174" i="8" s="1"/>
  <c r="I1174" i="8" s="1"/>
  <c r="D1163" i="11" s="1"/>
  <c r="C1177" i="11"/>
  <c r="D1188" i="8"/>
  <c r="G1188" i="8" s="1"/>
  <c r="D1207" i="8"/>
  <c r="B1211" i="11"/>
  <c r="F1222" i="8"/>
  <c r="A1217" i="11"/>
  <c r="D1228" i="8"/>
  <c r="G1228" i="8" s="1"/>
  <c r="E1228" i="8" a="1"/>
  <c r="E1228" i="8" s="1"/>
  <c r="C1225" i="11"/>
  <c r="D1236" i="8"/>
  <c r="G1236" i="8" s="1"/>
  <c r="F1236" i="8"/>
  <c r="B1258" i="11"/>
  <c r="D1269" i="8"/>
  <c r="G1269" i="8" s="1"/>
  <c r="H1269" i="8" s="1"/>
  <c r="I1269" i="8" s="1"/>
  <c r="D1258" i="11" s="1"/>
  <c r="A1260" i="11"/>
  <c r="E1271" i="8" a="1"/>
  <c r="E1271" i="8" s="1"/>
  <c r="D1271" i="8"/>
  <c r="B1290" i="11"/>
  <c r="D1301" i="8"/>
  <c r="G1301" i="8" s="1"/>
  <c r="F1301" i="8"/>
  <c r="A1329" i="11"/>
  <c r="E1340" i="8" a="1"/>
  <c r="E1340" i="8" s="1"/>
  <c r="D1340" i="8"/>
  <c r="C1335" i="11"/>
  <c r="D1346" i="8"/>
  <c r="G1346" i="8" s="1"/>
  <c r="H1346" i="8" s="1"/>
  <c r="I1346" i="8" s="1"/>
  <c r="D1335" i="11" s="1"/>
  <c r="B1342" i="11"/>
  <c r="F1353" i="8"/>
  <c r="D1353" i="8"/>
  <c r="G1353" i="8" s="1"/>
  <c r="B1357" i="11"/>
  <c r="F1368" i="8"/>
  <c r="D1368" i="8"/>
  <c r="C1360" i="11"/>
  <c r="D1371" i="8"/>
  <c r="G1371" i="8" s="1"/>
  <c r="B1369" i="11"/>
  <c r="D1380" i="8"/>
  <c r="G1380" i="8" s="1"/>
  <c r="F1380" i="8"/>
  <c r="B1391" i="11"/>
  <c r="F1402" i="8"/>
  <c r="D1402" i="8"/>
  <c r="G1402" i="8" s="1"/>
  <c r="A1393" i="11"/>
  <c r="D1404" i="8"/>
  <c r="G1404" i="8" s="1"/>
  <c r="B1493" i="11"/>
  <c r="F1504" i="8"/>
  <c r="A676" i="11"/>
  <c r="D687" i="8"/>
  <c r="A680" i="11"/>
  <c r="D691" i="8"/>
  <c r="C682" i="11"/>
  <c r="F693" i="8"/>
  <c r="A685" i="11"/>
  <c r="E696" i="8" a="1"/>
  <c r="E696" i="8" s="1"/>
  <c r="B690" i="11"/>
  <c r="F701" i="8"/>
  <c r="A695" i="11"/>
  <c r="D706" i="8"/>
  <c r="G706" i="8" s="1"/>
  <c r="A699" i="11"/>
  <c r="E710" i="8" a="1"/>
  <c r="E710" i="8" s="1"/>
  <c r="D710" i="8"/>
  <c r="A703" i="11"/>
  <c r="D714" i="8"/>
  <c r="G714" i="8" s="1"/>
  <c r="A708" i="11"/>
  <c r="D719" i="8"/>
  <c r="A712" i="11"/>
  <c r="D723" i="8"/>
  <c r="C714" i="11"/>
  <c r="F725" i="8"/>
  <c r="A717" i="11"/>
  <c r="E728" i="8" a="1"/>
  <c r="E728" i="8" s="1"/>
  <c r="B722" i="11"/>
  <c r="F733" i="8"/>
  <c r="A740" i="11"/>
  <c r="D751" i="8"/>
  <c r="A744" i="11"/>
  <c r="D755" i="8"/>
  <c r="C746" i="11"/>
  <c r="F757" i="8"/>
  <c r="A749" i="11"/>
  <c r="E760" i="8" a="1"/>
  <c r="E760" i="8" s="1"/>
  <c r="B754" i="11"/>
  <c r="F765" i="8"/>
  <c r="B770" i="11"/>
  <c r="F781" i="8"/>
  <c r="A781" i="11"/>
  <c r="E792" i="8" a="1"/>
  <c r="E792" i="8" s="1"/>
  <c r="D792" i="8"/>
  <c r="G792" i="8" s="1"/>
  <c r="B794" i="11"/>
  <c r="F805" i="8"/>
  <c r="C801" i="11"/>
  <c r="F812" i="8"/>
  <c r="B804" i="11"/>
  <c r="F815" i="8"/>
  <c r="A823" i="11"/>
  <c r="D834" i="8"/>
  <c r="C835" i="11"/>
  <c r="F846" i="8"/>
  <c r="A846" i="11"/>
  <c r="D857" i="8"/>
  <c r="E857" i="8" a="1"/>
  <c r="E857" i="8" s="1"/>
  <c r="C847" i="11"/>
  <c r="F858" i="8"/>
  <c r="B950" i="11"/>
  <c r="F961" i="8"/>
  <c r="B958" i="11"/>
  <c r="F969" i="8"/>
  <c r="B1051" i="11"/>
  <c r="D1062" i="8"/>
  <c r="G1062" i="8" s="1"/>
  <c r="B1056" i="11"/>
  <c r="F1067" i="8"/>
  <c r="H1078" i="8"/>
  <c r="I1078" i="8" s="1"/>
  <c r="D1067" i="11" s="1"/>
  <c r="B1069" i="11"/>
  <c r="F1080" i="8"/>
  <c r="D1099" i="8"/>
  <c r="G1123" i="8"/>
  <c r="B1130" i="11"/>
  <c r="F1141" i="8"/>
  <c r="B1152" i="11"/>
  <c r="F1163" i="8"/>
  <c r="A1157" i="11"/>
  <c r="E1168" i="8" a="1"/>
  <c r="E1168" i="8" s="1"/>
  <c r="D1168" i="8"/>
  <c r="H1194" i="8"/>
  <c r="I1194" i="8" s="1"/>
  <c r="D1183" i="11" s="1"/>
  <c r="H1198" i="8"/>
  <c r="I1198" i="8" s="1"/>
  <c r="D1187" i="11" s="1"/>
  <c r="A1233" i="11"/>
  <c r="E1244" i="8" a="1"/>
  <c r="E1244" i="8" s="1"/>
  <c r="D1244" i="8"/>
  <c r="G1244" i="8" s="1"/>
  <c r="B1235" i="11"/>
  <c r="D1246" i="8"/>
  <c r="G1246" i="8" s="1"/>
  <c r="H1246" i="8" s="1"/>
  <c r="I1246" i="8" s="1"/>
  <c r="D1235" i="11" s="1"/>
  <c r="F1246" i="8"/>
  <c r="B1243" i="11"/>
  <c r="F1254" i="8"/>
  <c r="B1248" i="11"/>
  <c r="F1259" i="8"/>
  <c r="D1259" i="8"/>
  <c r="B1250" i="11"/>
  <c r="D1261" i="8"/>
  <c r="G1261" i="8" s="1"/>
  <c r="A1337" i="11"/>
  <c r="D1348" i="8"/>
  <c r="B1346" i="11"/>
  <c r="D1357" i="8"/>
  <c r="G1357" i="8" s="1"/>
  <c r="B1364" i="11"/>
  <c r="F1375" i="8"/>
  <c r="C1421" i="11"/>
  <c r="F1432" i="8"/>
  <c r="C1423" i="11"/>
  <c r="D1434" i="8"/>
  <c r="G1434" i="8" s="1"/>
  <c r="B1435" i="11"/>
  <c r="D1446" i="8"/>
  <c r="G1446" i="8" s="1"/>
  <c r="B1470" i="11"/>
  <c r="F1481" i="8"/>
  <c r="D1481" i="8"/>
  <c r="B1513" i="11"/>
  <c r="F1524" i="8"/>
  <c r="D1524" i="8"/>
  <c r="A1524" i="11"/>
  <c r="D1535" i="8"/>
  <c r="G1535" i="8" s="1"/>
  <c r="E1535" i="8" a="1"/>
  <c r="E1535" i="8" s="1"/>
  <c r="A613" i="11"/>
  <c r="E624" i="8" a="1"/>
  <c r="E624" i="8" s="1"/>
  <c r="A627" i="11"/>
  <c r="D638" i="8"/>
  <c r="B628" i="11"/>
  <c r="F639" i="8"/>
  <c r="C629" i="11"/>
  <c r="F640" i="8"/>
  <c r="A641" i="11"/>
  <c r="E652" i="8" a="1"/>
  <c r="E652" i="8" s="1"/>
  <c r="D652" i="8"/>
  <c r="A727" i="11"/>
  <c r="D738" i="8"/>
  <c r="G738" i="8" s="1"/>
  <c r="A731" i="11"/>
  <c r="E742" i="8" a="1"/>
  <c r="E742" i="8" s="1"/>
  <c r="D742" i="8"/>
  <c r="G742" i="8" s="1"/>
  <c r="A735" i="11"/>
  <c r="D746" i="8"/>
  <c r="G746" i="8" s="1"/>
  <c r="A759" i="11"/>
  <c r="D770" i="8"/>
  <c r="G770" i="8" s="1"/>
  <c r="A763" i="11"/>
  <c r="E774" i="8" a="1"/>
  <c r="E774" i="8" s="1"/>
  <c r="D774" i="8"/>
  <c r="C767" i="11"/>
  <c r="F778" i="8"/>
  <c r="A773" i="11"/>
  <c r="E784" i="8" a="1"/>
  <c r="E784" i="8" s="1"/>
  <c r="D784" i="8"/>
  <c r="G784" i="8" s="1"/>
  <c r="A831" i="11"/>
  <c r="D842" i="8"/>
  <c r="G842" i="8" s="1"/>
  <c r="A862" i="11"/>
  <c r="D873" i="8"/>
  <c r="G873" i="8" s="1"/>
  <c r="H873" i="8" s="1"/>
  <c r="I873" i="8" s="1"/>
  <c r="D862" i="11" s="1"/>
  <c r="E873" i="8" a="1"/>
  <c r="E873" i="8" s="1"/>
  <c r="A872" i="11"/>
  <c r="D883" i="8"/>
  <c r="E883" i="8" a="1"/>
  <c r="E883" i="8" s="1"/>
  <c r="A885" i="11"/>
  <c r="E896" i="8" a="1"/>
  <c r="E896" i="8" s="1"/>
  <c r="D896" i="8"/>
  <c r="A893" i="11"/>
  <c r="E904" i="8" a="1"/>
  <c r="E904" i="8" s="1"/>
  <c r="D904" i="8"/>
  <c r="G904" i="8" s="1"/>
  <c r="A899" i="11"/>
  <c r="D910" i="8"/>
  <c r="G910" i="8" s="1"/>
  <c r="H910" i="8" s="1"/>
  <c r="I910" i="8" s="1"/>
  <c r="D899" i="11" s="1"/>
  <c r="A903" i="11"/>
  <c r="D914" i="8"/>
  <c r="G914" i="8" s="1"/>
  <c r="H914" i="8" s="1"/>
  <c r="I914" i="8" s="1"/>
  <c r="D903" i="11" s="1"/>
  <c r="E914" i="8" a="1"/>
  <c r="E914" i="8" s="1"/>
  <c r="A907" i="11"/>
  <c r="E918" i="8" a="1"/>
  <c r="E918" i="8" s="1"/>
  <c r="D918" i="8"/>
  <c r="G918" i="8" s="1"/>
  <c r="H918" i="8" s="1"/>
  <c r="I918" i="8" s="1"/>
  <c r="D907" i="11" s="1"/>
  <c r="A911" i="11"/>
  <c r="D922" i="8"/>
  <c r="G922" i="8" s="1"/>
  <c r="G931" i="8"/>
  <c r="H931" i="8" s="1"/>
  <c r="I931" i="8" s="1"/>
  <c r="D920" i="11" s="1"/>
  <c r="B924" i="11"/>
  <c r="F935" i="8"/>
  <c r="F946" i="8"/>
  <c r="A937" i="11"/>
  <c r="E948" i="8" a="1"/>
  <c r="E948" i="8" s="1"/>
  <c r="G948" i="8" s="1"/>
  <c r="H948" i="8" s="1"/>
  <c r="I948" i="8" s="1"/>
  <c r="D937" i="11" s="1"/>
  <c r="A947" i="11"/>
  <c r="E958" i="8" a="1"/>
  <c r="E958" i="8" s="1"/>
  <c r="D958" i="8"/>
  <c r="G980" i="8"/>
  <c r="H980" i="8" s="1"/>
  <c r="I980" i="8" s="1"/>
  <c r="D969" i="11" s="1"/>
  <c r="A972" i="11"/>
  <c r="E983" i="8" a="1"/>
  <c r="E983" i="8" s="1"/>
  <c r="D983" i="8"/>
  <c r="A976" i="11"/>
  <c r="E987" i="8" a="1"/>
  <c r="E987" i="8" s="1"/>
  <c r="D987" i="8"/>
  <c r="G987" i="8" s="1"/>
  <c r="H987" i="8" s="1"/>
  <c r="I987" i="8" s="1"/>
  <c r="D976" i="11" s="1"/>
  <c r="B981" i="11"/>
  <c r="F992" i="8"/>
  <c r="B984" i="11"/>
  <c r="F995" i="8"/>
  <c r="A988" i="11"/>
  <c r="E999" i="8" a="1"/>
  <c r="E999" i="8" s="1"/>
  <c r="D999" i="8"/>
  <c r="B992" i="11"/>
  <c r="F1003" i="8"/>
  <c r="A994" i="11"/>
  <c r="D1005" i="8"/>
  <c r="G1005" i="8" s="1"/>
  <c r="H1005" i="8" s="1"/>
  <c r="I1005" i="8" s="1"/>
  <c r="D994" i="11" s="1"/>
  <c r="B1011" i="11"/>
  <c r="D1022" i="8"/>
  <c r="G1022" i="8" s="1"/>
  <c r="H1022" i="8" s="1"/>
  <c r="I1022" i="8" s="1"/>
  <c r="D1011" i="11" s="1"/>
  <c r="H1025" i="8"/>
  <c r="I1025" i="8" s="1"/>
  <c r="D1014" i="11" s="1"/>
  <c r="A1076" i="11"/>
  <c r="D1087" i="8"/>
  <c r="G1087" i="8" s="1"/>
  <c r="H1087" i="8" s="1"/>
  <c r="I1087" i="8" s="1"/>
  <c r="D1076" i="11" s="1"/>
  <c r="E1087" i="8" a="1"/>
  <c r="E1087" i="8" s="1"/>
  <c r="H1109" i="8"/>
  <c r="I1109" i="8" s="1"/>
  <c r="D1098" i="11" s="1"/>
  <c r="D17" i="7" a="1"/>
  <c r="D17" i="7" s="1"/>
  <c r="F17" i="7" s="1"/>
  <c r="G17" i="7" s="1"/>
  <c r="H17" i="7" s="1"/>
  <c r="C6" i="10" s="1"/>
  <c r="D18" i="7" a="1"/>
  <c r="D18" i="7" s="1"/>
  <c r="F18" i="7" s="1"/>
  <c r="G18" i="7" s="1"/>
  <c r="H18" i="7" s="1"/>
  <c r="C7" i="10" s="1"/>
  <c r="D25" i="7" a="1"/>
  <c r="D25" i="7" s="1"/>
  <c r="F25" i="7" s="1"/>
  <c r="G25" i="7" s="1"/>
  <c r="H25" i="7" s="1"/>
  <c r="C14" i="10" s="1"/>
  <c r="D26" i="7" a="1"/>
  <c r="D26" i="7" s="1"/>
  <c r="F26" i="7" s="1"/>
  <c r="G26" i="7" s="1"/>
  <c r="H26" i="7" s="1"/>
  <c r="C15" i="10" s="1"/>
  <c r="D33" i="7" a="1"/>
  <c r="D33" i="7" s="1"/>
  <c r="F33" i="7" s="1"/>
  <c r="G33" i="7" s="1"/>
  <c r="H33" i="7" s="1"/>
  <c r="C22" i="10" s="1"/>
  <c r="D34" i="7" a="1"/>
  <c r="D34" i="7" s="1"/>
  <c r="F34" i="7" s="1"/>
  <c r="G34" i="7" s="1"/>
  <c r="H34" i="7" s="1"/>
  <c r="C23" i="10" s="1"/>
  <c r="D41" i="7" a="1"/>
  <c r="D41" i="7" s="1"/>
  <c r="F41" i="7" s="1"/>
  <c r="G41" i="7" s="1"/>
  <c r="H41" i="7" s="1"/>
  <c r="C30" i="10" s="1"/>
  <c r="D42" i="7" a="1"/>
  <c r="D42" i="7" s="1"/>
  <c r="F42" i="7" s="1"/>
  <c r="G42" i="7" s="1"/>
  <c r="H42" i="7" s="1"/>
  <c r="C31" i="10" s="1"/>
  <c r="D49" i="7" a="1"/>
  <c r="D49" i="7" s="1"/>
  <c r="F49" i="7" s="1"/>
  <c r="G49" i="7" s="1"/>
  <c r="H49" i="7" s="1"/>
  <c r="C38" i="10" s="1"/>
  <c r="D50" i="7" a="1"/>
  <c r="D50" i="7" s="1"/>
  <c r="F50" i="7" s="1"/>
  <c r="G50" i="7" s="1"/>
  <c r="H50" i="7" s="1"/>
  <c r="C39" i="10" s="1"/>
  <c r="D57" i="7" a="1"/>
  <c r="D57" i="7" s="1"/>
  <c r="F57" i="7" s="1"/>
  <c r="G57" i="7" s="1"/>
  <c r="H57" i="7" s="1"/>
  <c r="C46" i="10" s="1"/>
  <c r="D58" i="7" a="1"/>
  <c r="D58" i="7" s="1"/>
  <c r="F58" i="7" s="1"/>
  <c r="G58" i="7" s="1"/>
  <c r="H58" i="7" s="1"/>
  <c r="C47" i="10" s="1"/>
  <c r="D65" i="7" a="1"/>
  <c r="D65" i="7" s="1"/>
  <c r="F65" i="7" s="1"/>
  <c r="G65" i="7" s="1"/>
  <c r="H65" i="7" s="1"/>
  <c r="C54" i="10" s="1"/>
  <c r="D66" i="7" a="1"/>
  <c r="D66" i="7" s="1"/>
  <c r="F66" i="7" s="1"/>
  <c r="G66" i="7" s="1"/>
  <c r="H66" i="7" s="1"/>
  <c r="C55" i="10" s="1"/>
  <c r="D73" i="7" a="1"/>
  <c r="D73" i="7" s="1"/>
  <c r="F73" i="7" s="1"/>
  <c r="G73" i="7" s="1"/>
  <c r="H73" i="7" s="1"/>
  <c r="C62" i="10" s="1"/>
  <c r="D74" i="7" a="1"/>
  <c r="D74" i="7" s="1"/>
  <c r="F74" i="7" s="1"/>
  <c r="G74" i="7" s="1"/>
  <c r="H74" i="7" s="1"/>
  <c r="C63" i="10" s="1"/>
  <c r="D81" i="7" a="1"/>
  <c r="D81" i="7" s="1"/>
  <c r="F81" i="7" s="1"/>
  <c r="G81" i="7" s="1"/>
  <c r="H81" i="7" s="1"/>
  <c r="C70" i="10" s="1"/>
  <c r="D82" i="7" a="1"/>
  <c r="D82" i="7" s="1"/>
  <c r="F82" i="7" s="1"/>
  <c r="G82" i="7" s="1"/>
  <c r="H82" i="7" s="1"/>
  <c r="C71" i="10" s="1"/>
  <c r="D89" i="7" a="1"/>
  <c r="D89" i="7" s="1"/>
  <c r="F89" i="7" s="1"/>
  <c r="G89" i="7" s="1"/>
  <c r="H89" i="7" s="1"/>
  <c r="C78" i="10" s="1"/>
  <c r="D90" i="7" a="1"/>
  <c r="D90" i="7" s="1"/>
  <c r="F90" i="7" s="1"/>
  <c r="G90" i="7" s="1"/>
  <c r="H90" i="7" s="1"/>
  <c r="C79" i="10" s="1"/>
  <c r="D97" i="7" a="1"/>
  <c r="D97" i="7" s="1"/>
  <c r="F97" i="7" s="1"/>
  <c r="G97" i="7" s="1"/>
  <c r="H97" i="7" s="1"/>
  <c r="C86" i="10" s="1"/>
  <c r="D98" i="7" a="1"/>
  <c r="D98" i="7" s="1"/>
  <c r="F98" i="7" s="1"/>
  <c r="G98" i="7" s="1"/>
  <c r="H98" i="7" s="1"/>
  <c r="C87" i="10" s="1"/>
  <c r="D105" i="7" a="1"/>
  <c r="D105" i="7" s="1"/>
  <c r="F105" i="7" s="1"/>
  <c r="G105" i="7" s="1"/>
  <c r="H105" i="7" s="1"/>
  <c r="C94" i="10" s="1"/>
  <c r="D106" i="7" a="1"/>
  <c r="D106" i="7" s="1"/>
  <c r="F106" i="7" s="1"/>
  <c r="G106" i="7" s="1"/>
  <c r="H106" i="7" s="1"/>
  <c r="C95" i="10" s="1"/>
  <c r="D113" i="7" a="1"/>
  <c r="D113" i="7" s="1"/>
  <c r="F113" i="7" s="1"/>
  <c r="G113" i="7" s="1"/>
  <c r="H113" i="7" s="1"/>
  <c r="C102" i="10" s="1"/>
  <c r="D114" i="7" a="1"/>
  <c r="D114" i="7" s="1"/>
  <c r="F114" i="7" s="1"/>
  <c r="G114" i="7" s="1"/>
  <c r="H114" i="7" s="1"/>
  <c r="C103" i="10" s="1"/>
  <c r="D121" i="7" a="1"/>
  <c r="D121" i="7" s="1"/>
  <c r="F121" i="7" s="1"/>
  <c r="G121" i="7" s="1"/>
  <c r="H121" i="7" s="1"/>
  <c r="C110" i="10" s="1"/>
  <c r="D122" i="7" a="1"/>
  <c r="D122" i="7" s="1"/>
  <c r="F122" i="7" s="1"/>
  <c r="G122" i="7" s="1"/>
  <c r="H122" i="7" s="1"/>
  <c r="C111" i="10" s="1"/>
  <c r="D129" i="7" a="1"/>
  <c r="D129" i="7" s="1"/>
  <c r="F129" i="7" s="1"/>
  <c r="G129" i="7" s="1"/>
  <c r="H129" i="7" s="1"/>
  <c r="C118" i="10" s="1"/>
  <c r="D130" i="7" a="1"/>
  <c r="D130" i="7" s="1"/>
  <c r="F130" i="7" s="1"/>
  <c r="G130" i="7" s="1"/>
  <c r="H130" i="7" s="1"/>
  <c r="C119" i="10" s="1"/>
  <c r="D137" i="7" a="1"/>
  <c r="D137" i="7" s="1"/>
  <c r="F137" i="7" s="1"/>
  <c r="G137" i="7" s="1"/>
  <c r="H137" i="7" s="1"/>
  <c r="C126" i="10" s="1"/>
  <c r="D138" i="7" a="1"/>
  <c r="D138" i="7" s="1"/>
  <c r="F138" i="7" s="1"/>
  <c r="G138" i="7" s="1"/>
  <c r="H138" i="7" s="1"/>
  <c r="C127" i="10" s="1"/>
  <c r="D145" i="7" a="1"/>
  <c r="D145" i="7" s="1"/>
  <c r="F145" i="7" s="1"/>
  <c r="G145" i="7" s="1"/>
  <c r="H145" i="7" s="1"/>
  <c r="C134" i="10" s="1"/>
  <c r="D146" i="7" a="1"/>
  <c r="D146" i="7" s="1"/>
  <c r="F146" i="7" s="1"/>
  <c r="G146" i="7" s="1"/>
  <c r="H146" i="7" s="1"/>
  <c r="C135" i="10" s="1"/>
  <c r="D153" i="7" a="1"/>
  <c r="D153" i="7" s="1"/>
  <c r="F153" i="7" s="1"/>
  <c r="G153" i="7" s="1"/>
  <c r="H153" i="7" s="1"/>
  <c r="C142" i="10" s="1"/>
  <c r="D154" i="7" a="1"/>
  <c r="D154" i="7" s="1"/>
  <c r="F154" i="7" s="1"/>
  <c r="G154" i="7" s="1"/>
  <c r="H154" i="7" s="1"/>
  <c r="C143" i="10" s="1"/>
  <c r="D161" i="7" a="1"/>
  <c r="D161" i="7" s="1"/>
  <c r="F161" i="7" s="1"/>
  <c r="G161" i="7" s="1"/>
  <c r="H161" i="7" s="1"/>
  <c r="C150" i="10" s="1"/>
  <c r="D162" i="7" a="1"/>
  <c r="D162" i="7" s="1"/>
  <c r="F162" i="7" s="1"/>
  <c r="G162" i="7" s="1"/>
  <c r="H162" i="7" s="1"/>
  <c r="C151" i="10" s="1"/>
  <c r="D169" i="7" a="1"/>
  <c r="D169" i="7" s="1"/>
  <c r="D170" i="7" a="1"/>
  <c r="D170" i="7" s="1"/>
  <c r="F170" i="7" s="1"/>
  <c r="G170" i="7" s="1"/>
  <c r="H170" i="7" s="1"/>
  <c r="C159" i="10" s="1"/>
  <c r="D177" i="7" a="1"/>
  <c r="D177" i="7" s="1"/>
  <c r="F177" i="7" s="1"/>
  <c r="G177" i="7" s="1"/>
  <c r="H177" i="7" s="1"/>
  <c r="C166" i="10" s="1"/>
  <c r="D178" i="7" a="1"/>
  <c r="D178" i="7" s="1"/>
  <c r="F178" i="7" s="1"/>
  <c r="G178" i="7" s="1"/>
  <c r="H178" i="7" s="1"/>
  <c r="C167" i="10" s="1"/>
  <c r="A9" i="11"/>
  <c r="E20" i="8" a="1"/>
  <c r="E20" i="8" s="1"/>
  <c r="A17" i="11"/>
  <c r="E28" i="8" a="1"/>
  <c r="E28" i="8" s="1"/>
  <c r="A25" i="11"/>
  <c r="E36" i="8" a="1"/>
  <c r="E36" i="8" s="1"/>
  <c r="A33" i="11"/>
  <c r="E44" i="8" a="1"/>
  <c r="E44" i="8" s="1"/>
  <c r="A41" i="11"/>
  <c r="E52" i="8" a="1"/>
  <c r="E52" i="8" s="1"/>
  <c r="A49" i="11"/>
  <c r="E60" i="8" a="1"/>
  <c r="E60" i="8" s="1"/>
  <c r="A57" i="11"/>
  <c r="E68" i="8" a="1"/>
  <c r="E68" i="8" s="1"/>
  <c r="A65" i="11"/>
  <c r="E76" i="8" a="1"/>
  <c r="E76" i="8" s="1"/>
  <c r="A73" i="11"/>
  <c r="E84" i="8" a="1"/>
  <c r="E84" i="8" s="1"/>
  <c r="A81" i="11"/>
  <c r="E92" i="8" a="1"/>
  <c r="E92" i="8" s="1"/>
  <c r="A89" i="11"/>
  <c r="E100" i="8" a="1"/>
  <c r="E100" i="8" s="1"/>
  <c r="A97" i="11"/>
  <c r="E108" i="8" a="1"/>
  <c r="E108" i="8" s="1"/>
  <c r="A105" i="11"/>
  <c r="E116" i="8" a="1"/>
  <c r="E116" i="8" s="1"/>
  <c r="A113" i="11"/>
  <c r="E124" i="8" a="1"/>
  <c r="E124" i="8" s="1"/>
  <c r="A121" i="11"/>
  <c r="E132" i="8" a="1"/>
  <c r="E132" i="8" s="1"/>
  <c r="A129" i="11"/>
  <c r="E140" i="8" a="1"/>
  <c r="E140" i="8" s="1"/>
  <c r="A137" i="11"/>
  <c r="E148" i="8" a="1"/>
  <c r="E148" i="8" s="1"/>
  <c r="A145" i="11"/>
  <c r="E156" i="8" a="1"/>
  <c r="E156" i="8" s="1"/>
  <c r="A153" i="11"/>
  <c r="E164" i="8" a="1"/>
  <c r="E164" i="8" s="1"/>
  <c r="A161" i="11"/>
  <c r="E172" i="8" a="1"/>
  <c r="E172" i="8" s="1"/>
  <c r="A169" i="11"/>
  <c r="E180" i="8" a="1"/>
  <c r="E180" i="8" s="1"/>
  <c r="A177" i="11"/>
  <c r="E188" i="8" a="1"/>
  <c r="E188" i="8" s="1"/>
  <c r="A185" i="11"/>
  <c r="E196" i="8" a="1"/>
  <c r="E196" i="8" s="1"/>
  <c r="A193" i="11"/>
  <c r="E204" i="8" a="1"/>
  <c r="E204" i="8" s="1"/>
  <c r="A201" i="11"/>
  <c r="E212" i="8" a="1"/>
  <c r="E212" i="8" s="1"/>
  <c r="A209" i="11"/>
  <c r="E220" i="8" a="1"/>
  <c r="E220" i="8" s="1"/>
  <c r="A217" i="11"/>
  <c r="E228" i="8" a="1"/>
  <c r="E228" i="8" s="1"/>
  <c r="A225" i="11"/>
  <c r="E236" i="8" a="1"/>
  <c r="E236" i="8" s="1"/>
  <c r="A233" i="11"/>
  <c r="E244" i="8" a="1"/>
  <c r="E244" i="8" s="1"/>
  <c r="A241" i="11"/>
  <c r="E252" i="8" a="1"/>
  <c r="E252" i="8" s="1"/>
  <c r="A249" i="11"/>
  <c r="E260" i="8" a="1"/>
  <c r="E260" i="8" s="1"/>
  <c r="A257" i="11"/>
  <c r="E268" i="8" a="1"/>
  <c r="E268" i="8" s="1"/>
  <c r="A265" i="11"/>
  <c r="E276" i="8" a="1"/>
  <c r="E276" i="8" s="1"/>
  <c r="A273" i="11"/>
  <c r="E284" i="8" a="1"/>
  <c r="E284" i="8" s="1"/>
  <c r="A281" i="11"/>
  <c r="E292" i="8" a="1"/>
  <c r="E292" i="8" s="1"/>
  <c r="A289" i="11"/>
  <c r="E300" i="8" a="1"/>
  <c r="E300" i="8" s="1"/>
  <c r="A297" i="11"/>
  <c r="E308" i="8" a="1"/>
  <c r="E308" i="8" s="1"/>
  <c r="A305" i="11"/>
  <c r="E316" i="8" a="1"/>
  <c r="E316" i="8" s="1"/>
  <c r="A313" i="11"/>
  <c r="E324" i="8" a="1"/>
  <c r="E324" i="8" s="1"/>
  <c r="A321" i="11"/>
  <c r="E332" i="8" a="1"/>
  <c r="E332" i="8" s="1"/>
  <c r="A329" i="11"/>
  <c r="E340" i="8" a="1"/>
  <c r="E340" i="8" s="1"/>
  <c r="A337" i="11"/>
  <c r="E348" i="8" a="1"/>
  <c r="E348" i="8" s="1"/>
  <c r="A345" i="11"/>
  <c r="E356" i="8" a="1"/>
  <c r="E356" i="8" s="1"/>
  <c r="A353" i="11"/>
  <c r="E364" i="8" a="1"/>
  <c r="E364" i="8" s="1"/>
  <c r="A361" i="11"/>
  <c r="E372" i="8" a="1"/>
  <c r="E372" i="8" s="1"/>
  <c r="A369" i="11"/>
  <c r="E380" i="8" a="1"/>
  <c r="E380" i="8" s="1"/>
  <c r="A377" i="11"/>
  <c r="E388" i="8" a="1"/>
  <c r="E388" i="8" s="1"/>
  <c r="A385" i="11"/>
  <c r="E396" i="8" a="1"/>
  <c r="E396" i="8" s="1"/>
  <c r="A393" i="11"/>
  <c r="E404" i="8" a="1"/>
  <c r="E404" i="8" s="1"/>
  <c r="A401" i="11"/>
  <c r="E412" i="8" a="1"/>
  <c r="E412" i="8" s="1"/>
  <c r="A409" i="11"/>
  <c r="E420" i="8" a="1"/>
  <c r="E420" i="8" s="1"/>
  <c r="A417" i="11"/>
  <c r="E428" i="8" a="1"/>
  <c r="E428" i="8" s="1"/>
  <c r="A425" i="11"/>
  <c r="E436" i="8" a="1"/>
  <c r="E436" i="8" s="1"/>
  <c r="A433" i="11"/>
  <c r="E444" i="8" a="1"/>
  <c r="E444" i="8" s="1"/>
  <c r="A441" i="11"/>
  <c r="E452" i="8" a="1"/>
  <c r="E452" i="8" s="1"/>
  <c r="F457" i="8"/>
  <c r="B456" i="11"/>
  <c r="F467" i="8"/>
  <c r="E470" i="8" a="1"/>
  <c r="E470" i="8" s="1"/>
  <c r="A463" i="11"/>
  <c r="D474" i="8"/>
  <c r="G474" i="8" s="1"/>
  <c r="H474" i="8" s="1"/>
  <c r="I474" i="8" s="1"/>
  <c r="D463" i="11" s="1"/>
  <c r="E474" i="8" a="1"/>
  <c r="E474" i="8" s="1"/>
  <c r="F477" i="8"/>
  <c r="F478" i="8"/>
  <c r="D483" i="8"/>
  <c r="G483" i="8" s="1"/>
  <c r="H483" i="8" s="1"/>
  <c r="I483" i="8" s="1"/>
  <c r="D472" i="11" s="1"/>
  <c r="A477" i="11"/>
  <c r="E488" i="8" a="1"/>
  <c r="E488" i="8" s="1"/>
  <c r="E491" i="8" a="1"/>
  <c r="E491" i="8" s="1"/>
  <c r="G491" i="8" s="1"/>
  <c r="H491" i="8" s="1"/>
  <c r="I491" i="8" s="1"/>
  <c r="D480" i="11" s="1"/>
  <c r="A491" i="11"/>
  <c r="D502" i="8"/>
  <c r="G502" i="8" s="1"/>
  <c r="H502" i="8" s="1"/>
  <c r="I502" i="8" s="1"/>
  <c r="D491" i="11" s="1"/>
  <c r="B492" i="11"/>
  <c r="F503" i="8"/>
  <c r="H503" i="8" s="1"/>
  <c r="I503" i="8" s="1"/>
  <c r="D492" i="11" s="1"/>
  <c r="C493" i="11"/>
  <c r="F504" i="8"/>
  <c r="D512" i="8"/>
  <c r="A505" i="11"/>
  <c r="E516" i="8" a="1"/>
  <c r="E516" i="8" s="1"/>
  <c r="D516" i="8"/>
  <c r="F521" i="8"/>
  <c r="B520" i="11"/>
  <c r="F531" i="8"/>
  <c r="E534" i="8" a="1"/>
  <c r="E534" i="8" s="1"/>
  <c r="A527" i="11"/>
  <c r="D538" i="8"/>
  <c r="E538" i="8" a="1"/>
  <c r="E538" i="8" s="1"/>
  <c r="F541" i="8"/>
  <c r="F542" i="8"/>
  <c r="D547" i="8"/>
  <c r="G547" i="8" s="1"/>
  <c r="H547" i="8" s="1"/>
  <c r="I547" i="8" s="1"/>
  <c r="D536" i="11" s="1"/>
  <c r="A541" i="11"/>
  <c r="E552" i="8" a="1"/>
  <c r="E552" i="8" s="1"/>
  <c r="E555" i="8" a="1"/>
  <c r="E555" i="8" s="1"/>
  <c r="G555" i="8" s="1"/>
  <c r="H555" i="8" s="1"/>
  <c r="I555" i="8" s="1"/>
  <c r="D544" i="11" s="1"/>
  <c r="A555" i="11"/>
  <c r="D566" i="8"/>
  <c r="G566" i="8" s="1"/>
  <c r="H566" i="8" s="1"/>
  <c r="I566" i="8" s="1"/>
  <c r="D555" i="11" s="1"/>
  <c r="B556" i="11"/>
  <c r="F567" i="8"/>
  <c r="C557" i="11"/>
  <c r="F568" i="8"/>
  <c r="D576" i="8"/>
  <c r="G576" i="8" s="1"/>
  <c r="H576" i="8" s="1"/>
  <c r="I576" i="8" s="1"/>
  <c r="D565" i="11" s="1"/>
  <c r="A569" i="11"/>
  <c r="E580" i="8" a="1"/>
  <c r="E580" i="8" s="1"/>
  <c r="D580" i="8"/>
  <c r="G580" i="8" s="1"/>
  <c r="F585" i="8"/>
  <c r="B584" i="11"/>
  <c r="F595" i="8"/>
  <c r="E598" i="8" a="1"/>
  <c r="E598" i="8" s="1"/>
  <c r="A591" i="11"/>
  <c r="D602" i="8"/>
  <c r="G602" i="8" s="1"/>
  <c r="H602" i="8" s="1"/>
  <c r="I602" i="8" s="1"/>
  <c r="D591" i="11" s="1"/>
  <c r="E602" i="8" a="1"/>
  <c r="E602" i="8" s="1"/>
  <c r="F605" i="8"/>
  <c r="F606" i="8"/>
  <c r="D611" i="8"/>
  <c r="G611" i="8" s="1"/>
  <c r="H611" i="8" s="1"/>
  <c r="I611" i="8" s="1"/>
  <c r="D600" i="11" s="1"/>
  <c r="A605" i="11"/>
  <c r="E616" i="8" a="1"/>
  <c r="E616" i="8" s="1"/>
  <c r="E619" i="8" a="1"/>
  <c r="E619" i="8" s="1"/>
  <c r="G619" i="8" s="1"/>
  <c r="H619" i="8" s="1"/>
  <c r="I619" i="8" s="1"/>
  <c r="D608" i="11" s="1"/>
  <c r="A619" i="11"/>
  <c r="D630" i="8"/>
  <c r="G630" i="8" s="1"/>
  <c r="H630" i="8" s="1"/>
  <c r="I630" i="8" s="1"/>
  <c r="D619" i="11" s="1"/>
  <c r="B620" i="11"/>
  <c r="F631" i="8"/>
  <c r="C621" i="11"/>
  <c r="F632" i="8"/>
  <c r="D640" i="8"/>
  <c r="G640" i="8" s="1"/>
  <c r="H640" i="8" s="1"/>
  <c r="I640" i="8" s="1"/>
  <c r="D629" i="11" s="1"/>
  <c r="A633" i="11"/>
  <c r="E644" i="8" a="1"/>
  <c r="E644" i="8" s="1"/>
  <c r="D644" i="8"/>
  <c r="F649" i="8"/>
  <c r="B648" i="11"/>
  <c r="F659" i="8"/>
  <c r="E662" i="8" a="1"/>
  <c r="E662" i="8" s="1"/>
  <c r="A655" i="11"/>
  <c r="D666" i="8"/>
  <c r="E666" i="8" a="1"/>
  <c r="E666" i="8" s="1"/>
  <c r="F669" i="8"/>
  <c r="F670" i="8"/>
  <c r="F675" i="8"/>
  <c r="F694" i="8"/>
  <c r="A692" i="11"/>
  <c r="D703" i="8"/>
  <c r="G703" i="8" s="1"/>
  <c r="H703" i="8" s="1"/>
  <c r="I703" i="8" s="1"/>
  <c r="D692" i="11" s="1"/>
  <c r="E703" i="8" a="1"/>
  <c r="E703" i="8" s="1"/>
  <c r="F707" i="8"/>
  <c r="F726" i="8"/>
  <c r="A724" i="11"/>
  <c r="D735" i="8"/>
  <c r="E735" i="8" a="1"/>
  <c r="E735" i="8" s="1"/>
  <c r="F739" i="8"/>
  <c r="F758" i="8"/>
  <c r="A756" i="11"/>
  <c r="D767" i="8"/>
  <c r="G767" i="8" s="1"/>
  <c r="E767" i="8" a="1"/>
  <c r="E767" i="8" s="1"/>
  <c r="F771" i="8"/>
  <c r="A766" i="11"/>
  <c r="D777" i="8"/>
  <c r="G777" i="8" s="1"/>
  <c r="E777" i="8" a="1"/>
  <c r="E777" i="8" s="1"/>
  <c r="E778" i="8" a="1"/>
  <c r="E778" i="8" s="1"/>
  <c r="A776" i="11"/>
  <c r="D787" i="8"/>
  <c r="G787" i="8" s="1"/>
  <c r="H787" i="8" s="1"/>
  <c r="I787" i="8" s="1"/>
  <c r="D776" i="11" s="1"/>
  <c r="E787" i="8" a="1"/>
  <c r="E787" i="8" s="1"/>
  <c r="F793" i="8"/>
  <c r="A789" i="11"/>
  <c r="E800" i="8" a="1"/>
  <c r="E800" i="8" s="1"/>
  <c r="D800" i="8"/>
  <c r="A797" i="11"/>
  <c r="E808" i="8" a="1"/>
  <c r="E808" i="8" s="1"/>
  <c r="D808" i="8"/>
  <c r="G808" i="8" s="1"/>
  <c r="D812" i="8"/>
  <c r="A803" i="11"/>
  <c r="D814" i="8"/>
  <c r="G814" i="8" s="1"/>
  <c r="A807" i="11"/>
  <c r="D818" i="8"/>
  <c r="E818" i="8" a="1"/>
  <c r="E818" i="8" s="1"/>
  <c r="A811" i="11"/>
  <c r="E822" i="8" a="1"/>
  <c r="E822" i="8" s="1"/>
  <c r="D822" i="8"/>
  <c r="A815" i="11"/>
  <c r="D826" i="8"/>
  <c r="G826" i="8" s="1"/>
  <c r="B828" i="11"/>
  <c r="F839" i="8"/>
  <c r="F843" i="8"/>
  <c r="F850" i="8"/>
  <c r="A841" i="11"/>
  <c r="E852" i="8" a="1"/>
  <c r="E852" i="8" s="1"/>
  <c r="E858" i="8" a="1"/>
  <c r="E858" i="8" s="1"/>
  <c r="A851" i="11"/>
  <c r="E862" i="8" a="1"/>
  <c r="E862" i="8" s="1"/>
  <c r="D862" i="8"/>
  <c r="D863" i="8"/>
  <c r="G863" i="8" s="1"/>
  <c r="H863" i="8" s="1"/>
  <c r="I863" i="8" s="1"/>
  <c r="D852" i="11" s="1"/>
  <c r="B854" i="11"/>
  <c r="F865" i="8"/>
  <c r="E866" i="8" a="1"/>
  <c r="E866" i="8" s="1"/>
  <c r="B862" i="11"/>
  <c r="F873" i="8"/>
  <c r="D884" i="8"/>
  <c r="G884" i="8" s="1"/>
  <c r="H884" i="8" s="1"/>
  <c r="I884" i="8" s="1"/>
  <c r="D873" i="11" s="1"/>
  <c r="A876" i="11"/>
  <c r="E887" i="8" a="1"/>
  <c r="E887" i="8" s="1"/>
  <c r="D887" i="8"/>
  <c r="A880" i="11"/>
  <c r="E891" i="8" a="1"/>
  <c r="E891" i="8" s="1"/>
  <c r="D891" i="8"/>
  <c r="G891" i="8" s="1"/>
  <c r="H891" i="8" s="1"/>
  <c r="I891" i="8" s="1"/>
  <c r="D880" i="11" s="1"/>
  <c r="B885" i="11"/>
  <c r="F896" i="8"/>
  <c r="B888" i="11"/>
  <c r="F899" i="8"/>
  <c r="F915" i="8"/>
  <c r="F925" i="8"/>
  <c r="B916" i="11"/>
  <c r="F927" i="8"/>
  <c r="C919" i="11"/>
  <c r="F930" i="8"/>
  <c r="A923" i="11"/>
  <c r="E934" i="8" a="1"/>
  <c r="E934" i="8" s="1"/>
  <c r="D934" i="8"/>
  <c r="C927" i="11"/>
  <c r="F938" i="8"/>
  <c r="B930" i="11"/>
  <c r="F941" i="8"/>
  <c r="E942" i="8" a="1"/>
  <c r="E942" i="8" s="1"/>
  <c r="A933" i="11"/>
  <c r="E944" i="8" a="1"/>
  <c r="E944" i="8" s="1"/>
  <c r="D944" i="8"/>
  <c r="C938" i="11"/>
  <c r="F949" i="8"/>
  <c r="F950" i="8"/>
  <c r="A941" i="11"/>
  <c r="E952" i="8" a="1"/>
  <c r="E952" i="8" s="1"/>
  <c r="D952" i="8"/>
  <c r="E959" i="8" a="1"/>
  <c r="E959" i="8" s="1"/>
  <c r="G959" i="8" s="1"/>
  <c r="H959" i="8" s="1"/>
  <c r="I959" i="8" s="1"/>
  <c r="D948" i="11" s="1"/>
  <c r="B954" i="11"/>
  <c r="F965" i="8"/>
  <c r="C961" i="11"/>
  <c r="F972" i="8"/>
  <c r="B964" i="11"/>
  <c r="F975" i="8"/>
  <c r="F990" i="8"/>
  <c r="A983" i="11"/>
  <c r="D994" i="8"/>
  <c r="G994" i="8" s="1"/>
  <c r="D1000" i="8"/>
  <c r="G1000" i="8" s="1"/>
  <c r="H1000" i="8" s="1"/>
  <c r="I1000" i="8" s="1"/>
  <c r="D989" i="11" s="1"/>
  <c r="B1004" i="11"/>
  <c r="F1015" i="8"/>
  <c r="D1016" i="8"/>
  <c r="B1010" i="11"/>
  <c r="F1021" i="8"/>
  <c r="H1021" i="8" s="1"/>
  <c r="I1021" i="8" s="1"/>
  <c r="D1010" i="11" s="1"/>
  <c r="F1034" i="8"/>
  <c r="A1025" i="11"/>
  <c r="D1036" i="8"/>
  <c r="G1036" i="8" s="1"/>
  <c r="E1036" i="8" a="1"/>
  <c r="E1036" i="8" s="1"/>
  <c r="E1039" i="8" a="1"/>
  <c r="E1039" i="8" s="1"/>
  <c r="A1030" i="11"/>
  <c r="E1041" i="8" a="1"/>
  <c r="E1041" i="8" s="1"/>
  <c r="D1041" i="8"/>
  <c r="G1044" i="8"/>
  <c r="H1044" i="8" s="1"/>
  <c r="I1044" i="8" s="1"/>
  <c r="D1033" i="11" s="1"/>
  <c r="F1052" i="8"/>
  <c r="D1059" i="8"/>
  <c r="G1059" i="8" s="1"/>
  <c r="E1063" i="8" a="1"/>
  <c r="E1063" i="8" s="1"/>
  <c r="C1055" i="11"/>
  <c r="D1066" i="8"/>
  <c r="G1066" i="8" s="1"/>
  <c r="H1066" i="8" s="1"/>
  <c r="I1066" i="8" s="1"/>
  <c r="D1055" i="11" s="1"/>
  <c r="D1071" i="8"/>
  <c r="G1071" i="8" s="1"/>
  <c r="D1077" i="8"/>
  <c r="G1077" i="8" s="1"/>
  <c r="H1077" i="8" s="1"/>
  <c r="I1077" i="8" s="1"/>
  <c r="D1066" i="11" s="1"/>
  <c r="B1076" i="11"/>
  <c r="F1087" i="8"/>
  <c r="A1086" i="11"/>
  <c r="D1097" i="8"/>
  <c r="E1097" i="8" a="1"/>
  <c r="E1097" i="8" s="1"/>
  <c r="D1098" i="8"/>
  <c r="G1098" i="8" s="1"/>
  <c r="H1098" i="8" s="1"/>
  <c r="I1098" i="8" s="1"/>
  <c r="D1087" i="11" s="1"/>
  <c r="A1106" i="11"/>
  <c r="E1117" i="8" a="1"/>
  <c r="E1117" i="8" s="1"/>
  <c r="G1117" i="8" s="1"/>
  <c r="G1122" i="8"/>
  <c r="H1122" i="8" s="1"/>
  <c r="I1122" i="8" s="1"/>
  <c r="D1111" i="11" s="1"/>
  <c r="F1128" i="8"/>
  <c r="H1128" i="8" s="1"/>
  <c r="I1128" i="8" s="1"/>
  <c r="D1117" i="11" s="1"/>
  <c r="A1137" i="11"/>
  <c r="E1148" i="8" a="1"/>
  <c r="E1148" i="8" s="1"/>
  <c r="D1148" i="8"/>
  <c r="B1139" i="11"/>
  <c r="D1150" i="8"/>
  <c r="G1150" i="8" s="1"/>
  <c r="F1150" i="8"/>
  <c r="A1142" i="11"/>
  <c r="E1153" i="8" a="1"/>
  <c r="E1153" i="8" s="1"/>
  <c r="D1153" i="8"/>
  <c r="E1181" i="8" a="1"/>
  <c r="E1181" i="8" s="1"/>
  <c r="C1176" i="11"/>
  <c r="D1187" i="8"/>
  <c r="G1187" i="8" s="1"/>
  <c r="B1182" i="11"/>
  <c r="F1193" i="8"/>
  <c r="H1193" i="8" s="1"/>
  <c r="I1193" i="8" s="1"/>
  <c r="D1182" i="11" s="1"/>
  <c r="G1203" i="8"/>
  <c r="B1195" i="11"/>
  <c r="F1206" i="8"/>
  <c r="D1206" i="8"/>
  <c r="G1206" i="8" s="1"/>
  <c r="H1206" i="8" s="1"/>
  <c r="I1206" i="8" s="1"/>
  <c r="D1195" i="11" s="1"/>
  <c r="D1222" i="8"/>
  <c r="G1222" i="8" s="1"/>
  <c r="A1221" i="11"/>
  <c r="D1232" i="8"/>
  <c r="E1232" i="8" a="1"/>
  <c r="E1232" i="8" s="1"/>
  <c r="E1273" i="8" a="1"/>
  <c r="E1273" i="8" s="1"/>
  <c r="A1317" i="11"/>
  <c r="E1328" i="8" a="1"/>
  <c r="E1328" i="8" s="1"/>
  <c r="D1328" i="8"/>
  <c r="G1328" i="8" s="1"/>
  <c r="H1328" i="8" s="1"/>
  <c r="I1328" i="8" s="1"/>
  <c r="D1317" i="11" s="1"/>
  <c r="A1350" i="11"/>
  <c r="E1361" i="8" a="1"/>
  <c r="E1361" i="8" s="1"/>
  <c r="D1361" i="8"/>
  <c r="C1359" i="11"/>
  <c r="D1370" i="8"/>
  <c r="G1370" i="8" s="1"/>
  <c r="H1370" i="8" s="1"/>
  <c r="I1370" i="8" s="1"/>
  <c r="D1359" i="11" s="1"/>
  <c r="E1373" i="8" a="1"/>
  <c r="E1373" i="8" s="1"/>
  <c r="B1376" i="11"/>
  <c r="F1387" i="8"/>
  <c r="D1387" i="8"/>
  <c r="B1378" i="11"/>
  <c r="F1389" i="8"/>
  <c r="D1389" i="8"/>
  <c r="C1389" i="11"/>
  <c r="F1400" i="8"/>
  <c r="C1411" i="11"/>
  <c r="F1422" i="8"/>
  <c r="B1437" i="11"/>
  <c r="F1448" i="8"/>
  <c r="B656" i="11"/>
  <c r="F667" i="8"/>
  <c r="A663" i="11"/>
  <c r="D674" i="8"/>
  <c r="G674" i="8" s="1"/>
  <c r="A667" i="11"/>
  <c r="E678" i="8" a="1"/>
  <c r="E678" i="8" s="1"/>
  <c r="D678" i="8"/>
  <c r="G678" i="8" s="1"/>
  <c r="H678" i="8" s="1"/>
  <c r="I678" i="8" s="1"/>
  <c r="D667" i="11" s="1"/>
  <c r="A671" i="11"/>
  <c r="D682" i="8"/>
  <c r="G682" i="8" s="1"/>
  <c r="C778" i="11"/>
  <c r="F789" i="8"/>
  <c r="A8" i="11"/>
  <c r="D19" i="8"/>
  <c r="G19" i="8" s="1"/>
  <c r="H19" i="8" s="1"/>
  <c r="I19" i="8" s="1"/>
  <c r="D8" i="11" s="1"/>
  <c r="A16" i="11"/>
  <c r="D27" i="8"/>
  <c r="G27" i="8" s="1"/>
  <c r="H27" i="8" s="1"/>
  <c r="I27" i="8" s="1"/>
  <c r="D16" i="11" s="1"/>
  <c r="A24" i="11"/>
  <c r="D35" i="8"/>
  <c r="G35" i="8" s="1"/>
  <c r="H35" i="8" s="1"/>
  <c r="I35" i="8" s="1"/>
  <c r="D24" i="11" s="1"/>
  <c r="A32" i="11"/>
  <c r="D43" i="8"/>
  <c r="G43" i="8" s="1"/>
  <c r="H43" i="8" s="1"/>
  <c r="I43" i="8" s="1"/>
  <c r="D32" i="11" s="1"/>
  <c r="A40" i="11"/>
  <c r="D51" i="8"/>
  <c r="G51" i="8" s="1"/>
  <c r="H51" i="8" s="1"/>
  <c r="I51" i="8" s="1"/>
  <c r="D40" i="11" s="1"/>
  <c r="A48" i="11"/>
  <c r="D59" i="8"/>
  <c r="G59" i="8" s="1"/>
  <c r="H59" i="8" s="1"/>
  <c r="I59" i="8" s="1"/>
  <c r="D48" i="11" s="1"/>
  <c r="A56" i="11"/>
  <c r="D67" i="8"/>
  <c r="G67" i="8" s="1"/>
  <c r="H67" i="8" s="1"/>
  <c r="I67" i="8" s="1"/>
  <c r="D56" i="11" s="1"/>
  <c r="A64" i="11"/>
  <c r="D75" i="8"/>
  <c r="G75" i="8" s="1"/>
  <c r="H75" i="8" s="1"/>
  <c r="I75" i="8" s="1"/>
  <c r="D64" i="11" s="1"/>
  <c r="A72" i="11"/>
  <c r="D83" i="8"/>
  <c r="G83" i="8" s="1"/>
  <c r="H83" i="8" s="1"/>
  <c r="I83" i="8" s="1"/>
  <c r="D72" i="11" s="1"/>
  <c r="A80" i="11"/>
  <c r="D91" i="8"/>
  <c r="G91" i="8" s="1"/>
  <c r="H91" i="8" s="1"/>
  <c r="I91" i="8" s="1"/>
  <c r="D80" i="11" s="1"/>
  <c r="A88" i="11"/>
  <c r="D99" i="8"/>
  <c r="G99" i="8" s="1"/>
  <c r="H99" i="8" s="1"/>
  <c r="I99" i="8" s="1"/>
  <c r="D88" i="11" s="1"/>
  <c r="A96" i="11"/>
  <c r="D107" i="8"/>
  <c r="G107" i="8" s="1"/>
  <c r="H107" i="8" s="1"/>
  <c r="I107" i="8" s="1"/>
  <c r="D96" i="11" s="1"/>
  <c r="A104" i="11"/>
  <c r="D115" i="8"/>
  <c r="G115" i="8" s="1"/>
  <c r="H115" i="8" s="1"/>
  <c r="I115" i="8" s="1"/>
  <c r="D104" i="11" s="1"/>
  <c r="A112" i="11"/>
  <c r="D123" i="8"/>
  <c r="G123" i="8" s="1"/>
  <c r="H123" i="8" s="1"/>
  <c r="I123" i="8" s="1"/>
  <c r="D112" i="11" s="1"/>
  <c r="A120" i="11"/>
  <c r="D131" i="8"/>
  <c r="G131" i="8" s="1"/>
  <c r="H131" i="8" s="1"/>
  <c r="I131" i="8" s="1"/>
  <c r="D120" i="11" s="1"/>
  <c r="A128" i="11"/>
  <c r="D139" i="8"/>
  <c r="G139" i="8" s="1"/>
  <c r="H139" i="8" s="1"/>
  <c r="I139" i="8" s="1"/>
  <c r="D128" i="11" s="1"/>
  <c r="A136" i="11"/>
  <c r="D147" i="8"/>
  <c r="G147" i="8" s="1"/>
  <c r="H147" i="8" s="1"/>
  <c r="I147" i="8" s="1"/>
  <c r="D136" i="11" s="1"/>
  <c r="A144" i="11"/>
  <c r="D155" i="8"/>
  <c r="G155" i="8" s="1"/>
  <c r="H155" i="8" s="1"/>
  <c r="I155" i="8" s="1"/>
  <c r="D144" i="11" s="1"/>
  <c r="A152" i="11"/>
  <c r="D163" i="8"/>
  <c r="G163" i="8" s="1"/>
  <c r="H163" i="8" s="1"/>
  <c r="I163" i="8" s="1"/>
  <c r="D152" i="11" s="1"/>
  <c r="A160" i="11"/>
  <c r="D171" i="8"/>
  <c r="G171" i="8" s="1"/>
  <c r="H171" i="8" s="1"/>
  <c r="I171" i="8" s="1"/>
  <c r="D160" i="11" s="1"/>
  <c r="A168" i="11"/>
  <c r="D179" i="8"/>
  <c r="G179" i="8" s="1"/>
  <c r="H179" i="8" s="1"/>
  <c r="I179" i="8" s="1"/>
  <c r="D168" i="11" s="1"/>
  <c r="A176" i="11"/>
  <c r="D187" i="8"/>
  <c r="G187" i="8" s="1"/>
  <c r="H187" i="8" s="1"/>
  <c r="I187" i="8" s="1"/>
  <c r="D176" i="11" s="1"/>
  <c r="A184" i="11"/>
  <c r="D195" i="8"/>
  <c r="G195" i="8" s="1"/>
  <c r="H195" i="8" s="1"/>
  <c r="I195" i="8" s="1"/>
  <c r="D184" i="11" s="1"/>
  <c r="A192" i="11"/>
  <c r="D203" i="8"/>
  <c r="G203" i="8" s="1"/>
  <c r="H203" i="8" s="1"/>
  <c r="I203" i="8" s="1"/>
  <c r="D192" i="11" s="1"/>
  <c r="A200" i="11"/>
  <c r="D211" i="8"/>
  <c r="G211" i="8" s="1"/>
  <c r="H211" i="8" s="1"/>
  <c r="I211" i="8" s="1"/>
  <c r="D200" i="11" s="1"/>
  <c r="A208" i="11"/>
  <c r="D219" i="8"/>
  <c r="G219" i="8" s="1"/>
  <c r="H219" i="8" s="1"/>
  <c r="I219" i="8" s="1"/>
  <c r="D208" i="11" s="1"/>
  <c r="A216" i="11"/>
  <c r="D227" i="8"/>
  <c r="G227" i="8" s="1"/>
  <c r="H227" i="8" s="1"/>
  <c r="I227" i="8" s="1"/>
  <c r="D216" i="11" s="1"/>
  <c r="A224" i="11"/>
  <c r="D235" i="8"/>
  <c r="G235" i="8" s="1"/>
  <c r="H235" i="8" s="1"/>
  <c r="I235" i="8" s="1"/>
  <c r="D224" i="11" s="1"/>
  <c r="A232" i="11"/>
  <c r="D243" i="8"/>
  <c r="G243" i="8" s="1"/>
  <c r="H243" i="8" s="1"/>
  <c r="I243" i="8" s="1"/>
  <c r="D232" i="11" s="1"/>
  <c r="A240" i="11"/>
  <c r="D251" i="8"/>
  <c r="G251" i="8" s="1"/>
  <c r="H251" i="8" s="1"/>
  <c r="I251" i="8" s="1"/>
  <c r="D240" i="11" s="1"/>
  <c r="A248" i="11"/>
  <c r="D259" i="8"/>
  <c r="G259" i="8" s="1"/>
  <c r="H259" i="8" s="1"/>
  <c r="I259" i="8" s="1"/>
  <c r="D248" i="11" s="1"/>
  <c r="A256" i="11"/>
  <c r="D267" i="8"/>
  <c r="G267" i="8" s="1"/>
  <c r="H267" i="8" s="1"/>
  <c r="I267" i="8" s="1"/>
  <c r="D256" i="11" s="1"/>
  <c r="A264" i="11"/>
  <c r="D275" i="8"/>
  <c r="G275" i="8" s="1"/>
  <c r="H275" i="8" s="1"/>
  <c r="I275" i="8" s="1"/>
  <c r="D264" i="11" s="1"/>
  <c r="A272" i="11"/>
  <c r="D283" i="8"/>
  <c r="G283" i="8" s="1"/>
  <c r="H283" i="8" s="1"/>
  <c r="I283" i="8" s="1"/>
  <c r="D272" i="11" s="1"/>
  <c r="A280" i="11"/>
  <c r="D291" i="8"/>
  <c r="G291" i="8" s="1"/>
  <c r="H291" i="8" s="1"/>
  <c r="I291" i="8" s="1"/>
  <c r="D280" i="11" s="1"/>
  <c r="A288" i="11"/>
  <c r="D299" i="8"/>
  <c r="G299" i="8" s="1"/>
  <c r="H299" i="8" s="1"/>
  <c r="I299" i="8" s="1"/>
  <c r="D288" i="11" s="1"/>
  <c r="A296" i="11"/>
  <c r="D307" i="8"/>
  <c r="G307" i="8" s="1"/>
  <c r="H307" i="8" s="1"/>
  <c r="I307" i="8" s="1"/>
  <c r="D296" i="11" s="1"/>
  <c r="A304" i="11"/>
  <c r="D315" i="8"/>
  <c r="G315" i="8" s="1"/>
  <c r="H315" i="8" s="1"/>
  <c r="I315" i="8" s="1"/>
  <c r="D304" i="11" s="1"/>
  <c r="A312" i="11"/>
  <c r="D323" i="8"/>
  <c r="G323" i="8" s="1"/>
  <c r="H323" i="8" s="1"/>
  <c r="I323" i="8" s="1"/>
  <c r="D312" i="11" s="1"/>
  <c r="A320" i="11"/>
  <c r="D331" i="8"/>
  <c r="G331" i="8" s="1"/>
  <c r="H331" i="8" s="1"/>
  <c r="I331" i="8" s="1"/>
  <c r="D320" i="11" s="1"/>
  <c r="A328" i="11"/>
  <c r="D339" i="8"/>
  <c r="G339" i="8" s="1"/>
  <c r="H339" i="8" s="1"/>
  <c r="I339" i="8" s="1"/>
  <c r="D328" i="11" s="1"/>
  <c r="A336" i="11"/>
  <c r="D347" i="8"/>
  <c r="G347" i="8" s="1"/>
  <c r="H347" i="8" s="1"/>
  <c r="I347" i="8" s="1"/>
  <c r="D336" i="11" s="1"/>
  <c r="A344" i="11"/>
  <c r="D355" i="8"/>
  <c r="G355" i="8" s="1"/>
  <c r="H355" i="8" s="1"/>
  <c r="I355" i="8" s="1"/>
  <c r="D344" i="11" s="1"/>
  <c r="A352" i="11"/>
  <c r="D363" i="8"/>
  <c r="G363" i="8" s="1"/>
  <c r="H363" i="8" s="1"/>
  <c r="I363" i="8" s="1"/>
  <c r="D352" i="11" s="1"/>
  <c r="A360" i="11"/>
  <c r="D371" i="8"/>
  <c r="G371" i="8" s="1"/>
  <c r="H371" i="8" s="1"/>
  <c r="I371" i="8" s="1"/>
  <c r="D360" i="11" s="1"/>
  <c r="A368" i="11"/>
  <c r="D379" i="8"/>
  <c r="G379" i="8" s="1"/>
  <c r="H379" i="8" s="1"/>
  <c r="I379" i="8" s="1"/>
  <c r="D368" i="11" s="1"/>
  <c r="A376" i="11"/>
  <c r="D387" i="8"/>
  <c r="G387" i="8" s="1"/>
  <c r="H387" i="8" s="1"/>
  <c r="I387" i="8" s="1"/>
  <c r="D376" i="11" s="1"/>
  <c r="A384" i="11"/>
  <c r="D395" i="8"/>
  <c r="G395" i="8" s="1"/>
  <c r="H395" i="8" s="1"/>
  <c r="I395" i="8" s="1"/>
  <c r="D384" i="11" s="1"/>
  <c r="A392" i="11"/>
  <c r="D403" i="8"/>
  <c r="G403" i="8" s="1"/>
  <c r="H403" i="8" s="1"/>
  <c r="I403" i="8" s="1"/>
  <c r="D392" i="11" s="1"/>
  <c r="A400" i="11"/>
  <c r="D411" i="8"/>
  <c r="G411" i="8" s="1"/>
  <c r="H411" i="8" s="1"/>
  <c r="I411" i="8" s="1"/>
  <c r="D400" i="11" s="1"/>
  <c r="A408" i="11"/>
  <c r="D419" i="8"/>
  <c r="G419" i="8" s="1"/>
  <c r="H419" i="8" s="1"/>
  <c r="I419" i="8" s="1"/>
  <c r="D408" i="11" s="1"/>
  <c r="A416" i="11"/>
  <c r="D427" i="8"/>
  <c r="G427" i="8" s="1"/>
  <c r="H427" i="8" s="1"/>
  <c r="I427" i="8" s="1"/>
  <c r="D416" i="11" s="1"/>
  <c r="A424" i="11"/>
  <c r="D435" i="8"/>
  <c r="G435" i="8" s="1"/>
  <c r="H435" i="8" s="1"/>
  <c r="I435" i="8" s="1"/>
  <c r="D424" i="11" s="1"/>
  <c r="A432" i="11"/>
  <c r="D443" i="8"/>
  <c r="G443" i="8" s="1"/>
  <c r="H443" i="8" s="1"/>
  <c r="I443" i="8" s="1"/>
  <c r="D432" i="11" s="1"/>
  <c r="A440" i="11"/>
  <c r="D451" i="8"/>
  <c r="G451" i="8" s="1"/>
  <c r="H451" i="8" s="1"/>
  <c r="I451" i="8" s="1"/>
  <c r="D440" i="11" s="1"/>
  <c r="B448" i="11"/>
  <c r="F459" i="8"/>
  <c r="A455" i="11"/>
  <c r="D466" i="8"/>
  <c r="G466" i="8" s="1"/>
  <c r="H466" i="8" s="1"/>
  <c r="I466" i="8" s="1"/>
  <c r="D455" i="11" s="1"/>
  <c r="E466" i="8" a="1"/>
  <c r="E466" i="8" s="1"/>
  <c r="A469" i="11"/>
  <c r="E480" i="8" a="1"/>
  <c r="E480" i="8" s="1"/>
  <c r="G480" i="8" s="1"/>
  <c r="H480" i="8" s="1"/>
  <c r="I480" i="8" s="1"/>
  <c r="D469" i="11" s="1"/>
  <c r="A483" i="11"/>
  <c r="D494" i="8"/>
  <c r="G494" i="8" s="1"/>
  <c r="H494" i="8" s="1"/>
  <c r="I494" i="8" s="1"/>
  <c r="D483" i="11" s="1"/>
  <c r="B484" i="11"/>
  <c r="F495" i="8"/>
  <c r="C485" i="11"/>
  <c r="F496" i="8"/>
  <c r="A497" i="11"/>
  <c r="E508" i="8" a="1"/>
  <c r="E508" i="8" s="1"/>
  <c r="D508" i="8"/>
  <c r="G508" i="8" s="1"/>
  <c r="H508" i="8" s="1"/>
  <c r="I508" i="8" s="1"/>
  <c r="D497" i="11" s="1"/>
  <c r="B512" i="11"/>
  <c r="F523" i="8"/>
  <c r="A519" i="11"/>
  <c r="D530" i="8"/>
  <c r="G530" i="8" s="1"/>
  <c r="E530" i="8" a="1"/>
  <c r="E530" i="8" s="1"/>
  <c r="A533" i="11"/>
  <c r="E544" i="8" a="1"/>
  <c r="E544" i="8" s="1"/>
  <c r="G544" i="8" s="1"/>
  <c r="H544" i="8" s="1"/>
  <c r="I544" i="8" s="1"/>
  <c r="D533" i="11" s="1"/>
  <c r="A547" i="11"/>
  <c r="D558" i="8"/>
  <c r="G558" i="8" s="1"/>
  <c r="H558" i="8" s="1"/>
  <c r="I558" i="8" s="1"/>
  <c r="D547" i="11" s="1"/>
  <c r="B548" i="11"/>
  <c r="F559" i="8"/>
  <c r="C549" i="11"/>
  <c r="F560" i="8"/>
  <c r="A561" i="11"/>
  <c r="E572" i="8" a="1"/>
  <c r="E572" i="8" s="1"/>
  <c r="D572" i="8"/>
  <c r="G572" i="8" s="1"/>
  <c r="H572" i="8" s="1"/>
  <c r="I572" i="8" s="1"/>
  <c r="D561" i="11" s="1"/>
  <c r="B576" i="11"/>
  <c r="F587" i="8"/>
  <c r="A583" i="11"/>
  <c r="D594" i="8"/>
  <c r="G594" i="8" s="1"/>
  <c r="H594" i="8" s="1"/>
  <c r="I594" i="8" s="1"/>
  <c r="D583" i="11" s="1"/>
  <c r="E594" i="8" a="1"/>
  <c r="E594" i="8" s="1"/>
  <c r="A597" i="11"/>
  <c r="E608" i="8" a="1"/>
  <c r="E608" i="8" s="1"/>
  <c r="G608" i="8" s="1"/>
  <c r="A611" i="11"/>
  <c r="D622" i="8"/>
  <c r="G622" i="8" s="1"/>
  <c r="H622" i="8" s="1"/>
  <c r="I622" i="8" s="1"/>
  <c r="D611" i="11" s="1"/>
  <c r="B612" i="11"/>
  <c r="F623" i="8"/>
  <c r="C613" i="11"/>
  <c r="F624" i="8"/>
  <c r="F626" i="8"/>
  <c r="A625" i="11"/>
  <c r="E636" i="8" a="1"/>
  <c r="E636" i="8" s="1"/>
  <c r="D636" i="8"/>
  <c r="D639" i="8"/>
  <c r="G639" i="8" s="1"/>
  <c r="H639" i="8" s="1"/>
  <c r="I639" i="8" s="1"/>
  <c r="D628" i="11" s="1"/>
  <c r="B640" i="11"/>
  <c r="F651" i="8"/>
  <c r="A647" i="11"/>
  <c r="D658" i="8"/>
  <c r="G658" i="8" s="1"/>
  <c r="H658" i="8" s="1"/>
  <c r="I658" i="8" s="1"/>
  <c r="D647" i="11" s="1"/>
  <c r="E658" i="8" a="1"/>
  <c r="E658" i="8" s="1"/>
  <c r="A661" i="11"/>
  <c r="E672" i="8" a="1"/>
  <c r="E672" i="8" s="1"/>
  <c r="G672" i="8" s="1"/>
  <c r="H672" i="8" s="1"/>
  <c r="I672" i="8" s="1"/>
  <c r="D661" i="11" s="1"/>
  <c r="C663" i="11"/>
  <c r="F674" i="8"/>
  <c r="A670" i="11"/>
  <c r="D681" i="8"/>
  <c r="E681" i="8" a="1"/>
  <c r="E681" i="8" s="1"/>
  <c r="C671" i="11"/>
  <c r="F682" i="8"/>
  <c r="A675" i="11"/>
  <c r="D686" i="8"/>
  <c r="G686" i="8" s="1"/>
  <c r="H686" i="8" s="1"/>
  <c r="I686" i="8" s="1"/>
  <c r="D675" i="11" s="1"/>
  <c r="A679" i="11"/>
  <c r="D690" i="8"/>
  <c r="G690" i="8" s="1"/>
  <c r="H690" i="8" s="1"/>
  <c r="I690" i="8" s="1"/>
  <c r="D679" i="11" s="1"/>
  <c r="A684" i="11"/>
  <c r="E695" i="8" a="1"/>
  <c r="E695" i="8" s="1"/>
  <c r="G695" i="8" s="1"/>
  <c r="H695" i="8" s="1"/>
  <c r="I695" i="8" s="1"/>
  <c r="D684" i="11" s="1"/>
  <c r="F697" i="8"/>
  <c r="A688" i="11"/>
  <c r="E699" i="8" a="1"/>
  <c r="E699" i="8" s="1"/>
  <c r="G699" i="8" s="1"/>
  <c r="H699" i="8" s="1"/>
  <c r="I699" i="8" s="1"/>
  <c r="D688" i="11" s="1"/>
  <c r="B692" i="11"/>
  <c r="F703" i="8"/>
  <c r="C695" i="11"/>
  <c r="F706" i="8"/>
  <c r="A702" i="11"/>
  <c r="D713" i="8"/>
  <c r="G713" i="8" s="1"/>
  <c r="H713" i="8" s="1"/>
  <c r="I713" i="8" s="1"/>
  <c r="D702" i="11" s="1"/>
  <c r="E713" i="8" a="1"/>
  <c r="E713" i="8" s="1"/>
  <c r="C703" i="11"/>
  <c r="F714" i="8"/>
  <c r="A707" i="11"/>
  <c r="D718" i="8"/>
  <c r="G718" i="8" s="1"/>
  <c r="H718" i="8" s="1"/>
  <c r="I718" i="8" s="1"/>
  <c r="D707" i="11" s="1"/>
  <c r="A711" i="11"/>
  <c r="D722" i="8"/>
  <c r="G722" i="8" s="1"/>
  <c r="H722" i="8" s="1"/>
  <c r="I722" i="8" s="1"/>
  <c r="D711" i="11" s="1"/>
  <c r="A716" i="11"/>
  <c r="E727" i="8" a="1"/>
  <c r="E727" i="8" s="1"/>
  <c r="G727" i="8" s="1"/>
  <c r="H727" i="8" s="1"/>
  <c r="I727" i="8" s="1"/>
  <c r="D716" i="11" s="1"/>
  <c r="F729" i="8"/>
  <c r="A720" i="11"/>
  <c r="E731" i="8" a="1"/>
  <c r="E731" i="8" s="1"/>
  <c r="B724" i="11"/>
  <c r="F735" i="8"/>
  <c r="C727" i="11"/>
  <c r="F738" i="8"/>
  <c r="A734" i="11"/>
  <c r="D745" i="8"/>
  <c r="E745" i="8" a="1"/>
  <c r="E745" i="8" s="1"/>
  <c r="C735" i="11"/>
  <c r="F746" i="8"/>
  <c r="A739" i="11"/>
  <c r="D750" i="8"/>
  <c r="G750" i="8" s="1"/>
  <c r="H750" i="8" s="1"/>
  <c r="I750" i="8" s="1"/>
  <c r="D739" i="11" s="1"/>
  <c r="A743" i="11"/>
  <c r="D754" i="8"/>
  <c r="G754" i="8" s="1"/>
  <c r="H754" i="8" s="1"/>
  <c r="I754" i="8" s="1"/>
  <c r="D743" i="11" s="1"/>
  <c r="A748" i="11"/>
  <c r="E759" i="8" a="1"/>
  <c r="E759" i="8" s="1"/>
  <c r="G759" i="8" s="1"/>
  <c r="H759" i="8" s="1"/>
  <c r="I759" i="8" s="1"/>
  <c r="D748" i="11" s="1"/>
  <c r="F761" i="8"/>
  <c r="A752" i="11"/>
  <c r="E763" i="8" a="1"/>
  <c r="E763" i="8" s="1"/>
  <c r="G763" i="8" s="1"/>
  <c r="H763" i="8" s="1"/>
  <c r="I763" i="8" s="1"/>
  <c r="D752" i="11" s="1"/>
  <c r="B756" i="11"/>
  <c r="F767" i="8"/>
  <c r="C759" i="11"/>
  <c r="F770" i="8"/>
  <c r="B766" i="11"/>
  <c r="F777" i="8"/>
  <c r="A780" i="11"/>
  <c r="E791" i="8" a="1"/>
  <c r="E791" i="8" s="1"/>
  <c r="D791" i="8"/>
  <c r="A784" i="11"/>
  <c r="E795" i="8" a="1"/>
  <c r="E795" i="8" s="1"/>
  <c r="D795" i="8"/>
  <c r="G795" i="8" s="1"/>
  <c r="H795" i="8" s="1"/>
  <c r="I795" i="8" s="1"/>
  <c r="D784" i="11" s="1"/>
  <c r="B789" i="11"/>
  <c r="F800" i="8"/>
  <c r="B792" i="11"/>
  <c r="F803" i="8"/>
  <c r="B820" i="11"/>
  <c r="F831" i="8"/>
  <c r="C823" i="11"/>
  <c r="F834" i="8"/>
  <c r="A827" i="11"/>
  <c r="E838" i="8" a="1"/>
  <c r="E838" i="8" s="1"/>
  <c r="D838" i="8"/>
  <c r="C831" i="11"/>
  <c r="F842" i="8"/>
  <c r="B834" i="11"/>
  <c r="F845" i="8"/>
  <c r="A837" i="11"/>
  <c r="E848" i="8" a="1"/>
  <c r="E848" i="8" s="1"/>
  <c r="D848" i="8"/>
  <c r="G848" i="8" s="1"/>
  <c r="H848" i="8" s="1"/>
  <c r="I848" i="8" s="1"/>
  <c r="D837" i="11" s="1"/>
  <c r="C842" i="11"/>
  <c r="F853" i="8"/>
  <c r="F854" i="8"/>
  <c r="A845" i="11"/>
  <c r="E856" i="8" a="1"/>
  <c r="E856" i="8" s="1"/>
  <c r="D856" i="8"/>
  <c r="G856" i="8" s="1"/>
  <c r="B858" i="11"/>
  <c r="F869" i="8"/>
  <c r="C865" i="11"/>
  <c r="F876" i="8"/>
  <c r="B868" i="11"/>
  <c r="F879" i="8"/>
  <c r="F894" i="8"/>
  <c r="A887" i="11"/>
  <c r="D898" i="8"/>
  <c r="G898" i="8" s="1"/>
  <c r="G900" i="8"/>
  <c r="H900" i="8" s="1"/>
  <c r="I900" i="8" s="1"/>
  <c r="D889" i="11" s="1"/>
  <c r="A895" i="11"/>
  <c r="D906" i="8"/>
  <c r="G906" i="8" s="1"/>
  <c r="D907" i="8"/>
  <c r="C899" i="11"/>
  <c r="F910" i="8"/>
  <c r="A910" i="11"/>
  <c r="D921" i="8"/>
  <c r="E921" i="8" a="1"/>
  <c r="E921" i="8" s="1"/>
  <c r="C911" i="11"/>
  <c r="F922" i="8"/>
  <c r="D935" i="8"/>
  <c r="A926" i="11"/>
  <c r="D937" i="8"/>
  <c r="E937" i="8" a="1"/>
  <c r="E937" i="8" s="1"/>
  <c r="E938" i="8" a="1"/>
  <c r="E938" i="8" s="1"/>
  <c r="F945" i="8"/>
  <c r="A936" i="11"/>
  <c r="D947" i="8"/>
  <c r="G947" i="8" s="1"/>
  <c r="H947" i="8" s="1"/>
  <c r="I947" i="8" s="1"/>
  <c r="D936" i="11" s="1"/>
  <c r="E947" i="8" a="1"/>
  <c r="E947" i="8" s="1"/>
  <c r="A949" i="11"/>
  <c r="E960" i="8" a="1"/>
  <c r="E960" i="8" s="1"/>
  <c r="D960" i="8"/>
  <c r="G960" i="8" s="1"/>
  <c r="H960" i="8" s="1"/>
  <c r="I960" i="8" s="1"/>
  <c r="D949" i="11" s="1"/>
  <c r="F966" i="8"/>
  <c r="A957" i="11"/>
  <c r="E968" i="8" a="1"/>
  <c r="E968" i="8" s="1"/>
  <c r="D968" i="8"/>
  <c r="G968" i="8" s="1"/>
  <c r="A963" i="11"/>
  <c r="D974" i="8"/>
  <c r="G974" i="8" s="1"/>
  <c r="A967" i="11"/>
  <c r="D978" i="8"/>
  <c r="G978" i="8" s="1"/>
  <c r="H978" i="8" s="1"/>
  <c r="I978" i="8" s="1"/>
  <c r="D967" i="11" s="1"/>
  <c r="E978" i="8" a="1"/>
  <c r="E978" i="8" s="1"/>
  <c r="A971" i="11"/>
  <c r="E982" i="8" a="1"/>
  <c r="E982" i="8" s="1"/>
  <c r="D982" i="8"/>
  <c r="G982" i="8" s="1"/>
  <c r="H982" i="8" s="1"/>
  <c r="I982" i="8" s="1"/>
  <c r="D971" i="11" s="1"/>
  <c r="A975" i="11"/>
  <c r="D986" i="8"/>
  <c r="G986" i="8" s="1"/>
  <c r="H986" i="8" s="1"/>
  <c r="I986" i="8" s="1"/>
  <c r="D975" i="11" s="1"/>
  <c r="D995" i="8"/>
  <c r="G995" i="8" s="1"/>
  <c r="B991" i="11"/>
  <c r="F1002" i="8"/>
  <c r="D1002" i="8"/>
  <c r="G1002" i="8" s="1"/>
  <c r="H1002" i="8" s="1"/>
  <c r="I1002" i="8" s="1"/>
  <c r="D991" i="11" s="1"/>
  <c r="A997" i="11"/>
  <c r="D1008" i="8"/>
  <c r="G1008" i="8" s="1"/>
  <c r="H1008" i="8" s="1"/>
  <c r="I1008" i="8" s="1"/>
  <c r="D997" i="11" s="1"/>
  <c r="D1009" i="8"/>
  <c r="C1001" i="11"/>
  <c r="D1012" i="8"/>
  <c r="G1012" i="8" s="1"/>
  <c r="F1012" i="8"/>
  <c r="C1007" i="11"/>
  <c r="D1018" i="8"/>
  <c r="G1018" i="8" s="1"/>
  <c r="H1018" i="8" s="1"/>
  <c r="I1018" i="8" s="1"/>
  <c r="D1007" i="11" s="1"/>
  <c r="A1009" i="11"/>
  <c r="E1020" i="8" a="1"/>
  <c r="E1020" i="8" s="1"/>
  <c r="G1020" i="8" s="1"/>
  <c r="H1020" i="8" s="1"/>
  <c r="I1020" i="8" s="1"/>
  <c r="D1009" i="11" s="1"/>
  <c r="D1037" i="8"/>
  <c r="G1043" i="8"/>
  <c r="C1036" i="11"/>
  <c r="D1047" i="8"/>
  <c r="A1046" i="11"/>
  <c r="E1057" i="8" a="1"/>
  <c r="E1057" i="8" s="1"/>
  <c r="D1057" i="8"/>
  <c r="B1054" i="11"/>
  <c r="F1065" i="8"/>
  <c r="B1058" i="11"/>
  <c r="F1069" i="8"/>
  <c r="A1062" i="11"/>
  <c r="E1073" i="8" a="1"/>
  <c r="E1073" i="8" s="1"/>
  <c r="D1073" i="8"/>
  <c r="G1073" i="8" s="1"/>
  <c r="H1073" i="8" s="1"/>
  <c r="I1073" i="8" s="1"/>
  <c r="D1062" i="11" s="1"/>
  <c r="D1084" i="8"/>
  <c r="D1091" i="8"/>
  <c r="G1091" i="8" s="1"/>
  <c r="G1095" i="8"/>
  <c r="B1086" i="11"/>
  <c r="F1097" i="8"/>
  <c r="A1093" i="11"/>
  <c r="D1104" i="8"/>
  <c r="G1104" i="8" s="1"/>
  <c r="D1105" i="8"/>
  <c r="G1105" i="8" s="1"/>
  <c r="H1105" i="8" s="1"/>
  <c r="I1105" i="8" s="1"/>
  <c r="D1094" i="11" s="1"/>
  <c r="C1097" i="11"/>
  <c r="F1108" i="8"/>
  <c r="D1108" i="8"/>
  <c r="G1108" i="8" s="1"/>
  <c r="A1100" i="11"/>
  <c r="E1111" i="8" a="1"/>
  <c r="E1111" i="8" s="1"/>
  <c r="G1111" i="8" s="1"/>
  <c r="H1111" i="8" s="1"/>
  <c r="I1111" i="8" s="1"/>
  <c r="D1100" i="11" s="1"/>
  <c r="G1127" i="8"/>
  <c r="G1136" i="8"/>
  <c r="H1136" i="8" s="1"/>
  <c r="I1136" i="8" s="1"/>
  <c r="D1125" i="11" s="1"/>
  <c r="D1141" i="8"/>
  <c r="G1141" i="8" s="1"/>
  <c r="D1163" i="8"/>
  <c r="B1154" i="11"/>
  <c r="D1165" i="8"/>
  <c r="G1165" i="8" s="1"/>
  <c r="H1165" i="8" s="1"/>
  <c r="I1165" i="8" s="1"/>
  <c r="D1154" i="11" s="1"/>
  <c r="B1165" i="11"/>
  <c r="F1176" i="8"/>
  <c r="D1176" i="8"/>
  <c r="B1205" i="11"/>
  <c r="F1216" i="8"/>
  <c r="C1227" i="11"/>
  <c r="D1238" i="8"/>
  <c r="G1238" i="8" s="1"/>
  <c r="B1237" i="11"/>
  <c r="F1248" i="8"/>
  <c r="D1254" i="8"/>
  <c r="G1254" i="8" s="1"/>
  <c r="H1254" i="8" s="1"/>
  <c r="I1254" i="8" s="1"/>
  <c r="D1243" i="11" s="1"/>
  <c r="A1254" i="11"/>
  <c r="E1265" i="8" a="1"/>
  <c r="E1265" i="8" s="1"/>
  <c r="D1265" i="8"/>
  <c r="B1297" i="11"/>
  <c r="F1308" i="8"/>
  <c r="D1308" i="8"/>
  <c r="A1304" i="11"/>
  <c r="D1315" i="8"/>
  <c r="G1315" i="8" s="1"/>
  <c r="B1339" i="11"/>
  <c r="F1350" i="8"/>
  <c r="D1350" i="8"/>
  <c r="G1350" i="8" s="1"/>
  <c r="H1350" i="8" s="1"/>
  <c r="I1350" i="8" s="1"/>
  <c r="D1339" i="11" s="1"/>
  <c r="A1368" i="11"/>
  <c r="D1379" i="8"/>
  <c r="G1379" i="8" s="1"/>
  <c r="C1384" i="11"/>
  <c r="D1395" i="8"/>
  <c r="C1409" i="11"/>
  <c r="F1420" i="8"/>
  <c r="B1422" i="11"/>
  <c r="F1433" i="8"/>
  <c r="D1433" i="8"/>
  <c r="G1433" i="8" s="1"/>
  <c r="A1473" i="11"/>
  <c r="E1484" i="8" a="1"/>
  <c r="E1484" i="8" s="1"/>
  <c r="D1484" i="8"/>
  <c r="G1484" i="8" s="1"/>
  <c r="H1484" i="8" s="1"/>
  <c r="I1484" i="8" s="1"/>
  <c r="D1473" i="11" s="1"/>
  <c r="C1483" i="11"/>
  <c r="F1494" i="8"/>
  <c r="D1494" i="8"/>
  <c r="G1494" i="8" s="1"/>
  <c r="H1494" i="8" s="1"/>
  <c r="I1494" i="8" s="1"/>
  <c r="D1483" i="11" s="1"/>
  <c r="B1561" i="11"/>
  <c r="D1572" i="8"/>
  <c r="G1572" i="8" s="1"/>
  <c r="H1572" i="8" s="1"/>
  <c r="I1572" i="8" s="1"/>
  <c r="D1561" i="11" s="1"/>
  <c r="F1572" i="8"/>
  <c r="G1612" i="8"/>
  <c r="B568" i="11"/>
  <c r="F579" i="8"/>
  <c r="A575" i="11"/>
  <c r="D586" i="8"/>
  <c r="E586" i="8" a="1"/>
  <c r="E586" i="8" s="1"/>
  <c r="A589" i="11"/>
  <c r="E600" i="8" a="1"/>
  <c r="E600" i="8" s="1"/>
  <c r="G600" i="8" s="1"/>
  <c r="H600" i="8" s="1"/>
  <c r="I600" i="8" s="1"/>
  <c r="D589" i="11" s="1"/>
  <c r="A603" i="11"/>
  <c r="D614" i="8"/>
  <c r="G614" i="8" s="1"/>
  <c r="H614" i="8" s="1"/>
  <c r="I614" i="8" s="1"/>
  <c r="D603" i="11" s="1"/>
  <c r="B604" i="11"/>
  <c r="F615" i="8"/>
  <c r="C605" i="11"/>
  <c r="F616" i="8"/>
  <c r="D624" i="8"/>
  <c r="A617" i="11"/>
  <c r="E628" i="8" a="1"/>
  <c r="E628" i="8" s="1"/>
  <c r="D628" i="8"/>
  <c r="G628" i="8" s="1"/>
  <c r="G760" i="8"/>
  <c r="A758" i="11"/>
  <c r="D769" i="8"/>
  <c r="E769" i="8" a="1"/>
  <c r="E769" i="8" s="1"/>
  <c r="A761" i="11"/>
  <c r="E772" i="8" a="1"/>
  <c r="E772" i="8" s="1"/>
  <c r="G772" i="8" s="1"/>
  <c r="H772" i="8" s="1"/>
  <c r="I772" i="8" s="1"/>
  <c r="D761" i="11" s="1"/>
  <c r="C769" i="11"/>
  <c r="F780" i="8"/>
  <c r="B772" i="11"/>
  <c r="F783" i="8"/>
  <c r="A791" i="11"/>
  <c r="D802" i="8"/>
  <c r="G802" i="8" s="1"/>
  <c r="H802" i="8" s="1"/>
  <c r="I802" i="8" s="1"/>
  <c r="D791" i="11" s="1"/>
  <c r="A867" i="11"/>
  <c r="D878" i="8"/>
  <c r="G878" i="8" s="1"/>
  <c r="H878" i="8" s="1"/>
  <c r="I878" i="8" s="1"/>
  <c r="D867" i="11" s="1"/>
  <c r="A871" i="11"/>
  <c r="D882" i="8"/>
  <c r="G882" i="8" s="1"/>
  <c r="H882" i="8" s="1"/>
  <c r="I882" i="8" s="1"/>
  <c r="D871" i="11" s="1"/>
  <c r="E882" i="8" a="1"/>
  <c r="E882" i="8" s="1"/>
  <c r="A875" i="11"/>
  <c r="E886" i="8" a="1"/>
  <c r="E886" i="8" s="1"/>
  <c r="D886" i="8"/>
  <c r="G886" i="8" s="1"/>
  <c r="H886" i="8" s="1"/>
  <c r="I886" i="8" s="1"/>
  <c r="D875" i="11" s="1"/>
  <c r="A879" i="11"/>
  <c r="D890" i="8"/>
  <c r="G890" i="8" s="1"/>
  <c r="H890" i="8" s="1"/>
  <c r="I890" i="8" s="1"/>
  <c r="D879" i="11" s="1"/>
  <c r="A940" i="11"/>
  <c r="E951" i="8" a="1"/>
  <c r="E951" i="8" s="1"/>
  <c r="D951" i="8"/>
  <c r="G951" i="8" s="1"/>
  <c r="A944" i="11"/>
  <c r="E955" i="8" a="1"/>
  <c r="E955" i="8" s="1"/>
  <c r="D955" i="8"/>
  <c r="B949" i="11"/>
  <c r="F960" i="8"/>
  <c r="B952" i="11"/>
  <c r="F963" i="8"/>
  <c r="H963" i="8" s="1"/>
  <c r="I963" i="8" s="1"/>
  <c r="D952" i="11" s="1"/>
  <c r="F989" i="8"/>
  <c r="B980" i="11"/>
  <c r="F991" i="8"/>
  <c r="C983" i="11"/>
  <c r="F994" i="8"/>
  <c r="A993" i="11"/>
  <c r="D1004" i="8"/>
  <c r="G1004" i="8" s="1"/>
  <c r="A1000" i="11"/>
  <c r="E1011" i="8" a="1"/>
  <c r="E1011" i="8" s="1"/>
  <c r="D1011" i="8"/>
  <c r="G1011" i="8" s="1"/>
  <c r="B1003" i="11"/>
  <c r="F1014" i="8"/>
  <c r="H1014" i="8" s="1"/>
  <c r="I1014" i="8" s="1"/>
  <c r="D1003" i="11" s="1"/>
  <c r="C1015" i="11"/>
  <c r="D1026" i="8"/>
  <c r="G1026" i="8" s="1"/>
  <c r="H1026" i="8" s="1"/>
  <c r="I1026" i="8" s="1"/>
  <c r="D1015" i="11" s="1"/>
  <c r="A1018" i="11"/>
  <c r="D1029" i="8"/>
  <c r="G1029" i="8" s="1"/>
  <c r="H1029" i="8" s="1"/>
  <c r="I1029" i="8" s="1"/>
  <c r="D1018" i="11" s="1"/>
  <c r="B1019" i="11"/>
  <c r="F1030" i="8"/>
  <c r="H1030" i="8" s="1"/>
  <c r="I1030" i="8" s="1"/>
  <c r="D1019" i="11" s="1"/>
  <c r="A1068" i="11"/>
  <c r="E1079" i="8" a="1"/>
  <c r="E1079" i="8" s="1"/>
  <c r="D1079" i="8"/>
  <c r="A1070" i="11"/>
  <c r="D1081" i="8"/>
  <c r="G1081" i="8" s="1"/>
  <c r="A1096" i="11"/>
  <c r="D1107" i="8"/>
  <c r="E1107" i="8" a="1"/>
  <c r="E1107" i="8" s="1"/>
  <c r="G1135" i="8"/>
  <c r="C1137" i="11"/>
  <c r="F1148" i="8"/>
  <c r="G1157" i="8"/>
  <c r="H1157" i="8" s="1"/>
  <c r="I1157" i="8" s="1"/>
  <c r="D1146" i="11" s="1"/>
  <c r="C1151" i="11"/>
  <c r="D1162" i="8"/>
  <c r="G1162" i="8" s="1"/>
  <c r="H1162" i="8" s="1"/>
  <c r="I1162" i="8" s="1"/>
  <c r="D1151" i="11" s="1"/>
  <c r="C1167" i="11"/>
  <c r="F1178" i="8"/>
  <c r="D1178" i="8"/>
  <c r="G1178" i="8" s="1"/>
  <c r="C1175" i="11"/>
  <c r="D1186" i="8"/>
  <c r="G1186" i="8" s="1"/>
  <c r="H1186" i="8" s="1"/>
  <c r="I1186" i="8" s="1"/>
  <c r="D1175" i="11" s="1"/>
  <c r="G1191" i="8"/>
  <c r="C1191" i="11"/>
  <c r="F1202" i="8"/>
  <c r="A1218" i="11"/>
  <c r="E1229" i="8" a="1"/>
  <c r="E1229" i="8" s="1"/>
  <c r="D1229" i="8"/>
  <c r="G1229" i="8" s="1"/>
  <c r="H1229" i="8" s="1"/>
  <c r="I1229" i="8" s="1"/>
  <c r="D1218" i="11" s="1"/>
  <c r="A1234" i="11"/>
  <c r="D1245" i="8"/>
  <c r="G1245" i="8" s="1"/>
  <c r="B1247" i="11"/>
  <c r="F1258" i="8"/>
  <c r="D1258" i="8"/>
  <c r="G1258" i="8" s="1"/>
  <c r="F1261" i="8"/>
  <c r="E1348" i="8" a="1"/>
  <c r="E1348" i="8" s="1"/>
  <c r="A1345" i="11"/>
  <c r="D1356" i="8"/>
  <c r="E1356" i="8" a="1"/>
  <c r="E1356" i="8" s="1"/>
  <c r="F1357" i="8"/>
  <c r="A1398" i="11"/>
  <c r="D1409" i="8"/>
  <c r="E1409" i="8" a="1"/>
  <c r="E1409" i="8" s="1"/>
  <c r="A1429" i="11"/>
  <c r="D1440" i="8"/>
  <c r="E1440" i="8" a="1"/>
  <c r="E1440" i="8" s="1"/>
  <c r="B1517" i="11"/>
  <c r="F1528" i="8"/>
  <c r="D1528" i="8"/>
  <c r="G1528" i="8" s="1"/>
  <c r="H1528" i="8" s="1"/>
  <c r="I1528" i="8" s="1"/>
  <c r="D1517" i="11" s="1"/>
  <c r="B1546" i="11"/>
  <c r="F1557" i="8"/>
  <c r="B504" i="11"/>
  <c r="F515" i="8"/>
  <c r="A511" i="11"/>
  <c r="D522" i="8"/>
  <c r="G522" i="8" s="1"/>
  <c r="H522" i="8" s="1"/>
  <c r="I522" i="8" s="1"/>
  <c r="D511" i="11" s="1"/>
  <c r="E522" i="8" a="1"/>
  <c r="E522" i="8" s="1"/>
  <c r="A525" i="11"/>
  <c r="E536" i="8" a="1"/>
  <c r="E536" i="8" s="1"/>
  <c r="G536" i="8" s="1"/>
  <c r="H536" i="8" s="1"/>
  <c r="I536" i="8" s="1"/>
  <c r="D525" i="11" s="1"/>
  <c r="A539" i="11"/>
  <c r="D550" i="8"/>
  <c r="G550" i="8" s="1"/>
  <c r="H550" i="8" s="1"/>
  <c r="I550" i="8" s="1"/>
  <c r="D539" i="11" s="1"/>
  <c r="B540" i="11"/>
  <c r="F551" i="8"/>
  <c r="H551" i="8" s="1"/>
  <c r="I551" i="8" s="1"/>
  <c r="D540" i="11" s="1"/>
  <c r="C541" i="11"/>
  <c r="F552" i="8"/>
  <c r="G696" i="8"/>
  <c r="A694" i="11"/>
  <c r="D705" i="8"/>
  <c r="G705" i="8" s="1"/>
  <c r="H705" i="8" s="1"/>
  <c r="I705" i="8" s="1"/>
  <c r="D694" i="11" s="1"/>
  <c r="E705" i="8" a="1"/>
  <c r="E705" i="8" s="1"/>
  <c r="A697" i="11"/>
  <c r="E708" i="8" a="1"/>
  <c r="E708" i="8" s="1"/>
  <c r="G708" i="8" s="1"/>
  <c r="H708" i="8" s="1"/>
  <c r="I708" i="8" s="1"/>
  <c r="D697" i="11" s="1"/>
  <c r="C803" i="11"/>
  <c r="F814" i="8"/>
  <c r="A814" i="11"/>
  <c r="D825" i="8"/>
  <c r="G825" i="8" s="1"/>
  <c r="H825" i="8" s="1"/>
  <c r="I825" i="8" s="1"/>
  <c r="D814" i="11" s="1"/>
  <c r="E825" i="8" a="1"/>
  <c r="E825" i="8" s="1"/>
  <c r="C815" i="11"/>
  <c r="F826" i="8"/>
  <c r="A840" i="11"/>
  <c r="D851" i="8"/>
  <c r="E851" i="8" a="1"/>
  <c r="E851" i="8" s="1"/>
  <c r="A853" i="11"/>
  <c r="E864" i="8" a="1"/>
  <c r="E864" i="8" s="1"/>
  <c r="D864" i="8"/>
  <c r="A861" i="11"/>
  <c r="E872" i="8" a="1"/>
  <c r="E872" i="8" s="1"/>
  <c r="D872" i="8"/>
  <c r="G872" i="8" s="1"/>
  <c r="B918" i="11"/>
  <c r="F929" i="8"/>
  <c r="B926" i="11"/>
  <c r="F937" i="8"/>
  <c r="A1029" i="11"/>
  <c r="D1040" i="8"/>
  <c r="G1040" i="8" s="1"/>
  <c r="H1040" i="8" s="1"/>
  <c r="I1040" i="8" s="1"/>
  <c r="D1029" i="11" s="1"/>
  <c r="B1035" i="11"/>
  <c r="F1046" i="8"/>
  <c r="H1046" i="8" s="1"/>
  <c r="I1046" i="8" s="1"/>
  <c r="D1035" i="11" s="1"/>
  <c r="A1038" i="11"/>
  <c r="D1049" i="8"/>
  <c r="G1049" i="8" s="1"/>
  <c r="A1082" i="11"/>
  <c r="D1093" i="8"/>
  <c r="G1093" i="8" s="1"/>
  <c r="H1093" i="8" s="1"/>
  <c r="I1093" i="8" s="1"/>
  <c r="D1082" i="11" s="1"/>
  <c r="B1089" i="11"/>
  <c r="F1100" i="8"/>
  <c r="C13" i="7"/>
  <c r="F13" i="7" s="1"/>
  <c r="G13" i="7" s="1"/>
  <c r="H13" i="7" s="1"/>
  <c r="C2" i="10" s="1"/>
  <c r="C21" i="7"/>
  <c r="F21" i="7" s="1"/>
  <c r="G21" i="7" s="1"/>
  <c r="H21" i="7" s="1"/>
  <c r="C10" i="10" s="1"/>
  <c r="C29" i="7"/>
  <c r="F29" i="7" s="1"/>
  <c r="G29" i="7" s="1"/>
  <c r="H29" i="7" s="1"/>
  <c r="C18" i="10" s="1"/>
  <c r="C37" i="7"/>
  <c r="F37" i="7" s="1"/>
  <c r="G37" i="7" s="1"/>
  <c r="H37" i="7" s="1"/>
  <c r="C26" i="10" s="1"/>
  <c r="C45" i="7"/>
  <c r="F45" i="7" s="1"/>
  <c r="G45" i="7" s="1"/>
  <c r="H45" i="7" s="1"/>
  <c r="C34" i="10" s="1"/>
  <c r="C53" i="7"/>
  <c r="F53" i="7" s="1"/>
  <c r="G53" i="7" s="1"/>
  <c r="H53" i="7" s="1"/>
  <c r="C42" i="10" s="1"/>
  <c r="C61" i="7"/>
  <c r="F61" i="7" s="1"/>
  <c r="G61" i="7" s="1"/>
  <c r="H61" i="7" s="1"/>
  <c r="C50" i="10" s="1"/>
  <c r="C69" i="7"/>
  <c r="F69" i="7" s="1"/>
  <c r="G69" i="7" s="1"/>
  <c r="H69" i="7" s="1"/>
  <c r="C58" i="10" s="1"/>
  <c r="C77" i="7"/>
  <c r="F77" i="7" s="1"/>
  <c r="G77" i="7" s="1"/>
  <c r="H77" i="7" s="1"/>
  <c r="C66" i="10" s="1"/>
  <c r="C85" i="7"/>
  <c r="F85" i="7" s="1"/>
  <c r="G85" i="7" s="1"/>
  <c r="H85" i="7" s="1"/>
  <c r="C74" i="10" s="1"/>
  <c r="C93" i="7"/>
  <c r="F93" i="7" s="1"/>
  <c r="G93" i="7" s="1"/>
  <c r="H93" i="7" s="1"/>
  <c r="C82" i="10" s="1"/>
  <c r="C101" i="7"/>
  <c r="F101" i="7" s="1"/>
  <c r="G101" i="7" s="1"/>
  <c r="H101" i="7" s="1"/>
  <c r="C90" i="10" s="1"/>
  <c r="C109" i="7"/>
  <c r="F109" i="7" s="1"/>
  <c r="G109" i="7" s="1"/>
  <c r="H109" i="7" s="1"/>
  <c r="C98" i="10" s="1"/>
  <c r="C117" i="7"/>
  <c r="F117" i="7" s="1"/>
  <c r="G117" i="7" s="1"/>
  <c r="H117" i="7" s="1"/>
  <c r="C106" i="10" s="1"/>
  <c r="C125" i="7"/>
  <c r="F125" i="7" s="1"/>
  <c r="G125" i="7" s="1"/>
  <c r="H125" i="7" s="1"/>
  <c r="C114" i="10" s="1"/>
  <c r="C133" i="7"/>
  <c r="F133" i="7" s="1"/>
  <c r="G133" i="7" s="1"/>
  <c r="H133" i="7" s="1"/>
  <c r="C122" i="10" s="1"/>
  <c r="C141" i="7"/>
  <c r="F141" i="7" s="1"/>
  <c r="G141" i="7" s="1"/>
  <c r="H141" i="7" s="1"/>
  <c r="C130" i="10" s="1"/>
  <c r="C149" i="7"/>
  <c r="F149" i="7" s="1"/>
  <c r="G149" i="7" s="1"/>
  <c r="H149" i="7" s="1"/>
  <c r="C138" i="10" s="1"/>
  <c r="C157" i="7"/>
  <c r="F157" i="7" s="1"/>
  <c r="G157" i="7" s="1"/>
  <c r="H157" i="7" s="1"/>
  <c r="C146" i="10" s="1"/>
  <c r="C165" i="7"/>
  <c r="F165" i="7" s="1"/>
  <c r="G165" i="7" s="1"/>
  <c r="H165" i="7" s="1"/>
  <c r="C154" i="10" s="1"/>
  <c r="C173" i="7"/>
  <c r="F173" i="7" s="1"/>
  <c r="G173" i="7" s="1"/>
  <c r="H173" i="7" s="1"/>
  <c r="C162" i="10" s="1"/>
  <c r="C181" i="7"/>
  <c r="F181" i="7" s="1"/>
  <c r="G181" i="7" s="1"/>
  <c r="H181" i="7" s="1"/>
  <c r="C170" i="10" s="1"/>
  <c r="F13" i="8"/>
  <c r="A6" i="11"/>
  <c r="D17" i="8"/>
  <c r="G17" i="8" s="1"/>
  <c r="H17" i="8" s="1"/>
  <c r="I17" i="8" s="1"/>
  <c r="D6" i="11" s="1"/>
  <c r="E17" i="8" a="1"/>
  <c r="E17" i="8" s="1"/>
  <c r="F21" i="8"/>
  <c r="A14" i="11"/>
  <c r="D25" i="8"/>
  <c r="G25" i="8" s="1"/>
  <c r="H25" i="8" s="1"/>
  <c r="I25" i="8" s="1"/>
  <c r="D14" i="11" s="1"/>
  <c r="E25" i="8" a="1"/>
  <c r="E25" i="8" s="1"/>
  <c r="F29" i="8"/>
  <c r="A22" i="11"/>
  <c r="D33" i="8"/>
  <c r="G33" i="8" s="1"/>
  <c r="H33" i="8" s="1"/>
  <c r="I33" i="8" s="1"/>
  <c r="D22" i="11" s="1"/>
  <c r="E33" i="8" a="1"/>
  <c r="E33" i="8" s="1"/>
  <c r="F37" i="8"/>
  <c r="A30" i="11"/>
  <c r="D41" i="8"/>
  <c r="G41" i="8" s="1"/>
  <c r="H41" i="8" s="1"/>
  <c r="I41" i="8" s="1"/>
  <c r="D30" i="11" s="1"/>
  <c r="E41" i="8" a="1"/>
  <c r="E41" i="8" s="1"/>
  <c r="F45" i="8"/>
  <c r="A38" i="11"/>
  <c r="D49" i="8"/>
  <c r="G49" i="8" s="1"/>
  <c r="H49" i="8" s="1"/>
  <c r="I49" i="8" s="1"/>
  <c r="D38" i="11" s="1"/>
  <c r="E49" i="8" a="1"/>
  <c r="E49" i="8" s="1"/>
  <c r="F53" i="8"/>
  <c r="A46" i="11"/>
  <c r="D57" i="8"/>
  <c r="G57" i="8" s="1"/>
  <c r="H57" i="8" s="1"/>
  <c r="I57" i="8" s="1"/>
  <c r="D46" i="11" s="1"/>
  <c r="E57" i="8" a="1"/>
  <c r="E57" i="8" s="1"/>
  <c r="F61" i="8"/>
  <c r="A54" i="11"/>
  <c r="D65" i="8"/>
  <c r="G65" i="8" s="1"/>
  <c r="H65" i="8" s="1"/>
  <c r="I65" i="8" s="1"/>
  <c r="D54" i="11" s="1"/>
  <c r="E65" i="8" a="1"/>
  <c r="E65" i="8" s="1"/>
  <c r="F69" i="8"/>
  <c r="A62" i="11"/>
  <c r="D73" i="8"/>
  <c r="G73" i="8" s="1"/>
  <c r="H73" i="8" s="1"/>
  <c r="I73" i="8" s="1"/>
  <c r="D62" i="11" s="1"/>
  <c r="E73" i="8" a="1"/>
  <c r="E73" i="8" s="1"/>
  <c r="F77" i="8"/>
  <c r="A70" i="11"/>
  <c r="D81" i="8"/>
  <c r="G81" i="8" s="1"/>
  <c r="H81" i="8" s="1"/>
  <c r="I81" i="8" s="1"/>
  <c r="D70" i="11" s="1"/>
  <c r="E81" i="8" a="1"/>
  <c r="E81" i="8" s="1"/>
  <c r="F85" i="8"/>
  <c r="A78" i="11"/>
  <c r="D89" i="8"/>
  <c r="G89" i="8" s="1"/>
  <c r="H89" i="8" s="1"/>
  <c r="I89" i="8" s="1"/>
  <c r="D78" i="11" s="1"/>
  <c r="E89" i="8" a="1"/>
  <c r="E89" i="8" s="1"/>
  <c r="F93" i="8"/>
  <c r="A86" i="11"/>
  <c r="D97" i="8"/>
  <c r="G97" i="8" s="1"/>
  <c r="H97" i="8" s="1"/>
  <c r="I97" i="8" s="1"/>
  <c r="D86" i="11" s="1"/>
  <c r="E97" i="8" a="1"/>
  <c r="E97" i="8" s="1"/>
  <c r="F101" i="8"/>
  <c r="A94" i="11"/>
  <c r="D105" i="8"/>
  <c r="G105" i="8" s="1"/>
  <c r="H105" i="8" s="1"/>
  <c r="I105" i="8" s="1"/>
  <c r="D94" i="11" s="1"/>
  <c r="E105" i="8" a="1"/>
  <c r="E105" i="8" s="1"/>
  <c r="F109" i="8"/>
  <c r="A102" i="11"/>
  <c r="D113" i="8"/>
  <c r="G113" i="8" s="1"/>
  <c r="H113" i="8" s="1"/>
  <c r="I113" i="8" s="1"/>
  <c r="D102" i="11" s="1"/>
  <c r="E113" i="8" a="1"/>
  <c r="E113" i="8" s="1"/>
  <c r="F117" i="8"/>
  <c r="A110" i="11"/>
  <c r="D121" i="8"/>
  <c r="G121" i="8" s="1"/>
  <c r="H121" i="8" s="1"/>
  <c r="I121" i="8" s="1"/>
  <c r="D110" i="11" s="1"/>
  <c r="E121" i="8" a="1"/>
  <c r="E121" i="8" s="1"/>
  <c r="F125" i="8"/>
  <c r="A118" i="11"/>
  <c r="D129" i="8"/>
  <c r="G129" i="8" s="1"/>
  <c r="H129" i="8" s="1"/>
  <c r="I129" i="8" s="1"/>
  <c r="D118" i="11" s="1"/>
  <c r="E129" i="8" a="1"/>
  <c r="E129" i="8" s="1"/>
  <c r="F133" i="8"/>
  <c r="A126" i="11"/>
  <c r="D137" i="8"/>
  <c r="G137" i="8" s="1"/>
  <c r="H137" i="8" s="1"/>
  <c r="I137" i="8" s="1"/>
  <c r="D126" i="11" s="1"/>
  <c r="E137" i="8" a="1"/>
  <c r="E137" i="8" s="1"/>
  <c r="F141" i="8"/>
  <c r="A134" i="11"/>
  <c r="D145" i="8"/>
  <c r="G145" i="8" s="1"/>
  <c r="H145" i="8" s="1"/>
  <c r="I145" i="8" s="1"/>
  <c r="D134" i="11" s="1"/>
  <c r="E145" i="8" a="1"/>
  <c r="E145" i="8" s="1"/>
  <c r="F149" i="8"/>
  <c r="A142" i="11"/>
  <c r="D153" i="8"/>
  <c r="G153" i="8" s="1"/>
  <c r="H153" i="8" s="1"/>
  <c r="I153" i="8" s="1"/>
  <c r="D142" i="11" s="1"/>
  <c r="E153" i="8" a="1"/>
  <c r="E153" i="8" s="1"/>
  <c r="F157" i="8"/>
  <c r="A150" i="11"/>
  <c r="D161" i="8"/>
  <c r="G161" i="8" s="1"/>
  <c r="H161" i="8" s="1"/>
  <c r="I161" i="8" s="1"/>
  <c r="D150" i="11" s="1"/>
  <c r="E161" i="8" a="1"/>
  <c r="E161" i="8" s="1"/>
  <c r="F165" i="8"/>
  <c r="A158" i="11"/>
  <c r="D169" i="8"/>
  <c r="G169" i="8" s="1"/>
  <c r="H169" i="8" s="1"/>
  <c r="I169" i="8" s="1"/>
  <c r="D158" i="11" s="1"/>
  <c r="E169" i="8" a="1"/>
  <c r="E169" i="8" s="1"/>
  <c r="F173" i="8"/>
  <c r="A166" i="11"/>
  <c r="D177" i="8"/>
  <c r="G177" i="8" s="1"/>
  <c r="H177" i="8" s="1"/>
  <c r="I177" i="8" s="1"/>
  <c r="D166" i="11" s="1"/>
  <c r="E177" i="8" a="1"/>
  <c r="E177" i="8" s="1"/>
  <c r="F181" i="8"/>
  <c r="A174" i="11"/>
  <c r="D185" i="8"/>
  <c r="G185" i="8" s="1"/>
  <c r="H185" i="8" s="1"/>
  <c r="I185" i="8" s="1"/>
  <c r="D174" i="11" s="1"/>
  <c r="E185" i="8" a="1"/>
  <c r="E185" i="8" s="1"/>
  <c r="F189" i="8"/>
  <c r="A182" i="11"/>
  <c r="D193" i="8"/>
  <c r="G193" i="8" s="1"/>
  <c r="H193" i="8" s="1"/>
  <c r="I193" i="8" s="1"/>
  <c r="D182" i="11" s="1"/>
  <c r="E193" i="8" a="1"/>
  <c r="E193" i="8" s="1"/>
  <c r="F197" i="8"/>
  <c r="A190" i="11"/>
  <c r="D201" i="8"/>
  <c r="G201" i="8" s="1"/>
  <c r="H201" i="8" s="1"/>
  <c r="I201" i="8" s="1"/>
  <c r="D190" i="11" s="1"/>
  <c r="E201" i="8" a="1"/>
  <c r="E201" i="8" s="1"/>
  <c r="F205" i="8"/>
  <c r="A198" i="11"/>
  <c r="D209" i="8"/>
  <c r="G209" i="8" s="1"/>
  <c r="H209" i="8" s="1"/>
  <c r="I209" i="8" s="1"/>
  <c r="D198" i="11" s="1"/>
  <c r="E209" i="8" a="1"/>
  <c r="E209" i="8" s="1"/>
  <c r="F213" i="8"/>
  <c r="A206" i="11"/>
  <c r="D217" i="8"/>
  <c r="G217" i="8" s="1"/>
  <c r="H217" i="8" s="1"/>
  <c r="I217" i="8" s="1"/>
  <c r="D206" i="11" s="1"/>
  <c r="E217" i="8" a="1"/>
  <c r="E217" i="8" s="1"/>
  <c r="F221" i="8"/>
  <c r="A214" i="11"/>
  <c r="D225" i="8"/>
  <c r="G225" i="8" s="1"/>
  <c r="H225" i="8" s="1"/>
  <c r="I225" i="8" s="1"/>
  <c r="D214" i="11" s="1"/>
  <c r="E225" i="8" a="1"/>
  <c r="E225" i="8" s="1"/>
  <c r="F229" i="8"/>
  <c r="A222" i="11"/>
  <c r="D233" i="8"/>
  <c r="G233" i="8" s="1"/>
  <c r="H233" i="8" s="1"/>
  <c r="I233" i="8" s="1"/>
  <c r="D222" i="11" s="1"/>
  <c r="E233" i="8" a="1"/>
  <c r="E233" i="8" s="1"/>
  <c r="F237" i="8"/>
  <c r="A230" i="11"/>
  <c r="D241" i="8"/>
  <c r="G241" i="8" s="1"/>
  <c r="H241" i="8" s="1"/>
  <c r="I241" i="8" s="1"/>
  <c r="D230" i="11" s="1"/>
  <c r="E241" i="8" a="1"/>
  <c r="E241" i="8" s="1"/>
  <c r="F245" i="8"/>
  <c r="A238" i="11"/>
  <c r="D249" i="8"/>
  <c r="G249" i="8" s="1"/>
  <c r="H249" i="8" s="1"/>
  <c r="I249" i="8" s="1"/>
  <c r="D238" i="11" s="1"/>
  <c r="E249" i="8" a="1"/>
  <c r="E249" i="8" s="1"/>
  <c r="F253" i="8"/>
  <c r="A246" i="11"/>
  <c r="D257" i="8"/>
  <c r="G257" i="8" s="1"/>
  <c r="H257" i="8" s="1"/>
  <c r="I257" i="8" s="1"/>
  <c r="D246" i="11" s="1"/>
  <c r="E257" i="8" a="1"/>
  <c r="E257" i="8" s="1"/>
  <c r="F261" i="8"/>
  <c r="A254" i="11"/>
  <c r="D265" i="8"/>
  <c r="G265" i="8" s="1"/>
  <c r="H265" i="8" s="1"/>
  <c r="I265" i="8" s="1"/>
  <c r="D254" i="11" s="1"/>
  <c r="E265" i="8" a="1"/>
  <c r="E265" i="8" s="1"/>
  <c r="F269" i="8"/>
  <c r="A262" i="11"/>
  <c r="D273" i="8"/>
  <c r="G273" i="8" s="1"/>
  <c r="H273" i="8" s="1"/>
  <c r="I273" i="8" s="1"/>
  <c r="D262" i="11" s="1"/>
  <c r="E273" i="8" a="1"/>
  <c r="E273" i="8" s="1"/>
  <c r="F277" i="8"/>
  <c r="A270" i="11"/>
  <c r="D281" i="8"/>
  <c r="G281" i="8" s="1"/>
  <c r="H281" i="8" s="1"/>
  <c r="I281" i="8" s="1"/>
  <c r="D270" i="11" s="1"/>
  <c r="E281" i="8" a="1"/>
  <c r="E281" i="8" s="1"/>
  <c r="F285" i="8"/>
  <c r="A278" i="11"/>
  <c r="D289" i="8"/>
  <c r="G289" i="8" s="1"/>
  <c r="H289" i="8" s="1"/>
  <c r="I289" i="8" s="1"/>
  <c r="D278" i="11" s="1"/>
  <c r="E289" i="8" a="1"/>
  <c r="E289" i="8" s="1"/>
  <c r="F293" i="8"/>
  <c r="A286" i="11"/>
  <c r="D297" i="8"/>
  <c r="G297" i="8" s="1"/>
  <c r="H297" i="8" s="1"/>
  <c r="I297" i="8" s="1"/>
  <c r="D286" i="11" s="1"/>
  <c r="E297" i="8" a="1"/>
  <c r="E297" i="8" s="1"/>
  <c r="F301" i="8"/>
  <c r="A294" i="11"/>
  <c r="D305" i="8"/>
  <c r="G305" i="8" s="1"/>
  <c r="H305" i="8" s="1"/>
  <c r="I305" i="8" s="1"/>
  <c r="D294" i="11" s="1"/>
  <c r="E305" i="8" a="1"/>
  <c r="E305" i="8" s="1"/>
  <c r="F309" i="8"/>
  <c r="A302" i="11"/>
  <c r="D313" i="8"/>
  <c r="G313" i="8" s="1"/>
  <c r="H313" i="8" s="1"/>
  <c r="I313" i="8" s="1"/>
  <c r="D302" i="11" s="1"/>
  <c r="E313" i="8" a="1"/>
  <c r="E313" i="8" s="1"/>
  <c r="F317" i="8"/>
  <c r="A310" i="11"/>
  <c r="D321" i="8"/>
  <c r="G321" i="8" s="1"/>
  <c r="H321" i="8" s="1"/>
  <c r="I321" i="8" s="1"/>
  <c r="D310" i="11" s="1"/>
  <c r="E321" i="8" a="1"/>
  <c r="E321" i="8" s="1"/>
  <c r="F325" i="8"/>
  <c r="A318" i="11"/>
  <c r="D329" i="8"/>
  <c r="G329" i="8" s="1"/>
  <c r="H329" i="8" s="1"/>
  <c r="I329" i="8" s="1"/>
  <c r="D318" i="11" s="1"/>
  <c r="E329" i="8" a="1"/>
  <c r="E329" i="8" s="1"/>
  <c r="F333" i="8"/>
  <c r="A326" i="11"/>
  <c r="D337" i="8"/>
  <c r="G337" i="8" s="1"/>
  <c r="H337" i="8" s="1"/>
  <c r="I337" i="8" s="1"/>
  <c r="D326" i="11" s="1"/>
  <c r="E337" i="8" a="1"/>
  <c r="E337" i="8" s="1"/>
  <c r="F341" i="8"/>
  <c r="A334" i="11"/>
  <c r="D345" i="8"/>
  <c r="G345" i="8" s="1"/>
  <c r="H345" i="8" s="1"/>
  <c r="I345" i="8" s="1"/>
  <c r="D334" i="11" s="1"/>
  <c r="E345" i="8" a="1"/>
  <c r="E345" i="8" s="1"/>
  <c r="F349" i="8"/>
  <c r="A342" i="11"/>
  <c r="D353" i="8"/>
  <c r="G353" i="8" s="1"/>
  <c r="H353" i="8" s="1"/>
  <c r="I353" i="8" s="1"/>
  <c r="D342" i="11" s="1"/>
  <c r="E353" i="8" a="1"/>
  <c r="E353" i="8" s="1"/>
  <c r="F357" i="8"/>
  <c r="A350" i="11"/>
  <c r="D361" i="8"/>
  <c r="G361" i="8" s="1"/>
  <c r="H361" i="8" s="1"/>
  <c r="I361" i="8" s="1"/>
  <c r="D350" i="11" s="1"/>
  <c r="E361" i="8" a="1"/>
  <c r="E361" i="8" s="1"/>
  <c r="F365" i="8"/>
  <c r="A358" i="11"/>
  <c r="D369" i="8"/>
  <c r="G369" i="8" s="1"/>
  <c r="H369" i="8" s="1"/>
  <c r="I369" i="8" s="1"/>
  <c r="D358" i="11" s="1"/>
  <c r="E369" i="8" a="1"/>
  <c r="E369" i="8" s="1"/>
  <c r="F373" i="8"/>
  <c r="A366" i="11"/>
  <c r="D377" i="8"/>
  <c r="G377" i="8" s="1"/>
  <c r="H377" i="8" s="1"/>
  <c r="I377" i="8" s="1"/>
  <c r="D366" i="11" s="1"/>
  <c r="E377" i="8" a="1"/>
  <c r="E377" i="8" s="1"/>
  <c r="F381" i="8"/>
  <c r="A374" i="11"/>
  <c r="D385" i="8"/>
  <c r="G385" i="8" s="1"/>
  <c r="H385" i="8" s="1"/>
  <c r="I385" i="8" s="1"/>
  <c r="D374" i="11" s="1"/>
  <c r="E385" i="8" a="1"/>
  <c r="E385" i="8" s="1"/>
  <c r="F389" i="8"/>
  <c r="A382" i="11"/>
  <c r="D393" i="8"/>
  <c r="G393" i="8" s="1"/>
  <c r="H393" i="8" s="1"/>
  <c r="I393" i="8" s="1"/>
  <c r="D382" i="11" s="1"/>
  <c r="E393" i="8" a="1"/>
  <c r="E393" i="8" s="1"/>
  <c r="F397" i="8"/>
  <c r="A390" i="11"/>
  <c r="D401" i="8"/>
  <c r="G401" i="8" s="1"/>
  <c r="H401" i="8" s="1"/>
  <c r="I401" i="8" s="1"/>
  <c r="D390" i="11" s="1"/>
  <c r="E401" i="8" a="1"/>
  <c r="E401" i="8" s="1"/>
  <c r="F405" i="8"/>
  <c r="A398" i="11"/>
  <c r="D409" i="8"/>
  <c r="G409" i="8" s="1"/>
  <c r="H409" i="8" s="1"/>
  <c r="I409" i="8" s="1"/>
  <c r="D398" i="11" s="1"/>
  <c r="E409" i="8" a="1"/>
  <c r="E409" i="8" s="1"/>
  <c r="F413" i="8"/>
  <c r="A406" i="11"/>
  <c r="D417" i="8"/>
  <c r="G417" i="8" s="1"/>
  <c r="H417" i="8" s="1"/>
  <c r="I417" i="8" s="1"/>
  <c r="D406" i="11" s="1"/>
  <c r="E417" i="8" a="1"/>
  <c r="E417" i="8" s="1"/>
  <c r="F421" i="8"/>
  <c r="A414" i="11"/>
  <c r="D425" i="8"/>
  <c r="G425" i="8" s="1"/>
  <c r="H425" i="8" s="1"/>
  <c r="I425" i="8" s="1"/>
  <c r="D414" i="11" s="1"/>
  <c r="E425" i="8" a="1"/>
  <c r="E425" i="8" s="1"/>
  <c r="F429" i="8"/>
  <c r="A422" i="11"/>
  <c r="D433" i="8"/>
  <c r="G433" i="8" s="1"/>
  <c r="H433" i="8" s="1"/>
  <c r="I433" i="8" s="1"/>
  <c r="D422" i="11" s="1"/>
  <c r="E433" i="8" a="1"/>
  <c r="E433" i="8" s="1"/>
  <c r="F437" i="8"/>
  <c r="A430" i="11"/>
  <c r="D441" i="8"/>
  <c r="G441" i="8" s="1"/>
  <c r="H441" i="8" s="1"/>
  <c r="I441" i="8" s="1"/>
  <c r="D430" i="11" s="1"/>
  <c r="E441" i="8" a="1"/>
  <c r="E441" i="8" s="1"/>
  <c r="F445" i="8"/>
  <c r="A438" i="11"/>
  <c r="D449" i="8"/>
  <c r="G449" i="8" s="1"/>
  <c r="H449" i="8" s="1"/>
  <c r="I449" i="8" s="1"/>
  <c r="D438" i="11" s="1"/>
  <c r="E449" i="8" a="1"/>
  <c r="E449" i="8" s="1"/>
  <c r="F453" i="8"/>
  <c r="D459" i="8"/>
  <c r="G459" i="8" s="1"/>
  <c r="A453" i="11"/>
  <c r="E464" i="8" a="1"/>
  <c r="E464" i="8" s="1"/>
  <c r="G464" i="8" s="1"/>
  <c r="H464" i="8" s="1"/>
  <c r="I464" i="8" s="1"/>
  <c r="D453" i="11" s="1"/>
  <c r="A467" i="11"/>
  <c r="D478" i="8"/>
  <c r="G478" i="8" s="1"/>
  <c r="H478" i="8" s="1"/>
  <c r="I478" i="8" s="1"/>
  <c r="D467" i="11" s="1"/>
  <c r="B468" i="11"/>
  <c r="F479" i="8"/>
  <c r="C469" i="11"/>
  <c r="F480" i="8"/>
  <c r="F482" i="8"/>
  <c r="D488" i="8"/>
  <c r="G488" i="8" s="1"/>
  <c r="H488" i="8" s="1"/>
  <c r="I488" i="8" s="1"/>
  <c r="D477" i="11" s="1"/>
  <c r="A481" i="11"/>
  <c r="E492" i="8" a="1"/>
  <c r="E492" i="8" s="1"/>
  <c r="D492" i="8"/>
  <c r="G492" i="8" s="1"/>
  <c r="H492" i="8" s="1"/>
  <c r="I492" i="8" s="1"/>
  <c r="D481" i="11" s="1"/>
  <c r="D495" i="8"/>
  <c r="G495" i="8" s="1"/>
  <c r="B496" i="11"/>
  <c r="F507" i="8"/>
  <c r="A503" i="11"/>
  <c r="D514" i="8"/>
  <c r="E514" i="8" a="1"/>
  <c r="E514" i="8" s="1"/>
  <c r="D523" i="8"/>
  <c r="G523" i="8" s="1"/>
  <c r="A517" i="11"/>
  <c r="E528" i="8" a="1"/>
  <c r="E528" i="8" s="1"/>
  <c r="G528" i="8" s="1"/>
  <c r="H528" i="8" s="1"/>
  <c r="I528" i="8" s="1"/>
  <c r="D517" i="11" s="1"/>
  <c r="A531" i="11"/>
  <c r="D542" i="8"/>
  <c r="G542" i="8" s="1"/>
  <c r="H542" i="8" s="1"/>
  <c r="I542" i="8" s="1"/>
  <c r="D531" i="11" s="1"/>
  <c r="B532" i="11"/>
  <c r="F543" i="8"/>
  <c r="C533" i="11"/>
  <c r="F544" i="8"/>
  <c r="F546" i="8"/>
  <c r="D552" i="8"/>
  <c r="G552" i="8" s="1"/>
  <c r="H552" i="8" s="1"/>
  <c r="I552" i="8" s="1"/>
  <c r="D541" i="11" s="1"/>
  <c r="A545" i="11"/>
  <c r="E556" i="8" a="1"/>
  <c r="E556" i="8" s="1"/>
  <c r="D556" i="8"/>
  <c r="G556" i="8" s="1"/>
  <c r="H556" i="8" s="1"/>
  <c r="I556" i="8" s="1"/>
  <c r="D545" i="11" s="1"/>
  <c r="D559" i="8"/>
  <c r="G559" i="8" s="1"/>
  <c r="H559" i="8" s="1"/>
  <c r="I559" i="8" s="1"/>
  <c r="D548" i="11" s="1"/>
  <c r="B560" i="11"/>
  <c r="F571" i="8"/>
  <c r="A567" i="11"/>
  <c r="D578" i="8"/>
  <c r="E578" i="8" a="1"/>
  <c r="E578" i="8" s="1"/>
  <c r="D587" i="8"/>
  <c r="G587" i="8" s="1"/>
  <c r="A581" i="11"/>
  <c r="E592" i="8" a="1"/>
  <c r="E592" i="8" s="1"/>
  <c r="G592" i="8" s="1"/>
  <c r="H592" i="8" s="1"/>
  <c r="I592" i="8" s="1"/>
  <c r="D581" i="11" s="1"/>
  <c r="A595" i="11"/>
  <c r="D606" i="8"/>
  <c r="G606" i="8" s="1"/>
  <c r="H606" i="8" s="1"/>
  <c r="I606" i="8" s="1"/>
  <c r="D595" i="11" s="1"/>
  <c r="B596" i="11"/>
  <c r="F607" i="8"/>
  <c r="C597" i="11"/>
  <c r="F608" i="8"/>
  <c r="F610" i="8"/>
  <c r="D616" i="8"/>
  <c r="A609" i="11"/>
  <c r="E620" i="8" a="1"/>
  <c r="E620" i="8" s="1"/>
  <c r="D620" i="8"/>
  <c r="G620" i="8" s="1"/>
  <c r="H620" i="8" s="1"/>
  <c r="I620" i="8" s="1"/>
  <c r="D609" i="11" s="1"/>
  <c r="D623" i="8"/>
  <c r="G623" i="8" s="1"/>
  <c r="H623" i="8" s="1"/>
  <c r="I623" i="8" s="1"/>
  <c r="D612" i="11" s="1"/>
  <c r="F625" i="8"/>
  <c r="B624" i="11"/>
  <c r="F635" i="8"/>
  <c r="E638" i="8" a="1"/>
  <c r="E638" i="8" s="1"/>
  <c r="A631" i="11"/>
  <c r="D642" i="8"/>
  <c r="E642" i="8" a="1"/>
  <c r="E642" i="8" s="1"/>
  <c r="D651" i="8"/>
  <c r="G651" i="8" s="1"/>
  <c r="A645" i="11"/>
  <c r="E656" i="8" a="1"/>
  <c r="E656" i="8" s="1"/>
  <c r="G656" i="8" s="1"/>
  <c r="H656" i="8" s="1"/>
  <c r="I656" i="8" s="1"/>
  <c r="D645" i="11" s="1"/>
  <c r="E659" i="8" a="1"/>
  <c r="E659" i="8" s="1"/>
  <c r="A659" i="11"/>
  <c r="D670" i="8"/>
  <c r="G670" i="8" s="1"/>
  <c r="H670" i="8" s="1"/>
  <c r="I670" i="8" s="1"/>
  <c r="D659" i="11" s="1"/>
  <c r="B660" i="11"/>
  <c r="F671" i="8"/>
  <c r="H671" i="8" s="1"/>
  <c r="I671" i="8" s="1"/>
  <c r="D660" i="11" s="1"/>
  <c r="C661" i="11"/>
  <c r="F672" i="8"/>
  <c r="F678" i="8"/>
  <c r="A669" i="11"/>
  <c r="E680" i="8" a="1"/>
  <c r="E680" i="8" s="1"/>
  <c r="D680" i="8"/>
  <c r="G680" i="8" s="1"/>
  <c r="E687" i="8" a="1"/>
  <c r="E687" i="8" s="1"/>
  <c r="A678" i="11"/>
  <c r="D689" i="8"/>
  <c r="E689" i="8" a="1"/>
  <c r="E689" i="8" s="1"/>
  <c r="E691" i="8" a="1"/>
  <c r="E691" i="8" s="1"/>
  <c r="A683" i="11"/>
  <c r="E694" i="8" a="1"/>
  <c r="E694" i="8" s="1"/>
  <c r="G694" i="8" s="1"/>
  <c r="H694" i="8" s="1"/>
  <c r="I694" i="8" s="1"/>
  <c r="D683" i="11" s="1"/>
  <c r="A687" i="11"/>
  <c r="D698" i="8"/>
  <c r="G698" i="8" s="1"/>
  <c r="H698" i="8" s="1"/>
  <c r="I698" i="8" s="1"/>
  <c r="D687" i="11" s="1"/>
  <c r="D700" i="8"/>
  <c r="A691" i="11"/>
  <c r="D702" i="8"/>
  <c r="G702" i="8" s="1"/>
  <c r="H702" i="8" s="1"/>
  <c r="I702" i="8" s="1"/>
  <c r="D691" i="11" s="1"/>
  <c r="E702" i="8" a="1"/>
  <c r="E702" i="8" s="1"/>
  <c r="F710" i="8"/>
  <c r="A701" i="11"/>
  <c r="E712" i="8" a="1"/>
  <c r="E712" i="8" s="1"/>
  <c r="D712" i="8"/>
  <c r="E719" i="8" a="1"/>
  <c r="E719" i="8" s="1"/>
  <c r="A710" i="11"/>
  <c r="D721" i="8"/>
  <c r="G721" i="8" s="1"/>
  <c r="H721" i="8" s="1"/>
  <c r="I721" i="8" s="1"/>
  <c r="D710" i="11" s="1"/>
  <c r="E721" i="8" a="1"/>
  <c r="E721" i="8" s="1"/>
  <c r="E723" i="8" a="1"/>
  <c r="E723" i="8" s="1"/>
  <c r="A715" i="11"/>
  <c r="E726" i="8" a="1"/>
  <c r="E726" i="8" s="1"/>
  <c r="G726" i="8" s="1"/>
  <c r="H726" i="8" s="1"/>
  <c r="I726" i="8" s="1"/>
  <c r="D715" i="11" s="1"/>
  <c r="A719" i="11"/>
  <c r="D730" i="8"/>
  <c r="G730" i="8" s="1"/>
  <c r="H730" i="8" s="1"/>
  <c r="I730" i="8" s="1"/>
  <c r="D719" i="11" s="1"/>
  <c r="D732" i="8"/>
  <c r="A723" i="11"/>
  <c r="D734" i="8"/>
  <c r="E734" i="8" a="1"/>
  <c r="E734" i="8" s="1"/>
  <c r="F742" i="8"/>
  <c r="A733" i="11"/>
  <c r="E744" i="8" a="1"/>
  <c r="E744" i="8" s="1"/>
  <c r="D744" i="8"/>
  <c r="G744" i="8" s="1"/>
  <c r="H744" i="8" s="1"/>
  <c r="I744" i="8" s="1"/>
  <c r="D733" i="11" s="1"/>
  <c r="E751" i="8" a="1"/>
  <c r="E751" i="8" s="1"/>
  <c r="A742" i="11"/>
  <c r="D753" i="8"/>
  <c r="E753" i="8" a="1"/>
  <c r="E753" i="8" s="1"/>
  <c r="E755" i="8" a="1"/>
  <c r="E755" i="8" s="1"/>
  <c r="A747" i="11"/>
  <c r="E758" i="8" a="1"/>
  <c r="E758" i="8" s="1"/>
  <c r="G758" i="8" s="1"/>
  <c r="H758" i="8" s="1"/>
  <c r="I758" i="8" s="1"/>
  <c r="D747" i="11" s="1"/>
  <c r="A751" i="11"/>
  <c r="D762" i="8"/>
  <c r="G762" i="8" s="1"/>
  <c r="D764" i="8"/>
  <c r="A755" i="11"/>
  <c r="D766" i="8"/>
  <c r="G766" i="8" s="1"/>
  <c r="H766" i="8" s="1"/>
  <c r="I766" i="8" s="1"/>
  <c r="D755" i="11" s="1"/>
  <c r="E766" i="8" a="1"/>
  <c r="E766" i="8" s="1"/>
  <c r="F774" i="8"/>
  <c r="A765" i="11"/>
  <c r="E776" i="8" a="1"/>
  <c r="E776" i="8" s="1"/>
  <c r="D776" i="8"/>
  <c r="D780" i="8"/>
  <c r="G780" i="8" s="1"/>
  <c r="H780" i="8" s="1"/>
  <c r="I780" i="8" s="1"/>
  <c r="D769" i="11" s="1"/>
  <c r="A771" i="11"/>
  <c r="D782" i="8"/>
  <c r="G782" i="8" s="1"/>
  <c r="H782" i="8" s="1"/>
  <c r="I782" i="8" s="1"/>
  <c r="D771" i="11" s="1"/>
  <c r="A775" i="11"/>
  <c r="D786" i="8"/>
  <c r="G786" i="8" s="1"/>
  <c r="H786" i="8" s="1"/>
  <c r="I786" i="8" s="1"/>
  <c r="D775" i="11" s="1"/>
  <c r="E786" i="8" a="1"/>
  <c r="E786" i="8" s="1"/>
  <c r="A779" i="11"/>
  <c r="E790" i="8" a="1"/>
  <c r="E790" i="8" s="1"/>
  <c r="D790" i="8"/>
  <c r="G790" i="8" s="1"/>
  <c r="H790" i="8" s="1"/>
  <c r="I790" i="8" s="1"/>
  <c r="D779" i="11" s="1"/>
  <c r="A783" i="11"/>
  <c r="D794" i="8"/>
  <c r="G794" i="8" s="1"/>
  <c r="H794" i="8" s="1"/>
  <c r="I794" i="8" s="1"/>
  <c r="D783" i="11" s="1"/>
  <c r="D803" i="8"/>
  <c r="G803" i="8" s="1"/>
  <c r="B796" i="11"/>
  <c r="F807" i="8"/>
  <c r="F818" i="8"/>
  <c r="A809" i="11"/>
  <c r="E820" i="8" a="1"/>
  <c r="E820" i="8" s="1"/>
  <c r="G820" i="8" s="1"/>
  <c r="H820" i="8" s="1"/>
  <c r="I820" i="8" s="1"/>
  <c r="D809" i="11" s="1"/>
  <c r="A819" i="11"/>
  <c r="E830" i="8" a="1"/>
  <c r="E830" i="8" s="1"/>
  <c r="D830" i="8"/>
  <c r="D831" i="8"/>
  <c r="G831" i="8" s="1"/>
  <c r="H831" i="8" s="1"/>
  <c r="I831" i="8" s="1"/>
  <c r="D820" i="11" s="1"/>
  <c r="B822" i="11"/>
  <c r="F833" i="8"/>
  <c r="E834" i="8" a="1"/>
  <c r="E834" i="8" s="1"/>
  <c r="B830" i="11"/>
  <c r="F841" i="8"/>
  <c r="G852" i="8"/>
  <c r="H852" i="8" s="1"/>
  <c r="I852" i="8" s="1"/>
  <c r="D841" i="11" s="1"/>
  <c r="A844" i="11"/>
  <c r="E855" i="8" a="1"/>
  <c r="E855" i="8" s="1"/>
  <c r="D855" i="8"/>
  <c r="A848" i="11"/>
  <c r="E859" i="8" a="1"/>
  <c r="E859" i="8" s="1"/>
  <c r="D859" i="8"/>
  <c r="G859" i="8" s="1"/>
  <c r="H859" i="8" s="1"/>
  <c r="I859" i="8" s="1"/>
  <c r="D848" i="11" s="1"/>
  <c r="B853" i="11"/>
  <c r="F864" i="8"/>
  <c r="B856" i="11"/>
  <c r="F867" i="8"/>
  <c r="F893" i="8"/>
  <c r="B884" i="11"/>
  <c r="F895" i="8"/>
  <c r="C887" i="11"/>
  <c r="F898" i="8"/>
  <c r="A891" i="11"/>
  <c r="E902" i="8" a="1"/>
  <c r="E902" i="8" s="1"/>
  <c r="D902" i="8"/>
  <c r="G902" i="8" s="1"/>
  <c r="H902" i="8" s="1"/>
  <c r="I902" i="8" s="1"/>
  <c r="D891" i="11" s="1"/>
  <c r="C895" i="11"/>
  <c r="F906" i="8"/>
  <c r="B898" i="11"/>
  <c r="F909" i="8"/>
  <c r="E910" i="8" a="1"/>
  <c r="E910" i="8" s="1"/>
  <c r="A901" i="11"/>
  <c r="E912" i="8" a="1"/>
  <c r="E912" i="8" s="1"/>
  <c r="D912" i="8"/>
  <c r="G912" i="8" s="1"/>
  <c r="C906" i="11"/>
  <c r="F917" i="8"/>
  <c r="F918" i="8"/>
  <c r="A909" i="11"/>
  <c r="E920" i="8" a="1"/>
  <c r="E920" i="8" s="1"/>
  <c r="D920" i="8"/>
  <c r="G920" i="8" s="1"/>
  <c r="E927" i="8" a="1"/>
  <c r="E927" i="8" s="1"/>
  <c r="G927" i="8" s="1"/>
  <c r="H927" i="8" s="1"/>
  <c r="I927" i="8" s="1"/>
  <c r="D916" i="11" s="1"/>
  <c r="B922" i="11"/>
  <c r="F933" i="8"/>
  <c r="C929" i="11"/>
  <c r="F940" i="8"/>
  <c r="B932" i="11"/>
  <c r="F943" i="8"/>
  <c r="F958" i="8"/>
  <c r="A951" i="11"/>
  <c r="D962" i="8"/>
  <c r="G962" i="8" s="1"/>
  <c r="H962" i="8" s="1"/>
  <c r="I962" i="8" s="1"/>
  <c r="D951" i="11" s="1"/>
  <c r="A959" i="11"/>
  <c r="D970" i="8"/>
  <c r="G970" i="8" s="1"/>
  <c r="D971" i="8"/>
  <c r="G971" i="8" s="1"/>
  <c r="H971" i="8" s="1"/>
  <c r="I971" i="8" s="1"/>
  <c r="D960" i="11" s="1"/>
  <c r="C963" i="11"/>
  <c r="F974" i="8"/>
  <c r="A974" i="11"/>
  <c r="D985" i="8"/>
  <c r="G985" i="8" s="1"/>
  <c r="H985" i="8" s="1"/>
  <c r="I985" i="8" s="1"/>
  <c r="D974" i="11" s="1"/>
  <c r="E985" i="8" a="1"/>
  <c r="E985" i="8" s="1"/>
  <c r="C975" i="11"/>
  <c r="F986" i="8"/>
  <c r="A986" i="11"/>
  <c r="D997" i="8"/>
  <c r="G997" i="8" s="1"/>
  <c r="H997" i="8" s="1"/>
  <c r="I997" i="8" s="1"/>
  <c r="D986" i="11" s="1"/>
  <c r="B1013" i="11"/>
  <c r="F1024" i="8"/>
  <c r="G1031" i="8"/>
  <c r="B1024" i="11"/>
  <c r="F1035" i="8"/>
  <c r="B1038" i="11"/>
  <c r="F1049" i="8"/>
  <c r="B1042" i="11"/>
  <c r="F1053" i="8"/>
  <c r="F1054" i="8"/>
  <c r="F1062" i="8"/>
  <c r="B1053" i="11"/>
  <c r="D1064" i="8"/>
  <c r="G1064" i="8" s="1"/>
  <c r="H1064" i="8" s="1"/>
  <c r="I1064" i="8" s="1"/>
  <c r="D1053" i="11" s="1"/>
  <c r="D1065" i="8"/>
  <c r="A1057" i="11"/>
  <c r="D1068" i="8"/>
  <c r="G1068" i="8" s="1"/>
  <c r="H1068" i="8" s="1"/>
  <c r="I1068" i="8" s="1"/>
  <c r="D1057" i="11" s="1"/>
  <c r="D1069" i="8"/>
  <c r="G1069" i="8" s="1"/>
  <c r="H1069" i="8" s="1"/>
  <c r="I1069" i="8" s="1"/>
  <c r="D1058" i="11" s="1"/>
  <c r="F1074" i="8"/>
  <c r="D1083" i="8"/>
  <c r="G1083" i="8" s="1"/>
  <c r="C1079" i="11"/>
  <c r="F1090" i="8"/>
  <c r="H1090" i="8" s="1"/>
  <c r="I1090" i="8" s="1"/>
  <c r="D1079" i="11" s="1"/>
  <c r="G1126" i="8"/>
  <c r="H1126" i="8" s="1"/>
  <c r="I1126" i="8" s="1"/>
  <c r="D1115" i="11" s="1"/>
  <c r="D1140" i="8"/>
  <c r="G1140" i="8" s="1"/>
  <c r="H1140" i="8" s="1"/>
  <c r="I1140" i="8" s="1"/>
  <c r="D1129" i="11" s="1"/>
  <c r="D1143" i="8"/>
  <c r="B1136" i="11"/>
  <c r="F1147" i="8"/>
  <c r="D1147" i="8"/>
  <c r="G1147" i="8" s="1"/>
  <c r="H1147" i="8" s="1"/>
  <c r="I1147" i="8" s="1"/>
  <c r="D1136" i="11" s="1"/>
  <c r="A1138" i="11"/>
  <c r="E1149" i="8" a="1"/>
  <c r="E1149" i="8" s="1"/>
  <c r="D1149" i="8"/>
  <c r="B1141" i="11"/>
  <c r="F1152" i="8"/>
  <c r="A1145" i="11"/>
  <c r="E1156" i="8" a="1"/>
  <c r="E1156" i="8" s="1"/>
  <c r="D1156" i="8"/>
  <c r="G1156" i="8" s="1"/>
  <c r="F1165" i="8"/>
  <c r="C1169" i="11"/>
  <c r="D1180" i="8"/>
  <c r="B1171" i="11"/>
  <c r="D1182" i="8"/>
  <c r="G1182" i="8" s="1"/>
  <c r="F1182" i="8"/>
  <c r="B1184" i="11"/>
  <c r="F1195" i="8"/>
  <c r="A1209" i="11"/>
  <c r="D1220" i="8"/>
  <c r="G1220" i="8" s="1"/>
  <c r="E1220" i="8" a="1"/>
  <c r="E1220" i="8" s="1"/>
  <c r="C1229" i="11"/>
  <c r="F1240" i="8"/>
  <c r="C1239" i="11"/>
  <c r="F1250" i="8"/>
  <c r="D1250" i="8"/>
  <c r="G1250" i="8" s="1"/>
  <c r="H1250" i="8" s="1"/>
  <c r="I1250" i="8" s="1"/>
  <c r="D1239" i="11" s="1"/>
  <c r="H1253" i="8"/>
  <c r="I1253" i="8" s="1"/>
  <c r="D1242" i="11" s="1"/>
  <c r="C1245" i="11"/>
  <c r="D1256" i="8"/>
  <c r="G1256" i="8" s="1"/>
  <c r="B1264" i="11"/>
  <c r="F1275" i="8"/>
  <c r="D1275" i="8"/>
  <c r="G1275" i="8" s="1"/>
  <c r="H1275" i="8" s="1"/>
  <c r="I1275" i="8" s="1"/>
  <c r="D1264" i="11" s="1"/>
  <c r="C1291" i="11"/>
  <c r="D1302" i="8"/>
  <c r="G1302" i="8" s="1"/>
  <c r="H1302" i="8" s="1"/>
  <c r="I1302" i="8" s="1"/>
  <c r="D1291" i="11" s="1"/>
  <c r="A1293" i="11"/>
  <c r="E1304" i="8" a="1"/>
  <c r="E1304" i="8" s="1"/>
  <c r="D1304" i="8"/>
  <c r="B1325" i="11"/>
  <c r="F1336" i="8"/>
  <c r="D1336" i="8"/>
  <c r="G1336" i="8" s="1"/>
  <c r="H1336" i="8" s="1"/>
  <c r="I1336" i="8" s="1"/>
  <c r="D1325" i="11" s="1"/>
  <c r="B1332" i="11"/>
  <c r="F1343" i="8"/>
  <c r="C1343" i="11"/>
  <c r="D1354" i="8"/>
  <c r="G1354" i="8" s="1"/>
  <c r="H1354" i="8" s="1"/>
  <c r="I1354" i="8" s="1"/>
  <c r="D1343" i="11" s="1"/>
  <c r="A1396" i="11"/>
  <c r="D1407" i="8"/>
  <c r="G1407" i="8" s="1"/>
  <c r="E1407" i="8" a="1"/>
  <c r="E1407" i="8" s="1"/>
  <c r="B1410" i="11"/>
  <c r="F1421" i="8"/>
  <c r="D1421" i="8"/>
  <c r="G1421" i="8" s="1"/>
  <c r="H1421" i="8" s="1"/>
  <c r="I1421" i="8" s="1"/>
  <c r="D1410" i="11" s="1"/>
  <c r="G1425" i="8"/>
  <c r="H1425" i="8" s="1"/>
  <c r="I1425" i="8" s="1"/>
  <c r="D1414" i="11" s="1"/>
  <c r="C1417" i="11"/>
  <c r="D1428" i="8"/>
  <c r="F1446" i="8"/>
  <c r="B1540" i="11"/>
  <c r="F1551" i="8"/>
  <c r="B1700" i="11"/>
  <c r="F1711" i="8"/>
  <c r="B1742" i="11"/>
  <c r="F1753" i="8"/>
  <c r="A1784" i="11"/>
  <c r="D1795" i="8"/>
  <c r="G1795" i="8" s="1"/>
  <c r="E1795" i="8" a="1"/>
  <c r="E1795" i="8" s="1"/>
  <c r="B1789" i="11"/>
  <c r="F1800" i="8"/>
  <c r="B1791" i="11"/>
  <c r="D1802" i="8"/>
  <c r="G1802" i="8" s="1"/>
  <c r="F1802" i="8"/>
  <c r="B1812" i="11"/>
  <c r="F1823" i="8"/>
  <c r="B1826" i="11"/>
  <c r="F1837" i="8"/>
  <c r="C1835" i="11"/>
  <c r="F1846" i="8"/>
  <c r="D1846" i="8"/>
  <c r="G1846" i="8" s="1"/>
  <c r="B1860" i="11"/>
  <c r="F1871" i="8"/>
  <c r="A1873" i="11"/>
  <c r="E1884" i="8" a="1"/>
  <c r="E1884" i="8" s="1"/>
  <c r="B1876" i="11"/>
  <c r="F1887" i="8"/>
  <c r="B1884" i="11"/>
  <c r="F1895" i="8"/>
  <c r="B1934" i="11"/>
  <c r="F1945" i="8"/>
  <c r="B2041" i="11"/>
  <c r="D2052" i="8"/>
  <c r="G2052" i="8" s="1"/>
  <c r="H2052" i="8" s="1"/>
  <c r="I2052" i="8" s="1"/>
  <c r="D2041" i="11" s="1"/>
  <c r="F2052" i="8"/>
  <c r="B2043" i="11"/>
  <c r="D2054" i="8"/>
  <c r="G2054" i="8" s="1"/>
  <c r="F2054" i="8"/>
  <c r="B1598" i="11"/>
  <c r="F1609" i="8"/>
  <c r="D1609" i="8"/>
  <c r="B1603" i="11"/>
  <c r="D1614" i="8"/>
  <c r="G1614" i="8" s="1"/>
  <c r="H1614" i="8" s="1"/>
  <c r="I1614" i="8" s="1"/>
  <c r="D1603" i="11" s="1"/>
  <c r="A1622" i="11"/>
  <c r="D1633" i="8"/>
  <c r="G1633" i="8" s="1"/>
  <c r="B1653" i="11"/>
  <c r="F1664" i="8"/>
  <c r="B1710" i="11"/>
  <c r="F1721" i="8"/>
  <c r="B1718" i="11"/>
  <c r="F1729" i="8"/>
  <c r="B1723" i="11"/>
  <c r="D1734" i="8"/>
  <c r="G1734" i="8" s="1"/>
  <c r="H1734" i="8" s="1"/>
  <c r="I1734" i="8" s="1"/>
  <c r="D1723" i="11" s="1"/>
  <c r="F1734" i="8"/>
  <c r="A1725" i="11"/>
  <c r="D1736" i="8"/>
  <c r="E1736" i="8" a="1"/>
  <c r="E1736" i="8" s="1"/>
  <c r="C1771" i="11"/>
  <c r="F1782" i="8"/>
  <c r="D1782" i="8"/>
  <c r="G1782" i="8" s="1"/>
  <c r="H1782" i="8" s="1"/>
  <c r="I1782" i="8" s="1"/>
  <c r="D1771" i="11" s="1"/>
  <c r="B676" i="11"/>
  <c r="F687" i="8"/>
  <c r="B677" i="11"/>
  <c r="F688" i="8"/>
  <c r="A681" i="11"/>
  <c r="E692" i="8" a="1"/>
  <c r="E692" i="8" s="1"/>
  <c r="G692" i="8" s="1"/>
  <c r="H692" i="8" s="1"/>
  <c r="I692" i="8" s="1"/>
  <c r="D681" i="11" s="1"/>
  <c r="B708" i="11"/>
  <c r="F719" i="8"/>
  <c r="B709" i="11"/>
  <c r="F720" i="8"/>
  <c r="A713" i="11"/>
  <c r="E724" i="8" a="1"/>
  <c r="E724" i="8" s="1"/>
  <c r="G724" i="8" s="1"/>
  <c r="H724" i="8" s="1"/>
  <c r="I724" i="8" s="1"/>
  <c r="D713" i="11" s="1"/>
  <c r="B740" i="11"/>
  <c r="F751" i="8"/>
  <c r="B741" i="11"/>
  <c r="F752" i="8"/>
  <c r="A745" i="11"/>
  <c r="E756" i="8" a="1"/>
  <c r="E756" i="8" s="1"/>
  <c r="G756" i="8" s="1"/>
  <c r="H756" i="8" s="1"/>
  <c r="I756" i="8" s="1"/>
  <c r="D745" i="11" s="1"/>
  <c r="A772" i="11"/>
  <c r="D783" i="8"/>
  <c r="G783" i="8" s="1"/>
  <c r="H783" i="8" s="1"/>
  <c r="I783" i="8" s="1"/>
  <c r="D772" i="11" s="1"/>
  <c r="B773" i="11"/>
  <c r="F784" i="8"/>
  <c r="A793" i="11"/>
  <c r="E804" i="8" a="1"/>
  <c r="E804" i="8" s="1"/>
  <c r="G804" i="8" s="1"/>
  <c r="H804" i="8" s="1"/>
  <c r="I804" i="8" s="1"/>
  <c r="D793" i="11" s="1"/>
  <c r="A804" i="11"/>
  <c r="D815" i="8"/>
  <c r="G815" i="8" s="1"/>
  <c r="H815" i="8" s="1"/>
  <c r="I815" i="8" s="1"/>
  <c r="D804" i="11" s="1"/>
  <c r="B805" i="11"/>
  <c r="F816" i="8"/>
  <c r="A825" i="11"/>
  <c r="E836" i="8" a="1"/>
  <c r="E836" i="8" s="1"/>
  <c r="G836" i="8" s="1"/>
  <c r="H836" i="8" s="1"/>
  <c r="I836" i="8" s="1"/>
  <c r="D825" i="11" s="1"/>
  <c r="A836" i="11"/>
  <c r="D847" i="8"/>
  <c r="G847" i="8" s="1"/>
  <c r="H847" i="8" s="1"/>
  <c r="I847" i="8" s="1"/>
  <c r="D836" i="11" s="1"/>
  <c r="B837" i="11"/>
  <c r="F848" i="8"/>
  <c r="A857" i="11"/>
  <c r="E868" i="8" a="1"/>
  <c r="E868" i="8" s="1"/>
  <c r="G868" i="8" s="1"/>
  <c r="H868" i="8" s="1"/>
  <c r="I868" i="8" s="1"/>
  <c r="D857" i="11" s="1"/>
  <c r="A868" i="11"/>
  <c r="D879" i="8"/>
  <c r="G879" i="8" s="1"/>
  <c r="H879" i="8" s="1"/>
  <c r="I879" i="8" s="1"/>
  <c r="D868" i="11" s="1"/>
  <c r="B869" i="11"/>
  <c r="F880" i="8"/>
  <c r="A889" i="11"/>
  <c r="E900" i="8" a="1"/>
  <c r="E900" i="8" s="1"/>
  <c r="A900" i="11"/>
  <c r="D911" i="8"/>
  <c r="G911" i="8" s="1"/>
  <c r="H911" i="8" s="1"/>
  <c r="I911" i="8" s="1"/>
  <c r="D900" i="11" s="1"/>
  <c r="B901" i="11"/>
  <c r="F912" i="8"/>
  <c r="A921" i="11"/>
  <c r="E932" i="8" a="1"/>
  <c r="E932" i="8" s="1"/>
  <c r="G932" i="8" s="1"/>
  <c r="H932" i="8" s="1"/>
  <c r="I932" i="8" s="1"/>
  <c r="D921" i="11" s="1"/>
  <c r="A932" i="11"/>
  <c r="D943" i="8"/>
  <c r="G943" i="8" s="1"/>
  <c r="H943" i="8" s="1"/>
  <c r="I943" i="8" s="1"/>
  <c r="D932" i="11" s="1"/>
  <c r="B933" i="11"/>
  <c r="F944" i="8"/>
  <c r="A953" i="11"/>
  <c r="E964" i="8" a="1"/>
  <c r="E964" i="8" s="1"/>
  <c r="G964" i="8" s="1"/>
  <c r="H964" i="8" s="1"/>
  <c r="I964" i="8" s="1"/>
  <c r="D953" i="11" s="1"/>
  <c r="A964" i="11"/>
  <c r="D975" i="8"/>
  <c r="G975" i="8" s="1"/>
  <c r="H975" i="8" s="1"/>
  <c r="I975" i="8" s="1"/>
  <c r="D964" i="11" s="1"/>
  <c r="B965" i="11"/>
  <c r="F976" i="8"/>
  <c r="B995" i="11"/>
  <c r="F1006" i="8"/>
  <c r="A1004" i="11"/>
  <c r="E1015" i="8" a="1"/>
  <c r="E1015" i="8" s="1"/>
  <c r="G1015" i="8" s="1"/>
  <c r="H1015" i="8" s="1"/>
  <c r="I1015" i="8" s="1"/>
  <c r="D1004" i="11" s="1"/>
  <c r="A1044" i="11"/>
  <c r="D1055" i="8"/>
  <c r="G1055" i="8" s="1"/>
  <c r="H1055" i="8" s="1"/>
  <c r="I1055" i="8" s="1"/>
  <c r="D1044" i="11" s="1"/>
  <c r="A1061" i="11"/>
  <c r="E1072" i="8" a="1"/>
  <c r="E1072" i="8" s="1"/>
  <c r="G1072" i="8" s="1"/>
  <c r="H1072" i="8" s="1"/>
  <c r="I1072" i="8" s="1"/>
  <c r="D1061" i="11" s="1"/>
  <c r="A1073" i="11"/>
  <c r="E1084" i="8" a="1"/>
  <c r="E1084" i="8" s="1"/>
  <c r="B1083" i="11"/>
  <c r="F1094" i="8"/>
  <c r="A1089" i="11"/>
  <c r="D1100" i="8"/>
  <c r="G1100" i="8" s="1"/>
  <c r="H1100" i="8" s="1"/>
  <c r="I1100" i="8" s="1"/>
  <c r="D1089" i="11" s="1"/>
  <c r="A1122" i="11"/>
  <c r="D1133" i="8"/>
  <c r="G1133" i="8" s="1"/>
  <c r="H1133" i="8" s="1"/>
  <c r="I1133" i="8" s="1"/>
  <c r="D1122" i="11" s="1"/>
  <c r="A1126" i="11"/>
  <c r="E1137" i="8" a="1"/>
  <c r="E1137" i="8" s="1"/>
  <c r="G1137" i="8" s="1"/>
  <c r="H1137" i="8" s="1"/>
  <c r="I1137" i="8" s="1"/>
  <c r="D1126" i="11" s="1"/>
  <c r="A1133" i="11"/>
  <c r="E1144" i="8" a="1"/>
  <c r="E1144" i="8" s="1"/>
  <c r="G1144" i="8" s="1"/>
  <c r="H1144" i="8" s="1"/>
  <c r="I1144" i="8" s="1"/>
  <c r="D1133" i="11" s="1"/>
  <c r="C1135" i="11"/>
  <c r="D1146" i="8"/>
  <c r="G1146" i="8" s="1"/>
  <c r="H1146" i="8" s="1"/>
  <c r="I1146" i="8" s="1"/>
  <c r="D1135" i="11" s="1"/>
  <c r="A1140" i="11"/>
  <c r="D1151" i="8"/>
  <c r="G1151" i="8" s="1"/>
  <c r="H1151" i="8" s="1"/>
  <c r="I1151" i="8" s="1"/>
  <c r="D1140" i="11" s="1"/>
  <c r="E1157" i="8" a="1"/>
  <c r="E1157" i="8" s="1"/>
  <c r="E1159" i="8" a="1"/>
  <c r="E1159" i="8" s="1"/>
  <c r="G1159" i="8" s="1"/>
  <c r="H1159" i="8" s="1"/>
  <c r="I1159" i="8" s="1"/>
  <c r="D1148" i="11" s="1"/>
  <c r="F1160" i="8"/>
  <c r="A1153" i="11"/>
  <c r="D1164" i="8"/>
  <c r="G1164" i="8" s="1"/>
  <c r="E1171" i="8" a="1"/>
  <c r="E1171" i="8" s="1"/>
  <c r="G1171" i="8" s="1"/>
  <c r="H1171" i="8" s="1"/>
  <c r="I1171" i="8" s="1"/>
  <c r="D1160" i="11" s="1"/>
  <c r="A1164" i="11"/>
  <c r="E1175" i="8" a="1"/>
  <c r="E1175" i="8" s="1"/>
  <c r="G1175" i="8" s="1"/>
  <c r="H1175" i="8" s="1"/>
  <c r="I1175" i="8" s="1"/>
  <c r="D1164" i="11" s="1"/>
  <c r="B1170" i="11"/>
  <c r="F1181" i="8"/>
  <c r="G1190" i="8"/>
  <c r="H1190" i="8" s="1"/>
  <c r="I1190" i="8" s="1"/>
  <c r="D1179" i="11" s="1"/>
  <c r="F1192" i="8"/>
  <c r="B1194" i="11"/>
  <c r="F1205" i="8"/>
  <c r="F1210" i="8"/>
  <c r="H1210" i="8" s="1"/>
  <c r="I1210" i="8" s="1"/>
  <c r="D1199" i="11" s="1"/>
  <c r="A1204" i="11"/>
  <c r="D1215" i="8"/>
  <c r="E1215" i="8" a="1"/>
  <c r="E1215" i="8" s="1"/>
  <c r="A1216" i="11"/>
  <c r="E1227" i="8" a="1"/>
  <c r="E1227" i="8" s="1"/>
  <c r="G1227" i="8" s="1"/>
  <c r="H1227" i="8" s="1"/>
  <c r="I1227" i="8" s="1"/>
  <c r="D1216" i="11" s="1"/>
  <c r="B1217" i="11"/>
  <c r="F1228" i="8"/>
  <c r="B1232" i="11"/>
  <c r="F1243" i="8"/>
  <c r="D1243" i="8"/>
  <c r="G1243" i="8" s="1"/>
  <c r="A1236" i="11"/>
  <c r="D1247" i="8"/>
  <c r="G1247" i="8" s="1"/>
  <c r="B1246" i="11"/>
  <c r="F1257" i="8"/>
  <c r="F1276" i="8"/>
  <c r="F1282" i="8"/>
  <c r="F1288" i="8"/>
  <c r="F1290" i="8"/>
  <c r="H1290" i="8" s="1"/>
  <c r="I1290" i="8" s="1"/>
  <c r="D1279" i="11" s="1"/>
  <c r="F1298" i="8"/>
  <c r="F1300" i="8"/>
  <c r="A1302" i="11"/>
  <c r="E1313" i="8" a="1"/>
  <c r="E1313" i="8" s="1"/>
  <c r="G1313" i="8" s="1"/>
  <c r="H1313" i="8" s="1"/>
  <c r="I1313" i="8" s="1"/>
  <c r="D1302" i="11" s="1"/>
  <c r="B1313" i="11"/>
  <c r="F1324" i="8"/>
  <c r="D1325" i="8"/>
  <c r="G1325" i="8" s="1"/>
  <c r="E1327" i="8" a="1"/>
  <c r="E1327" i="8" s="1"/>
  <c r="G1327" i="8" s="1"/>
  <c r="H1327" i="8" s="1"/>
  <c r="I1327" i="8" s="1"/>
  <c r="D1316" i="11" s="1"/>
  <c r="A1324" i="11"/>
  <c r="E1335" i="8" a="1"/>
  <c r="E1335" i="8" s="1"/>
  <c r="D1335" i="8"/>
  <c r="G1335" i="8" s="1"/>
  <c r="C1353" i="11"/>
  <c r="F1364" i="8"/>
  <c r="H1364" i="8" s="1"/>
  <c r="I1364" i="8" s="1"/>
  <c r="D1353" i="11" s="1"/>
  <c r="G1365" i="8"/>
  <c r="H1365" i="8" s="1"/>
  <c r="I1365" i="8" s="1"/>
  <c r="D1354" i="11" s="1"/>
  <c r="A1373" i="11"/>
  <c r="D1384" i="8"/>
  <c r="E1384" i="8" a="1"/>
  <c r="E1384" i="8" s="1"/>
  <c r="B1390" i="11"/>
  <c r="F1401" i="8"/>
  <c r="B1396" i="11"/>
  <c r="F1407" i="8"/>
  <c r="B1403" i="11"/>
  <c r="D1414" i="8"/>
  <c r="G1414" i="8" s="1"/>
  <c r="H1414" i="8" s="1"/>
  <c r="I1414" i="8" s="1"/>
  <c r="D1403" i="11" s="1"/>
  <c r="F1414" i="8"/>
  <c r="A1408" i="11"/>
  <c r="D1419" i="8"/>
  <c r="G1419" i="8" s="1"/>
  <c r="B1416" i="11"/>
  <c r="F1427" i="8"/>
  <c r="B1430" i="11"/>
  <c r="F1441" i="8"/>
  <c r="A1440" i="11"/>
  <c r="E1451" i="8" a="1"/>
  <c r="E1451" i="8" s="1"/>
  <c r="D1451" i="8"/>
  <c r="G1451" i="8" s="1"/>
  <c r="H1451" i="8" s="1"/>
  <c r="I1451" i="8" s="1"/>
  <c r="D1440" i="11" s="1"/>
  <c r="F1452" i="8"/>
  <c r="B1443" i="11"/>
  <c r="D1454" i="8"/>
  <c r="G1454" i="8" s="1"/>
  <c r="H1454" i="8" s="1"/>
  <c r="I1454" i="8" s="1"/>
  <c r="D1443" i="11" s="1"/>
  <c r="B1448" i="11"/>
  <c r="F1459" i="8"/>
  <c r="B1452" i="11"/>
  <c r="F1463" i="8"/>
  <c r="D1464" i="8"/>
  <c r="D1469" i="8"/>
  <c r="G1469" i="8" s="1"/>
  <c r="H1469" i="8" s="1"/>
  <c r="I1469" i="8" s="1"/>
  <c r="D1458" i="11" s="1"/>
  <c r="A1461" i="11"/>
  <c r="D1472" i="8"/>
  <c r="G1472" i="8" s="1"/>
  <c r="H1472" i="8" s="1"/>
  <c r="I1472" i="8" s="1"/>
  <c r="D1461" i="11" s="1"/>
  <c r="E1472" i="8" a="1"/>
  <c r="E1472" i="8" s="1"/>
  <c r="B1473" i="11"/>
  <c r="F1484" i="8"/>
  <c r="B1476" i="11"/>
  <c r="F1487" i="8"/>
  <c r="B1482" i="11"/>
  <c r="F1493" i="8"/>
  <c r="B1487" i="11"/>
  <c r="F1498" i="8"/>
  <c r="H1498" i="8" s="1"/>
  <c r="I1498" i="8" s="1"/>
  <c r="D1487" i="11" s="1"/>
  <c r="A1501" i="11"/>
  <c r="D1512" i="8"/>
  <c r="E1512" i="8" a="1"/>
  <c r="E1512" i="8" s="1"/>
  <c r="A1504" i="11"/>
  <c r="E1515" i="8" a="1"/>
  <c r="E1515" i="8" s="1"/>
  <c r="G1515" i="8" s="1"/>
  <c r="H1515" i="8" s="1"/>
  <c r="I1515" i="8" s="1"/>
  <c r="D1504" i="11" s="1"/>
  <c r="B1507" i="11"/>
  <c r="D1518" i="8"/>
  <c r="G1518" i="8" s="1"/>
  <c r="H1518" i="8" s="1"/>
  <c r="I1518" i="8" s="1"/>
  <c r="D1507" i="11" s="1"/>
  <c r="B1524" i="11"/>
  <c r="F1535" i="8"/>
  <c r="A1528" i="11"/>
  <c r="D1539" i="8"/>
  <c r="G1539" i="8" s="1"/>
  <c r="B1529" i="11"/>
  <c r="D1540" i="8"/>
  <c r="G1540" i="8" s="1"/>
  <c r="H1540" i="8" s="1"/>
  <c r="I1540" i="8" s="1"/>
  <c r="D1529" i="11" s="1"/>
  <c r="A1533" i="11"/>
  <c r="D1544" i="8"/>
  <c r="G1544" i="8" s="1"/>
  <c r="H1544" i="8" s="1"/>
  <c r="I1544" i="8" s="1"/>
  <c r="D1533" i="11" s="1"/>
  <c r="E1544" i="8" a="1"/>
  <c r="E1544" i="8" s="1"/>
  <c r="B1557" i="11"/>
  <c r="F1568" i="8"/>
  <c r="A1560" i="11"/>
  <c r="D1571" i="8"/>
  <c r="G1571" i="8" s="1"/>
  <c r="B1568" i="11"/>
  <c r="F1579" i="8"/>
  <c r="A1581" i="11"/>
  <c r="D1592" i="8"/>
  <c r="G1592" i="8" s="1"/>
  <c r="A1589" i="11"/>
  <c r="D1600" i="8"/>
  <c r="E1600" i="8" a="1"/>
  <c r="E1600" i="8" s="1"/>
  <c r="A1592" i="11"/>
  <c r="D1603" i="8"/>
  <c r="G1603" i="8" s="1"/>
  <c r="B1595" i="11"/>
  <c r="D1606" i="8"/>
  <c r="G1606" i="8" s="1"/>
  <c r="H1606" i="8" s="1"/>
  <c r="I1606" i="8" s="1"/>
  <c r="D1595" i="11" s="1"/>
  <c r="A1600" i="11"/>
  <c r="E1611" i="8" a="1"/>
  <c r="E1611" i="8" s="1"/>
  <c r="D1611" i="8"/>
  <c r="F1612" i="8"/>
  <c r="C1613" i="11"/>
  <c r="F1624" i="8"/>
  <c r="B1629" i="11"/>
  <c r="F1640" i="8"/>
  <c r="B1631" i="11"/>
  <c r="D1642" i="8"/>
  <c r="G1642" i="8" s="1"/>
  <c r="H1642" i="8" s="1"/>
  <c r="I1642" i="8" s="1"/>
  <c r="D1631" i="11" s="1"/>
  <c r="A1633" i="11"/>
  <c r="E1644" i="8" a="1"/>
  <c r="E1644" i="8" s="1"/>
  <c r="D1644" i="8"/>
  <c r="D1652" i="8"/>
  <c r="F1656" i="8"/>
  <c r="B1647" i="11"/>
  <c r="F1658" i="8"/>
  <c r="D1658" i="8"/>
  <c r="G1658" i="8" s="1"/>
  <c r="H1658" i="8" s="1"/>
  <c r="I1658" i="8" s="1"/>
  <c r="D1647" i="11" s="1"/>
  <c r="A1665" i="11"/>
  <c r="E1676" i="8" a="1"/>
  <c r="E1676" i="8" s="1"/>
  <c r="G1676" i="8" s="1"/>
  <c r="H1676" i="8" s="1"/>
  <c r="I1676" i="8" s="1"/>
  <c r="D1665" i="11" s="1"/>
  <c r="B1678" i="11"/>
  <c r="F1689" i="8"/>
  <c r="D1689" i="8"/>
  <c r="G1689" i="8" s="1"/>
  <c r="H1689" i="8" s="1"/>
  <c r="I1689" i="8" s="1"/>
  <c r="D1678" i="11" s="1"/>
  <c r="D1707" i="8"/>
  <c r="F1716" i="8"/>
  <c r="C1707" i="11"/>
  <c r="F1718" i="8"/>
  <c r="D1718" i="8"/>
  <c r="G1718" i="8" s="1"/>
  <c r="A1720" i="11"/>
  <c r="D1731" i="8"/>
  <c r="G1731" i="8" s="1"/>
  <c r="E1731" i="8" a="1"/>
  <c r="E1731" i="8" s="1"/>
  <c r="B1725" i="11"/>
  <c r="F1736" i="8"/>
  <c r="B1727" i="11"/>
  <c r="D1738" i="8"/>
  <c r="G1738" i="8" s="1"/>
  <c r="F1738" i="8"/>
  <c r="D1762" i="8"/>
  <c r="G1762" i="8" s="1"/>
  <c r="A1793" i="11"/>
  <c r="E1804" i="8" a="1"/>
  <c r="E1804" i="8" s="1"/>
  <c r="B1796" i="11"/>
  <c r="F1807" i="8"/>
  <c r="C1801" i="11"/>
  <c r="D1812" i="8"/>
  <c r="F1812" i="8"/>
  <c r="B1850" i="11"/>
  <c r="D1861" i="8"/>
  <c r="G1861" i="8" s="1"/>
  <c r="H1861" i="8" s="1"/>
  <c r="I1861" i="8" s="1"/>
  <c r="D1850" i="11" s="1"/>
  <c r="F1861" i="8"/>
  <c r="B1854" i="11"/>
  <c r="F1865" i="8"/>
  <c r="D1865" i="8"/>
  <c r="G1865" i="8" s="1"/>
  <c r="H1865" i="8" s="1"/>
  <c r="I1865" i="8" s="1"/>
  <c r="D1854" i="11" s="1"/>
  <c r="C1857" i="11"/>
  <c r="F1868" i="8"/>
  <c r="B1870" i="11"/>
  <c r="F1881" i="8"/>
  <c r="C1920" i="11"/>
  <c r="D1931" i="8"/>
  <c r="B1924" i="11"/>
  <c r="F1935" i="8"/>
  <c r="B1951" i="11"/>
  <c r="D1962" i="8"/>
  <c r="G1962" i="8" s="1"/>
  <c r="H1962" i="8" s="1"/>
  <c r="I1962" i="8" s="1"/>
  <c r="D1951" i="11" s="1"/>
  <c r="F1962" i="8"/>
  <c r="B2018" i="11"/>
  <c r="F2029" i="8"/>
  <c r="B2101" i="11"/>
  <c r="F2112" i="8"/>
  <c r="B1164" i="11"/>
  <c r="F1175" i="8"/>
  <c r="A1169" i="11"/>
  <c r="E1180" i="8" a="1"/>
  <c r="E1180" i="8" s="1"/>
  <c r="E1185" i="8" a="1"/>
  <c r="E1185" i="8" s="1"/>
  <c r="G1185" i="8" s="1"/>
  <c r="H1185" i="8" s="1"/>
  <c r="I1185" i="8" s="1"/>
  <c r="D1174" i="11" s="1"/>
  <c r="B1204" i="11"/>
  <c r="F1215" i="8"/>
  <c r="A1214" i="11"/>
  <c r="D1225" i="8"/>
  <c r="G1225" i="8" s="1"/>
  <c r="B1215" i="11"/>
  <c r="D1226" i="8"/>
  <c r="G1226" i="8" s="1"/>
  <c r="H1226" i="8" s="1"/>
  <c r="I1226" i="8" s="1"/>
  <c r="D1215" i="11" s="1"/>
  <c r="B1216" i="11"/>
  <c r="F1227" i="8"/>
  <c r="A1229" i="11"/>
  <c r="E1240" i="8" a="1"/>
  <c r="E1240" i="8" s="1"/>
  <c r="D1240" i="8"/>
  <c r="A1269" i="11"/>
  <c r="D1280" i="8"/>
  <c r="A1301" i="11"/>
  <c r="D1312" i="8"/>
  <c r="A1312" i="11"/>
  <c r="E1323" i="8" a="1"/>
  <c r="E1323" i="8" s="1"/>
  <c r="D1323" i="8"/>
  <c r="G1323" i="8" s="1"/>
  <c r="H1323" i="8" s="1"/>
  <c r="I1323" i="8" s="1"/>
  <c r="D1312" i="11" s="1"/>
  <c r="A1320" i="11"/>
  <c r="D1331" i="8"/>
  <c r="G1331" i="8" s="1"/>
  <c r="B1324" i="11"/>
  <c r="F1335" i="8"/>
  <c r="A1366" i="11"/>
  <c r="D1377" i="8"/>
  <c r="B1373" i="11"/>
  <c r="F1384" i="8"/>
  <c r="A1389" i="11"/>
  <c r="D1400" i="8"/>
  <c r="B1402" i="11"/>
  <c r="D1413" i="8"/>
  <c r="G1413" i="8" s="1"/>
  <c r="A1406" i="11"/>
  <c r="E1417" i="8" a="1"/>
  <c r="E1417" i="8" s="1"/>
  <c r="B1408" i="11"/>
  <c r="F1419" i="8"/>
  <c r="A1436" i="11"/>
  <c r="D1447" i="8"/>
  <c r="G1447" i="8" s="1"/>
  <c r="H1447" i="8" s="1"/>
  <c r="I1447" i="8" s="1"/>
  <c r="D1436" i="11" s="1"/>
  <c r="E1447" i="8" a="1"/>
  <c r="E1447" i="8" s="1"/>
  <c r="B1440" i="11"/>
  <c r="F1451" i="8"/>
  <c r="A1442" i="11"/>
  <c r="E1453" i="8" a="1"/>
  <c r="E1453" i="8" s="1"/>
  <c r="B1447" i="11"/>
  <c r="F1458" i="8"/>
  <c r="H1458" i="8" s="1"/>
  <c r="I1458" i="8" s="1"/>
  <c r="D1447" i="11" s="1"/>
  <c r="E1464" i="8" a="1"/>
  <c r="E1464" i="8" s="1"/>
  <c r="B1465" i="11"/>
  <c r="D1476" i="8"/>
  <c r="G1476" i="8" s="1"/>
  <c r="H1476" i="8" s="1"/>
  <c r="I1476" i="8" s="1"/>
  <c r="D1465" i="11" s="1"/>
  <c r="A1492" i="11"/>
  <c r="D1503" i="8"/>
  <c r="B1497" i="11"/>
  <c r="D1508" i="8"/>
  <c r="G1508" i="8" s="1"/>
  <c r="H1508" i="8" s="1"/>
  <c r="I1508" i="8" s="1"/>
  <c r="D1497" i="11" s="1"/>
  <c r="F1508" i="8"/>
  <c r="B1504" i="11"/>
  <c r="F1515" i="8"/>
  <c r="B1572" i="11"/>
  <c r="F1583" i="8"/>
  <c r="B1589" i="11"/>
  <c r="F1600" i="8"/>
  <c r="B1633" i="11"/>
  <c r="F1644" i="8"/>
  <c r="F1652" i="8"/>
  <c r="C1643" i="11"/>
  <c r="F1654" i="8"/>
  <c r="C1663" i="11"/>
  <c r="F1674" i="8"/>
  <c r="D1698" i="8"/>
  <c r="G1698" i="8" s="1"/>
  <c r="A1729" i="11"/>
  <c r="E1740" i="8" a="1"/>
  <c r="E1740" i="8" s="1"/>
  <c r="B1732" i="11"/>
  <c r="F1743" i="8"/>
  <c r="C1737" i="11"/>
  <c r="D1748" i="8"/>
  <c r="F1748" i="8"/>
  <c r="A1748" i="11"/>
  <c r="D1759" i="8"/>
  <c r="G1759" i="8" s="1"/>
  <c r="H1759" i="8" s="1"/>
  <c r="I1759" i="8" s="1"/>
  <c r="D1748" i="11" s="1"/>
  <c r="E1759" i="8" a="1"/>
  <c r="E1759" i="8" s="1"/>
  <c r="B1750" i="11"/>
  <c r="F1761" i="8"/>
  <c r="A1756" i="11"/>
  <c r="D1767" i="8"/>
  <c r="B1763" i="11"/>
  <c r="D1774" i="8"/>
  <c r="G1774" i="8" s="1"/>
  <c r="A1805" i="11"/>
  <c r="E1816" i="8" a="1"/>
  <c r="E1816" i="8" s="1"/>
  <c r="A1813" i="11"/>
  <c r="D1824" i="8"/>
  <c r="G1824" i="8" s="1"/>
  <c r="H1824" i="8" s="1"/>
  <c r="I1824" i="8" s="1"/>
  <c r="D1813" i="11" s="1"/>
  <c r="E1824" i="8" a="1"/>
  <c r="E1824" i="8" s="1"/>
  <c r="B1847" i="11"/>
  <c r="F1858" i="8"/>
  <c r="B1890" i="11"/>
  <c r="F1901" i="8"/>
  <c r="B1988" i="11"/>
  <c r="F1999" i="8"/>
  <c r="A1121" i="11"/>
  <c r="D1132" i="8"/>
  <c r="G1132" i="8" s="1"/>
  <c r="B1124" i="11"/>
  <c r="F1135" i="8"/>
  <c r="A1132" i="11"/>
  <c r="E1143" i="8" a="1"/>
  <c r="E1143" i="8" s="1"/>
  <c r="B1140" i="11"/>
  <c r="F1151" i="8"/>
  <c r="G1155" i="8"/>
  <c r="B1153" i="11"/>
  <c r="F1164" i="8"/>
  <c r="E1191" i="8" a="1"/>
  <c r="E1191" i="8" s="1"/>
  <c r="B1236" i="11"/>
  <c r="F1247" i="8"/>
  <c r="C1255" i="11"/>
  <c r="F1266" i="8"/>
  <c r="A1261" i="11"/>
  <c r="E1272" i="8" a="1"/>
  <c r="E1272" i="8" s="1"/>
  <c r="B1292" i="11"/>
  <c r="F1303" i="8"/>
  <c r="B1331" i="11"/>
  <c r="D1342" i="8"/>
  <c r="G1342" i="8" s="1"/>
  <c r="G1363" i="8"/>
  <c r="E1469" i="8" a="1"/>
  <c r="E1469" i="8" s="1"/>
  <c r="B1533" i="11"/>
  <c r="F1544" i="8"/>
  <c r="A1549" i="11"/>
  <c r="D1560" i="8"/>
  <c r="A1556" i="11"/>
  <c r="D1567" i="8"/>
  <c r="G1585" i="8"/>
  <c r="H1585" i="8" s="1"/>
  <c r="I1585" i="8" s="1"/>
  <c r="D1574" i="11" s="1"/>
  <c r="A1618" i="11"/>
  <c r="E1629" i="8" a="1"/>
  <c r="E1629" i="8" s="1"/>
  <c r="A446" i="11"/>
  <c r="D457" i="8"/>
  <c r="G457" i="8" s="1"/>
  <c r="H457" i="8" s="1"/>
  <c r="I457" i="8" s="1"/>
  <c r="D446" i="11" s="1"/>
  <c r="F460" i="8"/>
  <c r="A454" i="11"/>
  <c r="D465" i="8"/>
  <c r="G465" i="8" s="1"/>
  <c r="H465" i="8" s="1"/>
  <c r="I465" i="8" s="1"/>
  <c r="D454" i="11" s="1"/>
  <c r="F468" i="8"/>
  <c r="A462" i="11"/>
  <c r="D473" i="8"/>
  <c r="G473" i="8" s="1"/>
  <c r="H473" i="8" s="1"/>
  <c r="I473" i="8" s="1"/>
  <c r="D462" i="11" s="1"/>
  <c r="F476" i="8"/>
  <c r="A470" i="11"/>
  <c r="D481" i="8"/>
  <c r="G481" i="8" s="1"/>
  <c r="H481" i="8" s="1"/>
  <c r="I481" i="8" s="1"/>
  <c r="D470" i="11" s="1"/>
  <c r="F484" i="8"/>
  <c r="A478" i="11"/>
  <c r="D489" i="8"/>
  <c r="G489" i="8" s="1"/>
  <c r="H489" i="8" s="1"/>
  <c r="I489" i="8" s="1"/>
  <c r="D478" i="11" s="1"/>
  <c r="F492" i="8"/>
  <c r="A486" i="11"/>
  <c r="D497" i="8"/>
  <c r="G497" i="8" s="1"/>
  <c r="H497" i="8" s="1"/>
  <c r="I497" i="8" s="1"/>
  <c r="D486" i="11" s="1"/>
  <c r="F500" i="8"/>
  <c r="A494" i="11"/>
  <c r="D505" i="8"/>
  <c r="G505" i="8" s="1"/>
  <c r="H505" i="8" s="1"/>
  <c r="I505" i="8" s="1"/>
  <c r="D494" i="11" s="1"/>
  <c r="F508" i="8"/>
  <c r="A502" i="11"/>
  <c r="D513" i="8"/>
  <c r="G513" i="8" s="1"/>
  <c r="H513" i="8" s="1"/>
  <c r="I513" i="8" s="1"/>
  <c r="D502" i="11" s="1"/>
  <c r="F516" i="8"/>
  <c r="A510" i="11"/>
  <c r="D521" i="8"/>
  <c r="G521" i="8" s="1"/>
  <c r="H521" i="8" s="1"/>
  <c r="I521" i="8" s="1"/>
  <c r="D510" i="11" s="1"/>
  <c r="F524" i="8"/>
  <c r="A518" i="11"/>
  <c r="D529" i="8"/>
  <c r="G529" i="8" s="1"/>
  <c r="H529" i="8" s="1"/>
  <c r="I529" i="8" s="1"/>
  <c r="D518" i="11" s="1"/>
  <c r="F532" i="8"/>
  <c r="A526" i="11"/>
  <c r="D537" i="8"/>
  <c r="G537" i="8" s="1"/>
  <c r="H537" i="8" s="1"/>
  <c r="I537" i="8" s="1"/>
  <c r="D526" i="11" s="1"/>
  <c r="F540" i="8"/>
  <c r="A534" i="11"/>
  <c r="D545" i="8"/>
  <c r="G545" i="8" s="1"/>
  <c r="H545" i="8" s="1"/>
  <c r="I545" i="8" s="1"/>
  <c r="D534" i="11" s="1"/>
  <c r="F548" i="8"/>
  <c r="A542" i="11"/>
  <c r="D553" i="8"/>
  <c r="G553" i="8" s="1"/>
  <c r="H553" i="8" s="1"/>
  <c r="I553" i="8" s="1"/>
  <c r="D542" i="11" s="1"/>
  <c r="F556" i="8"/>
  <c r="A550" i="11"/>
  <c r="D561" i="8"/>
  <c r="G561" i="8" s="1"/>
  <c r="H561" i="8" s="1"/>
  <c r="I561" i="8" s="1"/>
  <c r="D550" i="11" s="1"/>
  <c r="F564" i="8"/>
  <c r="A558" i="11"/>
  <c r="D569" i="8"/>
  <c r="G569" i="8" s="1"/>
  <c r="H569" i="8" s="1"/>
  <c r="I569" i="8" s="1"/>
  <c r="D558" i="11" s="1"/>
  <c r="F572" i="8"/>
  <c r="A566" i="11"/>
  <c r="D577" i="8"/>
  <c r="G577" i="8" s="1"/>
  <c r="H577" i="8" s="1"/>
  <c r="I577" i="8" s="1"/>
  <c r="D566" i="11" s="1"/>
  <c r="F580" i="8"/>
  <c r="A574" i="11"/>
  <c r="D585" i="8"/>
  <c r="G585" i="8" s="1"/>
  <c r="H585" i="8" s="1"/>
  <c r="I585" i="8" s="1"/>
  <c r="D574" i="11" s="1"/>
  <c r="F588" i="8"/>
  <c r="A582" i="11"/>
  <c r="D593" i="8"/>
  <c r="G593" i="8" s="1"/>
  <c r="H593" i="8" s="1"/>
  <c r="I593" i="8" s="1"/>
  <c r="D582" i="11" s="1"/>
  <c r="F596" i="8"/>
  <c r="A590" i="11"/>
  <c r="D601" i="8"/>
  <c r="G601" i="8" s="1"/>
  <c r="H601" i="8" s="1"/>
  <c r="I601" i="8" s="1"/>
  <c r="D590" i="11" s="1"/>
  <c r="F604" i="8"/>
  <c r="A598" i="11"/>
  <c r="D609" i="8"/>
  <c r="G609" i="8" s="1"/>
  <c r="H609" i="8" s="1"/>
  <c r="I609" i="8" s="1"/>
  <c r="D598" i="11" s="1"/>
  <c r="F612" i="8"/>
  <c r="A606" i="11"/>
  <c r="D617" i="8"/>
  <c r="G617" i="8" s="1"/>
  <c r="H617" i="8" s="1"/>
  <c r="I617" i="8" s="1"/>
  <c r="D606" i="11" s="1"/>
  <c r="F620" i="8"/>
  <c r="A614" i="11"/>
  <c r="D625" i="8"/>
  <c r="G625" i="8" s="1"/>
  <c r="F628" i="8"/>
  <c r="A622" i="11"/>
  <c r="D633" i="8"/>
  <c r="G633" i="8" s="1"/>
  <c r="H633" i="8" s="1"/>
  <c r="I633" i="8" s="1"/>
  <c r="D622" i="11" s="1"/>
  <c r="F636" i="8"/>
  <c r="A630" i="11"/>
  <c r="D641" i="8"/>
  <c r="G641" i="8" s="1"/>
  <c r="H641" i="8" s="1"/>
  <c r="I641" i="8" s="1"/>
  <c r="D630" i="11" s="1"/>
  <c r="F644" i="8"/>
  <c r="A638" i="11"/>
  <c r="D649" i="8"/>
  <c r="G649" i="8" s="1"/>
  <c r="H649" i="8" s="1"/>
  <c r="I649" i="8" s="1"/>
  <c r="D638" i="11" s="1"/>
  <c r="F652" i="8"/>
  <c r="A646" i="11"/>
  <c r="D657" i="8"/>
  <c r="G657" i="8" s="1"/>
  <c r="H657" i="8" s="1"/>
  <c r="I657" i="8" s="1"/>
  <c r="D646" i="11" s="1"/>
  <c r="F660" i="8"/>
  <c r="A654" i="11"/>
  <c r="D665" i="8"/>
  <c r="G665" i="8" s="1"/>
  <c r="H665" i="8" s="1"/>
  <c r="I665" i="8" s="1"/>
  <c r="D654" i="11" s="1"/>
  <c r="F668" i="8"/>
  <c r="A662" i="11"/>
  <c r="D673" i="8"/>
  <c r="G673" i="8" s="1"/>
  <c r="H673" i="8" s="1"/>
  <c r="I673" i="8" s="1"/>
  <c r="D662" i="11" s="1"/>
  <c r="F677" i="8"/>
  <c r="B684" i="11"/>
  <c r="F695" i="8"/>
  <c r="B685" i="11"/>
  <c r="F696" i="8"/>
  <c r="A689" i="11"/>
  <c r="E700" i="8" a="1"/>
  <c r="E700" i="8" s="1"/>
  <c r="F709" i="8"/>
  <c r="B716" i="11"/>
  <c r="F727" i="8"/>
  <c r="B717" i="11"/>
  <c r="F728" i="8"/>
  <c r="A721" i="11"/>
  <c r="E732" i="8" a="1"/>
  <c r="E732" i="8" s="1"/>
  <c r="F741" i="8"/>
  <c r="B748" i="11"/>
  <c r="F759" i="8"/>
  <c r="B749" i="11"/>
  <c r="F760" i="8"/>
  <c r="A753" i="11"/>
  <c r="E764" i="8" a="1"/>
  <c r="E764" i="8" s="1"/>
  <c r="F773" i="8"/>
  <c r="A768" i="11"/>
  <c r="E779" i="8" a="1"/>
  <c r="E779" i="8" s="1"/>
  <c r="A769" i="11"/>
  <c r="E780" i="8" a="1"/>
  <c r="E780" i="8" s="1"/>
  <c r="A790" i="11"/>
  <c r="D801" i="8"/>
  <c r="E801" i="8" a="1"/>
  <c r="E801" i="8" s="1"/>
  <c r="A800" i="11"/>
  <c r="E811" i="8" a="1"/>
  <c r="E811" i="8" s="1"/>
  <c r="G811" i="8" s="1"/>
  <c r="H811" i="8" s="1"/>
  <c r="I811" i="8" s="1"/>
  <c r="D800" i="11" s="1"/>
  <c r="A801" i="11"/>
  <c r="E812" i="8" a="1"/>
  <c r="E812" i="8" s="1"/>
  <c r="A822" i="11"/>
  <c r="D833" i="8"/>
  <c r="G833" i="8" s="1"/>
  <c r="H833" i="8" s="1"/>
  <c r="I833" i="8" s="1"/>
  <c r="D822" i="11" s="1"/>
  <c r="E833" i="8" a="1"/>
  <c r="E833" i="8" s="1"/>
  <c r="A832" i="11"/>
  <c r="E843" i="8" a="1"/>
  <c r="E843" i="8" s="1"/>
  <c r="G843" i="8" s="1"/>
  <c r="H843" i="8" s="1"/>
  <c r="I843" i="8" s="1"/>
  <c r="D832" i="11" s="1"/>
  <c r="A833" i="11"/>
  <c r="E844" i="8" a="1"/>
  <c r="E844" i="8" s="1"/>
  <c r="A854" i="11"/>
  <c r="D865" i="8"/>
  <c r="E865" i="8" a="1"/>
  <c r="E865" i="8" s="1"/>
  <c r="A864" i="11"/>
  <c r="E875" i="8" a="1"/>
  <c r="E875" i="8" s="1"/>
  <c r="A865" i="11"/>
  <c r="E876" i="8" a="1"/>
  <c r="E876" i="8" s="1"/>
  <c r="G876" i="8" s="1"/>
  <c r="H876" i="8" s="1"/>
  <c r="I876" i="8" s="1"/>
  <c r="D865" i="11" s="1"/>
  <c r="A886" i="11"/>
  <c r="D897" i="8"/>
  <c r="G897" i="8" s="1"/>
  <c r="H897" i="8" s="1"/>
  <c r="I897" i="8" s="1"/>
  <c r="D886" i="11" s="1"/>
  <c r="E897" i="8" a="1"/>
  <c r="E897" i="8" s="1"/>
  <c r="A896" i="11"/>
  <c r="E907" i="8" a="1"/>
  <c r="E907" i="8" s="1"/>
  <c r="A897" i="11"/>
  <c r="E908" i="8" a="1"/>
  <c r="E908" i="8" s="1"/>
  <c r="A918" i="11"/>
  <c r="D929" i="8"/>
  <c r="E929" i="8" a="1"/>
  <c r="E929" i="8" s="1"/>
  <c r="A928" i="11"/>
  <c r="E939" i="8" a="1"/>
  <c r="E939" i="8" s="1"/>
  <c r="G939" i="8" s="1"/>
  <c r="H939" i="8" s="1"/>
  <c r="I939" i="8" s="1"/>
  <c r="D928" i="11" s="1"/>
  <c r="A929" i="11"/>
  <c r="E940" i="8" a="1"/>
  <c r="E940" i="8" s="1"/>
  <c r="G940" i="8" s="1"/>
  <c r="H940" i="8" s="1"/>
  <c r="I940" i="8" s="1"/>
  <c r="D929" i="11" s="1"/>
  <c r="A950" i="11"/>
  <c r="D961" i="8"/>
  <c r="G961" i="8" s="1"/>
  <c r="H961" i="8" s="1"/>
  <c r="I961" i="8" s="1"/>
  <c r="D950" i="11" s="1"/>
  <c r="E961" i="8" a="1"/>
  <c r="E961" i="8" s="1"/>
  <c r="A960" i="11"/>
  <c r="E971" i="8" a="1"/>
  <c r="E971" i="8" s="1"/>
  <c r="A961" i="11"/>
  <c r="E972" i="8" a="1"/>
  <c r="E972" i="8" s="1"/>
  <c r="G972" i="8" s="1"/>
  <c r="H972" i="8" s="1"/>
  <c r="I972" i="8" s="1"/>
  <c r="D961" i="11" s="1"/>
  <c r="A982" i="11"/>
  <c r="D993" i="8"/>
  <c r="E993" i="8" a="1"/>
  <c r="E993" i="8" s="1"/>
  <c r="D998" i="8"/>
  <c r="G998" i="8" s="1"/>
  <c r="H998" i="8" s="1"/>
  <c r="I998" i="8" s="1"/>
  <c r="D987" i="11" s="1"/>
  <c r="B993" i="11"/>
  <c r="F1004" i="8"/>
  <c r="D1006" i="8"/>
  <c r="G1006" i="8" s="1"/>
  <c r="H1006" i="8" s="1"/>
  <c r="I1006" i="8" s="1"/>
  <c r="D995" i="11" s="1"/>
  <c r="F1008" i="8"/>
  <c r="E1037" i="8" a="1"/>
  <c r="E1037" i="8" s="1"/>
  <c r="D1045" i="8"/>
  <c r="G1045" i="8" s="1"/>
  <c r="H1045" i="8" s="1"/>
  <c r="I1045" i="8" s="1"/>
  <c r="D1034" i="11" s="1"/>
  <c r="A1042" i="11"/>
  <c r="D1053" i="8"/>
  <c r="G1053" i="8" s="1"/>
  <c r="B1043" i="11"/>
  <c r="D1054" i="8"/>
  <c r="G1054" i="8" s="1"/>
  <c r="H1054" i="8" s="1"/>
  <c r="I1054" i="8" s="1"/>
  <c r="D1043" i="11" s="1"/>
  <c r="A1050" i="11"/>
  <c r="E1061" i="8" a="1"/>
  <c r="E1061" i="8" s="1"/>
  <c r="G1061" i="8" s="1"/>
  <c r="H1061" i="8" s="1"/>
  <c r="I1061" i="8" s="1"/>
  <c r="D1050" i="11" s="1"/>
  <c r="E1065" i="8" a="1"/>
  <c r="E1065" i="8" s="1"/>
  <c r="B1060" i="11"/>
  <c r="F1071" i="8"/>
  <c r="B1070" i="11"/>
  <c r="F1081" i="8"/>
  <c r="B1072" i="11"/>
  <c r="F1083" i="8"/>
  <c r="E1085" i="8" a="1"/>
  <c r="E1085" i="8" s="1"/>
  <c r="G1085" i="8" s="1"/>
  <c r="H1085" i="8" s="1"/>
  <c r="I1085" i="8" s="1"/>
  <c r="D1074" i="11" s="1"/>
  <c r="D1094" i="8"/>
  <c r="G1094" i="8" s="1"/>
  <c r="H1094" i="8" s="1"/>
  <c r="I1094" i="8" s="1"/>
  <c r="D1083" i="11" s="1"/>
  <c r="F1096" i="8"/>
  <c r="A1088" i="11"/>
  <c r="E1099" i="8" a="1"/>
  <c r="E1099" i="8" s="1"/>
  <c r="D1101" i="8"/>
  <c r="G1101" i="8" s="1"/>
  <c r="H1101" i="8" s="1"/>
  <c r="I1101" i="8" s="1"/>
  <c r="D1090" i="11" s="1"/>
  <c r="D1102" i="8"/>
  <c r="G1102" i="8" s="1"/>
  <c r="H1102" i="8" s="1"/>
  <c r="I1102" i="8" s="1"/>
  <c r="D1091" i="11" s="1"/>
  <c r="F1104" i="8"/>
  <c r="B1100" i="11"/>
  <c r="F1111" i="8"/>
  <c r="A1109" i="11"/>
  <c r="D1120" i="8"/>
  <c r="G1120" i="8" s="1"/>
  <c r="H1120" i="8" s="1"/>
  <c r="I1120" i="8" s="1"/>
  <c r="D1109" i="11" s="1"/>
  <c r="E1120" i="8" a="1"/>
  <c r="E1120" i="8" s="1"/>
  <c r="B1118" i="11"/>
  <c r="F1129" i="8"/>
  <c r="A1120" i="11"/>
  <c r="E1131" i="8" a="1"/>
  <c r="E1131" i="8" s="1"/>
  <c r="G1131" i="8" s="1"/>
  <c r="H1131" i="8" s="1"/>
  <c r="I1131" i="8" s="1"/>
  <c r="D1120" i="11" s="1"/>
  <c r="B1121" i="11"/>
  <c r="F1132" i="8"/>
  <c r="F1158" i="8"/>
  <c r="H1158" i="8" s="1"/>
  <c r="I1158" i="8" s="1"/>
  <c r="D1147" i="11" s="1"/>
  <c r="A1150" i="11"/>
  <c r="E1161" i="8" a="1"/>
  <c r="E1161" i="8" s="1"/>
  <c r="G1161" i="8" s="1"/>
  <c r="H1161" i="8" s="1"/>
  <c r="I1161" i="8" s="1"/>
  <c r="D1150" i="11" s="1"/>
  <c r="A1152" i="11"/>
  <c r="E1163" i="8" a="1"/>
  <c r="E1163" i="8" s="1"/>
  <c r="E1165" i="8" a="1"/>
  <c r="E1165" i="8" s="1"/>
  <c r="A1184" i="11"/>
  <c r="E1195" i="8" a="1"/>
  <c r="E1195" i="8" s="1"/>
  <c r="G1195" i="8" s="1"/>
  <c r="H1195" i="8" s="1"/>
  <c r="I1195" i="8" s="1"/>
  <c r="D1184" i="11" s="1"/>
  <c r="B1185" i="11"/>
  <c r="F1196" i="8"/>
  <c r="B1188" i="11"/>
  <c r="F1199" i="8"/>
  <c r="H1199" i="8" s="1"/>
  <c r="I1199" i="8" s="1"/>
  <c r="D1188" i="11" s="1"/>
  <c r="D1205" i="8"/>
  <c r="G1205" i="8" s="1"/>
  <c r="H1205" i="8" s="1"/>
  <c r="I1205" i="8" s="1"/>
  <c r="D1194" i="11" s="1"/>
  <c r="A1198" i="11"/>
  <c r="D1209" i="8"/>
  <c r="G1209" i="8" s="1"/>
  <c r="H1209" i="8" s="1"/>
  <c r="I1209" i="8" s="1"/>
  <c r="D1198" i="11" s="1"/>
  <c r="A1201" i="11"/>
  <c r="E1212" i="8" a="1"/>
  <c r="E1212" i="8" s="1"/>
  <c r="G1212" i="8" s="1"/>
  <c r="B1202" i="11"/>
  <c r="F1213" i="8"/>
  <c r="B1203" i="11"/>
  <c r="D1214" i="8"/>
  <c r="G1214" i="8" s="1"/>
  <c r="H1214" i="8" s="1"/>
  <c r="I1214" i="8" s="1"/>
  <c r="D1203" i="11" s="1"/>
  <c r="A1210" i="11"/>
  <c r="D1221" i="8"/>
  <c r="G1221" i="8" s="1"/>
  <c r="H1221" i="8" s="1"/>
  <c r="I1221" i="8" s="1"/>
  <c r="D1210" i="11" s="1"/>
  <c r="B1214" i="11"/>
  <c r="F1225" i="8"/>
  <c r="A1222" i="11"/>
  <c r="E1233" i="8" a="1"/>
  <c r="E1233" i="8" s="1"/>
  <c r="D1233" i="8"/>
  <c r="A1228" i="11"/>
  <c r="E1239" i="8" a="1"/>
  <c r="E1239" i="8" s="1"/>
  <c r="G1239" i="8" s="1"/>
  <c r="H1239" i="8" s="1"/>
  <c r="I1239" i="8" s="1"/>
  <c r="D1228" i="11" s="1"/>
  <c r="A1244" i="11"/>
  <c r="E1255" i="8" a="1"/>
  <c r="E1255" i="8" s="1"/>
  <c r="G1255" i="8" s="1"/>
  <c r="B1245" i="11"/>
  <c r="F1256" i="8"/>
  <c r="B1252" i="11"/>
  <c r="F1263" i="8"/>
  <c r="A1268" i="11"/>
  <c r="D1279" i="8"/>
  <c r="G1279" i="8" s="1"/>
  <c r="A1281" i="11"/>
  <c r="D1292" i="8"/>
  <c r="G1292" i="8" s="1"/>
  <c r="A1286" i="11"/>
  <c r="E1297" i="8" a="1"/>
  <c r="E1297" i="8" s="1"/>
  <c r="G1297" i="8" s="1"/>
  <c r="H1297" i="8" s="1"/>
  <c r="I1297" i="8" s="1"/>
  <c r="D1286" i="11" s="1"/>
  <c r="B1291" i="11"/>
  <c r="F1302" i="8"/>
  <c r="D1307" i="8"/>
  <c r="G1307" i="8" s="1"/>
  <c r="H1307" i="8" s="1"/>
  <c r="I1307" i="8" s="1"/>
  <c r="D1296" i="11" s="1"/>
  <c r="B1310" i="11"/>
  <c r="F1321" i="8"/>
  <c r="B1312" i="11"/>
  <c r="F1323" i="8"/>
  <c r="A1318" i="11"/>
  <c r="E1329" i="8" a="1"/>
  <c r="E1329" i="8" s="1"/>
  <c r="B1323" i="11"/>
  <c r="F1334" i="8"/>
  <c r="B1330" i="11"/>
  <c r="F1341" i="8"/>
  <c r="B1348" i="11"/>
  <c r="F1359" i="8"/>
  <c r="A1357" i="11"/>
  <c r="E1368" i="8" a="1"/>
  <c r="E1368" i="8" s="1"/>
  <c r="B1360" i="11"/>
  <c r="F1371" i="8"/>
  <c r="D1378" i="8"/>
  <c r="G1378" i="8" s="1"/>
  <c r="H1378" i="8" s="1"/>
  <c r="I1378" i="8" s="1"/>
  <c r="D1367" i="11" s="1"/>
  <c r="A1372" i="11"/>
  <c r="D1383" i="8"/>
  <c r="G1383" i="8" s="1"/>
  <c r="B1384" i="11"/>
  <c r="F1395" i="8"/>
  <c r="D1396" i="8"/>
  <c r="D1401" i="8"/>
  <c r="G1401" i="8" s="1"/>
  <c r="B1395" i="11"/>
  <c r="D1406" i="8"/>
  <c r="G1406" i="8" s="1"/>
  <c r="A1400" i="11"/>
  <c r="D1411" i="8"/>
  <c r="G1411" i="8" s="1"/>
  <c r="B1401" i="11"/>
  <c r="D1412" i="8"/>
  <c r="G1412" i="8" s="1"/>
  <c r="H1412" i="8" s="1"/>
  <c r="I1412" i="8" s="1"/>
  <c r="D1401" i="11" s="1"/>
  <c r="B1406" i="11"/>
  <c r="F1417" i="8"/>
  <c r="A1410" i="11"/>
  <c r="E1421" i="8" a="1"/>
  <c r="E1421" i="8" s="1"/>
  <c r="B1411" i="11"/>
  <c r="D1422" i="8"/>
  <c r="G1422" i="8" s="1"/>
  <c r="H1422" i="8" s="1"/>
  <c r="I1422" i="8" s="1"/>
  <c r="D1411" i="11" s="1"/>
  <c r="D1427" i="8"/>
  <c r="C1419" i="11"/>
  <c r="F1430" i="8"/>
  <c r="H1430" i="8" s="1"/>
  <c r="I1430" i="8" s="1"/>
  <c r="D1419" i="11" s="1"/>
  <c r="D1431" i="8"/>
  <c r="G1431" i="8" s="1"/>
  <c r="B1423" i="11"/>
  <c r="F1434" i="8"/>
  <c r="B1436" i="11"/>
  <c r="F1447" i="8"/>
  <c r="D1459" i="8"/>
  <c r="D1463" i="8"/>
  <c r="G1463" i="8" s="1"/>
  <c r="B1455" i="11"/>
  <c r="F1466" i="8"/>
  <c r="A1460" i="11"/>
  <c r="D1471" i="8"/>
  <c r="G1471" i="8" s="1"/>
  <c r="H1471" i="8" s="1"/>
  <c r="I1471" i="8" s="1"/>
  <c r="D1460" i="11" s="1"/>
  <c r="A1464" i="11"/>
  <c r="D1475" i="8"/>
  <c r="G1475" i="8" s="1"/>
  <c r="A1469" i="11"/>
  <c r="D1480" i="8"/>
  <c r="E1480" i="8" a="1"/>
  <c r="E1480" i="8" s="1"/>
  <c r="A1472" i="11"/>
  <c r="E1483" i="8" a="1"/>
  <c r="E1483" i="8" s="1"/>
  <c r="B1492" i="11"/>
  <c r="F1503" i="8"/>
  <c r="A1496" i="11"/>
  <c r="D1507" i="8"/>
  <c r="G1507" i="8" s="1"/>
  <c r="E1507" i="8" a="1"/>
  <c r="E1507" i="8" s="1"/>
  <c r="A1500" i="11"/>
  <c r="D1511" i="8"/>
  <c r="G1511" i="8" s="1"/>
  <c r="A1506" i="11"/>
  <c r="E1517" i="8" a="1"/>
  <c r="E1517" i="8" s="1"/>
  <c r="B1512" i="11"/>
  <c r="F1523" i="8"/>
  <c r="B1516" i="11"/>
  <c r="F1527" i="8"/>
  <c r="D1527" i="8"/>
  <c r="G1527" i="8" s="1"/>
  <c r="H1527" i="8" s="1"/>
  <c r="I1527" i="8" s="1"/>
  <c r="D1516" i="11" s="1"/>
  <c r="B1526" i="11"/>
  <c r="F1537" i="8"/>
  <c r="A1536" i="11"/>
  <c r="E1547" i="8" a="1"/>
  <c r="E1547" i="8" s="1"/>
  <c r="D1548" i="8"/>
  <c r="B1539" i="11"/>
  <c r="D1550" i="8"/>
  <c r="G1550" i="8" s="1"/>
  <c r="B1545" i="11"/>
  <c r="F1556" i="8"/>
  <c r="B1564" i="11"/>
  <c r="F1575" i="8"/>
  <c r="F1614" i="8"/>
  <c r="G1617" i="8"/>
  <c r="H1617" i="8" s="1"/>
  <c r="I1617" i="8" s="1"/>
  <c r="D1606" i="11" s="1"/>
  <c r="B1612" i="11"/>
  <c r="F1623" i="8"/>
  <c r="D1623" i="8"/>
  <c r="G1623" i="8" s="1"/>
  <c r="H1623" i="8" s="1"/>
  <c r="I1623" i="8" s="1"/>
  <c r="D1612" i="11" s="1"/>
  <c r="D1626" i="8"/>
  <c r="G1626" i="8" s="1"/>
  <c r="A1621" i="11"/>
  <c r="D1632" i="8"/>
  <c r="E1632" i="8" a="1"/>
  <c r="E1632" i="8" s="1"/>
  <c r="E1633" i="8" a="1"/>
  <c r="E1633" i="8" s="1"/>
  <c r="A1628" i="11"/>
  <c r="D1639" i="8"/>
  <c r="G1639" i="8" s="1"/>
  <c r="C1640" i="11"/>
  <c r="D1651" i="8"/>
  <c r="D1654" i="8"/>
  <c r="G1654" i="8" s="1"/>
  <c r="H1654" i="8" s="1"/>
  <c r="I1654" i="8" s="1"/>
  <c r="D1643" i="11" s="1"/>
  <c r="E1661" i="8" a="1"/>
  <c r="E1661" i="8" s="1"/>
  <c r="G1661" i="8" s="1"/>
  <c r="H1661" i="8" s="1"/>
  <c r="I1661" i="8" s="1"/>
  <c r="D1650" i="11" s="1"/>
  <c r="B1654" i="11"/>
  <c r="F1665" i="8"/>
  <c r="A1660" i="11"/>
  <c r="D1671" i="8"/>
  <c r="E1671" i="8" a="1"/>
  <c r="E1671" i="8" s="1"/>
  <c r="H1680" i="8"/>
  <c r="I1680" i="8" s="1"/>
  <c r="D1669" i="11" s="1"/>
  <c r="C1673" i="11"/>
  <c r="D1684" i="8"/>
  <c r="F1684" i="8"/>
  <c r="G1686" i="8"/>
  <c r="A1684" i="11"/>
  <c r="D1695" i="8"/>
  <c r="E1695" i="8" a="1"/>
  <c r="E1695" i="8" s="1"/>
  <c r="B1686" i="11"/>
  <c r="F1697" i="8"/>
  <c r="A1692" i="11"/>
  <c r="D1703" i="8"/>
  <c r="G1703" i="8" s="1"/>
  <c r="H1703" i="8" s="1"/>
  <c r="I1703" i="8" s="1"/>
  <c r="D1692" i="11" s="1"/>
  <c r="B1699" i="11"/>
  <c r="D1710" i="8"/>
  <c r="G1710" i="8" s="1"/>
  <c r="H1710" i="8" s="1"/>
  <c r="I1710" i="8" s="1"/>
  <c r="D1699" i="11" s="1"/>
  <c r="A1741" i="11"/>
  <c r="E1752" i="8" a="1"/>
  <c r="E1752" i="8" s="1"/>
  <c r="B1748" i="11"/>
  <c r="F1759" i="8"/>
  <c r="F1762" i="8"/>
  <c r="B1753" i="11"/>
  <c r="D1764" i="8"/>
  <c r="G1764" i="8" s="1"/>
  <c r="H1764" i="8" s="1"/>
  <c r="I1764" i="8" s="1"/>
  <c r="D1753" i="11" s="1"/>
  <c r="F1764" i="8"/>
  <c r="C1761" i="11"/>
  <c r="F1772" i="8"/>
  <c r="D1778" i="8"/>
  <c r="G1778" i="8" s="1"/>
  <c r="H1778" i="8" s="1"/>
  <c r="I1778" i="8" s="1"/>
  <c r="D1767" i="11" s="1"/>
  <c r="G1784" i="8"/>
  <c r="H1784" i="8" s="1"/>
  <c r="I1784" i="8" s="1"/>
  <c r="D1773" i="11" s="1"/>
  <c r="B1781" i="11"/>
  <c r="F1792" i="8"/>
  <c r="B1786" i="11"/>
  <c r="D1797" i="8"/>
  <c r="G1797" i="8" s="1"/>
  <c r="F1797" i="8"/>
  <c r="B1790" i="11"/>
  <c r="F1801" i="8"/>
  <c r="D1801" i="8"/>
  <c r="G1801" i="8" s="1"/>
  <c r="C1793" i="11"/>
  <c r="F1804" i="8"/>
  <c r="B1813" i="11"/>
  <c r="F1824" i="8"/>
  <c r="B1827" i="11"/>
  <c r="D1838" i="8"/>
  <c r="G1838" i="8" s="1"/>
  <c r="H1838" i="8" s="1"/>
  <c r="I1838" i="8" s="1"/>
  <c r="D1827" i="11" s="1"/>
  <c r="G1848" i="8"/>
  <c r="H1848" i="8" s="1"/>
  <c r="I1848" i="8" s="1"/>
  <c r="D1837" i="11" s="1"/>
  <c r="A1842" i="11"/>
  <c r="D1853" i="8"/>
  <c r="G1853" i="8" s="1"/>
  <c r="H1853" i="8" s="1"/>
  <c r="I1853" i="8" s="1"/>
  <c r="D1842" i="11" s="1"/>
  <c r="G1878" i="8"/>
  <c r="D1884" i="8"/>
  <c r="G1884" i="8" s="1"/>
  <c r="B1885" i="11"/>
  <c r="F1896" i="8"/>
  <c r="B1909" i="11"/>
  <c r="F1920" i="8"/>
  <c r="B1914" i="11"/>
  <c r="D1925" i="8"/>
  <c r="G1925" i="8" s="1"/>
  <c r="H1925" i="8" s="1"/>
  <c r="I1925" i="8" s="1"/>
  <c r="D1914" i="11" s="1"/>
  <c r="F1925" i="8"/>
  <c r="A1916" i="11"/>
  <c r="D1927" i="8"/>
  <c r="E1927" i="8" a="1"/>
  <c r="E1927" i="8" s="1"/>
  <c r="C1451" i="11"/>
  <c r="F1462" i="8"/>
  <c r="B1460" i="11"/>
  <c r="F1471" i="8"/>
  <c r="B1463" i="11"/>
  <c r="F1474" i="8"/>
  <c r="B1469" i="11"/>
  <c r="F1480" i="8"/>
  <c r="A1474" i="11"/>
  <c r="E1485" i="8" a="1"/>
  <c r="E1485" i="8" s="1"/>
  <c r="G1497" i="8"/>
  <c r="H1497" i="8" s="1"/>
  <c r="I1497" i="8" s="1"/>
  <c r="D1486" i="11" s="1"/>
  <c r="A1490" i="11"/>
  <c r="E1501" i="8" a="1"/>
  <c r="E1501" i="8" s="1"/>
  <c r="A1494" i="11"/>
  <c r="D1505" i="8"/>
  <c r="G1505" i="8" s="1"/>
  <c r="B1500" i="11"/>
  <c r="F1511" i="8"/>
  <c r="B1519" i="11"/>
  <c r="F1530" i="8"/>
  <c r="A1532" i="11"/>
  <c r="D1543" i="8"/>
  <c r="B1536" i="11"/>
  <c r="F1547" i="8"/>
  <c r="A1558" i="11"/>
  <c r="D1569" i="8"/>
  <c r="E1569" i="8" a="1"/>
  <c r="E1569" i="8" s="1"/>
  <c r="B1563" i="11"/>
  <c r="D1574" i="8"/>
  <c r="G1574" i="8" s="1"/>
  <c r="H1574" i="8" s="1"/>
  <c r="I1574" i="8" s="1"/>
  <c r="D1563" i="11" s="1"/>
  <c r="A1569" i="11"/>
  <c r="E1580" i="8" a="1"/>
  <c r="E1580" i="8" s="1"/>
  <c r="D1580" i="8"/>
  <c r="A1590" i="11"/>
  <c r="D1601" i="8"/>
  <c r="E1601" i="8" a="1"/>
  <c r="E1601" i="8" s="1"/>
  <c r="B1614" i="11"/>
  <c r="F1625" i="8"/>
  <c r="D1625" i="8"/>
  <c r="G1625" i="8" s="1"/>
  <c r="A1634" i="11"/>
  <c r="E1645" i="8" a="1"/>
  <c r="E1645" i="8" s="1"/>
  <c r="D1645" i="8"/>
  <c r="G1645" i="8" s="1"/>
  <c r="H1645" i="8" s="1"/>
  <c r="I1645" i="8" s="1"/>
  <c r="D1634" i="11" s="1"/>
  <c r="B1652" i="11"/>
  <c r="F1663" i="8"/>
  <c r="B1662" i="11"/>
  <c r="F1673" i="8"/>
  <c r="B1667" i="11"/>
  <c r="D1678" i="8"/>
  <c r="G1678" i="8" s="1"/>
  <c r="A1677" i="11"/>
  <c r="E1688" i="8" a="1"/>
  <c r="E1688" i="8" s="1"/>
  <c r="B1684" i="11"/>
  <c r="F1695" i="8"/>
  <c r="F1698" i="8"/>
  <c r="B1689" i="11"/>
  <c r="D1700" i="8"/>
  <c r="G1700" i="8" s="1"/>
  <c r="H1700" i="8" s="1"/>
  <c r="I1700" i="8" s="1"/>
  <c r="D1689" i="11" s="1"/>
  <c r="F1700" i="8"/>
  <c r="C1697" i="11"/>
  <c r="F1708" i="8"/>
  <c r="B1717" i="11"/>
  <c r="F1728" i="8"/>
  <c r="B1722" i="11"/>
  <c r="D1733" i="8"/>
  <c r="G1733" i="8" s="1"/>
  <c r="H1733" i="8" s="1"/>
  <c r="I1733" i="8" s="1"/>
  <c r="D1722" i="11" s="1"/>
  <c r="F1733" i="8"/>
  <c r="B1726" i="11"/>
  <c r="F1737" i="8"/>
  <c r="D1737" i="8"/>
  <c r="G1737" i="8" s="1"/>
  <c r="H1737" i="8" s="1"/>
  <c r="I1737" i="8" s="1"/>
  <c r="D1726" i="11" s="1"/>
  <c r="C1729" i="11"/>
  <c r="F1740" i="8"/>
  <c r="B1758" i="11"/>
  <c r="F1769" i="8"/>
  <c r="D1769" i="8"/>
  <c r="G1769" i="8" s="1"/>
  <c r="B1783" i="11"/>
  <c r="F1794" i="8"/>
  <c r="G1804" i="8"/>
  <c r="H1804" i="8" s="1"/>
  <c r="I1804" i="8" s="1"/>
  <c r="D1793" i="11" s="1"/>
  <c r="A1810" i="11"/>
  <c r="E1821" i="8" a="1"/>
  <c r="E1821" i="8" s="1"/>
  <c r="H1858" i="8"/>
  <c r="I1858" i="8" s="1"/>
  <c r="D1847" i="11" s="1"/>
  <c r="B1935" i="11"/>
  <c r="F1946" i="8"/>
  <c r="D1946" i="8"/>
  <c r="G1946" i="8" s="1"/>
  <c r="H1946" i="8" s="1"/>
  <c r="I1946" i="8" s="1"/>
  <c r="D1935" i="11" s="1"/>
  <c r="B1977" i="11"/>
  <c r="D1988" i="8"/>
  <c r="G1988" i="8" s="1"/>
  <c r="F1988" i="8"/>
  <c r="B2042" i="11"/>
  <c r="D2053" i="8"/>
  <c r="G2053" i="8" s="1"/>
  <c r="H2053" i="8" s="1"/>
  <c r="I2053" i="8" s="1"/>
  <c r="D2042" i="11" s="1"/>
  <c r="F2053" i="8"/>
  <c r="A2044" i="11"/>
  <c r="D2055" i="8"/>
  <c r="E2055" i="8" a="1"/>
  <c r="E2055" i="8" s="1"/>
  <c r="A2074" i="11"/>
  <c r="E2085" i="8" a="1"/>
  <c r="E2085" i="8" s="1"/>
  <c r="D2085" i="8"/>
  <c r="G2085" i="8" s="1"/>
  <c r="A1158" i="11"/>
  <c r="E1169" i="8" a="1"/>
  <c r="E1169" i="8" s="1"/>
  <c r="G1169" i="8" s="1"/>
  <c r="H1169" i="8" s="1"/>
  <c r="I1169" i="8" s="1"/>
  <c r="D1158" i="11" s="1"/>
  <c r="B1162" i="11"/>
  <c r="D1173" i="8"/>
  <c r="G1173" i="8" s="1"/>
  <c r="H1173" i="8" s="1"/>
  <c r="I1173" i="8" s="1"/>
  <c r="D1162" i="11" s="1"/>
  <c r="A1166" i="11"/>
  <c r="D1177" i="8"/>
  <c r="G1177" i="8" s="1"/>
  <c r="H1177" i="8" s="1"/>
  <c r="I1177" i="8" s="1"/>
  <c r="D1166" i="11" s="1"/>
  <c r="B1168" i="11"/>
  <c r="F1179" i="8"/>
  <c r="A1173" i="11"/>
  <c r="D1184" i="8"/>
  <c r="G1184" i="8" s="1"/>
  <c r="H1184" i="8" s="1"/>
  <c r="I1184" i="8" s="1"/>
  <c r="D1173" i="11" s="1"/>
  <c r="G1200" i="8"/>
  <c r="H1200" i="8" s="1"/>
  <c r="I1200" i="8" s="1"/>
  <c r="D1189" i="11" s="1"/>
  <c r="A1196" i="11"/>
  <c r="E1207" i="8" a="1"/>
  <c r="E1207" i="8" s="1"/>
  <c r="B1200" i="11"/>
  <c r="F1211" i="8"/>
  <c r="D1213" i="8"/>
  <c r="G1213" i="8" s="1"/>
  <c r="H1213" i="8" s="1"/>
  <c r="I1213" i="8" s="1"/>
  <c r="D1202" i="11" s="1"/>
  <c r="A1208" i="11"/>
  <c r="D1219" i="8"/>
  <c r="G1219" i="8" s="1"/>
  <c r="A1220" i="11"/>
  <c r="D1231" i="8"/>
  <c r="G1231" i="8" s="1"/>
  <c r="H1231" i="8" s="1"/>
  <c r="I1231" i="8" s="1"/>
  <c r="D1220" i="11" s="1"/>
  <c r="B1234" i="11"/>
  <c r="F1245" i="8"/>
  <c r="A1249" i="11"/>
  <c r="D1260" i="8"/>
  <c r="G1260" i="8" s="1"/>
  <c r="H1260" i="8" s="1"/>
  <c r="I1260" i="8" s="1"/>
  <c r="D1249" i="11" s="1"/>
  <c r="D1263" i="8"/>
  <c r="B1260" i="11"/>
  <c r="F1271" i="8"/>
  <c r="D1272" i="8"/>
  <c r="G1272" i="8" s="1"/>
  <c r="H1272" i="8" s="1"/>
  <c r="I1272" i="8" s="1"/>
  <c r="D1261" i="11" s="1"/>
  <c r="A1265" i="11"/>
  <c r="E1276" i="8" a="1"/>
  <c r="E1276" i="8" s="1"/>
  <c r="G1276" i="8" s="1"/>
  <c r="H1276" i="8" s="1"/>
  <c r="I1276" i="8" s="1"/>
  <c r="D1265" i="11" s="1"/>
  <c r="B1266" i="11"/>
  <c r="F1277" i="8"/>
  <c r="B1267" i="11"/>
  <c r="D1278" i="8"/>
  <c r="G1278" i="8" s="1"/>
  <c r="H1278" i="8" s="1"/>
  <c r="I1278" i="8" s="1"/>
  <c r="D1267" i="11" s="1"/>
  <c r="E1280" i="8" a="1"/>
  <c r="E1280" i="8" s="1"/>
  <c r="D1281" i="8"/>
  <c r="B1280" i="11"/>
  <c r="F1291" i="8"/>
  <c r="D1293" i="8"/>
  <c r="G1293" i="8" s="1"/>
  <c r="H1293" i="8" s="1"/>
  <c r="I1293" i="8" s="1"/>
  <c r="D1282" i="11" s="1"/>
  <c r="B1300" i="11"/>
  <c r="F1311" i="8"/>
  <c r="E1312" i="8" a="1"/>
  <c r="E1312" i="8" s="1"/>
  <c r="A1308" i="11"/>
  <c r="D1319" i="8"/>
  <c r="G1319" i="8" s="1"/>
  <c r="B1309" i="11"/>
  <c r="D1320" i="8"/>
  <c r="G1320" i="8" s="1"/>
  <c r="H1320" i="8" s="1"/>
  <c r="I1320" i="8" s="1"/>
  <c r="D1309" i="11" s="1"/>
  <c r="D1321" i="8"/>
  <c r="G1333" i="8"/>
  <c r="H1333" i="8" s="1"/>
  <c r="I1333" i="8" s="1"/>
  <c r="D1322" i="11" s="1"/>
  <c r="G1334" i="8"/>
  <c r="A1326" i="11"/>
  <c r="D1337" i="8"/>
  <c r="G1337" i="8" s="1"/>
  <c r="D1341" i="8"/>
  <c r="F1342" i="8"/>
  <c r="D1351" i="8"/>
  <c r="G1351" i="8" s="1"/>
  <c r="B1345" i="11"/>
  <c r="F1356" i="8"/>
  <c r="D1359" i="8"/>
  <c r="F1362" i="8"/>
  <c r="A1356" i="11"/>
  <c r="E1367" i="8" a="1"/>
  <c r="E1367" i="8" s="1"/>
  <c r="G1367" i="8" s="1"/>
  <c r="H1367" i="8" s="1"/>
  <c r="I1367" i="8" s="1"/>
  <c r="D1356" i="11" s="1"/>
  <c r="F1372" i="8"/>
  <c r="A1365" i="11"/>
  <c r="D1376" i="8"/>
  <c r="G1376" i="8" s="1"/>
  <c r="E1377" i="8" a="1"/>
  <c r="E1377" i="8" s="1"/>
  <c r="B1371" i="11"/>
  <c r="D1382" i="8"/>
  <c r="G1382" i="8" s="1"/>
  <c r="H1382" i="8" s="1"/>
  <c r="I1382" i="8" s="1"/>
  <c r="D1371" i="11" s="1"/>
  <c r="F1388" i="8"/>
  <c r="B1383" i="11"/>
  <c r="F1394" i="8"/>
  <c r="E1400" i="8" a="1"/>
  <c r="E1400" i="8" s="1"/>
  <c r="B1393" i="11"/>
  <c r="F1404" i="8"/>
  <c r="B1405" i="11"/>
  <c r="F1416" i="8"/>
  <c r="D1417" i="8"/>
  <c r="B1429" i="11"/>
  <c r="F1440" i="8"/>
  <c r="H1442" i="8"/>
  <c r="I1442" i="8" s="1"/>
  <c r="D1431" i="11" s="1"/>
  <c r="B1438" i="11"/>
  <c r="F1449" i="8"/>
  <c r="A1441" i="11"/>
  <c r="E1452" i="8" a="1"/>
  <c r="E1452" i="8" s="1"/>
  <c r="G1452" i="8" s="1"/>
  <c r="H1452" i="8" s="1"/>
  <c r="I1452" i="8" s="1"/>
  <c r="D1441" i="11" s="1"/>
  <c r="D1453" i="8"/>
  <c r="G1453" i="8" s="1"/>
  <c r="H1453" i="8" s="1"/>
  <c r="I1453" i="8" s="1"/>
  <c r="D1442" i="11" s="1"/>
  <c r="G1457" i="8"/>
  <c r="H1457" i="8" s="1"/>
  <c r="I1457" i="8" s="1"/>
  <c r="D1446" i="11" s="1"/>
  <c r="B1450" i="11"/>
  <c r="F1461" i="8"/>
  <c r="D1462" i="8"/>
  <c r="G1462" i="8" s="1"/>
  <c r="B1454" i="11"/>
  <c r="F1465" i="8"/>
  <c r="D1465" i="8"/>
  <c r="G1465" i="8" s="1"/>
  <c r="H1465" i="8" s="1"/>
  <c r="I1465" i="8" s="1"/>
  <c r="D1454" i="11" s="1"/>
  <c r="D1466" i="8"/>
  <c r="G1466" i="8" s="1"/>
  <c r="H1466" i="8" s="1"/>
  <c r="I1466" i="8" s="1"/>
  <c r="D1455" i="11" s="1"/>
  <c r="F1476" i="8"/>
  <c r="A1468" i="11"/>
  <c r="D1479" i="8"/>
  <c r="G1479" i="8" s="1"/>
  <c r="H1479" i="8" s="1"/>
  <c r="I1479" i="8" s="1"/>
  <c r="D1468" i="11" s="1"/>
  <c r="B1480" i="11"/>
  <c r="F1491" i="8"/>
  <c r="D1492" i="8"/>
  <c r="A1489" i="11"/>
  <c r="E1500" i="8" a="1"/>
  <c r="E1500" i="8" s="1"/>
  <c r="G1500" i="8" s="1"/>
  <c r="H1500" i="8" s="1"/>
  <c r="I1500" i="8" s="1"/>
  <c r="D1489" i="11" s="1"/>
  <c r="E1503" i="8" a="1"/>
  <c r="E1503" i="8" s="1"/>
  <c r="B1494" i="11"/>
  <c r="F1505" i="8"/>
  <c r="B1503" i="11"/>
  <c r="D1514" i="8"/>
  <c r="G1514" i="8" s="1"/>
  <c r="H1514" i="8" s="1"/>
  <c r="I1514" i="8" s="1"/>
  <c r="D1503" i="11" s="1"/>
  <c r="B1511" i="11"/>
  <c r="F1522" i="8"/>
  <c r="D1522" i="8"/>
  <c r="G1522" i="8" s="1"/>
  <c r="D1523" i="8"/>
  <c r="B1518" i="11"/>
  <c r="F1529" i="8"/>
  <c r="A1525" i="11"/>
  <c r="D1536" i="8"/>
  <c r="G1536" i="8" s="1"/>
  <c r="E1536" i="8" a="1"/>
  <c r="E1536" i="8" s="1"/>
  <c r="B1532" i="11"/>
  <c r="F1543" i="8"/>
  <c r="A1538" i="11"/>
  <c r="E1549" i="8" a="1"/>
  <c r="E1549" i="8" s="1"/>
  <c r="D1549" i="8"/>
  <c r="G1549" i="8" s="1"/>
  <c r="H1549" i="8" s="1"/>
  <c r="I1549" i="8" s="1"/>
  <c r="D1538" i="11" s="1"/>
  <c r="B1544" i="11"/>
  <c r="F1555" i="8"/>
  <c r="D1556" i="8"/>
  <c r="E1560" i="8" a="1"/>
  <c r="E1560" i="8" s="1"/>
  <c r="E1567" i="8" a="1"/>
  <c r="E1567" i="8" s="1"/>
  <c r="B1558" i="11"/>
  <c r="F1569" i="8"/>
  <c r="B1566" i="11"/>
  <c r="F1577" i="8"/>
  <c r="A1588" i="11"/>
  <c r="D1599" i="8"/>
  <c r="G1599" i="8" s="1"/>
  <c r="B1590" i="11"/>
  <c r="F1601" i="8"/>
  <c r="B1597" i="11"/>
  <c r="F1608" i="8"/>
  <c r="A1601" i="11"/>
  <c r="E1612" i="8" a="1"/>
  <c r="E1612" i="8" s="1"/>
  <c r="G1613" i="8"/>
  <c r="H1613" i="8" s="1"/>
  <c r="I1613" i="8" s="1"/>
  <c r="D1602" i="11" s="1"/>
  <c r="D1629" i="8"/>
  <c r="G1629" i="8" s="1"/>
  <c r="H1629" i="8" s="1"/>
  <c r="I1629" i="8" s="1"/>
  <c r="D1618" i="11" s="1"/>
  <c r="B1623" i="11"/>
  <c r="F1634" i="8"/>
  <c r="B1630" i="11"/>
  <c r="F1641" i="8"/>
  <c r="B1657" i="11"/>
  <c r="D1668" i="8"/>
  <c r="G1668" i="8" s="1"/>
  <c r="F1668" i="8"/>
  <c r="B1694" i="11"/>
  <c r="F1705" i="8"/>
  <c r="D1705" i="8"/>
  <c r="G1705" i="8" s="1"/>
  <c r="D1708" i="8"/>
  <c r="G1708" i="8" s="1"/>
  <c r="H1708" i="8" s="1"/>
  <c r="I1708" i="8" s="1"/>
  <c r="D1697" i="11" s="1"/>
  <c r="B1719" i="11"/>
  <c r="F1730" i="8"/>
  <c r="D1740" i="8"/>
  <c r="A1749" i="11"/>
  <c r="D1760" i="8"/>
  <c r="G1760" i="8" s="1"/>
  <c r="H1760" i="8" s="1"/>
  <c r="I1760" i="8" s="1"/>
  <c r="D1749" i="11" s="1"/>
  <c r="E1760" i="8" a="1"/>
  <c r="E1760" i="8" s="1"/>
  <c r="B1755" i="11"/>
  <c r="D1766" i="8"/>
  <c r="G1766" i="8" s="1"/>
  <c r="F1766" i="8"/>
  <c r="E1767" i="8" a="1"/>
  <c r="E1767" i="8" s="1"/>
  <c r="A1762" i="11"/>
  <c r="E1773" i="8" a="1"/>
  <c r="E1773" i="8" s="1"/>
  <c r="D1773" i="8"/>
  <c r="G1773" i="8" s="1"/>
  <c r="H1773" i="8" s="1"/>
  <c r="I1773" i="8" s="1"/>
  <c r="D1762" i="11" s="1"/>
  <c r="F1774" i="8"/>
  <c r="C1772" i="11"/>
  <c r="D1783" i="8"/>
  <c r="G1783" i="8" s="1"/>
  <c r="D1816" i="8"/>
  <c r="A1820" i="11"/>
  <c r="D1831" i="8"/>
  <c r="E1831" i="8" a="1"/>
  <c r="E1831" i="8" s="1"/>
  <c r="C1825" i="11"/>
  <c r="F1836" i="8"/>
  <c r="C1836" i="11"/>
  <c r="D1847" i="8"/>
  <c r="G1847" i="8" s="1"/>
  <c r="B1851" i="11"/>
  <c r="D1862" i="8"/>
  <c r="G1862" i="8" s="1"/>
  <c r="H1862" i="8" s="1"/>
  <c r="I1862" i="8" s="1"/>
  <c r="D1851" i="11" s="1"/>
  <c r="F1862" i="8"/>
  <c r="A1853" i="11"/>
  <c r="D1864" i="8"/>
  <c r="E1864" i="8" a="1"/>
  <c r="E1864" i="8" s="1"/>
  <c r="B1887" i="11"/>
  <c r="D1898" i="8"/>
  <c r="G1898" i="8" s="1"/>
  <c r="H1898" i="8" s="1"/>
  <c r="I1898" i="8" s="1"/>
  <c r="D1887" i="11" s="1"/>
  <c r="F1898" i="8"/>
  <c r="A1901" i="11"/>
  <c r="D1912" i="8"/>
  <c r="E1912" i="8" a="1"/>
  <c r="E1912" i="8" s="1"/>
  <c r="B1941" i="11"/>
  <c r="F1952" i="8"/>
  <c r="B1948" i="11"/>
  <c r="F1959" i="8"/>
  <c r="B2010" i="11"/>
  <c r="D2021" i="8"/>
  <c r="G2021" i="8" s="1"/>
  <c r="H2021" i="8" s="1"/>
  <c r="I2021" i="8" s="1"/>
  <c r="D2010" i="11" s="1"/>
  <c r="F2021" i="8"/>
  <c r="B2098" i="11"/>
  <c r="D2109" i="8"/>
  <c r="G2109" i="8" s="1"/>
  <c r="H2109" i="8" s="1"/>
  <c r="I2109" i="8" s="1"/>
  <c r="D2098" i="11" s="1"/>
  <c r="F2109" i="8"/>
  <c r="B1249" i="11"/>
  <c r="F1260" i="8"/>
  <c r="G1282" i="8"/>
  <c r="H1282" i="8" s="1"/>
  <c r="I1282" i="8" s="1"/>
  <c r="D1271" i="11" s="1"/>
  <c r="G1289" i="8"/>
  <c r="F1352" i="8"/>
  <c r="H1352" i="8" s="1"/>
  <c r="I1352" i="8" s="1"/>
  <c r="D1341" i="11" s="1"/>
  <c r="A1344" i="11"/>
  <c r="E1355" i="8" a="1"/>
  <c r="E1355" i="8" s="1"/>
  <c r="G1355" i="8" s="1"/>
  <c r="H1355" i="8" s="1"/>
  <c r="I1355" i="8" s="1"/>
  <c r="D1344" i="11" s="1"/>
  <c r="F1360" i="8"/>
  <c r="H1360" i="8" s="1"/>
  <c r="I1360" i="8" s="1"/>
  <c r="D1349" i="11" s="1"/>
  <c r="B1356" i="11"/>
  <c r="F1367" i="8"/>
  <c r="B1365" i="11"/>
  <c r="F1376" i="8"/>
  <c r="B1370" i="11"/>
  <c r="D1381" i="8"/>
  <c r="G1381" i="8" s="1"/>
  <c r="H1381" i="8" s="1"/>
  <c r="I1381" i="8" s="1"/>
  <c r="D1370" i="11" s="1"/>
  <c r="A1374" i="11"/>
  <c r="E1385" i="8" a="1"/>
  <c r="E1385" i="8" s="1"/>
  <c r="G1385" i="8" s="1"/>
  <c r="H1385" i="8" s="1"/>
  <c r="I1385" i="8" s="1"/>
  <c r="D1374" i="11" s="1"/>
  <c r="B1375" i="11"/>
  <c r="F1386" i="8"/>
  <c r="H1386" i="8" s="1"/>
  <c r="I1386" i="8" s="1"/>
  <c r="D1375" i="11" s="1"/>
  <c r="B1380" i="11"/>
  <c r="F1391" i="8"/>
  <c r="A1392" i="11"/>
  <c r="D1403" i="8"/>
  <c r="G1403" i="8" s="1"/>
  <c r="G1483" i="8"/>
  <c r="H1483" i="8" s="1"/>
  <c r="I1483" i="8" s="1"/>
  <c r="D1472" i="11" s="1"/>
  <c r="F1486" i="8"/>
  <c r="B1479" i="11"/>
  <c r="F1490" i="8"/>
  <c r="H1490" i="8" s="1"/>
  <c r="I1490" i="8" s="1"/>
  <c r="D1479" i="11" s="1"/>
  <c r="F1492" i="8"/>
  <c r="B1484" i="11"/>
  <c r="F1495" i="8"/>
  <c r="H1495" i="8" s="1"/>
  <c r="I1495" i="8" s="1"/>
  <c r="D1484" i="11" s="1"/>
  <c r="D1496" i="8"/>
  <c r="B1499" i="11"/>
  <c r="D1510" i="8"/>
  <c r="G1510" i="8" s="1"/>
  <c r="H1510" i="8" s="1"/>
  <c r="I1510" i="8" s="1"/>
  <c r="D1499" i="11" s="1"/>
  <c r="A1502" i="11"/>
  <c r="E1513" i="8" a="1"/>
  <c r="E1513" i="8" s="1"/>
  <c r="G1513" i="8" s="1"/>
  <c r="H1513" i="8" s="1"/>
  <c r="I1513" i="8" s="1"/>
  <c r="D1502" i="11" s="1"/>
  <c r="A1505" i="11"/>
  <c r="E1516" i="8" a="1"/>
  <c r="E1516" i="8" s="1"/>
  <c r="G1516" i="8" s="1"/>
  <c r="H1516" i="8" s="1"/>
  <c r="I1516" i="8" s="1"/>
  <c r="D1505" i="11" s="1"/>
  <c r="D1517" i="8"/>
  <c r="G1517" i="8" s="1"/>
  <c r="D1530" i="8"/>
  <c r="G1530" i="8" s="1"/>
  <c r="H1530" i="8" s="1"/>
  <c r="I1530" i="8" s="1"/>
  <c r="D1519" i="11" s="1"/>
  <c r="B1525" i="11"/>
  <c r="F1536" i="8"/>
  <c r="B1531" i="11"/>
  <c r="D1542" i="8"/>
  <c r="G1542" i="8" s="1"/>
  <c r="H1542" i="8" s="1"/>
  <c r="I1542" i="8" s="1"/>
  <c r="D1531" i="11" s="1"/>
  <c r="A1534" i="11"/>
  <c r="E1545" i="8" a="1"/>
  <c r="E1545" i="8" s="1"/>
  <c r="G1545" i="8" s="1"/>
  <c r="H1545" i="8" s="1"/>
  <c r="I1545" i="8" s="1"/>
  <c r="D1534" i="11" s="1"/>
  <c r="B1535" i="11"/>
  <c r="D1546" i="8"/>
  <c r="G1546" i="8" s="1"/>
  <c r="H1546" i="8" s="1"/>
  <c r="I1546" i="8" s="1"/>
  <c r="D1535" i="11" s="1"/>
  <c r="D1547" i="8"/>
  <c r="F1550" i="8"/>
  <c r="F1560" i="8"/>
  <c r="F1578" i="8"/>
  <c r="B1576" i="11"/>
  <c r="F1587" i="8"/>
  <c r="B1582" i="11"/>
  <c r="F1593" i="8"/>
  <c r="H1593" i="8" s="1"/>
  <c r="I1593" i="8" s="1"/>
  <c r="D1582" i="11" s="1"/>
  <c r="C1599" i="11"/>
  <c r="F1610" i="8"/>
  <c r="B1608" i="11"/>
  <c r="F1619" i="8"/>
  <c r="D1619" i="8"/>
  <c r="C1611" i="11"/>
  <c r="F1622" i="8"/>
  <c r="D1673" i="8"/>
  <c r="A1685" i="11"/>
  <c r="D1696" i="8"/>
  <c r="G1696" i="8" s="1"/>
  <c r="E1696" i="8" a="1"/>
  <c r="E1696" i="8" s="1"/>
  <c r="B1691" i="11"/>
  <c r="D1702" i="8"/>
  <c r="G1702" i="8" s="1"/>
  <c r="F1702" i="8"/>
  <c r="A1698" i="11"/>
  <c r="E1709" i="8" a="1"/>
  <c r="E1709" i="8" s="1"/>
  <c r="D1709" i="8"/>
  <c r="C1708" i="11"/>
  <c r="D1719" i="8"/>
  <c r="G1719" i="8" s="1"/>
  <c r="D1746" i="8"/>
  <c r="G1746" i="8" s="1"/>
  <c r="G1752" i="8"/>
  <c r="A1746" i="11"/>
  <c r="E1757" i="8" a="1"/>
  <c r="E1757" i="8" s="1"/>
  <c r="G1757" i="8" s="1"/>
  <c r="H1757" i="8" s="1"/>
  <c r="I1757" i="8" s="1"/>
  <c r="D1746" i="11" s="1"/>
  <c r="B1749" i="11"/>
  <c r="F1760" i="8"/>
  <c r="B1762" i="11"/>
  <c r="F1773" i="8"/>
  <c r="D1794" i="8"/>
  <c r="G1794" i="8" s="1"/>
  <c r="H1794" i="8" s="1"/>
  <c r="I1794" i="8" s="1"/>
  <c r="D1783" i="11" s="1"/>
  <c r="B1814" i="11"/>
  <c r="F1825" i="8"/>
  <c r="B1846" i="11"/>
  <c r="F1857" i="8"/>
  <c r="B1853" i="11"/>
  <c r="F1864" i="8"/>
  <c r="F1866" i="8"/>
  <c r="B1869" i="11"/>
  <c r="F1880" i="8"/>
  <c r="G1954" i="8"/>
  <c r="H1954" i="8" s="1"/>
  <c r="I1954" i="8" s="1"/>
  <c r="D1943" i="11" s="1"/>
  <c r="G1283" i="8"/>
  <c r="A1298" i="11"/>
  <c r="D1309" i="8"/>
  <c r="G1309" i="8" s="1"/>
  <c r="B1299" i="11"/>
  <c r="D1310" i="8"/>
  <c r="G1310" i="8" s="1"/>
  <c r="H1310" i="8" s="1"/>
  <c r="I1310" i="8" s="1"/>
  <c r="D1299" i="11" s="1"/>
  <c r="A1306" i="11"/>
  <c r="E1317" i="8" a="1"/>
  <c r="E1317" i="8" s="1"/>
  <c r="G1317" i="8" s="1"/>
  <c r="H1317" i="8" s="1"/>
  <c r="I1317" i="8" s="1"/>
  <c r="D1306" i="11" s="1"/>
  <c r="E1321" i="8" a="1"/>
  <c r="E1321" i="8" s="1"/>
  <c r="B1316" i="11"/>
  <c r="F1327" i="8"/>
  <c r="E1331" i="8" a="1"/>
  <c r="E1331" i="8" s="1"/>
  <c r="B1326" i="11"/>
  <c r="F1337" i="8"/>
  <c r="B1328" i="11"/>
  <c r="F1339" i="8"/>
  <c r="H1339" i="8" s="1"/>
  <c r="I1339" i="8" s="1"/>
  <c r="D1328" i="11" s="1"/>
  <c r="E1341" i="8" a="1"/>
  <c r="E1341" i="8" s="1"/>
  <c r="A1397" i="11"/>
  <c r="D1408" i="8"/>
  <c r="G1408" i="8" s="1"/>
  <c r="F1413" i="8"/>
  <c r="A1404" i="11"/>
  <c r="D1415" i="8"/>
  <c r="G1415" i="8" s="1"/>
  <c r="A1409" i="11"/>
  <c r="E1420" i="8" a="1"/>
  <c r="E1420" i="8" s="1"/>
  <c r="G1420" i="8" s="1"/>
  <c r="H1420" i="8" s="1"/>
  <c r="I1420" i="8" s="1"/>
  <c r="D1409" i="11" s="1"/>
  <c r="A1421" i="11"/>
  <c r="D1432" i="8"/>
  <c r="G1432" i="8" s="1"/>
  <c r="H1432" i="8" s="1"/>
  <c r="I1432" i="8" s="1"/>
  <c r="D1421" i="11" s="1"/>
  <c r="A1428" i="11"/>
  <c r="D1439" i="8"/>
  <c r="G1439" i="8" s="1"/>
  <c r="H1439" i="8" s="1"/>
  <c r="I1439" i="8" s="1"/>
  <c r="D1428" i="11" s="1"/>
  <c r="A1432" i="11"/>
  <c r="D1443" i="8"/>
  <c r="G1443" i="8" s="1"/>
  <c r="B1433" i="11"/>
  <c r="D1444" i="8"/>
  <c r="G1444" i="8" s="1"/>
  <c r="H1444" i="8" s="1"/>
  <c r="I1444" i="8" s="1"/>
  <c r="D1433" i="11" s="1"/>
  <c r="A1462" i="11"/>
  <c r="D1473" i="8"/>
  <c r="G1473" i="8" s="1"/>
  <c r="H1473" i="8" s="1"/>
  <c r="I1473" i="8" s="1"/>
  <c r="D1462" i="11" s="1"/>
  <c r="D1474" i="8"/>
  <c r="G1474" i="8" s="1"/>
  <c r="H1474" i="8" s="1"/>
  <c r="I1474" i="8" s="1"/>
  <c r="D1463" i="11" s="1"/>
  <c r="B1471" i="11"/>
  <c r="D1482" i="8"/>
  <c r="G1482" i="8" s="1"/>
  <c r="H1482" i="8" s="1"/>
  <c r="I1482" i="8" s="1"/>
  <c r="D1471" i="11" s="1"/>
  <c r="B1514" i="11"/>
  <c r="F1525" i="8"/>
  <c r="A450" i="11"/>
  <c r="D461" i="8"/>
  <c r="G461" i="8" s="1"/>
  <c r="H461" i="8" s="1"/>
  <c r="I461" i="8" s="1"/>
  <c r="D450" i="11" s="1"/>
  <c r="A458" i="11"/>
  <c r="D469" i="8"/>
  <c r="G469" i="8" s="1"/>
  <c r="H469" i="8" s="1"/>
  <c r="I469" i="8" s="1"/>
  <c r="D458" i="11" s="1"/>
  <c r="A466" i="11"/>
  <c r="D477" i="8"/>
  <c r="G477" i="8" s="1"/>
  <c r="H477" i="8" s="1"/>
  <c r="I477" i="8" s="1"/>
  <c r="D466" i="11" s="1"/>
  <c r="A474" i="11"/>
  <c r="D485" i="8"/>
  <c r="G485" i="8" s="1"/>
  <c r="H485" i="8" s="1"/>
  <c r="I485" i="8" s="1"/>
  <c r="D474" i="11" s="1"/>
  <c r="A482" i="11"/>
  <c r="D493" i="8"/>
  <c r="G493" i="8" s="1"/>
  <c r="H493" i="8" s="1"/>
  <c r="I493" i="8" s="1"/>
  <c r="D482" i="11" s="1"/>
  <c r="A490" i="11"/>
  <c r="D501" i="8"/>
  <c r="G501" i="8" s="1"/>
  <c r="H501" i="8" s="1"/>
  <c r="I501" i="8" s="1"/>
  <c r="D490" i="11" s="1"/>
  <c r="A498" i="11"/>
  <c r="D509" i="8"/>
  <c r="G509" i="8" s="1"/>
  <c r="H509" i="8" s="1"/>
  <c r="I509" i="8" s="1"/>
  <c r="D498" i="11" s="1"/>
  <c r="A506" i="11"/>
  <c r="D517" i="8"/>
  <c r="G517" i="8" s="1"/>
  <c r="H517" i="8" s="1"/>
  <c r="I517" i="8" s="1"/>
  <c r="D506" i="11" s="1"/>
  <c r="A514" i="11"/>
  <c r="D525" i="8"/>
  <c r="G525" i="8" s="1"/>
  <c r="H525" i="8" s="1"/>
  <c r="I525" i="8" s="1"/>
  <c r="D514" i="11" s="1"/>
  <c r="A522" i="11"/>
  <c r="D533" i="8"/>
  <c r="G533" i="8" s="1"/>
  <c r="H533" i="8" s="1"/>
  <c r="I533" i="8" s="1"/>
  <c r="D522" i="11" s="1"/>
  <c r="A530" i="11"/>
  <c r="D541" i="8"/>
  <c r="G541" i="8" s="1"/>
  <c r="H541" i="8" s="1"/>
  <c r="I541" i="8" s="1"/>
  <c r="D530" i="11" s="1"/>
  <c r="A538" i="11"/>
  <c r="D549" i="8"/>
  <c r="G549" i="8" s="1"/>
  <c r="H549" i="8" s="1"/>
  <c r="I549" i="8" s="1"/>
  <c r="D538" i="11" s="1"/>
  <c r="A546" i="11"/>
  <c r="D557" i="8"/>
  <c r="G557" i="8" s="1"/>
  <c r="H557" i="8" s="1"/>
  <c r="I557" i="8" s="1"/>
  <c r="D546" i="11" s="1"/>
  <c r="A554" i="11"/>
  <c r="D565" i="8"/>
  <c r="G565" i="8" s="1"/>
  <c r="H565" i="8" s="1"/>
  <c r="I565" i="8" s="1"/>
  <c r="D554" i="11" s="1"/>
  <c r="A562" i="11"/>
  <c r="D573" i="8"/>
  <c r="G573" i="8" s="1"/>
  <c r="H573" i="8" s="1"/>
  <c r="I573" i="8" s="1"/>
  <c r="D562" i="11" s="1"/>
  <c r="A570" i="11"/>
  <c r="D581" i="8"/>
  <c r="G581" i="8" s="1"/>
  <c r="H581" i="8" s="1"/>
  <c r="I581" i="8" s="1"/>
  <c r="D570" i="11" s="1"/>
  <c r="A578" i="11"/>
  <c r="D589" i="8"/>
  <c r="G589" i="8" s="1"/>
  <c r="H589" i="8" s="1"/>
  <c r="I589" i="8" s="1"/>
  <c r="D578" i="11" s="1"/>
  <c r="A586" i="11"/>
  <c r="D597" i="8"/>
  <c r="G597" i="8" s="1"/>
  <c r="H597" i="8" s="1"/>
  <c r="I597" i="8" s="1"/>
  <c r="D586" i="11" s="1"/>
  <c r="A594" i="11"/>
  <c r="D605" i="8"/>
  <c r="G605" i="8" s="1"/>
  <c r="H605" i="8" s="1"/>
  <c r="I605" i="8" s="1"/>
  <c r="D594" i="11" s="1"/>
  <c r="A602" i="11"/>
  <c r="D613" i="8"/>
  <c r="G613" i="8" s="1"/>
  <c r="H613" i="8" s="1"/>
  <c r="I613" i="8" s="1"/>
  <c r="D602" i="11" s="1"/>
  <c r="A610" i="11"/>
  <c r="D621" i="8"/>
  <c r="G621" i="8" s="1"/>
  <c r="H621" i="8" s="1"/>
  <c r="I621" i="8" s="1"/>
  <c r="D610" i="11" s="1"/>
  <c r="A618" i="11"/>
  <c r="D629" i="8"/>
  <c r="G629" i="8" s="1"/>
  <c r="H629" i="8" s="1"/>
  <c r="I629" i="8" s="1"/>
  <c r="D618" i="11" s="1"/>
  <c r="A626" i="11"/>
  <c r="D637" i="8"/>
  <c r="G637" i="8" s="1"/>
  <c r="H637" i="8" s="1"/>
  <c r="I637" i="8" s="1"/>
  <c r="D626" i="11" s="1"/>
  <c r="A634" i="11"/>
  <c r="D645" i="8"/>
  <c r="G645" i="8" s="1"/>
  <c r="H645" i="8" s="1"/>
  <c r="I645" i="8" s="1"/>
  <c r="D634" i="11" s="1"/>
  <c r="A642" i="11"/>
  <c r="D653" i="8"/>
  <c r="G653" i="8" s="1"/>
  <c r="H653" i="8" s="1"/>
  <c r="I653" i="8" s="1"/>
  <c r="D642" i="11" s="1"/>
  <c r="A650" i="11"/>
  <c r="D661" i="8"/>
  <c r="G661" i="8" s="1"/>
  <c r="H661" i="8" s="1"/>
  <c r="I661" i="8" s="1"/>
  <c r="D650" i="11" s="1"/>
  <c r="A658" i="11"/>
  <c r="D669" i="8"/>
  <c r="G669" i="8" s="1"/>
  <c r="H669" i="8" s="1"/>
  <c r="I669" i="8" s="1"/>
  <c r="D658" i="11" s="1"/>
  <c r="B668" i="11"/>
  <c r="F679" i="8"/>
  <c r="B669" i="11"/>
  <c r="F680" i="8"/>
  <c r="A673" i="11"/>
  <c r="E684" i="8" a="1"/>
  <c r="E684" i="8" s="1"/>
  <c r="G684" i="8" s="1"/>
  <c r="H684" i="8" s="1"/>
  <c r="I684" i="8" s="1"/>
  <c r="D673" i="11" s="1"/>
  <c r="B700" i="11"/>
  <c r="F711" i="8"/>
  <c r="B701" i="11"/>
  <c r="F712" i="8"/>
  <c r="A705" i="11"/>
  <c r="E716" i="8" a="1"/>
  <c r="E716" i="8" s="1"/>
  <c r="G716" i="8" s="1"/>
  <c r="H716" i="8" s="1"/>
  <c r="I716" i="8" s="1"/>
  <c r="D705" i="11" s="1"/>
  <c r="B732" i="11"/>
  <c r="F743" i="8"/>
  <c r="B733" i="11"/>
  <c r="F744" i="8"/>
  <c r="A737" i="11"/>
  <c r="E748" i="8" a="1"/>
  <c r="E748" i="8" s="1"/>
  <c r="G748" i="8" s="1"/>
  <c r="H748" i="8" s="1"/>
  <c r="I748" i="8" s="1"/>
  <c r="D737" i="11" s="1"/>
  <c r="B764" i="11"/>
  <c r="F775" i="8"/>
  <c r="B765" i="11"/>
  <c r="F776" i="8"/>
  <c r="A774" i="11"/>
  <c r="D785" i="8"/>
  <c r="E785" i="8" a="1"/>
  <c r="E785" i="8" s="1"/>
  <c r="A796" i="11"/>
  <c r="E807" i="8" a="1"/>
  <c r="E807" i="8" s="1"/>
  <c r="G807" i="8" s="1"/>
  <c r="H807" i="8" s="1"/>
  <c r="I807" i="8" s="1"/>
  <c r="D796" i="11" s="1"/>
  <c r="B797" i="11"/>
  <c r="F808" i="8"/>
  <c r="A806" i="11"/>
  <c r="D817" i="8"/>
  <c r="G817" i="8" s="1"/>
  <c r="H817" i="8" s="1"/>
  <c r="I817" i="8" s="1"/>
  <c r="D806" i="11" s="1"/>
  <c r="E817" i="8" a="1"/>
  <c r="E817" i="8" s="1"/>
  <c r="A828" i="11"/>
  <c r="E839" i="8" a="1"/>
  <c r="E839" i="8" s="1"/>
  <c r="G839" i="8" s="1"/>
  <c r="H839" i="8" s="1"/>
  <c r="I839" i="8" s="1"/>
  <c r="D828" i="11" s="1"/>
  <c r="B829" i="11"/>
  <c r="F840" i="8"/>
  <c r="A838" i="11"/>
  <c r="D849" i="8"/>
  <c r="E849" i="8" a="1"/>
  <c r="E849" i="8" s="1"/>
  <c r="A860" i="11"/>
  <c r="E871" i="8" a="1"/>
  <c r="E871" i="8" s="1"/>
  <c r="G871" i="8" s="1"/>
  <c r="H871" i="8" s="1"/>
  <c r="I871" i="8" s="1"/>
  <c r="D860" i="11" s="1"/>
  <c r="B861" i="11"/>
  <c r="F872" i="8"/>
  <c r="A870" i="11"/>
  <c r="D881" i="8"/>
  <c r="G881" i="8" s="1"/>
  <c r="H881" i="8" s="1"/>
  <c r="I881" i="8" s="1"/>
  <c r="D870" i="11" s="1"/>
  <c r="E881" i="8" a="1"/>
  <c r="E881" i="8" s="1"/>
  <c r="A892" i="11"/>
  <c r="E903" i="8" a="1"/>
  <c r="E903" i="8" s="1"/>
  <c r="B893" i="11"/>
  <c r="F904" i="8"/>
  <c r="A902" i="11"/>
  <c r="D913" i="8"/>
  <c r="E913" i="8" a="1"/>
  <c r="E913" i="8" s="1"/>
  <c r="A924" i="11"/>
  <c r="E935" i="8" a="1"/>
  <c r="E935" i="8" s="1"/>
  <c r="B925" i="11"/>
  <c r="F936" i="8"/>
  <c r="A934" i="11"/>
  <c r="D945" i="8"/>
  <c r="G945" i="8" s="1"/>
  <c r="H945" i="8" s="1"/>
  <c r="I945" i="8" s="1"/>
  <c r="D934" i="11" s="1"/>
  <c r="E945" i="8" a="1"/>
  <c r="E945" i="8" s="1"/>
  <c r="A956" i="11"/>
  <c r="E967" i="8" a="1"/>
  <c r="E967" i="8" s="1"/>
  <c r="G967" i="8" s="1"/>
  <c r="H967" i="8" s="1"/>
  <c r="I967" i="8" s="1"/>
  <c r="D956" i="11" s="1"/>
  <c r="B957" i="11"/>
  <c r="F968" i="8"/>
  <c r="A966" i="11"/>
  <c r="D977" i="8"/>
  <c r="E977" i="8" a="1"/>
  <c r="E977" i="8" s="1"/>
  <c r="C999" i="11"/>
  <c r="F1010" i="8"/>
  <c r="A1005" i="11"/>
  <c r="E1016" i="8" a="1"/>
  <c r="E1016" i="8" s="1"/>
  <c r="A1013" i="11"/>
  <c r="D1024" i="8"/>
  <c r="G1024" i="8" s="1"/>
  <c r="H1024" i="8" s="1"/>
  <c r="I1024" i="8" s="1"/>
  <c r="D1013" i="11" s="1"/>
  <c r="B1036" i="11"/>
  <c r="F1047" i="8"/>
  <c r="A1045" i="11"/>
  <c r="D1056" i="8"/>
  <c r="G1056" i="8" s="1"/>
  <c r="H1056" i="8" s="1"/>
  <c r="I1056" i="8" s="1"/>
  <c r="D1045" i="11" s="1"/>
  <c r="A1056" i="11"/>
  <c r="E1067" i="8" a="1"/>
  <c r="E1067" i="8" s="1"/>
  <c r="D1067" i="8"/>
  <c r="A1064" i="11"/>
  <c r="D1075" i="8"/>
  <c r="G1075" i="8" s="1"/>
  <c r="B1068" i="11"/>
  <c r="F1079" i="8"/>
  <c r="B1075" i="11"/>
  <c r="D1086" i="8"/>
  <c r="G1086" i="8" s="1"/>
  <c r="H1086" i="8" s="1"/>
  <c r="I1086" i="8" s="1"/>
  <c r="D1075" i="11" s="1"/>
  <c r="E1129" i="8" a="1"/>
  <c r="E1129" i="8" s="1"/>
  <c r="G1129" i="8" s="1"/>
  <c r="H1129" i="8" s="1"/>
  <c r="I1129" i="8" s="1"/>
  <c r="D1118" i="11" s="1"/>
  <c r="F1134" i="8"/>
  <c r="H1134" i="8" s="1"/>
  <c r="I1134" i="8" s="1"/>
  <c r="D1123" i="11" s="1"/>
  <c r="E1139" i="8" a="1"/>
  <c r="E1139" i="8" s="1"/>
  <c r="G1139" i="8" s="1"/>
  <c r="A1141" i="11"/>
  <c r="D1152" i="8"/>
  <c r="G1152" i="8" s="1"/>
  <c r="H1152" i="8" s="1"/>
  <c r="I1152" i="8" s="1"/>
  <c r="D1141" i="11" s="1"/>
  <c r="A1144" i="11"/>
  <c r="E1155" i="8" a="1"/>
  <c r="E1155" i="8" s="1"/>
  <c r="D1160" i="8"/>
  <c r="G1160" i="8" s="1"/>
  <c r="H1160" i="8" s="1"/>
  <c r="I1160" i="8" s="1"/>
  <c r="D1149" i="11" s="1"/>
  <c r="A1156" i="11"/>
  <c r="E1167" i="8" a="1"/>
  <c r="E1167" i="8" s="1"/>
  <c r="B1157" i="11"/>
  <c r="F1168" i="8"/>
  <c r="C1161" i="11"/>
  <c r="D1172" i="8"/>
  <c r="G1172" i="8" s="1"/>
  <c r="H1172" i="8" s="1"/>
  <c r="I1172" i="8" s="1"/>
  <c r="D1161" i="11" s="1"/>
  <c r="A1165" i="11"/>
  <c r="E1176" i="8" a="1"/>
  <c r="E1176" i="8" s="1"/>
  <c r="D1179" i="8"/>
  <c r="G1179" i="8" s="1"/>
  <c r="H1179" i="8" s="1"/>
  <c r="I1179" i="8" s="1"/>
  <c r="D1168" i="11" s="1"/>
  <c r="B1172" i="11"/>
  <c r="F1183" i="8"/>
  <c r="D1192" i="8"/>
  <c r="G1192" i="8" s="1"/>
  <c r="D1208" i="8"/>
  <c r="G1208" i="8" s="1"/>
  <c r="H1208" i="8" s="1"/>
  <c r="I1208" i="8" s="1"/>
  <c r="D1197" i="11" s="1"/>
  <c r="D1211" i="8"/>
  <c r="G1211" i="8" s="1"/>
  <c r="H1211" i="8" s="1"/>
  <c r="I1211" i="8" s="1"/>
  <c r="D1200" i="11" s="1"/>
  <c r="F1212" i="8"/>
  <c r="A1205" i="11"/>
  <c r="D1216" i="8"/>
  <c r="G1216" i="8" s="1"/>
  <c r="H1216" i="8" s="1"/>
  <c r="I1216" i="8" s="1"/>
  <c r="D1205" i="11" s="1"/>
  <c r="B1219" i="11"/>
  <c r="D1230" i="8"/>
  <c r="G1230" i="8" s="1"/>
  <c r="H1230" i="8" s="1"/>
  <c r="I1230" i="8" s="1"/>
  <c r="D1219" i="11" s="1"/>
  <c r="G1237" i="8"/>
  <c r="H1237" i="8" s="1"/>
  <c r="I1237" i="8" s="1"/>
  <c r="D1226" i="11" s="1"/>
  <c r="B1233" i="11"/>
  <c r="F1244" i="8"/>
  <c r="A1237" i="11"/>
  <c r="D1248" i="8"/>
  <c r="G1248" i="8" s="1"/>
  <c r="H1248" i="8" s="1"/>
  <c r="I1248" i="8" s="1"/>
  <c r="D1237" i="11" s="1"/>
  <c r="A1248" i="11"/>
  <c r="E1259" i="8" a="1"/>
  <c r="E1259" i="8" s="1"/>
  <c r="E1263" i="8" a="1"/>
  <c r="E1263" i="8" s="1"/>
  <c r="A1256" i="11"/>
  <c r="E1267" i="8" a="1"/>
  <c r="E1267" i="8" s="1"/>
  <c r="G1267" i="8" s="1"/>
  <c r="B1259" i="11"/>
  <c r="F1270" i="8"/>
  <c r="D1277" i="8"/>
  <c r="G1277" i="8" s="1"/>
  <c r="E1281" i="8" a="1"/>
  <c r="E1281" i="8" s="1"/>
  <c r="D1286" i="8"/>
  <c r="G1286" i="8" s="1"/>
  <c r="H1286" i="8" s="1"/>
  <c r="I1286" i="8" s="1"/>
  <c r="D1275" i="11" s="1"/>
  <c r="D1287" i="8"/>
  <c r="G1287" i="8" s="1"/>
  <c r="D1288" i="8"/>
  <c r="G1288" i="8" s="1"/>
  <c r="D1291" i="8"/>
  <c r="G1291" i="8" s="1"/>
  <c r="H1291" i="8" s="1"/>
  <c r="I1291" i="8" s="1"/>
  <c r="D1280" i="11" s="1"/>
  <c r="D1300" i="8"/>
  <c r="G1300" i="8" s="1"/>
  <c r="H1300" i="8" s="1"/>
  <c r="I1300" i="8" s="1"/>
  <c r="D1289" i="11" s="1"/>
  <c r="A1294" i="11"/>
  <c r="D1305" i="8"/>
  <c r="G1305" i="8" s="1"/>
  <c r="H1305" i="8" s="1"/>
  <c r="I1305" i="8" s="1"/>
  <c r="D1294" i="11" s="1"/>
  <c r="A1297" i="11"/>
  <c r="E1308" i="8" a="1"/>
  <c r="E1308" i="8" s="1"/>
  <c r="B1298" i="11"/>
  <c r="F1309" i="8"/>
  <c r="A1305" i="11"/>
  <c r="E1316" i="8" a="1"/>
  <c r="E1316" i="8" s="1"/>
  <c r="G1316" i="8" s="1"/>
  <c r="H1316" i="8" s="1"/>
  <c r="I1316" i="8" s="1"/>
  <c r="D1305" i="11" s="1"/>
  <c r="B1307" i="11"/>
  <c r="D1318" i="8"/>
  <c r="G1318" i="8" s="1"/>
  <c r="H1318" i="8" s="1"/>
  <c r="I1318" i="8" s="1"/>
  <c r="D1307" i="11" s="1"/>
  <c r="F1322" i="8"/>
  <c r="H1322" i="8" s="1"/>
  <c r="I1322" i="8" s="1"/>
  <c r="D1311" i="11" s="1"/>
  <c r="B1314" i="11"/>
  <c r="F1325" i="8"/>
  <c r="F1330" i="8"/>
  <c r="A1325" i="11"/>
  <c r="E1336" i="8" a="1"/>
  <c r="E1336" i="8" s="1"/>
  <c r="D1338" i="8"/>
  <c r="G1338" i="8" s="1"/>
  <c r="H1338" i="8" s="1"/>
  <c r="I1338" i="8" s="1"/>
  <c r="D1327" i="11" s="1"/>
  <c r="A1332" i="11"/>
  <c r="D1343" i="8"/>
  <c r="G1343" i="8" s="1"/>
  <c r="H1343" i="8" s="1"/>
  <c r="I1343" i="8" s="1"/>
  <c r="D1332" i="11" s="1"/>
  <c r="E1349" i="8" a="1"/>
  <c r="E1349" i="8" s="1"/>
  <c r="G1349" i="8" s="1"/>
  <c r="H1349" i="8" s="1"/>
  <c r="I1349" i="8" s="1"/>
  <c r="D1338" i="11" s="1"/>
  <c r="E1351" i="8" a="1"/>
  <c r="E1351" i="8" s="1"/>
  <c r="B1344" i="11"/>
  <c r="F1355" i="8"/>
  <c r="E1359" i="8" a="1"/>
  <c r="E1359" i="8" s="1"/>
  <c r="B1355" i="11"/>
  <c r="F1366" i="8"/>
  <c r="F1369" i="8"/>
  <c r="A1364" i="11"/>
  <c r="D1375" i="8"/>
  <c r="G1375" i="8" s="1"/>
  <c r="H1375" i="8" s="1"/>
  <c r="I1375" i="8" s="1"/>
  <c r="D1364" i="11" s="1"/>
  <c r="B1374" i="11"/>
  <c r="F1385" i="8"/>
  <c r="E1387" i="8" a="1"/>
  <c r="E1387" i="8" s="1"/>
  <c r="A1378" i="11"/>
  <c r="E1389" i="8" a="1"/>
  <c r="E1389" i="8" s="1"/>
  <c r="B1379" i="11"/>
  <c r="D1390" i="8"/>
  <c r="G1390" i="8" s="1"/>
  <c r="H1390" i="8" s="1"/>
  <c r="I1390" i="8" s="1"/>
  <c r="D1379" i="11" s="1"/>
  <c r="D1394" i="8"/>
  <c r="G1394" i="8" s="1"/>
  <c r="H1394" i="8" s="1"/>
  <c r="I1394" i="8" s="1"/>
  <c r="D1383" i="11" s="1"/>
  <c r="C1387" i="11"/>
  <c r="F1398" i="8"/>
  <c r="H1398" i="8" s="1"/>
  <c r="I1398" i="8" s="1"/>
  <c r="D1387" i="11" s="1"/>
  <c r="D1399" i="8"/>
  <c r="G1399" i="8" s="1"/>
  <c r="E1405" i="8" a="1"/>
  <c r="E1405" i="8" s="1"/>
  <c r="G1405" i="8" s="1"/>
  <c r="H1405" i="8" s="1"/>
  <c r="I1405" i="8" s="1"/>
  <c r="D1394" i="11" s="1"/>
  <c r="F1406" i="8"/>
  <c r="F1409" i="8"/>
  <c r="B1404" i="11"/>
  <c r="F1415" i="8"/>
  <c r="F1418" i="8"/>
  <c r="H1418" i="8" s="1"/>
  <c r="I1418" i="8" s="1"/>
  <c r="D1407" i="11" s="1"/>
  <c r="B1417" i="11"/>
  <c r="F1428" i="8"/>
  <c r="A1437" i="11"/>
  <c r="D1448" i="8"/>
  <c r="E1448" i="8" a="1"/>
  <c r="E1448" i="8" s="1"/>
  <c r="D1449" i="8"/>
  <c r="F1450" i="8"/>
  <c r="B1444" i="11"/>
  <c r="F1455" i="8"/>
  <c r="G1456" i="8"/>
  <c r="H1456" i="8" s="1"/>
  <c r="I1456" i="8" s="1"/>
  <c r="D1445" i="11" s="1"/>
  <c r="B1462" i="11"/>
  <c r="F1473" i="8"/>
  <c r="B1467" i="11"/>
  <c r="D1478" i="8"/>
  <c r="G1478" i="8" s="1"/>
  <c r="H1478" i="8" s="1"/>
  <c r="I1478" i="8" s="1"/>
  <c r="D1467" i="11" s="1"/>
  <c r="A1470" i="11"/>
  <c r="E1481" i="8" a="1"/>
  <c r="E1481" i="8" s="1"/>
  <c r="D1485" i="8"/>
  <c r="G1485" i="8" s="1"/>
  <c r="H1485" i="8" s="1"/>
  <c r="I1485" i="8" s="1"/>
  <c r="D1474" i="11" s="1"/>
  <c r="D1491" i="8"/>
  <c r="E1496" i="8" a="1"/>
  <c r="E1496" i="8" s="1"/>
  <c r="D1501" i="8"/>
  <c r="A1493" i="11"/>
  <c r="D1504" i="8"/>
  <c r="E1504" i="8" a="1"/>
  <c r="E1504" i="8" s="1"/>
  <c r="E1505" i="8" a="1"/>
  <c r="E1505" i="8" s="1"/>
  <c r="B1502" i="11"/>
  <c r="F1513" i="8"/>
  <c r="F1517" i="8"/>
  <c r="D1529" i="8"/>
  <c r="G1529" i="8" s="1"/>
  <c r="E1543" i="8" a="1"/>
  <c r="E1543" i="8" s="1"/>
  <c r="B1534" i="11"/>
  <c r="F1545" i="8"/>
  <c r="D1555" i="8"/>
  <c r="C1547" i="11"/>
  <c r="F1558" i="8"/>
  <c r="H1558" i="8" s="1"/>
  <c r="I1558" i="8" s="1"/>
  <c r="D1547" i="11" s="1"/>
  <c r="D1559" i="8"/>
  <c r="G1559" i="8" s="1"/>
  <c r="H1559" i="8" s="1"/>
  <c r="I1559" i="8" s="1"/>
  <c r="D1548" i="11" s="1"/>
  <c r="B1551" i="11"/>
  <c r="F1562" i="8"/>
  <c r="H1562" i="8" s="1"/>
  <c r="I1562" i="8" s="1"/>
  <c r="D1551" i="11" s="1"/>
  <c r="F1570" i="8"/>
  <c r="H1570" i="8" s="1"/>
  <c r="I1570" i="8" s="1"/>
  <c r="D1559" i="11" s="1"/>
  <c r="A1565" i="11"/>
  <c r="D1576" i="8"/>
  <c r="E1576" i="8" a="1"/>
  <c r="E1576" i="8" s="1"/>
  <c r="D1577" i="8"/>
  <c r="F1580" i="8"/>
  <c r="C1579" i="11"/>
  <c r="F1590" i="8"/>
  <c r="H1590" i="8" s="1"/>
  <c r="I1590" i="8" s="1"/>
  <c r="D1579" i="11" s="1"/>
  <c r="D1594" i="8"/>
  <c r="G1594" i="8" s="1"/>
  <c r="B1593" i="11"/>
  <c r="D1604" i="8"/>
  <c r="G1604" i="8" s="1"/>
  <c r="H1604" i="8" s="1"/>
  <c r="I1604" i="8" s="1"/>
  <c r="D1593" i="11" s="1"/>
  <c r="B1610" i="11"/>
  <c r="F1621" i="8"/>
  <c r="D1622" i="8"/>
  <c r="G1622" i="8" s="1"/>
  <c r="H1622" i="8" s="1"/>
  <c r="I1622" i="8" s="1"/>
  <c r="D1611" i="11" s="1"/>
  <c r="A1613" i="11"/>
  <c r="E1624" i="8" a="1"/>
  <c r="E1624" i="8" s="1"/>
  <c r="G1624" i="8" s="1"/>
  <c r="H1624" i="8" s="1"/>
  <c r="I1624" i="8" s="1"/>
  <c r="D1613" i="11" s="1"/>
  <c r="B1620" i="11"/>
  <c r="F1631" i="8"/>
  <c r="D1634" i="8"/>
  <c r="G1634" i="8" s="1"/>
  <c r="B1626" i="11"/>
  <c r="D1637" i="8"/>
  <c r="G1637" i="8" s="1"/>
  <c r="H1637" i="8" s="1"/>
  <c r="I1637" i="8" s="1"/>
  <c r="D1626" i="11" s="1"/>
  <c r="F1645" i="8"/>
  <c r="B1636" i="11"/>
  <c r="F1647" i="8"/>
  <c r="A1653" i="11"/>
  <c r="D1664" i="8"/>
  <c r="G1664" i="8" s="1"/>
  <c r="H1664" i="8" s="1"/>
  <c r="I1664" i="8" s="1"/>
  <c r="D1653" i="11" s="1"/>
  <c r="E1664" i="8" a="1"/>
  <c r="E1664" i="8" s="1"/>
  <c r="A1656" i="11"/>
  <c r="D1667" i="8"/>
  <c r="G1667" i="8" s="1"/>
  <c r="A1661" i="11"/>
  <c r="D1672" i="8"/>
  <c r="E1672" i="8" a="1"/>
  <c r="E1672" i="8" s="1"/>
  <c r="F1678" i="8"/>
  <c r="G1681" i="8"/>
  <c r="H1681" i="8" s="1"/>
  <c r="I1681" i="8" s="1"/>
  <c r="D1670" i="11" s="1"/>
  <c r="D1682" i="8"/>
  <c r="G1682" i="8" s="1"/>
  <c r="D1688" i="8"/>
  <c r="G1688" i="8" s="1"/>
  <c r="H1688" i="8" s="1"/>
  <c r="I1688" i="8" s="1"/>
  <c r="D1677" i="11" s="1"/>
  <c r="A1682" i="11"/>
  <c r="E1693" i="8" a="1"/>
  <c r="E1693" i="8" s="1"/>
  <c r="G1693" i="8" s="1"/>
  <c r="H1693" i="8" s="1"/>
  <c r="I1693" i="8" s="1"/>
  <c r="D1682" i="11" s="1"/>
  <c r="B1685" i="11"/>
  <c r="F1696" i="8"/>
  <c r="B1698" i="11"/>
  <c r="F1709" i="8"/>
  <c r="D1725" i="8"/>
  <c r="G1725" i="8" s="1"/>
  <c r="H1725" i="8" s="1"/>
  <c r="I1725" i="8" s="1"/>
  <c r="D1714" i="11" s="1"/>
  <c r="D1730" i="8"/>
  <c r="G1730" i="8" s="1"/>
  <c r="H1730" i="8" s="1"/>
  <c r="I1730" i="8" s="1"/>
  <c r="D1719" i="11" s="1"/>
  <c r="B1730" i="11"/>
  <c r="F1741" i="8"/>
  <c r="B1764" i="11"/>
  <c r="F1775" i="8"/>
  <c r="D1780" i="8"/>
  <c r="B1774" i="11"/>
  <c r="F1785" i="8"/>
  <c r="B1782" i="11"/>
  <c r="F1793" i="8"/>
  <c r="B1787" i="11"/>
  <c r="D1798" i="8"/>
  <c r="G1798" i="8" s="1"/>
  <c r="F1798" i="8"/>
  <c r="A1789" i="11"/>
  <c r="D1800" i="8"/>
  <c r="G1800" i="8" s="1"/>
  <c r="H1800" i="8" s="1"/>
  <c r="I1800" i="8" s="1"/>
  <c r="D1789" i="11" s="1"/>
  <c r="E1800" i="8" a="1"/>
  <c r="E1800" i="8" s="1"/>
  <c r="G1803" i="8"/>
  <c r="H1803" i="8" s="1"/>
  <c r="I1803" i="8" s="1"/>
  <c r="D1792" i="11" s="1"/>
  <c r="B1806" i="11"/>
  <c r="F1817" i="8"/>
  <c r="D1821" i="8"/>
  <c r="G1821" i="8" s="1"/>
  <c r="H1821" i="8" s="1"/>
  <c r="I1821" i="8" s="1"/>
  <c r="D1810" i="11" s="1"/>
  <c r="B1817" i="11"/>
  <c r="D1828" i="8"/>
  <c r="G1828" i="8" s="1"/>
  <c r="F1828" i="8"/>
  <c r="A1826" i="11"/>
  <c r="E1837" i="8" a="1"/>
  <c r="E1837" i="8" s="1"/>
  <c r="D1837" i="8"/>
  <c r="B1838" i="11"/>
  <c r="F1849" i="8"/>
  <c r="A1857" i="11"/>
  <c r="E1868" i="8" a="1"/>
  <c r="E1868" i="8" s="1"/>
  <c r="G1868" i="8" s="1"/>
  <c r="H1868" i="8" s="1"/>
  <c r="I1868" i="8" s="1"/>
  <c r="D1857" i="11" s="1"/>
  <c r="A1876" i="11"/>
  <c r="D1887" i="8"/>
  <c r="G1887" i="8" s="1"/>
  <c r="H1887" i="8" s="1"/>
  <c r="I1887" i="8" s="1"/>
  <c r="D1876" i="11" s="1"/>
  <c r="A1884" i="11"/>
  <c r="D1895" i="8"/>
  <c r="G1895" i="8" s="1"/>
  <c r="H1895" i="8" s="1"/>
  <c r="I1895" i="8" s="1"/>
  <c r="D1884" i="11" s="1"/>
  <c r="E1895" i="8" a="1"/>
  <c r="E1895" i="8" s="1"/>
  <c r="G1905" i="8"/>
  <c r="H1905" i="8" s="1"/>
  <c r="I1905" i="8" s="1"/>
  <c r="D1894" i="11" s="1"/>
  <c r="B1915" i="11"/>
  <c r="D1926" i="8"/>
  <c r="G1926" i="8" s="1"/>
  <c r="H1926" i="8" s="1"/>
  <c r="I1926" i="8" s="1"/>
  <c r="D1915" i="11" s="1"/>
  <c r="F1926" i="8"/>
  <c r="A1922" i="11"/>
  <c r="E1933" i="8" a="1"/>
  <c r="E1933" i="8" s="1"/>
  <c r="D1933" i="8"/>
  <c r="G1933" i="8" s="1"/>
  <c r="H1933" i="8" s="1"/>
  <c r="I1933" i="8" s="1"/>
  <c r="D1922" i="11" s="1"/>
  <c r="G1943" i="8"/>
  <c r="C1983" i="11"/>
  <c r="F1994" i="8"/>
  <c r="A1905" i="11"/>
  <c r="D1916" i="8"/>
  <c r="G1916" i="8" s="1"/>
  <c r="H1970" i="8"/>
  <c r="I1970" i="8" s="1"/>
  <c r="D1959" i="11" s="1"/>
  <c r="A1965" i="11"/>
  <c r="D1976" i="8"/>
  <c r="G1976" i="8" s="1"/>
  <c r="H1976" i="8" s="1"/>
  <c r="I1976" i="8" s="1"/>
  <c r="D1965" i="11" s="1"/>
  <c r="H1986" i="8"/>
  <c r="I1986" i="8" s="1"/>
  <c r="D1975" i="11" s="1"/>
  <c r="B2031" i="11"/>
  <c r="F2042" i="8"/>
  <c r="D2042" i="8"/>
  <c r="G2042" i="8" s="1"/>
  <c r="H2042" i="8" s="1"/>
  <c r="I2042" i="8" s="1"/>
  <c r="D2031" i="11" s="1"/>
  <c r="B2036" i="11"/>
  <c r="F2047" i="8"/>
  <c r="B2064" i="11"/>
  <c r="F2075" i="8"/>
  <c r="D2075" i="8"/>
  <c r="G2075" i="8" s="1"/>
  <c r="G2121" i="8"/>
  <c r="H2121" i="8" s="1"/>
  <c r="I2121" i="8" s="1"/>
  <c r="D2110" i="11" s="1"/>
  <c r="A1557" i="11"/>
  <c r="D1568" i="8"/>
  <c r="G1568" i="8" s="1"/>
  <c r="H1568" i="8" s="1"/>
  <c r="I1568" i="8" s="1"/>
  <c r="D1557" i="11" s="1"/>
  <c r="E1568" i="8" a="1"/>
  <c r="E1568" i="8" s="1"/>
  <c r="A1564" i="11"/>
  <c r="D1575" i="8"/>
  <c r="G1575" i="8" s="1"/>
  <c r="H1575" i="8" s="1"/>
  <c r="I1575" i="8" s="1"/>
  <c r="D1564" i="11" s="1"/>
  <c r="A1568" i="11"/>
  <c r="E1579" i="8" a="1"/>
  <c r="E1579" i="8" s="1"/>
  <c r="B1571" i="11"/>
  <c r="D1582" i="8"/>
  <c r="G1582" i="8" s="1"/>
  <c r="B1577" i="11"/>
  <c r="F1588" i="8"/>
  <c r="A1597" i="11"/>
  <c r="D1608" i="8"/>
  <c r="E1608" i="8" a="1"/>
  <c r="E1608" i="8" s="1"/>
  <c r="B1604" i="11"/>
  <c r="F1615" i="8"/>
  <c r="G1616" i="8"/>
  <c r="H1616" i="8" s="1"/>
  <c r="I1616" i="8" s="1"/>
  <c r="D1605" i="11" s="1"/>
  <c r="B1622" i="11"/>
  <c r="F1633" i="8"/>
  <c r="B1627" i="11"/>
  <c r="D1638" i="8"/>
  <c r="G1638" i="8" s="1"/>
  <c r="H1638" i="8" s="1"/>
  <c r="I1638" i="8" s="1"/>
  <c r="D1627" i="11" s="1"/>
  <c r="A1630" i="11"/>
  <c r="E1641" i="8" a="1"/>
  <c r="E1641" i="8" s="1"/>
  <c r="E1656" i="8" a="1"/>
  <c r="E1656" i="8" s="1"/>
  <c r="G1656" i="8" s="1"/>
  <c r="H1656" i="8" s="1"/>
  <c r="I1656" i="8" s="1"/>
  <c r="D1645" i="11" s="1"/>
  <c r="E1660" i="8" a="1"/>
  <c r="E1660" i="8" s="1"/>
  <c r="G1660" i="8" s="1"/>
  <c r="H1660" i="8" s="1"/>
  <c r="I1660" i="8" s="1"/>
  <c r="D1649" i="11" s="1"/>
  <c r="B1659" i="11"/>
  <c r="D1670" i="8"/>
  <c r="G1670" i="8" s="1"/>
  <c r="F1670" i="8"/>
  <c r="B1668" i="11"/>
  <c r="F1679" i="8"/>
  <c r="B1693" i="11"/>
  <c r="F1704" i="8"/>
  <c r="B1696" i="11"/>
  <c r="F1707" i="8"/>
  <c r="B1711" i="11"/>
  <c r="F1722" i="8"/>
  <c r="D1722" i="8"/>
  <c r="G1722" i="8" s="1"/>
  <c r="B1716" i="11"/>
  <c r="F1727" i="8"/>
  <c r="B1757" i="11"/>
  <c r="F1768" i="8"/>
  <c r="B1760" i="11"/>
  <c r="F1771" i="8"/>
  <c r="B1775" i="11"/>
  <c r="F1786" i="8"/>
  <c r="D1786" i="8"/>
  <c r="G1786" i="8" s="1"/>
  <c r="H1786" i="8" s="1"/>
  <c r="I1786" i="8" s="1"/>
  <c r="D1775" i="11" s="1"/>
  <c r="B1780" i="11"/>
  <c r="F1791" i="8"/>
  <c r="F1805" i="8"/>
  <c r="B1821" i="11"/>
  <c r="F1832" i="8"/>
  <c r="B1824" i="11"/>
  <c r="F1835" i="8"/>
  <c r="B1839" i="11"/>
  <c r="F1850" i="8"/>
  <c r="D1850" i="8"/>
  <c r="G1850" i="8" s="1"/>
  <c r="H1850" i="8" s="1"/>
  <c r="I1850" i="8" s="1"/>
  <c r="D1839" i="11" s="1"/>
  <c r="B1844" i="11"/>
  <c r="F1855" i="8"/>
  <c r="A1869" i="11"/>
  <c r="D1880" i="8"/>
  <c r="G1880" i="8" s="1"/>
  <c r="H1880" i="8" s="1"/>
  <c r="I1880" i="8" s="1"/>
  <c r="D1869" i="11" s="1"/>
  <c r="A1890" i="11"/>
  <c r="E1901" i="8" a="1"/>
  <c r="E1901" i="8" s="1"/>
  <c r="D1901" i="8"/>
  <c r="G1906" i="8"/>
  <c r="H1906" i="8" s="1"/>
  <c r="I1906" i="8" s="1"/>
  <c r="D1895" i="11" s="1"/>
  <c r="B1902" i="11"/>
  <c r="F1913" i="8"/>
  <c r="A1908" i="11"/>
  <c r="D1919" i="8"/>
  <c r="B1923" i="11"/>
  <c r="D1934" i="8"/>
  <c r="G1934" i="8" s="1"/>
  <c r="A1937" i="11"/>
  <c r="D1948" i="8"/>
  <c r="A1940" i="11"/>
  <c r="D1951" i="8"/>
  <c r="G1951" i="8" s="1"/>
  <c r="B1946" i="11"/>
  <c r="D1957" i="8"/>
  <c r="G1957" i="8" s="1"/>
  <c r="H1957" i="8" s="1"/>
  <c r="I1957" i="8" s="1"/>
  <c r="D1946" i="11" s="1"/>
  <c r="F1957" i="8"/>
  <c r="A1954" i="11"/>
  <c r="E1965" i="8" a="1"/>
  <c r="E1965" i="8" s="1"/>
  <c r="D1965" i="8"/>
  <c r="G1965" i="8" s="1"/>
  <c r="H1965" i="8" s="1"/>
  <c r="I1965" i="8" s="1"/>
  <c r="D1954" i="11" s="1"/>
  <c r="A1970" i="11"/>
  <c r="D1981" i="8"/>
  <c r="B1987" i="11"/>
  <c r="D1998" i="8"/>
  <c r="G1998" i="8" s="1"/>
  <c r="H1998" i="8" s="1"/>
  <c r="I1998" i="8" s="1"/>
  <c r="D1987" i="11" s="1"/>
  <c r="F2008" i="8"/>
  <c r="A2001" i="11"/>
  <c r="D2012" i="8"/>
  <c r="G2012" i="8" s="1"/>
  <c r="A2004" i="11"/>
  <c r="D2015" i="8"/>
  <c r="G2015" i="8" s="1"/>
  <c r="A2061" i="11"/>
  <c r="D2072" i="8"/>
  <c r="G2072" i="8" s="1"/>
  <c r="B2081" i="11"/>
  <c r="F2092" i="8"/>
  <c r="A1948" i="11"/>
  <c r="D1959" i="8"/>
  <c r="G1963" i="8"/>
  <c r="B1954" i="11"/>
  <c r="F1965" i="8"/>
  <c r="B1967" i="11"/>
  <c r="F1978" i="8"/>
  <c r="D1978" i="8"/>
  <c r="G1978" i="8" s="1"/>
  <c r="B1973" i="11"/>
  <c r="F1984" i="8"/>
  <c r="G1996" i="8"/>
  <c r="H1996" i="8" s="1"/>
  <c r="I1996" i="8" s="1"/>
  <c r="D1985" i="11" s="1"/>
  <c r="B2009" i="11"/>
  <c r="D2020" i="8"/>
  <c r="G2020" i="8" s="1"/>
  <c r="A2018" i="11"/>
  <c r="E2029" i="8" a="1"/>
  <c r="E2029" i="8" s="1"/>
  <c r="D2029" i="8"/>
  <c r="G2029" i="8" s="1"/>
  <c r="H2029" i="8" s="1"/>
  <c r="I2029" i="8" s="1"/>
  <c r="D2018" i="11" s="1"/>
  <c r="B2061" i="11"/>
  <c r="F2072" i="8"/>
  <c r="B2066" i="11"/>
  <c r="D2077" i="8"/>
  <c r="G2077" i="8" s="1"/>
  <c r="H2077" i="8" s="1"/>
  <c r="I2077" i="8" s="1"/>
  <c r="D2066" i="11" s="1"/>
  <c r="F2077" i="8"/>
  <c r="B2086" i="11"/>
  <c r="F2097" i="8"/>
  <c r="G2105" i="8"/>
  <c r="A2113" i="11"/>
  <c r="D2124" i="8"/>
  <c r="G2124" i="8" s="1"/>
  <c r="A2129" i="11"/>
  <c r="E2140" i="8" a="1"/>
  <c r="E2140" i="8" s="1"/>
  <c r="D2140" i="8"/>
  <c r="G2140" i="8" s="1"/>
  <c r="H2140" i="8" s="1"/>
  <c r="I2140" i="8" s="1"/>
  <c r="D2129" i="11" s="1"/>
  <c r="A2192" i="11"/>
  <c r="E2203" i="8" a="1"/>
  <c r="E2203" i="8" s="1"/>
  <c r="D2203" i="8"/>
  <c r="B2111" i="11"/>
  <c r="F2122" i="8"/>
  <c r="D2122" i="8"/>
  <c r="G2122" i="8" s="1"/>
  <c r="B2133" i="11"/>
  <c r="F2144" i="8"/>
  <c r="C2153" i="11"/>
  <c r="F2164" i="8"/>
  <c r="A666" i="11"/>
  <c r="D677" i="8"/>
  <c r="G677" i="8" s="1"/>
  <c r="H677" i="8" s="1"/>
  <c r="I677" i="8" s="1"/>
  <c r="D666" i="11" s="1"/>
  <c r="A674" i="11"/>
  <c r="D685" i="8"/>
  <c r="G685" i="8" s="1"/>
  <c r="H685" i="8" s="1"/>
  <c r="I685" i="8" s="1"/>
  <c r="D674" i="11" s="1"/>
  <c r="A682" i="11"/>
  <c r="D693" i="8"/>
  <c r="G693" i="8" s="1"/>
  <c r="H693" i="8" s="1"/>
  <c r="I693" i="8" s="1"/>
  <c r="D682" i="11" s="1"/>
  <c r="A690" i="11"/>
  <c r="D701" i="8"/>
  <c r="G701" i="8" s="1"/>
  <c r="H701" i="8" s="1"/>
  <c r="I701" i="8" s="1"/>
  <c r="D690" i="11" s="1"/>
  <c r="A698" i="11"/>
  <c r="D709" i="8"/>
  <c r="G709" i="8" s="1"/>
  <c r="H709" i="8" s="1"/>
  <c r="I709" i="8" s="1"/>
  <c r="D698" i="11" s="1"/>
  <c r="A706" i="11"/>
  <c r="D717" i="8"/>
  <c r="G717" i="8" s="1"/>
  <c r="H717" i="8" s="1"/>
  <c r="I717" i="8" s="1"/>
  <c r="D706" i="11" s="1"/>
  <c r="A714" i="11"/>
  <c r="D725" i="8"/>
  <c r="G725" i="8" s="1"/>
  <c r="H725" i="8" s="1"/>
  <c r="I725" i="8" s="1"/>
  <c r="D714" i="11" s="1"/>
  <c r="A722" i="11"/>
  <c r="D733" i="8"/>
  <c r="G733" i="8" s="1"/>
  <c r="H733" i="8" s="1"/>
  <c r="I733" i="8" s="1"/>
  <c r="D722" i="11" s="1"/>
  <c r="A730" i="11"/>
  <c r="D741" i="8"/>
  <c r="G741" i="8" s="1"/>
  <c r="A738" i="11"/>
  <c r="D749" i="8"/>
  <c r="G749" i="8" s="1"/>
  <c r="H749" i="8" s="1"/>
  <c r="I749" i="8" s="1"/>
  <c r="D738" i="11" s="1"/>
  <c r="A746" i="11"/>
  <c r="D757" i="8"/>
  <c r="G757" i="8" s="1"/>
  <c r="H757" i="8" s="1"/>
  <c r="I757" i="8" s="1"/>
  <c r="D746" i="11" s="1"/>
  <c r="A754" i="11"/>
  <c r="D765" i="8"/>
  <c r="G765" i="8" s="1"/>
  <c r="H765" i="8" s="1"/>
  <c r="I765" i="8" s="1"/>
  <c r="D754" i="11" s="1"/>
  <c r="A762" i="11"/>
  <c r="D773" i="8"/>
  <c r="G773" i="8" s="1"/>
  <c r="H773" i="8" s="1"/>
  <c r="I773" i="8" s="1"/>
  <c r="D762" i="11" s="1"/>
  <c r="B780" i="11"/>
  <c r="F791" i="8"/>
  <c r="B781" i="11"/>
  <c r="F792" i="8"/>
  <c r="A785" i="11"/>
  <c r="E796" i="8" a="1"/>
  <c r="E796" i="8" s="1"/>
  <c r="G796" i="8" s="1"/>
  <c r="H796" i="8" s="1"/>
  <c r="I796" i="8" s="1"/>
  <c r="D785" i="11" s="1"/>
  <c r="B812" i="11"/>
  <c r="F823" i="8"/>
  <c r="B813" i="11"/>
  <c r="F824" i="8"/>
  <c r="A817" i="11"/>
  <c r="E828" i="8" a="1"/>
  <c r="E828" i="8" s="1"/>
  <c r="G828" i="8" s="1"/>
  <c r="H828" i="8" s="1"/>
  <c r="I828" i="8" s="1"/>
  <c r="D817" i="11" s="1"/>
  <c r="B844" i="11"/>
  <c r="F855" i="8"/>
  <c r="B845" i="11"/>
  <c r="F856" i="8"/>
  <c r="A849" i="11"/>
  <c r="E860" i="8" a="1"/>
  <c r="E860" i="8" s="1"/>
  <c r="G860" i="8" s="1"/>
  <c r="H860" i="8" s="1"/>
  <c r="I860" i="8" s="1"/>
  <c r="D849" i="11" s="1"/>
  <c r="B876" i="11"/>
  <c r="F887" i="8"/>
  <c r="B877" i="11"/>
  <c r="F888" i="8"/>
  <c r="A881" i="11"/>
  <c r="E892" i="8" a="1"/>
  <c r="E892" i="8" s="1"/>
  <c r="G892" i="8" s="1"/>
  <c r="H892" i="8" s="1"/>
  <c r="I892" i="8" s="1"/>
  <c r="D881" i="11" s="1"/>
  <c r="B908" i="11"/>
  <c r="F919" i="8"/>
  <c r="B909" i="11"/>
  <c r="F920" i="8"/>
  <c r="A913" i="11"/>
  <c r="E924" i="8" a="1"/>
  <c r="E924" i="8" s="1"/>
  <c r="G924" i="8" s="1"/>
  <c r="H924" i="8" s="1"/>
  <c r="I924" i="8" s="1"/>
  <c r="D913" i="11" s="1"/>
  <c r="B940" i="11"/>
  <c r="F951" i="8"/>
  <c r="B941" i="11"/>
  <c r="F952" i="8"/>
  <c r="A945" i="11"/>
  <c r="E956" i="8" a="1"/>
  <c r="E956" i="8" s="1"/>
  <c r="G956" i="8" s="1"/>
  <c r="H956" i="8" s="1"/>
  <c r="I956" i="8" s="1"/>
  <c r="D945" i="11" s="1"/>
  <c r="B972" i="11"/>
  <c r="F983" i="8"/>
  <c r="B973" i="11"/>
  <c r="F984" i="8"/>
  <c r="A977" i="11"/>
  <c r="E988" i="8" a="1"/>
  <c r="E988" i="8" s="1"/>
  <c r="G988" i="8" s="1"/>
  <c r="H988" i="8" s="1"/>
  <c r="I988" i="8" s="1"/>
  <c r="D977" i="11" s="1"/>
  <c r="B1012" i="11"/>
  <c r="F1023" i="8"/>
  <c r="B1022" i="11"/>
  <c r="F1033" i="8"/>
  <c r="A1024" i="11"/>
  <c r="E1035" i="8" a="1"/>
  <c r="E1035" i="8" s="1"/>
  <c r="G1035" i="8" s="1"/>
  <c r="B1025" i="11"/>
  <c r="F1036" i="8"/>
  <c r="B1028" i="11"/>
  <c r="F1039" i="8"/>
  <c r="A1036" i="11"/>
  <c r="E1047" i="8" a="1"/>
  <c r="E1047" i="8" s="1"/>
  <c r="B1040" i="11"/>
  <c r="F1051" i="8"/>
  <c r="H1051" i="8" s="1"/>
  <c r="I1051" i="8" s="1"/>
  <c r="D1040" i="11" s="1"/>
  <c r="A1077" i="11"/>
  <c r="D1088" i="8"/>
  <c r="G1088" i="8" s="1"/>
  <c r="H1088" i="8" s="1"/>
  <c r="I1088" i="8" s="1"/>
  <c r="D1077" i="11" s="1"/>
  <c r="A1102" i="11"/>
  <c r="D1113" i="8"/>
  <c r="G1113" i="8" s="1"/>
  <c r="H1113" i="8" s="1"/>
  <c r="I1113" i="8" s="1"/>
  <c r="D1102" i="11" s="1"/>
  <c r="A1105" i="11"/>
  <c r="E1116" i="8" a="1"/>
  <c r="E1116" i="8" s="1"/>
  <c r="B1106" i="11"/>
  <c r="F1117" i="8"/>
  <c r="B1107" i="11"/>
  <c r="D1118" i="8"/>
  <c r="G1118" i="8" s="1"/>
  <c r="H1118" i="8" s="1"/>
  <c r="I1118" i="8" s="1"/>
  <c r="D1107" i="11" s="1"/>
  <c r="B1120" i="11"/>
  <c r="F1131" i="8"/>
  <c r="B1132" i="11"/>
  <c r="F1143" i="8"/>
  <c r="A1172" i="11"/>
  <c r="D1183" i="8"/>
  <c r="G1183" i="8" s="1"/>
  <c r="A1185" i="11"/>
  <c r="D1196" i="8"/>
  <c r="G1196" i="8" s="1"/>
  <c r="H1196" i="8" s="1"/>
  <c r="I1196" i="8" s="1"/>
  <c r="D1185" i="11" s="1"/>
  <c r="A1190" i="11"/>
  <c r="E1201" i="8" a="1"/>
  <c r="E1201" i="8" s="1"/>
  <c r="G1201" i="8" s="1"/>
  <c r="H1201" i="8" s="1"/>
  <c r="I1201" i="8" s="1"/>
  <c r="D1190" i="11" s="1"/>
  <c r="A1197" i="11"/>
  <c r="E1208" i="8" a="1"/>
  <c r="E1208" i="8" s="1"/>
  <c r="B1227" i="11"/>
  <c r="F1238" i="8"/>
  <c r="B1268" i="11"/>
  <c r="F1279" i="8"/>
  <c r="B1278" i="11"/>
  <c r="F1289" i="8"/>
  <c r="A1280" i="11"/>
  <c r="E1291" i="8" a="1"/>
  <c r="E1291" i="8" s="1"/>
  <c r="B1281" i="11"/>
  <c r="F1292" i="8"/>
  <c r="B1284" i="11"/>
  <c r="F1295" i="8"/>
  <c r="H1295" i="8" s="1"/>
  <c r="I1295" i="8" s="1"/>
  <c r="D1284" i="11" s="1"/>
  <c r="A1292" i="11"/>
  <c r="E1303" i="8" a="1"/>
  <c r="E1303" i="8" s="1"/>
  <c r="G1303" i="8" s="1"/>
  <c r="H1303" i="8" s="1"/>
  <c r="I1303" i="8" s="1"/>
  <c r="D1292" i="11" s="1"/>
  <c r="B1296" i="11"/>
  <c r="F1307" i="8"/>
  <c r="A1333" i="11"/>
  <c r="D1344" i="8"/>
  <c r="G1344" i="8" s="1"/>
  <c r="H1344" i="8" s="1"/>
  <c r="I1344" i="8" s="1"/>
  <c r="D1333" i="11" s="1"/>
  <c r="A1358" i="11"/>
  <c r="D1369" i="8"/>
  <c r="G1369" i="8" s="1"/>
  <c r="A1361" i="11"/>
  <c r="E1372" i="8" a="1"/>
  <c r="E1372" i="8" s="1"/>
  <c r="G1372" i="8" s="1"/>
  <c r="H1372" i="8" s="1"/>
  <c r="I1372" i="8" s="1"/>
  <c r="D1361" i="11" s="1"/>
  <c r="B1362" i="11"/>
  <c r="F1373" i="8"/>
  <c r="B1363" i="11"/>
  <c r="D1374" i="8"/>
  <c r="G1374" i="8" s="1"/>
  <c r="H1374" i="8" s="1"/>
  <c r="I1374" i="8" s="1"/>
  <c r="D1363" i="11" s="1"/>
  <c r="B1372" i="11"/>
  <c r="F1383" i="8"/>
  <c r="A1377" i="11"/>
  <c r="E1388" i="8" a="1"/>
  <c r="E1388" i="8" s="1"/>
  <c r="G1388" i="8" s="1"/>
  <c r="H1388" i="8" s="1"/>
  <c r="I1388" i="8" s="1"/>
  <c r="D1377" i="11" s="1"/>
  <c r="B1388" i="11"/>
  <c r="F1399" i="8"/>
  <c r="B1397" i="11"/>
  <c r="F1408" i="8"/>
  <c r="A1405" i="11"/>
  <c r="D1416" i="8"/>
  <c r="G1416" i="8" s="1"/>
  <c r="B1412" i="11"/>
  <c r="F1423" i="8"/>
  <c r="B1415" i="11"/>
  <c r="F1426" i="8"/>
  <c r="H1426" i="8" s="1"/>
  <c r="I1426" i="8" s="1"/>
  <c r="D1415" i="11" s="1"/>
  <c r="B1420" i="11"/>
  <c r="F1431" i="8"/>
  <c r="B1428" i="11"/>
  <c r="F1439" i="8"/>
  <c r="B1434" i="11"/>
  <c r="D1445" i="8"/>
  <c r="G1445" i="8" s="1"/>
  <c r="H1445" i="8" s="1"/>
  <c r="I1445" i="8" s="1"/>
  <c r="D1434" i="11" s="1"/>
  <c r="A1438" i="11"/>
  <c r="E1449" i="8" a="1"/>
  <c r="E1449" i="8" s="1"/>
  <c r="B1439" i="11"/>
  <c r="D1450" i="8"/>
  <c r="G1450" i="8" s="1"/>
  <c r="B1461" i="11"/>
  <c r="F1472" i="8"/>
  <c r="B1468" i="11"/>
  <c r="F1479" i="8"/>
  <c r="B1472" i="11"/>
  <c r="F1483" i="8"/>
  <c r="B1475" i="11"/>
  <c r="D1486" i="8"/>
  <c r="G1486" i="8" s="1"/>
  <c r="H1486" i="8" s="1"/>
  <c r="I1486" i="8" s="1"/>
  <c r="D1475" i="11" s="1"/>
  <c r="B1486" i="11"/>
  <c r="F1497" i="8"/>
  <c r="B1501" i="11"/>
  <c r="F1512" i="8"/>
  <c r="B1508" i="11"/>
  <c r="F1519" i="8"/>
  <c r="G1521" i="8"/>
  <c r="H1521" i="8" s="1"/>
  <c r="I1521" i="8" s="1"/>
  <c r="D1510" i="11" s="1"/>
  <c r="C1515" i="11"/>
  <c r="F1526" i="8"/>
  <c r="H1526" i="8" s="1"/>
  <c r="I1526" i="8" s="1"/>
  <c r="D1515" i="11" s="1"/>
  <c r="A1526" i="11"/>
  <c r="D1537" i="8"/>
  <c r="G1537" i="8" s="1"/>
  <c r="H1537" i="8" s="1"/>
  <c r="I1537" i="8" s="1"/>
  <c r="D1526" i="11" s="1"/>
  <c r="A1537" i="11"/>
  <c r="E1548" i="8" a="1"/>
  <c r="E1548" i="8" s="1"/>
  <c r="B1543" i="11"/>
  <c r="F1554" i="8"/>
  <c r="H1554" i="8" s="1"/>
  <c r="I1554" i="8" s="1"/>
  <c r="D1543" i="11" s="1"/>
  <c r="B1548" i="11"/>
  <c r="F1559" i="8"/>
  <c r="B1556" i="11"/>
  <c r="F1567" i="8"/>
  <c r="B1562" i="11"/>
  <c r="D1573" i="8"/>
  <c r="G1573" i="8" s="1"/>
  <c r="H1573" i="8" s="1"/>
  <c r="I1573" i="8" s="1"/>
  <c r="D1562" i="11" s="1"/>
  <c r="E1575" i="8" a="1"/>
  <c r="E1575" i="8" s="1"/>
  <c r="A1566" i="11"/>
  <c r="E1577" i="8" a="1"/>
  <c r="E1577" i="8" s="1"/>
  <c r="B1567" i="11"/>
  <c r="D1578" i="8"/>
  <c r="G1578" i="8" s="1"/>
  <c r="D1579" i="8"/>
  <c r="G1579" i="8" s="1"/>
  <c r="H1579" i="8" s="1"/>
  <c r="I1579" i="8" s="1"/>
  <c r="D1568" i="11" s="1"/>
  <c r="F1582" i="8"/>
  <c r="F1592" i="8"/>
  <c r="A1596" i="11"/>
  <c r="D1607" i="8"/>
  <c r="G1607" i="8" s="1"/>
  <c r="H1607" i="8" s="1"/>
  <c r="I1607" i="8" s="1"/>
  <c r="D1596" i="11" s="1"/>
  <c r="E1607" i="8" a="1"/>
  <c r="E1607" i="8" s="1"/>
  <c r="B1600" i="11"/>
  <c r="F1611" i="8"/>
  <c r="A1602" i="11"/>
  <c r="E1613" i="8" a="1"/>
  <c r="E1613" i="8" s="1"/>
  <c r="B1607" i="11"/>
  <c r="F1618" i="8"/>
  <c r="H1618" i="8" s="1"/>
  <c r="I1618" i="8" s="1"/>
  <c r="D1607" i="11" s="1"/>
  <c r="F1620" i="8"/>
  <c r="D1628" i="8"/>
  <c r="G1628" i="8" s="1"/>
  <c r="B1625" i="11"/>
  <c r="D1636" i="8"/>
  <c r="G1636" i="8" s="1"/>
  <c r="H1636" i="8" s="1"/>
  <c r="I1636" i="8" s="1"/>
  <c r="D1625" i="11" s="1"/>
  <c r="D1641" i="8"/>
  <c r="G1641" i="8" s="1"/>
  <c r="H1641" i="8" s="1"/>
  <c r="I1641" i="8" s="1"/>
  <c r="D1630" i="11" s="1"/>
  <c r="B1658" i="11"/>
  <c r="D1669" i="8"/>
  <c r="G1669" i="8" s="1"/>
  <c r="H1669" i="8" s="1"/>
  <c r="I1669" i="8" s="1"/>
  <c r="D1658" i="11" s="1"/>
  <c r="F1669" i="8"/>
  <c r="B1661" i="11"/>
  <c r="F1672" i="8"/>
  <c r="B1664" i="11"/>
  <c r="F1675" i="8"/>
  <c r="D1675" i="8"/>
  <c r="G1675" i="8" s="1"/>
  <c r="H1675" i="8" s="1"/>
  <c r="I1675" i="8" s="1"/>
  <c r="D1664" i="11" s="1"/>
  <c r="A1666" i="11"/>
  <c r="E1677" i="8" a="1"/>
  <c r="E1677" i="8" s="1"/>
  <c r="G1677" i="8" s="1"/>
  <c r="H1677" i="8" s="1"/>
  <c r="I1677" i="8" s="1"/>
  <c r="D1666" i="11" s="1"/>
  <c r="D1692" i="8"/>
  <c r="A1688" i="11"/>
  <c r="D1699" i="8"/>
  <c r="G1699" i="8" s="1"/>
  <c r="B1692" i="11"/>
  <c r="F1703" i="8"/>
  <c r="B1695" i="11"/>
  <c r="D1706" i="8"/>
  <c r="G1706" i="8" s="1"/>
  <c r="F1706" i="8"/>
  <c r="G1713" i="8"/>
  <c r="H1713" i="8" s="1"/>
  <c r="I1713" i="8" s="1"/>
  <c r="D1702" i="11" s="1"/>
  <c r="B1728" i="11"/>
  <c r="F1739" i="8"/>
  <c r="B1731" i="11"/>
  <c r="D1742" i="8"/>
  <c r="G1742" i="8" s="1"/>
  <c r="H1742" i="8" s="1"/>
  <c r="I1742" i="8" s="1"/>
  <c r="D1731" i="11" s="1"/>
  <c r="D1756" i="8"/>
  <c r="G1756" i="8" s="1"/>
  <c r="A1752" i="11"/>
  <c r="D1763" i="8"/>
  <c r="G1763" i="8" s="1"/>
  <c r="B1756" i="11"/>
  <c r="F1767" i="8"/>
  <c r="B1759" i="11"/>
  <c r="D1770" i="8"/>
  <c r="G1770" i="8" s="1"/>
  <c r="H1770" i="8" s="1"/>
  <c r="I1770" i="8" s="1"/>
  <c r="D1759" i="11" s="1"/>
  <c r="F1770" i="8"/>
  <c r="G1777" i="8"/>
  <c r="H1777" i="8" s="1"/>
  <c r="I1777" i="8" s="1"/>
  <c r="D1766" i="11" s="1"/>
  <c r="B1792" i="11"/>
  <c r="F1803" i="8"/>
  <c r="B1795" i="11"/>
  <c r="D1806" i="8"/>
  <c r="G1806" i="8" s="1"/>
  <c r="H1806" i="8" s="1"/>
  <c r="I1806" i="8" s="1"/>
  <c r="D1795" i="11" s="1"/>
  <c r="D1820" i="8"/>
  <c r="G1820" i="8" s="1"/>
  <c r="A1816" i="11"/>
  <c r="D1827" i="8"/>
  <c r="G1827" i="8" s="1"/>
  <c r="B1820" i="11"/>
  <c r="F1831" i="8"/>
  <c r="B1823" i="11"/>
  <c r="D1834" i="8"/>
  <c r="G1834" i="8" s="1"/>
  <c r="F1834" i="8"/>
  <c r="G1841" i="8"/>
  <c r="H1841" i="8" s="1"/>
  <c r="I1841" i="8" s="1"/>
  <c r="D1830" i="11" s="1"/>
  <c r="B1856" i="11"/>
  <c r="F1867" i="8"/>
  <c r="B1859" i="11"/>
  <c r="D1870" i="8"/>
  <c r="G1870" i="8" s="1"/>
  <c r="H1870" i="8" s="1"/>
  <c r="I1870" i="8" s="1"/>
  <c r="D1859" i="11" s="1"/>
  <c r="E1880" i="8" a="1"/>
  <c r="E1880" i="8" s="1"/>
  <c r="B1871" i="11"/>
  <c r="F1882" i="8"/>
  <c r="D1882" i="8"/>
  <c r="G1882" i="8" s="1"/>
  <c r="B1881" i="11"/>
  <c r="D1892" i="8"/>
  <c r="G1892" i="8" s="1"/>
  <c r="H1892" i="8" s="1"/>
  <c r="I1892" i="8" s="1"/>
  <c r="D1881" i="11" s="1"/>
  <c r="E1919" i="8" a="1"/>
  <c r="E1919" i="8" s="1"/>
  <c r="B1916" i="11"/>
  <c r="F1927" i="8"/>
  <c r="F1934" i="8"/>
  <c r="E1948" i="8" a="1"/>
  <c r="E1948" i="8" s="1"/>
  <c r="E1951" i="8" a="1"/>
  <c r="E1951" i="8" s="1"/>
  <c r="B1945" i="11"/>
  <c r="D1956" i="8"/>
  <c r="G1956" i="8" s="1"/>
  <c r="H1956" i="8" s="1"/>
  <c r="I1956" i="8" s="1"/>
  <c r="D1945" i="11" s="1"/>
  <c r="B1956" i="11"/>
  <c r="F1967" i="8"/>
  <c r="A1969" i="11"/>
  <c r="D1980" i="8"/>
  <c r="G1980" i="8" s="1"/>
  <c r="E1981" i="8" a="1"/>
  <c r="E1981" i="8" s="1"/>
  <c r="A1972" i="11"/>
  <c r="D1983" i="8"/>
  <c r="G1983" i="8" s="1"/>
  <c r="H1983" i="8" s="1"/>
  <c r="I1983" i="8" s="1"/>
  <c r="D1972" i="11" s="1"/>
  <c r="B1978" i="11"/>
  <c r="D1989" i="8"/>
  <c r="G1989" i="8" s="1"/>
  <c r="H1989" i="8" s="1"/>
  <c r="I1989" i="8" s="1"/>
  <c r="D1978" i="11" s="1"/>
  <c r="F1989" i="8"/>
  <c r="A1986" i="11"/>
  <c r="E1997" i="8" a="1"/>
  <c r="E1997" i="8" s="1"/>
  <c r="D1997" i="8"/>
  <c r="G1997" i="8" s="1"/>
  <c r="H1997" i="8" s="1"/>
  <c r="I1997" i="8" s="1"/>
  <c r="D1986" i="11" s="1"/>
  <c r="F1998" i="8"/>
  <c r="H2018" i="8"/>
  <c r="I2018" i="8" s="1"/>
  <c r="D2007" i="11" s="1"/>
  <c r="B2030" i="11"/>
  <c r="F2041" i="8"/>
  <c r="B2050" i="11"/>
  <c r="F2061" i="8"/>
  <c r="C2145" i="11"/>
  <c r="D2156" i="8"/>
  <c r="G2156" i="8" s="1"/>
  <c r="B1583" i="11"/>
  <c r="F1594" i="8"/>
  <c r="B1596" i="11"/>
  <c r="F1607" i="8"/>
  <c r="B1615" i="11"/>
  <c r="F1626" i="8"/>
  <c r="A1620" i="11"/>
  <c r="D1631" i="8"/>
  <c r="G1631" i="8" s="1"/>
  <c r="H1631" i="8" s="1"/>
  <c r="I1631" i="8" s="1"/>
  <c r="D1620" i="11" s="1"/>
  <c r="A1624" i="11"/>
  <c r="D1635" i="8"/>
  <c r="G1635" i="8" s="1"/>
  <c r="A1629" i="11"/>
  <c r="D1640" i="8"/>
  <c r="G1640" i="8" s="1"/>
  <c r="H1640" i="8" s="1"/>
  <c r="I1640" i="8" s="1"/>
  <c r="D1629" i="11" s="1"/>
  <c r="E1640" i="8" a="1"/>
  <c r="E1640" i="8" s="1"/>
  <c r="A1632" i="11"/>
  <c r="E1643" i="8" a="1"/>
  <c r="E1643" i="8" s="1"/>
  <c r="G1643" i="8" s="1"/>
  <c r="H1643" i="8" s="1"/>
  <c r="I1643" i="8" s="1"/>
  <c r="D1632" i="11" s="1"/>
  <c r="C1675" i="11"/>
  <c r="F1686" i="8"/>
  <c r="G1687" i="8"/>
  <c r="H1687" i="8" s="1"/>
  <c r="I1687" i="8" s="1"/>
  <c r="D1676" i="11" s="1"/>
  <c r="F1688" i="8"/>
  <c r="B1679" i="11"/>
  <c r="F1690" i="8"/>
  <c r="D1690" i="8"/>
  <c r="G1690" i="8" s="1"/>
  <c r="H1690" i="8" s="1"/>
  <c r="I1690" i="8" s="1"/>
  <c r="D1679" i="11" s="1"/>
  <c r="E1692" i="8" a="1"/>
  <c r="E1692" i="8" s="1"/>
  <c r="A1697" i="11"/>
  <c r="E1708" i="8" a="1"/>
  <c r="E1708" i="8" s="1"/>
  <c r="A1717" i="11"/>
  <c r="D1728" i="8"/>
  <c r="E1728" i="8" a="1"/>
  <c r="E1728" i="8" s="1"/>
  <c r="B1721" i="11"/>
  <c r="D1732" i="8"/>
  <c r="G1732" i="8" s="1"/>
  <c r="H1732" i="8" s="1"/>
  <c r="I1732" i="8" s="1"/>
  <c r="D1721" i="11" s="1"/>
  <c r="A1724" i="11"/>
  <c r="D1735" i="8"/>
  <c r="G1735" i="8" s="1"/>
  <c r="H1735" i="8" s="1"/>
  <c r="I1735" i="8" s="1"/>
  <c r="D1724" i="11" s="1"/>
  <c r="C1739" i="11"/>
  <c r="F1750" i="8"/>
  <c r="H1750" i="8" s="1"/>
  <c r="I1750" i="8" s="1"/>
  <c r="D1739" i="11" s="1"/>
  <c r="G1751" i="8"/>
  <c r="F1752" i="8"/>
  <c r="B1743" i="11"/>
  <c r="F1754" i="8"/>
  <c r="D1754" i="8"/>
  <c r="G1754" i="8" s="1"/>
  <c r="E1756" i="8" a="1"/>
  <c r="E1756" i="8" s="1"/>
  <c r="A1761" i="11"/>
  <c r="E1772" i="8" a="1"/>
  <c r="E1772" i="8" s="1"/>
  <c r="G1772" i="8" s="1"/>
  <c r="H1772" i="8" s="1"/>
  <c r="I1772" i="8" s="1"/>
  <c r="D1761" i="11" s="1"/>
  <c r="A1781" i="11"/>
  <c r="D1792" i="8"/>
  <c r="G1792" i="8" s="1"/>
  <c r="H1792" i="8" s="1"/>
  <c r="I1792" i="8" s="1"/>
  <c r="D1781" i="11" s="1"/>
  <c r="E1792" i="8" a="1"/>
  <c r="E1792" i="8" s="1"/>
  <c r="B1785" i="11"/>
  <c r="D1796" i="8"/>
  <c r="G1796" i="8" s="1"/>
  <c r="H1796" i="8" s="1"/>
  <c r="I1796" i="8" s="1"/>
  <c r="D1785" i="11" s="1"/>
  <c r="A1788" i="11"/>
  <c r="D1799" i="8"/>
  <c r="G1799" i="8" s="1"/>
  <c r="C1803" i="11"/>
  <c r="F1814" i="8"/>
  <c r="G1815" i="8"/>
  <c r="F1816" i="8"/>
  <c r="B1807" i="11"/>
  <c r="F1818" i="8"/>
  <c r="D1818" i="8"/>
  <c r="G1818" i="8" s="1"/>
  <c r="H1818" i="8" s="1"/>
  <c r="I1818" i="8" s="1"/>
  <c r="D1807" i="11" s="1"/>
  <c r="E1820" i="8" a="1"/>
  <c r="E1820" i="8" s="1"/>
  <c r="A1825" i="11"/>
  <c r="E1836" i="8" a="1"/>
  <c r="E1836" i="8" s="1"/>
  <c r="G1836" i="8" s="1"/>
  <c r="H1836" i="8" s="1"/>
  <c r="I1836" i="8" s="1"/>
  <c r="D1825" i="11" s="1"/>
  <c r="A1845" i="11"/>
  <c r="D1856" i="8"/>
  <c r="E1856" i="8" a="1"/>
  <c r="E1856" i="8" s="1"/>
  <c r="B1849" i="11"/>
  <c r="D1860" i="8"/>
  <c r="G1860" i="8" s="1"/>
  <c r="H1860" i="8" s="1"/>
  <c r="I1860" i="8" s="1"/>
  <c r="D1849" i="11" s="1"/>
  <c r="A1852" i="11"/>
  <c r="D1863" i="8"/>
  <c r="G1863" i="8" s="1"/>
  <c r="H1863" i="8" s="1"/>
  <c r="I1863" i="8" s="1"/>
  <c r="D1852" i="11" s="1"/>
  <c r="B1877" i="11"/>
  <c r="F1888" i="8"/>
  <c r="A1889" i="11"/>
  <c r="E1900" i="8" a="1"/>
  <c r="E1900" i="8" s="1"/>
  <c r="D1900" i="8"/>
  <c r="B1892" i="11"/>
  <c r="F1903" i="8"/>
  <c r="B1903" i="11"/>
  <c r="F1914" i="8"/>
  <c r="D1914" i="8"/>
  <c r="G1914" i="8" s="1"/>
  <c r="H1914" i="8" s="1"/>
  <c r="I1914" i="8" s="1"/>
  <c r="D1903" i="11" s="1"/>
  <c r="B1913" i="11"/>
  <c r="D1924" i="8"/>
  <c r="G1924" i="8" s="1"/>
  <c r="H1924" i="8" s="1"/>
  <c r="I1924" i="8" s="1"/>
  <c r="D1913" i="11" s="1"/>
  <c r="B1919" i="11"/>
  <c r="D1930" i="8"/>
  <c r="G1930" i="8" s="1"/>
  <c r="H1930" i="8" s="1"/>
  <c r="I1930" i="8" s="1"/>
  <c r="D1919" i="11" s="1"/>
  <c r="G1937" i="8"/>
  <c r="H1937" i="8" s="1"/>
  <c r="I1937" i="8" s="1"/>
  <c r="D1926" i="11" s="1"/>
  <c r="G1938" i="8"/>
  <c r="A1933" i="11"/>
  <c r="D1944" i="8"/>
  <c r="G1944" i="8" s="1"/>
  <c r="H1944" i="8" s="1"/>
  <c r="I1944" i="8" s="1"/>
  <c r="D1933" i="11" s="1"/>
  <c r="E1959" i="8" a="1"/>
  <c r="E1959" i="8" s="1"/>
  <c r="H1975" i="8"/>
  <c r="I1975" i="8" s="1"/>
  <c r="D1964" i="11" s="1"/>
  <c r="A1980" i="11"/>
  <c r="D1991" i="8"/>
  <c r="G1991" i="8" s="1"/>
  <c r="H1991" i="8" s="1"/>
  <c r="I1991" i="8" s="1"/>
  <c r="D1980" i="11" s="1"/>
  <c r="D1995" i="8"/>
  <c r="B1986" i="11"/>
  <c r="F1997" i="8"/>
  <c r="F2020" i="8"/>
  <c r="B2015" i="11"/>
  <c r="D2026" i="8"/>
  <c r="G2026" i="8" s="1"/>
  <c r="H2026" i="8" s="1"/>
  <c r="I2026" i="8" s="1"/>
  <c r="D2015" i="11" s="1"/>
  <c r="C2048" i="11"/>
  <c r="D2059" i="8"/>
  <c r="G2059" i="8" s="1"/>
  <c r="B2052" i="11"/>
  <c r="F2063" i="8"/>
  <c r="H2089" i="8"/>
  <c r="I2089" i="8" s="1"/>
  <c r="D2078" i="11" s="1"/>
  <c r="A2080" i="11"/>
  <c r="E2091" i="8" a="1"/>
  <c r="E2091" i="8" s="1"/>
  <c r="D2091" i="8"/>
  <c r="A2197" i="11"/>
  <c r="E2208" i="8" a="1"/>
  <c r="E2208" i="8" s="1"/>
  <c r="D2208" i="8"/>
  <c r="G2208" i="8" s="1"/>
  <c r="H2208" i="8" s="1"/>
  <c r="I2208" i="8" s="1"/>
  <c r="D2197" i="11" s="1"/>
  <c r="G1814" i="8"/>
  <c r="H1814" i="8" s="1"/>
  <c r="I1814" i="8" s="1"/>
  <c r="D1803" i="11" s="1"/>
  <c r="A1812" i="11"/>
  <c r="D1823" i="8"/>
  <c r="G1823" i="8" s="1"/>
  <c r="H1823" i="8" s="1"/>
  <c r="I1823" i="8" s="1"/>
  <c r="D1812" i="11" s="1"/>
  <c r="B1819" i="11"/>
  <c r="D1830" i="8"/>
  <c r="G1830" i="8" s="1"/>
  <c r="H1830" i="8" s="1"/>
  <c r="I1830" i="8" s="1"/>
  <c r="D1819" i="11" s="1"/>
  <c r="F1830" i="8"/>
  <c r="B1822" i="11"/>
  <c r="F1833" i="8"/>
  <c r="D1833" i="8"/>
  <c r="G1833" i="8" s="1"/>
  <c r="H1833" i="8" s="1"/>
  <c r="I1833" i="8" s="1"/>
  <c r="D1822" i="11" s="1"/>
  <c r="B1828" i="11"/>
  <c r="F1839" i="8"/>
  <c r="B1845" i="11"/>
  <c r="F1856" i="8"/>
  <c r="A1848" i="11"/>
  <c r="D1859" i="8"/>
  <c r="G1859" i="8" s="1"/>
  <c r="B1855" i="11"/>
  <c r="D1866" i="8"/>
  <c r="G1866" i="8" s="1"/>
  <c r="G1879" i="8"/>
  <c r="B1883" i="11"/>
  <c r="D1894" i="8"/>
  <c r="G1894" i="8" s="1"/>
  <c r="F1894" i="8"/>
  <c r="A1921" i="11"/>
  <c r="E1932" i="8" a="1"/>
  <c r="E1932" i="8" s="1"/>
  <c r="G1932" i="8" s="1"/>
  <c r="H1932" i="8" s="1"/>
  <c r="I1932" i="8" s="1"/>
  <c r="D1921" i="11" s="1"/>
  <c r="A1938" i="11"/>
  <c r="D1949" i="8"/>
  <c r="G1949" i="8" s="1"/>
  <c r="H1949" i="8" s="1"/>
  <c r="I1949" i="8" s="1"/>
  <c r="D1938" i="11" s="1"/>
  <c r="B1955" i="11"/>
  <c r="D1966" i="8"/>
  <c r="G1966" i="8" s="1"/>
  <c r="H1966" i="8" s="1"/>
  <c r="I1966" i="8" s="1"/>
  <c r="D1955" i="11" s="1"/>
  <c r="G1974" i="8"/>
  <c r="H1974" i="8" s="1"/>
  <c r="I1974" i="8" s="1"/>
  <c r="D1963" i="11" s="1"/>
  <c r="B1966" i="11"/>
  <c r="F1977" i="8"/>
  <c r="B1980" i="11"/>
  <c r="F1991" i="8"/>
  <c r="B1983" i="11"/>
  <c r="D1994" i="8"/>
  <c r="G1994" i="8" s="1"/>
  <c r="B2005" i="11"/>
  <c r="F2016" i="8"/>
  <c r="A2017" i="11"/>
  <c r="E2028" i="8" a="1"/>
  <c r="E2028" i="8" s="1"/>
  <c r="D2028" i="8"/>
  <c r="G2028" i="8" s="1"/>
  <c r="H2028" i="8" s="1"/>
  <c r="I2028" i="8" s="1"/>
  <c r="D2017" i="11" s="1"/>
  <c r="A2029" i="11"/>
  <c r="D2040" i="8"/>
  <c r="G2040" i="8" s="1"/>
  <c r="H2040" i="8" s="1"/>
  <c r="I2040" i="8" s="1"/>
  <c r="D2029" i="11" s="1"/>
  <c r="A2034" i="11"/>
  <c r="E2045" i="8" a="1"/>
  <c r="E2045" i="8" s="1"/>
  <c r="G2045" i="8" s="1"/>
  <c r="H2045" i="8" s="1"/>
  <c r="I2045" i="8" s="1"/>
  <c r="D2034" i="11" s="1"/>
  <c r="B2067" i="11"/>
  <c r="F2078" i="8"/>
  <c r="D2078" i="8"/>
  <c r="G2078" i="8" s="1"/>
  <c r="B2095" i="11"/>
  <c r="D2106" i="8"/>
  <c r="G2106" i="8" s="1"/>
  <c r="F2106" i="8"/>
  <c r="B2107" i="11"/>
  <c r="D2118" i="8"/>
  <c r="G2118" i="8" s="1"/>
  <c r="H2118" i="8" s="1"/>
  <c r="I2118" i="8" s="1"/>
  <c r="D2107" i="11" s="1"/>
  <c r="F2118" i="8"/>
  <c r="A2302" i="11"/>
  <c r="E2313" i="8" a="1"/>
  <c r="E2313" i="8" s="1"/>
  <c r="D2313" i="8"/>
  <c r="G2313" i="8" s="1"/>
  <c r="H2313" i="8" s="1"/>
  <c r="I2313" i="8" s="1"/>
  <c r="D2302" i="11" s="1"/>
  <c r="A2306" i="11"/>
  <c r="E2317" i="8" a="1"/>
  <c r="E2317" i="8" s="1"/>
  <c r="D2317" i="8"/>
  <c r="B2146" i="11"/>
  <c r="F2157" i="8"/>
  <c r="B2258" i="11"/>
  <c r="D2269" i="8"/>
  <c r="G2269" i="8" s="1"/>
  <c r="F2269" i="8"/>
  <c r="B1575" i="11"/>
  <c r="F1586" i="8"/>
  <c r="H1586" i="8" s="1"/>
  <c r="I1586" i="8" s="1"/>
  <c r="D1575" i="11" s="1"/>
  <c r="B1580" i="11"/>
  <c r="F1591" i="8"/>
  <c r="H1591" i="8" s="1"/>
  <c r="I1591" i="8" s="1"/>
  <c r="D1580" i="11" s="1"/>
  <c r="B1588" i="11"/>
  <c r="F1599" i="8"/>
  <c r="B1594" i="11"/>
  <c r="D1605" i="8"/>
  <c r="G1605" i="8" s="1"/>
  <c r="H1605" i="8" s="1"/>
  <c r="I1605" i="8" s="1"/>
  <c r="D1594" i="11" s="1"/>
  <c r="A1598" i="11"/>
  <c r="E1609" i="8" a="1"/>
  <c r="E1609" i="8" s="1"/>
  <c r="B1599" i="11"/>
  <c r="D1610" i="8"/>
  <c r="G1610" i="8" s="1"/>
  <c r="H1610" i="8" s="1"/>
  <c r="I1610" i="8" s="1"/>
  <c r="D1599" i="11" s="1"/>
  <c r="B1621" i="11"/>
  <c r="F1632" i="8"/>
  <c r="B1628" i="11"/>
  <c r="F1639" i="8"/>
  <c r="B1632" i="11"/>
  <c r="F1643" i="8"/>
  <c r="B1635" i="11"/>
  <c r="D1646" i="8"/>
  <c r="G1646" i="8" s="1"/>
  <c r="H1646" i="8" s="1"/>
  <c r="I1646" i="8" s="1"/>
  <c r="D1635" i="11" s="1"/>
  <c r="B1646" i="11"/>
  <c r="F1657" i="8"/>
  <c r="D1657" i="8"/>
  <c r="G1657" i="8" s="1"/>
  <c r="A1652" i="11"/>
  <c r="D1663" i="8"/>
  <c r="G1663" i="8" s="1"/>
  <c r="H1663" i="8" s="1"/>
  <c r="I1663" i="8" s="1"/>
  <c r="D1652" i="11" s="1"/>
  <c r="B1660" i="11"/>
  <c r="F1671" i="8"/>
  <c r="B1663" i="11"/>
  <c r="D1674" i="8"/>
  <c r="G1674" i="8" s="1"/>
  <c r="H1674" i="8" s="1"/>
  <c r="I1674" i="8" s="1"/>
  <c r="D1663" i="11" s="1"/>
  <c r="B1690" i="11"/>
  <c r="D1701" i="8"/>
  <c r="G1701" i="8" s="1"/>
  <c r="F1701" i="8"/>
  <c r="A1693" i="11"/>
  <c r="D1704" i="8"/>
  <c r="G1704" i="8" s="1"/>
  <c r="E1704" i="8" a="1"/>
  <c r="E1704" i="8" s="1"/>
  <c r="A1716" i="11"/>
  <c r="D1727" i="8"/>
  <c r="G1727" i="8" s="1"/>
  <c r="H1727" i="8" s="1"/>
  <c r="I1727" i="8" s="1"/>
  <c r="D1716" i="11" s="1"/>
  <c r="B1724" i="11"/>
  <c r="F1735" i="8"/>
  <c r="A1730" i="11"/>
  <c r="E1741" i="8" a="1"/>
  <c r="E1741" i="8" s="1"/>
  <c r="G1741" i="8" s="1"/>
  <c r="H1741" i="8" s="1"/>
  <c r="I1741" i="8" s="1"/>
  <c r="D1730" i="11" s="1"/>
  <c r="B1754" i="11"/>
  <c r="D1765" i="8"/>
  <c r="G1765" i="8" s="1"/>
  <c r="F1765" i="8"/>
  <c r="A1757" i="11"/>
  <c r="D1768" i="8"/>
  <c r="G1768" i="8" s="1"/>
  <c r="H1768" i="8" s="1"/>
  <c r="I1768" i="8" s="1"/>
  <c r="D1757" i="11" s="1"/>
  <c r="E1768" i="8" a="1"/>
  <c r="E1768" i="8" s="1"/>
  <c r="A1780" i="11"/>
  <c r="D1791" i="8"/>
  <c r="G1791" i="8" s="1"/>
  <c r="B1788" i="11"/>
  <c r="F1799" i="8"/>
  <c r="A1794" i="11"/>
  <c r="E1805" i="8" a="1"/>
  <c r="E1805" i="8" s="1"/>
  <c r="G1805" i="8" s="1"/>
  <c r="H1805" i="8" s="1"/>
  <c r="I1805" i="8" s="1"/>
  <c r="D1794" i="11" s="1"/>
  <c r="B1818" i="11"/>
  <c r="D1829" i="8"/>
  <c r="G1829" i="8" s="1"/>
  <c r="F1829" i="8"/>
  <c r="A1821" i="11"/>
  <c r="D1832" i="8"/>
  <c r="G1832" i="8" s="1"/>
  <c r="H1832" i="8" s="1"/>
  <c r="I1832" i="8" s="1"/>
  <c r="D1821" i="11" s="1"/>
  <c r="E1832" i="8" a="1"/>
  <c r="E1832" i="8" s="1"/>
  <c r="A1844" i="11"/>
  <c r="D1855" i="8"/>
  <c r="G1855" i="8" s="1"/>
  <c r="B1852" i="11"/>
  <c r="F1863" i="8"/>
  <c r="A1858" i="11"/>
  <c r="E1869" i="8" a="1"/>
  <c r="E1869" i="8" s="1"/>
  <c r="G1869" i="8" s="1"/>
  <c r="H1869" i="8" s="1"/>
  <c r="I1869" i="8" s="1"/>
  <c r="D1858" i="11" s="1"/>
  <c r="B1882" i="11"/>
  <c r="D1893" i="8"/>
  <c r="G1893" i="8" s="1"/>
  <c r="H1893" i="8" s="1"/>
  <c r="I1893" i="8" s="1"/>
  <c r="D1882" i="11" s="1"/>
  <c r="F1893" i="8"/>
  <c r="B1891" i="11"/>
  <c r="D1902" i="8"/>
  <c r="G1902" i="8" s="1"/>
  <c r="H1902" i="8" s="1"/>
  <c r="I1902" i="8" s="1"/>
  <c r="D1891" i="11" s="1"/>
  <c r="B1908" i="11"/>
  <c r="F1919" i="8"/>
  <c r="B1917" i="11"/>
  <c r="F1928" i="8"/>
  <c r="B1947" i="11"/>
  <c r="D1958" i="8"/>
  <c r="G1958" i="8" s="1"/>
  <c r="F1958" i="8"/>
  <c r="A1953" i="11"/>
  <c r="E1964" i="8" a="1"/>
  <c r="E1964" i="8" s="1"/>
  <c r="G1964" i="8" s="1"/>
  <c r="H1964" i="8" s="1"/>
  <c r="I1964" i="8" s="1"/>
  <c r="D1953" i="11" s="1"/>
  <c r="B1979" i="11"/>
  <c r="D1990" i="8"/>
  <c r="G1990" i="8" s="1"/>
  <c r="H1990" i="8" s="1"/>
  <c r="I1990" i="8" s="1"/>
  <c r="D1979" i="11" s="1"/>
  <c r="F1990" i="8"/>
  <c r="A1985" i="11"/>
  <c r="E1996" i="8" a="1"/>
  <c r="E1996" i="8" s="1"/>
  <c r="B1998" i="11"/>
  <c r="F2009" i="8"/>
  <c r="D2013" i="8"/>
  <c r="G2013" i="8" s="1"/>
  <c r="H2013" i="8" s="1"/>
  <c r="I2013" i="8" s="1"/>
  <c r="D2002" i="11" s="1"/>
  <c r="B2011" i="11"/>
  <c r="D2022" i="8"/>
  <c r="G2022" i="8" s="1"/>
  <c r="H2022" i="8" s="1"/>
  <c r="I2022" i="8" s="1"/>
  <c r="D2011" i="11" s="1"/>
  <c r="F2022" i="8"/>
  <c r="G2038" i="8"/>
  <c r="H2038" i="8" s="1"/>
  <c r="I2038" i="8" s="1"/>
  <c r="D2027" i="11" s="1"/>
  <c r="G2039" i="8"/>
  <c r="B2037" i="11"/>
  <c r="F2048" i="8"/>
  <c r="B2044" i="11"/>
  <c r="F2055" i="8"/>
  <c r="B2051" i="11"/>
  <c r="D2062" i="8"/>
  <c r="G2062" i="8" s="1"/>
  <c r="H2062" i="8" s="1"/>
  <c r="I2062" i="8" s="1"/>
  <c r="D2051" i="11" s="1"/>
  <c r="C2075" i="11"/>
  <c r="F2086" i="8"/>
  <c r="H2086" i="8" s="1"/>
  <c r="I2086" i="8" s="1"/>
  <c r="D2075" i="11" s="1"/>
  <c r="B2087" i="11"/>
  <c r="D2098" i="8"/>
  <c r="G2098" i="8" s="1"/>
  <c r="H2098" i="8" s="1"/>
  <c r="I2098" i="8" s="1"/>
  <c r="D2087" i="11" s="1"/>
  <c r="D2108" i="8"/>
  <c r="G2108" i="8" s="1"/>
  <c r="B2099" i="11"/>
  <c r="F2110" i="8"/>
  <c r="D2110" i="8"/>
  <c r="G2110" i="8" s="1"/>
  <c r="A2110" i="11"/>
  <c r="E2121" i="8" a="1"/>
  <c r="E2121" i="8" s="1"/>
  <c r="B2123" i="11"/>
  <c r="F2134" i="8"/>
  <c r="D2134" i="8"/>
  <c r="G2134" i="8" s="1"/>
  <c r="H2134" i="8" s="1"/>
  <c r="I2134" i="8" s="1"/>
  <c r="D2123" i="11" s="1"/>
  <c r="A2125" i="11"/>
  <c r="E2136" i="8" a="1"/>
  <c r="E2136" i="8" s="1"/>
  <c r="D2136" i="8"/>
  <c r="B2130" i="11"/>
  <c r="D2141" i="8"/>
  <c r="G2141" i="8" s="1"/>
  <c r="F2141" i="8"/>
  <c r="B2139" i="11"/>
  <c r="D2150" i="8"/>
  <c r="G2150" i="8" s="1"/>
  <c r="H2150" i="8" s="1"/>
  <c r="I2150" i="8" s="1"/>
  <c r="D2139" i="11" s="1"/>
  <c r="F2150" i="8"/>
  <c r="B2173" i="11"/>
  <c r="F2184" i="8"/>
  <c r="D2184" i="8"/>
  <c r="G2184" i="8" s="1"/>
  <c r="B2176" i="11"/>
  <c r="F2187" i="8"/>
  <c r="A2198" i="11"/>
  <c r="D2209" i="8"/>
  <c r="E2209" i="8" a="1"/>
  <c r="E2209" i="8" s="1"/>
  <c r="B2221" i="11"/>
  <c r="F2232" i="8"/>
  <c r="D2232" i="8"/>
  <c r="G2232" i="8" s="1"/>
  <c r="A2241" i="11"/>
  <c r="E2252" i="8" a="1"/>
  <c r="E2252" i="8" s="1"/>
  <c r="D2252" i="8"/>
  <c r="G2252" i="8" s="1"/>
  <c r="H2252" i="8" s="1"/>
  <c r="I2252" i="8" s="1"/>
  <c r="D2241" i="11" s="1"/>
  <c r="D2104" i="8"/>
  <c r="A2132" i="11"/>
  <c r="E2143" i="8" a="1"/>
  <c r="E2143" i="8" s="1"/>
  <c r="D2143" i="8"/>
  <c r="G2143" i="8" s="1"/>
  <c r="B2141" i="11"/>
  <c r="F2152" i="8"/>
  <c r="D2152" i="8"/>
  <c r="G2152" i="8" s="1"/>
  <c r="A2144" i="11"/>
  <c r="E2155" i="8" a="1"/>
  <c r="E2155" i="8" s="1"/>
  <c r="D2155" i="8"/>
  <c r="G2155" i="8" s="1"/>
  <c r="H2155" i="8" s="1"/>
  <c r="I2155" i="8" s="1"/>
  <c r="D2144" i="11" s="1"/>
  <c r="B2150" i="11"/>
  <c r="F2161" i="8"/>
  <c r="A2178" i="11"/>
  <c r="E2189" i="8" a="1"/>
  <c r="E2189" i="8" s="1"/>
  <c r="D2189" i="8"/>
  <c r="C2193" i="11"/>
  <c r="F2204" i="8"/>
  <c r="D2204" i="8"/>
  <c r="B2198" i="11"/>
  <c r="F2209" i="8"/>
  <c r="F2225" i="8"/>
  <c r="A2225" i="11"/>
  <c r="E2236" i="8" a="1"/>
  <c r="E2236" i="8" s="1"/>
  <c r="D2236" i="8"/>
  <c r="B2241" i="11"/>
  <c r="F2252" i="8"/>
  <c r="B2322" i="11"/>
  <c r="D2333" i="8"/>
  <c r="G2333" i="8" s="1"/>
  <c r="F2333" i="8"/>
  <c r="B1940" i="11"/>
  <c r="F1951" i="8"/>
  <c r="B1949" i="11"/>
  <c r="F1960" i="8"/>
  <c r="B1972" i="11"/>
  <c r="F1983" i="8"/>
  <c r="B1981" i="11"/>
  <c r="F1992" i="8"/>
  <c r="A1997" i="11"/>
  <c r="D2008" i="8"/>
  <c r="G2008" i="8" s="1"/>
  <c r="B2004" i="11"/>
  <c r="F2015" i="8"/>
  <c r="B2013" i="11"/>
  <c r="F2024" i="8"/>
  <c r="B2020" i="11"/>
  <c r="F2031" i="8"/>
  <c r="A2036" i="11"/>
  <c r="D2047" i="8"/>
  <c r="G2047" i="8" s="1"/>
  <c r="H2047" i="8" s="1"/>
  <c r="I2047" i="8" s="1"/>
  <c r="D2036" i="11" s="1"/>
  <c r="B2047" i="11"/>
  <c r="D2058" i="8"/>
  <c r="G2058" i="8" s="1"/>
  <c r="A2050" i="11"/>
  <c r="E2061" i="8" a="1"/>
  <c r="E2061" i="8" s="1"/>
  <c r="D2061" i="8"/>
  <c r="G2066" i="8"/>
  <c r="H2066" i="8" s="1"/>
  <c r="I2066" i="8" s="1"/>
  <c r="D2055" i="11" s="1"/>
  <c r="A2086" i="11"/>
  <c r="D2097" i="8"/>
  <c r="G2097" i="8" s="1"/>
  <c r="H2097" i="8" s="1"/>
  <c r="I2097" i="8" s="1"/>
  <c r="D2086" i="11" s="1"/>
  <c r="E2097" i="8" a="1"/>
  <c r="E2097" i="8" s="1"/>
  <c r="B2093" i="11"/>
  <c r="F2104" i="8"/>
  <c r="G2107" i="8"/>
  <c r="H2114" i="8"/>
  <c r="I2114" i="8" s="1"/>
  <c r="D2103" i="11" s="1"/>
  <c r="B2127" i="11"/>
  <c r="D2138" i="8"/>
  <c r="G2138" i="8" s="1"/>
  <c r="F2138" i="8"/>
  <c r="B2144" i="11"/>
  <c r="F2155" i="8"/>
  <c r="B2178" i="11"/>
  <c r="F2189" i="8"/>
  <c r="D2217" i="8"/>
  <c r="G2217" i="8" s="1"/>
  <c r="H2217" i="8" s="1"/>
  <c r="I2217" i="8" s="1"/>
  <c r="D2206" i="11" s="1"/>
  <c r="B2318" i="11"/>
  <c r="F2329" i="8"/>
  <c r="D2329" i="8"/>
  <c r="A2012" i="11"/>
  <c r="D2023" i="8"/>
  <c r="G2023" i="8" s="1"/>
  <c r="H2023" i="8" s="1"/>
  <c r="I2023" i="8" s="1"/>
  <c r="D2012" i="11" s="1"/>
  <c r="B2019" i="11"/>
  <c r="D2030" i="8"/>
  <c r="G2030" i="8" s="1"/>
  <c r="H2030" i="8" s="1"/>
  <c r="I2030" i="8" s="1"/>
  <c r="D2019" i="11" s="1"/>
  <c r="A2070" i="11"/>
  <c r="D2081" i="8"/>
  <c r="G2081" i="8" s="1"/>
  <c r="H2081" i="8" s="1"/>
  <c r="I2081" i="8" s="1"/>
  <c r="D2070" i="11" s="1"/>
  <c r="E2081" i="8" a="1"/>
  <c r="E2081" i="8" s="1"/>
  <c r="C2089" i="11"/>
  <c r="F2100" i="8"/>
  <c r="A2092" i="11"/>
  <c r="D2103" i="8"/>
  <c r="G2103" i="8" s="1"/>
  <c r="B2108" i="11"/>
  <c r="F2119" i="8"/>
  <c r="B2112" i="11"/>
  <c r="F2123" i="8"/>
  <c r="D2123" i="8"/>
  <c r="H2186" i="8"/>
  <c r="I2186" i="8" s="1"/>
  <c r="D2175" i="11" s="1"/>
  <c r="B2187" i="11"/>
  <c r="F2198" i="8"/>
  <c r="D2198" i="8"/>
  <c r="G2198" i="8" s="1"/>
  <c r="G2213" i="8"/>
  <c r="B2205" i="11"/>
  <c r="D2216" i="8"/>
  <c r="G2216" i="8" s="1"/>
  <c r="H2216" i="8" s="1"/>
  <c r="I2216" i="8" s="1"/>
  <c r="D2205" i="11" s="1"/>
  <c r="F2216" i="8"/>
  <c r="H2221" i="8"/>
  <c r="I2221" i="8" s="1"/>
  <c r="D2210" i="11" s="1"/>
  <c r="C2273" i="11"/>
  <c r="D2284" i="8"/>
  <c r="G2284" i="8" s="1"/>
  <c r="A2278" i="11"/>
  <c r="D2289" i="8"/>
  <c r="E2289" i="8" a="1"/>
  <c r="E2289" i="8" s="1"/>
  <c r="B1999" i="11"/>
  <c r="F2010" i="8"/>
  <c r="D2010" i="8"/>
  <c r="G2010" i="8" s="1"/>
  <c r="H2010" i="8" s="1"/>
  <c r="I2010" i="8" s="1"/>
  <c r="D1999" i="11" s="1"/>
  <c r="B2012" i="11"/>
  <c r="F2023" i="8"/>
  <c r="C2040" i="11"/>
  <c r="D2051" i="8"/>
  <c r="G2051" i="8" s="1"/>
  <c r="B2045" i="11"/>
  <c r="F2056" i="8"/>
  <c r="F2058" i="8"/>
  <c r="A2049" i="11"/>
  <c r="E2060" i="8" a="1"/>
  <c r="E2060" i="8" s="1"/>
  <c r="G2060" i="8" s="1"/>
  <c r="H2060" i="8" s="1"/>
  <c r="I2060" i="8" s="1"/>
  <c r="D2049" i="11" s="1"/>
  <c r="A2088" i="11"/>
  <c r="D2099" i="8"/>
  <c r="G2099" i="8" s="1"/>
  <c r="E2099" i="8" a="1"/>
  <c r="E2099" i="8" s="1"/>
  <c r="A2094" i="11"/>
  <c r="E2105" i="8" a="1"/>
  <c r="E2105" i="8" s="1"/>
  <c r="A2100" i="11"/>
  <c r="E2111" i="8" a="1"/>
  <c r="E2111" i="8" s="1"/>
  <c r="D2111" i="8"/>
  <c r="G2111" i="8" s="1"/>
  <c r="H2111" i="8" s="1"/>
  <c r="I2111" i="8" s="1"/>
  <c r="D2100" i="11" s="1"/>
  <c r="G2116" i="8"/>
  <c r="H2116" i="8" s="1"/>
  <c r="I2116" i="8" s="1"/>
  <c r="D2105" i="11" s="1"/>
  <c r="B2114" i="11"/>
  <c r="F2125" i="8"/>
  <c r="D2125" i="8"/>
  <c r="B2117" i="11"/>
  <c r="D2128" i="8"/>
  <c r="G2128" i="8" s="1"/>
  <c r="H2128" i="8" s="1"/>
  <c r="I2128" i="8" s="1"/>
  <c r="D2117" i="11" s="1"/>
  <c r="F2128" i="8"/>
  <c r="A2182" i="11"/>
  <c r="D2193" i="8"/>
  <c r="G2193" i="8" s="1"/>
  <c r="H2193" i="8" s="1"/>
  <c r="I2193" i="8" s="1"/>
  <c r="D2182" i="11" s="1"/>
  <c r="E2193" i="8" a="1"/>
  <c r="E2193" i="8" s="1"/>
  <c r="C2189" i="11"/>
  <c r="F2200" i="8"/>
  <c r="A2209" i="11"/>
  <c r="E2220" i="8" a="1"/>
  <c r="E2220" i="8" s="1"/>
  <c r="D2220" i="8"/>
  <c r="G2220" i="8" s="1"/>
  <c r="H2220" i="8" s="1"/>
  <c r="I2220" i="8" s="1"/>
  <c r="D2209" i="11" s="1"/>
  <c r="B2315" i="11"/>
  <c r="F2326" i="8"/>
  <c r="D2326" i="8"/>
  <c r="G2326" i="8" s="1"/>
  <c r="A2081" i="11"/>
  <c r="D2092" i="8"/>
  <c r="E2092" i="8" a="1"/>
  <c r="E2092" i="8" s="1"/>
  <c r="H2126" i="8"/>
  <c r="I2126" i="8" s="1"/>
  <c r="D2115" i="11" s="1"/>
  <c r="H2154" i="8"/>
  <c r="I2154" i="8" s="1"/>
  <c r="D2143" i="11" s="1"/>
  <c r="C2152" i="11"/>
  <c r="D2163" i="8"/>
  <c r="G2163" i="8" s="1"/>
  <c r="B2157" i="11"/>
  <c r="D2168" i="8"/>
  <c r="G2168" i="8" s="1"/>
  <c r="H2168" i="8" s="1"/>
  <c r="I2168" i="8" s="1"/>
  <c r="D2157" i="11" s="1"/>
  <c r="B2179" i="11"/>
  <c r="D2190" i="8"/>
  <c r="G2190" i="8" s="1"/>
  <c r="F2190" i="8"/>
  <c r="D2200" i="8"/>
  <c r="G2200" i="8" s="1"/>
  <c r="H2200" i="8" s="1"/>
  <c r="I2200" i="8" s="1"/>
  <c r="D2189" i="11" s="1"/>
  <c r="G2211" i="8"/>
  <c r="B2207" i="11"/>
  <c r="F2218" i="8"/>
  <c r="D2218" i="8"/>
  <c r="G2218" i="8" s="1"/>
  <c r="B2209" i="11"/>
  <c r="F2220" i="8"/>
  <c r="A2230" i="11"/>
  <c r="D2241" i="8"/>
  <c r="E2241" i="8" a="1"/>
  <c r="E2241" i="8" s="1"/>
  <c r="A2253" i="11"/>
  <c r="E2264" i="8" a="1"/>
  <c r="E2264" i="8" s="1"/>
  <c r="D2264" i="8"/>
  <c r="G2264" i="8" s="1"/>
  <c r="H2459" i="8"/>
  <c r="I2459" i="8" s="1"/>
  <c r="D2448" i="11" s="1"/>
  <c r="A2161" i="11"/>
  <c r="E2172" i="8" a="1"/>
  <c r="E2172" i="8" s="1"/>
  <c r="D2172" i="8"/>
  <c r="A2188" i="11"/>
  <c r="E2199" i="8" a="1"/>
  <c r="E2199" i="8" s="1"/>
  <c r="D2199" i="8"/>
  <c r="G2199" i="8" s="1"/>
  <c r="H2199" i="8" s="1"/>
  <c r="I2199" i="8" s="1"/>
  <c r="D2188" i="11" s="1"/>
  <c r="B2204" i="11"/>
  <c r="F2215" i="8"/>
  <c r="B2219" i="11"/>
  <c r="F2230" i="8"/>
  <c r="D2230" i="8"/>
  <c r="G2230" i="8" s="1"/>
  <c r="B2237" i="11"/>
  <c r="F2248" i="8"/>
  <c r="D2248" i="8"/>
  <c r="G2248" i="8" s="1"/>
  <c r="H2248" i="8" s="1"/>
  <c r="I2248" i="8" s="1"/>
  <c r="D2237" i="11" s="1"/>
  <c r="A2286" i="11"/>
  <c r="E2297" i="8" a="1"/>
  <c r="E2297" i="8" s="1"/>
  <c r="D2297" i="8"/>
  <c r="G2300" i="8"/>
  <c r="H2300" i="8" s="1"/>
  <c r="I2300" i="8" s="1"/>
  <c r="D2289" i="11" s="1"/>
  <c r="C2329" i="11"/>
  <c r="F2340" i="8"/>
  <c r="A2353" i="11"/>
  <c r="E2364" i="8" a="1"/>
  <c r="E2364" i="8" s="1"/>
  <c r="B2367" i="11"/>
  <c r="F2378" i="8"/>
  <c r="D2378" i="8"/>
  <c r="G2378" i="8" s="1"/>
  <c r="B2370" i="11"/>
  <c r="F2381" i="8"/>
  <c r="A2381" i="11"/>
  <c r="D2392" i="8"/>
  <c r="G2393" i="8"/>
  <c r="H2393" i="8" s="1"/>
  <c r="I2393" i="8" s="1"/>
  <c r="D2382" i="11" s="1"/>
  <c r="A2388" i="11"/>
  <c r="E2399" i="8" a="1"/>
  <c r="E2399" i="8" s="1"/>
  <c r="D2399" i="8"/>
  <c r="B2413" i="11"/>
  <c r="F2424" i="8"/>
  <c r="F2425" i="8"/>
  <c r="B2420" i="11"/>
  <c r="D2431" i="8"/>
  <c r="G2431" i="8" s="1"/>
  <c r="B2432" i="11"/>
  <c r="F2443" i="8"/>
  <c r="D2443" i="8"/>
  <c r="G2443" i="8" s="1"/>
  <c r="A2434" i="11"/>
  <c r="E2445" i="8" a="1"/>
  <c r="E2445" i="8" s="1"/>
  <c r="B2437" i="11"/>
  <c r="F2448" i="8"/>
  <c r="A2445" i="11"/>
  <c r="E2456" i="8" a="1"/>
  <c r="E2456" i="8" s="1"/>
  <c r="B2453" i="11"/>
  <c r="F2464" i="8"/>
  <c r="B2465" i="11"/>
  <c r="F2476" i="8"/>
  <c r="A2498" i="11"/>
  <c r="E2509" i="8" a="1"/>
  <c r="E2509" i="8" s="1"/>
  <c r="A2509" i="11"/>
  <c r="E2520" i="8" a="1"/>
  <c r="E2520" i="8" s="1"/>
  <c r="C2513" i="11"/>
  <c r="D2524" i="8"/>
  <c r="G2524" i="8" s="1"/>
  <c r="A2528" i="11"/>
  <c r="E2539" i="8" a="1"/>
  <c r="E2539" i="8" s="1"/>
  <c r="D2539" i="8"/>
  <c r="G2539" i="8" s="1"/>
  <c r="H2539" i="8" s="1"/>
  <c r="I2539" i="8" s="1"/>
  <c r="D2528" i="11" s="1"/>
  <c r="A2535" i="11"/>
  <c r="D2546" i="8"/>
  <c r="G2546" i="8" s="1"/>
  <c r="E2546" i="8" a="1"/>
  <c r="E2546" i="8" s="1"/>
  <c r="C2557" i="11"/>
  <c r="F2568" i="8"/>
  <c r="D2568" i="8"/>
  <c r="G2568" i="8" s="1"/>
  <c r="H2568" i="8" s="1"/>
  <c r="I2568" i="8" s="1"/>
  <c r="D2557" i="11" s="1"/>
  <c r="C2744" i="11"/>
  <c r="F2755" i="8"/>
  <c r="B2253" i="11"/>
  <c r="F2264" i="8"/>
  <c r="A2257" i="11"/>
  <c r="E2268" i="8" a="1"/>
  <c r="E2268" i="8" s="1"/>
  <c r="D2268" i="8"/>
  <c r="A2261" i="11"/>
  <c r="E2272" i="8" a="1"/>
  <c r="E2272" i="8" s="1"/>
  <c r="D2272" i="8"/>
  <c r="G2272" i="8" s="1"/>
  <c r="H2272" i="8" s="1"/>
  <c r="I2272" i="8" s="1"/>
  <c r="D2261" i="11" s="1"/>
  <c r="H2280" i="8"/>
  <c r="I2280" i="8" s="1"/>
  <c r="D2269" i="11" s="1"/>
  <c r="A2272" i="11"/>
  <c r="E2283" i="8" a="1"/>
  <c r="E2283" i="8" s="1"/>
  <c r="D2283" i="8"/>
  <c r="G2283" i="8" s="1"/>
  <c r="H2283" i="8" s="1"/>
  <c r="I2283" i="8" s="1"/>
  <c r="D2272" i="11" s="1"/>
  <c r="H2286" i="8"/>
  <c r="I2286" i="8" s="1"/>
  <c r="D2275" i="11" s="1"/>
  <c r="G2295" i="8"/>
  <c r="H2295" i="8" s="1"/>
  <c r="I2295" i="8" s="1"/>
  <c r="D2284" i="11" s="1"/>
  <c r="B2290" i="11"/>
  <c r="D2301" i="8"/>
  <c r="G2301" i="8" s="1"/>
  <c r="H2301" i="8" s="1"/>
  <c r="I2301" i="8" s="1"/>
  <c r="D2290" i="11" s="1"/>
  <c r="A2294" i="11"/>
  <c r="D2305" i="8"/>
  <c r="G2305" i="8" s="1"/>
  <c r="H2305" i="8" s="1"/>
  <c r="I2305" i="8" s="1"/>
  <c r="D2294" i="11" s="1"/>
  <c r="H2322" i="8"/>
  <c r="I2322" i="8" s="1"/>
  <c r="D2311" i="11" s="1"/>
  <c r="A2321" i="11"/>
  <c r="E2332" i="8" a="1"/>
  <c r="E2332" i="8" s="1"/>
  <c r="D2339" i="8"/>
  <c r="G2339" i="8" s="1"/>
  <c r="D2340" i="8"/>
  <c r="G2340" i="8" s="1"/>
  <c r="B2335" i="11"/>
  <c r="F2346" i="8"/>
  <c r="D2346" i="8"/>
  <c r="G2346" i="8" s="1"/>
  <c r="D2347" i="8"/>
  <c r="B2338" i="11"/>
  <c r="F2349" i="8"/>
  <c r="A2349" i="11"/>
  <c r="D2360" i="8"/>
  <c r="A2356" i="11"/>
  <c r="E2367" i="8" a="1"/>
  <c r="E2367" i="8" s="1"/>
  <c r="D2367" i="8"/>
  <c r="C2385" i="11"/>
  <c r="F2396" i="8"/>
  <c r="B2388" i="11"/>
  <c r="F2399" i="8"/>
  <c r="A2401" i="11"/>
  <c r="D2412" i="8"/>
  <c r="B2434" i="11"/>
  <c r="F2445" i="8"/>
  <c r="B2445" i="11"/>
  <c r="F2456" i="8"/>
  <c r="C2449" i="11"/>
  <c r="D2460" i="8"/>
  <c r="G2460" i="8" s="1"/>
  <c r="B2470" i="11"/>
  <c r="F2481" i="8"/>
  <c r="B2496" i="11"/>
  <c r="F2507" i="8"/>
  <c r="D2507" i="8"/>
  <c r="G2507" i="8" s="1"/>
  <c r="H2507" i="8" s="1"/>
  <c r="I2507" i="8" s="1"/>
  <c r="D2496" i="11" s="1"/>
  <c r="B2500" i="11"/>
  <c r="D2511" i="8"/>
  <c r="G2511" i="8" s="1"/>
  <c r="H2511" i="8" s="1"/>
  <c r="I2511" i="8" s="1"/>
  <c r="D2500" i="11" s="1"/>
  <c r="F2511" i="8"/>
  <c r="B2512" i="11"/>
  <c r="F2523" i="8"/>
  <c r="B2515" i="11"/>
  <c r="F2526" i="8"/>
  <c r="B2517" i="11"/>
  <c r="D2528" i="8"/>
  <c r="G2528" i="8" s="1"/>
  <c r="F2528" i="8"/>
  <c r="C2522" i="11"/>
  <c r="F2533" i="8"/>
  <c r="C2540" i="11"/>
  <c r="F2551" i="8"/>
  <c r="A2546" i="11"/>
  <c r="E2557" i="8" a="1"/>
  <c r="E2557" i="8" s="1"/>
  <c r="D2557" i="8"/>
  <c r="A2570" i="11"/>
  <c r="E2581" i="8" a="1"/>
  <c r="E2581" i="8" s="1"/>
  <c r="D2581" i="8"/>
  <c r="B2607" i="11"/>
  <c r="F2618" i="8"/>
  <c r="C2618" i="11"/>
  <c r="F2629" i="8"/>
  <c r="B1639" i="11"/>
  <c r="F1650" i="8"/>
  <c r="H1650" i="8" s="1"/>
  <c r="I1650" i="8" s="1"/>
  <c r="D1639" i="11" s="1"/>
  <c r="B1640" i="11"/>
  <c r="F1651" i="8"/>
  <c r="B1644" i="11"/>
  <c r="F1655" i="8"/>
  <c r="H1655" i="8" s="1"/>
  <c r="I1655" i="8" s="1"/>
  <c r="D1644" i="11" s="1"/>
  <c r="A1654" i="11"/>
  <c r="D1665" i="8"/>
  <c r="G1665" i="8" s="1"/>
  <c r="H1665" i="8" s="1"/>
  <c r="I1665" i="8" s="1"/>
  <c r="D1654" i="11" s="1"/>
  <c r="B1671" i="11"/>
  <c r="F1682" i="8"/>
  <c r="B1672" i="11"/>
  <c r="F1683" i="8"/>
  <c r="B1676" i="11"/>
  <c r="F1687" i="8"/>
  <c r="F1694" i="8"/>
  <c r="A1686" i="11"/>
  <c r="D1697" i="8"/>
  <c r="G1697" i="8" s="1"/>
  <c r="H1697" i="8" s="1"/>
  <c r="I1697" i="8" s="1"/>
  <c r="D1686" i="11" s="1"/>
  <c r="D1712" i="8"/>
  <c r="G1712" i="8" s="1"/>
  <c r="H1712" i="8" s="1"/>
  <c r="I1712" i="8" s="1"/>
  <c r="D1701" i="11" s="1"/>
  <c r="B1703" i="11"/>
  <c r="F1714" i="8"/>
  <c r="H1714" i="8" s="1"/>
  <c r="I1714" i="8" s="1"/>
  <c r="D1703" i="11" s="1"/>
  <c r="B1704" i="11"/>
  <c r="F1715" i="8"/>
  <c r="B1708" i="11"/>
  <c r="F1719" i="8"/>
  <c r="D1721" i="8"/>
  <c r="G1721" i="8" s="1"/>
  <c r="H1721" i="8" s="1"/>
  <c r="I1721" i="8" s="1"/>
  <c r="D1710" i="11" s="1"/>
  <c r="F1726" i="8"/>
  <c r="A1718" i="11"/>
  <c r="D1729" i="8"/>
  <c r="G1729" i="8" s="1"/>
  <c r="H1729" i="8" s="1"/>
  <c r="I1729" i="8" s="1"/>
  <c r="D1718" i="11" s="1"/>
  <c r="D1744" i="8"/>
  <c r="G1744" i="8" s="1"/>
  <c r="H1744" i="8" s="1"/>
  <c r="I1744" i="8" s="1"/>
  <c r="D1733" i="11" s="1"/>
  <c r="B1735" i="11"/>
  <c r="F1746" i="8"/>
  <c r="B1736" i="11"/>
  <c r="F1747" i="8"/>
  <c r="B1740" i="11"/>
  <c r="F1751" i="8"/>
  <c r="D1753" i="8"/>
  <c r="G1753" i="8" s="1"/>
  <c r="H1753" i="8" s="1"/>
  <c r="I1753" i="8" s="1"/>
  <c r="D1742" i="11" s="1"/>
  <c r="F1758" i="8"/>
  <c r="A1750" i="11"/>
  <c r="D1761" i="8"/>
  <c r="G1761" i="8" s="1"/>
  <c r="H1761" i="8" s="1"/>
  <c r="I1761" i="8" s="1"/>
  <c r="D1750" i="11" s="1"/>
  <c r="D1776" i="8"/>
  <c r="G1776" i="8" s="1"/>
  <c r="H1776" i="8" s="1"/>
  <c r="I1776" i="8" s="1"/>
  <c r="D1765" i="11" s="1"/>
  <c r="B1767" i="11"/>
  <c r="F1778" i="8"/>
  <c r="B1768" i="11"/>
  <c r="F1779" i="8"/>
  <c r="B1772" i="11"/>
  <c r="F1783" i="8"/>
  <c r="D1785" i="8"/>
  <c r="G1785" i="8" s="1"/>
  <c r="H1785" i="8" s="1"/>
  <c r="I1785" i="8" s="1"/>
  <c r="D1774" i="11" s="1"/>
  <c r="F1790" i="8"/>
  <c r="A1782" i="11"/>
  <c r="D1793" i="8"/>
  <c r="G1793" i="8" s="1"/>
  <c r="H1793" i="8" s="1"/>
  <c r="I1793" i="8" s="1"/>
  <c r="D1782" i="11" s="1"/>
  <c r="D1808" i="8"/>
  <c r="G1808" i="8" s="1"/>
  <c r="H1808" i="8" s="1"/>
  <c r="I1808" i="8" s="1"/>
  <c r="D1797" i="11" s="1"/>
  <c r="B1799" i="11"/>
  <c r="F1810" i="8"/>
  <c r="H1810" i="8" s="1"/>
  <c r="I1810" i="8" s="1"/>
  <c r="D1799" i="11" s="1"/>
  <c r="B1800" i="11"/>
  <c r="F1811" i="8"/>
  <c r="B1804" i="11"/>
  <c r="F1815" i="8"/>
  <c r="D1817" i="8"/>
  <c r="G1817" i="8" s="1"/>
  <c r="H1817" i="8" s="1"/>
  <c r="I1817" i="8" s="1"/>
  <c r="D1806" i="11" s="1"/>
  <c r="F1822" i="8"/>
  <c r="A1814" i="11"/>
  <c r="D1825" i="8"/>
  <c r="G1825" i="8" s="1"/>
  <c r="H1825" i="8" s="1"/>
  <c r="I1825" i="8" s="1"/>
  <c r="D1814" i="11" s="1"/>
  <c r="D1840" i="8"/>
  <c r="G1840" i="8" s="1"/>
  <c r="H1840" i="8" s="1"/>
  <c r="I1840" i="8" s="1"/>
  <c r="D1829" i="11" s="1"/>
  <c r="B1831" i="11"/>
  <c r="F1842" i="8"/>
  <c r="H1842" i="8" s="1"/>
  <c r="I1842" i="8" s="1"/>
  <c r="D1831" i="11" s="1"/>
  <c r="B1832" i="11"/>
  <c r="F1843" i="8"/>
  <c r="B1836" i="11"/>
  <c r="F1847" i="8"/>
  <c r="D1849" i="8"/>
  <c r="G1849" i="8" s="1"/>
  <c r="H1849" i="8" s="1"/>
  <c r="I1849" i="8" s="1"/>
  <c r="D1838" i="11" s="1"/>
  <c r="F1854" i="8"/>
  <c r="A1846" i="11"/>
  <c r="D1857" i="8"/>
  <c r="G1857" i="8" s="1"/>
  <c r="H1857" i="8" s="1"/>
  <c r="I1857" i="8" s="1"/>
  <c r="D1846" i="11" s="1"/>
  <c r="D1872" i="8"/>
  <c r="G1872" i="8" s="1"/>
  <c r="H1872" i="8" s="1"/>
  <c r="I1872" i="8" s="1"/>
  <c r="D1861" i="11" s="1"/>
  <c r="B1863" i="11"/>
  <c r="F1874" i="8"/>
  <c r="H1874" i="8" s="1"/>
  <c r="I1874" i="8" s="1"/>
  <c r="D1863" i="11" s="1"/>
  <c r="B1864" i="11"/>
  <c r="F1875" i="8"/>
  <c r="B1868" i="11"/>
  <c r="F1879" i="8"/>
  <c r="D1881" i="8"/>
  <c r="G1881" i="8" s="1"/>
  <c r="H1881" i="8" s="1"/>
  <c r="I1881" i="8" s="1"/>
  <c r="D1870" i="11" s="1"/>
  <c r="F1886" i="8"/>
  <c r="A1878" i="11"/>
  <c r="D1889" i="8"/>
  <c r="G1889" i="8" s="1"/>
  <c r="D1904" i="8"/>
  <c r="G1904" i="8" s="1"/>
  <c r="H1904" i="8" s="1"/>
  <c r="I1904" i="8" s="1"/>
  <c r="D1893" i="11" s="1"/>
  <c r="B1895" i="11"/>
  <c r="F1906" i="8"/>
  <c r="B1896" i="11"/>
  <c r="F1907" i="8"/>
  <c r="B1900" i="11"/>
  <c r="F1911" i="8"/>
  <c r="H1911" i="8" s="1"/>
  <c r="I1911" i="8" s="1"/>
  <c r="D1900" i="11" s="1"/>
  <c r="D1913" i="8"/>
  <c r="G1913" i="8" s="1"/>
  <c r="H1913" i="8" s="1"/>
  <c r="I1913" i="8" s="1"/>
  <c r="D1902" i="11" s="1"/>
  <c r="F1918" i="8"/>
  <c r="A1910" i="11"/>
  <c r="D1921" i="8"/>
  <c r="G1921" i="8" s="1"/>
  <c r="D1936" i="8"/>
  <c r="G1936" i="8" s="1"/>
  <c r="H1936" i="8" s="1"/>
  <c r="I1936" i="8" s="1"/>
  <c r="D1925" i="11" s="1"/>
  <c r="B1927" i="11"/>
  <c r="F1938" i="8"/>
  <c r="B1928" i="11"/>
  <c r="F1939" i="8"/>
  <c r="B1932" i="11"/>
  <c r="F1943" i="8"/>
  <c r="D1945" i="8"/>
  <c r="G1945" i="8" s="1"/>
  <c r="H1945" i="8" s="1"/>
  <c r="I1945" i="8" s="1"/>
  <c r="D1934" i="11" s="1"/>
  <c r="F1950" i="8"/>
  <c r="A1942" i="11"/>
  <c r="D1953" i="8"/>
  <c r="G1953" i="8" s="1"/>
  <c r="H1953" i="8" s="1"/>
  <c r="I1953" i="8" s="1"/>
  <c r="D1942" i="11" s="1"/>
  <c r="D1968" i="8"/>
  <c r="B1959" i="11"/>
  <c r="F1970" i="8"/>
  <c r="B1960" i="11"/>
  <c r="F1971" i="8"/>
  <c r="B1964" i="11"/>
  <c r="F1975" i="8"/>
  <c r="D1977" i="8"/>
  <c r="G1977" i="8" s="1"/>
  <c r="H1977" i="8" s="1"/>
  <c r="I1977" i="8" s="1"/>
  <c r="D1966" i="11" s="1"/>
  <c r="F1982" i="8"/>
  <c r="A1974" i="11"/>
  <c r="D1985" i="8"/>
  <c r="G1985" i="8" s="1"/>
  <c r="D2000" i="8"/>
  <c r="G2000" i="8" s="1"/>
  <c r="H2000" i="8" s="1"/>
  <c r="I2000" i="8" s="1"/>
  <c r="D1989" i="11" s="1"/>
  <c r="B1991" i="11"/>
  <c r="F2002" i="8"/>
  <c r="H2002" i="8" s="1"/>
  <c r="I2002" i="8" s="1"/>
  <c r="D1991" i="11" s="1"/>
  <c r="B1992" i="11"/>
  <c r="F2003" i="8"/>
  <c r="B1996" i="11"/>
  <c r="F2007" i="8"/>
  <c r="H2007" i="8" s="1"/>
  <c r="I2007" i="8" s="1"/>
  <c r="D1996" i="11" s="1"/>
  <c r="D2009" i="8"/>
  <c r="G2009" i="8" s="1"/>
  <c r="H2009" i="8" s="1"/>
  <c r="I2009" i="8" s="1"/>
  <c r="D1998" i="11" s="1"/>
  <c r="A2006" i="11"/>
  <c r="D2017" i="8"/>
  <c r="G2017" i="8" s="1"/>
  <c r="D2032" i="8"/>
  <c r="G2032" i="8" s="1"/>
  <c r="H2032" i="8" s="1"/>
  <c r="I2032" i="8" s="1"/>
  <c r="D2021" i="11" s="1"/>
  <c r="B2023" i="11"/>
  <c r="F2034" i="8"/>
  <c r="H2034" i="8" s="1"/>
  <c r="I2034" i="8" s="1"/>
  <c r="D2023" i="11" s="1"/>
  <c r="B2024" i="11"/>
  <c r="F2035" i="8"/>
  <c r="B2028" i="11"/>
  <c r="F2039" i="8"/>
  <c r="D2041" i="8"/>
  <c r="G2041" i="8" s="1"/>
  <c r="A2038" i="11"/>
  <c r="D2049" i="8"/>
  <c r="G2049" i="8" s="1"/>
  <c r="H2049" i="8" s="1"/>
  <c r="I2049" i="8" s="1"/>
  <c r="D2038" i="11" s="1"/>
  <c r="D2064" i="8"/>
  <c r="B2055" i="11"/>
  <c r="F2066" i="8"/>
  <c r="B2056" i="11"/>
  <c r="F2067" i="8"/>
  <c r="B2060" i="11"/>
  <c r="F2071" i="8"/>
  <c r="H2071" i="8" s="1"/>
  <c r="I2071" i="8" s="1"/>
  <c r="D2060" i="11" s="1"/>
  <c r="F2074" i="8"/>
  <c r="A2069" i="11"/>
  <c r="E2080" i="8" a="1"/>
  <c r="E2080" i="8" s="1"/>
  <c r="D2080" i="8"/>
  <c r="G2080" i="8" s="1"/>
  <c r="H2080" i="8" s="1"/>
  <c r="I2080" i="8" s="1"/>
  <c r="D2069" i="11" s="1"/>
  <c r="B2080" i="11"/>
  <c r="F2091" i="8"/>
  <c r="F2093" i="8"/>
  <c r="A2090" i="11"/>
  <c r="D2101" i="8"/>
  <c r="B2092" i="11"/>
  <c r="F2103" i="8"/>
  <c r="A2116" i="11"/>
  <c r="D2127" i="8"/>
  <c r="G2127" i="8" s="1"/>
  <c r="A2128" i="11"/>
  <c r="E2139" i="8" a="1"/>
  <c r="E2139" i="8" s="1"/>
  <c r="G2139" i="8" s="1"/>
  <c r="H2139" i="8" s="1"/>
  <c r="I2139" i="8" s="1"/>
  <c r="D2128" i="11" s="1"/>
  <c r="C2129" i="11"/>
  <c r="F2140" i="8"/>
  <c r="A2134" i="11"/>
  <c r="D2145" i="8"/>
  <c r="G2145" i="8" s="1"/>
  <c r="H2145" i="8" s="1"/>
  <c r="I2145" i="8" s="1"/>
  <c r="D2134" i="11" s="1"/>
  <c r="C2137" i="11"/>
  <c r="D2148" i="8"/>
  <c r="G2148" i="8" s="1"/>
  <c r="H2148" i="8" s="1"/>
  <c r="I2148" i="8" s="1"/>
  <c r="D2137" i="11" s="1"/>
  <c r="B2149" i="11"/>
  <c r="D2160" i="8"/>
  <c r="G2160" i="8" s="1"/>
  <c r="F2160" i="8"/>
  <c r="A2160" i="11"/>
  <c r="E2171" i="8" a="1"/>
  <c r="E2171" i="8" s="1"/>
  <c r="G2171" i="8" s="1"/>
  <c r="H2171" i="8" s="1"/>
  <c r="I2171" i="8" s="1"/>
  <c r="D2160" i="11" s="1"/>
  <c r="C2161" i="11"/>
  <c r="F2172" i="8"/>
  <c r="A2166" i="11"/>
  <c r="D2177" i="8"/>
  <c r="G2177" i="8" s="1"/>
  <c r="H2177" i="8" s="1"/>
  <c r="I2177" i="8" s="1"/>
  <c r="D2166" i="11" s="1"/>
  <c r="E2177" i="8" a="1"/>
  <c r="E2177" i="8" s="1"/>
  <c r="B2172" i="11"/>
  <c r="F2183" i="8"/>
  <c r="B2188" i="11"/>
  <c r="F2199" i="8"/>
  <c r="B2192" i="11"/>
  <c r="F2203" i="8"/>
  <c r="H2226" i="8"/>
  <c r="I2226" i="8" s="1"/>
  <c r="D2215" i="11" s="1"/>
  <c r="A2224" i="11"/>
  <c r="E2235" i="8" a="1"/>
  <c r="E2235" i="8" s="1"/>
  <c r="D2235" i="8"/>
  <c r="C2225" i="11"/>
  <c r="F2236" i="8"/>
  <c r="A2228" i="11"/>
  <c r="E2239" i="8" a="1"/>
  <c r="E2239" i="8" s="1"/>
  <c r="D2239" i="8"/>
  <c r="G2239" i="8" s="1"/>
  <c r="H2239" i="8" s="1"/>
  <c r="I2239" i="8" s="1"/>
  <c r="D2228" i="11" s="1"/>
  <c r="A2256" i="11"/>
  <c r="E2267" i="8" a="1"/>
  <c r="E2267" i="8" s="1"/>
  <c r="G2267" i="8" s="1"/>
  <c r="H2267" i="8" s="1"/>
  <c r="I2267" i="8" s="1"/>
  <c r="D2256" i="11" s="1"/>
  <c r="D2276" i="8"/>
  <c r="G2276" i="8" s="1"/>
  <c r="B2272" i="11"/>
  <c r="F2283" i="8"/>
  <c r="A2276" i="11"/>
  <c r="D2287" i="8"/>
  <c r="G2287" i="8" s="1"/>
  <c r="B2277" i="11"/>
  <c r="D2288" i="8"/>
  <c r="G2288" i="8" s="1"/>
  <c r="H2288" i="8" s="1"/>
  <c r="I2288" i="8" s="1"/>
  <c r="D2277" i="11" s="1"/>
  <c r="B2283" i="11"/>
  <c r="F2294" i="8"/>
  <c r="D2294" i="8"/>
  <c r="G2294" i="8" s="1"/>
  <c r="H2294" i="8" s="1"/>
  <c r="I2294" i="8" s="1"/>
  <c r="D2283" i="11" s="1"/>
  <c r="A2289" i="11"/>
  <c r="E2300" i="8" a="1"/>
  <c r="E2300" i="8" s="1"/>
  <c r="D2308" i="8"/>
  <c r="G2308" i="8" s="1"/>
  <c r="D2314" i="8"/>
  <c r="G2314" i="8" s="1"/>
  <c r="H2314" i="8" s="1"/>
  <c r="I2314" i="8" s="1"/>
  <c r="D2303" i="11" s="1"/>
  <c r="A2317" i="11"/>
  <c r="D2328" i="8"/>
  <c r="G2328" i="8" s="1"/>
  <c r="H2328" i="8" s="1"/>
  <c r="I2328" i="8" s="1"/>
  <c r="D2317" i="11" s="1"/>
  <c r="A2324" i="11"/>
  <c r="E2335" i="8" a="1"/>
  <c r="E2335" i="8" s="1"/>
  <c r="D2335" i="8"/>
  <c r="G2357" i="8"/>
  <c r="H2357" i="8" s="1"/>
  <c r="I2357" i="8" s="1"/>
  <c r="D2346" i="11" s="1"/>
  <c r="C2353" i="11"/>
  <c r="F2364" i="8"/>
  <c r="B2356" i="11"/>
  <c r="F2367" i="8"/>
  <c r="F2368" i="8"/>
  <c r="A2369" i="11"/>
  <c r="D2380" i="8"/>
  <c r="G2380" i="8" s="1"/>
  <c r="D2381" i="8"/>
  <c r="G2381" i="8" s="1"/>
  <c r="B2384" i="11"/>
  <c r="F2395" i="8"/>
  <c r="D2395" i="8"/>
  <c r="D2396" i="8"/>
  <c r="D2408" i="8"/>
  <c r="G2408" i="8" s="1"/>
  <c r="B2401" i="11"/>
  <c r="F2412" i="8"/>
  <c r="B2405" i="11"/>
  <c r="D2416" i="8"/>
  <c r="G2416" i="8" s="1"/>
  <c r="H2416" i="8" s="1"/>
  <c r="I2416" i="8" s="1"/>
  <c r="D2405" i="11" s="1"/>
  <c r="A2419" i="11"/>
  <c r="E2430" i="8" a="1"/>
  <c r="E2430" i="8" s="1"/>
  <c r="D2430" i="8"/>
  <c r="G2430" i="8" s="1"/>
  <c r="H2430" i="8" s="1"/>
  <c r="I2430" i="8" s="1"/>
  <c r="D2419" i="11" s="1"/>
  <c r="H2439" i="8"/>
  <c r="I2439" i="8" s="1"/>
  <c r="D2428" i="11" s="1"/>
  <c r="D2453" i="8"/>
  <c r="G2453" i="8" s="1"/>
  <c r="B2448" i="11"/>
  <c r="F2459" i="8"/>
  <c r="B2474" i="11"/>
  <c r="F2485" i="8"/>
  <c r="B2477" i="11"/>
  <c r="F2488" i="8"/>
  <c r="F2489" i="8"/>
  <c r="B2484" i="11"/>
  <c r="D2495" i="8"/>
  <c r="G2495" i="8" s="1"/>
  <c r="F2495" i="8"/>
  <c r="A2514" i="11"/>
  <c r="E2525" i="8" a="1"/>
  <c r="E2525" i="8" s="1"/>
  <c r="C2526" i="11"/>
  <c r="F2537" i="8"/>
  <c r="C2530" i="11"/>
  <c r="F2541" i="8"/>
  <c r="B2537" i="11"/>
  <c r="F2548" i="8"/>
  <c r="F2564" i="8"/>
  <c r="C2605" i="11"/>
  <c r="D2616" i="8"/>
  <c r="G2616" i="8" s="1"/>
  <c r="H2616" i="8" s="1"/>
  <c r="I2616" i="8" s="1"/>
  <c r="D2605" i="11" s="1"/>
  <c r="F2616" i="8"/>
  <c r="A1877" i="11"/>
  <c r="D1888" i="8"/>
  <c r="A1885" i="11"/>
  <c r="D1896" i="8"/>
  <c r="B1886" i="11"/>
  <c r="F1897" i="8"/>
  <c r="H1897" i="8" s="1"/>
  <c r="I1897" i="8" s="1"/>
  <c r="D1886" i="11" s="1"/>
  <c r="B1888" i="11"/>
  <c r="F1899" i="8"/>
  <c r="A1909" i="11"/>
  <c r="D1920" i="8"/>
  <c r="G1920" i="8" s="1"/>
  <c r="H1920" i="8" s="1"/>
  <c r="I1920" i="8" s="1"/>
  <c r="D1909" i="11" s="1"/>
  <c r="A1917" i="11"/>
  <c r="D1928" i="8"/>
  <c r="B1918" i="11"/>
  <c r="F1929" i="8"/>
  <c r="H1929" i="8" s="1"/>
  <c r="I1929" i="8" s="1"/>
  <c r="D1918" i="11" s="1"/>
  <c r="B1920" i="11"/>
  <c r="F1931" i="8"/>
  <c r="A1941" i="11"/>
  <c r="D1952" i="8"/>
  <c r="A1949" i="11"/>
  <c r="D1960" i="8"/>
  <c r="B1950" i="11"/>
  <c r="F1961" i="8"/>
  <c r="H1961" i="8" s="1"/>
  <c r="I1961" i="8" s="1"/>
  <c r="D1950" i="11" s="1"/>
  <c r="B1952" i="11"/>
  <c r="F1963" i="8"/>
  <c r="E1968" i="8" a="1"/>
  <c r="E1968" i="8" s="1"/>
  <c r="A1973" i="11"/>
  <c r="D1984" i="8"/>
  <c r="A1981" i="11"/>
  <c r="D1992" i="8"/>
  <c r="B1982" i="11"/>
  <c r="F1993" i="8"/>
  <c r="H1993" i="8" s="1"/>
  <c r="I1993" i="8" s="1"/>
  <c r="D1982" i="11" s="1"/>
  <c r="B1984" i="11"/>
  <c r="F1995" i="8"/>
  <c r="E2000" i="8" a="1"/>
  <c r="E2000" i="8" s="1"/>
  <c r="A2005" i="11"/>
  <c r="D2016" i="8"/>
  <c r="A2013" i="11"/>
  <c r="D2024" i="8"/>
  <c r="G2024" i="8" s="1"/>
  <c r="H2024" i="8" s="1"/>
  <c r="I2024" i="8" s="1"/>
  <c r="D2013" i="11" s="1"/>
  <c r="B2014" i="11"/>
  <c r="F2025" i="8"/>
  <c r="H2025" i="8" s="1"/>
  <c r="I2025" i="8" s="1"/>
  <c r="D2014" i="11" s="1"/>
  <c r="B2016" i="11"/>
  <c r="F2027" i="8"/>
  <c r="H2027" i="8" s="1"/>
  <c r="I2027" i="8" s="1"/>
  <c r="D2016" i="11" s="1"/>
  <c r="E2032" i="8" a="1"/>
  <c r="E2032" i="8" s="1"/>
  <c r="A2037" i="11"/>
  <c r="D2048" i="8"/>
  <c r="G2048" i="8" s="1"/>
  <c r="H2048" i="8" s="1"/>
  <c r="I2048" i="8" s="1"/>
  <c r="D2037" i="11" s="1"/>
  <c r="A2045" i="11"/>
  <c r="D2056" i="8"/>
  <c r="G2056" i="8" s="1"/>
  <c r="H2056" i="8" s="1"/>
  <c r="I2056" i="8" s="1"/>
  <c r="D2045" i="11" s="1"/>
  <c r="B2046" i="11"/>
  <c r="F2057" i="8"/>
  <c r="H2057" i="8" s="1"/>
  <c r="I2057" i="8" s="1"/>
  <c r="D2046" i="11" s="1"/>
  <c r="B2048" i="11"/>
  <c r="F2059" i="8"/>
  <c r="E2064" i="8" a="1"/>
  <c r="E2064" i="8" s="1"/>
  <c r="F2073" i="8"/>
  <c r="A2068" i="11"/>
  <c r="E2079" i="8" a="1"/>
  <c r="E2079" i="8" s="1"/>
  <c r="D2079" i="8"/>
  <c r="G2079" i="8" s="1"/>
  <c r="F2094" i="8"/>
  <c r="H2094" i="8" s="1"/>
  <c r="I2094" i="8" s="1"/>
  <c r="D2083" i="11" s="1"/>
  <c r="A2089" i="11"/>
  <c r="D2100" i="8"/>
  <c r="E2100" i="8" a="1"/>
  <c r="E2100" i="8" s="1"/>
  <c r="B2096" i="11"/>
  <c r="F2107" i="8"/>
  <c r="C2097" i="11"/>
  <c r="F2108" i="8"/>
  <c r="A2102" i="11"/>
  <c r="D2113" i="8"/>
  <c r="G2113" i="8" s="1"/>
  <c r="H2113" i="8" s="1"/>
  <c r="I2113" i="8" s="1"/>
  <c r="D2102" i="11" s="1"/>
  <c r="A2114" i="11"/>
  <c r="E2125" i="8" a="1"/>
  <c r="E2125" i="8" s="1"/>
  <c r="F2129" i="8"/>
  <c r="B2124" i="11"/>
  <c r="F2135" i="8"/>
  <c r="B2128" i="11"/>
  <c r="F2139" i="8"/>
  <c r="B2134" i="11"/>
  <c r="F2145" i="8"/>
  <c r="C2136" i="11"/>
  <c r="D2147" i="8"/>
  <c r="G2147" i="8" s="1"/>
  <c r="B2143" i="11"/>
  <c r="F2154" i="8"/>
  <c r="A2148" i="11"/>
  <c r="D2159" i="8"/>
  <c r="E2159" i="8" a="1"/>
  <c r="E2159" i="8" s="1"/>
  <c r="B2156" i="11"/>
  <c r="F2167" i="8"/>
  <c r="F2169" i="8"/>
  <c r="B2160" i="11"/>
  <c r="F2171" i="8"/>
  <c r="A2165" i="11"/>
  <c r="E2176" i="8" a="1"/>
  <c r="E2176" i="8" s="1"/>
  <c r="D2176" i="8"/>
  <c r="G2176" i="8" s="1"/>
  <c r="B2177" i="11"/>
  <c r="F2188" i="8"/>
  <c r="H2188" i="8" s="1"/>
  <c r="I2188" i="8" s="1"/>
  <c r="D2177" i="11" s="1"/>
  <c r="B2196" i="11"/>
  <c r="F2207" i="8"/>
  <c r="A2208" i="11"/>
  <c r="E2219" i="8" a="1"/>
  <c r="E2219" i="8" s="1"/>
  <c r="F2222" i="8"/>
  <c r="H2222" i="8" s="1"/>
  <c r="I2222" i="8" s="1"/>
  <c r="D2211" i="11" s="1"/>
  <c r="B2220" i="11"/>
  <c r="F2231" i="8"/>
  <c r="B2224" i="11"/>
  <c r="F2235" i="8"/>
  <c r="B2228" i="11"/>
  <c r="F2239" i="8"/>
  <c r="A2240" i="11"/>
  <c r="E2251" i="8" a="1"/>
  <c r="E2251" i="8" s="1"/>
  <c r="A2252" i="11"/>
  <c r="D2263" i="8"/>
  <c r="B2256" i="11"/>
  <c r="F2267" i="8"/>
  <c r="C2257" i="11"/>
  <c r="F2268" i="8"/>
  <c r="A2260" i="11"/>
  <c r="E2271" i="8" a="1"/>
  <c r="E2271" i="8" s="1"/>
  <c r="D2271" i="8"/>
  <c r="G2271" i="8" s="1"/>
  <c r="D2275" i="8"/>
  <c r="G2275" i="8" s="1"/>
  <c r="B2271" i="11"/>
  <c r="F2282" i="8"/>
  <c r="A2285" i="11"/>
  <c r="E2296" i="8" a="1"/>
  <c r="E2296" i="8" s="1"/>
  <c r="A2293" i="11"/>
  <c r="E2304" i="8" a="1"/>
  <c r="E2304" i="8" s="1"/>
  <c r="D2304" i="8"/>
  <c r="G2304" i="8" s="1"/>
  <c r="H2304" i="8" s="1"/>
  <c r="I2304" i="8" s="1"/>
  <c r="D2293" i="11" s="1"/>
  <c r="G2306" i="8"/>
  <c r="H2306" i="8" s="1"/>
  <c r="I2306" i="8" s="1"/>
  <c r="D2295" i="11" s="1"/>
  <c r="D2307" i="8"/>
  <c r="G2307" i="8" s="1"/>
  <c r="B2301" i="11"/>
  <c r="D2312" i="8"/>
  <c r="G2312" i="8" s="1"/>
  <c r="H2312" i="8" s="1"/>
  <c r="I2312" i="8" s="1"/>
  <c r="D2301" i="11" s="1"/>
  <c r="A2305" i="11"/>
  <c r="E2316" i="8" a="1"/>
  <c r="E2316" i="8" s="1"/>
  <c r="G2325" i="8"/>
  <c r="H2325" i="8" s="1"/>
  <c r="I2325" i="8" s="1"/>
  <c r="D2314" i="11" s="1"/>
  <c r="C2321" i="11"/>
  <c r="F2332" i="8"/>
  <c r="B2324" i="11"/>
  <c r="F2335" i="8"/>
  <c r="F2336" i="8"/>
  <c r="A2337" i="11"/>
  <c r="D2348" i="8"/>
  <c r="G2348" i="8" s="1"/>
  <c r="H2348" i="8" s="1"/>
  <c r="I2348" i="8" s="1"/>
  <c r="D2337" i="11" s="1"/>
  <c r="D2349" i="8"/>
  <c r="G2349" i="8" s="1"/>
  <c r="B2352" i="11"/>
  <c r="F2363" i="8"/>
  <c r="D2363" i="8"/>
  <c r="G2363" i="8" s="1"/>
  <c r="H2363" i="8" s="1"/>
  <c r="I2363" i="8" s="1"/>
  <c r="D2352" i="11" s="1"/>
  <c r="D2364" i="8"/>
  <c r="D2376" i="8"/>
  <c r="G2376" i="8" s="1"/>
  <c r="H2376" i="8" s="1"/>
  <c r="I2376" i="8" s="1"/>
  <c r="D2365" i="11" s="1"/>
  <c r="B2369" i="11"/>
  <c r="F2380" i="8"/>
  <c r="B2373" i="11"/>
  <c r="D2384" i="8"/>
  <c r="G2384" i="8" s="1"/>
  <c r="H2384" i="8" s="1"/>
  <c r="I2384" i="8" s="1"/>
  <c r="D2373" i="11" s="1"/>
  <c r="E2392" i="8" a="1"/>
  <c r="E2392" i="8" s="1"/>
  <c r="A2404" i="11"/>
  <c r="D2415" i="8"/>
  <c r="G2415" i="8" s="1"/>
  <c r="C2416" i="11"/>
  <c r="D2427" i="8"/>
  <c r="G2427" i="8" s="1"/>
  <c r="H2427" i="8" s="1"/>
  <c r="I2427" i="8" s="1"/>
  <c r="D2416" i="11" s="1"/>
  <c r="F2431" i="8"/>
  <c r="D2445" i="8"/>
  <c r="G2445" i="8" s="1"/>
  <c r="B2436" i="11"/>
  <c r="D2447" i="8"/>
  <c r="G2447" i="8" s="1"/>
  <c r="H2447" i="8" s="1"/>
  <c r="I2447" i="8" s="1"/>
  <c r="D2436" i="11" s="1"/>
  <c r="F2447" i="8"/>
  <c r="C2441" i="11"/>
  <c r="D2452" i="8"/>
  <c r="G2452" i="8" s="1"/>
  <c r="B2444" i="11"/>
  <c r="F2455" i="8"/>
  <c r="D2456" i="8"/>
  <c r="G2456" i="8" s="1"/>
  <c r="F2473" i="8"/>
  <c r="G2478" i="8"/>
  <c r="H2478" i="8" s="1"/>
  <c r="I2478" i="8" s="1"/>
  <c r="D2467" i="11" s="1"/>
  <c r="A2469" i="11"/>
  <c r="D2480" i="8"/>
  <c r="G2480" i="8" s="1"/>
  <c r="H2480" i="8" s="1"/>
  <c r="I2480" i="8" s="1"/>
  <c r="D2469" i="11" s="1"/>
  <c r="E2480" i="8" a="1"/>
  <c r="E2480" i="8" s="1"/>
  <c r="D2509" i="8"/>
  <c r="G2509" i="8" s="1"/>
  <c r="C2506" i="11"/>
  <c r="D2517" i="8"/>
  <c r="G2517" i="8" s="1"/>
  <c r="H2517" i="8" s="1"/>
  <c r="I2517" i="8" s="1"/>
  <c r="D2506" i="11" s="1"/>
  <c r="D2520" i="8"/>
  <c r="G2520" i="8" s="1"/>
  <c r="D2523" i="8"/>
  <c r="G2523" i="8" s="1"/>
  <c r="H2523" i="8" s="1"/>
  <c r="I2523" i="8" s="1"/>
  <c r="D2512" i="11" s="1"/>
  <c r="B2521" i="11"/>
  <c r="F2532" i="8"/>
  <c r="A2552" i="11"/>
  <c r="E2563" i="8" a="1"/>
  <c r="E2563" i="8" s="1"/>
  <c r="D2563" i="8"/>
  <c r="C2565" i="11"/>
  <c r="F2576" i="8"/>
  <c r="D2576" i="8"/>
  <c r="G2576" i="8" s="1"/>
  <c r="H2576" i="8" s="1"/>
  <c r="I2576" i="8" s="1"/>
  <c r="D2565" i="11" s="1"/>
  <c r="A2580" i="11"/>
  <c r="E2591" i="8" a="1"/>
  <c r="E2591" i="8" s="1"/>
  <c r="G2591" i="8" s="1"/>
  <c r="H2591" i="8" s="1"/>
  <c r="I2591" i="8" s="1"/>
  <c r="D2580" i="11" s="1"/>
  <c r="C2590" i="11"/>
  <c r="F2601" i="8"/>
  <c r="D2601" i="8"/>
  <c r="B2619" i="11"/>
  <c r="F2630" i="8"/>
  <c r="G2633" i="8"/>
  <c r="H2633" i="8" s="1"/>
  <c r="I2633" i="8" s="1"/>
  <c r="D2622" i="11" s="1"/>
  <c r="B2683" i="11"/>
  <c r="F2694" i="8"/>
  <c r="C2710" i="11"/>
  <c r="F2721" i="8"/>
  <c r="A2715" i="11"/>
  <c r="D2726" i="8"/>
  <c r="G2726" i="8" s="1"/>
  <c r="E2726" i="8" a="1"/>
  <c r="E2726" i="8" s="1"/>
  <c r="A2133" i="11"/>
  <c r="E2144" i="8" a="1"/>
  <c r="E2144" i="8" s="1"/>
  <c r="D2144" i="8"/>
  <c r="G2144" i="8" s="1"/>
  <c r="H2144" i="8" s="1"/>
  <c r="I2144" i="8" s="1"/>
  <c r="D2133" i="11" s="1"/>
  <c r="A2146" i="11"/>
  <c r="D2157" i="8"/>
  <c r="G2157" i="8" s="1"/>
  <c r="H2157" i="8" s="1"/>
  <c r="I2157" i="8" s="1"/>
  <c r="D2146" i="11" s="1"/>
  <c r="A2164" i="11"/>
  <c r="E2175" i="8" a="1"/>
  <c r="E2175" i="8" s="1"/>
  <c r="D2175" i="8"/>
  <c r="A2176" i="11"/>
  <c r="E2187" i="8" a="1"/>
  <c r="E2187" i="8" s="1"/>
  <c r="A2190" i="11"/>
  <c r="E2201" i="8" a="1"/>
  <c r="E2201" i="8" s="1"/>
  <c r="B2191" i="11"/>
  <c r="D2202" i="8"/>
  <c r="G2202" i="8" s="1"/>
  <c r="F2202" i="8"/>
  <c r="B2195" i="11"/>
  <c r="F2206" i="8"/>
  <c r="D2206" i="8"/>
  <c r="G2206" i="8" s="1"/>
  <c r="B2208" i="11"/>
  <c r="F2219" i="8"/>
  <c r="A2214" i="11"/>
  <c r="D2225" i="8"/>
  <c r="D2246" i="8"/>
  <c r="G2246" i="8" s="1"/>
  <c r="B2240" i="11"/>
  <c r="F2251" i="8"/>
  <c r="A2246" i="11"/>
  <c r="D2257" i="8"/>
  <c r="G2257" i="8" s="1"/>
  <c r="H2257" i="8" s="1"/>
  <c r="I2257" i="8" s="1"/>
  <c r="D2246" i="11" s="1"/>
  <c r="B2252" i="11"/>
  <c r="F2263" i="8"/>
  <c r="B2260" i="11"/>
  <c r="F2271" i="8"/>
  <c r="F2272" i="8"/>
  <c r="F2273" i="8"/>
  <c r="F2276" i="8"/>
  <c r="B2274" i="11"/>
  <c r="F2285" i="8"/>
  <c r="A2288" i="11"/>
  <c r="E2299" i="8" a="1"/>
  <c r="E2299" i="8" s="1"/>
  <c r="F2301" i="8"/>
  <c r="E2305" i="8" a="1"/>
  <c r="E2305" i="8" s="1"/>
  <c r="F2308" i="8"/>
  <c r="B2300" i="11"/>
  <c r="F2311" i="8"/>
  <c r="B2305" i="11"/>
  <c r="F2316" i="8"/>
  <c r="B2320" i="11"/>
  <c r="F2331" i="8"/>
  <c r="D2331" i="8"/>
  <c r="D2332" i="8"/>
  <c r="G2332" i="8" s="1"/>
  <c r="H2332" i="8" s="1"/>
  <c r="I2332" i="8" s="1"/>
  <c r="D2321" i="11" s="1"/>
  <c r="D2344" i="8"/>
  <c r="G2344" i="8" s="1"/>
  <c r="B2337" i="11"/>
  <c r="F2348" i="8"/>
  <c r="B2341" i="11"/>
  <c r="D2352" i="8"/>
  <c r="G2352" i="8" s="1"/>
  <c r="E2360" i="8" a="1"/>
  <c r="E2360" i="8" s="1"/>
  <c r="A2372" i="11"/>
  <c r="D2383" i="8"/>
  <c r="F2392" i="8"/>
  <c r="B2387" i="11"/>
  <c r="F2398" i="8"/>
  <c r="D2398" i="8"/>
  <c r="G2398" i="8" s="1"/>
  <c r="H2398" i="8" s="1"/>
  <c r="I2398" i="8" s="1"/>
  <c r="D2387" i="11" s="1"/>
  <c r="A2390" i="11"/>
  <c r="D2401" i="8"/>
  <c r="G2401" i="8" s="1"/>
  <c r="H2401" i="8" s="1"/>
  <c r="I2401" i="8" s="1"/>
  <c r="D2390" i="11" s="1"/>
  <c r="B2395" i="11"/>
  <c r="F2406" i="8"/>
  <c r="F2408" i="8"/>
  <c r="A2400" i="11"/>
  <c r="E2411" i="8" a="1"/>
  <c r="E2411" i="8" s="1"/>
  <c r="E2412" i="8" a="1"/>
  <c r="E2412" i="8" s="1"/>
  <c r="F2417" i="8"/>
  <c r="B2431" i="11"/>
  <c r="F2442" i="8"/>
  <c r="A2433" i="11"/>
  <c r="D2444" i="8"/>
  <c r="G2444" i="8" s="1"/>
  <c r="E2444" i="8" a="1"/>
  <c r="E2444" i="8" s="1"/>
  <c r="F2453" i="8"/>
  <c r="A2450" i="11"/>
  <c r="E2461" i="8" a="1"/>
  <c r="E2461" i="8" s="1"/>
  <c r="A2454" i="11"/>
  <c r="E2465" i="8" a="1"/>
  <c r="E2465" i="8" s="1"/>
  <c r="D2465" i="8"/>
  <c r="G2467" i="8"/>
  <c r="A2463" i="11"/>
  <c r="D2474" i="8"/>
  <c r="G2474" i="8" s="1"/>
  <c r="B2466" i="11"/>
  <c r="F2477" i="8"/>
  <c r="G2485" i="8"/>
  <c r="A2483" i="11"/>
  <c r="E2494" i="8" a="1"/>
  <c r="E2494" i="8" s="1"/>
  <c r="D2494" i="8"/>
  <c r="G2494" i="8" s="1"/>
  <c r="H2494" i="8" s="1"/>
  <c r="I2494" i="8" s="1"/>
  <c r="D2483" i="11" s="1"/>
  <c r="A2497" i="11"/>
  <c r="D2508" i="8"/>
  <c r="G2508" i="8" s="1"/>
  <c r="E2508" i="8" a="1"/>
  <c r="E2508" i="8" s="1"/>
  <c r="A2499" i="11"/>
  <c r="E2510" i="8" a="1"/>
  <c r="E2510" i="8" s="1"/>
  <c r="D2510" i="8"/>
  <c r="G2510" i="8" s="1"/>
  <c r="H2510" i="8" s="1"/>
  <c r="I2510" i="8" s="1"/>
  <c r="D2499" i="11" s="1"/>
  <c r="B2508" i="11"/>
  <c r="F2519" i="8"/>
  <c r="D2519" i="8"/>
  <c r="G2519" i="8" s="1"/>
  <c r="A2516" i="11"/>
  <c r="E2527" i="8" a="1"/>
  <c r="E2527" i="8" s="1"/>
  <c r="D2527" i="8"/>
  <c r="G2527" i="8" s="1"/>
  <c r="A2529" i="11"/>
  <c r="E2540" i="8" a="1"/>
  <c r="E2540" i="8" s="1"/>
  <c r="D2540" i="8"/>
  <c r="A2536" i="11"/>
  <c r="E2547" i="8" a="1"/>
  <c r="E2547" i="8" s="1"/>
  <c r="D2547" i="8"/>
  <c r="G2547" i="8" s="1"/>
  <c r="H2547" i="8" s="1"/>
  <c r="I2547" i="8" s="1"/>
  <c r="D2536" i="11" s="1"/>
  <c r="A2600" i="11"/>
  <c r="E2611" i="8" a="1"/>
  <c r="E2611" i="8" s="1"/>
  <c r="D2611" i="8"/>
  <c r="G2611" i="8" s="1"/>
  <c r="H2611" i="8" s="1"/>
  <c r="I2611" i="8" s="1"/>
  <c r="D2600" i="11" s="1"/>
  <c r="G2764" i="8"/>
  <c r="H2764" i="8" s="1"/>
  <c r="I2764" i="8" s="1"/>
  <c r="D2753" i="11" s="1"/>
  <c r="B2227" i="11"/>
  <c r="F2238" i="8"/>
  <c r="D2238" i="8"/>
  <c r="G2238" i="8" s="1"/>
  <c r="A2254" i="11"/>
  <c r="E2265" i="8" a="1"/>
  <c r="E2265" i="8" s="1"/>
  <c r="G2265" i="8" s="1"/>
  <c r="H2265" i="8" s="1"/>
  <c r="I2265" i="8" s="1"/>
  <c r="D2254" i="11" s="1"/>
  <c r="B2255" i="11"/>
  <c r="D2266" i="8"/>
  <c r="G2266" i="8" s="1"/>
  <c r="F2266" i="8"/>
  <c r="B2268" i="11"/>
  <c r="F2279" i="8"/>
  <c r="H2282" i="8"/>
  <c r="I2282" i="8" s="1"/>
  <c r="D2271" i="11" s="1"/>
  <c r="B2309" i="11"/>
  <c r="D2320" i="8"/>
  <c r="G2320" i="8" s="1"/>
  <c r="H2320" i="8" s="1"/>
  <c r="I2320" i="8" s="1"/>
  <c r="D2309" i="11" s="1"/>
  <c r="A2340" i="11"/>
  <c r="D2351" i="8"/>
  <c r="G2351" i="8" s="1"/>
  <c r="B2355" i="11"/>
  <c r="F2366" i="8"/>
  <c r="D2366" i="8"/>
  <c r="G2366" i="8" s="1"/>
  <c r="H2366" i="8" s="1"/>
  <c r="I2366" i="8" s="1"/>
  <c r="D2355" i="11" s="1"/>
  <c r="A2358" i="11"/>
  <c r="D2369" i="8"/>
  <c r="G2369" i="8" s="1"/>
  <c r="H2369" i="8" s="1"/>
  <c r="I2369" i="8" s="1"/>
  <c r="D2358" i="11" s="1"/>
  <c r="B2363" i="11"/>
  <c r="F2374" i="8"/>
  <c r="A2368" i="11"/>
  <c r="E2379" i="8" a="1"/>
  <c r="E2379" i="8" s="1"/>
  <c r="G2379" i="8" s="1"/>
  <c r="H2379" i="8" s="1"/>
  <c r="I2379" i="8" s="1"/>
  <c r="D2368" i="11" s="1"/>
  <c r="B2411" i="11"/>
  <c r="F2422" i="8"/>
  <c r="A2435" i="11"/>
  <c r="E2446" i="8" a="1"/>
  <c r="E2446" i="8" s="1"/>
  <c r="G2446" i="8" s="1"/>
  <c r="H2446" i="8" s="1"/>
  <c r="I2446" i="8" s="1"/>
  <c r="D2435" i="11" s="1"/>
  <c r="B2438" i="11"/>
  <c r="F2449" i="8"/>
  <c r="H2455" i="8"/>
  <c r="I2455" i="8" s="1"/>
  <c r="D2444" i="11" s="1"/>
  <c r="C2480" i="11"/>
  <c r="D2491" i="8"/>
  <c r="G2491" i="8" s="1"/>
  <c r="B2495" i="11"/>
  <c r="F2506" i="8"/>
  <c r="G2525" i="8"/>
  <c r="H2525" i="8" s="1"/>
  <c r="I2525" i="8" s="1"/>
  <c r="D2514" i="11" s="1"/>
  <c r="A2518" i="11"/>
  <c r="E2529" i="8" a="1"/>
  <c r="E2529" i="8" s="1"/>
  <c r="D2529" i="8"/>
  <c r="G2529" i="8" s="1"/>
  <c r="H2529" i="8" s="1"/>
  <c r="I2529" i="8" s="1"/>
  <c r="D2518" i="11" s="1"/>
  <c r="A2520" i="11"/>
  <c r="E2531" i="8" a="1"/>
  <c r="E2531" i="8" s="1"/>
  <c r="D2531" i="8"/>
  <c r="C2525" i="11"/>
  <c r="D2536" i="8"/>
  <c r="G2536" i="8" s="1"/>
  <c r="F2536" i="8"/>
  <c r="A2534" i="11"/>
  <c r="E2545" i="8" a="1"/>
  <c r="E2545" i="8" s="1"/>
  <c r="D2545" i="8"/>
  <c r="A2538" i="11"/>
  <c r="E2549" i="8" a="1"/>
  <c r="E2549" i="8" s="1"/>
  <c r="D2549" i="8"/>
  <c r="G2549" i="8" s="1"/>
  <c r="H2549" i="8" s="1"/>
  <c r="I2549" i="8" s="1"/>
  <c r="D2538" i="11" s="1"/>
  <c r="A2547" i="11"/>
  <c r="D2558" i="8"/>
  <c r="G2558" i="8" s="1"/>
  <c r="H2575" i="8"/>
  <c r="I2575" i="8" s="1"/>
  <c r="D2564" i="11" s="1"/>
  <c r="C2585" i="11"/>
  <c r="F2596" i="8"/>
  <c r="C2593" i="11"/>
  <c r="D2604" i="8"/>
  <c r="G2604" i="8" s="1"/>
  <c r="F2604" i="8"/>
  <c r="A2623" i="11"/>
  <c r="D2634" i="8"/>
  <c r="E2634" i="8" a="1"/>
  <c r="E2634" i="8" s="1"/>
  <c r="D2705" i="8"/>
  <c r="C2700" i="11"/>
  <c r="F2711" i="8"/>
  <c r="D2711" i="8"/>
  <c r="G2761" i="8"/>
  <c r="H2761" i="8" s="1"/>
  <c r="I2761" i="8" s="1"/>
  <c r="D2750" i="11" s="1"/>
  <c r="A1424" i="11"/>
  <c r="D1435" i="8"/>
  <c r="G1435" i="8" s="1"/>
  <c r="B1425" i="11"/>
  <c r="F1436" i="8"/>
  <c r="H1436" i="8" s="1"/>
  <c r="I1436" i="8" s="1"/>
  <c r="D1425" i="11" s="1"/>
  <c r="B1427" i="11"/>
  <c r="D1438" i="8"/>
  <c r="G1438" i="8" s="1"/>
  <c r="H1438" i="8" s="1"/>
  <c r="I1438" i="8" s="1"/>
  <c r="D1427" i="11" s="1"/>
  <c r="A1456" i="11"/>
  <c r="D1467" i="8"/>
  <c r="G1467" i="8" s="1"/>
  <c r="B1457" i="11"/>
  <c r="F1468" i="8"/>
  <c r="H1468" i="8" s="1"/>
  <c r="I1468" i="8" s="1"/>
  <c r="D1457" i="11" s="1"/>
  <c r="B1459" i="11"/>
  <c r="D1470" i="8"/>
  <c r="G1470" i="8" s="1"/>
  <c r="H1470" i="8" s="1"/>
  <c r="I1470" i="8" s="1"/>
  <c r="D1459" i="11" s="1"/>
  <c r="A1488" i="11"/>
  <c r="D1499" i="8"/>
  <c r="G1499" i="8" s="1"/>
  <c r="B1489" i="11"/>
  <c r="F1500" i="8"/>
  <c r="B1491" i="11"/>
  <c r="D1502" i="8"/>
  <c r="G1502" i="8" s="1"/>
  <c r="H1502" i="8" s="1"/>
  <c r="I1502" i="8" s="1"/>
  <c r="D1491" i="11" s="1"/>
  <c r="A1520" i="11"/>
  <c r="D1531" i="8"/>
  <c r="G1531" i="8" s="1"/>
  <c r="B1521" i="11"/>
  <c r="F1532" i="8"/>
  <c r="H1532" i="8" s="1"/>
  <c r="I1532" i="8" s="1"/>
  <c r="D1521" i="11" s="1"/>
  <c r="B1523" i="11"/>
  <c r="D1534" i="8"/>
  <c r="G1534" i="8" s="1"/>
  <c r="H1534" i="8" s="1"/>
  <c r="I1534" i="8" s="1"/>
  <c r="D1523" i="11" s="1"/>
  <c r="A1552" i="11"/>
  <c r="D1563" i="8"/>
  <c r="G1563" i="8" s="1"/>
  <c r="B1553" i="11"/>
  <c r="F1564" i="8"/>
  <c r="H1564" i="8" s="1"/>
  <c r="I1564" i="8" s="1"/>
  <c r="D1553" i="11" s="1"/>
  <c r="B1555" i="11"/>
  <c r="D1566" i="8"/>
  <c r="G1566" i="8" s="1"/>
  <c r="H1566" i="8" s="1"/>
  <c r="I1566" i="8" s="1"/>
  <c r="D1555" i="11" s="1"/>
  <c r="A1584" i="11"/>
  <c r="D1595" i="8"/>
  <c r="G1595" i="8" s="1"/>
  <c r="B1585" i="11"/>
  <c r="F1596" i="8"/>
  <c r="H1596" i="8" s="1"/>
  <c r="I1596" i="8" s="1"/>
  <c r="D1585" i="11" s="1"/>
  <c r="B1587" i="11"/>
  <c r="D1598" i="8"/>
  <c r="G1598" i="8" s="1"/>
  <c r="H1598" i="8" s="1"/>
  <c r="I1598" i="8" s="1"/>
  <c r="D1587" i="11" s="1"/>
  <c r="A1616" i="11"/>
  <c r="D1627" i="8"/>
  <c r="G1627" i="8" s="1"/>
  <c r="B1617" i="11"/>
  <c r="F1628" i="8"/>
  <c r="B1619" i="11"/>
  <c r="D1630" i="8"/>
  <c r="G1630" i="8" s="1"/>
  <c r="H1630" i="8" s="1"/>
  <c r="I1630" i="8" s="1"/>
  <c r="D1619" i="11" s="1"/>
  <c r="F1653" i="8"/>
  <c r="A1648" i="11"/>
  <c r="D1659" i="8"/>
  <c r="G1659" i="8" s="1"/>
  <c r="H1659" i="8" s="1"/>
  <c r="I1659" i="8" s="1"/>
  <c r="D1648" i="11" s="1"/>
  <c r="B1649" i="11"/>
  <c r="F1660" i="8"/>
  <c r="B1651" i="11"/>
  <c r="D1662" i="8"/>
  <c r="G1662" i="8" s="1"/>
  <c r="H1662" i="8" s="1"/>
  <c r="I1662" i="8" s="1"/>
  <c r="D1651" i="11" s="1"/>
  <c r="E1675" i="8" a="1"/>
  <c r="E1675" i="8" s="1"/>
  <c r="F1685" i="8"/>
  <c r="A1680" i="11"/>
  <c r="D1691" i="8"/>
  <c r="G1691" i="8" s="1"/>
  <c r="B1681" i="11"/>
  <c r="F1692" i="8"/>
  <c r="B1683" i="11"/>
  <c r="D1694" i="8"/>
  <c r="G1694" i="8" s="1"/>
  <c r="H1694" i="8" s="1"/>
  <c r="I1694" i="8" s="1"/>
  <c r="D1683" i="11" s="1"/>
  <c r="E1707" i="8" a="1"/>
  <c r="E1707" i="8" s="1"/>
  <c r="F1717" i="8"/>
  <c r="A1712" i="11"/>
  <c r="D1723" i="8"/>
  <c r="G1723" i="8" s="1"/>
  <c r="H1723" i="8" s="1"/>
  <c r="I1723" i="8" s="1"/>
  <c r="D1712" i="11" s="1"/>
  <c r="B1713" i="11"/>
  <c r="F1724" i="8"/>
  <c r="H1724" i="8" s="1"/>
  <c r="I1724" i="8" s="1"/>
  <c r="D1713" i="11" s="1"/>
  <c r="B1715" i="11"/>
  <c r="D1726" i="8"/>
  <c r="G1726" i="8" s="1"/>
  <c r="H1726" i="8" s="1"/>
  <c r="I1726" i="8" s="1"/>
  <c r="D1715" i="11" s="1"/>
  <c r="E1739" i="8" a="1"/>
  <c r="E1739" i="8" s="1"/>
  <c r="G1739" i="8" s="1"/>
  <c r="H1739" i="8" s="1"/>
  <c r="I1739" i="8" s="1"/>
  <c r="D1728" i="11" s="1"/>
  <c r="F1749" i="8"/>
  <c r="A1744" i="11"/>
  <c r="D1755" i="8"/>
  <c r="G1755" i="8" s="1"/>
  <c r="B1745" i="11"/>
  <c r="F1756" i="8"/>
  <c r="B1747" i="11"/>
  <c r="D1758" i="8"/>
  <c r="G1758" i="8" s="1"/>
  <c r="H1758" i="8" s="1"/>
  <c r="I1758" i="8" s="1"/>
  <c r="D1747" i="11" s="1"/>
  <c r="E1771" i="8" a="1"/>
  <c r="E1771" i="8" s="1"/>
  <c r="G1771" i="8" s="1"/>
  <c r="H1771" i="8" s="1"/>
  <c r="I1771" i="8" s="1"/>
  <c r="D1760" i="11" s="1"/>
  <c r="F1781" i="8"/>
  <c r="A1776" i="11"/>
  <c r="D1787" i="8"/>
  <c r="G1787" i="8" s="1"/>
  <c r="H1787" i="8" s="1"/>
  <c r="I1787" i="8" s="1"/>
  <c r="D1776" i="11" s="1"/>
  <c r="B1777" i="11"/>
  <c r="F1788" i="8"/>
  <c r="H1788" i="8" s="1"/>
  <c r="I1788" i="8" s="1"/>
  <c r="D1777" i="11" s="1"/>
  <c r="B1779" i="11"/>
  <c r="D1790" i="8"/>
  <c r="G1790" i="8" s="1"/>
  <c r="H1790" i="8" s="1"/>
  <c r="I1790" i="8" s="1"/>
  <c r="D1779" i="11" s="1"/>
  <c r="E1803" i="8" a="1"/>
  <c r="E1803" i="8" s="1"/>
  <c r="F1813" i="8"/>
  <c r="A1808" i="11"/>
  <c r="D1819" i="8"/>
  <c r="G1819" i="8" s="1"/>
  <c r="B1809" i="11"/>
  <c r="F1820" i="8"/>
  <c r="B1811" i="11"/>
  <c r="D1822" i="8"/>
  <c r="G1822" i="8" s="1"/>
  <c r="H1822" i="8" s="1"/>
  <c r="I1822" i="8" s="1"/>
  <c r="D1811" i="11" s="1"/>
  <c r="E1835" i="8" a="1"/>
  <c r="E1835" i="8" s="1"/>
  <c r="G1835" i="8" s="1"/>
  <c r="H1835" i="8" s="1"/>
  <c r="I1835" i="8" s="1"/>
  <c r="D1824" i="11" s="1"/>
  <c r="F1845" i="8"/>
  <c r="A1840" i="11"/>
  <c r="D1851" i="8"/>
  <c r="G1851" i="8" s="1"/>
  <c r="H1851" i="8" s="1"/>
  <c r="I1851" i="8" s="1"/>
  <c r="D1840" i="11" s="1"/>
  <c r="B1841" i="11"/>
  <c r="F1852" i="8"/>
  <c r="H1852" i="8" s="1"/>
  <c r="I1852" i="8" s="1"/>
  <c r="D1841" i="11" s="1"/>
  <c r="B1843" i="11"/>
  <c r="D1854" i="8"/>
  <c r="G1854" i="8" s="1"/>
  <c r="H1854" i="8" s="1"/>
  <c r="I1854" i="8" s="1"/>
  <c r="D1843" i="11" s="1"/>
  <c r="E1867" i="8" a="1"/>
  <c r="E1867" i="8" s="1"/>
  <c r="G1867" i="8" s="1"/>
  <c r="H1867" i="8" s="1"/>
  <c r="I1867" i="8" s="1"/>
  <c r="D1856" i="11" s="1"/>
  <c r="F1877" i="8"/>
  <c r="A1872" i="11"/>
  <c r="D1883" i="8"/>
  <c r="G1883" i="8" s="1"/>
  <c r="H1883" i="8" s="1"/>
  <c r="I1883" i="8" s="1"/>
  <c r="D1872" i="11" s="1"/>
  <c r="B1873" i="11"/>
  <c r="F1884" i="8"/>
  <c r="B1875" i="11"/>
  <c r="D1886" i="8"/>
  <c r="G1886" i="8" s="1"/>
  <c r="H1886" i="8" s="1"/>
  <c r="I1886" i="8" s="1"/>
  <c r="D1875" i="11" s="1"/>
  <c r="E1888" i="8" a="1"/>
  <c r="E1888" i="8" s="1"/>
  <c r="F1889" i="8"/>
  <c r="D1891" i="8"/>
  <c r="G1891" i="8" s="1"/>
  <c r="E1896" i="8" a="1"/>
  <c r="E1896" i="8" s="1"/>
  <c r="E1899" i="8" a="1"/>
  <c r="E1899" i="8" s="1"/>
  <c r="G1899" i="8" s="1"/>
  <c r="H1899" i="8" s="1"/>
  <c r="I1899" i="8" s="1"/>
  <c r="D1888" i="11" s="1"/>
  <c r="F1909" i="8"/>
  <c r="A1904" i="11"/>
  <c r="D1915" i="8"/>
  <c r="G1915" i="8" s="1"/>
  <c r="H1915" i="8" s="1"/>
  <c r="I1915" i="8" s="1"/>
  <c r="D1904" i="11" s="1"/>
  <c r="B1905" i="11"/>
  <c r="F1916" i="8"/>
  <c r="B1907" i="11"/>
  <c r="D1918" i="8"/>
  <c r="G1918" i="8" s="1"/>
  <c r="H1918" i="8" s="1"/>
  <c r="I1918" i="8" s="1"/>
  <c r="D1907" i="11" s="1"/>
  <c r="E1920" i="8" a="1"/>
  <c r="E1920" i="8" s="1"/>
  <c r="F1921" i="8"/>
  <c r="D1923" i="8"/>
  <c r="G1923" i="8" s="1"/>
  <c r="E1928" i="8" a="1"/>
  <c r="E1928" i="8" s="1"/>
  <c r="E1931" i="8" a="1"/>
  <c r="E1931" i="8" s="1"/>
  <c r="F1941" i="8"/>
  <c r="A1936" i="11"/>
  <c r="D1947" i="8"/>
  <c r="G1947" i="8" s="1"/>
  <c r="H1947" i="8" s="1"/>
  <c r="I1947" i="8" s="1"/>
  <c r="D1936" i="11" s="1"/>
  <c r="B1937" i="11"/>
  <c r="F1948" i="8"/>
  <c r="B1939" i="11"/>
  <c r="D1950" i="8"/>
  <c r="G1950" i="8" s="1"/>
  <c r="H1950" i="8" s="1"/>
  <c r="I1950" i="8" s="1"/>
  <c r="D1939" i="11" s="1"/>
  <c r="E1952" i="8" a="1"/>
  <c r="E1952" i="8" s="1"/>
  <c r="F1953" i="8"/>
  <c r="D1955" i="8"/>
  <c r="G1955" i="8" s="1"/>
  <c r="E1960" i="8" a="1"/>
  <c r="E1960" i="8" s="1"/>
  <c r="E1963" i="8" a="1"/>
  <c r="E1963" i="8" s="1"/>
  <c r="F1973" i="8"/>
  <c r="A1968" i="11"/>
  <c r="D1979" i="8"/>
  <c r="G1979" i="8" s="1"/>
  <c r="H1979" i="8" s="1"/>
  <c r="I1979" i="8" s="1"/>
  <c r="D1968" i="11" s="1"/>
  <c r="B1969" i="11"/>
  <c r="F1980" i="8"/>
  <c r="B1971" i="11"/>
  <c r="D1982" i="8"/>
  <c r="G1982" i="8" s="1"/>
  <c r="H1982" i="8" s="1"/>
  <c r="I1982" i="8" s="1"/>
  <c r="D1971" i="11" s="1"/>
  <c r="E1984" i="8" a="1"/>
  <c r="E1984" i="8" s="1"/>
  <c r="F1985" i="8"/>
  <c r="D1987" i="8"/>
  <c r="G1987" i="8" s="1"/>
  <c r="E1992" i="8" a="1"/>
  <c r="E1992" i="8" s="1"/>
  <c r="E1995" i="8" a="1"/>
  <c r="E1995" i="8" s="1"/>
  <c r="A2000" i="11"/>
  <c r="D2011" i="8"/>
  <c r="G2011" i="8" s="1"/>
  <c r="B2001" i="11"/>
  <c r="F2012" i="8"/>
  <c r="B2003" i="11"/>
  <c r="D2014" i="8"/>
  <c r="G2014" i="8" s="1"/>
  <c r="H2014" i="8" s="1"/>
  <c r="I2014" i="8" s="1"/>
  <c r="D2003" i="11" s="1"/>
  <c r="E2016" i="8" a="1"/>
  <c r="E2016" i="8" s="1"/>
  <c r="F2017" i="8"/>
  <c r="D2019" i="8"/>
  <c r="G2019" i="8" s="1"/>
  <c r="E2024" i="8" a="1"/>
  <c r="E2024" i="8" s="1"/>
  <c r="A2032" i="11"/>
  <c r="D2043" i="8"/>
  <c r="G2043" i="8" s="1"/>
  <c r="B2033" i="11"/>
  <c r="F2044" i="8"/>
  <c r="H2044" i="8" s="1"/>
  <c r="I2044" i="8" s="1"/>
  <c r="D2033" i="11" s="1"/>
  <c r="B2035" i="11"/>
  <c r="D2046" i="8"/>
  <c r="G2046" i="8" s="1"/>
  <c r="H2046" i="8" s="1"/>
  <c r="I2046" i="8" s="1"/>
  <c r="D2035" i="11" s="1"/>
  <c r="F2069" i="8"/>
  <c r="A2062" i="11"/>
  <c r="E2073" i="8" a="1"/>
  <c r="E2073" i="8" s="1"/>
  <c r="G2073" i="8" s="1"/>
  <c r="H2073" i="8" s="1"/>
  <c r="I2073" i="8" s="1"/>
  <c r="D2062" i="11" s="1"/>
  <c r="B2063" i="11"/>
  <c r="D2074" i="8"/>
  <c r="G2074" i="8" s="1"/>
  <c r="H2074" i="8" s="1"/>
  <c r="I2074" i="8" s="1"/>
  <c r="D2063" i="11" s="1"/>
  <c r="C2065" i="11"/>
  <c r="F2076" i="8"/>
  <c r="H2076" i="8" s="1"/>
  <c r="I2076" i="8" s="1"/>
  <c r="D2065" i="11" s="1"/>
  <c r="A2082" i="11"/>
  <c r="E2093" i="8" a="1"/>
  <c r="E2093" i="8" s="1"/>
  <c r="G2093" i="8" s="1"/>
  <c r="H2093" i="8" s="1"/>
  <c r="I2093" i="8" s="1"/>
  <c r="D2082" i="11" s="1"/>
  <c r="A2084" i="11"/>
  <c r="D2095" i="8"/>
  <c r="G2095" i="8" s="1"/>
  <c r="B2085" i="11"/>
  <c r="D2096" i="8"/>
  <c r="G2096" i="8" s="1"/>
  <c r="H2096" i="8" s="1"/>
  <c r="I2096" i="8" s="1"/>
  <c r="D2085" i="11" s="1"/>
  <c r="E2101" i="8" a="1"/>
  <c r="E2101" i="8" s="1"/>
  <c r="B2094" i="11"/>
  <c r="F2105" i="8"/>
  <c r="B2100" i="11"/>
  <c r="F2111" i="8"/>
  <c r="B2113" i="11"/>
  <c r="F2124" i="8"/>
  <c r="A2118" i="11"/>
  <c r="D2129" i="8"/>
  <c r="G2129" i="8" s="1"/>
  <c r="H2129" i="8" s="1"/>
  <c r="I2129" i="8" s="1"/>
  <c r="D2118" i="11" s="1"/>
  <c r="A2126" i="11"/>
  <c r="E2137" i="8" a="1"/>
  <c r="E2137" i="8" s="1"/>
  <c r="D2137" i="8"/>
  <c r="G2137" i="8" s="1"/>
  <c r="H2137" i="8" s="1"/>
  <c r="I2137" i="8" s="1"/>
  <c r="D2126" i="11" s="1"/>
  <c r="B2132" i="11"/>
  <c r="F2143" i="8"/>
  <c r="B2140" i="11"/>
  <c r="F2151" i="8"/>
  <c r="B2155" i="11"/>
  <c r="F2166" i="8"/>
  <c r="H2166" i="8" s="1"/>
  <c r="I2166" i="8" s="1"/>
  <c r="D2155" i="11" s="1"/>
  <c r="A2158" i="11"/>
  <c r="E2169" i="8" a="1"/>
  <c r="E2169" i="8" s="1"/>
  <c r="G2169" i="8" s="1"/>
  <c r="H2169" i="8" s="1"/>
  <c r="I2169" i="8" s="1"/>
  <c r="D2158" i="11" s="1"/>
  <c r="B2159" i="11"/>
  <c r="D2170" i="8"/>
  <c r="G2170" i="8" s="1"/>
  <c r="H2170" i="8" s="1"/>
  <c r="I2170" i="8" s="1"/>
  <c r="D2159" i="11" s="1"/>
  <c r="F2170" i="8"/>
  <c r="B2163" i="11"/>
  <c r="F2174" i="8"/>
  <c r="D2174" i="8"/>
  <c r="G2174" i="8" s="1"/>
  <c r="H2174" i="8" s="1"/>
  <c r="I2174" i="8" s="1"/>
  <c r="D2163" i="11" s="1"/>
  <c r="F2176" i="8"/>
  <c r="A2174" i="11"/>
  <c r="E2185" i="8" a="1"/>
  <c r="E2185" i="8" s="1"/>
  <c r="G2185" i="8" s="1"/>
  <c r="H2185" i="8" s="1"/>
  <c r="I2185" i="8" s="1"/>
  <c r="D2174" i="11" s="1"/>
  <c r="B2175" i="11"/>
  <c r="F2186" i="8"/>
  <c r="B2194" i="11"/>
  <c r="D2205" i="8"/>
  <c r="G2205" i="8" s="1"/>
  <c r="H2205" i="8" s="1"/>
  <c r="I2205" i="8" s="1"/>
  <c r="D2194" i="11" s="1"/>
  <c r="D2219" i="8"/>
  <c r="G2219" i="8" s="1"/>
  <c r="H2219" i="8" s="1"/>
  <c r="I2219" i="8" s="1"/>
  <c r="D2208" i="11" s="1"/>
  <c r="A2212" i="11"/>
  <c r="D2223" i="8"/>
  <c r="G2223" i="8" s="1"/>
  <c r="B2213" i="11"/>
  <c r="D2224" i="8"/>
  <c r="G2224" i="8" s="1"/>
  <c r="H2224" i="8" s="1"/>
  <c r="I2224" i="8" s="1"/>
  <c r="D2213" i="11" s="1"/>
  <c r="E2231" i="8" a="1"/>
  <c r="E2231" i="8" s="1"/>
  <c r="G2231" i="8" s="1"/>
  <c r="H2231" i="8" s="1"/>
  <c r="I2231" i="8" s="1"/>
  <c r="D2220" i="11" s="1"/>
  <c r="F2246" i="8"/>
  <c r="A2238" i="11"/>
  <c r="D2249" i="8"/>
  <c r="G2249" i="8" s="1"/>
  <c r="H2249" i="8" s="1"/>
  <c r="I2249" i="8" s="1"/>
  <c r="D2238" i="11" s="1"/>
  <c r="B2239" i="11"/>
  <c r="F2250" i="8"/>
  <c r="D2250" i="8"/>
  <c r="G2250" i="8" s="1"/>
  <c r="D2251" i="8"/>
  <c r="G2251" i="8" s="1"/>
  <c r="H2251" i="8" s="1"/>
  <c r="I2251" i="8" s="1"/>
  <c r="D2240" i="11" s="1"/>
  <c r="B2259" i="11"/>
  <c r="F2270" i="8"/>
  <c r="D2270" i="8"/>
  <c r="G2270" i="8" s="1"/>
  <c r="D2285" i="8"/>
  <c r="G2285" i="8" s="1"/>
  <c r="H2285" i="8" s="1"/>
  <c r="I2285" i="8" s="1"/>
  <c r="D2274" i="11" s="1"/>
  <c r="A2284" i="11"/>
  <c r="E2295" i="8" a="1"/>
  <c r="E2295" i="8" s="1"/>
  <c r="D2296" i="8"/>
  <c r="G2296" i="8" s="1"/>
  <c r="B2292" i="11"/>
  <c r="F2303" i="8"/>
  <c r="A2304" i="11"/>
  <c r="E2315" i="8" a="1"/>
  <c r="E2315" i="8" s="1"/>
  <c r="G2315" i="8" s="1"/>
  <c r="H2315" i="8" s="1"/>
  <c r="I2315" i="8" s="1"/>
  <c r="D2304" i="11" s="1"/>
  <c r="D2316" i="8"/>
  <c r="G2316" i="8" s="1"/>
  <c r="H2316" i="8" s="1"/>
  <c r="I2316" i="8" s="1"/>
  <c r="D2305" i="11" s="1"/>
  <c r="A2308" i="11"/>
  <c r="D2319" i="8"/>
  <c r="G2319" i="8" s="1"/>
  <c r="F2328" i="8"/>
  <c r="B2323" i="11"/>
  <c r="F2334" i="8"/>
  <c r="D2334" i="8"/>
  <c r="G2334" i="8" s="1"/>
  <c r="H2334" i="8" s="1"/>
  <c r="I2334" i="8" s="1"/>
  <c r="D2323" i="11" s="1"/>
  <c r="A2326" i="11"/>
  <c r="D2337" i="8"/>
  <c r="G2337" i="8" s="1"/>
  <c r="H2337" i="8" s="1"/>
  <c r="I2337" i="8" s="1"/>
  <c r="D2326" i="11" s="1"/>
  <c r="B2331" i="11"/>
  <c r="F2342" i="8"/>
  <c r="H2342" i="8" s="1"/>
  <c r="I2342" i="8" s="1"/>
  <c r="D2331" i="11" s="1"/>
  <c r="F2344" i="8"/>
  <c r="A2336" i="11"/>
  <c r="E2347" i="8" a="1"/>
  <c r="E2347" i="8" s="1"/>
  <c r="B2379" i="11"/>
  <c r="F2390" i="8"/>
  <c r="H2390" i="8" s="1"/>
  <c r="I2390" i="8" s="1"/>
  <c r="D2379" i="11" s="1"/>
  <c r="D2391" i="8"/>
  <c r="G2391" i="8" s="1"/>
  <c r="H2391" i="8" s="1"/>
  <c r="I2391" i="8" s="1"/>
  <c r="D2380" i="11" s="1"/>
  <c r="B2382" i="11"/>
  <c r="F2393" i="8"/>
  <c r="B2386" i="11"/>
  <c r="D2397" i="8"/>
  <c r="G2397" i="8" s="1"/>
  <c r="H2397" i="8" s="1"/>
  <c r="I2397" i="8" s="1"/>
  <c r="D2386" i="11" s="1"/>
  <c r="C2393" i="11"/>
  <c r="F2404" i="8"/>
  <c r="D2406" i="8"/>
  <c r="G2406" i="8" s="1"/>
  <c r="H2418" i="8"/>
  <c r="I2418" i="8" s="1"/>
  <c r="D2407" i="11" s="1"/>
  <c r="E2423" i="8" a="1"/>
  <c r="E2423" i="8" s="1"/>
  <c r="G2423" i="8" s="1"/>
  <c r="H2423" i="8" s="1"/>
  <c r="I2423" i="8" s="1"/>
  <c r="D2412" i="11" s="1"/>
  <c r="B2421" i="11"/>
  <c r="F2432" i="8"/>
  <c r="A2430" i="11"/>
  <c r="D2441" i="8"/>
  <c r="E2441" i="8" a="1"/>
  <c r="E2441" i="8" s="1"/>
  <c r="B2443" i="11"/>
  <c r="F2454" i="8"/>
  <c r="D2454" i="8"/>
  <c r="G2454" i="8" s="1"/>
  <c r="F2462" i="8"/>
  <c r="D2484" i="8"/>
  <c r="G2484" i="8" s="1"/>
  <c r="D2487" i="8"/>
  <c r="G2487" i="8" s="1"/>
  <c r="H2487" i="8" s="1"/>
  <c r="I2487" i="8" s="1"/>
  <c r="D2476" i="11" s="1"/>
  <c r="B2501" i="11"/>
  <c r="F2512" i="8"/>
  <c r="C2529" i="11"/>
  <c r="F2540" i="8"/>
  <c r="A2584" i="11"/>
  <c r="E2595" i="8" a="1"/>
  <c r="E2595" i="8" s="1"/>
  <c r="D2595" i="8"/>
  <c r="G2595" i="8" s="1"/>
  <c r="H2595" i="8" s="1"/>
  <c r="I2595" i="8" s="1"/>
  <c r="D2584" i="11" s="1"/>
  <c r="C2591" i="11"/>
  <c r="F2602" i="8"/>
  <c r="B2610" i="11"/>
  <c r="F2621" i="8"/>
  <c r="B2713" i="11"/>
  <c r="F2724" i="8"/>
  <c r="A2759" i="11"/>
  <c r="D2770" i="8"/>
  <c r="G2770" i="8" s="1"/>
  <c r="H2770" i="8" s="1"/>
  <c r="I2770" i="8" s="1"/>
  <c r="D2759" i="11" s="1"/>
  <c r="E2770" i="8" a="1"/>
  <c r="E2770" i="8" s="1"/>
  <c r="A770" i="11"/>
  <c r="D781" i="8"/>
  <c r="G781" i="8" s="1"/>
  <c r="H781" i="8" s="1"/>
  <c r="I781" i="8" s="1"/>
  <c r="D770" i="11" s="1"/>
  <c r="A778" i="11"/>
  <c r="D789" i="8"/>
  <c r="G789" i="8" s="1"/>
  <c r="H789" i="8" s="1"/>
  <c r="I789" i="8" s="1"/>
  <c r="D778" i="11" s="1"/>
  <c r="A786" i="11"/>
  <c r="D797" i="8"/>
  <c r="G797" i="8" s="1"/>
  <c r="H797" i="8" s="1"/>
  <c r="I797" i="8" s="1"/>
  <c r="D786" i="11" s="1"/>
  <c r="A794" i="11"/>
  <c r="D805" i="8"/>
  <c r="G805" i="8" s="1"/>
  <c r="H805" i="8" s="1"/>
  <c r="I805" i="8" s="1"/>
  <c r="D794" i="11" s="1"/>
  <c r="A802" i="11"/>
  <c r="D813" i="8"/>
  <c r="G813" i="8" s="1"/>
  <c r="H813" i="8" s="1"/>
  <c r="I813" i="8" s="1"/>
  <c r="D802" i="11" s="1"/>
  <c r="A810" i="11"/>
  <c r="D821" i="8"/>
  <c r="G821" i="8" s="1"/>
  <c r="H821" i="8" s="1"/>
  <c r="I821" i="8" s="1"/>
  <c r="D810" i="11" s="1"/>
  <c r="A818" i="11"/>
  <c r="D829" i="8"/>
  <c r="G829" i="8" s="1"/>
  <c r="H829" i="8" s="1"/>
  <c r="I829" i="8" s="1"/>
  <c r="D818" i="11" s="1"/>
  <c r="A826" i="11"/>
  <c r="D837" i="8"/>
  <c r="G837" i="8" s="1"/>
  <c r="H837" i="8" s="1"/>
  <c r="I837" i="8" s="1"/>
  <c r="D826" i="11" s="1"/>
  <c r="A834" i="11"/>
  <c r="D845" i="8"/>
  <c r="G845" i="8" s="1"/>
  <c r="H845" i="8" s="1"/>
  <c r="I845" i="8" s="1"/>
  <c r="D834" i="11" s="1"/>
  <c r="A842" i="11"/>
  <c r="D853" i="8"/>
  <c r="G853" i="8" s="1"/>
  <c r="H853" i="8" s="1"/>
  <c r="I853" i="8" s="1"/>
  <c r="D842" i="11" s="1"/>
  <c r="A850" i="11"/>
  <c r="D861" i="8"/>
  <c r="G861" i="8" s="1"/>
  <c r="H861" i="8" s="1"/>
  <c r="I861" i="8" s="1"/>
  <c r="D850" i="11" s="1"/>
  <c r="A858" i="11"/>
  <c r="D869" i="8"/>
  <c r="G869" i="8" s="1"/>
  <c r="H869" i="8" s="1"/>
  <c r="I869" i="8" s="1"/>
  <c r="D858" i="11" s="1"/>
  <c r="A866" i="11"/>
  <c r="D877" i="8"/>
  <c r="G877" i="8" s="1"/>
  <c r="H877" i="8" s="1"/>
  <c r="I877" i="8" s="1"/>
  <c r="D866" i="11" s="1"/>
  <c r="A874" i="11"/>
  <c r="D885" i="8"/>
  <c r="G885" i="8" s="1"/>
  <c r="H885" i="8" s="1"/>
  <c r="I885" i="8" s="1"/>
  <c r="D874" i="11" s="1"/>
  <c r="A882" i="11"/>
  <c r="D893" i="8"/>
  <c r="G893" i="8" s="1"/>
  <c r="H893" i="8" s="1"/>
  <c r="I893" i="8" s="1"/>
  <c r="D882" i="11" s="1"/>
  <c r="A890" i="11"/>
  <c r="D901" i="8"/>
  <c r="G901" i="8" s="1"/>
  <c r="H901" i="8" s="1"/>
  <c r="I901" i="8" s="1"/>
  <c r="D890" i="11" s="1"/>
  <c r="A898" i="11"/>
  <c r="D909" i="8"/>
  <c r="G909" i="8" s="1"/>
  <c r="H909" i="8" s="1"/>
  <c r="I909" i="8" s="1"/>
  <c r="D898" i="11" s="1"/>
  <c r="A906" i="11"/>
  <c r="D917" i="8"/>
  <c r="G917" i="8" s="1"/>
  <c r="H917" i="8" s="1"/>
  <c r="I917" i="8" s="1"/>
  <c r="D906" i="11" s="1"/>
  <c r="A914" i="11"/>
  <c r="D925" i="8"/>
  <c r="G925" i="8" s="1"/>
  <c r="H925" i="8" s="1"/>
  <c r="I925" i="8" s="1"/>
  <c r="D914" i="11" s="1"/>
  <c r="A922" i="11"/>
  <c r="D933" i="8"/>
  <c r="G933" i="8" s="1"/>
  <c r="H933" i="8" s="1"/>
  <c r="I933" i="8" s="1"/>
  <c r="D922" i="11" s="1"/>
  <c r="A930" i="11"/>
  <c r="D941" i="8"/>
  <c r="G941" i="8" s="1"/>
  <c r="H941" i="8" s="1"/>
  <c r="I941" i="8" s="1"/>
  <c r="D930" i="11" s="1"/>
  <c r="A938" i="11"/>
  <c r="D949" i="8"/>
  <c r="G949" i="8" s="1"/>
  <c r="H949" i="8" s="1"/>
  <c r="I949" i="8" s="1"/>
  <c r="D938" i="11" s="1"/>
  <c r="A946" i="11"/>
  <c r="D957" i="8"/>
  <c r="G957" i="8" s="1"/>
  <c r="H957" i="8" s="1"/>
  <c r="I957" i="8" s="1"/>
  <c r="D946" i="11" s="1"/>
  <c r="A954" i="11"/>
  <c r="D965" i="8"/>
  <c r="G965" i="8" s="1"/>
  <c r="H965" i="8" s="1"/>
  <c r="I965" i="8" s="1"/>
  <c r="D954" i="11" s="1"/>
  <c r="A962" i="11"/>
  <c r="D973" i="8"/>
  <c r="G973" i="8" s="1"/>
  <c r="H973" i="8" s="1"/>
  <c r="I973" i="8" s="1"/>
  <c r="D962" i="11" s="1"/>
  <c r="A970" i="11"/>
  <c r="D981" i="8"/>
  <c r="G981" i="8" s="1"/>
  <c r="H981" i="8" s="1"/>
  <c r="I981" i="8" s="1"/>
  <c r="D970" i="11" s="1"/>
  <c r="A978" i="11"/>
  <c r="D989" i="8"/>
  <c r="G989" i="8" s="1"/>
  <c r="H989" i="8" s="1"/>
  <c r="I989" i="8" s="1"/>
  <c r="D978" i="11" s="1"/>
  <c r="B985" i="11"/>
  <c r="F996" i="8"/>
  <c r="H996" i="8" s="1"/>
  <c r="I996" i="8" s="1"/>
  <c r="D985" i="11" s="1"/>
  <c r="B999" i="11"/>
  <c r="D1010" i="8"/>
  <c r="G1010" i="8" s="1"/>
  <c r="H1010" i="8" s="1"/>
  <c r="I1010" i="8" s="1"/>
  <c r="D999" i="11" s="1"/>
  <c r="B1000" i="11"/>
  <c r="F1011" i="8"/>
  <c r="B1016" i="11"/>
  <c r="F1027" i="8"/>
  <c r="B1017" i="11"/>
  <c r="F1028" i="8"/>
  <c r="B1031" i="11"/>
  <c r="D1042" i="8"/>
  <c r="G1042" i="8" s="1"/>
  <c r="H1042" i="8" s="1"/>
  <c r="I1042" i="8" s="1"/>
  <c r="D1031" i="11" s="1"/>
  <c r="B1032" i="11"/>
  <c r="F1043" i="8"/>
  <c r="B1048" i="11"/>
  <c r="F1059" i="8"/>
  <c r="B1049" i="11"/>
  <c r="F1060" i="8"/>
  <c r="B1063" i="11"/>
  <c r="D1074" i="8"/>
  <c r="G1074" i="8" s="1"/>
  <c r="H1074" i="8" s="1"/>
  <c r="I1074" i="8" s="1"/>
  <c r="D1063" i="11" s="1"/>
  <c r="B1064" i="11"/>
  <c r="F1075" i="8"/>
  <c r="B1080" i="11"/>
  <c r="F1091" i="8"/>
  <c r="B1081" i="11"/>
  <c r="F1092" i="8"/>
  <c r="H1092" i="8" s="1"/>
  <c r="I1092" i="8" s="1"/>
  <c r="D1081" i="11" s="1"/>
  <c r="B1095" i="11"/>
  <c r="D1106" i="8"/>
  <c r="G1106" i="8" s="1"/>
  <c r="H1106" i="8" s="1"/>
  <c r="I1106" i="8" s="1"/>
  <c r="D1095" i="11" s="1"/>
  <c r="B1096" i="11"/>
  <c r="F1107" i="8"/>
  <c r="B1112" i="11"/>
  <c r="F1123" i="8"/>
  <c r="B1113" i="11"/>
  <c r="F1124" i="8"/>
  <c r="B1127" i="11"/>
  <c r="D1138" i="8"/>
  <c r="G1138" i="8" s="1"/>
  <c r="H1138" i="8" s="1"/>
  <c r="I1138" i="8" s="1"/>
  <c r="D1127" i="11" s="1"/>
  <c r="B1128" i="11"/>
  <c r="F1139" i="8"/>
  <c r="B1144" i="11"/>
  <c r="F1155" i="8"/>
  <c r="B1145" i="11"/>
  <c r="F1156" i="8"/>
  <c r="B1159" i="11"/>
  <c r="D1170" i="8"/>
  <c r="G1170" i="8" s="1"/>
  <c r="H1170" i="8" s="1"/>
  <c r="I1170" i="8" s="1"/>
  <c r="D1159" i="11" s="1"/>
  <c r="B1160" i="11"/>
  <c r="F1171" i="8"/>
  <c r="B1176" i="11"/>
  <c r="F1187" i="8"/>
  <c r="B1177" i="11"/>
  <c r="F1188" i="8"/>
  <c r="B1191" i="11"/>
  <c r="D1202" i="8"/>
  <c r="G1202" i="8" s="1"/>
  <c r="H1202" i="8" s="1"/>
  <c r="I1202" i="8" s="1"/>
  <c r="D1191" i="11" s="1"/>
  <c r="B1192" i="11"/>
  <c r="F1203" i="8"/>
  <c r="B1208" i="11"/>
  <c r="F1219" i="8"/>
  <c r="B1209" i="11"/>
  <c r="F1220" i="8"/>
  <c r="B1223" i="11"/>
  <c r="D1234" i="8"/>
  <c r="G1234" i="8" s="1"/>
  <c r="H1234" i="8" s="1"/>
  <c r="I1234" i="8" s="1"/>
  <c r="D1223" i="11" s="1"/>
  <c r="B1224" i="11"/>
  <c r="F1235" i="8"/>
  <c r="H1235" i="8" s="1"/>
  <c r="I1235" i="8" s="1"/>
  <c r="D1224" i="11" s="1"/>
  <c r="B1240" i="11"/>
  <c r="F1251" i="8"/>
  <c r="H1251" i="8" s="1"/>
  <c r="I1251" i="8" s="1"/>
  <c r="D1240" i="11" s="1"/>
  <c r="B1241" i="11"/>
  <c r="F1252" i="8"/>
  <c r="B1255" i="11"/>
  <c r="D1266" i="8"/>
  <c r="G1266" i="8" s="1"/>
  <c r="H1266" i="8" s="1"/>
  <c r="I1266" i="8" s="1"/>
  <c r="D1255" i="11" s="1"/>
  <c r="B1256" i="11"/>
  <c r="F1267" i="8"/>
  <c r="B1272" i="11"/>
  <c r="F1283" i="8"/>
  <c r="B1273" i="11"/>
  <c r="F1284" i="8"/>
  <c r="H1284" i="8" s="1"/>
  <c r="I1284" i="8" s="1"/>
  <c r="D1273" i="11" s="1"/>
  <c r="B1287" i="11"/>
  <c r="D1298" i="8"/>
  <c r="G1298" i="8" s="1"/>
  <c r="H1298" i="8" s="1"/>
  <c r="I1298" i="8" s="1"/>
  <c r="D1287" i="11" s="1"/>
  <c r="B1288" i="11"/>
  <c r="F1299" i="8"/>
  <c r="H1299" i="8" s="1"/>
  <c r="I1299" i="8" s="1"/>
  <c r="D1288" i="11" s="1"/>
  <c r="B1304" i="11"/>
  <c r="F1315" i="8"/>
  <c r="B1305" i="11"/>
  <c r="F1316" i="8"/>
  <c r="B1319" i="11"/>
  <c r="D1330" i="8"/>
  <c r="G1330" i="8" s="1"/>
  <c r="H1330" i="8" s="1"/>
  <c r="I1330" i="8" s="1"/>
  <c r="D1319" i="11" s="1"/>
  <c r="B1320" i="11"/>
  <c r="F1331" i="8"/>
  <c r="B1336" i="11"/>
  <c r="F1347" i="8"/>
  <c r="H1347" i="8" s="1"/>
  <c r="I1347" i="8" s="1"/>
  <c r="D1336" i="11" s="1"/>
  <c r="B1337" i="11"/>
  <c r="F1348" i="8"/>
  <c r="B1351" i="11"/>
  <c r="D1362" i="8"/>
  <c r="G1362" i="8" s="1"/>
  <c r="H1362" i="8" s="1"/>
  <c r="I1362" i="8" s="1"/>
  <c r="D1351" i="11" s="1"/>
  <c r="B1352" i="11"/>
  <c r="F1363" i="8"/>
  <c r="A1380" i="11"/>
  <c r="D1391" i="8"/>
  <c r="G1391" i="8" s="1"/>
  <c r="H1391" i="8" s="1"/>
  <c r="I1391" i="8" s="1"/>
  <c r="D1380" i="11" s="1"/>
  <c r="B1392" i="11"/>
  <c r="F1403" i="8"/>
  <c r="A1412" i="11"/>
  <c r="D1423" i="8"/>
  <c r="G1423" i="8" s="1"/>
  <c r="H1423" i="8" s="1"/>
  <c r="I1423" i="8" s="1"/>
  <c r="D1412" i="11" s="1"/>
  <c r="B1424" i="11"/>
  <c r="F1435" i="8"/>
  <c r="A1444" i="11"/>
  <c r="D1455" i="8"/>
  <c r="G1455" i="8" s="1"/>
  <c r="H1455" i="8" s="1"/>
  <c r="I1455" i="8" s="1"/>
  <c r="D1444" i="11" s="1"/>
  <c r="B1456" i="11"/>
  <c r="F1467" i="8"/>
  <c r="A1476" i="11"/>
  <c r="D1487" i="8"/>
  <c r="G1487" i="8" s="1"/>
  <c r="H1487" i="8" s="1"/>
  <c r="I1487" i="8" s="1"/>
  <c r="D1476" i="11" s="1"/>
  <c r="B1488" i="11"/>
  <c r="F1499" i="8"/>
  <c r="A1508" i="11"/>
  <c r="D1519" i="8"/>
  <c r="G1519" i="8" s="1"/>
  <c r="H1519" i="8" s="1"/>
  <c r="I1519" i="8" s="1"/>
  <c r="D1508" i="11" s="1"/>
  <c r="B1520" i="11"/>
  <c r="F1531" i="8"/>
  <c r="A1540" i="11"/>
  <c r="D1551" i="8"/>
  <c r="G1551" i="8" s="1"/>
  <c r="H1551" i="8" s="1"/>
  <c r="I1551" i="8" s="1"/>
  <c r="D1540" i="11" s="1"/>
  <c r="B1552" i="11"/>
  <c r="F1563" i="8"/>
  <c r="A1572" i="11"/>
  <c r="D1583" i="8"/>
  <c r="G1583" i="8" s="1"/>
  <c r="H1583" i="8" s="1"/>
  <c r="I1583" i="8" s="1"/>
  <c r="D1572" i="11" s="1"/>
  <c r="B1584" i="11"/>
  <c r="F1595" i="8"/>
  <c r="A1604" i="11"/>
  <c r="D1615" i="8"/>
  <c r="G1615" i="8" s="1"/>
  <c r="H1615" i="8" s="1"/>
  <c r="I1615" i="8" s="1"/>
  <c r="D1604" i="11" s="1"/>
  <c r="B1616" i="11"/>
  <c r="F1627" i="8"/>
  <c r="A1636" i="11"/>
  <c r="D1647" i="8"/>
  <c r="G1647" i="8" s="1"/>
  <c r="H1647" i="8" s="1"/>
  <c r="I1647" i="8" s="1"/>
  <c r="D1636" i="11" s="1"/>
  <c r="B1648" i="11"/>
  <c r="F1659" i="8"/>
  <c r="E1673" i="8" a="1"/>
  <c r="E1673" i="8" s="1"/>
  <c r="A1668" i="11"/>
  <c r="D1679" i="8"/>
  <c r="G1679" i="8" s="1"/>
  <c r="H1679" i="8" s="1"/>
  <c r="I1679" i="8" s="1"/>
  <c r="D1668" i="11" s="1"/>
  <c r="B1680" i="11"/>
  <c r="F1691" i="8"/>
  <c r="A1700" i="11"/>
  <c r="D1711" i="8"/>
  <c r="G1711" i="8" s="1"/>
  <c r="H1711" i="8" s="1"/>
  <c r="I1711" i="8" s="1"/>
  <c r="D1700" i="11" s="1"/>
  <c r="B1712" i="11"/>
  <c r="F1723" i="8"/>
  <c r="A1732" i="11"/>
  <c r="D1743" i="8"/>
  <c r="G1743" i="8" s="1"/>
  <c r="H1743" i="8" s="1"/>
  <c r="I1743" i="8" s="1"/>
  <c r="D1732" i="11" s="1"/>
  <c r="B1744" i="11"/>
  <c r="F1755" i="8"/>
  <c r="A1764" i="11"/>
  <c r="D1775" i="8"/>
  <c r="G1775" i="8" s="1"/>
  <c r="H1775" i="8" s="1"/>
  <c r="I1775" i="8" s="1"/>
  <c r="D1764" i="11" s="1"/>
  <c r="B1776" i="11"/>
  <c r="F1787" i="8"/>
  <c r="A1796" i="11"/>
  <c r="D1807" i="8"/>
  <c r="G1807" i="8" s="1"/>
  <c r="H1807" i="8" s="1"/>
  <c r="I1807" i="8" s="1"/>
  <c r="D1796" i="11" s="1"/>
  <c r="B1808" i="11"/>
  <c r="F1819" i="8"/>
  <c r="A1828" i="11"/>
  <c r="D1839" i="8"/>
  <c r="G1839" i="8" s="1"/>
  <c r="H1839" i="8" s="1"/>
  <c r="I1839" i="8" s="1"/>
  <c r="D1828" i="11" s="1"/>
  <c r="B1840" i="11"/>
  <c r="F1851" i="8"/>
  <c r="A1860" i="11"/>
  <c r="D1871" i="8"/>
  <c r="G1871" i="8" s="1"/>
  <c r="H1871" i="8" s="1"/>
  <c r="I1871" i="8" s="1"/>
  <c r="D1860" i="11" s="1"/>
  <c r="F1878" i="8"/>
  <c r="B1872" i="11"/>
  <c r="F1883" i="8"/>
  <c r="A1892" i="11"/>
  <c r="D1903" i="8"/>
  <c r="G1903" i="8" s="1"/>
  <c r="H1903" i="8" s="1"/>
  <c r="I1903" i="8" s="1"/>
  <c r="D1892" i="11" s="1"/>
  <c r="F1910" i="8"/>
  <c r="H1910" i="8" s="1"/>
  <c r="I1910" i="8" s="1"/>
  <c r="D1899" i="11" s="1"/>
  <c r="B1904" i="11"/>
  <c r="F1915" i="8"/>
  <c r="A1924" i="11"/>
  <c r="D1935" i="8"/>
  <c r="G1935" i="8" s="1"/>
  <c r="H1935" i="8" s="1"/>
  <c r="I1935" i="8" s="1"/>
  <c r="D1924" i="11" s="1"/>
  <c r="B1936" i="11"/>
  <c r="F1947" i="8"/>
  <c r="A1956" i="11"/>
  <c r="D1967" i="8"/>
  <c r="G1967" i="8" s="1"/>
  <c r="H1967" i="8" s="1"/>
  <c r="I1967" i="8" s="1"/>
  <c r="D1956" i="11" s="1"/>
  <c r="B1968" i="11"/>
  <c r="F1979" i="8"/>
  <c r="A1988" i="11"/>
  <c r="D1999" i="8"/>
  <c r="G1999" i="8" s="1"/>
  <c r="H1999" i="8" s="1"/>
  <c r="I1999" i="8" s="1"/>
  <c r="D1988" i="11" s="1"/>
  <c r="B2000" i="11"/>
  <c r="F2011" i="8"/>
  <c r="A2020" i="11"/>
  <c r="D2031" i="8"/>
  <c r="G2031" i="8" s="1"/>
  <c r="H2031" i="8" s="1"/>
  <c r="I2031" i="8" s="1"/>
  <c r="D2020" i="11" s="1"/>
  <c r="B2032" i="11"/>
  <c r="F2043" i="8"/>
  <c r="A2052" i="11"/>
  <c r="D2063" i="8"/>
  <c r="G2063" i="8" s="1"/>
  <c r="H2063" i="8" s="1"/>
  <c r="I2063" i="8" s="1"/>
  <c r="D2052" i="11" s="1"/>
  <c r="A2093" i="11"/>
  <c r="E2104" i="8" a="1"/>
  <c r="E2104" i="8" s="1"/>
  <c r="F2126" i="8"/>
  <c r="E2135" i="8" a="1"/>
  <c r="E2135" i="8" s="1"/>
  <c r="G2135" i="8" s="1"/>
  <c r="H2135" i="8" s="1"/>
  <c r="I2135" i="8" s="1"/>
  <c r="D2124" i="11" s="1"/>
  <c r="E2153" i="8" a="1"/>
  <c r="E2153" i="8" s="1"/>
  <c r="G2153" i="8" s="1"/>
  <c r="H2153" i="8" s="1"/>
  <c r="I2153" i="8" s="1"/>
  <c r="D2142" i="11" s="1"/>
  <c r="E2157" i="8" a="1"/>
  <c r="E2157" i="8" s="1"/>
  <c r="A2150" i="11"/>
  <c r="D2161" i="8"/>
  <c r="G2161" i="8" s="1"/>
  <c r="H2161" i="8" s="1"/>
  <c r="I2161" i="8" s="1"/>
  <c r="D2150" i="11" s="1"/>
  <c r="E2167" i="8" a="1"/>
  <c r="E2167" i="8" s="1"/>
  <c r="G2167" i="8" s="1"/>
  <c r="H2167" i="8" s="1"/>
  <c r="I2167" i="8" s="1"/>
  <c r="D2156" i="11" s="1"/>
  <c r="B2162" i="11"/>
  <c r="D2173" i="8"/>
  <c r="G2173" i="8" s="1"/>
  <c r="H2173" i="8" s="1"/>
  <c r="I2173" i="8" s="1"/>
  <c r="D2162" i="11" s="1"/>
  <c r="D2187" i="8"/>
  <c r="G2187" i="8" s="1"/>
  <c r="H2187" i="8" s="1"/>
  <c r="I2187" i="8" s="1"/>
  <c r="D2176" i="11" s="1"/>
  <c r="A2180" i="11"/>
  <c r="D2191" i="8"/>
  <c r="G2191" i="8" s="1"/>
  <c r="B2181" i="11"/>
  <c r="D2192" i="8"/>
  <c r="G2192" i="8" s="1"/>
  <c r="H2192" i="8" s="1"/>
  <c r="I2192" i="8" s="1"/>
  <c r="D2181" i="11" s="1"/>
  <c r="C2184" i="11"/>
  <c r="D2195" i="8"/>
  <c r="G2195" i="8" s="1"/>
  <c r="D2201" i="8"/>
  <c r="G2201" i="8" s="1"/>
  <c r="H2201" i="8" s="1"/>
  <c r="I2201" i="8" s="1"/>
  <c r="D2190" i="11" s="1"/>
  <c r="A2193" i="11"/>
  <c r="E2204" i="8" a="1"/>
  <c r="E2204" i="8" s="1"/>
  <c r="E2225" i="8" a="1"/>
  <c r="E2225" i="8" s="1"/>
  <c r="B2226" i="11"/>
  <c r="D2237" i="8"/>
  <c r="G2237" i="8" s="1"/>
  <c r="H2237" i="8" s="1"/>
  <c r="I2237" i="8" s="1"/>
  <c r="D2226" i="11" s="1"/>
  <c r="B2242" i="11"/>
  <c r="F2253" i="8"/>
  <c r="H2253" i="8" s="1"/>
  <c r="I2253" i="8" s="1"/>
  <c r="D2242" i="11" s="1"/>
  <c r="E2263" i="8" a="1"/>
  <c r="E2263" i="8" s="1"/>
  <c r="E2281" i="8" a="1"/>
  <c r="E2281" i="8" s="1"/>
  <c r="G2281" i="8" s="1"/>
  <c r="H2281" i="8" s="1"/>
  <c r="I2281" i="8" s="1"/>
  <c r="D2270" i="11" s="1"/>
  <c r="B2273" i="11"/>
  <c r="F2284" i="8"/>
  <c r="E2285" i="8" a="1"/>
  <c r="E2285" i="8" s="1"/>
  <c r="B2284" i="11"/>
  <c r="F2295" i="8"/>
  <c r="F2296" i="8"/>
  <c r="B2287" i="11"/>
  <c r="D2298" i="8"/>
  <c r="G2298" i="8" s="1"/>
  <c r="H2298" i="8" s="1"/>
  <c r="I2298" i="8" s="1"/>
  <c r="D2287" i="11" s="1"/>
  <c r="F2298" i="8"/>
  <c r="D2299" i="8"/>
  <c r="G2299" i="8" s="1"/>
  <c r="B2291" i="11"/>
  <c r="F2302" i="8"/>
  <c r="D2302" i="8"/>
  <c r="G2302" i="8" s="1"/>
  <c r="B2304" i="11"/>
  <c r="F2315" i="8"/>
  <c r="F2321" i="8"/>
  <c r="F2352" i="8"/>
  <c r="B2347" i="11"/>
  <c r="F2358" i="8"/>
  <c r="H2358" i="8" s="1"/>
  <c r="I2358" i="8" s="1"/>
  <c r="D2347" i="11" s="1"/>
  <c r="D2359" i="8"/>
  <c r="G2359" i="8" s="1"/>
  <c r="H2359" i="8" s="1"/>
  <c r="I2359" i="8" s="1"/>
  <c r="D2348" i="11" s="1"/>
  <c r="B2350" i="11"/>
  <c r="F2361" i="8"/>
  <c r="B2354" i="11"/>
  <c r="D2365" i="8"/>
  <c r="G2365" i="8" s="1"/>
  <c r="H2365" i="8" s="1"/>
  <c r="I2365" i="8" s="1"/>
  <c r="D2354" i="11" s="1"/>
  <c r="C2361" i="11"/>
  <c r="F2372" i="8"/>
  <c r="H2372" i="8" s="1"/>
  <c r="I2372" i="8" s="1"/>
  <c r="D2361" i="11" s="1"/>
  <c r="D2374" i="8"/>
  <c r="G2374" i="8" s="1"/>
  <c r="E2383" i="8" a="1"/>
  <c r="E2383" i="8" s="1"/>
  <c r="A2385" i="11"/>
  <c r="E2396" i="8" a="1"/>
  <c r="E2396" i="8" s="1"/>
  <c r="E2401" i="8" a="1"/>
  <c r="E2401" i="8" s="1"/>
  <c r="D2403" i="8"/>
  <c r="G2403" i="8" s="1"/>
  <c r="D2404" i="8"/>
  <c r="G2404" i="8" s="1"/>
  <c r="B2399" i="11"/>
  <c r="F2410" i="8"/>
  <c r="D2410" i="8"/>
  <c r="G2410" i="8" s="1"/>
  <c r="H2410" i="8" s="1"/>
  <c r="I2410" i="8" s="1"/>
  <c r="D2399" i="11" s="1"/>
  <c r="D2411" i="8"/>
  <c r="G2411" i="8" s="1"/>
  <c r="B2402" i="11"/>
  <c r="F2413" i="8"/>
  <c r="H2413" i="8" s="1"/>
  <c r="I2413" i="8" s="1"/>
  <c r="D2402" i="11" s="1"/>
  <c r="G2414" i="8"/>
  <c r="H2414" i="8" s="1"/>
  <c r="I2414" i="8" s="1"/>
  <c r="D2403" i="11" s="1"/>
  <c r="D2422" i="8"/>
  <c r="G2422" i="8" s="1"/>
  <c r="A2413" i="11"/>
  <c r="D2424" i="8"/>
  <c r="G2424" i="8" s="1"/>
  <c r="H2424" i="8" s="1"/>
  <c r="I2424" i="8" s="1"/>
  <c r="D2413" i="11" s="1"/>
  <c r="D2461" i="8"/>
  <c r="G2461" i="8" s="1"/>
  <c r="H2461" i="8" s="1"/>
  <c r="I2461" i="8" s="1"/>
  <c r="D2450" i="11" s="1"/>
  <c r="A2453" i="11"/>
  <c r="D2464" i="8"/>
  <c r="G2464" i="8" s="1"/>
  <c r="H2464" i="8" s="1"/>
  <c r="I2464" i="8" s="1"/>
  <c r="D2453" i="11" s="1"/>
  <c r="E2464" i="8" a="1"/>
  <c r="E2464" i="8" s="1"/>
  <c r="A2462" i="11"/>
  <c r="D2473" i="8"/>
  <c r="G2473" i="8" s="1"/>
  <c r="H2473" i="8" s="1"/>
  <c r="I2473" i="8" s="1"/>
  <c r="D2462" i="11" s="1"/>
  <c r="E2474" i="8" a="1"/>
  <c r="E2474" i="8" s="1"/>
  <c r="B2475" i="11"/>
  <c r="F2486" i="8"/>
  <c r="H2486" i="8" s="1"/>
  <c r="I2486" i="8" s="1"/>
  <c r="D2475" i="11" s="1"/>
  <c r="G2490" i="8"/>
  <c r="F2491" i="8"/>
  <c r="B2485" i="11"/>
  <c r="F2496" i="8"/>
  <c r="G2518" i="8"/>
  <c r="C2534" i="11"/>
  <c r="F2545" i="8"/>
  <c r="A2540" i="11"/>
  <c r="E2551" i="8" a="1"/>
  <c r="E2551" i="8" s="1"/>
  <c r="D2551" i="8"/>
  <c r="G2551" i="8" s="1"/>
  <c r="H2551" i="8" s="1"/>
  <c r="I2551" i="8" s="1"/>
  <c r="D2540" i="11" s="1"/>
  <c r="B2549" i="11"/>
  <c r="D2560" i="8"/>
  <c r="G2560" i="8" s="1"/>
  <c r="H2560" i="8" s="1"/>
  <c r="I2560" i="8" s="1"/>
  <c r="D2549" i="11" s="1"/>
  <c r="A2551" i="11"/>
  <c r="D2562" i="8"/>
  <c r="G2562" i="8" s="1"/>
  <c r="H2562" i="8" s="1"/>
  <c r="I2562" i="8" s="1"/>
  <c r="D2551" i="11" s="1"/>
  <c r="E2562" i="8" a="1"/>
  <c r="E2562" i="8" s="1"/>
  <c r="C2560" i="11"/>
  <c r="D2571" i="8"/>
  <c r="B2582" i="11"/>
  <c r="F2593" i="8"/>
  <c r="A2586" i="11"/>
  <c r="E2597" i="8" a="1"/>
  <c r="E2597" i="8" s="1"/>
  <c r="D2597" i="8"/>
  <c r="G2597" i="8" s="1"/>
  <c r="H2597" i="8" s="1"/>
  <c r="I2597" i="8" s="1"/>
  <c r="D2586" i="11" s="1"/>
  <c r="A2592" i="11"/>
  <c r="E2603" i="8" a="1"/>
  <c r="E2603" i="8" s="1"/>
  <c r="D2603" i="8"/>
  <c r="C2604" i="11"/>
  <c r="F2615" i="8"/>
  <c r="C2606" i="11"/>
  <c r="D2617" i="8"/>
  <c r="A2646" i="11"/>
  <c r="E2657" i="8" a="1"/>
  <c r="E2657" i="8" s="1"/>
  <c r="D2657" i="8"/>
  <c r="A2663" i="11"/>
  <c r="D2674" i="8"/>
  <c r="E2674" i="8" a="1"/>
  <c r="E2674" i="8" s="1"/>
  <c r="C2772" i="11"/>
  <c r="F2783" i="8"/>
  <c r="A2774" i="11"/>
  <c r="E2785" i="8" a="1"/>
  <c r="E2785" i="8" s="1"/>
  <c r="D2785" i="8"/>
  <c r="G2785" i="8" s="1"/>
  <c r="H2785" i="8" s="1"/>
  <c r="I2785" i="8" s="1"/>
  <c r="D2774" i="11" s="1"/>
  <c r="C2775" i="11"/>
  <c r="F2786" i="8"/>
  <c r="C2784" i="11"/>
  <c r="F2795" i="8"/>
  <c r="A2791" i="11"/>
  <c r="D2802" i="8"/>
  <c r="G2802" i="8" s="1"/>
  <c r="H2802" i="8" s="1"/>
  <c r="I2802" i="8" s="1"/>
  <c r="D2791" i="11" s="1"/>
  <c r="B2798" i="11"/>
  <c r="F2809" i="8"/>
  <c r="D2809" i="8"/>
  <c r="B2807" i="11"/>
  <c r="F2818" i="8"/>
  <c r="B2829" i="11"/>
  <c r="F2840" i="8"/>
  <c r="D2840" i="8"/>
  <c r="G2840" i="8" s="1"/>
  <c r="H2840" i="8" s="1"/>
  <c r="I2840" i="8" s="1"/>
  <c r="D2829" i="11" s="1"/>
  <c r="B2835" i="11"/>
  <c r="F2846" i="8"/>
  <c r="B2863" i="11"/>
  <c r="F2874" i="8"/>
  <c r="A2865" i="11"/>
  <c r="E2876" i="8" a="1"/>
  <c r="E2876" i="8" s="1"/>
  <c r="D2876" i="8"/>
  <c r="C2868" i="11"/>
  <c r="F2879" i="8"/>
  <c r="B2873" i="11"/>
  <c r="F2884" i="8"/>
  <c r="A2883" i="11"/>
  <c r="D2894" i="8"/>
  <c r="C2896" i="11"/>
  <c r="F2907" i="8"/>
  <c r="D2907" i="8"/>
  <c r="B2903" i="11"/>
  <c r="F2914" i="8"/>
  <c r="A2918" i="11"/>
  <c r="E2929" i="8" a="1"/>
  <c r="E2929" i="8" s="1"/>
  <c r="D2929" i="8"/>
  <c r="A2934" i="11"/>
  <c r="E2945" i="8" a="1"/>
  <c r="E2945" i="8" s="1"/>
  <c r="D2945" i="8"/>
  <c r="G2945" i="8" s="1"/>
  <c r="H2945" i="8" s="1"/>
  <c r="I2945" i="8" s="1"/>
  <c r="D2934" i="11" s="1"/>
  <c r="C2944" i="11"/>
  <c r="D2955" i="8"/>
  <c r="G2955" i="8" s="1"/>
  <c r="H2955" i="8" s="1"/>
  <c r="I2955" i="8" s="1"/>
  <c r="D2944" i="11" s="1"/>
  <c r="F2955" i="8"/>
  <c r="B2951" i="11"/>
  <c r="F2962" i="8"/>
  <c r="B2955" i="11"/>
  <c r="F2966" i="8"/>
  <c r="A3001" i="11"/>
  <c r="D3012" i="8"/>
  <c r="G3012" i="8" s="1"/>
  <c r="E3012" i="8" a="1"/>
  <c r="E3012" i="8" s="1"/>
  <c r="B988" i="11"/>
  <c r="F999" i="8"/>
  <c r="B1020" i="11"/>
  <c r="F1031" i="8"/>
  <c r="B1052" i="11"/>
  <c r="F1063" i="8"/>
  <c r="B1084" i="11"/>
  <c r="F1095" i="8"/>
  <c r="B1116" i="11"/>
  <c r="F1127" i="8"/>
  <c r="B1148" i="11"/>
  <c r="F1159" i="8"/>
  <c r="B1180" i="11"/>
  <c r="F1191" i="8"/>
  <c r="B1212" i="11"/>
  <c r="F1223" i="8"/>
  <c r="B1244" i="11"/>
  <c r="F1255" i="8"/>
  <c r="B1276" i="11"/>
  <c r="F1287" i="8"/>
  <c r="B1308" i="11"/>
  <c r="F1319" i="8"/>
  <c r="B1340" i="11"/>
  <c r="F1351" i="8"/>
  <c r="A1384" i="11"/>
  <c r="E1395" i="8" a="1"/>
  <c r="E1395" i="8" s="1"/>
  <c r="A1385" i="11"/>
  <c r="E1396" i="8" a="1"/>
  <c r="E1396" i="8" s="1"/>
  <c r="A1386" i="11"/>
  <c r="D1397" i="8"/>
  <c r="G1397" i="8" s="1"/>
  <c r="H1397" i="8" s="1"/>
  <c r="I1397" i="8" s="1"/>
  <c r="D1386" i="11" s="1"/>
  <c r="A1416" i="11"/>
  <c r="E1427" i="8" a="1"/>
  <c r="E1427" i="8" s="1"/>
  <c r="A1417" i="11"/>
  <c r="E1428" i="8" a="1"/>
  <c r="E1428" i="8" s="1"/>
  <c r="A1418" i="11"/>
  <c r="D1429" i="8"/>
  <c r="G1429" i="8" s="1"/>
  <c r="H1429" i="8" s="1"/>
  <c r="I1429" i="8" s="1"/>
  <c r="D1418" i="11" s="1"/>
  <c r="A1448" i="11"/>
  <c r="E1459" i="8" a="1"/>
  <c r="E1459" i="8" s="1"/>
  <c r="A1449" i="11"/>
  <c r="E1460" i="8" a="1"/>
  <c r="E1460" i="8" s="1"/>
  <c r="G1460" i="8" s="1"/>
  <c r="H1460" i="8" s="1"/>
  <c r="I1460" i="8" s="1"/>
  <c r="D1449" i="11" s="1"/>
  <c r="A1450" i="11"/>
  <c r="D1461" i="8"/>
  <c r="G1461" i="8" s="1"/>
  <c r="H1461" i="8" s="1"/>
  <c r="I1461" i="8" s="1"/>
  <c r="D1450" i="11" s="1"/>
  <c r="A1480" i="11"/>
  <c r="E1491" i="8" a="1"/>
  <c r="E1491" i="8" s="1"/>
  <c r="A1481" i="11"/>
  <c r="E1492" i="8" a="1"/>
  <c r="E1492" i="8" s="1"/>
  <c r="A1482" i="11"/>
  <c r="D1493" i="8"/>
  <c r="G1493" i="8" s="1"/>
  <c r="H1493" i="8" s="1"/>
  <c r="I1493" i="8" s="1"/>
  <c r="D1482" i="11" s="1"/>
  <c r="A1512" i="11"/>
  <c r="E1523" i="8" a="1"/>
  <c r="E1523" i="8" s="1"/>
  <c r="A1513" i="11"/>
  <c r="E1524" i="8" a="1"/>
  <c r="E1524" i="8" s="1"/>
  <c r="A1514" i="11"/>
  <c r="D1525" i="8"/>
  <c r="G1525" i="8" s="1"/>
  <c r="H1525" i="8" s="1"/>
  <c r="I1525" i="8" s="1"/>
  <c r="D1514" i="11" s="1"/>
  <c r="A1544" i="11"/>
  <c r="E1555" i="8" a="1"/>
  <c r="E1555" i="8" s="1"/>
  <c r="A1545" i="11"/>
  <c r="E1556" i="8" a="1"/>
  <c r="E1556" i="8" s="1"/>
  <c r="A1546" i="11"/>
  <c r="D1557" i="8"/>
  <c r="G1557" i="8" s="1"/>
  <c r="H1557" i="8" s="1"/>
  <c r="I1557" i="8" s="1"/>
  <c r="D1546" i="11" s="1"/>
  <c r="A1576" i="11"/>
  <c r="E1587" i="8" a="1"/>
  <c r="E1587" i="8" s="1"/>
  <c r="G1587" i="8" s="1"/>
  <c r="H1587" i="8" s="1"/>
  <c r="I1587" i="8" s="1"/>
  <c r="D1576" i="11" s="1"/>
  <c r="A1577" i="11"/>
  <c r="E1588" i="8" a="1"/>
  <c r="E1588" i="8" s="1"/>
  <c r="G1588" i="8" s="1"/>
  <c r="H1588" i="8" s="1"/>
  <c r="I1588" i="8" s="1"/>
  <c r="D1577" i="11" s="1"/>
  <c r="A1578" i="11"/>
  <c r="D1589" i="8"/>
  <c r="G1589" i="8" s="1"/>
  <c r="H1589" i="8" s="1"/>
  <c r="I1589" i="8" s="1"/>
  <c r="D1578" i="11" s="1"/>
  <c r="A1608" i="11"/>
  <c r="E1619" i="8" a="1"/>
  <c r="E1619" i="8" s="1"/>
  <c r="A1609" i="11"/>
  <c r="E1620" i="8" a="1"/>
  <c r="E1620" i="8" s="1"/>
  <c r="G1620" i="8" s="1"/>
  <c r="H1620" i="8" s="1"/>
  <c r="I1620" i="8" s="1"/>
  <c r="D1609" i="11" s="1"/>
  <c r="A1610" i="11"/>
  <c r="D1621" i="8"/>
  <c r="G1621" i="8" s="1"/>
  <c r="H1621" i="8" s="1"/>
  <c r="I1621" i="8" s="1"/>
  <c r="D1610" i="11" s="1"/>
  <c r="A1640" i="11"/>
  <c r="E1651" i="8" a="1"/>
  <c r="E1651" i="8" s="1"/>
  <c r="A1641" i="11"/>
  <c r="E1652" i="8" a="1"/>
  <c r="E1652" i="8" s="1"/>
  <c r="A1642" i="11"/>
  <c r="D1653" i="8"/>
  <c r="G1653" i="8" s="1"/>
  <c r="H1653" i="8" s="1"/>
  <c r="I1653" i="8" s="1"/>
  <c r="D1642" i="11" s="1"/>
  <c r="A1672" i="11"/>
  <c r="E1683" i="8" a="1"/>
  <c r="E1683" i="8" s="1"/>
  <c r="G1683" i="8" s="1"/>
  <c r="H1683" i="8" s="1"/>
  <c r="I1683" i="8" s="1"/>
  <c r="D1672" i="11" s="1"/>
  <c r="A1673" i="11"/>
  <c r="E1684" i="8" a="1"/>
  <c r="E1684" i="8" s="1"/>
  <c r="A1674" i="11"/>
  <c r="D1685" i="8"/>
  <c r="G1685" i="8" s="1"/>
  <c r="H1685" i="8" s="1"/>
  <c r="I1685" i="8" s="1"/>
  <c r="D1674" i="11" s="1"/>
  <c r="A1704" i="11"/>
  <c r="E1715" i="8" a="1"/>
  <c r="E1715" i="8" s="1"/>
  <c r="G1715" i="8" s="1"/>
  <c r="H1715" i="8" s="1"/>
  <c r="I1715" i="8" s="1"/>
  <c r="D1704" i="11" s="1"/>
  <c r="A1705" i="11"/>
  <c r="E1716" i="8" a="1"/>
  <c r="E1716" i="8" s="1"/>
  <c r="G1716" i="8" s="1"/>
  <c r="H1716" i="8" s="1"/>
  <c r="I1716" i="8" s="1"/>
  <c r="D1705" i="11" s="1"/>
  <c r="A1706" i="11"/>
  <c r="D1717" i="8"/>
  <c r="G1717" i="8" s="1"/>
  <c r="H1717" i="8" s="1"/>
  <c r="I1717" i="8" s="1"/>
  <c r="D1706" i="11" s="1"/>
  <c r="A1736" i="11"/>
  <c r="E1747" i="8" a="1"/>
  <c r="E1747" i="8" s="1"/>
  <c r="G1747" i="8" s="1"/>
  <c r="H1747" i="8" s="1"/>
  <c r="I1747" i="8" s="1"/>
  <c r="D1736" i="11" s="1"/>
  <c r="A1737" i="11"/>
  <c r="E1748" i="8" a="1"/>
  <c r="E1748" i="8" s="1"/>
  <c r="A1738" i="11"/>
  <c r="D1749" i="8"/>
  <c r="G1749" i="8" s="1"/>
  <c r="H1749" i="8" s="1"/>
  <c r="I1749" i="8" s="1"/>
  <c r="D1738" i="11" s="1"/>
  <c r="A1768" i="11"/>
  <c r="E1779" i="8" a="1"/>
  <c r="E1779" i="8" s="1"/>
  <c r="G1779" i="8" s="1"/>
  <c r="H1779" i="8" s="1"/>
  <c r="I1779" i="8" s="1"/>
  <c r="D1768" i="11" s="1"/>
  <c r="A1769" i="11"/>
  <c r="E1780" i="8" a="1"/>
  <c r="E1780" i="8" s="1"/>
  <c r="A1770" i="11"/>
  <c r="D1781" i="8"/>
  <c r="G1781" i="8" s="1"/>
  <c r="H1781" i="8" s="1"/>
  <c r="I1781" i="8" s="1"/>
  <c r="D1770" i="11" s="1"/>
  <c r="A1800" i="11"/>
  <c r="E1811" i="8" a="1"/>
  <c r="E1811" i="8" s="1"/>
  <c r="G1811" i="8" s="1"/>
  <c r="H1811" i="8" s="1"/>
  <c r="I1811" i="8" s="1"/>
  <c r="D1800" i="11" s="1"/>
  <c r="A1801" i="11"/>
  <c r="E1812" i="8" a="1"/>
  <c r="E1812" i="8" s="1"/>
  <c r="A1802" i="11"/>
  <c r="D1813" i="8"/>
  <c r="G1813" i="8" s="1"/>
  <c r="H1813" i="8" s="1"/>
  <c r="I1813" i="8" s="1"/>
  <c r="D1802" i="11" s="1"/>
  <c r="A1832" i="11"/>
  <c r="E1843" i="8" a="1"/>
  <c r="E1843" i="8" s="1"/>
  <c r="G1843" i="8" s="1"/>
  <c r="H1843" i="8" s="1"/>
  <c r="I1843" i="8" s="1"/>
  <c r="D1832" i="11" s="1"/>
  <c r="A1833" i="11"/>
  <c r="E1844" i="8" a="1"/>
  <c r="E1844" i="8" s="1"/>
  <c r="G1844" i="8" s="1"/>
  <c r="H1844" i="8" s="1"/>
  <c r="I1844" i="8" s="1"/>
  <c r="D1833" i="11" s="1"/>
  <c r="A1834" i="11"/>
  <c r="D1845" i="8"/>
  <c r="G1845" i="8" s="1"/>
  <c r="H1845" i="8" s="1"/>
  <c r="I1845" i="8" s="1"/>
  <c r="D1834" i="11" s="1"/>
  <c r="A1864" i="11"/>
  <c r="E1875" i="8" a="1"/>
  <c r="E1875" i="8" s="1"/>
  <c r="G1875" i="8" s="1"/>
  <c r="H1875" i="8" s="1"/>
  <c r="I1875" i="8" s="1"/>
  <c r="D1864" i="11" s="1"/>
  <c r="A1865" i="11"/>
  <c r="E1876" i="8" a="1"/>
  <c r="E1876" i="8" s="1"/>
  <c r="G1876" i="8" s="1"/>
  <c r="H1876" i="8" s="1"/>
  <c r="I1876" i="8" s="1"/>
  <c r="D1865" i="11" s="1"/>
  <c r="A1866" i="11"/>
  <c r="D1877" i="8"/>
  <c r="G1877" i="8" s="1"/>
  <c r="H1877" i="8" s="1"/>
  <c r="I1877" i="8" s="1"/>
  <c r="D1866" i="11" s="1"/>
  <c r="A1896" i="11"/>
  <c r="E1907" i="8" a="1"/>
  <c r="E1907" i="8" s="1"/>
  <c r="G1907" i="8" s="1"/>
  <c r="H1907" i="8" s="1"/>
  <c r="I1907" i="8" s="1"/>
  <c r="D1896" i="11" s="1"/>
  <c r="A1897" i="11"/>
  <c r="E1908" i="8" a="1"/>
  <c r="E1908" i="8" s="1"/>
  <c r="G1908" i="8" s="1"/>
  <c r="H1908" i="8" s="1"/>
  <c r="I1908" i="8" s="1"/>
  <c r="D1897" i="11" s="1"/>
  <c r="A1898" i="11"/>
  <c r="D1909" i="8"/>
  <c r="G1909" i="8" s="1"/>
  <c r="H1909" i="8" s="1"/>
  <c r="I1909" i="8" s="1"/>
  <c r="D1898" i="11" s="1"/>
  <c r="A1928" i="11"/>
  <c r="E1939" i="8" a="1"/>
  <c r="E1939" i="8" s="1"/>
  <c r="G1939" i="8" s="1"/>
  <c r="H1939" i="8" s="1"/>
  <c r="I1939" i="8" s="1"/>
  <c r="D1928" i="11" s="1"/>
  <c r="A1929" i="11"/>
  <c r="E1940" i="8" a="1"/>
  <c r="E1940" i="8" s="1"/>
  <c r="G1940" i="8" s="1"/>
  <c r="H1940" i="8" s="1"/>
  <c r="I1940" i="8" s="1"/>
  <c r="D1929" i="11" s="1"/>
  <c r="A1930" i="11"/>
  <c r="D1941" i="8"/>
  <c r="G1941" i="8" s="1"/>
  <c r="H1941" i="8" s="1"/>
  <c r="I1941" i="8" s="1"/>
  <c r="D1930" i="11" s="1"/>
  <c r="A1960" i="11"/>
  <c r="E1971" i="8" a="1"/>
  <c r="E1971" i="8" s="1"/>
  <c r="G1971" i="8" s="1"/>
  <c r="H1971" i="8" s="1"/>
  <c r="I1971" i="8" s="1"/>
  <c r="D1960" i="11" s="1"/>
  <c r="A1961" i="11"/>
  <c r="E1972" i="8" a="1"/>
  <c r="E1972" i="8" s="1"/>
  <c r="G1972" i="8" s="1"/>
  <c r="H1972" i="8" s="1"/>
  <c r="I1972" i="8" s="1"/>
  <c r="D1961" i="11" s="1"/>
  <c r="A1962" i="11"/>
  <c r="D1973" i="8"/>
  <c r="G1973" i="8" s="1"/>
  <c r="H1973" i="8" s="1"/>
  <c r="I1973" i="8" s="1"/>
  <c r="D1962" i="11" s="1"/>
  <c r="A1992" i="11"/>
  <c r="E2003" i="8" a="1"/>
  <c r="E2003" i="8" s="1"/>
  <c r="G2003" i="8" s="1"/>
  <c r="H2003" i="8" s="1"/>
  <c r="I2003" i="8" s="1"/>
  <c r="D1992" i="11" s="1"/>
  <c r="A1993" i="11"/>
  <c r="E2004" i="8" a="1"/>
  <c r="E2004" i="8" s="1"/>
  <c r="G2004" i="8" s="1"/>
  <c r="H2004" i="8" s="1"/>
  <c r="I2004" i="8" s="1"/>
  <c r="D1993" i="11" s="1"/>
  <c r="A1994" i="11"/>
  <c r="D2005" i="8"/>
  <c r="G2005" i="8" s="1"/>
  <c r="H2005" i="8" s="1"/>
  <c r="I2005" i="8" s="1"/>
  <c r="D1994" i="11" s="1"/>
  <c r="A2024" i="11"/>
  <c r="E2035" i="8" a="1"/>
  <c r="E2035" i="8" s="1"/>
  <c r="G2035" i="8" s="1"/>
  <c r="H2035" i="8" s="1"/>
  <c r="I2035" i="8" s="1"/>
  <c r="D2024" i="11" s="1"/>
  <c r="A2025" i="11"/>
  <c r="E2036" i="8" a="1"/>
  <c r="E2036" i="8" s="1"/>
  <c r="G2036" i="8" s="1"/>
  <c r="H2036" i="8" s="1"/>
  <c r="I2036" i="8" s="1"/>
  <c r="D2025" i="11" s="1"/>
  <c r="A2026" i="11"/>
  <c r="D2037" i="8"/>
  <c r="G2037" i="8" s="1"/>
  <c r="H2037" i="8" s="1"/>
  <c r="I2037" i="8" s="1"/>
  <c r="D2026" i="11" s="1"/>
  <c r="A2056" i="11"/>
  <c r="E2067" i="8" a="1"/>
  <c r="E2067" i="8" s="1"/>
  <c r="G2067" i="8" s="1"/>
  <c r="H2067" i="8" s="1"/>
  <c r="I2067" i="8" s="1"/>
  <c r="D2056" i="11" s="1"/>
  <c r="A2057" i="11"/>
  <c r="E2068" i="8" a="1"/>
  <c r="E2068" i="8" s="1"/>
  <c r="G2068" i="8" s="1"/>
  <c r="H2068" i="8" s="1"/>
  <c r="I2068" i="8" s="1"/>
  <c r="D2057" i="11" s="1"/>
  <c r="A2058" i="11"/>
  <c r="D2069" i="8"/>
  <c r="G2069" i="8" s="1"/>
  <c r="H2069" i="8" s="1"/>
  <c r="I2069" i="8" s="1"/>
  <c r="D2058" i="11" s="1"/>
  <c r="B2068" i="11"/>
  <c r="F2079" i="8"/>
  <c r="B2076" i="11"/>
  <c r="F2087" i="8"/>
  <c r="B2079" i="11"/>
  <c r="F2090" i="8"/>
  <c r="H2090" i="8" s="1"/>
  <c r="I2090" i="8" s="1"/>
  <c r="D2079" i="11" s="1"/>
  <c r="A2101" i="11"/>
  <c r="E2112" i="8" a="1"/>
  <c r="E2112" i="8" s="1"/>
  <c r="D2112" i="8"/>
  <c r="A2112" i="11"/>
  <c r="E2123" i="8" a="1"/>
  <c r="E2123" i="8" s="1"/>
  <c r="B2131" i="11"/>
  <c r="F2142" i="8"/>
  <c r="D2142" i="8"/>
  <c r="G2142" i="8" s="1"/>
  <c r="H2142" i="8" s="1"/>
  <c r="I2142" i="8" s="1"/>
  <c r="D2131" i="11" s="1"/>
  <c r="B2145" i="11"/>
  <c r="F2156" i="8"/>
  <c r="B2164" i="11"/>
  <c r="F2175" i="8"/>
  <c r="A2196" i="11"/>
  <c r="E2207" i="8" a="1"/>
  <c r="E2207" i="8" s="1"/>
  <c r="D2207" i="8"/>
  <c r="B2210" i="11"/>
  <c r="F2221" i="8"/>
  <c r="A2222" i="11"/>
  <c r="E2233" i="8" a="1"/>
  <c r="E2233" i="8" s="1"/>
  <c r="G2233" i="8" s="1"/>
  <c r="H2233" i="8" s="1"/>
  <c r="I2233" i="8" s="1"/>
  <c r="D2222" i="11" s="1"/>
  <c r="B2223" i="11"/>
  <c r="D2234" i="8"/>
  <c r="G2234" i="8" s="1"/>
  <c r="F2234" i="8"/>
  <c r="A2229" i="11"/>
  <c r="E2240" i="8" a="1"/>
  <c r="E2240" i="8" s="1"/>
  <c r="D2240" i="8"/>
  <c r="B2236" i="11"/>
  <c r="F2247" i="8"/>
  <c r="A2244" i="11"/>
  <c r="D2255" i="8"/>
  <c r="G2255" i="8" s="1"/>
  <c r="B2245" i="11"/>
  <c r="D2256" i="8"/>
  <c r="G2256" i="8" s="1"/>
  <c r="H2256" i="8" s="1"/>
  <c r="I2256" i="8" s="1"/>
  <c r="D2245" i="11" s="1"/>
  <c r="B2251" i="11"/>
  <c r="F2262" i="8"/>
  <c r="H2262" i="8" s="1"/>
  <c r="I2262" i="8" s="1"/>
  <c r="D2251" i="11" s="1"/>
  <c r="A2262" i="11"/>
  <c r="D2273" i="8"/>
  <c r="G2273" i="8" s="1"/>
  <c r="B2288" i="11"/>
  <c r="F2299" i="8"/>
  <c r="C2289" i="11"/>
  <c r="F2300" i="8"/>
  <c r="B2303" i="11"/>
  <c r="F2314" i="8"/>
  <c r="A2310" i="11"/>
  <c r="D2321" i="8"/>
  <c r="G2321" i="8" s="1"/>
  <c r="B2316" i="11"/>
  <c r="F2327" i="8"/>
  <c r="H2327" i="8" s="1"/>
  <c r="I2327" i="8" s="1"/>
  <c r="D2316" i="11" s="1"/>
  <c r="A2320" i="11"/>
  <c r="E2331" i="8" a="1"/>
  <c r="E2331" i="8" s="1"/>
  <c r="B2336" i="11"/>
  <c r="F2347" i="8"/>
  <c r="A2342" i="11"/>
  <c r="D2353" i="8"/>
  <c r="G2353" i="8" s="1"/>
  <c r="H2353" i="8" s="1"/>
  <c r="I2353" i="8" s="1"/>
  <c r="D2342" i="11" s="1"/>
  <c r="B2348" i="11"/>
  <c r="F2359" i="8"/>
  <c r="A2352" i="11"/>
  <c r="E2363" i="8" a="1"/>
  <c r="E2363" i="8" s="1"/>
  <c r="B2368" i="11"/>
  <c r="F2379" i="8"/>
  <c r="A2374" i="11"/>
  <c r="D2385" i="8"/>
  <c r="G2385" i="8" s="1"/>
  <c r="H2385" i="8" s="1"/>
  <c r="I2385" i="8" s="1"/>
  <c r="D2374" i="11" s="1"/>
  <c r="B2380" i="11"/>
  <c r="F2391" i="8"/>
  <c r="A2384" i="11"/>
  <c r="E2395" i="8" a="1"/>
  <c r="E2395" i="8" s="1"/>
  <c r="B2400" i="11"/>
  <c r="F2411" i="8"/>
  <c r="A2406" i="11"/>
  <c r="D2417" i="8"/>
  <c r="G2417" i="8" s="1"/>
  <c r="H2417" i="8" s="1"/>
  <c r="I2417" i="8" s="1"/>
  <c r="D2406" i="11" s="1"/>
  <c r="B2412" i="11"/>
  <c r="F2423" i="8"/>
  <c r="A2418" i="11"/>
  <c r="E2429" i="8" a="1"/>
  <c r="E2429" i="8" s="1"/>
  <c r="A2431" i="11"/>
  <c r="D2442" i="8"/>
  <c r="A2465" i="11"/>
  <c r="D2476" i="8"/>
  <c r="E2476" i="8" a="1"/>
  <c r="E2476" i="8" s="1"/>
  <c r="D2477" i="8"/>
  <c r="G2477" i="8" s="1"/>
  <c r="H2477" i="8" s="1"/>
  <c r="I2477" i="8" s="1"/>
  <c r="D2466" i="11" s="1"/>
  <c r="B2469" i="11"/>
  <c r="F2480" i="8"/>
  <c r="B2476" i="11"/>
  <c r="F2487" i="8"/>
  <c r="D2488" i="8"/>
  <c r="G2488" i="8" s="1"/>
  <c r="H2488" i="8" s="1"/>
  <c r="I2488" i="8" s="1"/>
  <c r="D2477" i="11" s="1"/>
  <c r="A2482" i="11"/>
  <c r="E2493" i="8" a="1"/>
  <c r="E2493" i="8" s="1"/>
  <c r="A2495" i="11"/>
  <c r="D2506" i="8"/>
  <c r="F2529" i="8"/>
  <c r="A2524" i="11"/>
  <c r="E2535" i="8" a="1"/>
  <c r="E2535" i="8" s="1"/>
  <c r="A2553" i="11"/>
  <c r="D2564" i="8"/>
  <c r="F2570" i="8"/>
  <c r="A2568" i="11"/>
  <c r="E2579" i="8" a="1"/>
  <c r="E2579" i="8" s="1"/>
  <c r="D2579" i="8"/>
  <c r="B2575" i="11"/>
  <c r="F2586" i="8"/>
  <c r="B2586" i="11"/>
  <c r="F2597" i="8"/>
  <c r="A2603" i="11"/>
  <c r="D2614" i="8"/>
  <c r="E2614" i="8" a="1"/>
  <c r="E2614" i="8" s="1"/>
  <c r="F2628" i="8"/>
  <c r="B2635" i="11"/>
  <c r="F2646" i="8"/>
  <c r="B2638" i="11"/>
  <c r="F2649" i="8"/>
  <c r="D2652" i="8"/>
  <c r="G2652" i="8" s="1"/>
  <c r="H2652" i="8" s="1"/>
  <c r="I2652" i="8" s="1"/>
  <c r="D2641" i="11" s="1"/>
  <c r="F2658" i="8"/>
  <c r="A2651" i="11"/>
  <c r="D2662" i="8"/>
  <c r="C2657" i="11"/>
  <c r="F2668" i="8"/>
  <c r="A2659" i="11"/>
  <c r="D2670" i="8"/>
  <c r="G2670" i="8" s="1"/>
  <c r="H2670" i="8" s="1"/>
  <c r="I2670" i="8" s="1"/>
  <c r="D2659" i="11" s="1"/>
  <c r="F2678" i="8"/>
  <c r="B2670" i="11"/>
  <c r="F2681" i="8"/>
  <c r="D2681" i="8"/>
  <c r="B2673" i="11"/>
  <c r="F2684" i="8"/>
  <c r="B2677" i="11"/>
  <c r="D2688" i="8"/>
  <c r="G2688" i="8" s="1"/>
  <c r="C2686" i="11"/>
  <c r="F2697" i="8"/>
  <c r="A2688" i="11"/>
  <c r="E2699" i="8" a="1"/>
  <c r="E2699" i="8" s="1"/>
  <c r="C2689" i="11"/>
  <c r="D2700" i="8"/>
  <c r="F2708" i="8"/>
  <c r="A2703" i="11"/>
  <c r="D2714" i="8"/>
  <c r="G2714" i="8" s="1"/>
  <c r="H2714" i="8" s="1"/>
  <c r="I2714" i="8" s="1"/>
  <c r="D2703" i="11" s="1"/>
  <c r="A2706" i="11"/>
  <c r="E2717" i="8" a="1"/>
  <c r="E2717" i="8" s="1"/>
  <c r="D2717" i="8"/>
  <c r="B2709" i="11"/>
  <c r="D2720" i="8"/>
  <c r="G2720" i="8" s="1"/>
  <c r="H2720" i="8" s="1"/>
  <c r="I2720" i="8" s="1"/>
  <c r="D2709" i="11" s="1"/>
  <c r="B2715" i="11"/>
  <c r="F2726" i="8"/>
  <c r="A2719" i="11"/>
  <c r="D2730" i="8"/>
  <c r="B2733" i="11"/>
  <c r="D2744" i="8"/>
  <c r="G2744" i="8" s="1"/>
  <c r="H2744" i="8" s="1"/>
  <c r="I2744" i="8" s="1"/>
  <c r="D2733" i="11" s="1"/>
  <c r="A2737" i="11"/>
  <c r="D2748" i="8"/>
  <c r="E2748" i="8" a="1"/>
  <c r="E2748" i="8" s="1"/>
  <c r="E2764" i="8" a="1"/>
  <c r="E2764" i="8" s="1"/>
  <c r="F2768" i="8"/>
  <c r="C2762" i="11"/>
  <c r="F2773" i="8"/>
  <c r="A2764" i="11"/>
  <c r="D2775" i="8"/>
  <c r="G2775" i="8" s="1"/>
  <c r="H2775" i="8" s="1"/>
  <c r="I2775" i="8" s="1"/>
  <c r="D2764" i="11" s="1"/>
  <c r="D2776" i="8"/>
  <c r="G2776" i="8" s="1"/>
  <c r="A2771" i="11"/>
  <c r="D2782" i="8"/>
  <c r="G2782" i="8" s="1"/>
  <c r="H2782" i="8" s="1"/>
  <c r="I2782" i="8" s="1"/>
  <c r="D2771" i="11" s="1"/>
  <c r="E2782" i="8" a="1"/>
  <c r="E2782" i="8" s="1"/>
  <c r="D2783" i="8"/>
  <c r="B2777" i="11"/>
  <c r="F2788" i="8"/>
  <c r="F2789" i="8"/>
  <c r="A2780" i="11"/>
  <c r="E2791" i="8" a="1"/>
  <c r="E2791" i="8" s="1"/>
  <c r="C2783" i="11"/>
  <c r="F2794" i="8"/>
  <c r="D2795" i="8"/>
  <c r="A2794" i="11"/>
  <c r="E2805" i="8" a="1"/>
  <c r="E2805" i="8" s="1"/>
  <c r="D2805" i="8"/>
  <c r="A2803" i="11"/>
  <c r="D2814" i="8"/>
  <c r="C2816" i="11"/>
  <c r="D2827" i="8"/>
  <c r="A2834" i="11"/>
  <c r="E2845" i="8" a="1"/>
  <c r="E2845" i="8" s="1"/>
  <c r="D2845" i="8"/>
  <c r="G2845" i="8" s="1"/>
  <c r="H2845" i="8" s="1"/>
  <c r="I2845" i="8" s="1"/>
  <c r="D2834" i="11" s="1"/>
  <c r="A2842" i="11"/>
  <c r="E2853" i="8" a="1"/>
  <c r="E2853" i="8" s="1"/>
  <c r="D2853" i="8"/>
  <c r="C2860" i="11"/>
  <c r="F2871" i="8"/>
  <c r="D2871" i="8"/>
  <c r="G2871" i="8" s="1"/>
  <c r="H2871" i="8" s="1"/>
  <c r="I2871" i="8" s="1"/>
  <c r="D2860" i="11" s="1"/>
  <c r="B2865" i="11"/>
  <c r="F2876" i="8"/>
  <c r="D2879" i="8"/>
  <c r="G2879" i="8" s="1"/>
  <c r="H2879" i="8" s="1"/>
  <c r="I2879" i="8" s="1"/>
  <c r="D2868" i="11" s="1"/>
  <c r="A2870" i="11"/>
  <c r="E2881" i="8" a="1"/>
  <c r="E2881" i="8" s="1"/>
  <c r="D2881" i="8"/>
  <c r="G2881" i="8" s="1"/>
  <c r="H2881" i="8" s="1"/>
  <c r="I2881" i="8" s="1"/>
  <c r="D2870" i="11" s="1"/>
  <c r="C2881" i="11"/>
  <c r="F2892" i="8"/>
  <c r="D2892" i="8"/>
  <c r="G2892" i="8" s="1"/>
  <c r="G2895" i="8"/>
  <c r="H2895" i="8" s="1"/>
  <c r="I2895" i="8" s="1"/>
  <c r="D2884" i="11" s="1"/>
  <c r="A2897" i="11"/>
  <c r="D2908" i="8"/>
  <c r="G2908" i="8" s="1"/>
  <c r="C2578" i="11"/>
  <c r="F2589" i="8"/>
  <c r="B2583" i="11"/>
  <c r="F2594" i="8"/>
  <c r="A2595" i="11"/>
  <c r="D2606" i="8"/>
  <c r="G2606" i="8" s="1"/>
  <c r="H2606" i="8" s="1"/>
  <c r="I2606" i="8" s="1"/>
  <c r="D2595" i="11" s="1"/>
  <c r="B2597" i="11"/>
  <c r="F2608" i="8"/>
  <c r="D2608" i="8"/>
  <c r="G2608" i="8" s="1"/>
  <c r="A2609" i="11"/>
  <c r="D2620" i="8"/>
  <c r="G2620" i="8" s="1"/>
  <c r="H2620" i="8" s="1"/>
  <c r="I2620" i="8" s="1"/>
  <c r="D2609" i="11" s="1"/>
  <c r="C2613" i="11"/>
  <c r="F2624" i="8"/>
  <c r="A2630" i="11"/>
  <c r="E2641" i="8" a="1"/>
  <c r="E2641" i="8" s="1"/>
  <c r="A2640" i="11"/>
  <c r="E2651" i="8" a="1"/>
  <c r="E2651" i="8" s="1"/>
  <c r="D2651" i="8"/>
  <c r="G2651" i="8" s="1"/>
  <c r="H2651" i="8" s="1"/>
  <c r="I2651" i="8" s="1"/>
  <c r="D2640" i="11" s="1"/>
  <c r="A2656" i="11"/>
  <c r="E2667" i="8" a="1"/>
  <c r="E2667" i="8" s="1"/>
  <c r="D2667" i="8"/>
  <c r="G2667" i="8" s="1"/>
  <c r="H2667" i="8" s="1"/>
  <c r="I2667" i="8" s="1"/>
  <c r="D2656" i="11" s="1"/>
  <c r="C2660" i="11"/>
  <c r="F2671" i="8"/>
  <c r="F2672" i="8"/>
  <c r="H2672" i="8" s="1"/>
  <c r="I2672" i="8" s="1"/>
  <c r="D2661" i="11" s="1"/>
  <c r="B2693" i="11"/>
  <c r="D2704" i="8"/>
  <c r="G2704" i="8" s="1"/>
  <c r="H2704" i="8" s="1"/>
  <c r="I2704" i="8" s="1"/>
  <c r="D2693" i="11" s="1"/>
  <c r="A2695" i="11"/>
  <c r="D2706" i="8"/>
  <c r="G2706" i="8" s="1"/>
  <c r="F2712" i="8"/>
  <c r="A2712" i="11"/>
  <c r="E2723" i="8" a="1"/>
  <c r="E2723" i="8" s="1"/>
  <c r="D2723" i="8"/>
  <c r="A2726" i="11"/>
  <c r="E2737" i="8" a="1"/>
  <c r="E2737" i="8" s="1"/>
  <c r="D2737" i="8"/>
  <c r="G2737" i="8" s="1"/>
  <c r="H2737" i="8" s="1"/>
  <c r="I2737" i="8" s="1"/>
  <c r="D2726" i="11" s="1"/>
  <c r="C2727" i="11"/>
  <c r="F2738" i="8"/>
  <c r="B2737" i="11"/>
  <c r="F2748" i="8"/>
  <c r="A2739" i="11"/>
  <c r="D2750" i="8"/>
  <c r="G2750" i="8" s="1"/>
  <c r="H2750" i="8" s="1"/>
  <c r="I2750" i="8" s="1"/>
  <c r="D2739" i="11" s="1"/>
  <c r="C2740" i="11"/>
  <c r="F2751" i="8"/>
  <c r="D2751" i="8"/>
  <c r="G2751" i="8" s="1"/>
  <c r="B2743" i="11"/>
  <c r="F2754" i="8"/>
  <c r="B2746" i="11"/>
  <c r="F2757" i="8"/>
  <c r="A2758" i="11"/>
  <c r="E2769" i="8" a="1"/>
  <c r="E2769" i="8" s="1"/>
  <c r="G2769" i="8" s="1"/>
  <c r="H2769" i="8" s="1"/>
  <c r="I2769" i="8" s="1"/>
  <c r="D2758" i="11" s="1"/>
  <c r="B2761" i="11"/>
  <c r="F2772" i="8"/>
  <c r="C2768" i="11"/>
  <c r="F2779" i="8"/>
  <c r="D2779" i="8"/>
  <c r="B2771" i="11"/>
  <c r="F2782" i="8"/>
  <c r="F2800" i="8"/>
  <c r="B2797" i="11"/>
  <c r="F2808" i="8"/>
  <c r="A2806" i="11"/>
  <c r="E2817" i="8" a="1"/>
  <c r="E2817" i="8" s="1"/>
  <c r="D2817" i="8"/>
  <c r="G2817" i="8" s="1"/>
  <c r="H2832" i="8"/>
  <c r="I2832" i="8" s="1"/>
  <c r="D2821" i="11" s="1"/>
  <c r="A2823" i="11"/>
  <c r="D2834" i="8"/>
  <c r="E2834" i="8" a="1"/>
  <c r="E2834" i="8" s="1"/>
  <c r="B2826" i="11"/>
  <c r="F2837" i="8"/>
  <c r="B2842" i="11"/>
  <c r="F2853" i="8"/>
  <c r="C2846" i="11"/>
  <c r="F2857" i="8"/>
  <c r="C2849" i="11"/>
  <c r="D2860" i="8"/>
  <c r="B2893" i="11"/>
  <c r="D2904" i="8"/>
  <c r="G2904" i="8" s="1"/>
  <c r="H2904" i="8" s="1"/>
  <c r="I2904" i="8" s="1"/>
  <c r="D2893" i="11" s="1"/>
  <c r="A2895" i="11"/>
  <c r="D2906" i="8"/>
  <c r="G2906" i="8" s="1"/>
  <c r="H2906" i="8" s="1"/>
  <c r="I2906" i="8" s="1"/>
  <c r="D2895" i="11" s="1"/>
  <c r="E2906" i="8" a="1"/>
  <c r="E2906" i="8" s="1"/>
  <c r="A2921" i="11"/>
  <c r="E2932" i="8" a="1"/>
  <c r="E2932" i="8" s="1"/>
  <c r="D2932" i="8"/>
  <c r="G2932" i="8" s="1"/>
  <c r="A2494" i="11"/>
  <c r="D2505" i="8"/>
  <c r="B2498" i="11"/>
  <c r="F2509" i="8"/>
  <c r="B2502" i="11"/>
  <c r="F2513" i="8"/>
  <c r="B2509" i="11"/>
  <c r="F2520" i="8"/>
  <c r="A2523" i="11"/>
  <c r="D2534" i="8"/>
  <c r="G2534" i="8" s="1"/>
  <c r="H2534" i="8" s="1"/>
  <c r="I2534" i="8" s="1"/>
  <c r="D2523" i="11" s="1"/>
  <c r="B2533" i="11"/>
  <c r="D2544" i="8"/>
  <c r="G2544" i="8" s="1"/>
  <c r="H2544" i="8" s="1"/>
  <c r="I2544" i="8" s="1"/>
  <c r="D2533" i="11" s="1"/>
  <c r="A2539" i="11"/>
  <c r="D2550" i="8"/>
  <c r="G2550" i="8" s="1"/>
  <c r="H2550" i="8" s="1"/>
  <c r="I2550" i="8" s="1"/>
  <c r="D2539" i="11" s="1"/>
  <c r="E2550" i="8" a="1"/>
  <c r="E2550" i="8" s="1"/>
  <c r="A2542" i="11"/>
  <c r="E2553" i="8" a="1"/>
  <c r="E2553" i="8" s="1"/>
  <c r="B2547" i="11"/>
  <c r="F2558" i="8"/>
  <c r="B2570" i="11"/>
  <c r="F2581" i="8"/>
  <c r="A2574" i="11"/>
  <c r="E2585" i="8" a="1"/>
  <c r="E2585" i="8" s="1"/>
  <c r="D2585" i="8"/>
  <c r="G2585" i="8" s="1"/>
  <c r="H2585" i="8" s="1"/>
  <c r="I2585" i="8" s="1"/>
  <c r="D2574" i="11" s="1"/>
  <c r="B2577" i="11"/>
  <c r="F2588" i="8"/>
  <c r="D2588" i="8"/>
  <c r="G2588" i="8" s="1"/>
  <c r="C2589" i="11"/>
  <c r="D2600" i="8"/>
  <c r="G2600" i="8" s="1"/>
  <c r="H2600" i="8" s="1"/>
  <c r="I2600" i="8" s="1"/>
  <c r="D2589" i="11" s="1"/>
  <c r="A2591" i="11"/>
  <c r="D2602" i="8"/>
  <c r="B2609" i="11"/>
  <c r="F2620" i="8"/>
  <c r="A2615" i="11"/>
  <c r="D2626" i="8"/>
  <c r="E2626" i="8" a="1"/>
  <c r="E2626" i="8" s="1"/>
  <c r="C2616" i="11"/>
  <c r="F2627" i="8"/>
  <c r="C2626" i="11"/>
  <c r="F2637" i="8"/>
  <c r="A2634" i="11"/>
  <c r="E2645" i="8" a="1"/>
  <c r="E2645" i="8" s="1"/>
  <c r="D2645" i="8"/>
  <c r="B2637" i="11"/>
  <c r="D2648" i="8"/>
  <c r="G2648" i="8" s="1"/>
  <c r="A2648" i="11"/>
  <c r="E2659" i="8" a="1"/>
  <c r="E2659" i="8" s="1"/>
  <c r="D2659" i="8"/>
  <c r="G2659" i="8" s="1"/>
  <c r="H2671" i="8"/>
  <c r="I2671" i="8" s="1"/>
  <c r="D2660" i="11" s="1"/>
  <c r="B2669" i="11"/>
  <c r="D2680" i="8"/>
  <c r="G2680" i="8" s="1"/>
  <c r="A2672" i="11"/>
  <c r="E2683" i="8" a="1"/>
  <c r="E2683" i="8" s="1"/>
  <c r="D2683" i="8"/>
  <c r="G2683" i="8" s="1"/>
  <c r="H2683" i="8" s="1"/>
  <c r="I2683" i="8" s="1"/>
  <c r="D2672" i="11" s="1"/>
  <c r="C2685" i="11"/>
  <c r="D2696" i="8"/>
  <c r="G2696" i="8" s="1"/>
  <c r="H2696" i="8" s="1"/>
  <c r="I2696" i="8" s="1"/>
  <c r="D2685" i="11" s="1"/>
  <c r="A2691" i="11"/>
  <c r="D2702" i="8"/>
  <c r="G2702" i="8" s="1"/>
  <c r="H2702" i="8" s="1"/>
  <c r="I2702" i="8" s="1"/>
  <c r="D2691" i="11" s="1"/>
  <c r="E2702" i="8" a="1"/>
  <c r="E2702" i="8" s="1"/>
  <c r="B2695" i="11"/>
  <c r="F2706" i="8"/>
  <c r="B2698" i="11"/>
  <c r="F2709" i="8"/>
  <c r="B2729" i="11"/>
  <c r="F2740" i="8"/>
  <c r="A2736" i="11"/>
  <c r="E2747" i="8" a="1"/>
  <c r="E2747" i="8" s="1"/>
  <c r="B2739" i="11"/>
  <c r="F2750" i="8"/>
  <c r="A2745" i="11"/>
  <c r="D2756" i="8"/>
  <c r="G2756" i="8" s="1"/>
  <c r="H2756" i="8" s="1"/>
  <c r="I2756" i="8" s="1"/>
  <c r="D2745" i="11" s="1"/>
  <c r="C2764" i="11"/>
  <c r="F2775" i="8"/>
  <c r="B2767" i="11"/>
  <c r="F2778" i="8"/>
  <c r="A2776" i="11"/>
  <c r="E2787" i="8" a="1"/>
  <c r="E2787" i="8" s="1"/>
  <c r="D2787" i="8"/>
  <c r="G2787" i="8" s="1"/>
  <c r="H2787" i="8" s="1"/>
  <c r="I2787" i="8" s="1"/>
  <c r="D2776" i="11" s="1"/>
  <c r="A2779" i="11"/>
  <c r="D2790" i="8"/>
  <c r="G2790" i="8" s="1"/>
  <c r="H2790" i="8" s="1"/>
  <c r="I2790" i="8" s="1"/>
  <c r="D2779" i="11" s="1"/>
  <c r="C2782" i="11"/>
  <c r="F2793" i="8"/>
  <c r="C2788" i="11"/>
  <c r="D2799" i="8"/>
  <c r="G2799" i="8" s="1"/>
  <c r="H2799" i="8" s="1"/>
  <c r="I2799" i="8" s="1"/>
  <c r="D2788" i="11" s="1"/>
  <c r="A2808" i="11"/>
  <c r="E2819" i="8" a="1"/>
  <c r="E2819" i="8" s="1"/>
  <c r="D2819" i="8"/>
  <c r="C2814" i="11"/>
  <c r="D2825" i="8"/>
  <c r="A2828" i="11"/>
  <c r="E2839" i="8" a="1"/>
  <c r="E2839" i="8" s="1"/>
  <c r="D2839" i="8"/>
  <c r="G2839" i="8" s="1"/>
  <c r="B2837" i="11"/>
  <c r="D2848" i="8"/>
  <c r="G2848" i="8" s="1"/>
  <c r="H2848" i="8" s="1"/>
  <c r="I2848" i="8" s="1"/>
  <c r="D2837" i="11" s="1"/>
  <c r="F2848" i="8"/>
  <c r="A2851" i="11"/>
  <c r="D2862" i="8"/>
  <c r="G2862" i="8" s="1"/>
  <c r="H2862" i="8" s="1"/>
  <c r="I2862" i="8" s="1"/>
  <c r="D2851" i="11" s="1"/>
  <c r="A2859" i="11"/>
  <c r="D2870" i="8"/>
  <c r="G2870" i="8" s="1"/>
  <c r="H2870" i="8" s="1"/>
  <c r="I2870" i="8" s="1"/>
  <c r="D2859" i="11" s="1"/>
  <c r="E2870" i="8" a="1"/>
  <c r="E2870" i="8" s="1"/>
  <c r="F2886" i="8"/>
  <c r="A2880" i="11"/>
  <c r="E2891" i="8" a="1"/>
  <c r="E2891" i="8" s="1"/>
  <c r="D2891" i="8"/>
  <c r="A2902" i="11"/>
  <c r="E2913" i="8" a="1"/>
  <c r="E2913" i="8" s="1"/>
  <c r="D2913" i="8"/>
  <c r="C2928" i="11"/>
  <c r="D2939" i="8"/>
  <c r="G2939" i="8" s="1"/>
  <c r="H2939" i="8" s="1"/>
  <c r="I2939" i="8" s="1"/>
  <c r="D2928" i="11" s="1"/>
  <c r="F2939" i="8"/>
  <c r="A2993" i="11"/>
  <c r="D3004" i="8"/>
  <c r="G3004" i="8" s="1"/>
  <c r="H3004" i="8" s="1"/>
  <c r="I3004" i="8" s="1"/>
  <c r="D2993" i="11" s="1"/>
  <c r="E3004" i="8" a="1"/>
  <c r="E3004" i="8" s="1"/>
  <c r="A2292" i="11"/>
  <c r="E2303" i="8" a="1"/>
  <c r="E2303" i="8" s="1"/>
  <c r="D2303" i="8"/>
  <c r="B2306" i="11"/>
  <c r="F2317" i="8"/>
  <c r="A2318" i="11"/>
  <c r="E2329" i="8" a="1"/>
  <c r="E2329" i="8" s="1"/>
  <c r="B2319" i="11"/>
  <c r="D2330" i="8"/>
  <c r="G2330" i="8" s="1"/>
  <c r="F2330" i="8"/>
  <c r="A2325" i="11"/>
  <c r="E2336" i="8" a="1"/>
  <c r="E2336" i="8" s="1"/>
  <c r="D2336" i="8"/>
  <c r="B2332" i="11"/>
  <c r="F2343" i="8"/>
  <c r="G2345" i="8"/>
  <c r="H2345" i="8" s="1"/>
  <c r="I2345" i="8" s="1"/>
  <c r="D2334" i="11" s="1"/>
  <c r="A2350" i="11"/>
  <c r="E2361" i="8" a="1"/>
  <c r="E2361" i="8" s="1"/>
  <c r="G2361" i="8" s="1"/>
  <c r="H2361" i="8" s="1"/>
  <c r="I2361" i="8" s="1"/>
  <c r="D2350" i="11" s="1"/>
  <c r="B2351" i="11"/>
  <c r="D2362" i="8"/>
  <c r="G2362" i="8" s="1"/>
  <c r="H2362" i="8" s="1"/>
  <c r="I2362" i="8" s="1"/>
  <c r="D2351" i="11" s="1"/>
  <c r="F2362" i="8"/>
  <c r="A2357" i="11"/>
  <c r="E2368" i="8" a="1"/>
  <c r="E2368" i="8" s="1"/>
  <c r="D2368" i="8"/>
  <c r="G2368" i="8" s="1"/>
  <c r="H2368" i="8" s="1"/>
  <c r="I2368" i="8" s="1"/>
  <c r="D2357" i="11" s="1"/>
  <c r="B2364" i="11"/>
  <c r="F2375" i="8"/>
  <c r="G2377" i="8"/>
  <c r="H2377" i="8" s="1"/>
  <c r="I2377" i="8" s="1"/>
  <c r="D2366" i="11" s="1"/>
  <c r="A2382" i="11"/>
  <c r="E2393" i="8" a="1"/>
  <c r="E2393" i="8" s="1"/>
  <c r="B2383" i="11"/>
  <c r="D2394" i="8"/>
  <c r="G2394" i="8" s="1"/>
  <c r="F2394" i="8"/>
  <c r="A2389" i="11"/>
  <c r="E2400" i="8" a="1"/>
  <c r="E2400" i="8" s="1"/>
  <c r="D2400" i="8"/>
  <c r="B2396" i="11"/>
  <c r="F2407" i="8"/>
  <c r="G2409" i="8"/>
  <c r="H2409" i="8" s="1"/>
  <c r="I2409" i="8" s="1"/>
  <c r="D2398" i="11" s="1"/>
  <c r="D2429" i="8"/>
  <c r="G2429" i="8" s="1"/>
  <c r="H2429" i="8" s="1"/>
  <c r="I2429" i="8" s="1"/>
  <c r="D2418" i="11" s="1"/>
  <c r="A2422" i="11"/>
  <c r="E2433" i="8" a="1"/>
  <c r="E2433" i="8" s="1"/>
  <c r="D2433" i="8"/>
  <c r="G2433" i="8" s="1"/>
  <c r="H2433" i="8" s="1"/>
  <c r="I2433" i="8" s="1"/>
  <c r="D2422" i="11" s="1"/>
  <c r="E2442" i="8" a="1"/>
  <c r="E2442" i="8" s="1"/>
  <c r="A2437" i="11"/>
  <c r="D2448" i="8"/>
  <c r="G2448" i="8" s="1"/>
  <c r="H2448" i="8" s="1"/>
  <c r="I2448" i="8" s="1"/>
  <c r="D2437" i="11" s="1"/>
  <c r="F2457" i="8"/>
  <c r="A2451" i="11"/>
  <c r="E2462" i="8" a="1"/>
  <c r="E2462" i="8" s="1"/>
  <c r="D2462" i="8"/>
  <c r="B2452" i="11"/>
  <c r="D2463" i="8"/>
  <c r="G2463" i="8" s="1"/>
  <c r="H2463" i="8" s="1"/>
  <c r="I2463" i="8" s="1"/>
  <c r="D2452" i="11" s="1"/>
  <c r="B2464" i="11"/>
  <c r="F2475" i="8"/>
  <c r="D2475" i="8"/>
  <c r="G2475" i="8" s="1"/>
  <c r="H2475" i="8" s="1"/>
  <c r="I2475" i="8" s="1"/>
  <c r="D2464" i="11" s="1"/>
  <c r="B2468" i="11"/>
  <c r="D2479" i="8"/>
  <c r="G2479" i="8" s="1"/>
  <c r="H2479" i="8" s="1"/>
  <c r="I2479" i="8" s="1"/>
  <c r="D2468" i="11" s="1"/>
  <c r="F2479" i="8"/>
  <c r="D2493" i="8"/>
  <c r="G2493" i="8" s="1"/>
  <c r="H2493" i="8" s="1"/>
  <c r="I2493" i="8" s="1"/>
  <c r="D2482" i="11" s="1"/>
  <c r="A2486" i="11"/>
  <c r="E2497" i="8" a="1"/>
  <c r="E2497" i="8" s="1"/>
  <c r="D2497" i="8"/>
  <c r="E2506" i="8" a="1"/>
  <c r="E2506" i="8" s="1"/>
  <c r="A2501" i="11"/>
  <c r="D2512" i="8"/>
  <c r="G2512" i="8" s="1"/>
  <c r="H2512" i="8" s="1"/>
  <c r="I2512" i="8" s="1"/>
  <c r="D2501" i="11" s="1"/>
  <c r="D2516" i="8"/>
  <c r="G2516" i="8" s="1"/>
  <c r="F2521" i="8"/>
  <c r="A2515" i="11"/>
  <c r="D2526" i="8"/>
  <c r="G2526" i="8" s="1"/>
  <c r="H2526" i="8" s="1"/>
  <c r="I2526" i="8" s="1"/>
  <c r="D2515" i="11" s="1"/>
  <c r="E2526" i="8" a="1"/>
  <c r="E2526" i="8" s="1"/>
  <c r="C2516" i="11"/>
  <c r="F2527" i="8"/>
  <c r="B2523" i="11"/>
  <c r="F2534" i="8"/>
  <c r="D2535" i="8"/>
  <c r="G2535" i="8" s="1"/>
  <c r="H2535" i="8" s="1"/>
  <c r="I2535" i="8" s="1"/>
  <c r="D2524" i="11" s="1"/>
  <c r="A2527" i="11"/>
  <c r="D2538" i="8"/>
  <c r="G2538" i="8" s="1"/>
  <c r="E2538" i="8" a="1"/>
  <c r="E2538" i="8" s="1"/>
  <c r="A2531" i="11"/>
  <c r="D2542" i="8"/>
  <c r="E2542" i="8" a="1"/>
  <c r="E2542" i="8" s="1"/>
  <c r="B2542" i="11"/>
  <c r="F2553" i="8"/>
  <c r="E2564" i="8" a="1"/>
  <c r="E2564" i="8" s="1"/>
  <c r="A2567" i="11"/>
  <c r="D2578" i="8"/>
  <c r="G2578" i="8" s="1"/>
  <c r="H2578" i="8" s="1"/>
  <c r="I2578" i="8" s="1"/>
  <c r="D2567" i="11" s="1"/>
  <c r="B2574" i="11"/>
  <c r="F2585" i="8"/>
  <c r="A2576" i="11"/>
  <c r="E2587" i="8" a="1"/>
  <c r="E2587" i="8" s="1"/>
  <c r="G2587" i="8" s="1"/>
  <c r="H2587" i="8" s="1"/>
  <c r="I2587" i="8" s="1"/>
  <c r="D2576" i="11" s="1"/>
  <c r="A2582" i="11"/>
  <c r="E2593" i="8" a="1"/>
  <c r="E2593" i="8" s="1"/>
  <c r="D2593" i="8"/>
  <c r="F2614" i="8"/>
  <c r="B2606" i="11"/>
  <c r="F2617" i="8"/>
  <c r="C2612" i="11"/>
  <c r="F2623" i="8"/>
  <c r="A2625" i="11"/>
  <c r="E2636" i="8" a="1"/>
  <c r="E2636" i="8" s="1"/>
  <c r="D2636" i="8"/>
  <c r="B2634" i="11"/>
  <c r="F2645" i="8"/>
  <c r="C2640" i="11"/>
  <c r="F2651" i="8"/>
  <c r="D2655" i="8"/>
  <c r="G2655" i="8" s="1"/>
  <c r="E2662" i="8" a="1"/>
  <c r="E2662" i="8" s="1"/>
  <c r="C2656" i="11"/>
  <c r="F2667" i="8"/>
  <c r="A2658" i="11"/>
  <c r="E2669" i="8" a="1"/>
  <c r="E2669" i="8" s="1"/>
  <c r="D2669" i="8"/>
  <c r="F2674" i="8"/>
  <c r="A2674" i="11"/>
  <c r="E2685" i="8" a="1"/>
  <c r="E2685" i="8" s="1"/>
  <c r="D2685" i="8"/>
  <c r="D2687" i="8"/>
  <c r="G2687" i="8" s="1"/>
  <c r="H2687" i="8" s="1"/>
  <c r="I2687" i="8" s="1"/>
  <c r="D2676" i="11" s="1"/>
  <c r="F2688" i="8"/>
  <c r="C2679" i="11"/>
  <c r="F2690" i="8"/>
  <c r="A2681" i="11"/>
  <c r="D2692" i="8"/>
  <c r="E2692" i="8" a="1"/>
  <c r="E2692" i="8" s="1"/>
  <c r="A2684" i="11"/>
  <c r="E2695" i="8" a="1"/>
  <c r="E2695" i="8" s="1"/>
  <c r="D2695" i="8"/>
  <c r="A2687" i="11"/>
  <c r="D2698" i="8"/>
  <c r="E2698" i="8" a="1"/>
  <c r="E2698" i="8" s="1"/>
  <c r="D2699" i="8"/>
  <c r="G2699" i="8" s="1"/>
  <c r="H2699" i="8" s="1"/>
  <c r="I2699" i="8" s="1"/>
  <c r="D2688" i="11" s="1"/>
  <c r="F2707" i="8"/>
  <c r="F2717" i="8"/>
  <c r="E2730" i="8" a="1"/>
  <c r="E2730" i="8" s="1"/>
  <c r="A2721" i="11"/>
  <c r="D2732" i="8"/>
  <c r="G2732" i="8" s="1"/>
  <c r="H2732" i="8" s="1"/>
  <c r="I2732" i="8" s="1"/>
  <c r="D2721" i="11" s="1"/>
  <c r="E2732" i="8" a="1"/>
  <c r="E2732" i="8" s="1"/>
  <c r="F2733" i="8"/>
  <c r="C2732" i="11"/>
  <c r="F2743" i="8"/>
  <c r="D2743" i="8"/>
  <c r="G2743" i="8" s="1"/>
  <c r="A2742" i="11"/>
  <c r="E2753" i="8" a="1"/>
  <c r="E2753" i="8" s="1"/>
  <c r="D2753" i="8"/>
  <c r="G2753" i="8" s="1"/>
  <c r="H2753" i="8" s="1"/>
  <c r="I2753" i="8" s="1"/>
  <c r="D2742" i="11" s="1"/>
  <c r="A2755" i="11"/>
  <c r="D2766" i="8"/>
  <c r="G2766" i="8" s="1"/>
  <c r="H2766" i="8" s="1"/>
  <c r="I2766" i="8" s="1"/>
  <c r="D2755" i="11" s="1"/>
  <c r="D2772" i="8"/>
  <c r="G2772" i="8" s="1"/>
  <c r="A2763" i="11"/>
  <c r="D2774" i="8"/>
  <c r="G2774" i="8" s="1"/>
  <c r="H2774" i="8" s="1"/>
  <c r="I2774" i="8" s="1"/>
  <c r="D2763" i="11" s="1"/>
  <c r="E2775" i="8" a="1"/>
  <c r="E2775" i="8" s="1"/>
  <c r="F2776" i="8"/>
  <c r="A2770" i="11"/>
  <c r="E2781" i="8" a="1"/>
  <c r="E2781" i="8" s="1"/>
  <c r="D2781" i="8"/>
  <c r="G2781" i="8" s="1"/>
  <c r="H2781" i="8" s="1"/>
  <c r="I2781" i="8" s="1"/>
  <c r="D2770" i="11" s="1"/>
  <c r="F2785" i="8"/>
  <c r="D2791" i="8"/>
  <c r="G2791" i="8" s="1"/>
  <c r="H2791" i="8" s="1"/>
  <c r="I2791" i="8" s="1"/>
  <c r="D2780" i="11" s="1"/>
  <c r="D2792" i="8"/>
  <c r="G2792" i="8" s="1"/>
  <c r="D2793" i="8"/>
  <c r="E2802" i="8" a="1"/>
  <c r="E2802" i="8" s="1"/>
  <c r="F2805" i="8"/>
  <c r="A2796" i="11"/>
  <c r="E2807" i="8" a="1"/>
  <c r="E2807" i="8" s="1"/>
  <c r="D2808" i="8"/>
  <c r="G2808" i="8" s="1"/>
  <c r="H2808" i="8" s="1"/>
  <c r="I2808" i="8" s="1"/>
  <c r="D2797" i="11" s="1"/>
  <c r="A2799" i="11"/>
  <c r="D2810" i="8"/>
  <c r="G2810" i="8" s="1"/>
  <c r="E2814" i="8" a="1"/>
  <c r="E2814" i="8" s="1"/>
  <c r="F2820" i="8"/>
  <c r="A2812" i="11"/>
  <c r="E2823" i="8" a="1"/>
  <c r="E2823" i="8" s="1"/>
  <c r="G2823" i="8" s="1"/>
  <c r="H2823" i="8" s="1"/>
  <c r="I2823" i="8" s="1"/>
  <c r="D2812" i="11" s="1"/>
  <c r="F2825" i="8"/>
  <c r="F2826" i="8"/>
  <c r="C2820" i="11"/>
  <c r="D2831" i="8"/>
  <c r="G2831" i="8" s="1"/>
  <c r="H2831" i="8" s="1"/>
  <c r="I2831" i="8" s="1"/>
  <c r="D2820" i="11" s="1"/>
  <c r="A2830" i="11"/>
  <c r="E2841" i="8" a="1"/>
  <c r="E2841" i="8" s="1"/>
  <c r="D2841" i="8"/>
  <c r="G2841" i="8" s="1"/>
  <c r="H2841" i="8" s="1"/>
  <c r="I2841" i="8" s="1"/>
  <c r="D2830" i="11" s="1"/>
  <c r="A2836" i="11"/>
  <c r="D2847" i="8"/>
  <c r="G2847" i="8" s="1"/>
  <c r="H2847" i="8" s="1"/>
  <c r="I2847" i="8" s="1"/>
  <c r="D2836" i="11" s="1"/>
  <c r="A2841" i="11"/>
  <c r="D2852" i="8"/>
  <c r="G2852" i="8" s="1"/>
  <c r="H2852" i="8" s="1"/>
  <c r="I2852" i="8" s="1"/>
  <c r="D2841" i="11" s="1"/>
  <c r="D2856" i="8"/>
  <c r="G2856" i="8" s="1"/>
  <c r="C2854" i="11"/>
  <c r="F2865" i="8"/>
  <c r="B2859" i="11"/>
  <c r="F2870" i="8"/>
  <c r="E2894" i="8" a="1"/>
  <c r="E2894" i="8" s="1"/>
  <c r="B2886" i="11"/>
  <c r="D2897" i="8"/>
  <c r="E2908" i="8" a="1"/>
  <c r="E2908" i="8" s="1"/>
  <c r="C2906" i="11"/>
  <c r="F2917" i="8"/>
  <c r="H2947" i="8"/>
  <c r="I2947" i="8" s="1"/>
  <c r="D2936" i="11" s="1"/>
  <c r="B3019" i="11"/>
  <c r="F3030" i="8"/>
  <c r="D2641" i="8"/>
  <c r="G2641" i="8" s="1"/>
  <c r="H2641" i="8" s="1"/>
  <c r="I2641" i="8" s="1"/>
  <c r="D2630" i="11" s="1"/>
  <c r="F2642" i="8"/>
  <c r="A2636" i="11"/>
  <c r="D2647" i="8"/>
  <c r="G2647" i="8" s="1"/>
  <c r="A2639" i="11"/>
  <c r="D2650" i="8"/>
  <c r="E2650" i="8" a="1"/>
  <c r="E2650" i="8" s="1"/>
  <c r="C2648" i="11"/>
  <c r="F2659" i="8"/>
  <c r="B2650" i="11"/>
  <c r="F2661" i="8"/>
  <c r="A2655" i="11"/>
  <c r="D2666" i="8"/>
  <c r="G2666" i="8" s="1"/>
  <c r="H2666" i="8" s="1"/>
  <c r="I2666" i="8" s="1"/>
  <c r="D2655" i="11" s="1"/>
  <c r="A2697" i="11"/>
  <c r="D2708" i="8"/>
  <c r="G2708" i="8" s="1"/>
  <c r="C2708" i="11"/>
  <c r="F2719" i="8"/>
  <c r="B2714" i="11"/>
  <c r="F2725" i="8"/>
  <c r="C2718" i="11"/>
  <c r="F2729" i="8"/>
  <c r="A2728" i="11"/>
  <c r="E2739" i="8" a="1"/>
  <c r="E2739" i="8" s="1"/>
  <c r="D2739" i="8"/>
  <c r="G2739" i="8" s="1"/>
  <c r="H2739" i="8" s="1"/>
  <c r="I2739" i="8" s="1"/>
  <c r="D2728" i="11" s="1"/>
  <c r="A2748" i="11"/>
  <c r="D2759" i="8"/>
  <c r="G2759" i="8" s="1"/>
  <c r="H2759" i="8" s="1"/>
  <c r="I2759" i="8" s="1"/>
  <c r="D2748" i="11" s="1"/>
  <c r="A2750" i="11"/>
  <c r="E2761" i="8" a="1"/>
  <c r="E2761" i="8" s="1"/>
  <c r="A2751" i="11"/>
  <c r="D2762" i="8"/>
  <c r="G2762" i="8" s="1"/>
  <c r="H2762" i="8" s="1"/>
  <c r="I2762" i="8" s="1"/>
  <c r="D2751" i="11" s="1"/>
  <c r="A2752" i="11"/>
  <c r="E2763" i="8" a="1"/>
  <c r="E2763" i="8" s="1"/>
  <c r="G2763" i="8" s="1"/>
  <c r="H2763" i="8" s="1"/>
  <c r="I2763" i="8" s="1"/>
  <c r="D2752" i="11" s="1"/>
  <c r="A2754" i="11"/>
  <c r="E2765" i="8" a="1"/>
  <c r="E2765" i="8" s="1"/>
  <c r="D2765" i="8"/>
  <c r="G2765" i="8" s="1"/>
  <c r="H2765" i="8" s="1"/>
  <c r="I2765" i="8" s="1"/>
  <c r="D2754" i="11" s="1"/>
  <c r="A2766" i="11"/>
  <c r="E2777" i="8" a="1"/>
  <c r="E2777" i="8" s="1"/>
  <c r="G2777" i="8" s="1"/>
  <c r="H2777" i="8" s="1"/>
  <c r="I2777" i="8" s="1"/>
  <c r="D2766" i="11" s="1"/>
  <c r="C2773" i="11"/>
  <c r="F2784" i="8"/>
  <c r="C2786" i="11"/>
  <c r="F2797" i="8"/>
  <c r="C2790" i="11"/>
  <c r="F2801" i="8"/>
  <c r="B2802" i="11"/>
  <c r="F2813" i="8"/>
  <c r="B2805" i="11"/>
  <c r="D2816" i="8"/>
  <c r="G2816" i="8" s="1"/>
  <c r="H2816" i="8" s="1"/>
  <c r="I2816" i="8" s="1"/>
  <c r="D2805" i="11" s="1"/>
  <c r="A2811" i="11"/>
  <c r="D2822" i="8"/>
  <c r="G2822" i="8" s="1"/>
  <c r="H2822" i="8" s="1"/>
  <c r="I2822" i="8" s="1"/>
  <c r="D2811" i="11" s="1"/>
  <c r="C2813" i="11"/>
  <c r="D2824" i="8"/>
  <c r="G2824" i="8" s="1"/>
  <c r="H2824" i="8" s="1"/>
  <c r="I2824" i="8" s="1"/>
  <c r="D2813" i="11" s="1"/>
  <c r="B2830" i="11"/>
  <c r="F2841" i="8"/>
  <c r="C2833" i="11"/>
  <c r="D2844" i="8"/>
  <c r="G2844" i="8" s="1"/>
  <c r="H2844" i="8" s="1"/>
  <c r="I2844" i="8" s="1"/>
  <c r="D2833" i="11" s="1"/>
  <c r="H2855" i="8"/>
  <c r="I2855" i="8" s="1"/>
  <c r="D2844" i="11" s="1"/>
  <c r="A2847" i="11"/>
  <c r="D2858" i="8"/>
  <c r="G2858" i="8" s="1"/>
  <c r="H2858" i="8" s="1"/>
  <c r="I2858" i="8" s="1"/>
  <c r="D2847" i="11" s="1"/>
  <c r="G2865" i="8"/>
  <c r="H2865" i="8" s="1"/>
  <c r="I2865" i="8" s="1"/>
  <c r="D2854" i="11" s="1"/>
  <c r="B2866" i="11"/>
  <c r="F2877" i="8"/>
  <c r="C2877" i="11"/>
  <c r="F2888" i="8"/>
  <c r="D2888" i="8"/>
  <c r="G2888" i="8" s="1"/>
  <c r="A2892" i="11"/>
  <c r="D2903" i="8"/>
  <c r="G2903" i="8" s="1"/>
  <c r="C2904" i="11"/>
  <c r="F2915" i="8"/>
  <c r="A2907" i="11"/>
  <c r="D2918" i="8"/>
  <c r="E2918" i="8" a="1"/>
  <c r="E2918" i="8" s="1"/>
  <c r="D2928" i="8"/>
  <c r="B2925" i="11"/>
  <c r="F2936" i="8"/>
  <c r="D2936" i="8"/>
  <c r="G2936" i="8" s="1"/>
  <c r="H2936" i="8" s="1"/>
  <c r="I2936" i="8" s="1"/>
  <c r="D2925" i="11" s="1"/>
  <c r="B2930" i="11"/>
  <c r="F2941" i="8"/>
  <c r="B2935" i="11"/>
  <c r="F2946" i="8"/>
  <c r="B2947" i="11"/>
  <c r="F2958" i="8"/>
  <c r="H2967" i="8"/>
  <c r="I2967" i="8" s="1"/>
  <c r="D2956" i="11" s="1"/>
  <c r="A2421" i="11"/>
  <c r="D2432" i="8"/>
  <c r="E2432" i="8" a="1"/>
  <c r="E2432" i="8" s="1"/>
  <c r="B2433" i="11"/>
  <c r="F2444" i="8"/>
  <c r="B2463" i="11"/>
  <c r="F2474" i="8"/>
  <c r="A2485" i="11"/>
  <c r="D2496" i="8"/>
  <c r="G2496" i="8" s="1"/>
  <c r="H2496" i="8" s="1"/>
  <c r="I2496" i="8" s="1"/>
  <c r="D2485" i="11" s="1"/>
  <c r="E2496" i="8" a="1"/>
  <c r="E2496" i="8" s="1"/>
  <c r="E2505" i="8" a="1"/>
  <c r="E2505" i="8" s="1"/>
  <c r="B2497" i="11"/>
  <c r="F2508" i="8"/>
  <c r="F2530" i="8"/>
  <c r="A2522" i="11"/>
  <c r="E2533" i="8" a="1"/>
  <c r="E2533" i="8" s="1"/>
  <c r="D2533" i="8"/>
  <c r="G2533" i="8" s="1"/>
  <c r="H2533" i="8" s="1"/>
  <c r="I2533" i="8" s="1"/>
  <c r="D2522" i="11" s="1"/>
  <c r="E2534" i="8" a="1"/>
  <c r="E2534" i="8" s="1"/>
  <c r="A2526" i="11"/>
  <c r="E2537" i="8" a="1"/>
  <c r="E2537" i="8" s="1"/>
  <c r="D2537" i="8"/>
  <c r="A2530" i="11"/>
  <c r="E2541" i="8" a="1"/>
  <c r="E2541" i="8" s="1"/>
  <c r="D2541" i="8"/>
  <c r="B2535" i="11"/>
  <c r="F2546" i="8"/>
  <c r="B2541" i="11"/>
  <c r="F2552" i="8"/>
  <c r="H2552" i="8" s="1"/>
  <c r="I2552" i="8" s="1"/>
  <c r="D2541" i="11" s="1"/>
  <c r="D2553" i="8"/>
  <c r="G2553" i="8" s="1"/>
  <c r="B2546" i="11"/>
  <c r="F2557" i="8"/>
  <c r="B2573" i="11"/>
  <c r="F2584" i="8"/>
  <c r="D2584" i="8"/>
  <c r="G2584" i="8" s="1"/>
  <c r="A2579" i="11"/>
  <c r="D2590" i="8"/>
  <c r="G2590" i="8" s="1"/>
  <c r="B2587" i="11"/>
  <c r="F2598" i="8"/>
  <c r="C2594" i="11"/>
  <c r="F2605" i="8"/>
  <c r="E2606" i="8" a="1"/>
  <c r="E2606" i="8" s="1"/>
  <c r="A2604" i="11"/>
  <c r="E2615" i="8" a="1"/>
  <c r="E2615" i="8" s="1"/>
  <c r="D2615" i="8"/>
  <c r="A2614" i="11"/>
  <c r="E2625" i="8" a="1"/>
  <c r="E2625" i="8" s="1"/>
  <c r="D2625" i="8"/>
  <c r="G2625" i="8" s="1"/>
  <c r="H2625" i="8" s="1"/>
  <c r="I2625" i="8" s="1"/>
  <c r="D2614" i="11" s="1"/>
  <c r="A2617" i="11"/>
  <c r="D2628" i="8"/>
  <c r="G2628" i="8" s="1"/>
  <c r="H2628" i="8" s="1"/>
  <c r="I2628" i="8" s="1"/>
  <c r="D2617" i="11" s="1"/>
  <c r="E2628" i="8" a="1"/>
  <c r="E2628" i="8" s="1"/>
  <c r="C2621" i="11"/>
  <c r="F2632" i="8"/>
  <c r="D2632" i="8"/>
  <c r="G2632" i="8" s="1"/>
  <c r="A2627" i="11"/>
  <c r="D2638" i="8"/>
  <c r="G2638" i="8" s="1"/>
  <c r="H2638" i="8" s="1"/>
  <c r="I2638" i="8" s="1"/>
  <c r="D2627" i="11" s="1"/>
  <c r="A2633" i="11"/>
  <c r="D2644" i="8"/>
  <c r="G2644" i="8" s="1"/>
  <c r="H2644" i="8" s="1"/>
  <c r="I2644" i="8" s="1"/>
  <c r="D2633" i="11" s="1"/>
  <c r="F2653" i="8"/>
  <c r="F2655" i="8"/>
  <c r="F2656" i="8"/>
  <c r="A2647" i="11"/>
  <c r="D2658" i="8"/>
  <c r="E2658" i="8" a="1"/>
  <c r="E2658" i="8" s="1"/>
  <c r="D2673" i="8"/>
  <c r="B2678" i="11"/>
  <c r="F2689" i="8"/>
  <c r="A2704" i="11"/>
  <c r="E2715" i="8" a="1"/>
  <c r="E2715" i="8" s="1"/>
  <c r="D2715" i="8"/>
  <c r="D2719" i="8"/>
  <c r="C2721" i="11"/>
  <c r="F2732" i="8"/>
  <c r="A2723" i="11"/>
  <c r="D2734" i="8"/>
  <c r="G2734" i="8" s="1"/>
  <c r="H2734" i="8" s="1"/>
  <c r="I2734" i="8" s="1"/>
  <c r="D2723" i="11" s="1"/>
  <c r="A2730" i="11"/>
  <c r="E2741" i="8" a="1"/>
  <c r="E2741" i="8" s="1"/>
  <c r="D2741" i="8"/>
  <c r="G2747" i="8"/>
  <c r="C2785" i="11"/>
  <c r="F2796" i="8"/>
  <c r="A2792" i="11"/>
  <c r="E2803" i="8" a="1"/>
  <c r="E2803" i="8" s="1"/>
  <c r="D2803" i="8"/>
  <c r="G2803" i="8" s="1"/>
  <c r="H2803" i="8" s="1"/>
  <c r="I2803" i="8" s="1"/>
  <c r="D2792" i="11" s="1"/>
  <c r="C2793" i="11"/>
  <c r="F2804" i="8"/>
  <c r="C2796" i="11"/>
  <c r="F2807" i="8"/>
  <c r="A2804" i="11"/>
  <c r="D2815" i="8"/>
  <c r="G2815" i="8" s="1"/>
  <c r="H2815" i="8" s="1"/>
  <c r="I2815" i="8" s="1"/>
  <c r="D2804" i="11" s="1"/>
  <c r="C2818" i="11"/>
  <c r="F2829" i="8"/>
  <c r="A2827" i="11"/>
  <c r="D2838" i="8"/>
  <c r="G2838" i="8" s="1"/>
  <c r="E2838" i="8" a="1"/>
  <c r="E2838" i="8" s="1"/>
  <c r="A2838" i="11"/>
  <c r="E2849" i="8" a="1"/>
  <c r="E2849" i="8" s="1"/>
  <c r="D2849" i="8"/>
  <c r="G2849" i="8" s="1"/>
  <c r="H2849" i="8" s="1"/>
  <c r="I2849" i="8" s="1"/>
  <c r="D2838" i="11" s="1"/>
  <c r="B2843" i="11"/>
  <c r="F2854" i="8"/>
  <c r="C2869" i="11"/>
  <c r="F2880" i="8"/>
  <c r="A2879" i="11"/>
  <c r="D2890" i="8"/>
  <c r="G2890" i="8" s="1"/>
  <c r="H2890" i="8" s="1"/>
  <c r="I2890" i="8" s="1"/>
  <c r="D2879" i="11" s="1"/>
  <c r="C2882" i="11"/>
  <c r="F2893" i="8"/>
  <c r="A2905" i="11"/>
  <c r="D2916" i="8"/>
  <c r="G2916" i="8" s="1"/>
  <c r="E2916" i="8" a="1"/>
  <c r="E2916" i="8" s="1"/>
  <c r="A2914" i="11"/>
  <c r="E2925" i="8" a="1"/>
  <c r="E2925" i="8" s="1"/>
  <c r="D2925" i="8"/>
  <c r="B2917" i="11"/>
  <c r="F2928" i="8"/>
  <c r="B2927" i="11"/>
  <c r="F2938" i="8"/>
  <c r="B2982" i="11"/>
  <c r="F2993" i="8"/>
  <c r="B2997" i="11"/>
  <c r="F3008" i="8"/>
  <c r="D3008" i="8"/>
  <c r="G3008" i="8" s="1"/>
  <c r="H3008" i="8" s="1"/>
  <c r="I3008" i="8" s="1"/>
  <c r="D2997" i="11" s="1"/>
  <c r="G2503" i="8"/>
  <c r="H2503" i="8" s="1"/>
  <c r="I2503" i="8" s="1"/>
  <c r="D2492" i="11" s="1"/>
  <c r="G2504" i="8"/>
  <c r="B2507" i="11"/>
  <c r="F2518" i="8"/>
  <c r="F2538" i="8"/>
  <c r="F2544" i="8"/>
  <c r="A2545" i="11"/>
  <c r="D2556" i="8"/>
  <c r="G2556" i="8" s="1"/>
  <c r="A2548" i="11"/>
  <c r="D2559" i="8"/>
  <c r="G2559" i="8" s="1"/>
  <c r="H2559" i="8" s="1"/>
  <c r="I2559" i="8" s="1"/>
  <c r="D2548" i="11" s="1"/>
  <c r="C2552" i="11"/>
  <c r="F2563" i="8"/>
  <c r="B2569" i="11"/>
  <c r="F2580" i="8"/>
  <c r="A2572" i="11"/>
  <c r="E2583" i="8" a="1"/>
  <c r="E2583" i="8" s="1"/>
  <c r="G2583" i="8" s="1"/>
  <c r="H2583" i="8" s="1"/>
  <c r="I2583" i="8" s="1"/>
  <c r="D2572" i="11" s="1"/>
  <c r="H2599" i="8"/>
  <c r="I2599" i="8" s="1"/>
  <c r="D2588" i="11" s="1"/>
  <c r="E2602" i="8" a="1"/>
  <c r="E2602" i="8" s="1"/>
  <c r="B2598" i="11"/>
  <c r="F2609" i="8"/>
  <c r="B2601" i="11"/>
  <c r="D2612" i="8"/>
  <c r="G2612" i="8" s="1"/>
  <c r="H2612" i="8" s="1"/>
  <c r="I2612" i="8" s="1"/>
  <c r="D2601" i="11" s="1"/>
  <c r="F2613" i="8"/>
  <c r="A2607" i="11"/>
  <c r="D2618" i="8"/>
  <c r="G2618" i="8" s="1"/>
  <c r="H2618" i="8" s="1"/>
  <c r="I2618" i="8" s="1"/>
  <c r="D2607" i="11" s="1"/>
  <c r="C2608" i="11"/>
  <c r="F2619" i="8"/>
  <c r="A2619" i="11"/>
  <c r="D2630" i="8"/>
  <c r="G2630" i="8" s="1"/>
  <c r="H2630" i="8" s="1"/>
  <c r="I2630" i="8" s="1"/>
  <c r="D2619" i="11" s="1"/>
  <c r="A2624" i="11"/>
  <c r="E2635" i="8" a="1"/>
  <c r="E2635" i="8" s="1"/>
  <c r="D2635" i="8"/>
  <c r="F2636" i="8"/>
  <c r="C2628" i="11"/>
  <c r="F2639" i="8"/>
  <c r="H2639" i="8" s="1"/>
  <c r="I2639" i="8" s="1"/>
  <c r="D2628" i="11" s="1"/>
  <c r="D2640" i="8"/>
  <c r="G2640" i="8" s="1"/>
  <c r="F2641" i="8"/>
  <c r="C2636" i="11"/>
  <c r="F2647" i="8"/>
  <c r="F2648" i="8"/>
  <c r="A2649" i="11"/>
  <c r="D2660" i="8"/>
  <c r="G2660" i="8" s="1"/>
  <c r="A2652" i="11"/>
  <c r="D2663" i="8"/>
  <c r="G2663" i="8" s="1"/>
  <c r="H2663" i="8" s="1"/>
  <c r="I2663" i="8" s="1"/>
  <c r="D2652" i="11" s="1"/>
  <c r="A2654" i="11"/>
  <c r="E2665" i="8" a="1"/>
  <c r="E2665" i="8" s="1"/>
  <c r="G2665" i="8" s="1"/>
  <c r="H2665" i="8" s="1"/>
  <c r="I2665" i="8" s="1"/>
  <c r="D2654" i="11" s="1"/>
  <c r="C2664" i="11"/>
  <c r="F2675" i="8"/>
  <c r="A2666" i="11"/>
  <c r="E2677" i="8" a="1"/>
  <c r="E2677" i="8" s="1"/>
  <c r="D2677" i="8"/>
  <c r="G2677" i="8" s="1"/>
  <c r="H2677" i="8" s="1"/>
  <c r="I2677" i="8" s="1"/>
  <c r="D2666" i="11" s="1"/>
  <c r="F2680" i="8"/>
  <c r="A2680" i="11"/>
  <c r="E2691" i="8" a="1"/>
  <c r="E2691" i="8" s="1"/>
  <c r="D2691" i="8"/>
  <c r="G2691" i="8" s="1"/>
  <c r="H2691" i="8" s="1"/>
  <c r="I2691" i="8" s="1"/>
  <c r="D2680" i="11" s="1"/>
  <c r="F2692" i="8"/>
  <c r="A2683" i="11"/>
  <c r="D2694" i="8"/>
  <c r="E2694" i="8" a="1"/>
  <c r="E2694" i="8" s="1"/>
  <c r="C2690" i="11"/>
  <c r="F2701" i="8"/>
  <c r="B2694" i="11"/>
  <c r="F2705" i="8"/>
  <c r="D2712" i="8"/>
  <c r="G2712" i="8" s="1"/>
  <c r="H2712" i="8" s="1"/>
  <c r="I2712" i="8" s="1"/>
  <c r="D2701" i="11" s="1"/>
  <c r="D2713" i="8"/>
  <c r="D2716" i="8"/>
  <c r="B2707" i="11"/>
  <c r="F2718" i="8"/>
  <c r="E2719" i="8" a="1"/>
  <c r="E2719" i="8" s="1"/>
  <c r="A2713" i="11"/>
  <c r="D2724" i="8"/>
  <c r="G2724" i="8" s="1"/>
  <c r="H2724" i="8" s="1"/>
  <c r="I2724" i="8" s="1"/>
  <c r="D2713" i="11" s="1"/>
  <c r="E2724" i="8" a="1"/>
  <c r="E2724" i="8" s="1"/>
  <c r="C2717" i="11"/>
  <c r="D2728" i="8"/>
  <c r="G2728" i="8" s="1"/>
  <c r="H2728" i="8" s="1"/>
  <c r="I2728" i="8" s="1"/>
  <c r="D2717" i="11" s="1"/>
  <c r="A2720" i="11"/>
  <c r="E2731" i="8" a="1"/>
  <c r="E2731" i="8" s="1"/>
  <c r="D2731" i="8"/>
  <c r="G2731" i="8" s="1"/>
  <c r="H2731" i="8" s="1"/>
  <c r="I2731" i="8" s="1"/>
  <c r="D2720" i="11" s="1"/>
  <c r="G2736" i="8"/>
  <c r="B2734" i="11"/>
  <c r="F2745" i="8"/>
  <c r="D2745" i="8"/>
  <c r="B2738" i="11"/>
  <c r="F2749" i="8"/>
  <c r="F2753" i="8"/>
  <c r="D2768" i="8"/>
  <c r="G2768" i="8" s="1"/>
  <c r="C2760" i="11"/>
  <c r="F2771" i="8"/>
  <c r="F2792" i="8"/>
  <c r="D2796" i="8"/>
  <c r="G2796" i="8" s="1"/>
  <c r="H2796" i="8" s="1"/>
  <c r="I2796" i="8" s="1"/>
  <c r="D2785" i="11" s="1"/>
  <c r="B2789" i="11"/>
  <c r="D2800" i="8"/>
  <c r="G2800" i="8" s="1"/>
  <c r="H2800" i="8" s="1"/>
  <c r="I2800" i="8" s="1"/>
  <c r="D2789" i="11" s="1"/>
  <c r="D2804" i="8"/>
  <c r="B2795" i="11"/>
  <c r="F2806" i="8"/>
  <c r="D2807" i="8"/>
  <c r="G2807" i="8" s="1"/>
  <c r="A2801" i="11"/>
  <c r="E2812" i="8" a="1"/>
  <c r="E2812" i="8" s="1"/>
  <c r="D2812" i="8"/>
  <c r="A2807" i="11"/>
  <c r="D2818" i="8"/>
  <c r="E2818" i="8" a="1"/>
  <c r="E2818" i="8" s="1"/>
  <c r="F2819" i="8"/>
  <c r="F2824" i="8"/>
  <c r="C2817" i="11"/>
  <c r="D2828" i="8"/>
  <c r="G2828" i="8" s="1"/>
  <c r="H2828" i="8" s="1"/>
  <c r="I2828" i="8" s="1"/>
  <c r="D2817" i="11" s="1"/>
  <c r="B2822" i="11"/>
  <c r="F2833" i="8"/>
  <c r="D2833" i="8"/>
  <c r="A2835" i="11"/>
  <c r="D2846" i="8"/>
  <c r="G2846" i="8" s="1"/>
  <c r="B2838" i="11"/>
  <c r="F2849" i="8"/>
  <c r="F2856" i="8"/>
  <c r="B2853" i="11"/>
  <c r="F2864" i="8"/>
  <c r="D2864" i="8"/>
  <c r="G2864" i="8" s="1"/>
  <c r="D2872" i="8"/>
  <c r="G2872" i="8" s="1"/>
  <c r="H2872" i="8" s="1"/>
  <c r="I2872" i="8" s="1"/>
  <c r="D2861" i="11" s="1"/>
  <c r="B2871" i="11"/>
  <c r="F2882" i="8"/>
  <c r="A2873" i="11"/>
  <c r="D2884" i="8"/>
  <c r="E2884" i="8" a="1"/>
  <c r="E2884" i="8" s="1"/>
  <c r="C2898" i="11"/>
  <c r="F2909" i="8"/>
  <c r="B2922" i="11"/>
  <c r="D2933" i="8"/>
  <c r="F2933" i="8"/>
  <c r="A2931" i="11"/>
  <c r="D2942" i="8"/>
  <c r="E2942" i="8" a="1"/>
  <c r="E2942" i="8" s="1"/>
  <c r="A2850" i="11"/>
  <c r="E2861" i="8" a="1"/>
  <c r="E2861" i="8" s="1"/>
  <c r="D2861" i="8"/>
  <c r="A2858" i="11"/>
  <c r="E2869" i="8" a="1"/>
  <c r="E2869" i="8" s="1"/>
  <c r="D2869" i="8"/>
  <c r="A2864" i="11"/>
  <c r="E2875" i="8" a="1"/>
  <c r="E2875" i="8" s="1"/>
  <c r="G2875" i="8" s="1"/>
  <c r="H2875" i="8" s="1"/>
  <c r="I2875" i="8" s="1"/>
  <c r="D2864" i="11" s="1"/>
  <c r="A2872" i="11"/>
  <c r="E2883" i="8" a="1"/>
  <c r="E2883" i="8" s="1"/>
  <c r="D2883" i="8"/>
  <c r="A2878" i="11"/>
  <c r="E2889" i="8" a="1"/>
  <c r="E2889" i="8" s="1"/>
  <c r="G2889" i="8" s="1"/>
  <c r="H2889" i="8" s="1"/>
  <c r="I2889" i="8" s="1"/>
  <c r="D2878" i="11" s="1"/>
  <c r="A2887" i="11"/>
  <c r="D2898" i="8"/>
  <c r="B2895" i="11"/>
  <c r="F2906" i="8"/>
  <c r="G2924" i="8"/>
  <c r="H2924" i="8" s="1"/>
  <c r="I2924" i="8" s="1"/>
  <c r="D2913" i="11" s="1"/>
  <c r="B2921" i="11"/>
  <c r="F2932" i="8"/>
  <c r="A2926" i="11"/>
  <c r="E2937" i="8" a="1"/>
  <c r="E2937" i="8" s="1"/>
  <c r="D2937" i="8"/>
  <c r="H2943" i="8"/>
  <c r="I2943" i="8" s="1"/>
  <c r="D2932" i="11" s="1"/>
  <c r="D2951" i="8"/>
  <c r="G2951" i="8" s="1"/>
  <c r="H2951" i="8" s="1"/>
  <c r="I2951" i="8" s="1"/>
  <c r="D2940" i="11" s="1"/>
  <c r="D2952" i="8"/>
  <c r="G2952" i="8" s="1"/>
  <c r="H2952" i="8" s="1"/>
  <c r="I2952" i="8" s="1"/>
  <c r="D2941" i="11" s="1"/>
  <c r="D2953" i="8"/>
  <c r="B2945" i="11"/>
  <c r="F2956" i="8"/>
  <c r="B2953" i="11"/>
  <c r="F2964" i="8"/>
  <c r="B2965" i="11"/>
  <c r="F2976" i="8"/>
  <c r="A2970" i="11"/>
  <c r="E2981" i="8" a="1"/>
  <c r="E2981" i="8" s="1"/>
  <c r="D2981" i="8"/>
  <c r="G2981" i="8" s="1"/>
  <c r="H2981" i="8" s="1"/>
  <c r="I2981" i="8" s="1"/>
  <c r="D2970" i="11" s="1"/>
  <c r="B2989" i="11"/>
  <c r="F3000" i="8"/>
  <c r="C2992" i="11"/>
  <c r="D3003" i="8"/>
  <c r="G3003" i="8" s="1"/>
  <c r="F3003" i="8"/>
  <c r="A3002" i="11"/>
  <c r="E3013" i="8" a="1"/>
  <c r="E3013" i="8" s="1"/>
  <c r="G3013" i="8" s="1"/>
  <c r="H3013" i="8" s="1"/>
  <c r="I3013" i="8" s="1"/>
  <c r="D3002" i="11" s="1"/>
  <c r="B3007" i="11"/>
  <c r="F3018" i="8"/>
  <c r="A3014" i="11"/>
  <c r="E3025" i="8" a="1"/>
  <c r="E3025" i="8" s="1"/>
  <c r="D3025" i="8"/>
  <c r="G3025" i="8" s="1"/>
  <c r="H3025" i="8" s="1"/>
  <c r="I3025" i="8" s="1"/>
  <c r="D3014" i="11" s="1"/>
  <c r="A3017" i="11"/>
  <c r="E3028" i="8" a="1"/>
  <c r="E3028" i="8" s="1"/>
  <c r="D3028" i="8"/>
  <c r="D3029" i="8"/>
  <c r="D3032" i="8"/>
  <c r="G3032" i="8" s="1"/>
  <c r="A3031" i="11"/>
  <c r="D3042" i="8"/>
  <c r="E3042" i="8" a="1"/>
  <c r="E3042" i="8" s="1"/>
  <c r="F3057" i="8"/>
  <c r="A3052" i="11"/>
  <c r="E3063" i="8" a="1"/>
  <c r="E3063" i="8" s="1"/>
  <c r="D3063" i="8"/>
  <c r="C3073" i="11"/>
  <c r="D3084" i="8"/>
  <c r="G3084" i="8" s="1"/>
  <c r="B3083" i="11"/>
  <c r="D3094" i="8"/>
  <c r="G3094" i="8" s="1"/>
  <c r="H3094" i="8" s="1"/>
  <c r="I3094" i="8" s="1"/>
  <c r="D3083" i="11" s="1"/>
  <c r="F3094" i="8"/>
  <c r="A3096" i="11"/>
  <c r="D3107" i="8"/>
  <c r="G3107" i="8" s="1"/>
  <c r="E3107" i="8" a="1"/>
  <c r="E3107" i="8" s="1"/>
  <c r="A3102" i="11"/>
  <c r="D3113" i="8"/>
  <c r="G3113" i="8" s="1"/>
  <c r="H3113" i="8" s="1"/>
  <c r="I3113" i="8" s="1"/>
  <c r="D3102" i="11" s="1"/>
  <c r="E3113" i="8" a="1"/>
  <c r="E3113" i="8" s="1"/>
  <c r="B3108" i="11"/>
  <c r="F3119" i="8"/>
  <c r="C3143" i="11"/>
  <c r="D3154" i="8"/>
  <c r="G3154" i="8" s="1"/>
  <c r="A2121" i="11"/>
  <c r="D2132" i="8"/>
  <c r="G2132" i="8" s="1"/>
  <c r="H2132" i="8" s="1"/>
  <c r="I2132" i="8" s="1"/>
  <c r="D2121" i="11" s="1"/>
  <c r="A2153" i="11"/>
  <c r="D2164" i="8"/>
  <c r="G2164" i="8" s="1"/>
  <c r="H2164" i="8" s="1"/>
  <c r="I2164" i="8" s="1"/>
  <c r="D2153" i="11" s="1"/>
  <c r="A2185" i="11"/>
  <c r="D2196" i="8"/>
  <c r="G2196" i="8" s="1"/>
  <c r="H2196" i="8" s="1"/>
  <c r="I2196" i="8" s="1"/>
  <c r="D2185" i="11" s="1"/>
  <c r="A2217" i="11"/>
  <c r="D2228" i="8"/>
  <c r="G2228" i="8" s="1"/>
  <c r="H2228" i="8" s="1"/>
  <c r="I2228" i="8" s="1"/>
  <c r="D2217" i="11" s="1"/>
  <c r="A2249" i="11"/>
  <c r="D2260" i="8"/>
  <c r="G2260" i="8" s="1"/>
  <c r="H2260" i="8" s="1"/>
  <c r="I2260" i="8" s="1"/>
  <c r="D2249" i="11" s="1"/>
  <c r="A2281" i="11"/>
  <c r="D2292" i="8"/>
  <c r="G2292" i="8" s="1"/>
  <c r="H2292" i="8" s="1"/>
  <c r="I2292" i="8" s="1"/>
  <c r="D2281" i="11" s="1"/>
  <c r="A2313" i="11"/>
  <c r="D2324" i="8"/>
  <c r="G2324" i="8" s="1"/>
  <c r="H2324" i="8" s="1"/>
  <c r="I2324" i="8" s="1"/>
  <c r="D2313" i="11" s="1"/>
  <c r="A2345" i="11"/>
  <c r="D2356" i="8"/>
  <c r="G2356" i="8" s="1"/>
  <c r="H2356" i="8" s="1"/>
  <c r="I2356" i="8" s="1"/>
  <c r="D2345" i="11" s="1"/>
  <c r="A2377" i="11"/>
  <c r="D2388" i="8"/>
  <c r="G2388" i="8" s="1"/>
  <c r="H2388" i="8" s="1"/>
  <c r="I2388" i="8" s="1"/>
  <c r="D2377" i="11" s="1"/>
  <c r="A2409" i="11"/>
  <c r="D2420" i="8"/>
  <c r="G2420" i="8" s="1"/>
  <c r="H2420" i="8" s="1"/>
  <c r="I2420" i="8" s="1"/>
  <c r="D2409" i="11" s="1"/>
  <c r="B2424" i="11"/>
  <c r="F2435" i="8"/>
  <c r="H2435" i="8" s="1"/>
  <c r="I2435" i="8" s="1"/>
  <c r="D2424" i="11" s="1"/>
  <c r="B2425" i="11"/>
  <c r="F2436" i="8"/>
  <c r="B2429" i="11"/>
  <c r="F2440" i="8"/>
  <c r="H2440" i="8" s="1"/>
  <c r="I2440" i="8" s="1"/>
  <c r="D2429" i="11" s="1"/>
  <c r="A2439" i="11"/>
  <c r="D2450" i="8"/>
  <c r="G2450" i="8" s="1"/>
  <c r="H2450" i="8" s="1"/>
  <c r="I2450" i="8" s="1"/>
  <c r="D2439" i="11" s="1"/>
  <c r="B2456" i="11"/>
  <c r="F2467" i="8"/>
  <c r="B2457" i="11"/>
  <c r="F2468" i="8"/>
  <c r="B2461" i="11"/>
  <c r="F2472" i="8"/>
  <c r="H2472" i="8" s="1"/>
  <c r="I2472" i="8" s="1"/>
  <c r="D2461" i="11" s="1"/>
  <c r="A2471" i="11"/>
  <c r="D2482" i="8"/>
  <c r="G2482" i="8" s="1"/>
  <c r="H2482" i="8" s="1"/>
  <c r="I2482" i="8" s="1"/>
  <c r="D2471" i="11" s="1"/>
  <c r="B2488" i="11"/>
  <c r="F2499" i="8"/>
  <c r="H2499" i="8" s="1"/>
  <c r="I2499" i="8" s="1"/>
  <c r="D2488" i="11" s="1"/>
  <c r="B2489" i="11"/>
  <c r="F2500" i="8"/>
  <c r="B2493" i="11"/>
  <c r="F2504" i="8"/>
  <c r="A2503" i="11"/>
  <c r="D2514" i="8"/>
  <c r="G2514" i="8" s="1"/>
  <c r="H2514" i="8" s="1"/>
  <c r="I2514" i="8" s="1"/>
  <c r="D2503" i="11" s="1"/>
  <c r="A2543" i="11"/>
  <c r="D2554" i="8"/>
  <c r="G2554" i="8" s="1"/>
  <c r="A2550" i="11"/>
  <c r="E2561" i="8" a="1"/>
  <c r="E2561" i="8" s="1"/>
  <c r="D2561" i="8"/>
  <c r="A2555" i="11"/>
  <c r="D2566" i="8"/>
  <c r="G2566" i="8" s="1"/>
  <c r="H2566" i="8" s="1"/>
  <c r="I2566" i="8" s="1"/>
  <c r="D2555" i="11" s="1"/>
  <c r="A2571" i="11"/>
  <c r="D2582" i="8"/>
  <c r="G2582" i="8" s="1"/>
  <c r="A2578" i="11"/>
  <c r="E2589" i="8" a="1"/>
  <c r="E2589" i="8" s="1"/>
  <c r="D2589" i="8"/>
  <c r="G2589" i="8" s="1"/>
  <c r="B2579" i="11"/>
  <c r="F2590" i="8"/>
  <c r="B2581" i="11"/>
  <c r="D2592" i="8"/>
  <c r="G2592" i="8" s="1"/>
  <c r="H2592" i="8" s="1"/>
  <c r="I2592" i="8" s="1"/>
  <c r="D2581" i="11" s="1"/>
  <c r="A2585" i="11"/>
  <c r="D2596" i="8"/>
  <c r="G2596" i="8" s="1"/>
  <c r="H2596" i="8" s="1"/>
  <c r="I2596" i="8" s="1"/>
  <c r="D2585" i="11" s="1"/>
  <c r="A2594" i="11"/>
  <c r="E2605" i="8" a="1"/>
  <c r="E2605" i="8" s="1"/>
  <c r="D2605" i="8"/>
  <c r="F2610" i="8"/>
  <c r="A2602" i="11"/>
  <c r="E2613" i="8" a="1"/>
  <c r="E2613" i="8" s="1"/>
  <c r="D2613" i="8"/>
  <c r="A2608" i="11"/>
  <c r="E2619" i="8" a="1"/>
  <c r="E2619" i="8" s="1"/>
  <c r="G2619" i="8" s="1"/>
  <c r="H2619" i="8" s="1"/>
  <c r="I2619" i="8" s="1"/>
  <c r="D2608" i="11" s="1"/>
  <c r="E2623" i="8" a="1"/>
  <c r="E2623" i="8" s="1"/>
  <c r="G2623" i="8" s="1"/>
  <c r="H2623" i="8" s="1"/>
  <c r="I2623" i="8" s="1"/>
  <c r="D2612" i="11" s="1"/>
  <c r="A2616" i="11"/>
  <c r="E2627" i="8" a="1"/>
  <c r="E2627" i="8" s="1"/>
  <c r="D2627" i="8"/>
  <c r="A2622" i="11"/>
  <c r="E2633" i="8" a="1"/>
  <c r="E2633" i="8" s="1"/>
  <c r="A2631" i="11"/>
  <c r="D2642" i="8"/>
  <c r="G2642" i="8" s="1"/>
  <c r="H2642" i="8" s="1"/>
  <c r="I2642" i="8" s="1"/>
  <c r="D2631" i="11" s="1"/>
  <c r="B2639" i="11"/>
  <c r="F2650" i="8"/>
  <c r="C2655" i="11"/>
  <c r="F2666" i="8"/>
  <c r="E2668" i="8" a="1"/>
  <c r="E2668" i="8" s="1"/>
  <c r="G2668" i="8" s="1"/>
  <c r="H2668" i="8" s="1"/>
  <c r="I2668" i="8" s="1"/>
  <c r="D2657" i="11" s="1"/>
  <c r="A2662" i="11"/>
  <c r="E2673" i="8" a="1"/>
  <c r="E2673" i="8" s="1"/>
  <c r="F2676" i="8"/>
  <c r="H2676" i="8" s="1"/>
  <c r="I2676" i="8" s="1"/>
  <c r="D2665" i="11" s="1"/>
  <c r="A2671" i="11"/>
  <c r="D2682" i="8"/>
  <c r="G2682" i="8" s="1"/>
  <c r="C2672" i="11"/>
  <c r="F2683" i="8"/>
  <c r="E2684" i="8" a="1"/>
  <c r="E2684" i="8" s="1"/>
  <c r="G2684" i="8" s="1"/>
  <c r="H2684" i="8" s="1"/>
  <c r="I2684" i="8" s="1"/>
  <c r="D2673" i="11" s="1"/>
  <c r="A2675" i="11"/>
  <c r="D2686" i="8"/>
  <c r="G2686" i="8" s="1"/>
  <c r="A2682" i="11"/>
  <c r="E2693" i="8" a="1"/>
  <c r="E2693" i="8" s="1"/>
  <c r="D2693" i="8"/>
  <c r="A2690" i="11"/>
  <c r="E2701" i="8" a="1"/>
  <c r="E2701" i="8" s="1"/>
  <c r="D2701" i="8"/>
  <c r="G2701" i="8" s="1"/>
  <c r="H2701" i="8" s="1"/>
  <c r="I2701" i="8" s="1"/>
  <c r="D2690" i="11" s="1"/>
  <c r="A2696" i="11"/>
  <c r="E2707" i="8" a="1"/>
  <c r="E2707" i="8" s="1"/>
  <c r="G2707" i="8" s="1"/>
  <c r="H2707" i="8" s="1"/>
  <c r="I2707" i="8" s="1"/>
  <c r="D2696" i="11" s="1"/>
  <c r="A2705" i="11"/>
  <c r="E2716" i="8" a="1"/>
  <c r="E2716" i="8" s="1"/>
  <c r="A2710" i="11"/>
  <c r="E2721" i="8" a="1"/>
  <c r="E2721" i="8" s="1"/>
  <c r="D2721" i="8"/>
  <c r="A2718" i="11"/>
  <c r="E2729" i="8" a="1"/>
  <c r="E2729" i="8" s="1"/>
  <c r="D2729" i="8"/>
  <c r="G2729" i="8" s="1"/>
  <c r="H2729" i="8" s="1"/>
  <c r="I2729" i="8" s="1"/>
  <c r="D2718" i="11" s="1"/>
  <c r="A2727" i="11"/>
  <c r="D2738" i="8"/>
  <c r="G2738" i="8" s="1"/>
  <c r="H2738" i="8" s="1"/>
  <c r="I2738" i="8" s="1"/>
  <c r="D2727" i="11" s="1"/>
  <c r="E2738" i="8" a="1"/>
  <c r="E2738" i="8" s="1"/>
  <c r="C2728" i="11"/>
  <c r="F2739" i="8"/>
  <c r="E2740" i="8" a="1"/>
  <c r="E2740" i="8" s="1"/>
  <c r="G2740" i="8" s="1"/>
  <c r="H2740" i="8" s="1"/>
  <c r="I2740" i="8" s="1"/>
  <c r="D2729" i="11" s="1"/>
  <c r="A2735" i="11"/>
  <c r="D2746" i="8"/>
  <c r="G2746" i="8" s="1"/>
  <c r="H2746" i="8" s="1"/>
  <c r="I2746" i="8" s="1"/>
  <c r="D2735" i="11" s="1"/>
  <c r="A2747" i="11"/>
  <c r="D2758" i="8"/>
  <c r="G2758" i="8" s="1"/>
  <c r="H2758" i="8" s="1"/>
  <c r="I2758" i="8" s="1"/>
  <c r="D2747" i="11" s="1"/>
  <c r="E2758" i="8" a="1"/>
  <c r="E2758" i="8" s="1"/>
  <c r="A2762" i="11"/>
  <c r="E2773" i="8" a="1"/>
  <c r="E2773" i="8" s="1"/>
  <c r="D2773" i="8"/>
  <c r="G2773" i="8" s="1"/>
  <c r="H2773" i="8" s="1"/>
  <c r="I2773" i="8" s="1"/>
  <c r="D2762" i="11" s="1"/>
  <c r="A2775" i="11"/>
  <c r="D2786" i="8"/>
  <c r="G2786" i="8" s="1"/>
  <c r="H2786" i="8" s="1"/>
  <c r="I2786" i="8" s="1"/>
  <c r="D2775" i="11" s="1"/>
  <c r="A2793" i="11"/>
  <c r="E2804" i="8" a="1"/>
  <c r="E2804" i="8" s="1"/>
  <c r="B2799" i="11"/>
  <c r="F2810" i="8"/>
  <c r="C2800" i="11"/>
  <c r="F2811" i="8"/>
  <c r="B2806" i="11"/>
  <c r="F2817" i="8"/>
  <c r="B2827" i="11"/>
  <c r="F2838" i="8"/>
  <c r="C2828" i="11"/>
  <c r="F2839" i="8"/>
  <c r="C2852" i="11"/>
  <c r="F2863" i="8"/>
  <c r="F2896" i="8"/>
  <c r="D2900" i="8"/>
  <c r="G2900" i="8" s="1"/>
  <c r="H2900" i="8" s="1"/>
  <c r="I2900" i="8" s="1"/>
  <c r="D2889" i="11" s="1"/>
  <c r="F2901" i="8"/>
  <c r="A2894" i="11"/>
  <c r="E2905" i="8" a="1"/>
  <c r="E2905" i="8" s="1"/>
  <c r="D2905" i="8"/>
  <c r="G2905" i="8" s="1"/>
  <c r="H2905" i="8" s="1"/>
  <c r="I2905" i="8" s="1"/>
  <c r="D2894" i="11" s="1"/>
  <c r="A2898" i="11"/>
  <c r="E2909" i="8" a="1"/>
  <c r="E2909" i="8" s="1"/>
  <c r="D2909" i="8"/>
  <c r="B2899" i="11"/>
  <c r="F2910" i="8"/>
  <c r="B2901" i="11"/>
  <c r="D2912" i="8"/>
  <c r="G2912" i="8" s="1"/>
  <c r="A2906" i="11"/>
  <c r="E2917" i="8" a="1"/>
  <c r="E2917" i="8" s="1"/>
  <c r="D2917" i="8"/>
  <c r="G2917" i="8" s="1"/>
  <c r="H2917" i="8" s="1"/>
  <c r="I2917" i="8" s="1"/>
  <c r="D2906" i="11" s="1"/>
  <c r="D2919" i="8"/>
  <c r="G2919" i="8" s="1"/>
  <c r="H2919" i="8" s="1"/>
  <c r="I2919" i="8" s="1"/>
  <c r="D2908" i="11" s="1"/>
  <c r="D2923" i="8"/>
  <c r="G2923" i="8" s="1"/>
  <c r="H2923" i="8" s="1"/>
  <c r="I2923" i="8" s="1"/>
  <c r="D2912" i="11" s="1"/>
  <c r="A2915" i="11"/>
  <c r="D2926" i="8"/>
  <c r="G2926" i="8" s="1"/>
  <c r="H2926" i="8" s="1"/>
  <c r="I2926" i="8" s="1"/>
  <c r="D2915" i="11" s="1"/>
  <c r="E2926" i="8" a="1"/>
  <c r="E2926" i="8" s="1"/>
  <c r="B2926" i="11"/>
  <c r="F2937" i="8"/>
  <c r="A2937" i="11"/>
  <c r="D2948" i="8"/>
  <c r="C2938" i="11"/>
  <c r="F2949" i="8"/>
  <c r="F2953" i="8"/>
  <c r="D2960" i="8"/>
  <c r="G2960" i="8" s="1"/>
  <c r="A2963" i="11"/>
  <c r="D2974" i="8"/>
  <c r="E2974" i="8" a="1"/>
  <c r="E2974" i="8" s="1"/>
  <c r="A2977" i="11"/>
  <c r="D2988" i="8"/>
  <c r="G2988" i="8" s="1"/>
  <c r="H2988" i="8" s="1"/>
  <c r="I2988" i="8" s="1"/>
  <c r="D2977" i="11" s="1"/>
  <c r="A2987" i="11"/>
  <c r="D2998" i="8"/>
  <c r="G2998" i="8" s="1"/>
  <c r="A2991" i="11"/>
  <c r="D3002" i="8"/>
  <c r="G3002" i="8" s="1"/>
  <c r="H3002" i="8" s="1"/>
  <c r="I3002" i="8" s="1"/>
  <c r="D2991" i="11" s="1"/>
  <c r="E3002" i="8" a="1"/>
  <c r="E3002" i="8" s="1"/>
  <c r="B2998" i="11"/>
  <c r="D3009" i="8"/>
  <c r="B3017" i="11"/>
  <c r="F3028" i="8"/>
  <c r="B3031" i="11"/>
  <c r="F3042" i="8"/>
  <c r="A3035" i="11"/>
  <c r="D3046" i="8"/>
  <c r="G3046" i="8" s="1"/>
  <c r="H3046" i="8" s="1"/>
  <c r="I3046" i="8" s="1"/>
  <c r="D3035" i="11" s="1"/>
  <c r="A3042" i="11"/>
  <c r="E3053" i="8" a="1"/>
  <c r="E3053" i="8" s="1"/>
  <c r="D3053" i="8"/>
  <c r="G3053" i="8" s="1"/>
  <c r="H3053" i="8" s="1"/>
  <c r="I3053" i="8" s="1"/>
  <c r="D3042" i="11" s="1"/>
  <c r="A3056" i="11"/>
  <c r="E3067" i="8" a="1"/>
  <c r="E3067" i="8" s="1"/>
  <c r="D3067" i="8"/>
  <c r="B3063" i="11"/>
  <c r="D3074" i="8"/>
  <c r="G3074" i="8" s="1"/>
  <c r="F3074" i="8"/>
  <c r="B3086" i="11"/>
  <c r="D3097" i="8"/>
  <c r="G3097" i="8" s="1"/>
  <c r="F3097" i="8"/>
  <c r="A3093" i="11"/>
  <c r="E3104" i="8" a="1"/>
  <c r="E3104" i="8" s="1"/>
  <c r="G3104" i="8" s="1"/>
  <c r="H3104" i="8" s="1"/>
  <c r="I3104" i="8" s="1"/>
  <c r="D3093" i="11" s="1"/>
  <c r="B3128" i="11"/>
  <c r="F3139" i="8"/>
  <c r="B3140" i="11"/>
  <c r="F3151" i="8"/>
  <c r="B3147" i="11"/>
  <c r="D3158" i="8"/>
  <c r="G3158" i="8" s="1"/>
  <c r="H3158" i="8" s="1"/>
  <c r="I3158" i="8" s="1"/>
  <c r="D3147" i="11" s="1"/>
  <c r="F3158" i="8"/>
  <c r="B1368" i="11"/>
  <c r="F1379" i="8"/>
  <c r="B1400" i="11"/>
  <c r="F1411" i="8"/>
  <c r="B1432" i="11"/>
  <c r="F1443" i="8"/>
  <c r="B1464" i="11"/>
  <c r="F1475" i="8"/>
  <c r="B1496" i="11"/>
  <c r="F1507" i="8"/>
  <c r="B1528" i="11"/>
  <c r="F1539" i="8"/>
  <c r="B1560" i="11"/>
  <c r="F1571" i="8"/>
  <c r="B1592" i="11"/>
  <c r="F1603" i="8"/>
  <c r="B1624" i="11"/>
  <c r="F1635" i="8"/>
  <c r="B1656" i="11"/>
  <c r="F1667" i="8"/>
  <c r="B1688" i="11"/>
  <c r="F1699" i="8"/>
  <c r="B1720" i="11"/>
  <c r="F1731" i="8"/>
  <c r="B1752" i="11"/>
  <c r="F1763" i="8"/>
  <c r="B1784" i="11"/>
  <c r="F1795" i="8"/>
  <c r="B1816" i="11"/>
  <c r="F1827" i="8"/>
  <c r="B1848" i="11"/>
  <c r="F1859" i="8"/>
  <c r="B1880" i="11"/>
  <c r="F1891" i="8"/>
  <c r="B1912" i="11"/>
  <c r="F1923" i="8"/>
  <c r="B1944" i="11"/>
  <c r="F1955" i="8"/>
  <c r="B1976" i="11"/>
  <c r="F1987" i="8"/>
  <c r="B2008" i="11"/>
  <c r="F2019" i="8"/>
  <c r="B2040" i="11"/>
  <c r="F2051" i="8"/>
  <c r="B2072" i="11"/>
  <c r="F2083" i="8"/>
  <c r="H2083" i="8" s="1"/>
  <c r="I2083" i="8" s="1"/>
  <c r="D2072" i="11" s="1"/>
  <c r="B2074" i="11"/>
  <c r="F2085" i="8"/>
  <c r="A2076" i="11"/>
  <c r="D2087" i="8"/>
  <c r="G2087" i="8" s="1"/>
  <c r="H2087" i="8" s="1"/>
  <c r="I2087" i="8" s="1"/>
  <c r="D2076" i="11" s="1"/>
  <c r="B2088" i="11"/>
  <c r="F2099" i="8"/>
  <c r="B2104" i="11"/>
  <c r="F2115" i="8"/>
  <c r="H2115" i="8" s="1"/>
  <c r="I2115" i="8" s="1"/>
  <c r="D2104" i="11" s="1"/>
  <c r="B2106" i="11"/>
  <c r="F2117" i="8"/>
  <c r="H2117" i="8" s="1"/>
  <c r="I2117" i="8" s="1"/>
  <c r="D2106" i="11" s="1"/>
  <c r="A2108" i="11"/>
  <c r="D2119" i="8"/>
  <c r="G2119" i="8" s="1"/>
  <c r="H2119" i="8" s="1"/>
  <c r="I2119" i="8" s="1"/>
  <c r="D2108" i="11" s="1"/>
  <c r="B2120" i="11"/>
  <c r="F2131" i="8"/>
  <c r="H2131" i="8" s="1"/>
  <c r="I2131" i="8" s="1"/>
  <c r="D2120" i="11" s="1"/>
  <c r="B2136" i="11"/>
  <c r="F2147" i="8"/>
  <c r="B2138" i="11"/>
  <c r="F2149" i="8"/>
  <c r="H2149" i="8" s="1"/>
  <c r="I2149" i="8" s="1"/>
  <c r="D2138" i="11" s="1"/>
  <c r="A2140" i="11"/>
  <c r="D2151" i="8"/>
  <c r="G2151" i="8" s="1"/>
  <c r="H2151" i="8" s="1"/>
  <c r="I2151" i="8" s="1"/>
  <c r="D2140" i="11" s="1"/>
  <c r="B2152" i="11"/>
  <c r="F2163" i="8"/>
  <c r="B2168" i="11"/>
  <c r="F2179" i="8"/>
  <c r="H2179" i="8" s="1"/>
  <c r="I2179" i="8" s="1"/>
  <c r="D2168" i="11" s="1"/>
  <c r="B2170" i="11"/>
  <c r="F2181" i="8"/>
  <c r="H2181" i="8" s="1"/>
  <c r="I2181" i="8" s="1"/>
  <c r="D2170" i="11" s="1"/>
  <c r="A2172" i="11"/>
  <c r="D2183" i="8"/>
  <c r="G2183" i="8" s="1"/>
  <c r="H2183" i="8" s="1"/>
  <c r="I2183" i="8" s="1"/>
  <c r="D2172" i="11" s="1"/>
  <c r="B2184" i="11"/>
  <c r="F2195" i="8"/>
  <c r="B2200" i="11"/>
  <c r="F2211" i="8"/>
  <c r="B2202" i="11"/>
  <c r="F2213" i="8"/>
  <c r="A2204" i="11"/>
  <c r="D2215" i="8"/>
  <c r="G2215" i="8" s="1"/>
  <c r="H2215" i="8" s="1"/>
  <c r="I2215" i="8" s="1"/>
  <c r="D2204" i="11" s="1"/>
  <c r="B2216" i="11"/>
  <c r="F2227" i="8"/>
  <c r="H2227" i="8" s="1"/>
  <c r="I2227" i="8" s="1"/>
  <c r="D2216" i="11" s="1"/>
  <c r="B2232" i="11"/>
  <c r="F2243" i="8"/>
  <c r="H2243" i="8" s="1"/>
  <c r="I2243" i="8" s="1"/>
  <c r="D2232" i="11" s="1"/>
  <c r="B2234" i="11"/>
  <c r="F2245" i="8"/>
  <c r="H2245" i="8" s="1"/>
  <c r="I2245" i="8" s="1"/>
  <c r="D2234" i="11" s="1"/>
  <c r="A2236" i="11"/>
  <c r="D2247" i="8"/>
  <c r="G2247" i="8" s="1"/>
  <c r="H2247" i="8" s="1"/>
  <c r="I2247" i="8" s="1"/>
  <c r="D2236" i="11" s="1"/>
  <c r="B2248" i="11"/>
  <c r="F2259" i="8"/>
  <c r="H2259" i="8" s="1"/>
  <c r="I2259" i="8" s="1"/>
  <c r="D2248" i="11" s="1"/>
  <c r="B2264" i="11"/>
  <c r="F2275" i="8"/>
  <c r="B2266" i="11"/>
  <c r="F2277" i="8"/>
  <c r="H2277" i="8" s="1"/>
  <c r="I2277" i="8" s="1"/>
  <c r="D2266" i="11" s="1"/>
  <c r="A2268" i="11"/>
  <c r="D2279" i="8"/>
  <c r="G2279" i="8" s="1"/>
  <c r="H2279" i="8" s="1"/>
  <c r="I2279" i="8" s="1"/>
  <c r="D2268" i="11" s="1"/>
  <c r="B2280" i="11"/>
  <c r="F2291" i="8"/>
  <c r="H2291" i="8" s="1"/>
  <c r="I2291" i="8" s="1"/>
  <c r="D2280" i="11" s="1"/>
  <c r="B2296" i="11"/>
  <c r="F2307" i="8"/>
  <c r="B2298" i="11"/>
  <c r="F2309" i="8"/>
  <c r="H2309" i="8" s="1"/>
  <c r="I2309" i="8" s="1"/>
  <c r="D2298" i="11" s="1"/>
  <c r="A2300" i="11"/>
  <c r="D2311" i="8"/>
  <c r="G2311" i="8" s="1"/>
  <c r="H2311" i="8" s="1"/>
  <c r="I2311" i="8" s="1"/>
  <c r="D2300" i="11" s="1"/>
  <c r="B2312" i="11"/>
  <c r="F2323" i="8"/>
  <c r="H2323" i="8" s="1"/>
  <c r="I2323" i="8" s="1"/>
  <c r="D2312" i="11" s="1"/>
  <c r="B2328" i="11"/>
  <c r="F2339" i="8"/>
  <c r="B2330" i="11"/>
  <c r="F2341" i="8"/>
  <c r="H2341" i="8" s="1"/>
  <c r="I2341" i="8" s="1"/>
  <c r="D2330" i="11" s="1"/>
  <c r="A2332" i="11"/>
  <c r="D2343" i="8"/>
  <c r="G2343" i="8" s="1"/>
  <c r="H2343" i="8" s="1"/>
  <c r="I2343" i="8" s="1"/>
  <c r="D2332" i="11" s="1"/>
  <c r="B2344" i="11"/>
  <c r="F2355" i="8"/>
  <c r="H2355" i="8" s="1"/>
  <c r="I2355" i="8" s="1"/>
  <c r="D2344" i="11" s="1"/>
  <c r="B2360" i="11"/>
  <c r="F2371" i="8"/>
  <c r="H2371" i="8" s="1"/>
  <c r="I2371" i="8" s="1"/>
  <c r="D2360" i="11" s="1"/>
  <c r="B2362" i="11"/>
  <c r="F2373" i="8"/>
  <c r="H2373" i="8" s="1"/>
  <c r="I2373" i="8" s="1"/>
  <c r="D2362" i="11" s="1"/>
  <c r="A2364" i="11"/>
  <c r="D2375" i="8"/>
  <c r="G2375" i="8" s="1"/>
  <c r="B2376" i="11"/>
  <c r="F2387" i="8"/>
  <c r="H2387" i="8" s="1"/>
  <c r="I2387" i="8" s="1"/>
  <c r="D2376" i="11" s="1"/>
  <c r="B2392" i="11"/>
  <c r="F2403" i="8"/>
  <c r="B2394" i="11"/>
  <c r="F2405" i="8"/>
  <c r="H2405" i="8" s="1"/>
  <c r="I2405" i="8" s="1"/>
  <c r="D2394" i="11" s="1"/>
  <c r="A2396" i="11"/>
  <c r="D2407" i="8"/>
  <c r="G2407" i="8" s="1"/>
  <c r="H2407" i="8" s="1"/>
  <c r="I2407" i="8" s="1"/>
  <c r="D2396" i="11" s="1"/>
  <c r="B2408" i="11"/>
  <c r="F2419" i="8"/>
  <c r="H2419" i="8" s="1"/>
  <c r="I2419" i="8" s="1"/>
  <c r="D2408" i="11" s="1"/>
  <c r="A2414" i="11"/>
  <c r="D2425" i="8"/>
  <c r="G2425" i="8" s="1"/>
  <c r="H2425" i="8" s="1"/>
  <c r="I2425" i="8" s="1"/>
  <c r="D2414" i="11" s="1"/>
  <c r="B2415" i="11"/>
  <c r="F2426" i="8"/>
  <c r="H2426" i="8" s="1"/>
  <c r="I2426" i="8" s="1"/>
  <c r="D2415" i="11" s="1"/>
  <c r="B2417" i="11"/>
  <c r="F2428" i="8"/>
  <c r="H2428" i="8" s="1"/>
  <c r="I2428" i="8" s="1"/>
  <c r="D2417" i="11" s="1"/>
  <c r="A2438" i="11"/>
  <c r="D2449" i="8"/>
  <c r="G2449" i="8" s="1"/>
  <c r="H2449" i="8" s="1"/>
  <c r="I2449" i="8" s="1"/>
  <c r="D2438" i="11" s="1"/>
  <c r="A2446" i="11"/>
  <c r="D2457" i="8"/>
  <c r="G2457" i="8" s="1"/>
  <c r="B2447" i="11"/>
  <c r="F2458" i="8"/>
  <c r="H2458" i="8" s="1"/>
  <c r="I2458" i="8" s="1"/>
  <c r="D2447" i="11" s="1"/>
  <c r="B2449" i="11"/>
  <c r="F2460" i="8"/>
  <c r="A2470" i="11"/>
  <c r="D2481" i="8"/>
  <c r="G2481" i="8" s="1"/>
  <c r="H2481" i="8" s="1"/>
  <c r="I2481" i="8" s="1"/>
  <c r="D2470" i="11" s="1"/>
  <c r="A2478" i="11"/>
  <c r="D2489" i="8"/>
  <c r="G2489" i="8" s="1"/>
  <c r="H2489" i="8" s="1"/>
  <c r="I2489" i="8" s="1"/>
  <c r="D2478" i="11" s="1"/>
  <c r="B2479" i="11"/>
  <c r="F2490" i="8"/>
  <c r="B2481" i="11"/>
  <c r="F2492" i="8"/>
  <c r="H2492" i="8" s="1"/>
  <c r="I2492" i="8" s="1"/>
  <c r="D2481" i="11" s="1"/>
  <c r="A2502" i="11"/>
  <c r="D2513" i="8"/>
  <c r="G2513" i="8" s="1"/>
  <c r="A2510" i="11"/>
  <c r="D2521" i="8"/>
  <c r="G2521" i="8" s="1"/>
  <c r="B2511" i="11"/>
  <c r="F2522" i="8"/>
  <c r="H2522" i="8" s="1"/>
  <c r="I2522" i="8" s="1"/>
  <c r="D2511" i="11" s="1"/>
  <c r="B2513" i="11"/>
  <c r="F2524" i="8"/>
  <c r="A2519" i="11"/>
  <c r="D2530" i="8"/>
  <c r="G2530" i="8" s="1"/>
  <c r="H2530" i="8" s="1"/>
  <c r="I2530" i="8" s="1"/>
  <c r="D2519" i="11" s="1"/>
  <c r="D2543" i="8"/>
  <c r="G2543" i="8" s="1"/>
  <c r="H2543" i="8" s="1"/>
  <c r="I2543" i="8" s="1"/>
  <c r="D2532" i="11" s="1"/>
  <c r="A2537" i="11"/>
  <c r="E2548" i="8" a="1"/>
  <c r="E2548" i="8" s="1"/>
  <c r="G2548" i="8" s="1"/>
  <c r="H2548" i="8" s="1"/>
  <c r="I2548" i="8" s="1"/>
  <c r="D2537" i="11" s="1"/>
  <c r="B2543" i="11"/>
  <c r="F2554" i="8"/>
  <c r="C2544" i="11"/>
  <c r="F2555" i="8"/>
  <c r="B2550" i="11"/>
  <c r="F2561" i="8"/>
  <c r="B2571" i="11"/>
  <c r="F2582" i="8"/>
  <c r="C2572" i="11"/>
  <c r="F2583" i="8"/>
  <c r="C2596" i="11"/>
  <c r="F2607" i="8"/>
  <c r="H2607" i="8" s="1"/>
  <c r="I2607" i="8" s="1"/>
  <c r="D2596" i="11" s="1"/>
  <c r="F2640" i="8"/>
  <c r="A2638" i="11"/>
  <c r="E2649" i="8" a="1"/>
  <c r="E2649" i="8" s="1"/>
  <c r="D2649" i="8"/>
  <c r="A2642" i="11"/>
  <c r="E2653" i="8" a="1"/>
  <c r="E2653" i="8" s="1"/>
  <c r="D2653" i="8"/>
  <c r="B2643" i="11"/>
  <c r="F2654" i="8"/>
  <c r="B2645" i="11"/>
  <c r="D2656" i="8"/>
  <c r="G2656" i="8" s="1"/>
  <c r="H2656" i="8" s="1"/>
  <c r="I2656" i="8" s="1"/>
  <c r="D2645" i="11" s="1"/>
  <c r="A2650" i="11"/>
  <c r="E2661" i="8" a="1"/>
  <c r="E2661" i="8" s="1"/>
  <c r="D2661" i="8"/>
  <c r="G2661" i="8" s="1"/>
  <c r="H2661" i="8" s="1"/>
  <c r="I2661" i="8" s="1"/>
  <c r="D2650" i="11" s="1"/>
  <c r="C2654" i="11"/>
  <c r="F2665" i="8"/>
  <c r="B2662" i="11"/>
  <c r="F2673" i="8"/>
  <c r="A2667" i="11"/>
  <c r="D2678" i="8"/>
  <c r="G2678" i="8" s="1"/>
  <c r="A2670" i="11"/>
  <c r="E2681" i="8" a="1"/>
  <c r="E2681" i="8" s="1"/>
  <c r="B2671" i="11"/>
  <c r="F2682" i="8"/>
  <c r="B2675" i="11"/>
  <c r="F2686" i="8"/>
  <c r="A2689" i="11"/>
  <c r="E2700" i="8" a="1"/>
  <c r="E2700" i="8" s="1"/>
  <c r="C2692" i="11"/>
  <c r="D2703" i="8"/>
  <c r="G2703" i="8" s="1"/>
  <c r="H2703" i="8" s="1"/>
  <c r="I2703" i="8" s="1"/>
  <c r="D2692" i="11" s="1"/>
  <c r="E2711" i="8" a="1"/>
  <c r="E2711" i="8" s="1"/>
  <c r="B2705" i="11"/>
  <c r="F2716" i="8"/>
  <c r="F2736" i="8"/>
  <c r="B2741" i="11"/>
  <c r="D2752" i="8"/>
  <c r="G2752" i="8" s="1"/>
  <c r="H2752" i="8" s="1"/>
  <c r="I2752" i="8" s="1"/>
  <c r="D2741" i="11" s="1"/>
  <c r="F2752" i="8"/>
  <c r="A2746" i="11"/>
  <c r="E2757" i="8" a="1"/>
  <c r="E2757" i="8" s="1"/>
  <c r="D2757" i="8"/>
  <c r="G2757" i="8" s="1"/>
  <c r="H2757" i="8" s="1"/>
  <c r="I2757" i="8" s="1"/>
  <c r="D2746" i="11" s="1"/>
  <c r="A2768" i="11"/>
  <c r="E2779" i="8" a="1"/>
  <c r="E2779" i="8" s="1"/>
  <c r="B2769" i="11"/>
  <c r="F2780" i="8"/>
  <c r="A2798" i="11"/>
  <c r="E2809" i="8" a="1"/>
  <c r="E2809" i="8" s="1"/>
  <c r="D2811" i="8"/>
  <c r="A2809" i="11"/>
  <c r="D2820" i="8"/>
  <c r="G2820" i="8" s="1"/>
  <c r="H2820" i="8" s="1"/>
  <c r="I2820" i="8" s="1"/>
  <c r="D2809" i="11" s="1"/>
  <c r="A2826" i="11"/>
  <c r="E2837" i="8" a="1"/>
  <c r="E2837" i="8" s="1"/>
  <c r="D2837" i="8"/>
  <c r="G2837" i="8" s="1"/>
  <c r="H2837" i="8" s="1"/>
  <c r="I2837" i="8" s="1"/>
  <c r="D2826" i="11" s="1"/>
  <c r="A2832" i="11"/>
  <c r="E2843" i="8" a="1"/>
  <c r="E2843" i="8" s="1"/>
  <c r="B2833" i="11"/>
  <c r="F2844" i="8"/>
  <c r="A2840" i="11"/>
  <c r="E2851" i="8" a="1"/>
  <c r="E2851" i="8" s="1"/>
  <c r="D2851" i="8"/>
  <c r="A2848" i="11"/>
  <c r="E2859" i="8" a="1"/>
  <c r="E2859" i="8" s="1"/>
  <c r="D2863" i="8"/>
  <c r="G2863" i="8" s="1"/>
  <c r="H2863" i="8" s="1"/>
  <c r="I2863" i="8" s="1"/>
  <c r="D2852" i="11" s="1"/>
  <c r="A2856" i="11"/>
  <c r="E2867" i="8" a="1"/>
  <c r="E2867" i="8" s="1"/>
  <c r="F2872" i="8"/>
  <c r="A2863" i="11"/>
  <c r="D2874" i="8"/>
  <c r="G2874" i="8" s="1"/>
  <c r="H2874" i="8" s="1"/>
  <c r="I2874" i="8" s="1"/>
  <c r="D2863" i="11" s="1"/>
  <c r="C2864" i="11"/>
  <c r="F2875" i="8"/>
  <c r="A2871" i="11"/>
  <c r="D2882" i="8"/>
  <c r="E2882" i="8" a="1"/>
  <c r="E2882" i="8" s="1"/>
  <c r="C2872" i="11"/>
  <c r="F2883" i="8"/>
  <c r="A2875" i="11"/>
  <c r="D2886" i="8"/>
  <c r="G2886" i="8" s="1"/>
  <c r="H2886" i="8" s="1"/>
  <c r="I2886" i="8" s="1"/>
  <c r="D2875" i="11" s="1"/>
  <c r="A2886" i="11"/>
  <c r="E2897" i="8" a="1"/>
  <c r="E2897" i="8" s="1"/>
  <c r="D2899" i="8"/>
  <c r="G2899" i="8" s="1"/>
  <c r="H2899" i="8" s="1"/>
  <c r="I2899" i="8" s="1"/>
  <c r="D2888" i="11" s="1"/>
  <c r="E2900" i="8" a="1"/>
  <c r="E2900" i="8" s="1"/>
  <c r="B2894" i="11"/>
  <c r="F2905" i="8"/>
  <c r="D2920" i="8"/>
  <c r="G2920" i="8" s="1"/>
  <c r="D2921" i="8"/>
  <c r="E2924" i="8" a="1"/>
  <c r="E2924" i="8" s="1"/>
  <c r="A2930" i="11"/>
  <c r="E2941" i="8" a="1"/>
  <c r="E2941" i="8" s="1"/>
  <c r="D2941" i="8"/>
  <c r="G2941" i="8" s="1"/>
  <c r="H2941" i="8" s="1"/>
  <c r="I2941" i="8" s="1"/>
  <c r="D2930" i="11" s="1"/>
  <c r="A2935" i="11"/>
  <c r="D2946" i="8"/>
  <c r="G2946" i="8" s="1"/>
  <c r="H2946" i="8" s="1"/>
  <c r="I2946" i="8" s="1"/>
  <c r="D2935" i="11" s="1"/>
  <c r="D2956" i="8"/>
  <c r="G2956" i="8" s="1"/>
  <c r="H2956" i="8" s="1"/>
  <c r="I2956" i="8" s="1"/>
  <c r="D2945" i="11" s="1"/>
  <c r="C2948" i="11"/>
  <c r="F2959" i="8"/>
  <c r="D2959" i="8"/>
  <c r="G2959" i="8" s="1"/>
  <c r="H2959" i="8" s="1"/>
  <c r="I2959" i="8" s="1"/>
  <c r="D2948" i="11" s="1"/>
  <c r="A2951" i="11"/>
  <c r="D2962" i="8"/>
  <c r="C2952" i="11"/>
  <c r="D2963" i="8"/>
  <c r="G2963" i="8" s="1"/>
  <c r="H2963" i="8" s="1"/>
  <c r="I2963" i="8" s="1"/>
  <c r="D2952" i="11" s="1"/>
  <c r="C2956" i="11"/>
  <c r="F2967" i="8"/>
  <c r="A2958" i="11"/>
  <c r="E2969" i="8" a="1"/>
  <c r="E2969" i="8" s="1"/>
  <c r="B2977" i="11"/>
  <c r="F2988" i="8"/>
  <c r="A2982" i="11"/>
  <c r="E2993" i="8" a="1"/>
  <c r="E2993" i="8" s="1"/>
  <c r="D2993" i="8"/>
  <c r="B2991" i="11"/>
  <c r="F3002" i="8"/>
  <c r="F3005" i="8"/>
  <c r="C3024" i="11"/>
  <c r="D3035" i="8"/>
  <c r="G3035" i="8" s="1"/>
  <c r="B3045" i="11"/>
  <c r="F3056" i="8"/>
  <c r="A3051" i="11"/>
  <c r="D3062" i="8"/>
  <c r="G3062" i="8" s="1"/>
  <c r="B3056" i="11"/>
  <c r="F3067" i="8"/>
  <c r="A3062" i="11"/>
  <c r="E3073" i="8" a="1"/>
  <c r="E3073" i="8" s="1"/>
  <c r="D3073" i="8"/>
  <c r="F3084" i="8"/>
  <c r="H3086" i="8"/>
  <c r="I3086" i="8" s="1"/>
  <c r="D3075" i="11" s="1"/>
  <c r="G3091" i="8"/>
  <c r="A3082" i="11"/>
  <c r="E3093" i="8" a="1"/>
  <c r="E3093" i="8" s="1"/>
  <c r="D3093" i="8"/>
  <c r="C3091" i="11"/>
  <c r="D3102" i="8"/>
  <c r="G3102" i="8" s="1"/>
  <c r="H3102" i="8" s="1"/>
  <c r="I3102" i="8" s="1"/>
  <c r="D3091" i="11" s="1"/>
  <c r="B3093" i="11"/>
  <c r="F3104" i="8"/>
  <c r="B3099" i="11"/>
  <c r="F3110" i="8"/>
  <c r="D3110" i="8"/>
  <c r="G3110" i="8" s="1"/>
  <c r="H3110" i="8" s="1"/>
  <c r="I3110" i="8" s="1"/>
  <c r="D3099" i="11" s="1"/>
  <c r="A3110" i="11"/>
  <c r="D3121" i="8"/>
  <c r="G3121" i="8" s="1"/>
  <c r="H3121" i="8" s="1"/>
  <c r="I3121" i="8" s="1"/>
  <c r="D3110" i="11" s="1"/>
  <c r="A3113" i="11"/>
  <c r="E3124" i="8" a="1"/>
  <c r="E3124" i="8" s="1"/>
  <c r="D3124" i="8"/>
  <c r="C3155" i="11"/>
  <c r="D3166" i="8"/>
  <c r="G3166" i="8" s="1"/>
  <c r="F3166" i="8"/>
  <c r="A3164" i="11"/>
  <c r="E3175" i="8" a="1"/>
  <c r="E3175" i="8" s="1"/>
  <c r="D3175" i="8"/>
  <c r="B3175" i="11"/>
  <c r="D3186" i="8"/>
  <c r="G3186" i="8" s="1"/>
  <c r="B3022" i="11"/>
  <c r="F3033" i="8"/>
  <c r="D3033" i="8"/>
  <c r="A3030" i="11"/>
  <c r="E3041" i="8" a="1"/>
  <c r="E3041" i="8" s="1"/>
  <c r="D3041" i="8"/>
  <c r="A3034" i="11"/>
  <c r="E3045" i="8" a="1"/>
  <c r="E3045" i="8" s="1"/>
  <c r="D3045" i="8"/>
  <c r="G3045" i="8" s="1"/>
  <c r="H3045" i="8" s="1"/>
  <c r="I3045" i="8" s="1"/>
  <c r="D3034" i="11" s="1"/>
  <c r="H3059" i="8"/>
  <c r="I3059" i="8" s="1"/>
  <c r="D3048" i="11" s="1"/>
  <c r="B3062" i="11"/>
  <c r="F3073" i="8"/>
  <c r="H3078" i="8"/>
  <c r="I3078" i="8" s="1"/>
  <c r="D3067" i="11" s="1"/>
  <c r="G3083" i="8"/>
  <c r="D3090" i="8"/>
  <c r="G3090" i="8" s="1"/>
  <c r="H3090" i="8" s="1"/>
  <c r="I3090" i="8" s="1"/>
  <c r="D3079" i="11" s="1"/>
  <c r="B3088" i="11"/>
  <c r="F3099" i="8"/>
  <c r="A3158" i="11"/>
  <c r="E3169" i="8" a="1"/>
  <c r="E3169" i="8" s="1"/>
  <c r="D3169" i="8"/>
  <c r="B3169" i="11"/>
  <c r="F3180" i="8"/>
  <c r="D3180" i="8"/>
  <c r="G3180" i="8" s="1"/>
  <c r="A2825" i="11"/>
  <c r="D2836" i="8"/>
  <c r="G2836" i="8" s="1"/>
  <c r="H2836" i="8" s="1"/>
  <c r="I2836" i="8" s="1"/>
  <c r="D2825" i="11" s="1"/>
  <c r="A2831" i="11"/>
  <c r="D2842" i="8"/>
  <c r="G2842" i="8" s="1"/>
  <c r="H2842" i="8" s="1"/>
  <c r="I2842" i="8" s="1"/>
  <c r="D2831" i="11" s="1"/>
  <c r="C2832" i="11"/>
  <c r="F2843" i="8"/>
  <c r="A2839" i="11"/>
  <c r="D2850" i="8"/>
  <c r="G2850" i="8" s="1"/>
  <c r="A2846" i="11"/>
  <c r="E2857" i="8" a="1"/>
  <c r="E2857" i="8" s="1"/>
  <c r="G2857" i="8" s="1"/>
  <c r="H2857" i="8" s="1"/>
  <c r="I2857" i="8" s="1"/>
  <c r="D2846" i="11" s="1"/>
  <c r="A2854" i="11"/>
  <c r="E2865" i="8" a="1"/>
  <c r="E2865" i="8" s="1"/>
  <c r="A2862" i="11"/>
  <c r="E2873" i="8" a="1"/>
  <c r="E2873" i="8" s="1"/>
  <c r="G2873" i="8" s="1"/>
  <c r="H2873" i="8" s="1"/>
  <c r="I2873" i="8" s="1"/>
  <c r="D2862" i="11" s="1"/>
  <c r="A2867" i="11"/>
  <c r="D2878" i="8"/>
  <c r="G2878" i="8" s="1"/>
  <c r="A2874" i="11"/>
  <c r="E2885" i="8" a="1"/>
  <c r="E2885" i="8" s="1"/>
  <c r="D2885" i="8"/>
  <c r="G2885" i="8" s="1"/>
  <c r="H2885" i="8" s="1"/>
  <c r="I2885" i="8" s="1"/>
  <c r="D2874" i="11" s="1"/>
  <c r="G2887" i="8"/>
  <c r="H2887" i="8" s="1"/>
  <c r="I2887" i="8" s="1"/>
  <c r="D2876" i="11" s="1"/>
  <c r="A2882" i="11"/>
  <c r="E2893" i="8" a="1"/>
  <c r="E2893" i="8" s="1"/>
  <c r="D2893" i="8"/>
  <c r="G2893" i="8" s="1"/>
  <c r="H2893" i="8" s="1"/>
  <c r="I2893" i="8" s="1"/>
  <c r="D2882" i="11" s="1"/>
  <c r="E2898" i="8" a="1"/>
  <c r="E2898" i="8" s="1"/>
  <c r="A2891" i="11"/>
  <c r="D2902" i="8"/>
  <c r="G2902" i="8" s="1"/>
  <c r="H2902" i="8" s="1"/>
  <c r="I2902" i="8" s="1"/>
  <c r="D2891" i="11" s="1"/>
  <c r="B2897" i="11"/>
  <c r="F2908" i="8"/>
  <c r="B2905" i="11"/>
  <c r="F2916" i="8"/>
  <c r="F2923" i="8"/>
  <c r="A2923" i="11"/>
  <c r="D2934" i="8"/>
  <c r="G2934" i="8" s="1"/>
  <c r="H2934" i="8" s="1"/>
  <c r="I2934" i="8" s="1"/>
  <c r="D2923" i="11" s="1"/>
  <c r="E2934" i="8" a="1"/>
  <c r="E2934" i="8" s="1"/>
  <c r="A2929" i="11"/>
  <c r="D2940" i="8"/>
  <c r="G2940" i="8" s="1"/>
  <c r="B2943" i="11"/>
  <c r="F2954" i="8"/>
  <c r="A2946" i="11"/>
  <c r="E2957" i="8" a="1"/>
  <c r="E2957" i="8" s="1"/>
  <c r="G2957" i="8" s="1"/>
  <c r="H2957" i="8" s="1"/>
  <c r="I2957" i="8" s="1"/>
  <c r="D2946" i="11" s="1"/>
  <c r="A2950" i="11"/>
  <c r="E2961" i="8" a="1"/>
  <c r="E2961" i="8" s="1"/>
  <c r="A2954" i="11"/>
  <c r="E2965" i="8" a="1"/>
  <c r="E2965" i="8" s="1"/>
  <c r="B2967" i="11"/>
  <c r="F2978" i="8"/>
  <c r="B2979" i="11"/>
  <c r="F2990" i="8"/>
  <c r="B2993" i="11"/>
  <c r="F3004" i="8"/>
  <c r="B3009" i="11"/>
  <c r="F3020" i="8"/>
  <c r="C3016" i="11"/>
  <c r="D3027" i="8"/>
  <c r="G3027" i="8" s="1"/>
  <c r="H3027" i="8" s="1"/>
  <c r="I3027" i="8" s="1"/>
  <c r="D3016" i="11" s="1"/>
  <c r="F3027" i="8"/>
  <c r="B3027" i="11"/>
  <c r="F3038" i="8"/>
  <c r="H3043" i="8"/>
  <c r="I3043" i="8" s="1"/>
  <c r="D3032" i="11" s="1"/>
  <c r="A3041" i="11"/>
  <c r="D3052" i="8"/>
  <c r="G3052" i="8" s="1"/>
  <c r="H3052" i="8" s="1"/>
  <c r="I3052" i="8" s="1"/>
  <c r="D3041" i="11" s="1"/>
  <c r="D3056" i="8"/>
  <c r="H3064" i="8"/>
  <c r="I3064" i="8" s="1"/>
  <c r="D3053" i="11" s="1"/>
  <c r="A3090" i="11"/>
  <c r="D3101" i="8"/>
  <c r="G3101" i="8" s="1"/>
  <c r="H3101" i="8" s="1"/>
  <c r="I3101" i="8" s="1"/>
  <c r="D3090" i="11" s="1"/>
  <c r="E3101" i="8" a="1"/>
  <c r="E3101" i="8" s="1"/>
  <c r="A3097" i="11"/>
  <c r="E3108" i="8" a="1"/>
  <c r="E3108" i="8" s="1"/>
  <c r="H3129" i="8"/>
  <c r="I3129" i="8" s="1"/>
  <c r="D3118" i="11" s="1"/>
  <c r="B3141" i="11"/>
  <c r="F3152" i="8"/>
  <c r="C3144" i="11"/>
  <c r="D3155" i="8"/>
  <c r="G3155" i="8" s="1"/>
  <c r="H3160" i="8"/>
  <c r="I3160" i="8" s="1"/>
  <c r="D3149" i="11" s="1"/>
  <c r="A2569" i="11"/>
  <c r="D2580" i="8"/>
  <c r="G2580" i="8" s="1"/>
  <c r="H2580" i="8" s="1"/>
  <c r="I2580" i="8" s="1"/>
  <c r="D2569" i="11" s="1"/>
  <c r="A2575" i="11"/>
  <c r="D2586" i="8"/>
  <c r="G2586" i="8" s="1"/>
  <c r="H2586" i="8" s="1"/>
  <c r="I2586" i="8" s="1"/>
  <c r="D2575" i="11" s="1"/>
  <c r="C2576" i="11"/>
  <c r="F2587" i="8"/>
  <c r="A2583" i="11"/>
  <c r="D2594" i="8"/>
  <c r="G2594" i="8" s="1"/>
  <c r="H2594" i="8" s="1"/>
  <c r="I2594" i="8" s="1"/>
  <c r="D2583" i="11" s="1"/>
  <c r="A2590" i="11"/>
  <c r="E2601" i="8" a="1"/>
  <c r="E2601" i="8" s="1"/>
  <c r="A2598" i="11"/>
  <c r="E2609" i="8" a="1"/>
  <c r="E2609" i="8" s="1"/>
  <c r="G2609" i="8" s="1"/>
  <c r="H2609" i="8" s="1"/>
  <c r="I2609" i="8" s="1"/>
  <c r="D2598" i="11" s="1"/>
  <c r="A2606" i="11"/>
  <c r="E2617" i="8" a="1"/>
  <c r="E2617" i="8" s="1"/>
  <c r="A2611" i="11"/>
  <c r="D2622" i="8"/>
  <c r="G2622" i="8" s="1"/>
  <c r="H2622" i="8" s="1"/>
  <c r="I2622" i="8" s="1"/>
  <c r="D2611" i="11" s="1"/>
  <c r="A2618" i="11"/>
  <c r="E2629" i="8" a="1"/>
  <c r="E2629" i="8" s="1"/>
  <c r="D2629" i="8"/>
  <c r="G2631" i="8"/>
  <c r="H2631" i="8" s="1"/>
  <c r="I2631" i="8" s="1"/>
  <c r="D2620" i="11" s="1"/>
  <c r="A2626" i="11"/>
  <c r="E2637" i="8" a="1"/>
  <c r="E2637" i="8" s="1"/>
  <c r="D2637" i="8"/>
  <c r="A2635" i="11"/>
  <c r="D2646" i="8"/>
  <c r="G2646" i="8" s="1"/>
  <c r="H2646" i="8" s="1"/>
  <c r="I2646" i="8" s="1"/>
  <c r="D2635" i="11" s="1"/>
  <c r="B2641" i="11"/>
  <c r="F2652" i="8"/>
  <c r="B2649" i="11"/>
  <c r="F2660" i="8"/>
  <c r="A2664" i="11"/>
  <c r="E2675" i="8" a="1"/>
  <c r="E2675" i="8" s="1"/>
  <c r="G2675" i="8" s="1"/>
  <c r="H2675" i="8" s="1"/>
  <c r="I2675" i="8" s="1"/>
  <c r="D2664" i="11" s="1"/>
  <c r="A2679" i="11"/>
  <c r="D2690" i="8"/>
  <c r="G2690" i="8" s="1"/>
  <c r="H2690" i="8" s="1"/>
  <c r="I2690" i="8" s="1"/>
  <c r="D2679" i="11" s="1"/>
  <c r="A2686" i="11"/>
  <c r="E2697" i="8" a="1"/>
  <c r="E2697" i="8" s="1"/>
  <c r="G2697" i="8" s="1"/>
  <c r="H2697" i="8" s="1"/>
  <c r="I2697" i="8" s="1"/>
  <c r="D2686" i="11" s="1"/>
  <c r="A2694" i="11"/>
  <c r="E2705" i="8" a="1"/>
  <c r="E2705" i="8" s="1"/>
  <c r="A2699" i="11"/>
  <c r="D2710" i="8"/>
  <c r="G2710" i="8" s="1"/>
  <c r="H2710" i="8" s="1"/>
  <c r="I2710" i="8" s="1"/>
  <c r="D2699" i="11" s="1"/>
  <c r="A2702" i="11"/>
  <c r="E2713" i="8" a="1"/>
  <c r="E2713" i="8" s="1"/>
  <c r="B2703" i="11"/>
  <c r="F2714" i="8"/>
  <c r="C2704" i="11"/>
  <c r="F2715" i="8"/>
  <c r="A2707" i="11"/>
  <c r="D2718" i="8"/>
  <c r="G2718" i="8" s="1"/>
  <c r="H2718" i="8" s="1"/>
  <c r="I2718" i="8" s="1"/>
  <c r="D2707" i="11" s="1"/>
  <c r="A2714" i="11"/>
  <c r="E2725" i="8" a="1"/>
  <c r="E2725" i="8" s="1"/>
  <c r="D2725" i="8"/>
  <c r="G2725" i="8" s="1"/>
  <c r="H2725" i="8" s="1"/>
  <c r="I2725" i="8" s="1"/>
  <c r="D2714" i="11" s="1"/>
  <c r="A2722" i="11"/>
  <c r="E2733" i="8" a="1"/>
  <c r="E2733" i="8" s="1"/>
  <c r="D2733" i="8"/>
  <c r="A2738" i="11"/>
  <c r="E2749" i="8" a="1"/>
  <c r="E2749" i="8" s="1"/>
  <c r="D2749" i="8"/>
  <c r="G2749" i="8" s="1"/>
  <c r="H2749" i="8" s="1"/>
  <c r="I2749" i="8" s="1"/>
  <c r="D2738" i="11" s="1"/>
  <c r="A2743" i="11"/>
  <c r="D2754" i="8"/>
  <c r="G2754" i="8" s="1"/>
  <c r="H2754" i="8" s="1"/>
  <c r="I2754" i="8" s="1"/>
  <c r="D2743" i="11" s="1"/>
  <c r="F2769" i="8"/>
  <c r="A2760" i="11"/>
  <c r="E2771" i="8" a="1"/>
  <c r="E2771" i="8" s="1"/>
  <c r="G2771" i="8" s="1"/>
  <c r="H2771" i="8" s="1"/>
  <c r="I2771" i="8" s="1"/>
  <c r="D2760" i="11" s="1"/>
  <c r="B2766" i="11"/>
  <c r="F2777" i="8"/>
  <c r="E2780" i="8" a="1"/>
  <c r="E2780" i="8" s="1"/>
  <c r="G2780" i="8" s="1"/>
  <c r="H2780" i="8" s="1"/>
  <c r="I2780" i="8" s="1"/>
  <c r="D2769" i="11" s="1"/>
  <c r="A2772" i="11"/>
  <c r="E2783" i="8" a="1"/>
  <c r="E2783" i="8" s="1"/>
  <c r="B2773" i="11"/>
  <c r="D2784" i="8"/>
  <c r="G2784" i="8" s="1"/>
  <c r="H2784" i="8" s="1"/>
  <c r="I2784" i="8" s="1"/>
  <c r="D2773" i="11" s="1"/>
  <c r="A2778" i="11"/>
  <c r="E2789" i="8" a="1"/>
  <c r="E2789" i="8" s="1"/>
  <c r="D2789" i="8"/>
  <c r="A2782" i="11"/>
  <c r="E2793" i="8" a="1"/>
  <c r="E2793" i="8" s="1"/>
  <c r="A2783" i="11"/>
  <c r="D2794" i="8"/>
  <c r="G2794" i="8" s="1"/>
  <c r="H2794" i="8" s="1"/>
  <c r="I2794" i="8" s="1"/>
  <c r="D2783" i="11" s="1"/>
  <c r="A2784" i="11"/>
  <c r="E2795" i="8" a="1"/>
  <c r="E2795" i="8" s="1"/>
  <c r="A2786" i="11"/>
  <c r="E2797" i="8" a="1"/>
  <c r="E2797" i="8" s="1"/>
  <c r="D2797" i="8"/>
  <c r="G2797" i="8" s="1"/>
  <c r="H2797" i="8" s="1"/>
  <c r="I2797" i="8" s="1"/>
  <c r="D2786" i="11" s="1"/>
  <c r="A2787" i="11"/>
  <c r="D2798" i="8"/>
  <c r="G2798" i="8" s="1"/>
  <c r="H2798" i="8" s="1"/>
  <c r="I2798" i="8" s="1"/>
  <c r="D2787" i="11" s="1"/>
  <c r="A2790" i="11"/>
  <c r="E2801" i="8" a="1"/>
  <c r="E2801" i="8" s="1"/>
  <c r="G2801" i="8" s="1"/>
  <c r="H2801" i="8" s="1"/>
  <c r="I2801" i="8" s="1"/>
  <c r="D2790" i="11" s="1"/>
  <c r="A2795" i="11"/>
  <c r="D2806" i="8"/>
  <c r="G2806" i="8" s="1"/>
  <c r="H2806" i="8" s="1"/>
  <c r="I2806" i="8" s="1"/>
  <c r="D2795" i="11" s="1"/>
  <c r="A2802" i="11"/>
  <c r="E2813" i="8" a="1"/>
  <c r="E2813" i="8" s="1"/>
  <c r="D2813" i="8"/>
  <c r="B2803" i="11"/>
  <c r="F2814" i="8"/>
  <c r="A2824" i="11"/>
  <c r="E2835" i="8" a="1"/>
  <c r="E2835" i="8" s="1"/>
  <c r="G2835" i="8" s="1"/>
  <c r="H2835" i="8" s="1"/>
  <c r="I2835" i="8" s="1"/>
  <c r="D2824" i="11" s="1"/>
  <c r="B2831" i="11"/>
  <c r="F2842" i="8"/>
  <c r="D2843" i="8"/>
  <c r="G2843" i="8" s="1"/>
  <c r="H2843" i="8" s="1"/>
  <c r="I2843" i="8" s="1"/>
  <c r="D2832" i="11" s="1"/>
  <c r="B2839" i="11"/>
  <c r="F2850" i="8"/>
  <c r="D2859" i="8"/>
  <c r="G2859" i="8" s="1"/>
  <c r="H2859" i="8" s="1"/>
  <c r="I2859" i="8" s="1"/>
  <c r="D2848" i="11" s="1"/>
  <c r="E2860" i="8" a="1"/>
  <c r="E2860" i="8" s="1"/>
  <c r="D2867" i="8"/>
  <c r="E2868" i="8" a="1"/>
  <c r="E2868" i="8" s="1"/>
  <c r="G2868" i="8" s="1"/>
  <c r="H2868" i="8" s="1"/>
  <c r="I2868" i="8" s="1"/>
  <c r="D2857" i="11" s="1"/>
  <c r="B2862" i="11"/>
  <c r="F2873" i="8"/>
  <c r="F2898" i="8"/>
  <c r="A2890" i="11"/>
  <c r="E2901" i="8" a="1"/>
  <c r="E2901" i="8" s="1"/>
  <c r="D2901" i="8"/>
  <c r="G2901" i="8" s="1"/>
  <c r="H2901" i="8" s="1"/>
  <c r="I2901" i="8" s="1"/>
  <c r="D2890" i="11" s="1"/>
  <c r="C2892" i="11"/>
  <c r="F2903" i="8"/>
  <c r="A2896" i="11"/>
  <c r="E2907" i="8" a="1"/>
  <c r="E2907" i="8" s="1"/>
  <c r="F2912" i="8"/>
  <c r="A2904" i="11"/>
  <c r="E2915" i="8" a="1"/>
  <c r="E2915" i="8" s="1"/>
  <c r="D2915" i="8"/>
  <c r="G2915" i="8" s="1"/>
  <c r="H2915" i="8" s="1"/>
  <c r="I2915" i="8" s="1"/>
  <c r="D2904" i="11" s="1"/>
  <c r="B2929" i="11"/>
  <c r="F2940" i="8"/>
  <c r="B2933" i="11"/>
  <c r="F2944" i="8"/>
  <c r="H2944" i="8" s="1"/>
  <c r="I2944" i="8" s="1"/>
  <c r="D2933" i="11" s="1"/>
  <c r="E2948" i="8" a="1"/>
  <c r="E2948" i="8" s="1"/>
  <c r="A2939" i="11"/>
  <c r="D2950" i="8"/>
  <c r="G2950" i="8" s="1"/>
  <c r="H2950" i="8" s="1"/>
  <c r="I2950" i="8" s="1"/>
  <c r="D2939" i="11" s="1"/>
  <c r="E2962" i="8" a="1"/>
  <c r="E2962" i="8" s="1"/>
  <c r="F2963" i="8"/>
  <c r="B2954" i="11"/>
  <c r="F2965" i="8"/>
  <c r="A2957" i="11"/>
  <c r="D2968" i="8"/>
  <c r="G2968" i="8" s="1"/>
  <c r="D2969" i="8"/>
  <c r="A2961" i="11"/>
  <c r="D2972" i="8"/>
  <c r="G2972" i="8" s="1"/>
  <c r="H2972" i="8" s="1"/>
  <c r="I2972" i="8" s="1"/>
  <c r="D2961" i="11" s="1"/>
  <c r="A2966" i="11"/>
  <c r="E2977" i="8" a="1"/>
  <c r="E2977" i="8" s="1"/>
  <c r="D2977" i="8"/>
  <c r="G2987" i="8"/>
  <c r="H2987" i="8" s="1"/>
  <c r="I2987" i="8" s="1"/>
  <c r="D2976" i="11" s="1"/>
  <c r="C2986" i="11"/>
  <c r="F2997" i="8"/>
  <c r="E2998" i="8" a="1"/>
  <c r="E2998" i="8" s="1"/>
  <c r="A3003" i="11"/>
  <c r="D3014" i="8"/>
  <c r="G3014" i="8" s="1"/>
  <c r="H3014" i="8" s="1"/>
  <c r="I3014" i="8" s="1"/>
  <c r="D3003" i="11" s="1"/>
  <c r="C3004" i="11"/>
  <c r="F3015" i="8"/>
  <c r="H3015" i="8" s="1"/>
  <c r="I3015" i="8" s="1"/>
  <c r="D3004" i="11" s="1"/>
  <c r="D3016" i="8"/>
  <c r="G3016" i="8" s="1"/>
  <c r="H3016" i="8" s="1"/>
  <c r="I3016" i="8" s="1"/>
  <c r="D3005" i="11" s="1"/>
  <c r="F3017" i="8"/>
  <c r="G3024" i="8"/>
  <c r="A3015" i="11"/>
  <c r="D3026" i="8"/>
  <c r="G3026" i="8" s="1"/>
  <c r="H3026" i="8" s="1"/>
  <c r="I3026" i="8" s="1"/>
  <c r="D3015" i="11" s="1"/>
  <c r="E3026" i="8" a="1"/>
  <c r="E3026" i="8" s="1"/>
  <c r="A3018" i="11"/>
  <c r="E3029" i="8" a="1"/>
  <c r="E3029" i="8" s="1"/>
  <c r="F3035" i="8"/>
  <c r="A3026" i="11"/>
  <c r="E3037" i="8" a="1"/>
  <c r="E3037" i="8" s="1"/>
  <c r="D3037" i="8"/>
  <c r="B3041" i="11"/>
  <c r="F3052" i="8"/>
  <c r="A3046" i="11"/>
  <c r="E3057" i="8" a="1"/>
  <c r="E3057" i="8" s="1"/>
  <c r="D3057" i="8"/>
  <c r="G3057" i="8" s="1"/>
  <c r="H3057" i="8" s="1"/>
  <c r="I3057" i="8" s="1"/>
  <c r="D3046" i="11" s="1"/>
  <c r="A3057" i="11"/>
  <c r="E3068" i="8" a="1"/>
  <c r="E3068" i="8" s="1"/>
  <c r="D3068" i="8"/>
  <c r="A3081" i="11"/>
  <c r="D3092" i="8"/>
  <c r="G3092" i="8" s="1"/>
  <c r="E3092" i="8" a="1"/>
  <c r="E3092" i="8" s="1"/>
  <c r="C3085" i="11"/>
  <c r="D3096" i="8"/>
  <c r="G3096" i="8" s="1"/>
  <c r="H3096" i="8" s="1"/>
  <c r="I3096" i="8" s="1"/>
  <c r="D3085" i="11" s="1"/>
  <c r="F3096" i="8"/>
  <c r="B3090" i="11"/>
  <c r="F3101" i="8"/>
  <c r="A3106" i="11"/>
  <c r="E3117" i="8" a="1"/>
  <c r="E3117" i="8" s="1"/>
  <c r="D3117" i="8"/>
  <c r="E3121" i="8" a="1"/>
  <c r="E3121" i="8" s="1"/>
  <c r="A3122" i="11"/>
  <c r="D3133" i="8"/>
  <c r="E3133" i="8" a="1"/>
  <c r="E3133" i="8" s="1"/>
  <c r="B3127" i="11"/>
  <c r="D3138" i="8"/>
  <c r="G3138" i="8" s="1"/>
  <c r="H3138" i="8" s="1"/>
  <c r="I3138" i="8" s="1"/>
  <c r="D3127" i="11" s="1"/>
  <c r="F3138" i="8"/>
  <c r="C3133" i="11"/>
  <c r="D3144" i="8"/>
  <c r="B3156" i="11"/>
  <c r="F3167" i="8"/>
  <c r="D3167" i="8"/>
  <c r="G3167" i="8" s="1"/>
  <c r="H3167" i="8" s="1"/>
  <c r="I3167" i="8" s="1"/>
  <c r="D3156" i="11" s="1"/>
  <c r="G2896" i="8"/>
  <c r="H2896" i="8" s="1"/>
  <c r="I2896" i="8" s="1"/>
  <c r="D2885" i="11" s="1"/>
  <c r="A2903" i="11"/>
  <c r="D2914" i="8"/>
  <c r="G2914" i="8" s="1"/>
  <c r="H2914" i="8" s="1"/>
  <c r="I2914" i="8" s="1"/>
  <c r="D2903" i="11" s="1"/>
  <c r="B2913" i="11"/>
  <c r="F2924" i="8"/>
  <c r="A2917" i="11"/>
  <c r="E2928" i="8" a="1"/>
  <c r="E2928" i="8" s="1"/>
  <c r="B2941" i="11"/>
  <c r="F2952" i="8"/>
  <c r="B2957" i="11"/>
  <c r="F2968" i="8"/>
  <c r="B2966" i="11"/>
  <c r="F2977" i="8"/>
  <c r="A2971" i="11"/>
  <c r="D2982" i="8"/>
  <c r="G2982" i="8" s="1"/>
  <c r="H2982" i="8" s="1"/>
  <c r="I2982" i="8" s="1"/>
  <c r="D2971" i="11" s="1"/>
  <c r="A2978" i="11"/>
  <c r="E2989" i="8" a="1"/>
  <c r="E2989" i="8" s="1"/>
  <c r="D2989" i="8"/>
  <c r="G2989" i="8" s="1"/>
  <c r="B2985" i="11"/>
  <c r="F2996" i="8"/>
  <c r="D2996" i="8"/>
  <c r="G2997" i="8"/>
  <c r="H2997" i="8" s="1"/>
  <c r="I2997" i="8" s="1"/>
  <c r="D2986" i="11" s="1"/>
  <c r="B2990" i="11"/>
  <c r="F3001" i="8"/>
  <c r="B2995" i="11"/>
  <c r="F3006" i="8"/>
  <c r="G3007" i="8"/>
  <c r="H3007" i="8" s="1"/>
  <c r="I3007" i="8" s="1"/>
  <c r="D2996" i="11" s="1"/>
  <c r="D3020" i="8"/>
  <c r="G3020" i="8" s="1"/>
  <c r="C3012" i="11"/>
  <c r="F3023" i="8"/>
  <c r="D3023" i="8"/>
  <c r="G3023" i="8" s="1"/>
  <c r="B3015" i="11"/>
  <c r="F3026" i="8"/>
  <c r="B3026" i="11"/>
  <c r="F3037" i="8"/>
  <c r="A3029" i="11"/>
  <c r="D3040" i="8"/>
  <c r="E3040" i="8" a="1"/>
  <c r="E3040" i="8" s="1"/>
  <c r="C3050" i="11"/>
  <c r="F3061" i="8"/>
  <c r="B3054" i="11"/>
  <c r="D3065" i="8"/>
  <c r="G3065" i="8" s="1"/>
  <c r="H3065" i="8" s="1"/>
  <c r="I3065" i="8" s="1"/>
  <c r="D3054" i="11" s="1"/>
  <c r="B3064" i="11"/>
  <c r="F3075" i="8"/>
  <c r="F3090" i="8"/>
  <c r="A3084" i="11"/>
  <c r="E3095" i="8" a="1"/>
  <c r="E3095" i="8" s="1"/>
  <c r="G3095" i="8" s="1"/>
  <c r="H3095" i="8" s="1"/>
  <c r="I3095" i="8" s="1"/>
  <c r="D3084" i="11" s="1"/>
  <c r="B3114" i="11"/>
  <c r="F3125" i="8"/>
  <c r="A3120" i="11"/>
  <c r="E3131" i="8" a="1"/>
  <c r="E3131" i="8" s="1"/>
  <c r="D3131" i="8"/>
  <c r="B3138" i="11"/>
  <c r="F3149" i="8"/>
  <c r="D3149" i="8"/>
  <c r="G3149" i="8" s="1"/>
  <c r="B3146" i="11"/>
  <c r="F3157" i="8"/>
  <c r="F3186" i="8"/>
  <c r="A2938" i="11"/>
  <c r="E2949" i="8" a="1"/>
  <c r="E2949" i="8" s="1"/>
  <c r="G2949" i="8" s="1"/>
  <c r="H2949" i="8" s="1"/>
  <c r="I2949" i="8" s="1"/>
  <c r="D2938" i="11" s="1"/>
  <c r="G2961" i="8"/>
  <c r="H2961" i="8" s="1"/>
  <c r="I2961" i="8" s="1"/>
  <c r="D2950" i="11" s="1"/>
  <c r="G2965" i="8"/>
  <c r="H2965" i="8" s="1"/>
  <c r="I2965" i="8" s="1"/>
  <c r="D2954" i="11" s="1"/>
  <c r="A2965" i="11"/>
  <c r="D2976" i="8"/>
  <c r="G2976" i="8" s="1"/>
  <c r="H2976" i="8" s="1"/>
  <c r="I2976" i="8" s="1"/>
  <c r="D2965" i="11" s="1"/>
  <c r="B2981" i="11"/>
  <c r="F2992" i="8"/>
  <c r="A2989" i="11"/>
  <c r="D3000" i="8"/>
  <c r="G3000" i="8" s="1"/>
  <c r="H3000" i="8" s="1"/>
  <c r="I3000" i="8" s="1"/>
  <c r="D2989" i="11" s="1"/>
  <c r="A2994" i="11"/>
  <c r="E3005" i="8" a="1"/>
  <c r="E3005" i="8" s="1"/>
  <c r="D3005" i="8"/>
  <c r="C3000" i="11"/>
  <c r="F3011" i="8"/>
  <c r="H3011" i="8" s="1"/>
  <c r="I3011" i="8" s="1"/>
  <c r="D3000" i="11" s="1"/>
  <c r="A3025" i="11"/>
  <c r="D3036" i="8"/>
  <c r="G3036" i="8" s="1"/>
  <c r="B3029" i="11"/>
  <c r="F3040" i="8"/>
  <c r="B3043" i="11"/>
  <c r="F3054" i="8"/>
  <c r="B3049" i="11"/>
  <c r="F3060" i="8"/>
  <c r="D3060" i="8"/>
  <c r="B3060" i="11"/>
  <c r="F3071" i="8"/>
  <c r="D3071" i="8"/>
  <c r="G3071" i="8" s="1"/>
  <c r="H3071" i="8" s="1"/>
  <c r="I3071" i="8" s="1"/>
  <c r="D3060" i="11" s="1"/>
  <c r="B3068" i="11"/>
  <c r="F3079" i="8"/>
  <c r="D3079" i="8"/>
  <c r="A3089" i="11"/>
  <c r="E3100" i="8" a="1"/>
  <c r="E3100" i="8" s="1"/>
  <c r="D3100" i="8"/>
  <c r="G3100" i="8" s="1"/>
  <c r="H3100" i="8" s="1"/>
  <c r="I3100" i="8" s="1"/>
  <c r="D3089" i="11" s="1"/>
  <c r="D3108" i="8"/>
  <c r="A3173" i="11"/>
  <c r="D3184" i="8"/>
  <c r="G3184" i="8" s="1"/>
  <c r="H3184" i="8" s="1"/>
  <c r="I3184" i="8" s="1"/>
  <c r="D3173" i="11" s="1"/>
  <c r="E3184" i="8" a="1"/>
  <c r="E3184" i="8" s="1"/>
  <c r="B3221" i="11"/>
  <c r="F3232" i="8"/>
  <c r="G3298" i="8"/>
  <c r="B3289" i="11"/>
  <c r="F3300" i="8"/>
  <c r="B3305" i="11"/>
  <c r="F3316" i="8"/>
  <c r="B3309" i="11"/>
  <c r="F3320" i="8"/>
  <c r="A3317" i="11"/>
  <c r="E3328" i="8" a="1"/>
  <c r="E3328" i="8" s="1"/>
  <c r="B3322" i="11"/>
  <c r="F3333" i="8"/>
  <c r="B3092" i="11"/>
  <c r="F3103" i="8"/>
  <c r="B3096" i="11"/>
  <c r="F3107" i="8"/>
  <c r="B3100" i="11"/>
  <c r="F3111" i="8"/>
  <c r="B3105" i="11"/>
  <c r="F3116" i="8"/>
  <c r="D3116" i="8"/>
  <c r="G3116" i="8" s="1"/>
  <c r="B3113" i="11"/>
  <c r="F3124" i="8"/>
  <c r="B3115" i="11"/>
  <c r="D3126" i="8"/>
  <c r="G3126" i="8" s="1"/>
  <c r="H3126" i="8" s="1"/>
  <c r="I3126" i="8" s="1"/>
  <c r="D3115" i="11" s="1"/>
  <c r="H3128" i="8"/>
  <c r="I3128" i="8" s="1"/>
  <c r="D3117" i="11" s="1"/>
  <c r="B3120" i="11"/>
  <c r="F3131" i="8"/>
  <c r="C3136" i="11"/>
  <c r="D3147" i="8"/>
  <c r="G3147" i="8" s="1"/>
  <c r="B3159" i="11"/>
  <c r="D3170" i="8"/>
  <c r="G3170" i="8" s="1"/>
  <c r="H3170" i="8" s="1"/>
  <c r="I3170" i="8" s="1"/>
  <c r="D3159" i="11" s="1"/>
  <c r="F3170" i="8"/>
  <c r="B3164" i="11"/>
  <c r="F3175" i="8"/>
  <c r="A3180" i="11"/>
  <c r="D3191" i="8"/>
  <c r="E3191" i="8" a="1"/>
  <c r="E3191" i="8" s="1"/>
  <c r="A3196" i="11"/>
  <c r="E3207" i="8" a="1"/>
  <c r="E3207" i="8" s="1"/>
  <c r="D3207" i="8"/>
  <c r="B3217" i="11"/>
  <c r="F3228" i="8"/>
  <c r="G3245" i="8"/>
  <c r="H3245" i="8" s="1"/>
  <c r="I3245" i="8" s="1"/>
  <c r="D3234" i="11" s="1"/>
  <c r="A3259" i="11"/>
  <c r="E3270" i="8" a="1"/>
  <c r="E3270" i="8" s="1"/>
  <c r="D3270" i="8"/>
  <c r="G3339" i="8"/>
  <c r="B3336" i="11"/>
  <c r="F3347" i="8"/>
  <c r="D3347" i="8"/>
  <c r="G3347" i="8" s="1"/>
  <c r="A3349" i="11"/>
  <c r="E3360" i="8" a="1"/>
  <c r="E3360" i="8" s="1"/>
  <c r="D3360" i="8"/>
  <c r="G3360" i="8" s="1"/>
  <c r="B3453" i="11"/>
  <c r="F3464" i="8"/>
  <c r="A3132" i="11"/>
  <c r="E3143" i="8" a="1"/>
  <c r="E3143" i="8" s="1"/>
  <c r="D3143" i="8"/>
  <c r="G3143" i="8" s="1"/>
  <c r="B3139" i="11"/>
  <c r="D3150" i="8"/>
  <c r="G3150" i="8" s="1"/>
  <c r="H3150" i="8" s="1"/>
  <c r="I3150" i="8" s="1"/>
  <c r="D3139" i="11" s="1"/>
  <c r="F3150" i="8"/>
  <c r="A3154" i="11"/>
  <c r="D3165" i="8"/>
  <c r="G3165" i="8" s="1"/>
  <c r="E3165" i="8" a="1"/>
  <c r="E3165" i="8" s="1"/>
  <c r="C3157" i="11"/>
  <c r="D3168" i="8"/>
  <c r="B3177" i="11"/>
  <c r="F3188" i="8"/>
  <c r="H3188" i="8" s="1"/>
  <c r="I3188" i="8" s="1"/>
  <c r="D3177" i="11" s="1"/>
  <c r="B3196" i="11"/>
  <c r="F3207" i="8"/>
  <c r="B3202" i="11"/>
  <c r="F3213" i="8"/>
  <c r="D3213" i="8"/>
  <c r="G3213" i="8" s="1"/>
  <c r="A3222" i="11"/>
  <c r="E3233" i="8" a="1"/>
  <c r="E3233" i="8" s="1"/>
  <c r="A3236" i="11"/>
  <c r="D3247" i="8"/>
  <c r="E3247" i="8" a="1"/>
  <c r="E3247" i="8" s="1"/>
  <c r="B3244" i="11"/>
  <c r="D3255" i="8"/>
  <c r="G3255" i="8" s="1"/>
  <c r="H3255" i="8" s="1"/>
  <c r="I3255" i="8" s="1"/>
  <c r="D3244" i="11" s="1"/>
  <c r="F3255" i="8"/>
  <c r="H3264" i="8"/>
  <c r="I3264" i="8" s="1"/>
  <c r="D3253" i="11" s="1"/>
  <c r="A3255" i="11"/>
  <c r="E3266" i="8" a="1"/>
  <c r="E3266" i="8" s="1"/>
  <c r="D3266" i="8"/>
  <c r="A3278" i="11"/>
  <c r="D3289" i="8"/>
  <c r="G3289" i="8" s="1"/>
  <c r="E3289" i="8" a="1"/>
  <c r="E3289" i="8" s="1"/>
  <c r="B3298" i="11"/>
  <c r="D3309" i="8"/>
  <c r="F3309" i="8"/>
  <c r="B3311" i="11"/>
  <c r="F3322" i="8"/>
  <c r="A3342" i="11"/>
  <c r="D3353" i="8"/>
  <c r="G3353" i="8" s="1"/>
  <c r="E3353" i="8" a="1"/>
  <c r="E3353" i="8" s="1"/>
  <c r="B3433" i="11"/>
  <c r="F3444" i="8"/>
  <c r="B2084" i="11"/>
  <c r="F2095" i="8"/>
  <c r="B2116" i="11"/>
  <c r="F2127" i="8"/>
  <c r="B2148" i="11"/>
  <c r="F2159" i="8"/>
  <c r="B2180" i="11"/>
  <c r="F2191" i="8"/>
  <c r="B2212" i="11"/>
  <c r="F2223" i="8"/>
  <c r="B2244" i="11"/>
  <c r="F2255" i="8"/>
  <c r="B2276" i="11"/>
  <c r="F2287" i="8"/>
  <c r="B2308" i="11"/>
  <c r="F2319" i="8"/>
  <c r="B2340" i="11"/>
  <c r="F2351" i="8"/>
  <c r="B2372" i="11"/>
  <c r="F2383" i="8"/>
  <c r="B2404" i="11"/>
  <c r="F2415" i="8"/>
  <c r="A2425" i="11"/>
  <c r="E2436" i="8" a="1"/>
  <c r="E2436" i="8" s="1"/>
  <c r="G2436" i="8" s="1"/>
  <c r="H2436" i="8" s="1"/>
  <c r="I2436" i="8" s="1"/>
  <c r="D2425" i="11" s="1"/>
  <c r="A2426" i="11"/>
  <c r="E2437" i="8" a="1"/>
  <c r="E2437" i="8" s="1"/>
  <c r="G2437" i="8" s="1"/>
  <c r="H2437" i="8" s="1"/>
  <c r="I2437" i="8" s="1"/>
  <c r="D2426" i="11" s="1"/>
  <c r="A2427" i="11"/>
  <c r="D2438" i="8"/>
  <c r="G2438" i="8" s="1"/>
  <c r="H2438" i="8" s="1"/>
  <c r="I2438" i="8" s="1"/>
  <c r="D2427" i="11" s="1"/>
  <c r="A2457" i="11"/>
  <c r="E2468" i="8" a="1"/>
  <c r="E2468" i="8" s="1"/>
  <c r="G2468" i="8" s="1"/>
  <c r="H2468" i="8" s="1"/>
  <c r="I2468" i="8" s="1"/>
  <c r="D2457" i="11" s="1"/>
  <c r="A2458" i="11"/>
  <c r="E2469" i="8" a="1"/>
  <c r="E2469" i="8" s="1"/>
  <c r="G2469" i="8" s="1"/>
  <c r="H2469" i="8" s="1"/>
  <c r="I2469" i="8" s="1"/>
  <c r="D2458" i="11" s="1"/>
  <c r="A2459" i="11"/>
  <c r="D2470" i="8"/>
  <c r="G2470" i="8" s="1"/>
  <c r="H2470" i="8" s="1"/>
  <c r="I2470" i="8" s="1"/>
  <c r="D2459" i="11" s="1"/>
  <c r="A2489" i="11"/>
  <c r="E2500" i="8" a="1"/>
  <c r="E2500" i="8" s="1"/>
  <c r="G2500" i="8" s="1"/>
  <c r="H2500" i="8" s="1"/>
  <c r="I2500" i="8" s="1"/>
  <c r="D2489" i="11" s="1"/>
  <c r="A2490" i="11"/>
  <c r="E2501" i="8" a="1"/>
  <c r="E2501" i="8" s="1"/>
  <c r="G2501" i="8" s="1"/>
  <c r="H2501" i="8" s="1"/>
  <c r="I2501" i="8" s="1"/>
  <c r="D2490" i="11" s="1"/>
  <c r="A2491" i="11"/>
  <c r="D2502" i="8"/>
  <c r="G2502" i="8" s="1"/>
  <c r="H2502" i="8" s="1"/>
  <c r="I2502" i="8" s="1"/>
  <c r="D2491" i="11" s="1"/>
  <c r="A2521" i="11"/>
  <c r="D2532" i="8"/>
  <c r="G2532" i="8" s="1"/>
  <c r="H2532" i="8" s="1"/>
  <c r="I2532" i="8" s="1"/>
  <c r="D2521" i="11" s="1"/>
  <c r="A2544" i="11"/>
  <c r="E2555" i="8" a="1"/>
  <c r="E2555" i="8" s="1"/>
  <c r="G2555" i="8" s="1"/>
  <c r="B2545" i="11"/>
  <c r="F2556" i="8"/>
  <c r="A2554" i="11"/>
  <c r="E2565" i="8" a="1"/>
  <c r="E2565" i="8" s="1"/>
  <c r="D2565" i="8"/>
  <c r="A2558" i="11"/>
  <c r="E2569" i="8" a="1"/>
  <c r="E2569" i="8" s="1"/>
  <c r="G2569" i="8" s="1"/>
  <c r="H2569" i="8" s="1"/>
  <c r="I2569" i="8" s="1"/>
  <c r="D2558" i="11" s="1"/>
  <c r="A2559" i="11"/>
  <c r="D2570" i="8"/>
  <c r="G2570" i="8" s="1"/>
  <c r="H2570" i="8" s="1"/>
  <c r="I2570" i="8" s="1"/>
  <c r="D2559" i="11" s="1"/>
  <c r="A2560" i="11"/>
  <c r="E2571" i="8" a="1"/>
  <c r="E2571" i="8" s="1"/>
  <c r="A2562" i="11"/>
  <c r="E2573" i="8" a="1"/>
  <c r="E2573" i="8" s="1"/>
  <c r="D2573" i="8"/>
  <c r="G2573" i="8" s="1"/>
  <c r="H2573" i="8" s="1"/>
  <c r="I2573" i="8" s="1"/>
  <c r="D2562" i="11" s="1"/>
  <c r="A2563" i="11"/>
  <c r="D2574" i="8"/>
  <c r="G2574" i="8" s="1"/>
  <c r="H2574" i="8" s="1"/>
  <c r="I2574" i="8" s="1"/>
  <c r="D2563" i="11" s="1"/>
  <c r="A2566" i="11"/>
  <c r="E2577" i="8" a="1"/>
  <c r="E2577" i="8" s="1"/>
  <c r="G2577" i="8" s="1"/>
  <c r="H2577" i="8" s="1"/>
  <c r="I2577" i="8" s="1"/>
  <c r="D2566" i="11" s="1"/>
  <c r="A2587" i="11"/>
  <c r="D2598" i="8"/>
  <c r="G2598" i="8" s="1"/>
  <c r="H2598" i="8" s="1"/>
  <c r="I2598" i="8" s="1"/>
  <c r="D2587" i="11" s="1"/>
  <c r="A2599" i="11"/>
  <c r="D2610" i="8"/>
  <c r="G2610" i="8" s="1"/>
  <c r="H2610" i="8" s="1"/>
  <c r="I2610" i="8" s="1"/>
  <c r="D2599" i="11" s="1"/>
  <c r="A2610" i="11"/>
  <c r="E2621" i="8" a="1"/>
  <c r="E2621" i="8" s="1"/>
  <c r="D2621" i="8"/>
  <c r="B2611" i="11"/>
  <c r="F2622" i="8"/>
  <c r="B2613" i="11"/>
  <c r="D2624" i="8"/>
  <c r="G2624" i="8" s="1"/>
  <c r="H2624" i="8" s="1"/>
  <c r="I2624" i="8" s="1"/>
  <c r="D2613" i="11" s="1"/>
  <c r="A2632" i="11"/>
  <c r="E2643" i="8" a="1"/>
  <c r="E2643" i="8" s="1"/>
  <c r="G2643" i="8" s="1"/>
  <c r="H2643" i="8" s="1"/>
  <c r="I2643" i="8" s="1"/>
  <c r="D2632" i="11" s="1"/>
  <c r="A2643" i="11"/>
  <c r="D2654" i="8"/>
  <c r="G2654" i="8" s="1"/>
  <c r="H2654" i="8" s="1"/>
  <c r="I2654" i="8" s="1"/>
  <c r="D2643" i="11" s="1"/>
  <c r="C2668" i="11"/>
  <c r="F2679" i="8"/>
  <c r="H2679" i="8" s="1"/>
  <c r="I2679" i="8" s="1"/>
  <c r="D2668" i="11" s="1"/>
  <c r="A2678" i="11"/>
  <c r="E2689" i="8" a="1"/>
  <c r="E2689" i="8" s="1"/>
  <c r="D2689" i="8"/>
  <c r="G2689" i="8" s="1"/>
  <c r="H2689" i="8" s="1"/>
  <c r="I2689" i="8" s="1"/>
  <c r="D2678" i="11" s="1"/>
  <c r="A2698" i="11"/>
  <c r="E2709" i="8" a="1"/>
  <c r="E2709" i="8" s="1"/>
  <c r="D2709" i="8"/>
  <c r="B2702" i="11"/>
  <c r="F2713" i="8"/>
  <c r="A2711" i="11"/>
  <c r="D2722" i="8"/>
  <c r="G2722" i="8" s="1"/>
  <c r="H2722" i="8" s="1"/>
  <c r="I2722" i="8" s="1"/>
  <c r="D2711" i="11" s="1"/>
  <c r="A2731" i="11"/>
  <c r="D2742" i="8"/>
  <c r="G2742" i="8" s="1"/>
  <c r="H2742" i="8" s="1"/>
  <c r="I2742" i="8" s="1"/>
  <c r="D2731" i="11" s="1"/>
  <c r="A2734" i="11"/>
  <c r="E2745" i="8" a="1"/>
  <c r="E2745" i="8" s="1"/>
  <c r="B2735" i="11"/>
  <c r="F2746" i="8"/>
  <c r="C2736" i="11"/>
  <c r="F2747" i="8"/>
  <c r="A2744" i="11"/>
  <c r="E2755" i="8" a="1"/>
  <c r="E2755" i="8" s="1"/>
  <c r="D2755" i="8"/>
  <c r="A2767" i="11"/>
  <c r="D2778" i="8"/>
  <c r="G2778" i="8" s="1"/>
  <c r="H2778" i="8" s="1"/>
  <c r="I2778" i="8" s="1"/>
  <c r="D2767" i="11" s="1"/>
  <c r="A2777" i="11"/>
  <c r="D2788" i="8"/>
  <c r="G2788" i="8" s="1"/>
  <c r="H2788" i="8" s="1"/>
  <c r="I2788" i="8" s="1"/>
  <c r="D2777" i="11" s="1"/>
  <c r="A2800" i="11"/>
  <c r="E2811" i="8" a="1"/>
  <c r="E2811" i="8" s="1"/>
  <c r="B2801" i="11"/>
  <c r="F2812" i="8"/>
  <c r="A2810" i="11"/>
  <c r="E2821" i="8" a="1"/>
  <c r="E2821" i="8" s="1"/>
  <c r="D2821" i="8"/>
  <c r="A2814" i="11"/>
  <c r="E2825" i="8" a="1"/>
  <c r="E2825" i="8" s="1"/>
  <c r="A2815" i="11"/>
  <c r="D2826" i="8"/>
  <c r="G2826" i="8" s="1"/>
  <c r="H2826" i="8" s="1"/>
  <c r="I2826" i="8" s="1"/>
  <c r="D2815" i="11" s="1"/>
  <c r="A2816" i="11"/>
  <c r="E2827" i="8" a="1"/>
  <c r="E2827" i="8" s="1"/>
  <c r="A2818" i="11"/>
  <c r="E2829" i="8" a="1"/>
  <c r="E2829" i="8" s="1"/>
  <c r="D2829" i="8"/>
  <c r="G2829" i="8" s="1"/>
  <c r="H2829" i="8" s="1"/>
  <c r="I2829" i="8" s="1"/>
  <c r="D2818" i="11" s="1"/>
  <c r="A2819" i="11"/>
  <c r="D2830" i="8"/>
  <c r="G2830" i="8" s="1"/>
  <c r="H2830" i="8" s="1"/>
  <c r="I2830" i="8" s="1"/>
  <c r="D2819" i="11" s="1"/>
  <c r="A2822" i="11"/>
  <c r="E2833" i="8" a="1"/>
  <c r="E2833" i="8" s="1"/>
  <c r="A2843" i="11"/>
  <c r="D2854" i="8"/>
  <c r="G2854" i="8" s="1"/>
  <c r="H2854" i="8" s="1"/>
  <c r="I2854" i="8" s="1"/>
  <c r="D2843" i="11" s="1"/>
  <c r="A2855" i="11"/>
  <c r="D2866" i="8"/>
  <c r="G2866" i="8" s="1"/>
  <c r="H2866" i="8" s="1"/>
  <c r="I2866" i="8" s="1"/>
  <c r="D2855" i="11" s="1"/>
  <c r="A2866" i="11"/>
  <c r="E2877" i="8" a="1"/>
  <c r="E2877" i="8" s="1"/>
  <c r="D2877" i="8"/>
  <c r="B2867" i="11"/>
  <c r="F2878" i="8"/>
  <c r="B2869" i="11"/>
  <c r="D2880" i="8"/>
  <c r="G2880" i="8" s="1"/>
  <c r="H2880" i="8" s="1"/>
  <c r="I2880" i="8" s="1"/>
  <c r="D2869" i="11" s="1"/>
  <c r="A2888" i="11"/>
  <c r="E2899" i="8" a="1"/>
  <c r="E2899" i="8" s="1"/>
  <c r="A2899" i="11"/>
  <c r="D2910" i="8"/>
  <c r="G2910" i="8" s="1"/>
  <c r="H2910" i="8" s="1"/>
  <c r="I2910" i="8" s="1"/>
  <c r="D2899" i="11" s="1"/>
  <c r="C2916" i="11"/>
  <c r="F2927" i="8"/>
  <c r="H2927" i="8" s="1"/>
  <c r="I2927" i="8" s="1"/>
  <c r="D2916" i="11" s="1"/>
  <c r="A2919" i="11"/>
  <c r="D2930" i="8"/>
  <c r="G2930" i="8" s="1"/>
  <c r="H2930" i="8" s="1"/>
  <c r="I2930" i="8" s="1"/>
  <c r="D2919" i="11" s="1"/>
  <c r="A2927" i="11"/>
  <c r="D2938" i="8"/>
  <c r="E2938" i="8" a="1"/>
  <c r="E2938" i="8" s="1"/>
  <c r="C2936" i="11"/>
  <c r="F2947" i="8"/>
  <c r="A2953" i="11"/>
  <c r="E2964" i="8" a="1"/>
  <c r="E2964" i="8" s="1"/>
  <c r="D2964" i="8"/>
  <c r="B2958" i="11"/>
  <c r="F2969" i="8"/>
  <c r="C2960" i="11"/>
  <c r="D2971" i="8"/>
  <c r="G2971" i="8" s="1"/>
  <c r="H2971" i="8" s="1"/>
  <c r="I2971" i="8" s="1"/>
  <c r="D2960" i="11" s="1"/>
  <c r="A2967" i="11"/>
  <c r="D2978" i="8"/>
  <c r="G2978" i="8" s="1"/>
  <c r="H2978" i="8" s="1"/>
  <c r="I2978" i="8" s="1"/>
  <c r="D2967" i="11" s="1"/>
  <c r="A2969" i="11"/>
  <c r="D2980" i="8"/>
  <c r="G2980" i="8" s="1"/>
  <c r="A2979" i="11"/>
  <c r="D2990" i="8"/>
  <c r="E2990" i="8" a="1"/>
  <c r="E2990" i="8" s="1"/>
  <c r="C2980" i="11"/>
  <c r="F2991" i="8"/>
  <c r="H2991" i="8" s="1"/>
  <c r="I2991" i="8" s="1"/>
  <c r="D2980" i="11" s="1"/>
  <c r="A2990" i="11"/>
  <c r="E3001" i="8" a="1"/>
  <c r="E3001" i="8" s="1"/>
  <c r="D3001" i="8"/>
  <c r="B3005" i="11"/>
  <c r="F3016" i="8"/>
  <c r="A3019" i="11"/>
  <c r="D3030" i="8"/>
  <c r="G3030" i="8" s="1"/>
  <c r="H3030" i="8" s="1"/>
  <c r="I3030" i="8" s="1"/>
  <c r="D3019" i="11" s="1"/>
  <c r="C3020" i="11"/>
  <c r="F3031" i="8"/>
  <c r="H3031" i="8" s="1"/>
  <c r="I3031" i="8" s="1"/>
  <c r="D3020" i="11" s="1"/>
  <c r="B3030" i="11"/>
  <c r="F3041" i="8"/>
  <c r="B3042" i="11"/>
  <c r="F3053" i="8"/>
  <c r="A3045" i="11"/>
  <c r="E3056" i="8" a="1"/>
  <c r="E3056" i="8" s="1"/>
  <c r="F3058" i="8"/>
  <c r="F3059" i="8"/>
  <c r="F3069" i="8"/>
  <c r="F3070" i="8"/>
  <c r="H3070" i="8" s="1"/>
  <c r="I3070" i="8" s="1"/>
  <c r="D3059" i="11" s="1"/>
  <c r="B3067" i="11"/>
  <c r="F3078" i="8"/>
  <c r="B3087" i="11"/>
  <c r="F3098" i="8"/>
  <c r="D3098" i="8"/>
  <c r="G3098" i="8" s="1"/>
  <c r="D3103" i="8"/>
  <c r="G3103" i="8" s="1"/>
  <c r="D3111" i="8"/>
  <c r="G3111" i="8" s="1"/>
  <c r="H3111" i="8" s="1"/>
  <c r="I3111" i="8" s="1"/>
  <c r="D3100" i="11" s="1"/>
  <c r="C3104" i="11"/>
  <c r="D3115" i="8"/>
  <c r="G3115" i="8" s="1"/>
  <c r="C3107" i="11"/>
  <c r="F3118" i="8"/>
  <c r="H3118" i="8" s="1"/>
  <c r="I3118" i="8" s="1"/>
  <c r="D3107" i="11" s="1"/>
  <c r="A3112" i="11"/>
  <c r="D3123" i="8"/>
  <c r="B3124" i="11"/>
  <c r="F3135" i="8"/>
  <c r="D3135" i="8"/>
  <c r="G3135" i="8" s="1"/>
  <c r="G3136" i="8"/>
  <c r="H3136" i="8" s="1"/>
  <c r="I3136" i="8" s="1"/>
  <c r="D3125" i="11" s="1"/>
  <c r="G3146" i="8"/>
  <c r="H3146" i="8" s="1"/>
  <c r="I3146" i="8" s="1"/>
  <c r="D3135" i="11" s="1"/>
  <c r="G3159" i="8"/>
  <c r="B3184" i="11"/>
  <c r="F3195" i="8"/>
  <c r="B3233" i="11"/>
  <c r="D3244" i="8"/>
  <c r="G3244" i="8" s="1"/>
  <c r="H3244" i="8" s="1"/>
  <c r="I3244" i="8" s="1"/>
  <c r="D3233" i="11" s="1"/>
  <c r="F3244" i="8"/>
  <c r="B3236" i="11"/>
  <c r="F3247" i="8"/>
  <c r="B3261" i="11"/>
  <c r="F3272" i="8"/>
  <c r="A3271" i="11"/>
  <c r="E3282" i="8" a="1"/>
  <c r="E3282" i="8" s="1"/>
  <c r="D3282" i="8"/>
  <c r="G3282" i="8" s="1"/>
  <c r="F3297" i="8"/>
  <c r="C3300" i="11"/>
  <c r="F3311" i="8"/>
  <c r="D3311" i="8"/>
  <c r="G3311" i="8" s="1"/>
  <c r="D3328" i="8"/>
  <c r="B3342" i="11"/>
  <c r="F3353" i="8"/>
  <c r="A3357" i="11"/>
  <c r="D3368" i="8"/>
  <c r="E3368" i="8" a="1"/>
  <c r="E3368" i="8" s="1"/>
  <c r="C3476" i="11"/>
  <c r="D3487" i="8"/>
  <c r="G3487" i="8" s="1"/>
  <c r="B3183" i="11"/>
  <c r="F3194" i="8"/>
  <c r="B3191" i="11"/>
  <c r="D3202" i="8"/>
  <c r="G3202" i="8" s="1"/>
  <c r="F3202" i="8"/>
  <c r="B3204" i="11"/>
  <c r="F3215" i="8"/>
  <c r="B3211" i="11"/>
  <c r="D3222" i="8"/>
  <c r="G3222" i="8" s="1"/>
  <c r="A3216" i="11"/>
  <c r="E3227" i="8" a="1"/>
  <c r="E3227" i="8" s="1"/>
  <c r="D3227" i="8"/>
  <c r="G3227" i="8" s="1"/>
  <c r="A3224" i="11"/>
  <c r="D3235" i="8"/>
  <c r="G3235" i="8" s="1"/>
  <c r="E3235" i="8" a="1"/>
  <c r="E3235" i="8" s="1"/>
  <c r="G3239" i="8"/>
  <c r="H3239" i="8" s="1"/>
  <c r="I3239" i="8" s="1"/>
  <c r="D3228" i="11" s="1"/>
  <c r="C3252" i="11"/>
  <c r="D3263" i="8"/>
  <c r="G3263" i="8" s="1"/>
  <c r="B3273" i="11"/>
  <c r="F3284" i="8"/>
  <c r="B3285" i="11"/>
  <c r="F3296" i="8"/>
  <c r="D3296" i="8"/>
  <c r="G3296" i="8" s="1"/>
  <c r="H3296" i="8" s="1"/>
  <c r="I3296" i="8" s="1"/>
  <c r="D3285" i="11" s="1"/>
  <c r="C3290" i="11"/>
  <c r="F3301" i="8"/>
  <c r="B3316" i="11"/>
  <c r="F3327" i="8"/>
  <c r="D3327" i="8"/>
  <c r="G3327" i="8" s="1"/>
  <c r="C3334" i="11"/>
  <c r="D3345" i="8"/>
  <c r="A3339" i="11"/>
  <c r="D3350" i="8"/>
  <c r="E3350" i="8" a="1"/>
  <c r="E3350" i="8" s="1"/>
  <c r="A3375" i="11"/>
  <c r="D3386" i="8"/>
  <c r="E3386" i="8" a="1"/>
  <c r="E3386" i="8" s="1"/>
  <c r="B3385" i="11"/>
  <c r="F3396" i="8"/>
  <c r="A3430" i="11"/>
  <c r="E3441" i="8" a="1"/>
  <c r="E3441" i="8" s="1"/>
  <c r="D3441" i="8"/>
  <c r="B3165" i="11"/>
  <c r="F3176" i="8"/>
  <c r="B3182" i="11"/>
  <c r="F3193" i="8"/>
  <c r="F3209" i="8"/>
  <c r="D3233" i="8"/>
  <c r="G3233" i="8" s="1"/>
  <c r="H3233" i="8" s="1"/>
  <c r="I3233" i="8" s="1"/>
  <c r="D3222" i="11" s="1"/>
  <c r="B3224" i="11"/>
  <c r="F3235" i="8"/>
  <c r="A3229" i="11"/>
  <c r="E3240" i="8" a="1"/>
  <c r="E3240" i="8" s="1"/>
  <c r="D3240" i="8"/>
  <c r="D3252" i="8"/>
  <c r="G3252" i="8" s="1"/>
  <c r="A3262" i="11"/>
  <c r="E3273" i="8" a="1"/>
  <c r="E3273" i="8" s="1"/>
  <c r="G3273" i="8" s="1"/>
  <c r="H3273" i="8" s="1"/>
  <c r="I3273" i="8" s="1"/>
  <c r="D3262" i="11" s="1"/>
  <c r="A3279" i="11"/>
  <c r="D3290" i="8"/>
  <c r="G3290" i="8" s="1"/>
  <c r="C3302" i="11"/>
  <c r="D3313" i="8"/>
  <c r="A3307" i="11"/>
  <c r="D3318" i="8"/>
  <c r="E3318" i="8" a="1"/>
  <c r="E3318" i="8" s="1"/>
  <c r="B3329" i="11"/>
  <c r="F3340" i="8"/>
  <c r="D3340" i="8"/>
  <c r="A3350" i="11"/>
  <c r="D3361" i="8"/>
  <c r="G3361" i="8" s="1"/>
  <c r="E3361" i="8" a="1"/>
  <c r="E3361" i="8" s="1"/>
  <c r="B3121" i="11"/>
  <c r="F3132" i="8"/>
  <c r="A3126" i="11"/>
  <c r="E3137" i="8" a="1"/>
  <c r="E3137" i="8" s="1"/>
  <c r="D3137" i="8"/>
  <c r="G3137" i="8" s="1"/>
  <c r="H3137" i="8" s="1"/>
  <c r="I3137" i="8" s="1"/>
  <c r="D3126" i="11" s="1"/>
  <c r="A3133" i="11"/>
  <c r="E3144" i="8" a="1"/>
  <c r="E3144" i="8" s="1"/>
  <c r="D3194" i="8"/>
  <c r="G3194" i="8" s="1"/>
  <c r="H3194" i="8" s="1"/>
  <c r="I3194" i="8" s="1"/>
  <c r="D3183" i="11" s="1"/>
  <c r="B3229" i="11"/>
  <c r="F3240" i="8"/>
  <c r="B3240" i="11"/>
  <c r="F3251" i="8"/>
  <c r="D3251" i="8"/>
  <c r="G3251" i="8" s="1"/>
  <c r="B3265" i="11"/>
  <c r="F3276" i="8"/>
  <c r="D3276" i="8"/>
  <c r="B3277" i="11"/>
  <c r="F3288" i="8"/>
  <c r="B3291" i="11"/>
  <c r="F3302" i="8"/>
  <c r="A3293" i="11"/>
  <c r="D3304" i="8"/>
  <c r="G3304" i="8" s="1"/>
  <c r="G3305" i="8"/>
  <c r="H3305" i="8" s="1"/>
  <c r="I3305" i="8" s="1"/>
  <c r="D3294" i="11" s="1"/>
  <c r="B3320" i="11"/>
  <c r="D3331" i="8"/>
  <c r="G3331" i="8" s="1"/>
  <c r="H3331" i="8" s="1"/>
  <c r="I3331" i="8" s="1"/>
  <c r="D3320" i="11" s="1"/>
  <c r="A3369" i="11"/>
  <c r="D3380" i="8"/>
  <c r="G3380" i="8" s="1"/>
  <c r="E3380" i="8" a="1"/>
  <c r="E3380" i="8" s="1"/>
  <c r="B3448" i="11"/>
  <c r="D3459" i="8"/>
  <c r="G3459" i="8" s="1"/>
  <c r="H3459" i="8" s="1"/>
  <c r="I3459" i="8" s="1"/>
  <c r="D3448" i="11" s="1"/>
  <c r="F3459" i="8"/>
  <c r="A3485" i="11"/>
  <c r="D3496" i="8"/>
  <c r="E3496" i="8" a="1"/>
  <c r="E3496" i="8" s="1"/>
  <c r="A2955" i="11"/>
  <c r="D2966" i="8"/>
  <c r="G2966" i="8" s="1"/>
  <c r="H2966" i="8" s="1"/>
  <c r="I2966" i="8" s="1"/>
  <c r="D2955" i="11" s="1"/>
  <c r="A2962" i="11"/>
  <c r="E2973" i="8" a="1"/>
  <c r="E2973" i="8" s="1"/>
  <c r="D2973" i="8"/>
  <c r="G2973" i="8" s="1"/>
  <c r="H2973" i="8" s="1"/>
  <c r="I2973" i="8" s="1"/>
  <c r="D2962" i="11" s="1"/>
  <c r="B2978" i="11"/>
  <c r="F2989" i="8"/>
  <c r="A2981" i="11"/>
  <c r="E2992" i="8" a="1"/>
  <c r="E2992" i="8" s="1"/>
  <c r="G2992" i="8" s="1"/>
  <c r="H2992" i="8" s="1"/>
  <c r="I2992" i="8" s="1"/>
  <c r="D2981" i="11" s="1"/>
  <c r="C3008" i="11"/>
  <c r="F3019" i="8"/>
  <c r="H3019" i="8" s="1"/>
  <c r="I3019" i="8" s="1"/>
  <c r="D3008" i="11" s="1"/>
  <c r="B3018" i="11"/>
  <c r="F3029" i="8"/>
  <c r="B3021" i="11"/>
  <c r="F3032" i="8"/>
  <c r="A3027" i="11"/>
  <c r="D3038" i="8"/>
  <c r="G3038" i="8" s="1"/>
  <c r="H3038" i="8" s="1"/>
  <c r="I3038" i="8" s="1"/>
  <c r="D3027" i="11" s="1"/>
  <c r="E3038" i="8" a="1"/>
  <c r="E3038" i="8" s="1"/>
  <c r="A3033" i="11"/>
  <c r="D3044" i="8"/>
  <c r="G3044" i="8" s="1"/>
  <c r="A3043" i="11"/>
  <c r="D3054" i="8"/>
  <c r="E3054" i="8" a="1"/>
  <c r="E3054" i="8" s="1"/>
  <c r="C3044" i="11"/>
  <c r="F3055" i="8"/>
  <c r="H3055" i="8" s="1"/>
  <c r="I3055" i="8" s="1"/>
  <c r="D3044" i="11" s="1"/>
  <c r="B3055" i="11"/>
  <c r="F3066" i="8"/>
  <c r="D3066" i="8"/>
  <c r="G3066" i="8" s="1"/>
  <c r="G3077" i="8"/>
  <c r="H3077" i="8" s="1"/>
  <c r="I3077" i="8" s="1"/>
  <c r="D3066" i="11" s="1"/>
  <c r="B3082" i="11"/>
  <c r="F3093" i="8"/>
  <c r="G3122" i="8"/>
  <c r="H3122" i="8" s="1"/>
  <c r="I3122" i="8" s="1"/>
  <c r="D3111" i="11" s="1"/>
  <c r="E3123" i="8" a="1"/>
  <c r="E3123" i="8" s="1"/>
  <c r="C3123" i="11"/>
  <c r="D3134" i="8"/>
  <c r="G3134" i="8" s="1"/>
  <c r="H3134" i="8" s="1"/>
  <c r="I3134" i="8" s="1"/>
  <c r="D3123" i="11" s="1"/>
  <c r="F3134" i="8"/>
  <c r="B3126" i="11"/>
  <c r="F3137" i="8"/>
  <c r="A3128" i="11"/>
  <c r="D3139" i="8"/>
  <c r="G3139" i="8" s="1"/>
  <c r="H3139" i="8" s="1"/>
  <c r="I3139" i="8" s="1"/>
  <c r="D3128" i="11" s="1"/>
  <c r="B3133" i="11"/>
  <c r="F3144" i="8"/>
  <c r="A3140" i="11"/>
  <c r="D3151" i="8"/>
  <c r="E3151" i="8" a="1"/>
  <c r="E3151" i="8" s="1"/>
  <c r="A3146" i="11"/>
  <c r="E3157" i="8" a="1"/>
  <c r="E3157" i="8" s="1"/>
  <c r="D3157" i="8"/>
  <c r="C3149" i="11"/>
  <c r="F3160" i="8"/>
  <c r="D3176" i="8"/>
  <c r="D3193" i="8"/>
  <c r="G3193" i="8" s="1"/>
  <c r="B3185" i="11"/>
  <c r="F3196" i="8"/>
  <c r="A3190" i="11"/>
  <c r="E3201" i="8" a="1"/>
  <c r="E3201" i="8" s="1"/>
  <c r="D3201" i="8"/>
  <c r="C3203" i="11"/>
  <c r="F3214" i="8"/>
  <c r="H3214" i="8" s="1"/>
  <c r="I3214" i="8" s="1"/>
  <c r="D3203" i="11" s="1"/>
  <c r="F3222" i="8"/>
  <c r="A3221" i="11"/>
  <c r="D3232" i="8"/>
  <c r="E3232" i="8" a="1"/>
  <c r="E3232" i="8" s="1"/>
  <c r="B3274" i="11"/>
  <c r="F3285" i="8"/>
  <c r="D3285" i="8"/>
  <c r="G3312" i="8"/>
  <c r="H3312" i="8" s="1"/>
  <c r="I3312" i="8" s="1"/>
  <c r="D3301" i="11" s="1"/>
  <c r="G3326" i="8"/>
  <c r="B3324" i="11"/>
  <c r="D3335" i="8"/>
  <c r="G3335" i="8" s="1"/>
  <c r="F3335" i="8"/>
  <c r="A3382" i="11"/>
  <c r="D3393" i="8"/>
  <c r="E3393" i="8" a="1"/>
  <c r="E3393" i="8" s="1"/>
  <c r="B3395" i="11"/>
  <c r="F3406" i="8"/>
  <c r="B3144" i="11"/>
  <c r="F3155" i="8"/>
  <c r="A3152" i="11"/>
  <c r="E3163" i="8" a="1"/>
  <c r="E3163" i="8" s="1"/>
  <c r="G3163" i="8" s="1"/>
  <c r="H3163" i="8" s="1"/>
  <c r="I3163" i="8" s="1"/>
  <c r="D3152" i="11" s="1"/>
  <c r="B3157" i="11"/>
  <c r="F3168" i="8"/>
  <c r="A3160" i="11"/>
  <c r="D3171" i="8"/>
  <c r="G3171" i="8" s="1"/>
  <c r="E3171" i="8" a="1"/>
  <c r="E3171" i="8" s="1"/>
  <c r="A3166" i="11"/>
  <c r="D3177" i="8"/>
  <c r="G3177" i="8" s="1"/>
  <c r="H3177" i="8" s="1"/>
  <c r="I3177" i="8" s="1"/>
  <c r="D3166" i="11" s="1"/>
  <c r="B3178" i="11"/>
  <c r="F3189" i="8"/>
  <c r="A3185" i="11"/>
  <c r="E3196" i="8" a="1"/>
  <c r="E3196" i="8" s="1"/>
  <c r="D3196" i="8"/>
  <c r="G3196" i="8" s="1"/>
  <c r="H3196" i="8" s="1"/>
  <c r="I3196" i="8" s="1"/>
  <c r="D3185" i="11" s="1"/>
  <c r="A3204" i="11"/>
  <c r="D3215" i="8"/>
  <c r="G3215" i="8" s="1"/>
  <c r="H3215" i="8" s="1"/>
  <c r="I3215" i="8" s="1"/>
  <c r="D3204" i="11" s="1"/>
  <c r="D3218" i="8"/>
  <c r="G3218" i="8" s="1"/>
  <c r="H3218" i="8" s="1"/>
  <c r="I3218" i="8" s="1"/>
  <c r="D3207" i="11" s="1"/>
  <c r="G3225" i="8"/>
  <c r="H3225" i="8" s="1"/>
  <c r="I3225" i="8" s="1"/>
  <c r="D3214" i="11" s="1"/>
  <c r="A3218" i="11"/>
  <c r="D3229" i="8"/>
  <c r="G3229" i="8" s="1"/>
  <c r="B3223" i="11"/>
  <c r="D3234" i="8"/>
  <c r="G3234" i="8" s="1"/>
  <c r="H3234" i="8" s="1"/>
  <c r="I3234" i="8" s="1"/>
  <c r="D3223" i="11" s="1"/>
  <c r="F3234" i="8"/>
  <c r="A3230" i="11"/>
  <c r="D3241" i="8"/>
  <c r="G3241" i="8" s="1"/>
  <c r="H3241" i="8" s="1"/>
  <c r="I3241" i="8" s="1"/>
  <c r="D3230" i="11" s="1"/>
  <c r="G3243" i="8"/>
  <c r="A3234" i="11"/>
  <c r="E3245" i="8" a="1"/>
  <c r="E3245" i="8" s="1"/>
  <c r="D3250" i="8"/>
  <c r="G3250" i="8" s="1"/>
  <c r="A3242" i="11"/>
  <c r="E3253" i="8" a="1"/>
  <c r="E3253" i="8" s="1"/>
  <c r="G3253" i="8" s="1"/>
  <c r="A3245" i="11"/>
  <c r="D3256" i="8"/>
  <c r="E3256" i="8" a="1"/>
  <c r="E3256" i="8" s="1"/>
  <c r="B3251" i="11"/>
  <c r="F3262" i="8"/>
  <c r="D3262" i="8"/>
  <c r="G3262" i="8" s="1"/>
  <c r="A3277" i="11"/>
  <c r="D3288" i="8"/>
  <c r="G3288" i="8" s="1"/>
  <c r="H3288" i="8" s="1"/>
  <c r="I3288" i="8" s="1"/>
  <c r="D3277" i="11" s="1"/>
  <c r="A3303" i="11"/>
  <c r="E3314" i="8" a="1"/>
  <c r="E3314" i="8" s="1"/>
  <c r="D3314" i="8"/>
  <c r="G3314" i="8" s="1"/>
  <c r="B3306" i="11"/>
  <c r="F3317" i="8"/>
  <c r="D3317" i="8"/>
  <c r="B3335" i="11"/>
  <c r="F3346" i="8"/>
  <c r="B3338" i="11"/>
  <c r="F3349" i="8"/>
  <c r="B3341" i="11"/>
  <c r="F3352" i="8"/>
  <c r="G3358" i="8"/>
  <c r="H3358" i="8" s="1"/>
  <c r="I3358" i="8" s="1"/>
  <c r="D3347" i="11" s="1"/>
  <c r="B3355" i="11"/>
  <c r="F3366" i="8"/>
  <c r="D3372" i="8"/>
  <c r="A3366" i="11"/>
  <c r="D3377" i="8"/>
  <c r="G3377" i="8" s="1"/>
  <c r="B3372" i="11"/>
  <c r="D3383" i="8"/>
  <c r="G3383" i="8" s="1"/>
  <c r="H3383" i="8" s="1"/>
  <c r="I3383" i="8" s="1"/>
  <c r="D3372" i="11" s="1"/>
  <c r="F3386" i="8"/>
  <c r="G3390" i="8"/>
  <c r="B3384" i="11"/>
  <c r="D3395" i="8"/>
  <c r="G3395" i="8" s="1"/>
  <c r="H3395" i="8" s="1"/>
  <c r="I3395" i="8" s="1"/>
  <c r="D3384" i="11" s="1"/>
  <c r="F3395" i="8"/>
  <c r="A3434" i="11"/>
  <c r="E3445" i="8" a="1"/>
  <c r="E3445" i="8" s="1"/>
  <c r="D3445" i="8"/>
  <c r="G3445" i="8" s="1"/>
  <c r="B3437" i="11"/>
  <c r="F3448" i="8"/>
  <c r="C3442" i="11"/>
  <c r="D3453" i="8"/>
  <c r="G3453" i="8" s="1"/>
  <c r="H3453" i="8" s="1"/>
  <c r="I3453" i="8" s="1"/>
  <c r="D3442" i="11" s="1"/>
  <c r="B3450" i="11"/>
  <c r="F3461" i="8"/>
  <c r="B3456" i="11"/>
  <c r="F3467" i="8"/>
  <c r="D3467" i="8"/>
  <c r="G3467" i="8" s="1"/>
  <c r="A3469" i="11"/>
  <c r="D3480" i="8"/>
  <c r="G3480" i="8" s="1"/>
  <c r="G3486" i="8"/>
  <c r="H3486" i="8" s="1"/>
  <c r="I3486" i="8" s="1"/>
  <c r="D3475" i="11" s="1"/>
  <c r="A3503" i="11"/>
  <c r="D3514" i="8"/>
  <c r="G3514" i="8" s="1"/>
  <c r="H3514" i="8" s="1"/>
  <c r="I3514" i="8" s="1"/>
  <c r="D3503" i="11" s="1"/>
  <c r="E3514" i="8" a="1"/>
  <c r="E3514" i="8" s="1"/>
  <c r="D3516" i="8"/>
  <c r="G3516" i="8" s="1"/>
  <c r="D3517" i="8"/>
  <c r="G3517" i="8" s="1"/>
  <c r="B3511" i="11"/>
  <c r="F3522" i="8"/>
  <c r="B3516" i="11"/>
  <c r="D3527" i="8"/>
  <c r="G3527" i="8" s="1"/>
  <c r="F3527" i="8"/>
  <c r="B3534" i="11"/>
  <c r="F3545" i="8"/>
  <c r="A3371" i="11"/>
  <c r="D3382" i="8"/>
  <c r="B3378" i="11"/>
  <c r="F3389" i="8"/>
  <c r="D3389" i="8"/>
  <c r="G3389" i="8" s="1"/>
  <c r="B3402" i="11"/>
  <c r="F3413" i="8"/>
  <c r="G3426" i="8"/>
  <c r="B3434" i="11"/>
  <c r="F3445" i="8"/>
  <c r="B3445" i="11"/>
  <c r="F3456" i="8"/>
  <c r="B3461" i="11"/>
  <c r="F3472" i="8"/>
  <c r="D3472" i="8"/>
  <c r="G3472" i="8" s="1"/>
  <c r="G3473" i="8"/>
  <c r="B3466" i="11"/>
  <c r="F3477" i="8"/>
  <c r="B3474" i="11"/>
  <c r="D3485" i="8"/>
  <c r="G3485" i="8" s="1"/>
  <c r="H3485" i="8" s="1"/>
  <c r="I3485" i="8" s="1"/>
  <c r="D3474" i="11" s="1"/>
  <c r="A3479" i="11"/>
  <c r="E3490" i="8" a="1"/>
  <c r="E3490" i="8" s="1"/>
  <c r="G3490" i="8" s="1"/>
  <c r="H3490" i="8" s="1"/>
  <c r="I3490" i="8" s="1"/>
  <c r="D3479" i="11" s="1"/>
  <c r="A3495" i="11"/>
  <c r="E3506" i="8" a="1"/>
  <c r="E3506" i="8" s="1"/>
  <c r="B3503" i="11"/>
  <c r="F3514" i="8"/>
  <c r="A3515" i="11"/>
  <c r="E3526" i="8" a="1"/>
  <c r="E3526" i="8" s="1"/>
  <c r="D3526" i="8"/>
  <c r="G3526" i="8" s="1"/>
  <c r="H3526" i="8" s="1"/>
  <c r="I3526" i="8" s="1"/>
  <c r="D3515" i="11" s="1"/>
  <c r="A3546" i="11"/>
  <c r="E3557" i="8" a="1"/>
  <c r="E3557" i="8" s="1"/>
  <c r="D3557" i="8"/>
  <c r="G3561" i="8"/>
  <c r="H3561" i="8" s="1"/>
  <c r="I3561" i="8" s="1"/>
  <c r="D3550" i="11" s="1"/>
  <c r="B3557" i="11"/>
  <c r="F3568" i="8"/>
  <c r="D3568" i="8"/>
  <c r="G3568" i="8" s="1"/>
  <c r="A3610" i="11"/>
  <c r="D3621" i="8"/>
  <c r="E3621" i="8" a="1"/>
  <c r="E3621" i="8" s="1"/>
  <c r="A3184" i="11"/>
  <c r="E3195" i="8" a="1"/>
  <c r="E3195" i="8" s="1"/>
  <c r="G3195" i="8" s="1"/>
  <c r="H3195" i="8" s="1"/>
  <c r="I3195" i="8" s="1"/>
  <c r="D3184" i="11" s="1"/>
  <c r="B3192" i="11"/>
  <c r="F3203" i="8"/>
  <c r="G3204" i="8"/>
  <c r="H3204" i="8" s="1"/>
  <c r="I3204" i="8" s="1"/>
  <c r="D3193" i="11" s="1"/>
  <c r="A3197" i="11"/>
  <c r="E3208" i="8" a="1"/>
  <c r="E3208" i="8" s="1"/>
  <c r="G3208" i="8" s="1"/>
  <c r="H3208" i="8" s="1"/>
  <c r="I3208" i="8" s="1"/>
  <c r="D3197" i="11" s="1"/>
  <c r="F3216" i="8"/>
  <c r="B3222" i="11"/>
  <c r="F3233" i="8"/>
  <c r="B3227" i="11"/>
  <c r="F3238" i="8"/>
  <c r="D3238" i="8"/>
  <c r="G3238" i="8" s="1"/>
  <c r="H3238" i="8" s="1"/>
  <c r="I3238" i="8" s="1"/>
  <c r="D3227" i="11" s="1"/>
  <c r="B3237" i="11"/>
  <c r="F3248" i="8"/>
  <c r="B3253" i="11"/>
  <c r="F3264" i="8"/>
  <c r="B3259" i="11"/>
  <c r="F3270" i="8"/>
  <c r="C3270" i="11"/>
  <c r="D3281" i="8"/>
  <c r="G3281" i="8" s="1"/>
  <c r="B3299" i="11"/>
  <c r="F3310" i="8"/>
  <c r="B3308" i="11"/>
  <c r="D3319" i="8"/>
  <c r="G3319" i="8" s="1"/>
  <c r="H3319" i="8" s="1"/>
  <c r="I3319" i="8" s="1"/>
  <c r="D3308" i="11" s="1"/>
  <c r="C3314" i="11"/>
  <c r="F3325" i="8"/>
  <c r="C3332" i="11"/>
  <c r="F3343" i="8"/>
  <c r="D3343" i="8"/>
  <c r="G3343" i="8" s="1"/>
  <c r="A3337" i="11"/>
  <c r="D3348" i="8"/>
  <c r="G3348" i="8" s="1"/>
  <c r="E3348" i="8" a="1"/>
  <c r="E3348" i="8" s="1"/>
  <c r="C3345" i="11"/>
  <c r="D3356" i="8"/>
  <c r="G3356" i="8" s="1"/>
  <c r="B3349" i="11"/>
  <c r="F3360" i="8"/>
  <c r="A3354" i="11"/>
  <c r="E3365" i="8" a="1"/>
  <c r="E3365" i="8" s="1"/>
  <c r="D3365" i="8"/>
  <c r="B3357" i="11"/>
  <c r="F3368" i="8"/>
  <c r="B3368" i="11"/>
  <c r="F3379" i="8"/>
  <c r="D3379" i="8"/>
  <c r="G3379" i="8" s="1"/>
  <c r="H3379" i="8" s="1"/>
  <c r="I3379" i="8" s="1"/>
  <c r="D3368" i="11" s="1"/>
  <c r="B3374" i="11"/>
  <c r="F3385" i="8"/>
  <c r="A3383" i="11"/>
  <c r="E3394" i="8" a="1"/>
  <c r="E3394" i="8" s="1"/>
  <c r="D3394" i="8"/>
  <c r="A3389" i="11"/>
  <c r="D3400" i="8"/>
  <c r="E3400" i="8" a="1"/>
  <c r="E3400" i="8" s="1"/>
  <c r="A3417" i="11"/>
  <c r="D3428" i="8"/>
  <c r="G3428" i="8" s="1"/>
  <c r="H3428" i="8" s="1"/>
  <c r="I3428" i="8" s="1"/>
  <c r="D3417" i="11" s="1"/>
  <c r="E3428" i="8" a="1"/>
  <c r="E3428" i="8" s="1"/>
  <c r="B3419" i="11"/>
  <c r="F3430" i="8"/>
  <c r="C3428" i="11"/>
  <c r="F3439" i="8"/>
  <c r="G3440" i="8"/>
  <c r="H3440" i="8" s="1"/>
  <c r="I3440" i="8" s="1"/>
  <c r="D3429" i="11" s="1"/>
  <c r="A3449" i="11"/>
  <c r="D3460" i="8"/>
  <c r="G3460" i="8" s="1"/>
  <c r="C3458" i="11"/>
  <c r="F3469" i="8"/>
  <c r="B3471" i="11"/>
  <c r="F3482" i="8"/>
  <c r="B3479" i="11"/>
  <c r="F3490" i="8"/>
  <c r="A3510" i="11"/>
  <c r="D3521" i="8"/>
  <c r="G3521" i="8" s="1"/>
  <c r="H3521" i="8" s="1"/>
  <c r="I3521" i="8" s="1"/>
  <c r="D3510" i="11" s="1"/>
  <c r="B3513" i="11"/>
  <c r="F3524" i="8"/>
  <c r="H3530" i="8"/>
  <c r="I3530" i="8" s="1"/>
  <c r="D3519" i="11" s="1"/>
  <c r="B3528" i="11"/>
  <c r="F3539" i="8"/>
  <c r="D3539" i="8"/>
  <c r="G3539" i="8" s="1"/>
  <c r="H3539" i="8" s="1"/>
  <c r="I3539" i="8" s="1"/>
  <c r="D3528" i="11" s="1"/>
  <c r="B3539" i="11"/>
  <c r="D3550" i="8"/>
  <c r="G3550" i="8" s="1"/>
  <c r="H3550" i="8" s="1"/>
  <c r="I3550" i="8" s="1"/>
  <c r="D3539" i="11" s="1"/>
  <c r="F3550" i="8"/>
  <c r="A3543" i="11"/>
  <c r="E3554" i="8" a="1"/>
  <c r="E3554" i="8" s="1"/>
  <c r="B3564" i="11"/>
  <c r="D3575" i="8"/>
  <c r="G3575" i="8" s="1"/>
  <c r="H3575" i="8" s="1"/>
  <c r="I3575" i="8" s="1"/>
  <c r="D3564" i="11" s="1"/>
  <c r="A3590" i="11"/>
  <c r="E3601" i="8" a="1"/>
  <c r="E3601" i="8" s="1"/>
  <c r="B3602" i="11"/>
  <c r="D3613" i="8"/>
  <c r="G3613" i="8" s="1"/>
  <c r="H3613" i="8" s="1"/>
  <c r="I3613" i="8" s="1"/>
  <c r="D3602" i="11" s="1"/>
  <c r="G3617" i="8"/>
  <c r="H3617" i="8" s="1"/>
  <c r="I3617" i="8" s="1"/>
  <c r="D3606" i="11" s="1"/>
  <c r="A3247" i="11"/>
  <c r="D3258" i="8"/>
  <c r="B3256" i="11"/>
  <c r="D3267" i="8"/>
  <c r="G3267" i="8" s="1"/>
  <c r="H3267" i="8" s="1"/>
  <c r="I3267" i="8" s="1"/>
  <c r="D3256" i="11" s="1"/>
  <c r="F3267" i="8"/>
  <c r="B3269" i="11"/>
  <c r="F3280" i="8"/>
  <c r="H3280" i="8" s="1"/>
  <c r="I3280" i="8" s="1"/>
  <c r="D3269" i="11" s="1"/>
  <c r="B3272" i="11"/>
  <c r="F3283" i="8"/>
  <c r="D3283" i="8"/>
  <c r="G3283" i="8" s="1"/>
  <c r="B3282" i="11"/>
  <c r="D3293" i="8"/>
  <c r="G3293" i="8" s="1"/>
  <c r="H3293" i="8" s="1"/>
  <c r="I3293" i="8" s="1"/>
  <c r="D3282" i="11" s="1"/>
  <c r="G3294" i="8"/>
  <c r="A3289" i="11"/>
  <c r="D3300" i="8"/>
  <c r="G3300" i="8" s="1"/>
  <c r="H3300" i="8" s="1"/>
  <c r="I3300" i="8" s="1"/>
  <c r="D3289" i="11" s="1"/>
  <c r="E3300" i="8" a="1"/>
  <c r="E3300" i="8" s="1"/>
  <c r="A3311" i="11"/>
  <c r="D3322" i="8"/>
  <c r="G3325" i="8"/>
  <c r="B3319" i="11"/>
  <c r="F3330" i="8"/>
  <c r="A3322" i="11"/>
  <c r="E3333" i="8" a="1"/>
  <c r="E3333" i="8" s="1"/>
  <c r="D3333" i="8"/>
  <c r="B3331" i="11"/>
  <c r="F3342" i="8"/>
  <c r="B3340" i="11"/>
  <c r="D3351" i="8"/>
  <c r="G3351" i="8" s="1"/>
  <c r="H3351" i="8" s="1"/>
  <c r="I3351" i="8" s="1"/>
  <c r="D3340" i="11" s="1"/>
  <c r="F3351" i="8"/>
  <c r="G3392" i="8"/>
  <c r="F3397" i="8"/>
  <c r="B3393" i="11"/>
  <c r="F3404" i="8"/>
  <c r="D3404" i="8"/>
  <c r="C3396" i="11"/>
  <c r="F3407" i="8"/>
  <c r="D3407" i="8"/>
  <c r="G3407" i="8" s="1"/>
  <c r="B3399" i="11"/>
  <c r="F3410" i="8"/>
  <c r="D3413" i="8"/>
  <c r="A3407" i="11"/>
  <c r="D3418" i="8"/>
  <c r="E3418" i="8" a="1"/>
  <c r="E3418" i="8" s="1"/>
  <c r="B3417" i="11"/>
  <c r="F3428" i="8"/>
  <c r="H3439" i="8"/>
  <c r="I3439" i="8" s="1"/>
  <c r="D3428" i="11" s="1"/>
  <c r="C3441" i="11"/>
  <c r="D3452" i="8"/>
  <c r="G3452" i="8" s="1"/>
  <c r="A3446" i="11"/>
  <c r="D3457" i="8"/>
  <c r="E3457" i="8" a="1"/>
  <c r="E3457" i="8" s="1"/>
  <c r="B3451" i="11"/>
  <c r="F3462" i="8"/>
  <c r="G3466" i="8"/>
  <c r="H3466" i="8" s="1"/>
  <c r="I3466" i="8" s="1"/>
  <c r="D3455" i="11" s="1"/>
  <c r="C3492" i="11"/>
  <c r="F3503" i="8"/>
  <c r="G3504" i="8"/>
  <c r="B3500" i="11"/>
  <c r="D3511" i="8"/>
  <c r="G3511" i="8" s="1"/>
  <c r="H3511" i="8" s="1"/>
  <c r="I3511" i="8" s="1"/>
  <c r="D3500" i="11" s="1"/>
  <c r="F3511" i="8"/>
  <c r="B3507" i="11"/>
  <c r="F3518" i="8"/>
  <c r="B3521" i="11"/>
  <c r="F3532" i="8"/>
  <c r="D3532" i="8"/>
  <c r="B3530" i="11"/>
  <c r="F3541" i="8"/>
  <c r="H3547" i="8"/>
  <c r="I3547" i="8" s="1"/>
  <c r="D3536" i="11" s="1"/>
  <c r="C3620" i="11"/>
  <c r="D3631" i="8"/>
  <c r="G3631" i="8" s="1"/>
  <c r="H3631" i="8" s="1"/>
  <c r="I3631" i="8" s="1"/>
  <c r="D3620" i="11" s="1"/>
  <c r="F3631" i="8"/>
  <c r="E3382" i="8" a="1"/>
  <c r="E3382" i="8" s="1"/>
  <c r="C3377" i="11"/>
  <c r="D3388" i="8"/>
  <c r="G3388" i="8" s="1"/>
  <c r="B3380" i="11"/>
  <c r="F3391" i="8"/>
  <c r="D3391" i="8"/>
  <c r="G3391" i="8" s="1"/>
  <c r="A3385" i="11"/>
  <c r="D3396" i="8"/>
  <c r="E3396" i="8" a="1"/>
  <c r="E3396" i="8" s="1"/>
  <c r="B3407" i="11"/>
  <c r="F3418" i="8"/>
  <c r="B3410" i="11"/>
  <c r="D3421" i="8"/>
  <c r="G3421" i="8" s="1"/>
  <c r="H3421" i="8" s="1"/>
  <c r="I3421" i="8" s="1"/>
  <c r="D3410" i="11" s="1"/>
  <c r="B3413" i="11"/>
  <c r="F3424" i="8"/>
  <c r="C3424" i="11"/>
  <c r="D3435" i="8"/>
  <c r="G3435" i="8" s="1"/>
  <c r="A3435" i="11"/>
  <c r="D3446" i="8"/>
  <c r="B3446" i="11"/>
  <c r="F3457" i="8"/>
  <c r="B3457" i="11"/>
  <c r="F3468" i="8"/>
  <c r="D3468" i="8"/>
  <c r="B3481" i="11"/>
  <c r="F3492" i="8"/>
  <c r="H3503" i="8"/>
  <c r="I3503" i="8" s="1"/>
  <c r="D3492" i="11" s="1"/>
  <c r="D3506" i="8"/>
  <c r="B3497" i="11"/>
  <c r="F3508" i="8"/>
  <c r="G3537" i="8"/>
  <c r="A3577" i="11"/>
  <c r="D3588" i="8"/>
  <c r="E3588" i="8" a="1"/>
  <c r="E3588" i="8" s="1"/>
  <c r="A3579" i="11"/>
  <c r="E3590" i="8" a="1"/>
  <c r="E3590" i="8" s="1"/>
  <c r="D3590" i="8"/>
  <c r="B3584" i="11"/>
  <c r="F3595" i="8"/>
  <c r="D3595" i="8"/>
  <c r="G3595" i="8" s="1"/>
  <c r="H3595" i="8" s="1"/>
  <c r="I3595" i="8" s="1"/>
  <c r="D3584" i="11" s="1"/>
  <c r="B3607" i="11"/>
  <c r="F3618" i="8"/>
  <c r="D3618" i="8"/>
  <c r="G3618" i="8" s="1"/>
  <c r="A3697" i="11"/>
  <c r="E3708" i="8" a="1"/>
  <c r="E3708" i="8" s="1"/>
  <c r="D3708" i="8"/>
  <c r="G3708" i="8" s="1"/>
  <c r="B3706" i="11"/>
  <c r="F3717" i="8"/>
  <c r="A3499" i="11"/>
  <c r="D3510" i="8"/>
  <c r="G3510" i="8" s="1"/>
  <c r="H3510" i="8" s="1"/>
  <c r="I3510" i="8" s="1"/>
  <c r="D3499" i="11" s="1"/>
  <c r="H3518" i="8"/>
  <c r="I3518" i="8" s="1"/>
  <c r="D3507" i="11" s="1"/>
  <c r="G3554" i="8"/>
  <c r="A3558" i="11"/>
  <c r="D3569" i="8"/>
  <c r="G3569" i="8" s="1"/>
  <c r="A3561" i="11"/>
  <c r="D3572" i="8"/>
  <c r="G3572" i="8" s="1"/>
  <c r="H3572" i="8" s="1"/>
  <c r="I3572" i="8" s="1"/>
  <c r="D3561" i="11" s="1"/>
  <c r="E3572" i="8" a="1"/>
  <c r="E3572" i="8" s="1"/>
  <c r="A3563" i="11"/>
  <c r="D3574" i="8"/>
  <c r="E3574" i="8" a="1"/>
  <c r="E3574" i="8" s="1"/>
  <c r="B3589" i="11"/>
  <c r="F3600" i="8"/>
  <c r="D3600" i="8"/>
  <c r="G3600" i="8" s="1"/>
  <c r="G3601" i="8"/>
  <c r="C3592" i="11"/>
  <c r="D3603" i="8"/>
  <c r="G3603" i="8" s="1"/>
  <c r="G3654" i="8"/>
  <c r="H3654" i="8" s="1"/>
  <c r="I3654" i="8" s="1"/>
  <c r="D3643" i="11" s="1"/>
  <c r="C3678" i="11"/>
  <c r="D3689" i="8"/>
  <c r="B3680" i="11"/>
  <c r="F3691" i="8"/>
  <c r="D3691" i="8"/>
  <c r="G3691" i="8" s="1"/>
  <c r="B2441" i="11"/>
  <c r="F2452" i="8"/>
  <c r="B2473" i="11"/>
  <c r="F2484" i="8"/>
  <c r="B2505" i="11"/>
  <c r="F2516" i="8"/>
  <c r="B2909" i="11"/>
  <c r="F2920" i="8"/>
  <c r="A2922" i="11"/>
  <c r="E2933" i="8" a="1"/>
  <c r="E2933" i="8" s="1"/>
  <c r="B2923" i="11"/>
  <c r="F2934" i="8"/>
  <c r="A2947" i="11"/>
  <c r="D2958" i="8"/>
  <c r="G2958" i="8" s="1"/>
  <c r="H2958" i="8" s="1"/>
  <c r="I2958" i="8" s="1"/>
  <c r="D2947" i="11" s="1"/>
  <c r="B2949" i="11"/>
  <c r="F2960" i="8"/>
  <c r="A2959" i="11"/>
  <c r="D2970" i="8"/>
  <c r="G2970" i="8" s="1"/>
  <c r="H2970" i="8" s="1"/>
  <c r="I2970" i="8" s="1"/>
  <c r="D2959" i="11" s="1"/>
  <c r="E2970" i="8" a="1"/>
  <c r="E2970" i="8" s="1"/>
  <c r="B2961" i="11"/>
  <c r="F2972" i="8"/>
  <c r="B2973" i="11"/>
  <c r="F2984" i="8"/>
  <c r="H2984" i="8" s="1"/>
  <c r="I2984" i="8" s="1"/>
  <c r="D2973" i="11" s="1"/>
  <c r="A2986" i="11"/>
  <c r="E2997" i="8" a="1"/>
  <c r="E2997" i="8" s="1"/>
  <c r="B2987" i="11"/>
  <c r="F2998" i="8"/>
  <c r="A3011" i="11"/>
  <c r="D3022" i="8"/>
  <c r="G3022" i="8" s="1"/>
  <c r="H3022" i="8" s="1"/>
  <c r="I3022" i="8" s="1"/>
  <c r="D3011" i="11" s="1"/>
  <c r="B3013" i="11"/>
  <c r="F3024" i="8"/>
  <c r="A3023" i="11"/>
  <c r="D3034" i="8"/>
  <c r="E3034" i="8" a="1"/>
  <c r="E3034" i="8" s="1"/>
  <c r="B3025" i="11"/>
  <c r="F3036" i="8"/>
  <c r="B3037" i="11"/>
  <c r="F3048" i="8"/>
  <c r="H3048" i="8" s="1"/>
  <c r="I3048" i="8" s="1"/>
  <c r="D3037" i="11" s="1"/>
  <c r="A3050" i="11"/>
  <c r="E3061" i="8" a="1"/>
  <c r="E3061" i="8" s="1"/>
  <c r="G3061" i="8" s="1"/>
  <c r="H3061" i="8" s="1"/>
  <c r="I3061" i="8" s="1"/>
  <c r="D3050" i="11" s="1"/>
  <c r="B3051" i="11"/>
  <c r="F3062" i="8"/>
  <c r="A3070" i="11"/>
  <c r="D3081" i="8"/>
  <c r="G3081" i="8" s="1"/>
  <c r="H3081" i="8" s="1"/>
  <c r="I3081" i="8" s="1"/>
  <c r="D3070" i="11" s="1"/>
  <c r="A3077" i="11"/>
  <c r="D3088" i="8"/>
  <c r="G3088" i="8" s="1"/>
  <c r="H3088" i="8" s="1"/>
  <c r="I3088" i="8" s="1"/>
  <c r="D3077" i="11" s="1"/>
  <c r="B3081" i="11"/>
  <c r="F3092" i="8"/>
  <c r="A3094" i="11"/>
  <c r="E3105" i="8" a="1"/>
  <c r="E3105" i="8" s="1"/>
  <c r="G3105" i="8" s="1"/>
  <c r="H3105" i="8" s="1"/>
  <c r="I3105" i="8" s="1"/>
  <c r="D3094" i="11" s="1"/>
  <c r="B3095" i="11"/>
  <c r="D3106" i="8"/>
  <c r="G3106" i="8" s="1"/>
  <c r="H3106" i="8" s="1"/>
  <c r="I3106" i="8" s="1"/>
  <c r="D3095" i="11" s="1"/>
  <c r="B3101" i="11"/>
  <c r="F3112" i="8"/>
  <c r="A3109" i="11"/>
  <c r="D3120" i="8"/>
  <c r="G3120" i="8" s="1"/>
  <c r="H3120" i="8" s="1"/>
  <c r="I3120" i="8" s="1"/>
  <c r="D3109" i="11" s="1"/>
  <c r="B3119" i="11"/>
  <c r="F3130" i="8"/>
  <c r="H3130" i="8" s="1"/>
  <c r="I3130" i="8" s="1"/>
  <c r="D3119" i="11" s="1"/>
  <c r="A3125" i="11"/>
  <c r="E3136" i="8" a="1"/>
  <c r="E3136" i="8" s="1"/>
  <c r="B3132" i="11"/>
  <c r="F3143" i="8"/>
  <c r="F3154" i="8"/>
  <c r="A3153" i="11"/>
  <c r="E3164" i="8" a="1"/>
  <c r="E3164" i="8" s="1"/>
  <c r="D3164" i="8"/>
  <c r="G3164" i="8" s="1"/>
  <c r="H3164" i="8" s="1"/>
  <c r="I3164" i="8" s="1"/>
  <c r="D3153" i="11" s="1"/>
  <c r="B3172" i="11"/>
  <c r="F3183" i="8"/>
  <c r="C3187" i="11"/>
  <c r="D3198" i="8"/>
  <c r="G3198" i="8" s="1"/>
  <c r="H3198" i="8" s="1"/>
  <c r="I3198" i="8" s="1"/>
  <c r="D3187" i="11" s="1"/>
  <c r="F3198" i="8"/>
  <c r="B3190" i="11"/>
  <c r="F3201" i="8"/>
  <c r="E3220" i="8" a="1"/>
  <c r="E3220" i="8" s="1"/>
  <c r="G3220" i="8" s="1"/>
  <c r="H3220" i="8" s="1"/>
  <c r="I3220" i="8" s="1"/>
  <c r="D3209" i="11" s="1"/>
  <c r="A3228" i="11"/>
  <c r="E3239" i="8" a="1"/>
  <c r="E3239" i="8" s="1"/>
  <c r="A3238" i="11"/>
  <c r="E3249" i="8" a="1"/>
  <c r="E3249" i="8" s="1"/>
  <c r="G3249" i="8" s="1"/>
  <c r="H3249" i="8" s="1"/>
  <c r="I3249" i="8" s="1"/>
  <c r="D3238" i="11" s="1"/>
  <c r="A3243" i="11"/>
  <c r="D3254" i="8"/>
  <c r="G3254" i="8" s="1"/>
  <c r="H3254" i="8" s="1"/>
  <c r="I3254" i="8" s="1"/>
  <c r="D3243" i="11" s="1"/>
  <c r="E3254" i="8" a="1"/>
  <c r="E3254" i="8" s="1"/>
  <c r="B3246" i="11"/>
  <c r="F3257" i="8"/>
  <c r="E3258" i="8" a="1"/>
  <c r="E3258" i="8" s="1"/>
  <c r="B3255" i="11"/>
  <c r="F3266" i="8"/>
  <c r="A3257" i="11"/>
  <c r="D3268" i="8"/>
  <c r="G3268" i="8" s="1"/>
  <c r="C3268" i="11"/>
  <c r="F3279" i="8"/>
  <c r="B3278" i="11"/>
  <c r="F3289" i="8"/>
  <c r="F3293" i="8"/>
  <c r="B3284" i="11"/>
  <c r="F3295" i="8"/>
  <c r="D3295" i="8"/>
  <c r="G3295" i="8" s="1"/>
  <c r="H3295" i="8" s="1"/>
  <c r="I3295" i="8" s="1"/>
  <c r="D3284" i="11" s="1"/>
  <c r="B3301" i="11"/>
  <c r="F3312" i="8"/>
  <c r="B3304" i="11"/>
  <c r="F3315" i="8"/>
  <c r="D3315" i="8"/>
  <c r="G3315" i="8" s="1"/>
  <c r="A3310" i="11"/>
  <c r="D3321" i="8"/>
  <c r="G3321" i="8" s="1"/>
  <c r="E3322" i="8" a="1"/>
  <c r="E3322" i="8" s="1"/>
  <c r="B3315" i="11"/>
  <c r="F3326" i="8"/>
  <c r="G3338" i="8"/>
  <c r="H3338" i="8" s="1"/>
  <c r="I3338" i="8" s="1"/>
  <c r="D3327" i="11" s="1"/>
  <c r="B3333" i="11"/>
  <c r="F3344" i="8"/>
  <c r="D3344" i="8"/>
  <c r="G3344" i="8" s="1"/>
  <c r="H3344" i="8" s="1"/>
  <c r="I3344" i="8" s="1"/>
  <c r="D3333" i="11" s="1"/>
  <c r="F3354" i="8"/>
  <c r="B3353" i="11"/>
  <c r="F3364" i="8"/>
  <c r="C3364" i="11"/>
  <c r="F3375" i="8"/>
  <c r="D3375" i="8"/>
  <c r="G3375" i="8" s="1"/>
  <c r="B3369" i="11"/>
  <c r="F3380" i="8"/>
  <c r="B3373" i="11"/>
  <c r="F3384" i="8"/>
  <c r="B3392" i="11"/>
  <c r="F3403" i="8"/>
  <c r="D3403" i="8"/>
  <c r="G3403" i="8" s="1"/>
  <c r="A3406" i="11"/>
  <c r="D3417" i="8"/>
  <c r="G3417" i="8" s="1"/>
  <c r="H3417" i="8" s="1"/>
  <c r="I3417" i="8" s="1"/>
  <c r="D3406" i="11" s="1"/>
  <c r="E3417" i="8" a="1"/>
  <c r="E3417" i="8" s="1"/>
  <c r="B3412" i="11"/>
  <c r="F3423" i="8"/>
  <c r="D3423" i="8"/>
  <c r="G3423" i="8" s="1"/>
  <c r="H3423" i="8" s="1"/>
  <c r="I3423" i="8" s="1"/>
  <c r="D3412" i="11" s="1"/>
  <c r="D3424" i="8"/>
  <c r="G3424" i="8" s="1"/>
  <c r="A3415" i="11"/>
  <c r="E3426" i="8" a="1"/>
  <c r="E3426" i="8" s="1"/>
  <c r="B3418" i="11"/>
  <c r="F3429" i="8"/>
  <c r="F3438" i="8"/>
  <c r="B3430" i="11"/>
  <c r="F3441" i="8"/>
  <c r="C3473" i="11"/>
  <c r="D3484" i="8"/>
  <c r="G3484" i="8" s="1"/>
  <c r="B3485" i="11"/>
  <c r="F3496" i="8"/>
  <c r="A3494" i="11"/>
  <c r="D3505" i="8"/>
  <c r="E3505" i="8" a="1"/>
  <c r="E3505" i="8" s="1"/>
  <c r="B3509" i="11"/>
  <c r="F3520" i="8"/>
  <c r="D3520" i="8"/>
  <c r="G3520" i="8" s="1"/>
  <c r="B3514" i="11"/>
  <c r="F3525" i="8"/>
  <c r="A3550" i="11"/>
  <c r="E3561" i="8" a="1"/>
  <c r="E3561" i="8" s="1"/>
  <c r="B3558" i="11"/>
  <c r="F3569" i="8"/>
  <c r="B3572" i="11"/>
  <c r="F3583" i="8"/>
  <c r="D3583" i="8"/>
  <c r="G3583" i="8" s="1"/>
  <c r="H3583" i="8" s="1"/>
  <c r="I3583" i="8" s="1"/>
  <c r="D3572" i="11" s="1"/>
  <c r="A3574" i="11"/>
  <c r="D3585" i="8"/>
  <c r="G3585" i="8" s="1"/>
  <c r="H3585" i="8" s="1"/>
  <c r="I3585" i="8" s="1"/>
  <c r="D3574" i="11" s="1"/>
  <c r="C3704" i="11"/>
  <c r="F3715" i="8"/>
  <c r="A2983" i="11"/>
  <c r="D2994" i="8"/>
  <c r="G2994" i="8" s="1"/>
  <c r="H2994" i="8" s="1"/>
  <c r="I2994" i="8" s="1"/>
  <c r="D2983" i="11" s="1"/>
  <c r="A2985" i="11"/>
  <c r="E2996" i="8" a="1"/>
  <c r="E2996" i="8" s="1"/>
  <c r="A2995" i="11"/>
  <c r="D3006" i="8"/>
  <c r="G3006" i="8" s="1"/>
  <c r="H3006" i="8" s="1"/>
  <c r="I3006" i="8" s="1"/>
  <c r="D2995" i="11" s="1"/>
  <c r="A2998" i="11"/>
  <c r="E3009" i="8" a="1"/>
  <c r="E3009" i="8" s="1"/>
  <c r="A2999" i="11"/>
  <c r="D3010" i="8"/>
  <c r="G3010" i="8" s="1"/>
  <c r="H3010" i="8" s="1"/>
  <c r="I3010" i="8" s="1"/>
  <c r="D2999" i="11" s="1"/>
  <c r="A3010" i="11"/>
  <c r="E3021" i="8" a="1"/>
  <c r="E3021" i="8" s="1"/>
  <c r="G3021" i="8" s="1"/>
  <c r="H3021" i="8" s="1"/>
  <c r="I3021" i="8" s="1"/>
  <c r="D3010" i="11" s="1"/>
  <c r="A3022" i="11"/>
  <c r="E3033" i="8" a="1"/>
  <c r="E3033" i="8" s="1"/>
  <c r="A3047" i="11"/>
  <c r="D3058" i="8"/>
  <c r="G3058" i="8" s="1"/>
  <c r="H3058" i="8" s="1"/>
  <c r="I3058" i="8" s="1"/>
  <c r="D3047" i="11" s="1"/>
  <c r="A3049" i="11"/>
  <c r="E3060" i="8" a="1"/>
  <c r="E3060" i="8" s="1"/>
  <c r="A3058" i="11"/>
  <c r="D3069" i="8"/>
  <c r="G3069" i="8" s="1"/>
  <c r="A3069" i="11"/>
  <c r="E3080" i="8" a="1"/>
  <c r="E3080" i="8" s="1"/>
  <c r="G3080" i="8" s="1"/>
  <c r="B3074" i="11"/>
  <c r="F3085" i="8"/>
  <c r="H3085" i="8" s="1"/>
  <c r="I3085" i="8" s="1"/>
  <c r="D3074" i="11" s="1"/>
  <c r="A3076" i="11"/>
  <c r="D3087" i="8"/>
  <c r="G3087" i="8" s="1"/>
  <c r="H3087" i="8" s="1"/>
  <c r="I3087" i="8" s="1"/>
  <c r="D3076" i="11" s="1"/>
  <c r="B3080" i="11"/>
  <c r="F3091" i="8"/>
  <c r="A3088" i="11"/>
  <c r="E3099" i="8" a="1"/>
  <c r="E3099" i="8" s="1"/>
  <c r="D3099" i="8"/>
  <c r="B3094" i="11"/>
  <c r="F3105" i="8"/>
  <c r="A3100" i="11"/>
  <c r="E3111" i="8" a="1"/>
  <c r="E3111" i="8" s="1"/>
  <c r="A3129" i="11"/>
  <c r="D3140" i="8"/>
  <c r="G3140" i="8" s="1"/>
  <c r="H3140" i="8" s="1"/>
  <c r="I3140" i="8" s="1"/>
  <c r="D3129" i="11" s="1"/>
  <c r="B3131" i="11"/>
  <c r="F3142" i="8"/>
  <c r="H3142" i="8" s="1"/>
  <c r="I3142" i="8" s="1"/>
  <c r="D3131" i="11" s="1"/>
  <c r="E3159" i="8" a="1"/>
  <c r="E3159" i="8" s="1"/>
  <c r="A3157" i="11"/>
  <c r="E3168" i="8" a="1"/>
  <c r="E3168" i="8" s="1"/>
  <c r="B3163" i="11"/>
  <c r="F3174" i="8"/>
  <c r="H3174" i="8" s="1"/>
  <c r="I3174" i="8" s="1"/>
  <c r="D3163" i="11" s="1"/>
  <c r="C3171" i="11"/>
  <c r="F3182" i="8"/>
  <c r="H3182" i="8" s="1"/>
  <c r="I3182" i="8" s="1"/>
  <c r="D3171" i="11" s="1"/>
  <c r="E3185" i="8" a="1"/>
  <c r="E3185" i="8" s="1"/>
  <c r="G3185" i="8" s="1"/>
  <c r="H3185" i="8" s="1"/>
  <c r="I3185" i="8" s="1"/>
  <c r="D3174" i="11" s="1"/>
  <c r="E3187" i="8" a="1"/>
  <c r="E3187" i="8" s="1"/>
  <c r="G3187" i="8" s="1"/>
  <c r="H3187" i="8" s="1"/>
  <c r="I3187" i="8" s="1"/>
  <c r="D3176" i="11" s="1"/>
  <c r="B3201" i="11"/>
  <c r="D3212" i="8"/>
  <c r="G3212" i="8" s="1"/>
  <c r="H3212" i="8" s="1"/>
  <c r="I3212" i="8" s="1"/>
  <c r="D3201" i="11" s="1"/>
  <c r="G3219" i="8"/>
  <c r="B3228" i="11"/>
  <c r="F3239" i="8"/>
  <c r="B3235" i="11"/>
  <c r="F3246" i="8"/>
  <c r="D3246" i="8"/>
  <c r="G3246" i="8" s="1"/>
  <c r="B3257" i="11"/>
  <c r="F3268" i="8"/>
  <c r="F3269" i="8"/>
  <c r="B3260" i="11"/>
  <c r="D3271" i="8"/>
  <c r="G3271" i="8" s="1"/>
  <c r="F3271" i="8"/>
  <c r="D3279" i="8"/>
  <c r="G3279" i="8" s="1"/>
  <c r="A3290" i="11"/>
  <c r="E3301" i="8" a="1"/>
  <c r="E3301" i="8" s="1"/>
  <c r="D3301" i="8"/>
  <c r="G3301" i="8" s="1"/>
  <c r="H3301" i="8" s="1"/>
  <c r="I3301" i="8" s="1"/>
  <c r="D3290" i="11" s="1"/>
  <c r="B3318" i="11"/>
  <c r="F3329" i="8"/>
  <c r="A3323" i="11"/>
  <c r="E3334" i="8" a="1"/>
  <c r="E3334" i="8" s="1"/>
  <c r="D3334" i="8"/>
  <c r="C3330" i="11"/>
  <c r="F3341" i="8"/>
  <c r="D3341" i="8"/>
  <c r="A3335" i="11"/>
  <c r="E3346" i="8" a="1"/>
  <c r="E3346" i="8" s="1"/>
  <c r="D3346" i="8"/>
  <c r="B3360" i="11"/>
  <c r="F3371" i="8"/>
  <c r="H3371" i="8" s="1"/>
  <c r="I3371" i="8" s="1"/>
  <c r="D3360" i="11" s="1"/>
  <c r="A3390" i="11"/>
  <c r="E3401" i="8" a="1"/>
  <c r="E3401" i="8" s="1"/>
  <c r="D3401" i="8"/>
  <c r="G3401" i="8" s="1"/>
  <c r="H3401" i="8" s="1"/>
  <c r="I3401" i="8" s="1"/>
  <c r="D3390" i="11" s="1"/>
  <c r="B3400" i="11"/>
  <c r="F3411" i="8"/>
  <c r="D3411" i="8"/>
  <c r="G3411" i="8" s="1"/>
  <c r="F3421" i="8"/>
  <c r="H3434" i="8"/>
  <c r="I3434" i="8" s="1"/>
  <c r="D3423" i="11" s="1"/>
  <c r="E3446" i="8" a="1"/>
  <c r="E3446" i="8" s="1"/>
  <c r="B3447" i="11"/>
  <c r="F3458" i="8"/>
  <c r="A3450" i="11"/>
  <c r="E3461" i="8" a="1"/>
  <c r="E3461" i="8" s="1"/>
  <c r="D3461" i="8"/>
  <c r="B3452" i="11"/>
  <c r="D3463" i="8"/>
  <c r="G3463" i="8" s="1"/>
  <c r="H3463" i="8" s="1"/>
  <c r="I3463" i="8" s="1"/>
  <c r="D3452" i="11" s="1"/>
  <c r="B3464" i="11"/>
  <c r="F3475" i="8"/>
  <c r="D3475" i="8"/>
  <c r="G3475" i="8" s="1"/>
  <c r="H3475" i="8" s="1"/>
  <c r="I3475" i="8" s="1"/>
  <c r="D3464" i="11" s="1"/>
  <c r="B3478" i="11"/>
  <c r="F3489" i="8"/>
  <c r="A3482" i="11"/>
  <c r="E3493" i="8" a="1"/>
  <c r="E3493" i="8" s="1"/>
  <c r="D3493" i="8"/>
  <c r="B3490" i="11"/>
  <c r="D3501" i="8"/>
  <c r="F3502" i="8"/>
  <c r="B3494" i="11"/>
  <c r="F3505" i="8"/>
  <c r="C3522" i="11"/>
  <c r="D3533" i="8"/>
  <c r="C3524" i="11"/>
  <c r="F3535" i="8"/>
  <c r="D3535" i="8"/>
  <c r="G3535" i="8" s="1"/>
  <c r="B3527" i="11"/>
  <c r="F3538" i="8"/>
  <c r="A3534" i="11"/>
  <c r="D3545" i="8"/>
  <c r="E3545" i="8" a="1"/>
  <c r="E3545" i="8" s="1"/>
  <c r="C3540" i="11"/>
  <c r="D3551" i="8"/>
  <c r="G3551" i="8" s="1"/>
  <c r="B3542" i="11"/>
  <c r="F3553" i="8"/>
  <c r="D3563" i="8"/>
  <c r="G3563" i="8" s="1"/>
  <c r="F3590" i="8"/>
  <c r="B3598" i="11"/>
  <c r="F3609" i="8"/>
  <c r="B3731" i="11"/>
  <c r="F3742" i="8"/>
  <c r="A3734" i="11"/>
  <c r="E3745" i="8" a="1"/>
  <c r="E3745" i="8" s="1"/>
  <c r="D3745" i="8"/>
  <c r="H3759" i="8"/>
  <c r="I3759" i="8" s="1"/>
  <c r="D3748" i="11" s="1"/>
  <c r="A3751" i="11"/>
  <c r="D3762" i="8"/>
  <c r="H3775" i="8"/>
  <c r="I3775" i="8" s="1"/>
  <c r="D3764" i="11" s="1"/>
  <c r="C3772" i="11"/>
  <c r="F3783" i="8"/>
  <c r="D3783" i="8"/>
  <c r="G3783" i="8" s="1"/>
  <c r="A3793" i="11"/>
  <c r="E3804" i="8" a="1"/>
  <c r="E3804" i="8" s="1"/>
  <c r="D3804" i="8"/>
  <c r="B3814" i="11"/>
  <c r="F3825" i="8"/>
  <c r="H3871" i="8"/>
  <c r="I3871" i="8" s="1"/>
  <c r="D3860" i="11" s="1"/>
  <c r="B3520" i="11"/>
  <c r="F3531" i="8"/>
  <c r="D3531" i="8"/>
  <c r="G3531" i="8" s="1"/>
  <c r="B3523" i="11"/>
  <c r="F3534" i="8"/>
  <c r="A3533" i="11"/>
  <c r="D3544" i="8"/>
  <c r="G3544" i="8" s="1"/>
  <c r="H3544" i="8" s="1"/>
  <c r="I3544" i="8" s="1"/>
  <c r="D3533" i="11" s="1"/>
  <c r="B3538" i="11"/>
  <c r="D3549" i="8"/>
  <c r="G3549" i="8" s="1"/>
  <c r="H3549" i="8" s="1"/>
  <c r="I3549" i="8" s="1"/>
  <c r="D3538" i="11" s="1"/>
  <c r="C3556" i="11"/>
  <c r="F3567" i="8"/>
  <c r="C3576" i="11"/>
  <c r="F3587" i="8"/>
  <c r="A3597" i="11"/>
  <c r="D3608" i="8"/>
  <c r="G3608" i="8" s="1"/>
  <c r="C3601" i="11"/>
  <c r="D3612" i="8"/>
  <c r="G3612" i="8" s="1"/>
  <c r="E3634" i="8" a="1"/>
  <c r="E3634" i="8" s="1"/>
  <c r="G3634" i="8" s="1"/>
  <c r="H3634" i="8" s="1"/>
  <c r="I3634" i="8" s="1"/>
  <c r="D3623" i="11" s="1"/>
  <c r="A3642" i="11"/>
  <c r="D3653" i="8"/>
  <c r="G3653" i="8" s="1"/>
  <c r="A3657" i="11"/>
  <c r="D3668" i="8"/>
  <c r="G3668" i="8" s="1"/>
  <c r="H3673" i="8"/>
  <c r="I3673" i="8" s="1"/>
  <c r="D3662" i="11" s="1"/>
  <c r="A3666" i="11"/>
  <c r="E3677" i="8" a="1"/>
  <c r="E3677" i="8" s="1"/>
  <c r="D3677" i="8"/>
  <c r="B3670" i="11"/>
  <c r="F3681" i="8"/>
  <c r="A3677" i="11"/>
  <c r="D3688" i="8"/>
  <c r="G3688" i="8" s="1"/>
  <c r="G3694" i="8"/>
  <c r="H3694" i="8" s="1"/>
  <c r="I3694" i="8" s="1"/>
  <c r="D3683" i="11" s="1"/>
  <c r="A3730" i="11"/>
  <c r="E3741" i="8" a="1"/>
  <c r="E3741" i="8" s="1"/>
  <c r="D3741" i="8"/>
  <c r="G3741" i="8" s="1"/>
  <c r="H3741" i="8" s="1"/>
  <c r="I3741" i="8" s="1"/>
  <c r="D3730" i="11" s="1"/>
  <c r="B3737" i="11"/>
  <c r="F3748" i="8"/>
  <c r="C3756" i="11"/>
  <c r="F3767" i="8"/>
  <c r="A3761" i="11"/>
  <c r="E3772" i="8" a="1"/>
  <c r="E3772" i="8" s="1"/>
  <c r="D3772" i="8"/>
  <c r="A3826" i="11"/>
  <c r="E3837" i="8" a="1"/>
  <c r="E3837" i="8" s="1"/>
  <c r="D3837" i="8"/>
  <c r="B3234" i="11"/>
  <c r="F3245" i="8"/>
  <c r="B3250" i="11"/>
  <c r="F3261" i="8"/>
  <c r="H3261" i="8" s="1"/>
  <c r="I3261" i="8" s="1"/>
  <c r="D3250" i="11" s="1"/>
  <c r="A3254" i="11"/>
  <c r="D3265" i="8"/>
  <c r="G3265" i="8" s="1"/>
  <c r="H3265" i="8" s="1"/>
  <c r="I3265" i="8" s="1"/>
  <c r="D3254" i="11" s="1"/>
  <c r="B3271" i="11"/>
  <c r="F3282" i="8"/>
  <c r="A3287" i="11"/>
  <c r="E3298" i="8" a="1"/>
  <c r="E3298" i="8" s="1"/>
  <c r="B3293" i="11"/>
  <c r="F3304" i="8"/>
  <c r="B3297" i="11"/>
  <c r="F3308" i="8"/>
  <c r="B3317" i="11"/>
  <c r="F3328" i="8"/>
  <c r="A3321" i="11"/>
  <c r="D3332" i="8"/>
  <c r="G3332" i="8" s="1"/>
  <c r="B3328" i="11"/>
  <c r="F3339" i="8"/>
  <c r="A3351" i="11"/>
  <c r="E3362" i="8" a="1"/>
  <c r="E3362" i="8" s="1"/>
  <c r="G3362" i="8" s="1"/>
  <c r="H3362" i="8" s="1"/>
  <c r="I3362" i="8" s="1"/>
  <c r="D3351" i="11" s="1"/>
  <c r="B3352" i="11"/>
  <c r="D3363" i="8"/>
  <c r="G3363" i="8" s="1"/>
  <c r="H3363" i="8" s="1"/>
  <c r="I3363" i="8" s="1"/>
  <c r="D3352" i="11" s="1"/>
  <c r="B3356" i="11"/>
  <c r="D3367" i="8"/>
  <c r="G3367" i="8" s="1"/>
  <c r="H3367" i="8" s="1"/>
  <c r="I3367" i="8" s="1"/>
  <c r="D3356" i="11" s="1"/>
  <c r="A3367" i="11"/>
  <c r="E3378" i="8" a="1"/>
  <c r="E3378" i="8" s="1"/>
  <c r="G3378" i="8" s="1"/>
  <c r="H3378" i="8" s="1"/>
  <c r="I3378" i="8" s="1"/>
  <c r="D3367" i="11" s="1"/>
  <c r="B3381" i="11"/>
  <c r="F3392" i="8"/>
  <c r="B3389" i="11"/>
  <c r="F3400" i="8"/>
  <c r="B3394" i="11"/>
  <c r="F3405" i="8"/>
  <c r="B3397" i="11"/>
  <c r="F3408" i="8"/>
  <c r="H3408" i="8" s="1"/>
  <c r="I3408" i="8" s="1"/>
  <c r="D3397" i="11" s="1"/>
  <c r="A3401" i="11"/>
  <c r="D3412" i="8"/>
  <c r="G3412" i="8" s="1"/>
  <c r="H3412" i="8" s="1"/>
  <c r="I3412" i="8" s="1"/>
  <c r="D3401" i="11" s="1"/>
  <c r="E3412" i="8" a="1"/>
  <c r="E3412" i="8" s="1"/>
  <c r="A3405" i="11"/>
  <c r="D3416" i="8"/>
  <c r="B3406" i="11"/>
  <c r="F3417" i="8"/>
  <c r="B3429" i="11"/>
  <c r="F3440" i="8"/>
  <c r="A3463" i="11"/>
  <c r="E3474" i="8" a="1"/>
  <c r="E3474" i="8" s="1"/>
  <c r="D3474" i="8"/>
  <c r="G3474" i="8" s="1"/>
  <c r="H3474" i="8" s="1"/>
  <c r="I3474" i="8" s="1"/>
  <c r="D3463" i="11" s="1"/>
  <c r="A3470" i="11"/>
  <c r="D3481" i="8"/>
  <c r="G3481" i="8" s="1"/>
  <c r="E3481" i="8" a="1"/>
  <c r="E3481" i="8" s="1"/>
  <c r="B3489" i="11"/>
  <c r="F3500" i="8"/>
  <c r="B3496" i="11"/>
  <c r="F3507" i="8"/>
  <c r="H3507" i="8" s="1"/>
  <c r="I3507" i="8" s="1"/>
  <c r="D3496" i="11" s="1"/>
  <c r="A3502" i="11"/>
  <c r="D3513" i="8"/>
  <c r="G3513" i="8" s="1"/>
  <c r="B3512" i="11"/>
  <c r="D3523" i="8"/>
  <c r="G3523" i="8" s="1"/>
  <c r="F3523" i="8"/>
  <c r="A3529" i="11"/>
  <c r="D3540" i="8"/>
  <c r="G3540" i="8" s="1"/>
  <c r="E3540" i="8" a="1"/>
  <c r="E3540" i="8" s="1"/>
  <c r="B3545" i="11"/>
  <c r="F3556" i="8"/>
  <c r="D3567" i="8"/>
  <c r="G3567" i="8" s="1"/>
  <c r="H3567" i="8" s="1"/>
  <c r="I3567" i="8" s="1"/>
  <c r="D3556" i="11" s="1"/>
  <c r="A3562" i="11"/>
  <c r="E3573" i="8" a="1"/>
  <c r="E3573" i="8" s="1"/>
  <c r="G3573" i="8" s="1"/>
  <c r="H3573" i="8" s="1"/>
  <c r="I3573" i="8" s="1"/>
  <c r="D3562" i="11" s="1"/>
  <c r="B3565" i="11"/>
  <c r="F3576" i="8"/>
  <c r="B3573" i="11"/>
  <c r="F3584" i="8"/>
  <c r="B3578" i="11"/>
  <c r="F3589" i="8"/>
  <c r="B3580" i="11"/>
  <c r="D3591" i="8"/>
  <c r="G3591" i="8" s="1"/>
  <c r="H3591" i="8" s="1"/>
  <c r="I3591" i="8" s="1"/>
  <c r="D3580" i="11" s="1"/>
  <c r="B3591" i="11"/>
  <c r="F3602" i="8"/>
  <c r="A3594" i="11"/>
  <c r="E3605" i="8" a="1"/>
  <c r="E3605" i="8" s="1"/>
  <c r="D3605" i="8"/>
  <c r="G3605" i="8" s="1"/>
  <c r="H3605" i="8" s="1"/>
  <c r="I3605" i="8" s="1"/>
  <c r="D3594" i="11" s="1"/>
  <c r="B3597" i="11"/>
  <c r="F3608" i="8"/>
  <c r="G3615" i="8"/>
  <c r="A3606" i="11"/>
  <c r="E3617" i="8" a="1"/>
  <c r="E3617" i="8" s="1"/>
  <c r="B3618" i="11"/>
  <c r="D3629" i="8"/>
  <c r="G3629" i="8" s="1"/>
  <c r="H3629" i="8" s="1"/>
  <c r="I3629" i="8" s="1"/>
  <c r="D3618" i="11" s="1"/>
  <c r="C3628" i="11"/>
  <c r="F3639" i="8"/>
  <c r="G3648" i="8"/>
  <c r="B3666" i="11"/>
  <c r="F3677" i="8"/>
  <c r="D3696" i="8"/>
  <c r="H3698" i="8"/>
  <c r="I3698" i="8" s="1"/>
  <c r="D3687" i="11" s="1"/>
  <c r="C3692" i="11"/>
  <c r="F3703" i="8"/>
  <c r="B3702" i="11"/>
  <c r="F3713" i="8"/>
  <c r="D3713" i="8"/>
  <c r="G3723" i="8"/>
  <c r="H3723" i="8" s="1"/>
  <c r="I3723" i="8" s="1"/>
  <c r="D3712" i="11" s="1"/>
  <c r="F3735" i="8"/>
  <c r="A3743" i="11"/>
  <c r="E3754" i="8" a="1"/>
  <c r="E3754" i="8" s="1"/>
  <c r="G3754" i="8" s="1"/>
  <c r="H3754" i="8" s="1"/>
  <c r="I3754" i="8" s="1"/>
  <c r="D3743" i="11" s="1"/>
  <c r="B3763" i="11"/>
  <c r="F3774" i="8"/>
  <c r="B3766" i="11"/>
  <c r="F3777" i="8"/>
  <c r="B3784" i="11"/>
  <c r="F3795" i="8"/>
  <c r="D3795" i="8"/>
  <c r="G3795" i="8" s="1"/>
  <c r="H3795" i="8" s="1"/>
  <c r="I3795" i="8" s="1"/>
  <c r="D3784" i="11" s="1"/>
  <c r="A3802" i="11"/>
  <c r="D3813" i="8"/>
  <c r="E3813" i="8" a="1"/>
  <c r="E3813" i="8" s="1"/>
  <c r="B3834" i="11"/>
  <c r="F3845" i="8"/>
  <c r="A3841" i="11"/>
  <c r="E3852" i="8" a="1"/>
  <c r="E3852" i="8" s="1"/>
  <c r="D3852" i="8"/>
  <c r="A3114" i="11"/>
  <c r="E3125" i="8" a="1"/>
  <c r="E3125" i="8" s="1"/>
  <c r="A3121" i="11"/>
  <c r="E3132" i="8" a="1"/>
  <c r="E3132" i="8" s="1"/>
  <c r="D3132" i="8"/>
  <c r="G3132" i="8" s="1"/>
  <c r="H3132" i="8" s="1"/>
  <c r="I3132" i="8" s="1"/>
  <c r="D3121" i="11" s="1"/>
  <c r="B3154" i="11"/>
  <c r="F3165" i="8"/>
  <c r="B3160" i="11"/>
  <c r="F3171" i="8"/>
  <c r="A3178" i="11"/>
  <c r="E3189" i="8" a="1"/>
  <c r="E3189" i="8" s="1"/>
  <c r="D3189" i="8"/>
  <c r="B3179" i="11"/>
  <c r="D3190" i="8"/>
  <c r="G3190" i="8" s="1"/>
  <c r="A3189" i="11"/>
  <c r="E3200" i="8" a="1"/>
  <c r="E3200" i="8" s="1"/>
  <c r="B3197" i="11"/>
  <c r="F3208" i="8"/>
  <c r="A3210" i="11"/>
  <c r="E3221" i="8" a="1"/>
  <c r="E3221" i="8" s="1"/>
  <c r="A3217" i="11"/>
  <c r="E3228" i="8" a="1"/>
  <c r="E3228" i="8" s="1"/>
  <c r="D3228" i="8"/>
  <c r="B3220" i="11"/>
  <c r="F3231" i="8"/>
  <c r="H3231" i="8" s="1"/>
  <c r="I3231" i="8" s="1"/>
  <c r="D3220" i="11" s="1"/>
  <c r="B3241" i="11"/>
  <c r="F3252" i="8"/>
  <c r="A3246" i="11"/>
  <c r="D3257" i="8"/>
  <c r="G3257" i="8" s="1"/>
  <c r="H3257" i="8" s="1"/>
  <c r="I3257" i="8" s="1"/>
  <c r="D3246" i="11" s="1"/>
  <c r="A3274" i="11"/>
  <c r="E3285" i="8" a="1"/>
  <c r="E3285" i="8" s="1"/>
  <c r="B3287" i="11"/>
  <c r="F3298" i="8"/>
  <c r="B3288" i="11"/>
  <c r="D3299" i="8"/>
  <c r="G3299" i="8" s="1"/>
  <c r="H3299" i="8" s="1"/>
  <c r="I3299" i="8" s="1"/>
  <c r="D3288" i="11" s="1"/>
  <c r="B3302" i="11"/>
  <c r="F3313" i="8"/>
  <c r="A3306" i="11"/>
  <c r="E3317" i="8" a="1"/>
  <c r="E3317" i="8" s="1"/>
  <c r="B3321" i="11"/>
  <c r="F3332" i="8"/>
  <c r="B3325" i="11"/>
  <c r="F3336" i="8"/>
  <c r="B3334" i="11"/>
  <c r="F3345" i="8"/>
  <c r="A3338" i="11"/>
  <c r="E3349" i="8" a="1"/>
  <c r="E3349" i="8" s="1"/>
  <c r="D3349" i="8"/>
  <c r="D3359" i="8"/>
  <c r="G3359" i="8" s="1"/>
  <c r="H3359" i="8" s="1"/>
  <c r="I3359" i="8" s="1"/>
  <c r="D3348" i="11" s="1"/>
  <c r="B3351" i="11"/>
  <c r="F3362" i="8"/>
  <c r="A3355" i="11"/>
  <c r="E3366" i="8" a="1"/>
  <c r="E3366" i="8" s="1"/>
  <c r="D3366" i="8"/>
  <c r="B3367" i="11"/>
  <c r="F3378" i="8"/>
  <c r="A3374" i="11"/>
  <c r="D3385" i="8"/>
  <c r="A3387" i="11"/>
  <c r="E3398" i="8" a="1"/>
  <c r="E3398" i="8" s="1"/>
  <c r="D3398" i="8"/>
  <c r="G3398" i="8" s="1"/>
  <c r="H3398" i="8" s="1"/>
  <c r="I3398" i="8" s="1"/>
  <c r="D3387" i="11" s="1"/>
  <c r="B3388" i="11"/>
  <c r="D3399" i="8"/>
  <c r="G3399" i="8" s="1"/>
  <c r="D3409" i="8"/>
  <c r="G3409" i="8" s="1"/>
  <c r="B3401" i="11"/>
  <c r="F3412" i="8"/>
  <c r="B3411" i="11"/>
  <c r="D3422" i="8"/>
  <c r="G3422" i="8" s="1"/>
  <c r="A3418" i="11"/>
  <c r="E3429" i="8" a="1"/>
  <c r="E3429" i="8" s="1"/>
  <c r="D3429" i="8"/>
  <c r="G3429" i="8" s="1"/>
  <c r="H3429" i="8" s="1"/>
  <c r="I3429" i="8" s="1"/>
  <c r="D3418" i="11" s="1"/>
  <c r="A3433" i="11"/>
  <c r="D3444" i="8"/>
  <c r="G3444" i="8" s="1"/>
  <c r="H3444" i="8" s="1"/>
  <c r="I3444" i="8" s="1"/>
  <c r="D3433" i="11" s="1"/>
  <c r="E3444" i="8" a="1"/>
  <c r="E3444" i="8" s="1"/>
  <c r="B3436" i="11"/>
  <c r="D3447" i="8"/>
  <c r="G3447" i="8" s="1"/>
  <c r="H3447" i="8" s="1"/>
  <c r="I3447" i="8" s="1"/>
  <c r="D3436" i="11" s="1"/>
  <c r="A3445" i="11"/>
  <c r="E3456" i="8" a="1"/>
  <c r="E3456" i="8" s="1"/>
  <c r="D3456" i="8"/>
  <c r="G3456" i="8" s="1"/>
  <c r="H3456" i="8" s="1"/>
  <c r="I3456" i="8" s="1"/>
  <c r="D3445" i="11" s="1"/>
  <c r="A3451" i="11"/>
  <c r="E3462" i="8" a="1"/>
  <c r="E3462" i="8" s="1"/>
  <c r="D3462" i="8"/>
  <c r="B3463" i="11"/>
  <c r="F3474" i="8"/>
  <c r="A3466" i="11"/>
  <c r="E3477" i="8" a="1"/>
  <c r="E3477" i="8" s="1"/>
  <c r="D3477" i="8"/>
  <c r="G3477" i="8" s="1"/>
  <c r="B3470" i="11"/>
  <c r="F3481" i="8"/>
  <c r="B3480" i="11"/>
  <c r="D3491" i="8"/>
  <c r="G3491" i="8" s="1"/>
  <c r="H3491" i="8" s="1"/>
  <c r="I3491" i="8" s="1"/>
  <c r="D3480" i="11" s="1"/>
  <c r="B3483" i="11"/>
  <c r="F3494" i="8"/>
  <c r="B3508" i="11"/>
  <c r="F3519" i="8"/>
  <c r="D3519" i="8"/>
  <c r="G3519" i="8" s="1"/>
  <c r="B3525" i="11"/>
  <c r="F3536" i="8"/>
  <c r="H3536" i="8" s="1"/>
  <c r="I3536" i="8" s="1"/>
  <c r="D3525" i="11" s="1"/>
  <c r="B3541" i="11"/>
  <c r="F3552" i="8"/>
  <c r="B3554" i="11"/>
  <c r="D3565" i="8"/>
  <c r="B3594" i="11"/>
  <c r="F3605" i="8"/>
  <c r="G3642" i="8"/>
  <c r="H3642" i="8" s="1"/>
  <c r="I3642" i="8" s="1"/>
  <c r="D3631" i="11" s="1"/>
  <c r="G3647" i="8"/>
  <c r="H3647" i="8" s="1"/>
  <c r="I3647" i="8" s="1"/>
  <c r="D3636" i="11" s="1"/>
  <c r="B3684" i="11"/>
  <c r="F3695" i="8"/>
  <c r="D3695" i="8"/>
  <c r="G3695" i="8" s="1"/>
  <c r="H3695" i="8" s="1"/>
  <c r="I3695" i="8" s="1"/>
  <c r="D3684" i="11" s="1"/>
  <c r="A3686" i="11"/>
  <c r="D3697" i="8"/>
  <c r="G3697" i="8" s="1"/>
  <c r="E3697" i="8" a="1"/>
  <c r="E3697" i="8" s="1"/>
  <c r="F3711" i="8"/>
  <c r="H3711" i="8" s="1"/>
  <c r="I3711" i="8" s="1"/>
  <c r="D3700" i="11" s="1"/>
  <c r="A3705" i="11"/>
  <c r="D3716" i="8"/>
  <c r="C3726" i="11"/>
  <c r="D3737" i="8"/>
  <c r="G3737" i="8" s="1"/>
  <c r="H3737" i="8" s="1"/>
  <c r="I3737" i="8" s="1"/>
  <c r="D3726" i="11" s="1"/>
  <c r="F3745" i="8"/>
  <c r="E3762" i="8" a="1"/>
  <c r="E3762" i="8" s="1"/>
  <c r="B3859" i="11"/>
  <c r="F3870" i="8"/>
  <c r="F3619" i="8"/>
  <c r="C3644" i="11"/>
  <c r="D3655" i="8"/>
  <c r="G3655" i="8" s="1"/>
  <c r="F3655" i="8"/>
  <c r="B3654" i="11"/>
  <c r="F3665" i="8"/>
  <c r="B3671" i="11"/>
  <c r="F3682" i="8"/>
  <c r="B3686" i="11"/>
  <c r="F3697" i="8"/>
  <c r="C3694" i="11"/>
  <c r="F3705" i="8"/>
  <c r="H3706" i="8"/>
  <c r="I3706" i="8" s="1"/>
  <c r="D3695" i="11" s="1"/>
  <c r="H3707" i="8"/>
  <c r="I3707" i="8" s="1"/>
  <c r="D3696" i="11" s="1"/>
  <c r="A3698" i="11"/>
  <c r="E3709" i="8" a="1"/>
  <c r="E3709" i="8" s="1"/>
  <c r="B3753" i="11"/>
  <c r="F3764" i="8"/>
  <c r="B3755" i="11"/>
  <c r="F3766" i="8"/>
  <c r="A3767" i="11"/>
  <c r="D3778" i="8"/>
  <c r="G3778" i="8" s="1"/>
  <c r="B3776" i="11"/>
  <c r="F3787" i="8"/>
  <c r="D3787" i="8"/>
  <c r="G3787" i="8" s="1"/>
  <c r="H3787" i="8" s="1"/>
  <c r="I3787" i="8" s="1"/>
  <c r="D3776" i="11" s="1"/>
  <c r="B3778" i="11"/>
  <c r="D3789" i="8"/>
  <c r="G3789" i="8" s="1"/>
  <c r="B3781" i="11"/>
  <c r="F3792" i="8"/>
  <c r="A3813" i="11"/>
  <c r="E3824" i="8" a="1"/>
  <c r="E3824" i="8" s="1"/>
  <c r="D3824" i="8"/>
  <c r="G3824" i="8" s="1"/>
  <c r="H3824" i="8" s="1"/>
  <c r="I3824" i="8" s="1"/>
  <c r="D3813" i="11" s="1"/>
  <c r="A3611" i="11"/>
  <c r="D3622" i="8"/>
  <c r="G3622" i="8" s="1"/>
  <c r="H3622" i="8" s="1"/>
  <c r="I3622" i="8" s="1"/>
  <c r="D3611" i="11" s="1"/>
  <c r="G3638" i="8"/>
  <c r="H3638" i="8" s="1"/>
  <c r="I3638" i="8" s="1"/>
  <c r="D3627" i="11" s="1"/>
  <c r="C3630" i="11"/>
  <c r="D3641" i="8"/>
  <c r="G3641" i="8" s="1"/>
  <c r="H3641" i="8" s="1"/>
  <c r="I3641" i="8" s="1"/>
  <c r="D3630" i="11" s="1"/>
  <c r="D3644" i="8"/>
  <c r="A3641" i="11"/>
  <c r="D3652" i="8"/>
  <c r="E3652" i="8" a="1"/>
  <c r="E3652" i="8" s="1"/>
  <c r="B3648" i="11"/>
  <c r="D3659" i="8"/>
  <c r="G3659" i="8" s="1"/>
  <c r="H3659" i="8" s="1"/>
  <c r="I3659" i="8" s="1"/>
  <c r="D3648" i="11" s="1"/>
  <c r="A3651" i="11"/>
  <c r="D3662" i="8"/>
  <c r="G3662" i="8" s="1"/>
  <c r="E3662" i="8" a="1"/>
  <c r="E3662" i="8" s="1"/>
  <c r="B3656" i="11"/>
  <c r="D3667" i="8"/>
  <c r="G3667" i="8" s="1"/>
  <c r="F3667" i="8"/>
  <c r="B3688" i="11"/>
  <c r="F3699" i="8"/>
  <c r="B3691" i="11"/>
  <c r="F3702" i="8"/>
  <c r="D3702" i="8"/>
  <c r="G3702" i="8" s="1"/>
  <c r="H3702" i="8" s="1"/>
  <c r="I3702" i="8" s="1"/>
  <c r="D3691" i="11" s="1"/>
  <c r="D3705" i="8"/>
  <c r="G3705" i="8" s="1"/>
  <c r="H3705" i="8" s="1"/>
  <c r="I3705" i="8" s="1"/>
  <c r="D3694" i="11" s="1"/>
  <c r="B3760" i="11"/>
  <c r="F3771" i="8"/>
  <c r="D3771" i="8"/>
  <c r="G3771" i="8" s="1"/>
  <c r="H3771" i="8" s="1"/>
  <c r="I3771" i="8" s="1"/>
  <c r="D3760" i="11" s="1"/>
  <c r="H3808" i="8"/>
  <c r="I3808" i="8" s="1"/>
  <c r="D3797" i="11" s="1"/>
  <c r="A2910" i="11"/>
  <c r="E2921" i="8" a="1"/>
  <c r="E2921" i="8" s="1"/>
  <c r="A2911" i="11"/>
  <c r="D2922" i="8"/>
  <c r="G2922" i="8" s="1"/>
  <c r="H2922" i="8" s="1"/>
  <c r="I2922" i="8" s="1"/>
  <c r="D2911" i="11" s="1"/>
  <c r="B2937" i="11"/>
  <c r="F2948" i="8"/>
  <c r="A2942" i="11"/>
  <c r="E2953" i="8" a="1"/>
  <c r="E2953" i="8" s="1"/>
  <c r="A2943" i="11"/>
  <c r="D2954" i="8"/>
  <c r="G2954" i="8" s="1"/>
  <c r="H2954" i="8" s="1"/>
  <c r="I2954" i="8" s="1"/>
  <c r="D2943" i="11" s="1"/>
  <c r="B2969" i="11"/>
  <c r="F2980" i="8"/>
  <c r="A2974" i="11"/>
  <c r="E2985" i="8" a="1"/>
  <c r="E2985" i="8" s="1"/>
  <c r="G2985" i="8" s="1"/>
  <c r="H2985" i="8" s="1"/>
  <c r="I2985" i="8" s="1"/>
  <c r="D2974" i="11" s="1"/>
  <c r="A2975" i="11"/>
  <c r="D2986" i="8"/>
  <c r="G2986" i="8" s="1"/>
  <c r="H2986" i="8" s="1"/>
  <c r="I2986" i="8" s="1"/>
  <c r="D2975" i="11" s="1"/>
  <c r="B3001" i="11"/>
  <c r="F3012" i="8"/>
  <c r="A3006" i="11"/>
  <c r="E3017" i="8" a="1"/>
  <c r="E3017" i="8" s="1"/>
  <c r="G3017" i="8" s="1"/>
  <c r="H3017" i="8" s="1"/>
  <c r="I3017" i="8" s="1"/>
  <c r="D3006" i="11" s="1"/>
  <c r="A3007" i="11"/>
  <c r="D3018" i="8"/>
  <c r="G3018" i="8" s="1"/>
  <c r="H3018" i="8" s="1"/>
  <c r="I3018" i="8" s="1"/>
  <c r="D3007" i="11" s="1"/>
  <c r="B3033" i="11"/>
  <c r="F3044" i="8"/>
  <c r="A3038" i="11"/>
  <c r="E3049" i="8" a="1"/>
  <c r="E3049" i="8" s="1"/>
  <c r="G3049" i="8" s="1"/>
  <c r="H3049" i="8" s="1"/>
  <c r="I3049" i="8" s="1"/>
  <c r="D3038" i="11" s="1"/>
  <c r="A3039" i="11"/>
  <c r="D3050" i="8"/>
  <c r="G3050" i="8" s="1"/>
  <c r="H3050" i="8" s="1"/>
  <c r="I3050" i="8" s="1"/>
  <c r="D3039" i="11" s="1"/>
  <c r="A3064" i="11"/>
  <c r="D3075" i="8"/>
  <c r="G3075" i="8" s="1"/>
  <c r="H3075" i="8" s="1"/>
  <c r="I3075" i="8" s="1"/>
  <c r="D3064" i="11" s="1"/>
  <c r="A3068" i="11"/>
  <c r="E3079" i="8" a="1"/>
  <c r="E3079" i="8" s="1"/>
  <c r="B3069" i="11"/>
  <c r="F3080" i="8"/>
  <c r="B3076" i="11"/>
  <c r="F3087" i="8"/>
  <c r="A3101" i="11"/>
  <c r="E3112" i="8" a="1"/>
  <c r="E3112" i="8" s="1"/>
  <c r="G3112" i="8" s="1"/>
  <c r="H3112" i="8" s="1"/>
  <c r="I3112" i="8" s="1"/>
  <c r="D3101" i="11" s="1"/>
  <c r="B3106" i="11"/>
  <c r="F3117" i="8"/>
  <c r="A3108" i="11"/>
  <c r="D3119" i="8"/>
  <c r="G3119" i="8" s="1"/>
  <c r="H3119" i="8" s="1"/>
  <c r="I3119" i="8" s="1"/>
  <c r="D3108" i="11" s="1"/>
  <c r="B3112" i="11"/>
  <c r="F3123" i="8"/>
  <c r="D3125" i="8"/>
  <c r="D3127" i="8"/>
  <c r="G3127" i="8" s="1"/>
  <c r="H3127" i="8" s="1"/>
  <c r="I3127" i="8" s="1"/>
  <c r="D3116" i="11" s="1"/>
  <c r="A3134" i="11"/>
  <c r="D3145" i="8"/>
  <c r="G3145" i="8" s="1"/>
  <c r="H3145" i="8" s="1"/>
  <c r="I3145" i="8" s="1"/>
  <c r="D3134" i="11" s="1"/>
  <c r="A3141" i="11"/>
  <c r="D3152" i="8"/>
  <c r="G3152" i="8" s="1"/>
  <c r="H3152" i="8" s="1"/>
  <c r="I3152" i="8" s="1"/>
  <c r="D3141" i="11" s="1"/>
  <c r="B3145" i="11"/>
  <c r="F3156" i="8"/>
  <c r="H3156" i="8" s="1"/>
  <c r="I3156" i="8" s="1"/>
  <c r="D3145" i="11" s="1"/>
  <c r="B3151" i="11"/>
  <c r="F3162" i="8"/>
  <c r="H3162" i="8" s="1"/>
  <c r="I3162" i="8" s="1"/>
  <c r="D3151" i="11" s="1"/>
  <c r="B3152" i="11"/>
  <c r="F3163" i="8"/>
  <c r="B3158" i="11"/>
  <c r="F3169" i="8"/>
  <c r="F3190" i="8"/>
  <c r="A3186" i="11"/>
  <c r="D3197" i="8"/>
  <c r="E3197" i="8" a="1"/>
  <c r="E3197" i="8" s="1"/>
  <c r="B3188" i="11"/>
  <c r="F3199" i="8"/>
  <c r="D3199" i="8"/>
  <c r="G3199" i="8" s="1"/>
  <c r="D3200" i="8"/>
  <c r="G3200" i="8" s="1"/>
  <c r="H3200" i="8" s="1"/>
  <c r="I3200" i="8" s="1"/>
  <c r="D3189" i="11" s="1"/>
  <c r="A3192" i="11"/>
  <c r="D3203" i="8"/>
  <c r="G3203" i="8" s="1"/>
  <c r="B3195" i="11"/>
  <c r="F3206" i="8"/>
  <c r="H3206" i="8" s="1"/>
  <c r="I3206" i="8" s="1"/>
  <c r="D3195" i="11" s="1"/>
  <c r="B3208" i="11"/>
  <c r="F3219" i="8"/>
  <c r="D3221" i="8"/>
  <c r="G3221" i="8" s="1"/>
  <c r="H3221" i="8" s="1"/>
  <c r="I3221" i="8" s="1"/>
  <c r="D3210" i="11" s="1"/>
  <c r="D3223" i="8"/>
  <c r="G3223" i="8" s="1"/>
  <c r="H3223" i="8" s="1"/>
  <c r="I3223" i="8" s="1"/>
  <c r="D3212" i="11" s="1"/>
  <c r="F3229" i="8"/>
  <c r="D3236" i="8"/>
  <c r="G3236" i="8" s="1"/>
  <c r="H3236" i="8" s="1"/>
  <c r="I3236" i="8" s="1"/>
  <c r="D3225" i="11" s="1"/>
  <c r="A3237" i="11"/>
  <c r="D3248" i="8"/>
  <c r="G3248" i="8" s="1"/>
  <c r="H3248" i="8" s="1"/>
  <c r="I3248" i="8" s="1"/>
  <c r="D3237" i="11" s="1"/>
  <c r="B3239" i="11"/>
  <c r="F3250" i="8"/>
  <c r="B3245" i="11"/>
  <c r="F3256" i="8"/>
  <c r="B3252" i="11"/>
  <c r="F3263" i="8"/>
  <c r="A3261" i="11"/>
  <c r="D3272" i="8"/>
  <c r="G3272" i="8" s="1"/>
  <c r="H3272" i="8" s="1"/>
  <c r="I3272" i="8" s="1"/>
  <c r="D3261" i="11" s="1"/>
  <c r="E3272" i="8" a="1"/>
  <c r="E3272" i="8" s="1"/>
  <c r="B3264" i="11"/>
  <c r="F3275" i="8"/>
  <c r="D3275" i="8"/>
  <c r="G3275" i="8" s="1"/>
  <c r="H3275" i="8" s="1"/>
  <c r="I3275" i="8" s="1"/>
  <c r="D3264" i="11" s="1"/>
  <c r="A3273" i="11"/>
  <c r="D3284" i="8"/>
  <c r="G3284" i="8" s="1"/>
  <c r="H3284" i="8" s="1"/>
  <c r="I3284" i="8" s="1"/>
  <c r="D3273" i="11" s="1"/>
  <c r="E3284" i="8" a="1"/>
  <c r="E3284" i="8" s="1"/>
  <c r="B3279" i="11"/>
  <c r="F3290" i="8"/>
  <c r="C3281" i="11"/>
  <c r="D3292" i="8"/>
  <c r="G3292" i="8" s="1"/>
  <c r="F3294" i="8"/>
  <c r="E3313" i="8" a="1"/>
  <c r="E3313" i="8" s="1"/>
  <c r="A3305" i="11"/>
  <c r="D3316" i="8"/>
  <c r="E3316" i="8" a="1"/>
  <c r="E3316" i="8" s="1"/>
  <c r="A3318" i="11"/>
  <c r="D3329" i="8"/>
  <c r="G3329" i="8" s="1"/>
  <c r="H3329" i="8" s="1"/>
  <c r="I3329" i="8" s="1"/>
  <c r="D3318" i="11" s="1"/>
  <c r="E3345" i="8" a="1"/>
  <c r="E3345" i="8" s="1"/>
  <c r="A3341" i="11"/>
  <c r="D3352" i="8"/>
  <c r="G3352" i="8" s="1"/>
  <c r="H3352" i="8" s="1"/>
  <c r="I3352" i="8" s="1"/>
  <c r="D3341" i="11" s="1"/>
  <c r="B3350" i="11"/>
  <c r="F3361" i="8"/>
  <c r="B3361" i="11"/>
  <c r="F3372" i="8"/>
  <c r="F3373" i="8"/>
  <c r="B3366" i="11"/>
  <c r="F3377" i="8"/>
  <c r="A3373" i="11"/>
  <c r="D3384" i="8"/>
  <c r="G3384" i="8" s="1"/>
  <c r="H3384" i="8" s="1"/>
  <c r="I3384" i="8" s="1"/>
  <c r="D3373" i="11" s="1"/>
  <c r="E3384" i="8" a="1"/>
  <c r="E3384" i="8" s="1"/>
  <c r="E3385" i="8" a="1"/>
  <c r="E3385" i="8" s="1"/>
  <c r="B3379" i="11"/>
  <c r="F3390" i="8"/>
  <c r="B3383" i="11"/>
  <c r="F3394" i="8"/>
  <c r="F3399" i="8"/>
  <c r="A3399" i="11"/>
  <c r="E3410" i="8" a="1"/>
  <c r="E3410" i="8" s="1"/>
  <c r="D3410" i="8"/>
  <c r="G3410" i="8" s="1"/>
  <c r="H3410" i="8" s="1"/>
  <c r="I3410" i="8" s="1"/>
  <c r="D3399" i="11" s="1"/>
  <c r="A3402" i="11"/>
  <c r="E3413" i="8" a="1"/>
  <c r="E3413" i="8" s="1"/>
  <c r="E3416" i="8" a="1"/>
  <c r="E3416" i="8" s="1"/>
  <c r="F3422" i="8"/>
  <c r="A3421" i="11"/>
  <c r="D3432" i="8"/>
  <c r="G3432" i="8" s="1"/>
  <c r="B3426" i="11"/>
  <c r="D3437" i="8"/>
  <c r="G3437" i="8" s="1"/>
  <c r="H3437" i="8" s="1"/>
  <c r="I3437" i="8" s="1"/>
  <c r="D3426" i="11" s="1"/>
  <c r="A3439" i="11"/>
  <c r="D3450" i="8"/>
  <c r="G3450" i="8" s="1"/>
  <c r="H3450" i="8" s="1"/>
  <c r="I3450" i="8" s="1"/>
  <c r="D3439" i="11" s="1"/>
  <c r="B3444" i="11"/>
  <c r="F3455" i="8"/>
  <c r="D3455" i="8"/>
  <c r="G3455" i="8" s="1"/>
  <c r="A3462" i="11"/>
  <c r="E3473" i="8" a="1"/>
  <c r="E3473" i="8" s="1"/>
  <c r="B3469" i="11"/>
  <c r="F3480" i="8"/>
  <c r="E3488" i="8" a="1"/>
  <c r="E3488" i="8" s="1"/>
  <c r="G3488" i="8" s="1"/>
  <c r="H3488" i="8" s="1"/>
  <c r="I3488" i="8" s="1"/>
  <c r="D3477" i="11" s="1"/>
  <c r="F3491" i="8"/>
  <c r="E3497" i="8" a="1"/>
  <c r="E3497" i="8" s="1"/>
  <c r="G3497" i="8" s="1"/>
  <c r="H3497" i="8" s="1"/>
  <c r="I3497" i="8" s="1"/>
  <c r="D3486" i="11" s="1"/>
  <c r="A3497" i="11"/>
  <c r="D3508" i="8"/>
  <c r="G3508" i="8" s="1"/>
  <c r="H3508" i="8" s="1"/>
  <c r="I3508" i="8" s="1"/>
  <c r="D3497" i="11" s="1"/>
  <c r="E3508" i="8" a="1"/>
  <c r="E3508" i="8" s="1"/>
  <c r="B3501" i="11"/>
  <c r="F3512" i="8"/>
  <c r="A3513" i="11"/>
  <c r="D3524" i="8"/>
  <c r="G3524" i="8" s="1"/>
  <c r="B3517" i="11"/>
  <c r="F3528" i="8"/>
  <c r="A3527" i="11"/>
  <c r="E3538" i="8" a="1"/>
  <c r="E3538" i="8" s="1"/>
  <c r="D3538" i="8"/>
  <c r="G3538" i="8" s="1"/>
  <c r="H3538" i="8" s="1"/>
  <c r="I3538" i="8" s="1"/>
  <c r="D3527" i="11" s="1"/>
  <c r="A3530" i="11"/>
  <c r="E3541" i="8" a="1"/>
  <c r="E3541" i="8" s="1"/>
  <c r="D3541" i="8"/>
  <c r="B3535" i="11"/>
  <c r="F3546" i="8"/>
  <c r="E3552" i="8" a="1"/>
  <c r="E3552" i="8" s="1"/>
  <c r="G3552" i="8" s="1"/>
  <c r="H3552" i="8" s="1"/>
  <c r="I3552" i="8" s="1"/>
  <c r="D3541" i="11" s="1"/>
  <c r="A3549" i="11"/>
  <c r="D3560" i="8"/>
  <c r="G3560" i="8" s="1"/>
  <c r="H3560" i="8" s="1"/>
  <c r="I3560" i="8" s="1"/>
  <c r="D3549" i="11" s="1"/>
  <c r="B3561" i="11"/>
  <c r="F3572" i="8"/>
  <c r="A3567" i="11"/>
  <c r="D3578" i="8"/>
  <c r="G3578" i="8" s="1"/>
  <c r="H3578" i="8" s="1"/>
  <c r="I3578" i="8" s="1"/>
  <c r="D3567" i="11" s="1"/>
  <c r="A3605" i="11"/>
  <c r="D3616" i="8"/>
  <c r="G3616" i="8" s="1"/>
  <c r="G3628" i="8"/>
  <c r="B3621" i="11"/>
  <c r="F3632" i="8"/>
  <c r="D3632" i="8"/>
  <c r="B3651" i="11"/>
  <c r="F3662" i="8"/>
  <c r="B3658" i="11"/>
  <c r="F3669" i="8"/>
  <c r="A3661" i="11"/>
  <c r="D3672" i="8"/>
  <c r="G3672" i="8" s="1"/>
  <c r="E3672" i="8" a="1"/>
  <c r="E3672" i="8" s="1"/>
  <c r="B3673" i="11"/>
  <c r="F3684" i="8"/>
  <c r="C3676" i="11"/>
  <c r="F3687" i="8"/>
  <c r="A3683" i="11"/>
  <c r="E3694" i="8" a="1"/>
  <c r="E3694" i="8" s="1"/>
  <c r="C3698" i="11"/>
  <c r="F3709" i="8"/>
  <c r="E3716" i="8" a="1"/>
  <c r="E3716" i="8" s="1"/>
  <c r="B3750" i="11"/>
  <c r="F3761" i="8"/>
  <c r="B3752" i="11"/>
  <c r="D3763" i="8"/>
  <c r="G3763" i="8" s="1"/>
  <c r="H3763" i="8" s="1"/>
  <c r="I3763" i="8" s="1"/>
  <c r="D3752" i="11" s="1"/>
  <c r="B3769" i="11"/>
  <c r="F3780" i="8"/>
  <c r="G3794" i="8"/>
  <c r="H3794" i="8" s="1"/>
  <c r="I3794" i="8" s="1"/>
  <c r="D3783" i="11" s="1"/>
  <c r="A3850" i="11"/>
  <c r="D3861" i="8"/>
  <c r="G3861" i="8" s="1"/>
  <c r="H3861" i="8" s="1"/>
  <c r="I3861" i="8" s="1"/>
  <c r="D3850" i="11" s="1"/>
  <c r="E3861" i="8" a="1"/>
  <c r="E3861" i="8" s="1"/>
  <c r="G3868" i="8"/>
  <c r="B3632" i="11"/>
  <c r="F3643" i="8"/>
  <c r="D3643" i="8"/>
  <c r="G3643" i="8" s="1"/>
  <c r="A3645" i="11"/>
  <c r="D3656" i="8"/>
  <c r="E3656" i="8" a="1"/>
  <c r="E3656" i="8" s="1"/>
  <c r="A3647" i="11"/>
  <c r="E3658" i="8" a="1"/>
  <c r="E3658" i="8" s="1"/>
  <c r="D3658" i="8"/>
  <c r="A3653" i="11"/>
  <c r="E3664" i="8" a="1"/>
  <c r="E3664" i="8" s="1"/>
  <c r="D3664" i="8"/>
  <c r="G3664" i="8" s="1"/>
  <c r="A3655" i="11"/>
  <c r="E3666" i="8" a="1"/>
  <c r="E3666" i="8" s="1"/>
  <c r="D3666" i="8"/>
  <c r="B3665" i="11"/>
  <c r="F3676" i="8"/>
  <c r="G3687" i="8"/>
  <c r="H3687" i="8" s="1"/>
  <c r="I3687" i="8" s="1"/>
  <c r="D3676" i="11" s="1"/>
  <c r="D3699" i="8"/>
  <c r="G3699" i="8" s="1"/>
  <c r="A3690" i="11"/>
  <c r="D3701" i="8"/>
  <c r="G3701" i="8" s="1"/>
  <c r="H3701" i="8" s="1"/>
  <c r="I3701" i="8" s="1"/>
  <c r="D3690" i="11" s="1"/>
  <c r="G3709" i="8"/>
  <c r="H3709" i="8" s="1"/>
  <c r="I3709" i="8" s="1"/>
  <c r="D3698" i="11" s="1"/>
  <c r="G3712" i="8"/>
  <c r="H3712" i="8" s="1"/>
  <c r="I3712" i="8" s="1"/>
  <c r="D3701" i="11" s="1"/>
  <c r="A3706" i="11"/>
  <c r="D3717" i="8"/>
  <c r="G3717" i="8" s="1"/>
  <c r="H3717" i="8" s="1"/>
  <c r="I3717" i="8" s="1"/>
  <c r="D3706" i="11" s="1"/>
  <c r="E3717" i="8" a="1"/>
  <c r="E3717" i="8" s="1"/>
  <c r="G3725" i="8"/>
  <c r="G3739" i="8"/>
  <c r="F3749" i="8"/>
  <c r="B3747" i="11"/>
  <c r="F3758" i="8"/>
  <c r="A3754" i="11"/>
  <c r="E3765" i="8" a="1"/>
  <c r="E3765" i="8" s="1"/>
  <c r="G3765" i="8" s="1"/>
  <c r="H3765" i="8" s="1"/>
  <c r="I3765" i="8" s="1"/>
  <c r="D3754" i="11" s="1"/>
  <c r="A3777" i="11"/>
  <c r="E3788" i="8" a="1"/>
  <c r="E3788" i="8" s="1"/>
  <c r="G3788" i="8" s="1"/>
  <c r="H3788" i="8" s="1"/>
  <c r="I3788" i="8" s="1"/>
  <c r="D3777" i="11" s="1"/>
  <c r="F3789" i="8"/>
  <c r="B3785" i="11"/>
  <c r="F3796" i="8"/>
  <c r="D3796" i="8"/>
  <c r="G3796" i="8" s="1"/>
  <c r="B3831" i="11"/>
  <c r="F3842" i="8"/>
  <c r="A3839" i="11"/>
  <c r="D3850" i="8"/>
  <c r="E3850" i="8" a="1"/>
  <c r="E3850" i="8" s="1"/>
  <c r="B3846" i="11"/>
  <c r="F3857" i="8"/>
  <c r="B3791" i="11"/>
  <c r="F3802" i="8"/>
  <c r="A3805" i="11"/>
  <c r="D3816" i="8"/>
  <c r="G3816" i="8" s="1"/>
  <c r="B3817" i="11"/>
  <c r="F3828" i="8"/>
  <c r="A3837" i="11"/>
  <c r="E3848" i="8" a="1"/>
  <c r="E3848" i="8" s="1"/>
  <c r="A3843" i="11"/>
  <c r="E3854" i="8" a="1"/>
  <c r="E3854" i="8" s="1"/>
  <c r="B3848" i="11"/>
  <c r="F3859" i="8"/>
  <c r="A3853" i="11"/>
  <c r="E3864" i="8" a="1"/>
  <c r="E3864" i="8" s="1"/>
  <c r="A3866" i="11"/>
  <c r="D3877" i="8"/>
  <c r="G3877" i="8" s="1"/>
  <c r="H3877" i="8" s="1"/>
  <c r="I3877" i="8" s="1"/>
  <c r="D3866" i="11" s="1"/>
  <c r="A3901" i="11"/>
  <c r="E3912" i="8" a="1"/>
  <c r="E3912" i="8" s="1"/>
  <c r="G3912" i="8" s="1"/>
  <c r="H3912" i="8" s="1"/>
  <c r="I3912" i="8" s="1"/>
  <c r="D3901" i="11" s="1"/>
  <c r="A3905" i="11"/>
  <c r="E3916" i="8" a="1"/>
  <c r="E3916" i="8" s="1"/>
  <c r="D3916" i="8"/>
  <c r="B3908" i="11"/>
  <c r="F3919" i="8"/>
  <c r="A3915" i="11"/>
  <c r="D3926" i="8"/>
  <c r="G3926" i="8" s="1"/>
  <c r="H3926" i="8" s="1"/>
  <c r="I3926" i="8" s="1"/>
  <c r="D3915" i="11" s="1"/>
  <c r="B3916" i="11"/>
  <c r="D3927" i="8"/>
  <c r="G3927" i="8" s="1"/>
  <c r="H3927" i="8" s="1"/>
  <c r="I3927" i="8" s="1"/>
  <c r="D3916" i="11" s="1"/>
  <c r="A3937" i="11"/>
  <c r="E3948" i="8" a="1"/>
  <c r="E3948" i="8" s="1"/>
  <c r="D3948" i="8"/>
  <c r="B3948" i="11"/>
  <c r="F3959" i="8"/>
  <c r="D3959" i="8"/>
  <c r="G3959" i="8" s="1"/>
  <c r="H3959" i="8" s="1"/>
  <c r="I3959" i="8" s="1"/>
  <c r="D3948" i="11" s="1"/>
  <c r="C4028" i="11"/>
  <c r="F4039" i="8"/>
  <c r="A3815" i="11"/>
  <c r="E3826" i="8" a="1"/>
  <c r="E3826" i="8" s="1"/>
  <c r="D3826" i="8"/>
  <c r="B3816" i="11"/>
  <c r="D3827" i="8"/>
  <c r="G3827" i="8" s="1"/>
  <c r="D3833" i="8"/>
  <c r="G3833" i="8" s="1"/>
  <c r="G3834" i="8"/>
  <c r="H3834" i="8" s="1"/>
  <c r="I3834" i="8" s="1"/>
  <c r="D3823" i="11" s="1"/>
  <c r="D3835" i="8"/>
  <c r="G3835" i="8" s="1"/>
  <c r="B3829" i="11"/>
  <c r="F3840" i="8"/>
  <c r="D3840" i="8"/>
  <c r="G3840" i="8" s="1"/>
  <c r="D3849" i="8"/>
  <c r="G3849" i="8" s="1"/>
  <c r="B3843" i="11"/>
  <c r="F3854" i="8"/>
  <c r="D3855" i="8"/>
  <c r="G3855" i="8" s="1"/>
  <c r="D3856" i="8"/>
  <c r="C3854" i="11"/>
  <c r="D3865" i="8"/>
  <c r="G3865" i="8" s="1"/>
  <c r="H3865" i="8" s="1"/>
  <c r="I3865" i="8" s="1"/>
  <c r="D3854" i="11" s="1"/>
  <c r="A3857" i="11"/>
  <c r="E3868" i="8" a="1"/>
  <c r="E3868" i="8" s="1"/>
  <c r="D3869" i="8"/>
  <c r="B3861" i="11"/>
  <c r="F3872" i="8"/>
  <c r="G3886" i="8"/>
  <c r="D3887" i="8"/>
  <c r="G3887" i="8" s="1"/>
  <c r="H3887" i="8" s="1"/>
  <c r="I3887" i="8" s="1"/>
  <c r="D3876" i="11" s="1"/>
  <c r="D3888" i="8"/>
  <c r="D3900" i="8"/>
  <c r="B3901" i="11"/>
  <c r="F3912" i="8"/>
  <c r="B3905" i="11"/>
  <c r="F3916" i="8"/>
  <c r="A3907" i="11"/>
  <c r="E3918" i="8" a="1"/>
  <c r="E3918" i="8" s="1"/>
  <c r="G3918" i="8" s="1"/>
  <c r="H3918" i="8" s="1"/>
  <c r="I3918" i="8" s="1"/>
  <c r="D3907" i="11" s="1"/>
  <c r="A3918" i="11"/>
  <c r="D3929" i="8"/>
  <c r="G3929" i="8" s="1"/>
  <c r="H3929" i="8" s="1"/>
  <c r="I3929" i="8" s="1"/>
  <c r="D3918" i="11" s="1"/>
  <c r="E3929" i="8" a="1"/>
  <c r="E3929" i="8" s="1"/>
  <c r="G3931" i="8"/>
  <c r="H3931" i="8" s="1"/>
  <c r="I3931" i="8" s="1"/>
  <c r="D3920" i="11" s="1"/>
  <c r="C3926" i="11"/>
  <c r="F3937" i="8"/>
  <c r="A3933" i="11"/>
  <c r="E3944" i="8" a="1"/>
  <c r="E3944" i="8" s="1"/>
  <c r="D3944" i="8"/>
  <c r="A3945" i="11"/>
  <c r="E3956" i="8" a="1"/>
  <c r="E3956" i="8" s="1"/>
  <c r="D3956" i="8"/>
  <c r="G3956" i="8" s="1"/>
  <c r="H3956" i="8" s="1"/>
  <c r="I3956" i="8" s="1"/>
  <c r="D3945" i="11" s="1"/>
  <c r="A3977" i="11"/>
  <c r="E3988" i="8" a="1"/>
  <c r="E3988" i="8" s="1"/>
  <c r="D3988" i="8"/>
  <c r="B3462" i="11"/>
  <c r="F3473" i="8"/>
  <c r="A3467" i="11"/>
  <c r="D3478" i="8"/>
  <c r="B3468" i="11"/>
  <c r="D3479" i="8"/>
  <c r="G3479" i="8" s="1"/>
  <c r="A3478" i="11"/>
  <c r="D3489" i="8"/>
  <c r="A3483" i="11"/>
  <c r="E3494" i="8" a="1"/>
  <c r="E3494" i="8" s="1"/>
  <c r="D3494" i="8"/>
  <c r="G3494" i="8" s="1"/>
  <c r="B3484" i="11"/>
  <c r="D3495" i="8"/>
  <c r="G3495" i="8" s="1"/>
  <c r="H3495" i="8" s="1"/>
  <c r="I3495" i="8" s="1"/>
  <c r="D3484" i="11" s="1"/>
  <c r="B3488" i="11"/>
  <c r="F3499" i="8"/>
  <c r="H3499" i="8" s="1"/>
  <c r="I3499" i="8" s="1"/>
  <c r="D3488" i="11" s="1"/>
  <c r="B3495" i="11"/>
  <c r="F3506" i="8"/>
  <c r="A3501" i="11"/>
  <c r="D3512" i="8"/>
  <c r="B3502" i="11"/>
  <c r="F3513" i="8"/>
  <c r="A3511" i="11"/>
  <c r="E3522" i="8" a="1"/>
  <c r="E3522" i="8" s="1"/>
  <c r="A3517" i="11"/>
  <c r="D3528" i="8"/>
  <c r="G3528" i="8" s="1"/>
  <c r="H3528" i="8" s="1"/>
  <c r="I3528" i="8" s="1"/>
  <c r="D3517" i="11" s="1"/>
  <c r="B3529" i="11"/>
  <c r="F3540" i="8"/>
  <c r="A3535" i="11"/>
  <c r="D3546" i="8"/>
  <c r="B3540" i="11"/>
  <c r="F3551" i="8"/>
  <c r="A3545" i="11"/>
  <c r="D3556" i="8"/>
  <c r="G3556" i="8" s="1"/>
  <c r="H3556" i="8" s="1"/>
  <c r="I3556" i="8" s="1"/>
  <c r="D3545" i="11" s="1"/>
  <c r="B3562" i="11"/>
  <c r="F3573" i="8"/>
  <c r="F3581" i="8"/>
  <c r="H3581" i="8" s="1"/>
  <c r="I3581" i="8" s="1"/>
  <c r="D3570" i="11" s="1"/>
  <c r="A3578" i="11"/>
  <c r="E3589" i="8" a="1"/>
  <c r="E3589" i="8" s="1"/>
  <c r="D3589" i="8"/>
  <c r="G3589" i="8" s="1"/>
  <c r="H3589" i="8" s="1"/>
  <c r="I3589" i="8" s="1"/>
  <c r="D3578" i="11" s="1"/>
  <c r="B3590" i="11"/>
  <c r="F3601" i="8"/>
  <c r="A3595" i="11"/>
  <c r="D3606" i="8"/>
  <c r="B3596" i="11"/>
  <c r="D3607" i="8"/>
  <c r="G3607" i="8" s="1"/>
  <c r="H3607" i="8" s="1"/>
  <c r="I3607" i="8" s="1"/>
  <c r="D3596" i="11" s="1"/>
  <c r="F3610" i="8"/>
  <c r="B3633" i="11"/>
  <c r="F3644" i="8"/>
  <c r="B3642" i="11"/>
  <c r="F3653" i="8"/>
  <c r="A3646" i="11"/>
  <c r="E3657" i="8" a="1"/>
  <c r="E3657" i="8" s="1"/>
  <c r="D3657" i="8"/>
  <c r="G3657" i="8" s="1"/>
  <c r="B3652" i="11"/>
  <c r="D3663" i="8"/>
  <c r="G3663" i="8" s="1"/>
  <c r="B3653" i="11"/>
  <c r="F3664" i="8"/>
  <c r="B3657" i="11"/>
  <c r="F3668" i="8"/>
  <c r="A3665" i="11"/>
  <c r="E3676" i="8" a="1"/>
  <c r="E3676" i="8" s="1"/>
  <c r="D3676" i="8"/>
  <c r="A3670" i="11"/>
  <c r="E3681" i="8" a="1"/>
  <c r="E3681" i="8" s="1"/>
  <c r="D3682" i="8"/>
  <c r="G3682" i="8" s="1"/>
  <c r="H3682" i="8" s="1"/>
  <c r="I3682" i="8" s="1"/>
  <c r="D3671" i="11" s="1"/>
  <c r="A3673" i="11"/>
  <c r="D3684" i="8"/>
  <c r="G3684" i="8" s="1"/>
  <c r="H3684" i="8" s="1"/>
  <c r="I3684" i="8" s="1"/>
  <c r="D3673" i="11" s="1"/>
  <c r="G3686" i="8"/>
  <c r="H3686" i="8" s="1"/>
  <c r="I3686" i="8" s="1"/>
  <c r="D3675" i="11" s="1"/>
  <c r="B3683" i="11"/>
  <c r="F3694" i="8"/>
  <c r="A3691" i="11"/>
  <c r="E3702" i="8" a="1"/>
  <c r="E3702" i="8" s="1"/>
  <c r="G3719" i="8"/>
  <c r="H3719" i="8" s="1"/>
  <c r="I3719" i="8" s="1"/>
  <c r="D3708" i="11" s="1"/>
  <c r="D3720" i="8"/>
  <c r="G3720" i="8" s="1"/>
  <c r="D3721" i="8"/>
  <c r="G3721" i="8" s="1"/>
  <c r="D3722" i="8"/>
  <c r="G3722" i="8" s="1"/>
  <c r="H3722" i="8" s="1"/>
  <c r="I3722" i="8" s="1"/>
  <c r="D3711" i="11" s="1"/>
  <c r="D3726" i="8"/>
  <c r="G3726" i="8" s="1"/>
  <c r="H3726" i="8" s="1"/>
  <c r="I3726" i="8" s="1"/>
  <c r="D3715" i="11" s="1"/>
  <c r="F3730" i="8"/>
  <c r="A3731" i="11"/>
  <c r="D3742" i="8"/>
  <c r="G3742" i="8" s="1"/>
  <c r="A3737" i="11"/>
  <c r="D3748" i="8"/>
  <c r="G3748" i="8" s="1"/>
  <c r="B3744" i="11"/>
  <c r="D3755" i="8"/>
  <c r="G3755" i="8" s="1"/>
  <c r="H3755" i="8" s="1"/>
  <c r="I3755" i="8" s="1"/>
  <c r="D3744" i="11" s="1"/>
  <c r="A3749" i="11"/>
  <c r="E3760" i="8" a="1"/>
  <c r="E3760" i="8" s="1"/>
  <c r="D3760" i="8"/>
  <c r="G3760" i="8" s="1"/>
  <c r="B3754" i="11"/>
  <c r="F3765" i="8"/>
  <c r="B3761" i="11"/>
  <c r="F3772" i="8"/>
  <c r="B3765" i="11"/>
  <c r="F3776" i="8"/>
  <c r="H3776" i="8" s="1"/>
  <c r="I3776" i="8" s="1"/>
  <c r="D3765" i="11" s="1"/>
  <c r="F3791" i="8"/>
  <c r="B3782" i="11"/>
  <c r="F3793" i="8"/>
  <c r="F3798" i="8"/>
  <c r="D3802" i="8"/>
  <c r="G3802" i="8" s="1"/>
  <c r="B3797" i="11"/>
  <c r="F3808" i="8"/>
  <c r="D3810" i="8"/>
  <c r="G3810" i="8" s="1"/>
  <c r="H3810" i="8" s="1"/>
  <c r="I3810" i="8" s="1"/>
  <c r="D3799" i="11" s="1"/>
  <c r="A3803" i="11"/>
  <c r="D3814" i="8"/>
  <c r="G3814" i="8" s="1"/>
  <c r="H3814" i="8" s="1"/>
  <c r="I3814" i="8" s="1"/>
  <c r="D3803" i="11" s="1"/>
  <c r="F3829" i="8"/>
  <c r="E3832" i="8" a="1"/>
  <c r="E3832" i="8" s="1"/>
  <c r="G3832" i="8" s="1"/>
  <c r="H3832" i="8" s="1"/>
  <c r="I3832" i="8" s="1"/>
  <c r="D3821" i="11" s="1"/>
  <c r="A3827" i="11"/>
  <c r="D3838" i="8"/>
  <c r="G3838" i="8" s="1"/>
  <c r="H3838" i="8" s="1"/>
  <c r="I3838" i="8" s="1"/>
  <c r="D3827" i="11" s="1"/>
  <c r="E3838" i="8" a="1"/>
  <c r="E3838" i="8" s="1"/>
  <c r="C3828" i="11"/>
  <c r="D3839" i="8"/>
  <c r="G3839" i="8" s="1"/>
  <c r="H3839" i="8" s="1"/>
  <c r="I3839" i="8" s="1"/>
  <c r="D3828" i="11" s="1"/>
  <c r="B3832" i="11"/>
  <c r="D3843" i="8"/>
  <c r="G3843" i="8" s="1"/>
  <c r="F3843" i="8"/>
  <c r="F3851" i="8"/>
  <c r="D3859" i="8"/>
  <c r="G3859" i="8" s="1"/>
  <c r="H3859" i="8" s="1"/>
  <c r="I3859" i="8" s="1"/>
  <c r="D3848" i="11" s="1"/>
  <c r="A3851" i="11"/>
  <c r="E3862" i="8" a="1"/>
  <c r="E3862" i="8" s="1"/>
  <c r="B3857" i="11"/>
  <c r="F3868" i="8"/>
  <c r="F3869" i="8"/>
  <c r="D3885" i="8"/>
  <c r="G3885" i="8" s="1"/>
  <c r="H3885" i="8" s="1"/>
  <c r="I3885" i="8" s="1"/>
  <c r="D3874" i="11" s="1"/>
  <c r="F3895" i="8"/>
  <c r="B3887" i="11"/>
  <c r="F3898" i="8"/>
  <c r="D3899" i="8"/>
  <c r="G3899" i="8" s="1"/>
  <c r="H3899" i="8" s="1"/>
  <c r="I3899" i="8" s="1"/>
  <c r="D3888" i="11" s="1"/>
  <c r="B3893" i="11"/>
  <c r="F3904" i="8"/>
  <c r="D3904" i="8"/>
  <c r="B3896" i="11"/>
  <c r="F3907" i="8"/>
  <c r="F3909" i="8"/>
  <c r="D3919" i="8"/>
  <c r="G3919" i="8" s="1"/>
  <c r="H3919" i="8" s="1"/>
  <c r="I3919" i="8" s="1"/>
  <c r="D3908" i="11" s="1"/>
  <c r="A3910" i="11"/>
  <c r="D3921" i="8"/>
  <c r="E3921" i="8" a="1"/>
  <c r="E3921" i="8" s="1"/>
  <c r="F3941" i="8"/>
  <c r="B3933" i="11"/>
  <c r="F3944" i="8"/>
  <c r="B3945" i="11"/>
  <c r="F3956" i="8"/>
  <c r="B3954" i="11"/>
  <c r="F3965" i="8"/>
  <c r="G3969" i="8"/>
  <c r="H4014" i="8"/>
  <c r="I4014" i="8" s="1"/>
  <c r="D4003" i="11" s="1"/>
  <c r="C4022" i="11"/>
  <c r="F4033" i="8"/>
  <c r="A3742" i="11"/>
  <c r="E3753" i="8" a="1"/>
  <c r="E3753" i="8" s="1"/>
  <c r="A3747" i="11"/>
  <c r="E3758" i="8" a="1"/>
  <c r="E3758" i="8" s="1"/>
  <c r="B3749" i="11"/>
  <c r="F3760" i="8"/>
  <c r="A3753" i="11"/>
  <c r="E3764" i="8" a="1"/>
  <c r="E3764" i="8" s="1"/>
  <c r="A3763" i="11"/>
  <c r="D3774" i="8"/>
  <c r="G3774" i="8" s="1"/>
  <c r="H3774" i="8" s="1"/>
  <c r="I3774" i="8" s="1"/>
  <c r="D3763" i="11" s="1"/>
  <c r="C3764" i="11"/>
  <c r="F3775" i="8"/>
  <c r="B3768" i="11"/>
  <c r="D3779" i="8"/>
  <c r="G3779" i="8" s="1"/>
  <c r="H3779" i="8" s="1"/>
  <c r="I3779" i="8" s="1"/>
  <c r="D3768" i="11" s="1"/>
  <c r="A3781" i="11"/>
  <c r="E3792" i="8" a="1"/>
  <c r="E3792" i="8" s="1"/>
  <c r="C3790" i="11"/>
  <c r="F3801" i="8"/>
  <c r="H3801" i="8" s="1"/>
  <c r="I3801" i="8" s="1"/>
  <c r="D3790" i="11" s="1"/>
  <c r="A3814" i="11"/>
  <c r="D3825" i="8"/>
  <c r="G3825" i="8" s="1"/>
  <c r="E3825" i="8" a="1"/>
  <c r="E3825" i="8" s="1"/>
  <c r="F3833" i="8"/>
  <c r="A3831" i="11"/>
  <c r="E3842" i="8" a="1"/>
  <c r="E3842" i="8" s="1"/>
  <c r="A3834" i="11"/>
  <c r="D3845" i="8"/>
  <c r="C3836" i="11"/>
  <c r="F3847" i="8"/>
  <c r="H3847" i="8" s="1"/>
  <c r="I3847" i="8" s="1"/>
  <c r="D3836" i="11" s="1"/>
  <c r="D3848" i="8"/>
  <c r="H3851" i="8"/>
  <c r="I3851" i="8" s="1"/>
  <c r="D3840" i="11" s="1"/>
  <c r="B3842" i="11"/>
  <c r="F3853" i="8"/>
  <c r="D3854" i="8"/>
  <c r="A3846" i="11"/>
  <c r="D3857" i="8"/>
  <c r="D3858" i="8"/>
  <c r="G3858" i="8" s="1"/>
  <c r="B3851" i="11"/>
  <c r="F3862" i="8"/>
  <c r="C3852" i="11"/>
  <c r="F3863" i="8"/>
  <c r="D3864" i="8"/>
  <c r="A3859" i="11"/>
  <c r="D3870" i="8"/>
  <c r="C3860" i="11"/>
  <c r="F3871" i="8"/>
  <c r="G3872" i="8"/>
  <c r="H3872" i="8" s="1"/>
  <c r="I3872" i="8" s="1"/>
  <c r="D3861" i="11" s="1"/>
  <c r="B3864" i="11"/>
  <c r="D3875" i="8"/>
  <c r="G3875" i="8" s="1"/>
  <c r="E3877" i="8" a="1"/>
  <c r="E3877" i="8" s="1"/>
  <c r="D3878" i="8"/>
  <c r="G3878" i="8" s="1"/>
  <c r="H3878" i="8" s="1"/>
  <c r="I3878" i="8" s="1"/>
  <c r="D3867" i="11" s="1"/>
  <c r="B3910" i="11"/>
  <c r="F3921" i="8"/>
  <c r="A3923" i="11"/>
  <c r="D3934" i="8"/>
  <c r="A3929" i="11"/>
  <c r="E3940" i="8" a="1"/>
  <c r="E3940" i="8" s="1"/>
  <c r="A3938" i="11"/>
  <c r="D3949" i="8"/>
  <c r="E3949" i="8" a="1"/>
  <c r="E3949" i="8" s="1"/>
  <c r="H3984" i="8"/>
  <c r="I3984" i="8" s="1"/>
  <c r="D3973" i="11" s="1"/>
  <c r="B3993" i="11"/>
  <c r="F4004" i="8"/>
  <c r="B3863" i="11"/>
  <c r="F3874" i="8"/>
  <c r="F3885" i="8"/>
  <c r="F3887" i="8"/>
  <c r="H3898" i="8"/>
  <c r="I3898" i="8" s="1"/>
  <c r="D3887" i="11" s="1"/>
  <c r="A3891" i="11"/>
  <c r="D3902" i="8"/>
  <c r="G3902" i="8" s="1"/>
  <c r="H3902" i="8" s="1"/>
  <c r="I3902" i="8" s="1"/>
  <c r="D3891" i="11" s="1"/>
  <c r="B3892" i="11"/>
  <c r="F3903" i="8"/>
  <c r="D3903" i="8"/>
  <c r="G3903" i="8" s="1"/>
  <c r="D3907" i="8"/>
  <c r="G3907" i="8" s="1"/>
  <c r="H3907" i="8" s="1"/>
  <c r="I3907" i="8" s="1"/>
  <c r="D3896" i="11" s="1"/>
  <c r="H3938" i="8"/>
  <c r="I3938" i="8" s="1"/>
  <c r="D3927" i="11" s="1"/>
  <c r="B3929" i="11"/>
  <c r="F3940" i="8"/>
  <c r="A3946" i="11"/>
  <c r="D3957" i="8"/>
  <c r="G3957" i="8" s="1"/>
  <c r="H3957" i="8" s="1"/>
  <c r="I3957" i="8" s="1"/>
  <c r="D3946" i="11" s="1"/>
  <c r="E3957" i="8" a="1"/>
  <c r="E3957" i="8" s="1"/>
  <c r="C3952" i="11"/>
  <c r="F3963" i="8"/>
  <c r="D3963" i="8"/>
  <c r="G3963" i="8" s="1"/>
  <c r="H3963" i="8" s="1"/>
  <c r="I3963" i="8" s="1"/>
  <c r="D3952" i="11" s="1"/>
  <c r="B3365" i="11"/>
  <c r="F3376" i="8"/>
  <c r="H3376" i="8" s="1"/>
  <c r="I3376" i="8" s="1"/>
  <c r="D3365" i="11" s="1"/>
  <c r="A3370" i="11"/>
  <c r="E3381" i="8" a="1"/>
  <c r="E3381" i="8" s="1"/>
  <c r="G3381" i="8" s="1"/>
  <c r="H3381" i="8" s="1"/>
  <c r="I3381" i="8" s="1"/>
  <c r="D3370" i="11" s="1"/>
  <c r="B3405" i="11"/>
  <c r="F3416" i="8"/>
  <c r="B3415" i="11"/>
  <c r="F3426" i="8"/>
  <c r="B3416" i="11"/>
  <c r="D3427" i="8"/>
  <c r="G3427" i="8" s="1"/>
  <c r="H3427" i="8" s="1"/>
  <c r="I3427" i="8" s="1"/>
  <c r="D3416" i="11" s="1"/>
  <c r="B3421" i="11"/>
  <c r="F3432" i="8"/>
  <c r="B3425" i="11"/>
  <c r="F3436" i="8"/>
  <c r="A3431" i="11"/>
  <c r="E3442" i="8" a="1"/>
  <c r="E3442" i="8" s="1"/>
  <c r="G3442" i="8" s="1"/>
  <c r="H3442" i="8" s="1"/>
  <c r="I3442" i="8" s="1"/>
  <c r="D3431" i="11" s="1"/>
  <c r="B3432" i="11"/>
  <c r="F3443" i="8"/>
  <c r="H3443" i="8" s="1"/>
  <c r="I3443" i="8" s="1"/>
  <c r="D3432" i="11" s="1"/>
  <c r="A3438" i="11"/>
  <c r="D3449" i="8"/>
  <c r="G3449" i="8" s="1"/>
  <c r="H3449" i="8" s="1"/>
  <c r="I3449" i="8" s="1"/>
  <c r="D3438" i="11" s="1"/>
  <c r="B3449" i="11"/>
  <c r="F3460" i="8"/>
  <c r="C3460" i="11"/>
  <c r="F3471" i="8"/>
  <c r="A3465" i="11"/>
  <c r="D3476" i="8"/>
  <c r="G3476" i="8" s="1"/>
  <c r="H3476" i="8" s="1"/>
  <c r="I3476" i="8" s="1"/>
  <c r="D3465" i="11" s="1"/>
  <c r="E3476" i="8" a="1"/>
  <c r="E3476" i="8" s="1"/>
  <c r="E3478" i="8" a="1"/>
  <c r="E3478" i="8" s="1"/>
  <c r="B3477" i="11"/>
  <c r="F3488" i="8"/>
  <c r="E3489" i="8" a="1"/>
  <c r="E3489" i="8" s="1"/>
  <c r="F3495" i="8"/>
  <c r="B3493" i="11"/>
  <c r="F3504" i="8"/>
  <c r="A3498" i="11"/>
  <c r="E3509" i="8" a="1"/>
  <c r="E3509" i="8" s="1"/>
  <c r="G3509" i="8" s="1"/>
  <c r="H3509" i="8" s="1"/>
  <c r="I3509" i="8" s="1"/>
  <c r="D3498" i="11" s="1"/>
  <c r="D3522" i="8"/>
  <c r="D3529" i="8"/>
  <c r="G3529" i="8" s="1"/>
  <c r="H3529" i="8" s="1"/>
  <c r="I3529" i="8" s="1"/>
  <c r="D3518" i="11" s="1"/>
  <c r="F3533" i="8"/>
  <c r="B3533" i="11"/>
  <c r="F3544" i="8"/>
  <c r="E3546" i="8" a="1"/>
  <c r="E3546" i="8" s="1"/>
  <c r="B3543" i="11"/>
  <c r="F3554" i="8"/>
  <c r="B3544" i="11"/>
  <c r="D3555" i="8"/>
  <c r="G3555" i="8" s="1"/>
  <c r="H3555" i="8" s="1"/>
  <c r="I3555" i="8" s="1"/>
  <c r="D3544" i="11" s="1"/>
  <c r="E3556" i="8" a="1"/>
  <c r="E3556" i="8" s="1"/>
  <c r="B3549" i="11"/>
  <c r="F3560" i="8"/>
  <c r="B3553" i="11"/>
  <c r="F3564" i="8"/>
  <c r="A3559" i="11"/>
  <c r="E3570" i="8" a="1"/>
  <c r="E3570" i="8" s="1"/>
  <c r="G3570" i="8" s="1"/>
  <c r="H3570" i="8" s="1"/>
  <c r="I3570" i="8" s="1"/>
  <c r="D3559" i="11" s="1"/>
  <c r="B3560" i="11"/>
  <c r="F3571" i="8"/>
  <c r="H3571" i="8" s="1"/>
  <c r="I3571" i="8" s="1"/>
  <c r="D3560" i="11" s="1"/>
  <c r="A3566" i="11"/>
  <c r="D3577" i="8"/>
  <c r="G3577" i="8" s="1"/>
  <c r="D3584" i="8"/>
  <c r="G3584" i="8" s="1"/>
  <c r="H3584" i="8" s="1"/>
  <c r="I3584" i="8" s="1"/>
  <c r="D3573" i="11" s="1"/>
  <c r="B3577" i="11"/>
  <c r="F3588" i="8"/>
  <c r="C3588" i="11"/>
  <c r="F3599" i="8"/>
  <c r="A3593" i="11"/>
  <c r="D3604" i="8"/>
  <c r="G3604" i="8" s="1"/>
  <c r="E3604" i="8" a="1"/>
  <c r="E3604" i="8" s="1"/>
  <c r="E3606" i="8" a="1"/>
  <c r="E3606" i="8" s="1"/>
  <c r="B3605" i="11"/>
  <c r="F3616" i="8"/>
  <c r="F3617" i="8"/>
  <c r="G3630" i="8"/>
  <c r="H3630" i="8" s="1"/>
  <c r="I3630" i="8" s="1"/>
  <c r="D3619" i="11" s="1"/>
  <c r="B3641" i="11"/>
  <c r="F3652" i="8"/>
  <c r="B3655" i="11"/>
  <c r="F3666" i="8"/>
  <c r="A3659" i="11"/>
  <c r="E3670" i="8" a="1"/>
  <c r="E3670" i="8" s="1"/>
  <c r="D3670" i="8"/>
  <c r="A3667" i="11"/>
  <c r="D3678" i="8"/>
  <c r="E3678" i="8" a="1"/>
  <c r="E3678" i="8" s="1"/>
  <c r="B3669" i="11"/>
  <c r="F3680" i="8"/>
  <c r="D3680" i="8"/>
  <c r="G3680" i="8" s="1"/>
  <c r="D3681" i="8"/>
  <c r="G3681" i="8" s="1"/>
  <c r="H3681" i="8" s="1"/>
  <c r="I3681" i="8" s="1"/>
  <c r="D3670" i="11" s="1"/>
  <c r="E3684" i="8" a="1"/>
  <c r="E3684" i="8" s="1"/>
  <c r="B3682" i="11"/>
  <c r="F3693" i="8"/>
  <c r="B3697" i="11"/>
  <c r="F3708" i="8"/>
  <c r="F3725" i="8"/>
  <c r="B3736" i="11"/>
  <c r="D3747" i="8"/>
  <c r="G3747" i="8" s="1"/>
  <c r="H3747" i="8" s="1"/>
  <c r="I3747" i="8" s="1"/>
  <c r="D3736" i="11" s="1"/>
  <c r="F3747" i="8"/>
  <c r="A3739" i="11"/>
  <c r="E3750" i="8" a="1"/>
  <c r="E3750" i="8" s="1"/>
  <c r="G3750" i="8" s="1"/>
  <c r="H3750" i="8" s="1"/>
  <c r="I3750" i="8" s="1"/>
  <c r="D3739" i="11" s="1"/>
  <c r="A3741" i="11"/>
  <c r="E3752" i="8" a="1"/>
  <c r="E3752" i="8" s="1"/>
  <c r="G3752" i="8" s="1"/>
  <c r="H3752" i="8" s="1"/>
  <c r="I3752" i="8" s="1"/>
  <c r="D3741" i="11" s="1"/>
  <c r="B3751" i="11"/>
  <c r="F3762" i="8"/>
  <c r="B3759" i="11"/>
  <c r="D3770" i="8"/>
  <c r="G3770" i="8" s="1"/>
  <c r="H3770" i="8" s="1"/>
  <c r="I3770" i="8" s="1"/>
  <c r="D3759" i="11" s="1"/>
  <c r="B3767" i="11"/>
  <c r="F3778" i="8"/>
  <c r="G3800" i="8"/>
  <c r="B3793" i="11"/>
  <c r="F3804" i="8"/>
  <c r="D3805" i="8"/>
  <c r="B3802" i="11"/>
  <c r="F3813" i="8"/>
  <c r="A3811" i="11"/>
  <c r="D3822" i="8"/>
  <c r="G3822" i="8" s="1"/>
  <c r="H3822" i="8" s="1"/>
  <c r="I3822" i="8" s="1"/>
  <c r="D3811" i="11" s="1"/>
  <c r="B3812" i="11"/>
  <c r="D3823" i="8"/>
  <c r="G3823" i="8" s="1"/>
  <c r="H3823" i="8" s="1"/>
  <c r="I3823" i="8" s="1"/>
  <c r="D3812" i="11" s="1"/>
  <c r="F3827" i="8"/>
  <c r="A3819" i="11"/>
  <c r="E3830" i="8" a="1"/>
  <c r="E3830" i="8" s="1"/>
  <c r="D3830" i="8"/>
  <c r="A3825" i="11"/>
  <c r="E3836" i="8" a="1"/>
  <c r="E3836" i="8" s="1"/>
  <c r="G3836" i="8" s="1"/>
  <c r="H3836" i="8" s="1"/>
  <c r="I3836" i="8" s="1"/>
  <c r="D3825" i="11" s="1"/>
  <c r="F3838" i="8"/>
  <c r="D3853" i="8"/>
  <c r="G3853" i="8" s="1"/>
  <c r="F3858" i="8"/>
  <c r="B3850" i="11"/>
  <c r="F3861" i="8"/>
  <c r="D3862" i="8"/>
  <c r="B3856" i="11"/>
  <c r="F3867" i="8"/>
  <c r="D3867" i="8"/>
  <c r="G3867" i="8" s="1"/>
  <c r="H3867" i="8" s="1"/>
  <c r="I3867" i="8" s="1"/>
  <c r="D3856" i="11" s="1"/>
  <c r="A3862" i="11"/>
  <c r="E3873" i="8" a="1"/>
  <c r="E3873" i="8" s="1"/>
  <c r="G3873" i="8" s="1"/>
  <c r="H3873" i="8" s="1"/>
  <c r="I3873" i="8" s="1"/>
  <c r="D3862" i="11" s="1"/>
  <c r="E3878" i="8" a="1"/>
  <c r="E3878" i="8" s="1"/>
  <c r="F3899" i="8"/>
  <c r="A3890" i="11"/>
  <c r="D3901" i="8"/>
  <c r="G3901" i="8" s="1"/>
  <c r="H3901" i="8" s="1"/>
  <c r="I3901" i="8" s="1"/>
  <c r="D3890" i="11" s="1"/>
  <c r="A3899" i="11"/>
  <c r="D3910" i="8"/>
  <c r="G3910" i="8" s="1"/>
  <c r="H3910" i="8" s="1"/>
  <c r="I3910" i="8" s="1"/>
  <c r="D3899" i="11" s="1"/>
  <c r="C3900" i="11"/>
  <c r="D3911" i="8"/>
  <c r="G3911" i="8" s="1"/>
  <c r="H3911" i="8" s="1"/>
  <c r="I3911" i="8" s="1"/>
  <c r="D3900" i="11" s="1"/>
  <c r="A3902" i="11"/>
  <c r="D3913" i="8"/>
  <c r="G3913" i="8" s="1"/>
  <c r="H3913" i="8" s="1"/>
  <c r="I3913" i="8" s="1"/>
  <c r="D3902" i="11" s="1"/>
  <c r="E3913" i="8" a="1"/>
  <c r="E3913" i="8" s="1"/>
  <c r="B3912" i="11"/>
  <c r="D3923" i="8"/>
  <c r="G3923" i="8" s="1"/>
  <c r="H3923" i="8" s="1"/>
  <c r="I3923" i="8" s="1"/>
  <c r="D3912" i="11" s="1"/>
  <c r="A3917" i="11"/>
  <c r="E3928" i="8" a="1"/>
  <c r="E3928" i="8" s="1"/>
  <c r="D3928" i="8"/>
  <c r="G3928" i="8" s="1"/>
  <c r="H3928" i="8" s="1"/>
  <c r="I3928" i="8" s="1"/>
  <c r="D3917" i="11" s="1"/>
  <c r="A3922" i="11"/>
  <c r="D3933" i="8"/>
  <c r="G3933" i="8" s="1"/>
  <c r="H3933" i="8" s="1"/>
  <c r="I3933" i="8" s="1"/>
  <c r="D3922" i="11" s="1"/>
  <c r="E3933" i="8" a="1"/>
  <c r="E3933" i="8" s="1"/>
  <c r="G3946" i="8"/>
  <c r="H3946" i="8" s="1"/>
  <c r="I3946" i="8" s="1"/>
  <c r="D3935" i="11" s="1"/>
  <c r="B3949" i="11"/>
  <c r="F3960" i="8"/>
  <c r="D3960" i="8"/>
  <c r="E3965" i="8" a="1"/>
  <c r="E3965" i="8" s="1"/>
  <c r="G3965" i="8" s="1"/>
  <c r="H3965" i="8" s="1"/>
  <c r="I3965" i="8" s="1"/>
  <c r="D3954" i="11" s="1"/>
  <c r="A3165" i="11"/>
  <c r="E3176" i="8" a="1"/>
  <c r="E3176" i="8" s="1"/>
  <c r="B3170" i="11"/>
  <c r="F3181" i="8"/>
  <c r="H3181" i="8" s="1"/>
  <c r="I3181" i="8" s="1"/>
  <c r="D3170" i="11" s="1"/>
  <c r="A3172" i="11"/>
  <c r="D3183" i="8"/>
  <c r="G3183" i="8" s="1"/>
  <c r="H3183" i="8" s="1"/>
  <c r="I3183" i="8" s="1"/>
  <c r="D3172" i="11" s="1"/>
  <c r="B3176" i="11"/>
  <c r="F3187" i="8"/>
  <c r="A3198" i="11"/>
  <c r="D3209" i="8"/>
  <c r="G3209" i="8" s="1"/>
  <c r="H3209" i="8" s="1"/>
  <c r="I3209" i="8" s="1"/>
  <c r="D3198" i="11" s="1"/>
  <c r="A3205" i="11"/>
  <c r="D3216" i="8"/>
  <c r="G3216" i="8" s="1"/>
  <c r="H3216" i="8" s="1"/>
  <c r="I3216" i="8" s="1"/>
  <c r="D3205" i="11" s="1"/>
  <c r="B3209" i="11"/>
  <c r="F3220" i="8"/>
  <c r="B3215" i="11"/>
  <c r="F3226" i="8"/>
  <c r="H3226" i="8" s="1"/>
  <c r="I3226" i="8" s="1"/>
  <c r="D3215" i="11" s="1"/>
  <c r="B3216" i="11"/>
  <c r="F3227" i="8"/>
  <c r="B3242" i="11"/>
  <c r="F3253" i="8"/>
  <c r="A3258" i="11"/>
  <c r="E3269" i="8" a="1"/>
  <c r="E3269" i="8" s="1"/>
  <c r="D3269" i="8"/>
  <c r="B3270" i="11"/>
  <c r="F3281" i="8"/>
  <c r="A3275" i="11"/>
  <c r="D3286" i="8"/>
  <c r="G3286" i="8" s="1"/>
  <c r="H3286" i="8" s="1"/>
  <c r="I3286" i="8" s="1"/>
  <c r="D3275" i="11" s="1"/>
  <c r="B3276" i="11"/>
  <c r="D3287" i="8"/>
  <c r="G3287" i="8" s="1"/>
  <c r="H3287" i="8" s="1"/>
  <c r="I3287" i="8" s="1"/>
  <c r="D3276" i="11" s="1"/>
  <c r="A3286" i="11"/>
  <c r="D3297" i="8"/>
  <c r="G3297" i="8" s="1"/>
  <c r="H3297" i="8" s="1"/>
  <c r="I3297" i="8" s="1"/>
  <c r="D3286" i="11" s="1"/>
  <c r="A3291" i="11"/>
  <c r="E3302" i="8" a="1"/>
  <c r="E3302" i="8" s="1"/>
  <c r="D3302" i="8"/>
  <c r="G3302" i="8" s="1"/>
  <c r="H3302" i="8" s="1"/>
  <c r="I3302" i="8" s="1"/>
  <c r="D3291" i="11" s="1"/>
  <c r="B3292" i="11"/>
  <c r="D3303" i="8"/>
  <c r="G3303" i="8" s="1"/>
  <c r="H3303" i="8" s="1"/>
  <c r="I3303" i="8" s="1"/>
  <c r="D3292" i="11" s="1"/>
  <c r="B3296" i="11"/>
  <c r="F3307" i="8"/>
  <c r="H3307" i="8" s="1"/>
  <c r="I3307" i="8" s="1"/>
  <c r="D3296" i="11" s="1"/>
  <c r="B3303" i="11"/>
  <c r="F3314" i="8"/>
  <c r="A3309" i="11"/>
  <c r="D3320" i="8"/>
  <c r="G3320" i="8" s="1"/>
  <c r="H3320" i="8" s="1"/>
  <c r="I3320" i="8" s="1"/>
  <c r="D3309" i="11" s="1"/>
  <c r="B3310" i="11"/>
  <c r="F3321" i="8"/>
  <c r="A3319" i="11"/>
  <c r="E3330" i="8" a="1"/>
  <c r="E3330" i="8" s="1"/>
  <c r="G3330" i="8" s="1"/>
  <c r="H3330" i="8" s="1"/>
  <c r="I3330" i="8" s="1"/>
  <c r="D3319" i="11" s="1"/>
  <c r="A3325" i="11"/>
  <c r="D3336" i="8"/>
  <c r="G3336" i="8" s="1"/>
  <c r="H3336" i="8" s="1"/>
  <c r="I3336" i="8" s="1"/>
  <c r="D3325" i="11" s="1"/>
  <c r="B3337" i="11"/>
  <c r="F3348" i="8"/>
  <c r="A3343" i="11"/>
  <c r="D3354" i="8"/>
  <c r="G3354" i="8" s="1"/>
  <c r="H3354" i="8" s="1"/>
  <c r="I3354" i="8" s="1"/>
  <c r="D3343" i="11" s="1"/>
  <c r="B3348" i="11"/>
  <c r="F3359" i="8"/>
  <c r="A3353" i="11"/>
  <c r="D3364" i="8"/>
  <c r="G3364" i="8" s="1"/>
  <c r="H3364" i="8" s="1"/>
  <c r="I3364" i="8" s="1"/>
  <c r="D3353" i="11" s="1"/>
  <c r="B3370" i="11"/>
  <c r="F3381" i="8"/>
  <c r="A3386" i="11"/>
  <c r="E3397" i="8" a="1"/>
  <c r="E3397" i="8" s="1"/>
  <c r="D3397" i="8"/>
  <c r="B3398" i="11"/>
  <c r="F3409" i="8"/>
  <c r="A3403" i="11"/>
  <c r="D3414" i="8"/>
  <c r="G3414" i="8" s="1"/>
  <c r="H3414" i="8" s="1"/>
  <c r="I3414" i="8" s="1"/>
  <c r="D3403" i="11" s="1"/>
  <c r="B3404" i="11"/>
  <c r="D3415" i="8"/>
  <c r="G3415" i="8" s="1"/>
  <c r="H3415" i="8" s="1"/>
  <c r="I3415" i="8" s="1"/>
  <c r="D3404" i="11" s="1"/>
  <c r="D3420" i="8"/>
  <c r="G3420" i="8" s="1"/>
  <c r="A3414" i="11"/>
  <c r="D3425" i="8"/>
  <c r="G3425" i="8" s="1"/>
  <c r="H3425" i="8" s="1"/>
  <c r="I3425" i="8" s="1"/>
  <c r="D3414" i="11" s="1"/>
  <c r="A3419" i="11"/>
  <c r="E3430" i="8" a="1"/>
  <c r="E3430" i="8" s="1"/>
  <c r="D3430" i="8"/>
  <c r="B3420" i="11"/>
  <c r="D3431" i="8"/>
  <c r="G3431" i="8" s="1"/>
  <c r="H3431" i="8" s="1"/>
  <c r="I3431" i="8" s="1"/>
  <c r="D3420" i="11" s="1"/>
  <c r="B3424" i="11"/>
  <c r="F3435" i="8"/>
  <c r="B3431" i="11"/>
  <c r="F3442" i="8"/>
  <c r="A3437" i="11"/>
  <c r="D3448" i="8"/>
  <c r="G3448" i="8" s="1"/>
  <c r="B3438" i="11"/>
  <c r="F3449" i="8"/>
  <c r="A3447" i="11"/>
  <c r="E3458" i="8" a="1"/>
  <c r="E3458" i="8" s="1"/>
  <c r="G3458" i="8" s="1"/>
  <c r="H3458" i="8" s="1"/>
  <c r="I3458" i="8" s="1"/>
  <c r="D3447" i="11" s="1"/>
  <c r="A3453" i="11"/>
  <c r="D3464" i="8"/>
  <c r="G3464" i="8" s="1"/>
  <c r="H3464" i="8" s="1"/>
  <c r="I3464" i="8" s="1"/>
  <c r="D3453" i="11" s="1"/>
  <c r="D3471" i="8"/>
  <c r="G3471" i="8" s="1"/>
  <c r="H3471" i="8" s="1"/>
  <c r="I3471" i="8" s="1"/>
  <c r="D3460" i="11" s="1"/>
  <c r="B3465" i="11"/>
  <c r="F3476" i="8"/>
  <c r="F3479" i="8"/>
  <c r="A3471" i="11"/>
  <c r="D3482" i="8"/>
  <c r="G3482" i="8" s="1"/>
  <c r="H3482" i="8" s="1"/>
  <c r="I3482" i="8" s="1"/>
  <c r="D3471" i="11" s="1"/>
  <c r="B3476" i="11"/>
  <c r="F3487" i="8"/>
  <c r="A3481" i="11"/>
  <c r="D3492" i="8"/>
  <c r="G3492" i="8" s="1"/>
  <c r="B3498" i="11"/>
  <c r="F3509" i="8"/>
  <c r="E3512" i="8" a="1"/>
  <c r="E3512" i="8" s="1"/>
  <c r="F3517" i="8"/>
  <c r="A3514" i="11"/>
  <c r="E3525" i="8" a="1"/>
  <c r="E3525" i="8" s="1"/>
  <c r="D3525" i="8"/>
  <c r="G3525" i="8" s="1"/>
  <c r="H3525" i="8" s="1"/>
  <c r="I3525" i="8" s="1"/>
  <c r="D3514" i="11" s="1"/>
  <c r="E3528" i="8" a="1"/>
  <c r="E3528" i="8" s="1"/>
  <c r="E3529" i="8" a="1"/>
  <c r="E3529" i="8" s="1"/>
  <c r="B3526" i="11"/>
  <c r="F3537" i="8"/>
  <c r="A3531" i="11"/>
  <c r="D3542" i="8"/>
  <c r="G3542" i="8" s="1"/>
  <c r="H3542" i="8" s="1"/>
  <c r="I3542" i="8" s="1"/>
  <c r="D3531" i="11" s="1"/>
  <c r="B3532" i="11"/>
  <c r="D3543" i="8"/>
  <c r="G3543" i="8" s="1"/>
  <c r="H3543" i="8" s="1"/>
  <c r="I3543" i="8" s="1"/>
  <c r="D3532" i="11" s="1"/>
  <c r="D3548" i="8"/>
  <c r="G3548" i="8" s="1"/>
  <c r="A3542" i="11"/>
  <c r="D3553" i="8"/>
  <c r="G3553" i="8" s="1"/>
  <c r="A3547" i="11"/>
  <c r="E3558" i="8" a="1"/>
  <c r="E3558" i="8" s="1"/>
  <c r="D3558" i="8"/>
  <c r="G3558" i="8" s="1"/>
  <c r="H3558" i="8" s="1"/>
  <c r="I3558" i="8" s="1"/>
  <c r="D3547" i="11" s="1"/>
  <c r="B3548" i="11"/>
  <c r="D3559" i="8"/>
  <c r="G3559" i="8" s="1"/>
  <c r="H3559" i="8" s="1"/>
  <c r="I3559" i="8" s="1"/>
  <c r="D3548" i="11" s="1"/>
  <c r="B3552" i="11"/>
  <c r="F3563" i="8"/>
  <c r="B3559" i="11"/>
  <c r="F3570" i="8"/>
  <c r="A3565" i="11"/>
  <c r="D3576" i="8"/>
  <c r="G3576" i="8" s="1"/>
  <c r="H3576" i="8" s="1"/>
  <c r="I3576" i="8" s="1"/>
  <c r="D3565" i="11" s="1"/>
  <c r="B3566" i="11"/>
  <c r="F3577" i="8"/>
  <c r="E3584" i="8" a="1"/>
  <c r="E3584" i="8" s="1"/>
  <c r="A3575" i="11"/>
  <c r="E3586" i="8" a="1"/>
  <c r="E3586" i="8" s="1"/>
  <c r="G3586" i="8" s="1"/>
  <c r="H3586" i="8" s="1"/>
  <c r="I3586" i="8" s="1"/>
  <c r="D3575" i="11" s="1"/>
  <c r="A3581" i="11"/>
  <c r="D3592" i="8"/>
  <c r="G3592" i="8" s="1"/>
  <c r="D3599" i="8"/>
  <c r="G3599" i="8" s="1"/>
  <c r="B3593" i="11"/>
  <c r="F3604" i="8"/>
  <c r="F3607" i="8"/>
  <c r="A3599" i="11"/>
  <c r="D3610" i="8"/>
  <c r="G3610" i="8" s="1"/>
  <c r="H3610" i="8" s="1"/>
  <c r="I3610" i="8" s="1"/>
  <c r="D3599" i="11" s="1"/>
  <c r="B3604" i="11"/>
  <c r="F3615" i="8"/>
  <c r="B3631" i="11"/>
  <c r="F3642" i="8"/>
  <c r="A3639" i="11"/>
  <c r="D3650" i="8"/>
  <c r="G3650" i="8" s="1"/>
  <c r="B3640" i="11"/>
  <c r="D3651" i="8"/>
  <c r="G3651" i="8" s="1"/>
  <c r="H3651" i="8" s="1"/>
  <c r="I3651" i="8" s="1"/>
  <c r="D3640" i="11" s="1"/>
  <c r="A3649" i="11"/>
  <c r="D3660" i="8"/>
  <c r="G3660" i="8" s="1"/>
  <c r="B3650" i="11"/>
  <c r="D3661" i="8"/>
  <c r="G3661" i="8" s="1"/>
  <c r="H3661" i="8" s="1"/>
  <c r="I3661" i="8" s="1"/>
  <c r="D3650" i="11" s="1"/>
  <c r="F3663" i="8"/>
  <c r="G3674" i="8"/>
  <c r="H3674" i="8" s="1"/>
  <c r="I3674" i="8" s="1"/>
  <c r="D3663" i="11" s="1"/>
  <c r="G3675" i="8"/>
  <c r="H3675" i="8" s="1"/>
  <c r="I3675" i="8" s="1"/>
  <c r="D3664" i="11" s="1"/>
  <c r="B3667" i="11"/>
  <c r="F3678" i="8"/>
  <c r="D3679" i="8"/>
  <c r="G3679" i="8" s="1"/>
  <c r="H3679" i="8" s="1"/>
  <c r="I3679" i="8" s="1"/>
  <c r="D3668" i="11" s="1"/>
  <c r="B3672" i="11"/>
  <c r="D3683" i="8"/>
  <c r="G3683" i="8" s="1"/>
  <c r="H3683" i="8" s="1"/>
  <c r="I3683" i="8" s="1"/>
  <c r="D3672" i="11" s="1"/>
  <c r="E3689" i="8" a="1"/>
  <c r="E3689" i="8" s="1"/>
  <c r="A3681" i="11"/>
  <c r="E3692" i="8" a="1"/>
  <c r="E3692" i="8" s="1"/>
  <c r="G3692" i="8" s="1"/>
  <c r="H3692" i="8" s="1"/>
  <c r="I3692" i="8" s="1"/>
  <c r="D3681" i="11" s="1"/>
  <c r="A3685" i="11"/>
  <c r="E3696" i="8" a="1"/>
  <c r="E3696" i="8" s="1"/>
  <c r="F3698" i="8"/>
  <c r="B3696" i="11"/>
  <c r="F3707" i="8"/>
  <c r="B3701" i="11"/>
  <c r="F3712" i="8"/>
  <c r="A3719" i="11"/>
  <c r="D3730" i="8"/>
  <c r="G3730" i="8" s="1"/>
  <c r="H3730" i="8" s="1"/>
  <c r="I3730" i="8" s="1"/>
  <c r="D3719" i="11" s="1"/>
  <c r="A3723" i="11"/>
  <c r="E3734" i="8" a="1"/>
  <c r="E3734" i="8" s="1"/>
  <c r="G3734" i="8" s="1"/>
  <c r="H3734" i="8" s="1"/>
  <c r="I3734" i="8" s="1"/>
  <c r="D3723" i="11" s="1"/>
  <c r="B3728" i="11"/>
  <c r="F3739" i="8"/>
  <c r="A3735" i="11"/>
  <c r="E3746" i="8" a="1"/>
  <c r="E3746" i="8" s="1"/>
  <c r="D3746" i="8"/>
  <c r="G3746" i="8" s="1"/>
  <c r="D3753" i="8"/>
  <c r="B3746" i="11"/>
  <c r="D3757" i="8"/>
  <c r="G3757" i="8" s="1"/>
  <c r="H3757" i="8" s="1"/>
  <c r="I3757" i="8" s="1"/>
  <c r="D3746" i="11" s="1"/>
  <c r="D3758" i="8"/>
  <c r="G3758" i="8" s="1"/>
  <c r="H3758" i="8" s="1"/>
  <c r="I3758" i="8" s="1"/>
  <c r="D3747" i="11" s="1"/>
  <c r="D3764" i="8"/>
  <c r="A3757" i="11"/>
  <c r="D3768" i="8"/>
  <c r="G3768" i="8" s="1"/>
  <c r="A3762" i="11"/>
  <c r="E3773" i="8" a="1"/>
  <c r="E3773" i="8" s="1"/>
  <c r="G3773" i="8" s="1"/>
  <c r="H3773" i="8" s="1"/>
  <c r="I3773" i="8" s="1"/>
  <c r="D3762" i="11" s="1"/>
  <c r="F3779" i="8"/>
  <c r="B3779" i="11"/>
  <c r="F3790" i="8"/>
  <c r="H3790" i="8" s="1"/>
  <c r="I3790" i="8" s="1"/>
  <c r="D3779" i="11" s="1"/>
  <c r="D3792" i="8"/>
  <c r="F3805" i="8"/>
  <c r="A3801" i="11"/>
  <c r="D3812" i="8"/>
  <c r="G3812" i="8" s="1"/>
  <c r="H3812" i="8" s="1"/>
  <c r="I3812" i="8" s="1"/>
  <c r="D3801" i="11" s="1"/>
  <c r="E3812" i="8" a="1"/>
  <c r="E3812" i="8" s="1"/>
  <c r="A3807" i="11"/>
  <c r="D3818" i="8"/>
  <c r="G3818" i="8" s="1"/>
  <c r="H3818" i="8" s="1"/>
  <c r="I3818" i="8" s="1"/>
  <c r="D3807" i="11" s="1"/>
  <c r="B3811" i="11"/>
  <c r="F3822" i="8"/>
  <c r="A3818" i="11"/>
  <c r="D3829" i="8"/>
  <c r="G3829" i="8" s="1"/>
  <c r="H3829" i="8" s="1"/>
  <c r="I3829" i="8" s="1"/>
  <c r="D3818" i="11" s="1"/>
  <c r="A3830" i="11"/>
  <c r="E3841" i="8" a="1"/>
  <c r="E3841" i="8" s="1"/>
  <c r="D3841" i="8"/>
  <c r="G3841" i="8" s="1"/>
  <c r="D3842" i="8"/>
  <c r="A3833" i="11"/>
  <c r="D3844" i="8"/>
  <c r="G3844" i="8" s="1"/>
  <c r="E3845" i="8" a="1"/>
  <c r="E3845" i="8" s="1"/>
  <c r="E3846" i="8" a="1"/>
  <c r="E3846" i="8" s="1"/>
  <c r="G3846" i="8" s="1"/>
  <c r="H3846" i="8" s="1"/>
  <c r="I3846" i="8" s="1"/>
  <c r="D3835" i="11" s="1"/>
  <c r="A3845" i="11"/>
  <c r="E3856" i="8" a="1"/>
  <c r="E3856" i="8" s="1"/>
  <c r="E3857" i="8" a="1"/>
  <c r="E3857" i="8" s="1"/>
  <c r="A3849" i="11"/>
  <c r="E3860" i="8" a="1"/>
  <c r="E3860" i="8" s="1"/>
  <c r="G3860" i="8" s="1"/>
  <c r="H3860" i="8" s="1"/>
  <c r="I3860" i="8" s="1"/>
  <c r="D3849" i="11" s="1"/>
  <c r="A3858" i="11"/>
  <c r="E3869" i="8" a="1"/>
  <c r="E3869" i="8" s="1"/>
  <c r="D3874" i="8"/>
  <c r="G3874" i="8" s="1"/>
  <c r="F3875" i="8"/>
  <c r="D3897" i="8"/>
  <c r="G3897" i="8" s="1"/>
  <c r="H3897" i="8" s="1"/>
  <c r="I3897" i="8" s="1"/>
  <c r="D3886" i="11" s="1"/>
  <c r="B3894" i="11"/>
  <c r="F3905" i="8"/>
  <c r="B3902" i="11"/>
  <c r="F3913" i="8"/>
  <c r="B3906" i="11"/>
  <c r="F3917" i="8"/>
  <c r="B3917" i="11"/>
  <c r="F3928" i="8"/>
  <c r="A3921" i="11"/>
  <c r="E3932" i="8" a="1"/>
  <c r="E3932" i="8" s="1"/>
  <c r="G3932" i="8" s="1"/>
  <c r="H3932" i="8" s="1"/>
  <c r="I3932" i="8" s="1"/>
  <c r="D3921" i="11" s="1"/>
  <c r="E3934" i="8" a="1"/>
  <c r="E3934" i="8" s="1"/>
  <c r="D3940" i="8"/>
  <c r="G3940" i="8" s="1"/>
  <c r="F3949" i="8"/>
  <c r="C3941" i="11"/>
  <c r="D3952" i="8"/>
  <c r="A3953" i="11"/>
  <c r="D3964" i="8"/>
  <c r="G3964" i="8" s="1"/>
  <c r="H3964" i="8" s="1"/>
  <c r="I3964" i="8" s="1"/>
  <c r="D3953" i="11" s="1"/>
  <c r="E3964" i="8" a="1"/>
  <c r="E3964" i="8" s="1"/>
  <c r="G3582" i="8"/>
  <c r="H3582" i="8" s="1"/>
  <c r="I3582" i="8" s="1"/>
  <c r="D3571" i="11" s="1"/>
  <c r="B3575" i="11"/>
  <c r="F3586" i="8"/>
  <c r="B3576" i="11"/>
  <c r="D3587" i="8"/>
  <c r="G3587" i="8" s="1"/>
  <c r="B3581" i="11"/>
  <c r="F3592" i="8"/>
  <c r="B3585" i="11"/>
  <c r="F3596" i="8"/>
  <c r="A3591" i="11"/>
  <c r="E3602" i="8" a="1"/>
  <c r="E3602" i="8" s="1"/>
  <c r="G3602" i="8" s="1"/>
  <c r="H3602" i="8" s="1"/>
  <c r="I3602" i="8" s="1"/>
  <c r="D3591" i="11" s="1"/>
  <c r="B3592" i="11"/>
  <c r="F3603" i="8"/>
  <c r="A3598" i="11"/>
  <c r="D3609" i="8"/>
  <c r="G3609" i="8" s="1"/>
  <c r="H3609" i="8" s="1"/>
  <c r="I3609" i="8" s="1"/>
  <c r="D3598" i="11" s="1"/>
  <c r="B3608" i="11"/>
  <c r="D3619" i="8"/>
  <c r="G3619" i="8" s="1"/>
  <c r="H3619" i="8" s="1"/>
  <c r="I3619" i="8" s="1"/>
  <c r="D3608" i="11" s="1"/>
  <c r="A3635" i="11"/>
  <c r="D3646" i="8"/>
  <c r="G3646" i="8" s="1"/>
  <c r="H3646" i="8" s="1"/>
  <c r="I3646" i="8" s="1"/>
  <c r="D3635" i="11" s="1"/>
  <c r="A3638" i="11"/>
  <c r="E3649" i="8" a="1"/>
  <c r="E3649" i="8" s="1"/>
  <c r="G3649" i="8" s="1"/>
  <c r="H3649" i="8" s="1"/>
  <c r="I3649" i="8" s="1"/>
  <c r="D3638" i="11" s="1"/>
  <c r="B3639" i="11"/>
  <c r="F3650" i="8"/>
  <c r="A3643" i="11"/>
  <c r="E3654" i="8" a="1"/>
  <c r="E3654" i="8" s="1"/>
  <c r="A3654" i="11"/>
  <c r="D3665" i="8"/>
  <c r="E3665" i="8" a="1"/>
  <c r="E3665" i="8" s="1"/>
  <c r="A3658" i="11"/>
  <c r="E3669" i="8" a="1"/>
  <c r="E3669" i="8" s="1"/>
  <c r="D3669" i="8"/>
  <c r="G3693" i="8"/>
  <c r="H3693" i="8" s="1"/>
  <c r="I3693" i="8" s="1"/>
  <c r="D3682" i="11" s="1"/>
  <c r="B3685" i="11"/>
  <c r="F3696" i="8"/>
  <c r="B3689" i="11"/>
  <c r="F3700" i="8"/>
  <c r="H3700" i="8" s="1"/>
  <c r="I3700" i="8" s="1"/>
  <c r="D3689" i="11" s="1"/>
  <c r="A3693" i="11"/>
  <c r="E3704" i="8" a="1"/>
  <c r="E3704" i="8" s="1"/>
  <c r="G3704" i="8" s="1"/>
  <c r="H3704" i="8" s="1"/>
  <c r="I3704" i="8" s="1"/>
  <c r="D3693" i="11" s="1"/>
  <c r="A3707" i="11"/>
  <c r="D3718" i="8"/>
  <c r="G3718" i="8" s="1"/>
  <c r="H3718" i="8" s="1"/>
  <c r="I3718" i="8" s="1"/>
  <c r="D3707" i="11" s="1"/>
  <c r="A3718" i="11"/>
  <c r="D3729" i="8"/>
  <c r="G3729" i="8" s="1"/>
  <c r="H3729" i="8" s="1"/>
  <c r="I3729" i="8" s="1"/>
  <c r="D3718" i="11" s="1"/>
  <c r="B3735" i="11"/>
  <c r="F3746" i="8"/>
  <c r="A3738" i="11"/>
  <c r="D3749" i="8"/>
  <c r="G3749" i="8" s="1"/>
  <c r="H3749" i="8" s="1"/>
  <c r="I3749" i="8" s="1"/>
  <c r="D3738" i="11" s="1"/>
  <c r="A3745" i="11"/>
  <c r="D3756" i="8"/>
  <c r="G3756" i="8" s="1"/>
  <c r="F3759" i="8"/>
  <c r="A3750" i="11"/>
  <c r="D3761" i="8"/>
  <c r="G3761" i="8" s="1"/>
  <c r="H3761" i="8" s="1"/>
  <c r="I3761" i="8" s="1"/>
  <c r="D3750" i="11" s="1"/>
  <c r="A3755" i="11"/>
  <c r="E3766" i="8" a="1"/>
  <c r="E3766" i="8" s="1"/>
  <c r="G3766" i="8" s="1"/>
  <c r="H3766" i="8" s="1"/>
  <c r="I3766" i="8" s="1"/>
  <c r="D3755" i="11" s="1"/>
  <c r="B3762" i="11"/>
  <c r="F3773" i="8"/>
  <c r="E3774" i="8" a="1"/>
  <c r="E3774" i="8" s="1"/>
  <c r="A3766" i="11"/>
  <c r="E3777" i="8" a="1"/>
  <c r="E3777" i="8" s="1"/>
  <c r="G3777" i="8" s="1"/>
  <c r="H3777" i="8" s="1"/>
  <c r="I3777" i="8" s="1"/>
  <c r="D3766" i="11" s="1"/>
  <c r="D3791" i="8"/>
  <c r="G3791" i="8" s="1"/>
  <c r="H3791" i="8" s="1"/>
  <c r="I3791" i="8" s="1"/>
  <c r="D3780" i="11" s="1"/>
  <c r="B3792" i="11"/>
  <c r="F3803" i="8"/>
  <c r="H3803" i="8" s="1"/>
  <c r="I3803" i="8" s="1"/>
  <c r="D3792" i="11" s="1"/>
  <c r="F3807" i="8"/>
  <c r="H3807" i="8" s="1"/>
  <c r="I3807" i="8" s="1"/>
  <c r="D3796" i="11" s="1"/>
  <c r="B3801" i="11"/>
  <c r="F3812" i="8"/>
  <c r="A3806" i="11"/>
  <c r="D3817" i="8"/>
  <c r="G3817" i="8" s="1"/>
  <c r="H3817" i="8" s="1"/>
  <c r="I3817" i="8" s="1"/>
  <c r="D3806" i="11" s="1"/>
  <c r="A3817" i="11"/>
  <c r="D3828" i="8"/>
  <c r="G3828" i="8" s="1"/>
  <c r="B3830" i="11"/>
  <c r="F3841" i="8"/>
  <c r="B3833" i="11"/>
  <c r="F3844" i="8"/>
  <c r="B3844" i="11"/>
  <c r="F3855" i="8"/>
  <c r="B3845" i="11"/>
  <c r="F3856" i="8"/>
  <c r="B3849" i="11"/>
  <c r="F3860" i="8"/>
  <c r="B3855" i="11"/>
  <c r="D3866" i="8"/>
  <c r="G3866" i="8" s="1"/>
  <c r="H3866" i="8" s="1"/>
  <c r="I3866" i="8" s="1"/>
  <c r="D3855" i="11" s="1"/>
  <c r="E3870" i="8" a="1"/>
  <c r="E3870" i="8" s="1"/>
  <c r="F3879" i="8"/>
  <c r="H3879" i="8" s="1"/>
  <c r="I3879" i="8" s="1"/>
  <c r="D3868" i="11" s="1"/>
  <c r="B3877" i="11"/>
  <c r="F3888" i="8"/>
  <c r="D3890" i="8"/>
  <c r="G3890" i="8" s="1"/>
  <c r="H3890" i="8" s="1"/>
  <c r="I3890" i="8" s="1"/>
  <c r="D3879" i="11" s="1"/>
  <c r="A3897" i="11"/>
  <c r="E3908" i="8" a="1"/>
  <c r="E3908" i="8" s="1"/>
  <c r="G3908" i="8" s="1"/>
  <c r="H3908" i="8" s="1"/>
  <c r="I3908" i="8" s="1"/>
  <c r="D3897" i="11" s="1"/>
  <c r="C3928" i="11"/>
  <c r="D3939" i="8"/>
  <c r="G3939" i="8" s="1"/>
  <c r="H3939" i="8" s="1"/>
  <c r="I3939" i="8" s="1"/>
  <c r="D3928" i="11" s="1"/>
  <c r="B3940" i="11"/>
  <c r="D3951" i="8"/>
  <c r="G3951" i="8" s="1"/>
  <c r="H3951" i="8" s="1"/>
  <c r="I3951" i="8" s="1"/>
  <c r="D3940" i="11" s="1"/>
  <c r="A3942" i="11"/>
  <c r="D3953" i="8"/>
  <c r="G3953" i="8" s="1"/>
  <c r="A3950" i="11"/>
  <c r="D3961" i="8"/>
  <c r="G3961" i="8" s="1"/>
  <c r="H3961" i="8" s="1"/>
  <c r="I3961" i="8" s="1"/>
  <c r="D3950" i="11" s="1"/>
  <c r="C3988" i="11"/>
  <c r="F3999" i="8"/>
  <c r="D3999" i="8"/>
  <c r="G3999" i="8" s="1"/>
  <c r="B3932" i="11"/>
  <c r="F3943" i="8"/>
  <c r="A3947" i="11"/>
  <c r="D3958" i="8"/>
  <c r="G3958" i="8" s="1"/>
  <c r="H3958" i="8" s="1"/>
  <c r="I3958" i="8" s="1"/>
  <c r="D3947" i="11" s="1"/>
  <c r="B3953" i="11"/>
  <c r="F3964" i="8"/>
  <c r="B3956" i="11"/>
  <c r="D3967" i="8"/>
  <c r="G3967" i="8" s="1"/>
  <c r="H3967" i="8" s="1"/>
  <c r="I3967" i="8" s="1"/>
  <c r="D3956" i="11" s="1"/>
  <c r="G3972" i="8"/>
  <c r="A3966" i="11"/>
  <c r="D3977" i="8"/>
  <c r="G3977" i="8" s="1"/>
  <c r="H3977" i="8" s="1"/>
  <c r="I3977" i="8" s="1"/>
  <c r="D3966" i="11" s="1"/>
  <c r="A3969" i="11"/>
  <c r="D3980" i="8"/>
  <c r="G3980" i="8" s="1"/>
  <c r="E3980" i="8" a="1"/>
  <c r="E3980" i="8" s="1"/>
  <c r="B3972" i="11"/>
  <c r="D3983" i="8"/>
  <c r="G3983" i="8" s="1"/>
  <c r="H3983" i="8" s="1"/>
  <c r="I3983" i="8" s="1"/>
  <c r="D3972" i="11" s="1"/>
  <c r="B3977" i="11"/>
  <c r="F3988" i="8"/>
  <c r="A3995" i="11"/>
  <c r="E4006" i="8" a="1"/>
  <c r="E4006" i="8" s="1"/>
  <c r="G4006" i="8" s="1"/>
  <c r="H4006" i="8" s="1"/>
  <c r="I4006" i="8" s="1"/>
  <c r="D3995" i="11" s="1"/>
  <c r="F4007" i="8"/>
  <c r="C4010" i="11"/>
  <c r="D4021" i="8"/>
  <c r="G4021" i="8" s="1"/>
  <c r="B4069" i="11"/>
  <c r="F4080" i="8"/>
  <c r="D4080" i="8"/>
  <c r="G4080" i="8" s="1"/>
  <c r="B4077" i="11"/>
  <c r="F4088" i="8"/>
  <c r="B3052" i="11"/>
  <c r="F3063" i="8"/>
  <c r="B3084" i="11"/>
  <c r="F3095" i="8"/>
  <c r="B3116" i="11"/>
  <c r="F3127" i="8"/>
  <c r="B3148" i="11"/>
  <c r="F3159" i="8"/>
  <c r="B3180" i="11"/>
  <c r="F3191" i="8"/>
  <c r="B3212" i="11"/>
  <c r="F3223" i="8"/>
  <c r="A3609" i="11"/>
  <c r="D3620" i="8"/>
  <c r="G3620" i="8" s="1"/>
  <c r="A3622" i="11"/>
  <c r="D3633" i="8"/>
  <c r="G3633" i="8" s="1"/>
  <c r="A3627" i="11"/>
  <c r="E3638" i="8" a="1"/>
  <c r="E3638" i="8" s="1"/>
  <c r="A3634" i="11"/>
  <c r="E3645" i="8" a="1"/>
  <c r="E3645" i="8" s="1"/>
  <c r="G3645" i="8" s="1"/>
  <c r="H3645" i="8" s="1"/>
  <c r="I3645" i="8" s="1"/>
  <c r="D3634" i="11" s="1"/>
  <c r="B3664" i="11"/>
  <c r="F3675" i="8"/>
  <c r="B3705" i="11"/>
  <c r="F3716" i="8"/>
  <c r="B3715" i="11"/>
  <c r="F3726" i="8"/>
  <c r="A3717" i="11"/>
  <c r="E3728" i="8" a="1"/>
  <c r="E3728" i="8" s="1"/>
  <c r="G3728" i="8" s="1"/>
  <c r="H3728" i="8" s="1"/>
  <c r="I3728" i="8" s="1"/>
  <c r="D3717" i="11" s="1"/>
  <c r="B3718" i="11"/>
  <c r="F3729" i="8"/>
  <c r="B3721" i="11"/>
  <c r="F3732" i="8"/>
  <c r="H3732" i="8" s="1"/>
  <c r="I3732" i="8" s="1"/>
  <c r="D3721" i="11" s="1"/>
  <c r="A3729" i="11"/>
  <c r="E3740" i="8" a="1"/>
  <c r="E3740" i="8" s="1"/>
  <c r="G3740" i="8" s="1"/>
  <c r="B3733" i="11"/>
  <c r="F3744" i="8"/>
  <c r="H3744" i="8" s="1"/>
  <c r="I3744" i="8" s="1"/>
  <c r="D3733" i="11" s="1"/>
  <c r="A3770" i="11"/>
  <c r="D3781" i="8"/>
  <c r="G3781" i="8" s="1"/>
  <c r="H3781" i="8" s="1"/>
  <c r="I3781" i="8" s="1"/>
  <c r="D3770" i="11" s="1"/>
  <c r="A3795" i="11"/>
  <c r="D3806" i="8"/>
  <c r="G3806" i="8" s="1"/>
  <c r="H3806" i="8" s="1"/>
  <c r="I3806" i="8" s="1"/>
  <c r="D3795" i="11" s="1"/>
  <c r="A3798" i="11"/>
  <c r="E3809" i="8" a="1"/>
  <c r="E3809" i="8" s="1"/>
  <c r="G3809" i="8" s="1"/>
  <c r="H3809" i="8" s="1"/>
  <c r="I3809" i="8" s="1"/>
  <c r="D3798" i="11" s="1"/>
  <c r="B3799" i="11"/>
  <c r="F3810" i="8"/>
  <c r="B3800" i="11"/>
  <c r="D3811" i="8"/>
  <c r="G3811" i="8" s="1"/>
  <c r="H3811" i="8" s="1"/>
  <c r="I3811" i="8" s="1"/>
  <c r="D3800" i="11" s="1"/>
  <c r="B3813" i="11"/>
  <c r="F3824" i="8"/>
  <c r="B3825" i="11"/>
  <c r="F3836" i="8"/>
  <c r="A3865" i="11"/>
  <c r="D3876" i="8"/>
  <c r="G3876" i="8" s="1"/>
  <c r="A3878" i="11"/>
  <c r="D3889" i="8"/>
  <c r="G3889" i="8" s="1"/>
  <c r="H3889" i="8" s="1"/>
  <c r="I3889" i="8" s="1"/>
  <c r="D3878" i="11" s="1"/>
  <c r="A3883" i="11"/>
  <c r="E3894" i="8" a="1"/>
  <c r="E3894" i="8" s="1"/>
  <c r="G3894" i="8" s="1"/>
  <c r="H3894" i="8" s="1"/>
  <c r="I3894" i="8" s="1"/>
  <c r="D3883" i="11" s="1"/>
  <c r="B3897" i="11"/>
  <c r="F3908" i="8"/>
  <c r="A3909" i="11"/>
  <c r="E3920" i="8" a="1"/>
  <c r="E3920" i="8" s="1"/>
  <c r="G3920" i="8" s="1"/>
  <c r="H3920" i="8" s="1"/>
  <c r="I3920" i="8" s="1"/>
  <c r="D3909" i="11" s="1"/>
  <c r="A3914" i="11"/>
  <c r="D3925" i="8"/>
  <c r="E3925" i="8" a="1"/>
  <c r="E3925" i="8" s="1"/>
  <c r="A3919" i="11"/>
  <c r="D3930" i="8"/>
  <c r="G3930" i="8" s="1"/>
  <c r="H3930" i="8" s="1"/>
  <c r="I3930" i="8" s="1"/>
  <c r="D3919" i="11" s="1"/>
  <c r="B3936" i="11"/>
  <c r="F3947" i="8"/>
  <c r="D3947" i="8"/>
  <c r="G3947" i="8" s="1"/>
  <c r="A3943" i="11"/>
  <c r="D3954" i="8"/>
  <c r="G3954" i="8" s="1"/>
  <c r="H3954" i="8" s="1"/>
  <c r="I3954" i="8" s="1"/>
  <c r="D3943" i="11" s="1"/>
  <c r="B3944" i="11"/>
  <c r="D3955" i="8"/>
  <c r="G3955" i="8" s="1"/>
  <c r="H3955" i="8" s="1"/>
  <c r="I3955" i="8" s="1"/>
  <c r="D3944" i="11" s="1"/>
  <c r="A3955" i="11"/>
  <c r="E3966" i="8" a="1"/>
  <c r="E3966" i="8" s="1"/>
  <c r="G3966" i="8" s="1"/>
  <c r="H3966" i="8" s="1"/>
  <c r="I3966" i="8" s="1"/>
  <c r="D3955" i="11" s="1"/>
  <c r="B3969" i="11"/>
  <c r="F3980" i="8"/>
  <c r="C3986" i="11"/>
  <c r="F3997" i="8"/>
  <c r="D3997" i="8"/>
  <c r="G3997" i="8" s="1"/>
  <c r="B3990" i="11"/>
  <c r="D4001" i="8"/>
  <c r="G4001" i="8" s="1"/>
  <c r="F4001" i="8"/>
  <c r="B4036" i="11"/>
  <c r="F4047" i="8"/>
  <c r="D4047" i="8"/>
  <c r="G4047" i="8" s="1"/>
  <c r="C4084" i="11"/>
  <c r="D4095" i="8"/>
  <c r="G4095" i="8" s="1"/>
  <c r="B4127" i="11"/>
  <c r="F4138" i="8"/>
  <c r="A4139" i="11"/>
  <c r="E4150" i="8" a="1"/>
  <c r="E4150" i="8" s="1"/>
  <c r="D4150" i="8"/>
  <c r="G4150" i="8" s="1"/>
  <c r="B3072" i="11"/>
  <c r="F3083" i="8"/>
  <c r="B3104" i="11"/>
  <c r="F3115" i="8"/>
  <c r="B3136" i="11"/>
  <c r="F3147" i="8"/>
  <c r="B3168" i="11"/>
  <c r="F3179" i="8"/>
  <c r="H3179" i="8" s="1"/>
  <c r="I3179" i="8" s="1"/>
  <c r="D3168" i="11" s="1"/>
  <c r="B3200" i="11"/>
  <c r="F3211" i="8"/>
  <c r="H3211" i="8" s="1"/>
  <c r="I3211" i="8" s="1"/>
  <c r="D3200" i="11" s="1"/>
  <c r="B3232" i="11"/>
  <c r="F3243" i="8"/>
  <c r="A3265" i="11"/>
  <c r="E3276" i="8" a="1"/>
  <c r="E3276" i="8" s="1"/>
  <c r="A3266" i="11"/>
  <c r="E3277" i="8" a="1"/>
  <c r="E3277" i="8" s="1"/>
  <c r="G3277" i="8" s="1"/>
  <c r="H3277" i="8" s="1"/>
  <c r="I3277" i="8" s="1"/>
  <c r="D3266" i="11" s="1"/>
  <c r="A3267" i="11"/>
  <c r="D3278" i="8"/>
  <c r="G3278" i="8" s="1"/>
  <c r="H3278" i="8" s="1"/>
  <c r="I3278" i="8" s="1"/>
  <c r="D3267" i="11" s="1"/>
  <c r="A3297" i="11"/>
  <c r="E3308" i="8" a="1"/>
  <c r="E3308" i="8" s="1"/>
  <c r="G3308" i="8" s="1"/>
  <c r="H3308" i="8" s="1"/>
  <c r="I3308" i="8" s="1"/>
  <c r="D3297" i="11" s="1"/>
  <c r="A3298" i="11"/>
  <c r="E3309" i="8" a="1"/>
  <c r="E3309" i="8" s="1"/>
  <c r="A3299" i="11"/>
  <c r="D3310" i="8"/>
  <c r="G3310" i="8" s="1"/>
  <c r="H3310" i="8" s="1"/>
  <c r="I3310" i="8" s="1"/>
  <c r="D3299" i="11" s="1"/>
  <c r="A3329" i="11"/>
  <c r="E3340" i="8" a="1"/>
  <c r="E3340" i="8" s="1"/>
  <c r="A3330" i="11"/>
  <c r="E3341" i="8" a="1"/>
  <c r="E3341" i="8" s="1"/>
  <c r="A3331" i="11"/>
  <c r="D3342" i="8"/>
  <c r="G3342" i="8" s="1"/>
  <c r="H3342" i="8" s="1"/>
  <c r="I3342" i="8" s="1"/>
  <c r="D3331" i="11" s="1"/>
  <c r="A3361" i="11"/>
  <c r="E3372" i="8" a="1"/>
  <c r="E3372" i="8" s="1"/>
  <c r="A3362" i="11"/>
  <c r="E3373" i="8" a="1"/>
  <c r="E3373" i="8" s="1"/>
  <c r="G3373" i="8" s="1"/>
  <c r="H3373" i="8" s="1"/>
  <c r="I3373" i="8" s="1"/>
  <c r="D3362" i="11" s="1"/>
  <c r="A3363" i="11"/>
  <c r="D3374" i="8"/>
  <c r="G3374" i="8" s="1"/>
  <c r="H3374" i="8" s="1"/>
  <c r="I3374" i="8" s="1"/>
  <c r="D3363" i="11" s="1"/>
  <c r="A3393" i="11"/>
  <c r="E3404" i="8" a="1"/>
  <c r="E3404" i="8" s="1"/>
  <c r="A3394" i="11"/>
  <c r="E3405" i="8" a="1"/>
  <c r="E3405" i="8" s="1"/>
  <c r="G3405" i="8" s="1"/>
  <c r="H3405" i="8" s="1"/>
  <c r="I3405" i="8" s="1"/>
  <c r="D3394" i="11" s="1"/>
  <c r="A3395" i="11"/>
  <c r="D3406" i="8"/>
  <c r="G3406" i="8" s="1"/>
  <c r="H3406" i="8" s="1"/>
  <c r="I3406" i="8" s="1"/>
  <c r="D3395" i="11" s="1"/>
  <c r="A3425" i="11"/>
  <c r="E3436" i="8" a="1"/>
  <c r="E3436" i="8" s="1"/>
  <c r="G3436" i="8" s="1"/>
  <c r="H3436" i="8" s="1"/>
  <c r="I3436" i="8" s="1"/>
  <c r="D3425" i="11" s="1"/>
  <c r="A3426" i="11"/>
  <c r="E3437" i="8" a="1"/>
  <c r="E3437" i="8" s="1"/>
  <c r="A3427" i="11"/>
  <c r="D3438" i="8"/>
  <c r="G3438" i="8" s="1"/>
  <c r="H3438" i="8" s="1"/>
  <c r="I3438" i="8" s="1"/>
  <c r="D3427" i="11" s="1"/>
  <c r="A3457" i="11"/>
  <c r="E3468" i="8" a="1"/>
  <c r="E3468" i="8" s="1"/>
  <c r="A3458" i="11"/>
  <c r="E3469" i="8" a="1"/>
  <c r="E3469" i="8" s="1"/>
  <c r="G3469" i="8" s="1"/>
  <c r="H3469" i="8" s="1"/>
  <c r="I3469" i="8" s="1"/>
  <c r="D3458" i="11" s="1"/>
  <c r="A3459" i="11"/>
  <c r="D3470" i="8"/>
  <c r="G3470" i="8" s="1"/>
  <c r="H3470" i="8" s="1"/>
  <c r="I3470" i="8" s="1"/>
  <c r="D3459" i="11" s="1"/>
  <c r="A3489" i="11"/>
  <c r="E3500" i="8" a="1"/>
  <c r="E3500" i="8" s="1"/>
  <c r="G3500" i="8" s="1"/>
  <c r="H3500" i="8" s="1"/>
  <c r="I3500" i="8" s="1"/>
  <c r="D3489" i="11" s="1"/>
  <c r="A3490" i="11"/>
  <c r="E3501" i="8" a="1"/>
  <c r="E3501" i="8" s="1"/>
  <c r="A3491" i="11"/>
  <c r="D3502" i="8"/>
  <c r="G3502" i="8" s="1"/>
  <c r="H3502" i="8" s="1"/>
  <c r="I3502" i="8" s="1"/>
  <c r="D3491" i="11" s="1"/>
  <c r="A3521" i="11"/>
  <c r="E3532" i="8" a="1"/>
  <c r="E3532" i="8" s="1"/>
  <c r="A3522" i="11"/>
  <c r="E3533" i="8" a="1"/>
  <c r="E3533" i="8" s="1"/>
  <c r="A3523" i="11"/>
  <c r="D3534" i="8"/>
  <c r="G3534" i="8" s="1"/>
  <c r="A3553" i="11"/>
  <c r="E3564" i="8" a="1"/>
  <c r="E3564" i="8" s="1"/>
  <c r="G3564" i="8" s="1"/>
  <c r="H3564" i="8" s="1"/>
  <c r="I3564" i="8" s="1"/>
  <c r="D3553" i="11" s="1"/>
  <c r="A3554" i="11"/>
  <c r="E3565" i="8" a="1"/>
  <c r="E3565" i="8" s="1"/>
  <c r="A3555" i="11"/>
  <c r="D3566" i="8"/>
  <c r="G3566" i="8" s="1"/>
  <c r="H3566" i="8" s="1"/>
  <c r="I3566" i="8" s="1"/>
  <c r="D3555" i="11" s="1"/>
  <c r="A3585" i="11"/>
  <c r="E3596" i="8" a="1"/>
  <c r="E3596" i="8" s="1"/>
  <c r="G3596" i="8" s="1"/>
  <c r="H3596" i="8" s="1"/>
  <c r="I3596" i="8" s="1"/>
  <c r="D3585" i="11" s="1"/>
  <c r="A3586" i="11"/>
  <c r="E3597" i="8" a="1"/>
  <c r="E3597" i="8" s="1"/>
  <c r="G3597" i="8" s="1"/>
  <c r="H3597" i="8" s="1"/>
  <c r="I3597" i="8" s="1"/>
  <c r="D3586" i="11" s="1"/>
  <c r="A3587" i="11"/>
  <c r="D3598" i="8"/>
  <c r="G3598" i="8" s="1"/>
  <c r="H3598" i="8" s="1"/>
  <c r="I3598" i="8" s="1"/>
  <c r="D3587" i="11" s="1"/>
  <c r="B3609" i="11"/>
  <c r="F3620" i="8"/>
  <c r="B3619" i="11"/>
  <c r="F3630" i="8"/>
  <c r="A3621" i="11"/>
  <c r="E3632" i="8" a="1"/>
  <c r="E3632" i="8" s="1"/>
  <c r="B3622" i="11"/>
  <c r="F3633" i="8"/>
  <c r="B3625" i="11"/>
  <c r="F3636" i="8"/>
  <c r="H3636" i="8" s="1"/>
  <c r="I3636" i="8" s="1"/>
  <c r="D3625" i="11" s="1"/>
  <c r="A3633" i="11"/>
  <c r="E3644" i="8" a="1"/>
  <c r="E3644" i="8" s="1"/>
  <c r="B3637" i="11"/>
  <c r="F3648" i="8"/>
  <c r="A3674" i="11"/>
  <c r="D3685" i="8"/>
  <c r="G3685" i="8" s="1"/>
  <c r="H3685" i="8" s="1"/>
  <c r="I3685" i="8" s="1"/>
  <c r="D3674" i="11" s="1"/>
  <c r="A3699" i="11"/>
  <c r="D3710" i="8"/>
  <c r="G3710" i="8" s="1"/>
  <c r="H3710" i="8" s="1"/>
  <c r="I3710" i="8" s="1"/>
  <c r="D3699" i="11" s="1"/>
  <c r="A3702" i="11"/>
  <c r="E3713" i="8" a="1"/>
  <c r="E3713" i="8" s="1"/>
  <c r="B3703" i="11"/>
  <c r="F3714" i="8"/>
  <c r="H3714" i="8" s="1"/>
  <c r="I3714" i="8" s="1"/>
  <c r="D3703" i="11" s="1"/>
  <c r="B3704" i="11"/>
  <c r="D3715" i="8"/>
  <c r="G3715" i="8" s="1"/>
  <c r="H3715" i="8" s="1"/>
  <c r="I3715" i="8" s="1"/>
  <c r="D3704" i="11" s="1"/>
  <c r="B3717" i="11"/>
  <c r="F3728" i="8"/>
  <c r="B3729" i="11"/>
  <c r="F3740" i="8"/>
  <c r="D3743" i="8"/>
  <c r="G3743" i="8" s="1"/>
  <c r="H3743" i="8" s="1"/>
  <c r="I3743" i="8" s="1"/>
  <c r="D3732" i="11" s="1"/>
  <c r="D3769" i="8"/>
  <c r="G3769" i="8" s="1"/>
  <c r="H3769" i="8" s="1"/>
  <c r="I3769" i="8" s="1"/>
  <c r="D3758" i="11" s="1"/>
  <c r="A3769" i="11"/>
  <c r="D3780" i="8"/>
  <c r="G3780" i="8" s="1"/>
  <c r="H3780" i="8" s="1"/>
  <c r="I3780" i="8" s="1"/>
  <c r="D3769" i="11" s="1"/>
  <c r="A3782" i="11"/>
  <c r="D3793" i="8"/>
  <c r="G3793" i="8" s="1"/>
  <c r="H3793" i="8" s="1"/>
  <c r="I3793" i="8" s="1"/>
  <c r="D3782" i="11" s="1"/>
  <c r="A3787" i="11"/>
  <c r="E3798" i="8" a="1"/>
  <c r="E3798" i="8" s="1"/>
  <c r="G3798" i="8" s="1"/>
  <c r="H3798" i="8" s="1"/>
  <c r="I3798" i="8" s="1"/>
  <c r="D3787" i="11" s="1"/>
  <c r="A3794" i="11"/>
  <c r="E3805" i="8" a="1"/>
  <c r="E3805" i="8" s="1"/>
  <c r="D3815" i="8"/>
  <c r="G3815" i="8" s="1"/>
  <c r="H3815" i="8" s="1"/>
  <c r="I3815" i="8" s="1"/>
  <c r="D3804" i="11" s="1"/>
  <c r="B3824" i="11"/>
  <c r="F3835" i="8"/>
  <c r="B3865" i="11"/>
  <c r="F3876" i="8"/>
  <c r="B3875" i="11"/>
  <c r="F3886" i="8"/>
  <c r="A3877" i="11"/>
  <c r="E3888" i="8" a="1"/>
  <c r="E3888" i="8" s="1"/>
  <c r="B3878" i="11"/>
  <c r="F3889" i="8"/>
  <c r="B3881" i="11"/>
  <c r="F3892" i="8"/>
  <c r="H3892" i="8" s="1"/>
  <c r="I3892" i="8" s="1"/>
  <c r="D3881" i="11" s="1"/>
  <c r="B3904" i="11"/>
  <c r="D3915" i="8"/>
  <c r="G3915" i="8" s="1"/>
  <c r="F3915" i="8"/>
  <c r="B3909" i="11"/>
  <c r="F3920" i="8"/>
  <c r="D3935" i="8"/>
  <c r="G3935" i="8" s="1"/>
  <c r="H3935" i="8" s="1"/>
  <c r="I3935" i="8" s="1"/>
  <c r="D3924" i="11" s="1"/>
  <c r="D3936" i="8"/>
  <c r="A3930" i="11"/>
  <c r="D3941" i="8"/>
  <c r="G3941" i="8" s="1"/>
  <c r="H3941" i="8" s="1"/>
  <c r="I3941" i="8" s="1"/>
  <c r="D3930" i="11" s="1"/>
  <c r="E3941" i="8" a="1"/>
  <c r="E3941" i="8" s="1"/>
  <c r="D3943" i="8"/>
  <c r="G3943" i="8" s="1"/>
  <c r="H3943" i="8" s="1"/>
  <c r="I3943" i="8" s="1"/>
  <c r="D3932" i="11" s="1"/>
  <c r="A3934" i="11"/>
  <c r="D3945" i="8"/>
  <c r="G3945" i="8" s="1"/>
  <c r="H3945" i="8" s="1"/>
  <c r="I3945" i="8" s="1"/>
  <c r="D3934" i="11" s="1"/>
  <c r="A3951" i="11"/>
  <c r="E3962" i="8" a="1"/>
  <c r="E3962" i="8" s="1"/>
  <c r="G3962" i="8" s="1"/>
  <c r="H3962" i="8" s="1"/>
  <c r="I3962" i="8" s="1"/>
  <c r="D3951" i="11" s="1"/>
  <c r="B3963" i="11"/>
  <c r="F3974" i="8"/>
  <c r="B3974" i="11"/>
  <c r="D3985" i="8"/>
  <c r="G3985" i="8" s="1"/>
  <c r="H3985" i="8" s="1"/>
  <c r="I3985" i="8" s="1"/>
  <c r="D3974" i="11" s="1"/>
  <c r="F3985" i="8"/>
  <c r="H4016" i="8"/>
  <c r="I4016" i="8" s="1"/>
  <c r="D4005" i="11" s="1"/>
  <c r="A4017" i="11"/>
  <c r="D4028" i="8"/>
  <c r="G4028" i="8" s="1"/>
  <c r="H4028" i="8" s="1"/>
  <c r="I4028" i="8" s="1"/>
  <c r="D4017" i="11" s="1"/>
  <c r="E4028" i="8" a="1"/>
  <c r="E4028" i="8" s="1"/>
  <c r="A4027" i="11"/>
  <c r="E4038" i="8" a="1"/>
  <c r="E4038" i="8" s="1"/>
  <c r="D4038" i="8"/>
  <c r="A4059" i="11"/>
  <c r="E4070" i="8" a="1"/>
  <c r="E4070" i="8" s="1"/>
  <c r="D4070" i="8"/>
  <c r="G4070" i="8" s="1"/>
  <c r="H4125" i="8"/>
  <c r="I4125" i="8" s="1"/>
  <c r="D4114" i="11" s="1"/>
  <c r="G4012" i="8"/>
  <c r="H4012" i="8" s="1"/>
  <c r="I4012" i="8" s="1"/>
  <c r="D4001" i="11" s="1"/>
  <c r="B4004" i="11"/>
  <c r="D4015" i="8"/>
  <c r="G4015" i="8" s="1"/>
  <c r="H4051" i="8"/>
  <c r="I4051" i="8" s="1"/>
  <c r="D4040" i="11" s="1"/>
  <c r="A3970" i="11"/>
  <c r="E3981" i="8" a="1"/>
  <c r="E3981" i="8" s="1"/>
  <c r="G3981" i="8" s="1"/>
  <c r="H3981" i="8" s="1"/>
  <c r="I3981" i="8" s="1"/>
  <c r="D3970" i="11" s="1"/>
  <c r="B3981" i="11"/>
  <c r="F3992" i="8"/>
  <c r="B3989" i="11"/>
  <c r="F4000" i="8"/>
  <c r="A3999" i="11"/>
  <c r="D4010" i="8"/>
  <c r="G4010" i="8" s="1"/>
  <c r="H4010" i="8" s="1"/>
  <c r="I4010" i="8" s="1"/>
  <c r="D3999" i="11" s="1"/>
  <c r="B4009" i="11"/>
  <c r="F4020" i="8"/>
  <c r="D4020" i="8"/>
  <c r="B4014" i="11"/>
  <c r="D4025" i="8"/>
  <c r="G4025" i="8" s="1"/>
  <c r="H4025" i="8" s="1"/>
  <c r="I4025" i="8" s="1"/>
  <c r="D4014" i="11" s="1"/>
  <c r="B4124" i="11"/>
  <c r="D4135" i="8"/>
  <c r="G4135" i="8" s="1"/>
  <c r="F4135" i="8"/>
  <c r="C3958" i="11"/>
  <c r="F3969" i="8"/>
  <c r="B3965" i="11"/>
  <c r="F3976" i="8"/>
  <c r="D3976" i="8"/>
  <c r="G3976" i="8" s="1"/>
  <c r="H3976" i="8" s="1"/>
  <c r="I3976" i="8" s="1"/>
  <c r="D3965" i="11" s="1"/>
  <c r="A3975" i="11"/>
  <c r="D3986" i="8"/>
  <c r="G3986" i="8" s="1"/>
  <c r="H3986" i="8" s="1"/>
  <c r="I3986" i="8" s="1"/>
  <c r="D3975" i="11" s="1"/>
  <c r="B3991" i="11"/>
  <c r="F4002" i="8"/>
  <c r="B3999" i="11"/>
  <c r="F4010" i="8"/>
  <c r="B4031" i="11"/>
  <c r="F4042" i="8"/>
  <c r="A4039" i="11"/>
  <c r="D4050" i="8"/>
  <c r="E4050" i="8" a="1"/>
  <c r="E4050" i="8" s="1"/>
  <c r="A4041" i="11"/>
  <c r="E4052" i="8" a="1"/>
  <c r="E4052" i="8" s="1"/>
  <c r="D4052" i="8"/>
  <c r="B4056" i="11"/>
  <c r="F4067" i="8"/>
  <c r="D4067" i="8"/>
  <c r="G4067" i="8" s="1"/>
  <c r="H4067" i="8" s="1"/>
  <c r="I4067" i="8" s="1"/>
  <c r="D4056" i="11" s="1"/>
  <c r="H3971" i="8"/>
  <c r="I3971" i="8" s="1"/>
  <c r="D3960" i="11" s="1"/>
  <c r="B3975" i="11"/>
  <c r="F3986" i="8"/>
  <c r="B3983" i="11"/>
  <c r="F3994" i="8"/>
  <c r="D4000" i="8"/>
  <c r="G4000" i="8" s="1"/>
  <c r="F4015" i="8"/>
  <c r="B4024" i="11"/>
  <c r="F4035" i="8"/>
  <c r="D4035" i="8"/>
  <c r="G4035" i="8" s="1"/>
  <c r="B4039" i="11"/>
  <c r="F4050" i="8"/>
  <c r="H4063" i="8"/>
  <c r="I4063" i="8" s="1"/>
  <c r="D4052" i="11" s="1"/>
  <c r="G4102" i="8"/>
  <c r="C4100" i="11"/>
  <c r="F4111" i="8"/>
  <c r="D4111" i="8"/>
  <c r="G4111" i="8" s="1"/>
  <c r="H4111" i="8" s="1"/>
  <c r="I4111" i="8" s="1"/>
  <c r="D4100" i="11" s="1"/>
  <c r="H4174" i="8"/>
  <c r="I4174" i="8" s="1"/>
  <c r="D4163" i="11" s="1"/>
  <c r="H4206" i="8"/>
  <c r="I4206" i="8" s="1"/>
  <c r="D4195" i="11" s="1"/>
  <c r="B4222" i="11"/>
  <c r="D4233" i="8"/>
  <c r="G4233" i="8" s="1"/>
  <c r="H4233" i="8" s="1"/>
  <c r="I4233" i="8" s="1"/>
  <c r="D4222" i="11" s="1"/>
  <c r="F4233" i="8"/>
  <c r="B4102" i="11"/>
  <c r="D4113" i="8"/>
  <c r="G4113" i="8" s="1"/>
  <c r="H4113" i="8" s="1"/>
  <c r="I4113" i="8" s="1"/>
  <c r="D4102" i="11" s="1"/>
  <c r="F4113" i="8"/>
  <c r="B4117" i="11"/>
  <c r="F4128" i="8"/>
  <c r="D4128" i="8"/>
  <c r="G4128" i="8" s="1"/>
  <c r="H4128" i="8" s="1"/>
  <c r="I4128" i="8" s="1"/>
  <c r="D4117" i="11" s="1"/>
  <c r="B4119" i="11"/>
  <c r="F4130" i="8"/>
  <c r="B4136" i="11"/>
  <c r="F4147" i="8"/>
  <c r="D4147" i="8"/>
  <c r="G4147" i="8" s="1"/>
  <c r="C4186" i="11"/>
  <c r="D4197" i="8"/>
  <c r="G4197" i="8" s="1"/>
  <c r="H4197" i="8" s="1"/>
  <c r="I4197" i="8" s="1"/>
  <c r="D4186" i="11" s="1"/>
  <c r="B4204" i="11"/>
  <c r="D4215" i="8"/>
  <c r="G4215" i="8" s="1"/>
  <c r="F4215" i="8"/>
  <c r="A4273" i="11"/>
  <c r="E4284" i="8" a="1"/>
  <c r="E4284" i="8" s="1"/>
  <c r="D4284" i="8"/>
  <c r="G4284" i="8" s="1"/>
  <c r="A3941" i="11"/>
  <c r="E3952" i="8" a="1"/>
  <c r="E3952" i="8" s="1"/>
  <c r="B3942" i="11"/>
  <c r="F3953" i="8"/>
  <c r="G3996" i="8"/>
  <c r="A4001" i="11"/>
  <c r="E4012" i="8" a="1"/>
  <c r="E4012" i="8" s="1"/>
  <c r="B4044" i="11"/>
  <c r="D4055" i="8"/>
  <c r="G4055" i="8" s="1"/>
  <c r="H4055" i="8" s="1"/>
  <c r="I4055" i="8" s="1"/>
  <c r="D4044" i="11" s="1"/>
  <c r="A4047" i="11"/>
  <c r="D4058" i="8"/>
  <c r="G4058" i="8" s="1"/>
  <c r="B4053" i="11"/>
  <c r="F4064" i="8"/>
  <c r="D4064" i="8"/>
  <c r="G4064" i="8" s="1"/>
  <c r="H4064" i="8" s="1"/>
  <c r="I4064" i="8" s="1"/>
  <c r="D4053" i="11" s="1"/>
  <c r="B4061" i="11"/>
  <c r="F4072" i="8"/>
  <c r="B4068" i="11"/>
  <c r="D4079" i="8"/>
  <c r="G4079" i="8" s="1"/>
  <c r="H4079" i="8" s="1"/>
  <c r="I4079" i="8" s="1"/>
  <c r="D4068" i="11" s="1"/>
  <c r="A4073" i="11"/>
  <c r="E4084" i="8" a="1"/>
  <c r="E4084" i="8" s="1"/>
  <c r="A4079" i="11"/>
  <c r="D4090" i="8"/>
  <c r="G4090" i="8" s="1"/>
  <c r="H4090" i="8" s="1"/>
  <c r="I4090" i="8" s="1"/>
  <c r="D4079" i="11" s="1"/>
  <c r="E4090" i="8" a="1"/>
  <c r="E4090" i="8" s="1"/>
  <c r="B4088" i="11"/>
  <c r="F4099" i="8"/>
  <c r="H4101" i="8"/>
  <c r="I4101" i="8" s="1"/>
  <c r="D4090" i="11" s="1"/>
  <c r="B4121" i="11"/>
  <c r="F4132" i="8"/>
  <c r="H4142" i="8"/>
  <c r="I4142" i="8" s="1"/>
  <c r="D4131" i="11" s="1"/>
  <c r="B4148" i="11"/>
  <c r="D4159" i="8"/>
  <c r="G4159" i="8" s="1"/>
  <c r="H4159" i="8" s="1"/>
  <c r="I4159" i="8" s="1"/>
  <c r="D4148" i="11" s="1"/>
  <c r="F4159" i="8"/>
  <c r="G4164" i="8"/>
  <c r="H4164" i="8" s="1"/>
  <c r="I4164" i="8" s="1"/>
  <c r="D4153" i="11" s="1"/>
  <c r="B4158" i="11"/>
  <c r="D4169" i="8"/>
  <c r="G4169" i="8" s="1"/>
  <c r="H4169" i="8" s="1"/>
  <c r="I4169" i="8" s="1"/>
  <c r="D4158" i="11" s="1"/>
  <c r="F4169" i="8"/>
  <c r="A4167" i="11"/>
  <c r="D4178" i="8"/>
  <c r="E4178" i="8" a="1"/>
  <c r="E4178" i="8" s="1"/>
  <c r="C4178" i="11"/>
  <c r="F4189" i="8"/>
  <c r="B4181" i="11"/>
  <c r="F4192" i="8"/>
  <c r="D4192" i="8"/>
  <c r="G4192" i="8" s="1"/>
  <c r="B4183" i="11"/>
  <c r="F4194" i="8"/>
  <c r="H4205" i="8"/>
  <c r="I4205" i="8" s="1"/>
  <c r="D4194" i="11" s="1"/>
  <c r="B4237" i="11"/>
  <c r="F4248" i="8"/>
  <c r="A3963" i="11"/>
  <c r="D3974" i="8"/>
  <c r="C3964" i="11"/>
  <c r="F3975" i="8"/>
  <c r="H3975" i="8" s="1"/>
  <c r="I3975" i="8" s="1"/>
  <c r="D3964" i="11" s="1"/>
  <c r="A3967" i="11"/>
  <c r="E3978" i="8" a="1"/>
  <c r="E3978" i="8" s="1"/>
  <c r="D3978" i="8"/>
  <c r="A3983" i="11"/>
  <c r="D3994" i="8"/>
  <c r="G3995" i="8"/>
  <c r="H3995" i="8" s="1"/>
  <c r="I3995" i="8" s="1"/>
  <c r="D3984" i="11" s="1"/>
  <c r="A3993" i="11"/>
  <c r="E4004" i="8" a="1"/>
  <c r="E4004" i="8" s="1"/>
  <c r="D4004" i="8"/>
  <c r="B3997" i="11"/>
  <c r="F4008" i="8"/>
  <c r="C4002" i="11"/>
  <c r="F4013" i="8"/>
  <c r="D4013" i="8"/>
  <c r="G4013" i="8" s="1"/>
  <c r="H4013" i="8" s="1"/>
  <c r="I4013" i="8" s="1"/>
  <c r="D4002" i="11" s="1"/>
  <c r="B4015" i="11"/>
  <c r="F4026" i="8"/>
  <c r="G4027" i="8"/>
  <c r="H4027" i="8" s="1"/>
  <c r="I4027" i="8" s="1"/>
  <c r="D4016" i="11" s="1"/>
  <c r="A4023" i="11"/>
  <c r="D4034" i="8"/>
  <c r="E4034" i="8" a="1"/>
  <c r="E4034" i="8" s="1"/>
  <c r="B4030" i="11"/>
  <c r="D4041" i="8"/>
  <c r="G4041" i="8" s="1"/>
  <c r="H4041" i="8" s="1"/>
  <c r="I4041" i="8" s="1"/>
  <c r="D4030" i="11" s="1"/>
  <c r="F4041" i="8"/>
  <c r="C4034" i="11"/>
  <c r="F4045" i="8"/>
  <c r="H4045" i="8" s="1"/>
  <c r="I4045" i="8" s="1"/>
  <c r="D4034" i="11" s="1"/>
  <c r="B4047" i="11"/>
  <c r="F4058" i="8"/>
  <c r="G4075" i="8"/>
  <c r="H4075" i="8" s="1"/>
  <c r="I4075" i="8" s="1"/>
  <c r="D4064" i="11" s="1"/>
  <c r="E4076" i="8" a="1"/>
  <c r="E4076" i="8" s="1"/>
  <c r="G4076" i="8" s="1"/>
  <c r="H4076" i="8" s="1"/>
  <c r="I4076" i="8" s="1"/>
  <c r="D4065" i="11" s="1"/>
  <c r="H4085" i="8"/>
  <c r="I4085" i="8" s="1"/>
  <c r="D4074" i="11" s="1"/>
  <c r="B4076" i="11"/>
  <c r="D4087" i="8"/>
  <c r="G4087" i="8" s="1"/>
  <c r="H4087" i="8" s="1"/>
  <c r="I4087" i="8" s="1"/>
  <c r="D4076" i="11" s="1"/>
  <c r="F4087" i="8"/>
  <c r="A4123" i="11"/>
  <c r="E4134" i="8" a="1"/>
  <c r="E4134" i="8" s="1"/>
  <c r="B4133" i="11"/>
  <c r="F4144" i="8"/>
  <c r="D4144" i="8"/>
  <c r="G4144" i="8" s="1"/>
  <c r="H4144" i="8" s="1"/>
  <c r="I4144" i="8" s="1"/>
  <c r="D4133" i="11" s="1"/>
  <c r="B4152" i="11"/>
  <c r="F4163" i="8"/>
  <c r="D4163" i="8"/>
  <c r="G4163" i="8" s="1"/>
  <c r="D4189" i="8"/>
  <c r="G4189" i="8" s="1"/>
  <c r="A4187" i="11"/>
  <c r="E4198" i="8" a="1"/>
  <c r="E4198" i="8" s="1"/>
  <c r="A4193" i="11"/>
  <c r="E4204" i="8" a="1"/>
  <c r="E4204" i="8" s="1"/>
  <c r="B4196" i="11"/>
  <c r="D4207" i="8"/>
  <c r="G4207" i="8" s="1"/>
  <c r="H4207" i="8" s="1"/>
  <c r="I4207" i="8" s="1"/>
  <c r="D4196" i="11" s="1"/>
  <c r="F4207" i="8"/>
  <c r="F4223" i="8"/>
  <c r="B4214" i="11"/>
  <c r="D4225" i="8"/>
  <c r="G4225" i="8" s="1"/>
  <c r="H4225" i="8" s="1"/>
  <c r="I4225" i="8" s="1"/>
  <c r="D4214" i="11" s="1"/>
  <c r="F4225" i="8"/>
  <c r="G4246" i="8"/>
  <c r="B4020" i="11"/>
  <c r="D4031" i="8"/>
  <c r="G4031" i="8" s="1"/>
  <c r="H4031" i="8" s="1"/>
  <c r="I4031" i="8" s="1"/>
  <c r="D4020" i="11" s="1"/>
  <c r="B4040" i="11"/>
  <c r="F4051" i="8"/>
  <c r="A4063" i="11"/>
  <c r="D4074" i="8"/>
  <c r="G4074" i="8" s="1"/>
  <c r="H4074" i="8" s="1"/>
  <c r="I4074" i="8" s="1"/>
  <c r="D4063" i="11" s="1"/>
  <c r="E4074" i="8" a="1"/>
  <c r="E4074" i="8" s="1"/>
  <c r="B4070" i="11"/>
  <c r="D4081" i="8"/>
  <c r="G4081" i="8" s="1"/>
  <c r="B4085" i="11"/>
  <c r="F4096" i="8"/>
  <c r="H4099" i="8"/>
  <c r="I4099" i="8" s="1"/>
  <c r="D4088" i="11" s="1"/>
  <c r="B4094" i="11"/>
  <c r="D4105" i="8"/>
  <c r="G4105" i="8" s="1"/>
  <c r="H4105" i="8" s="1"/>
  <c r="I4105" i="8" s="1"/>
  <c r="D4094" i="11" s="1"/>
  <c r="F4105" i="8"/>
  <c r="C4098" i="11"/>
  <c r="F4109" i="8"/>
  <c r="D4109" i="8"/>
  <c r="G4109" i="8" s="1"/>
  <c r="H4109" i="8" s="1"/>
  <c r="I4109" i="8" s="1"/>
  <c r="D4098" i="11" s="1"/>
  <c r="B4101" i="11"/>
  <c r="F4112" i="8"/>
  <c r="A4103" i="11"/>
  <c r="D4114" i="8"/>
  <c r="G4114" i="8" s="1"/>
  <c r="H4114" i="8" s="1"/>
  <c r="I4114" i="8" s="1"/>
  <c r="D4103" i="11" s="1"/>
  <c r="A4129" i="11"/>
  <c r="E4140" i="8" a="1"/>
  <c r="E4140" i="8" s="1"/>
  <c r="G4219" i="8"/>
  <c r="H4219" i="8" s="1"/>
  <c r="I4219" i="8" s="1"/>
  <c r="D4208" i="11" s="1"/>
  <c r="B4216" i="11"/>
  <c r="F4227" i="8"/>
  <c r="D4227" i="8"/>
  <c r="G4227" i="8" s="1"/>
  <c r="C4226" i="11"/>
  <c r="F4237" i="8"/>
  <c r="D4237" i="8"/>
  <c r="G4237" i="8" s="1"/>
  <c r="H4237" i="8" s="1"/>
  <c r="I4237" i="8" s="1"/>
  <c r="D4226" i="11" s="1"/>
  <c r="B4230" i="11"/>
  <c r="D4241" i="8"/>
  <c r="G4241" i="8" s="1"/>
  <c r="H4241" i="8" s="1"/>
  <c r="I4241" i="8" s="1"/>
  <c r="D4230" i="11" s="1"/>
  <c r="F4241" i="8"/>
  <c r="C4242" i="11"/>
  <c r="F4253" i="8"/>
  <c r="D4253" i="8"/>
  <c r="G4253" i="8" s="1"/>
  <c r="H4253" i="8" s="1"/>
  <c r="I4253" i="8" s="1"/>
  <c r="D4242" i="11" s="1"/>
  <c r="B4245" i="11"/>
  <c r="F4256" i="8"/>
  <c r="D4256" i="8"/>
  <c r="G4256" i="8" s="1"/>
  <c r="A4007" i="11"/>
  <c r="D4018" i="8"/>
  <c r="G4018" i="8" s="1"/>
  <c r="E4018" i="8" a="1"/>
  <c r="E4018" i="8" s="1"/>
  <c r="A4025" i="11"/>
  <c r="E4036" i="8" a="1"/>
  <c r="E4036" i="8" s="1"/>
  <c r="G4036" i="8" s="1"/>
  <c r="H4036" i="8" s="1"/>
  <c r="I4036" i="8" s="1"/>
  <c r="D4025" i="11" s="1"/>
  <c r="C4026" i="11"/>
  <c r="D4037" i="8"/>
  <c r="G4037" i="8" s="1"/>
  <c r="H4037" i="8" s="1"/>
  <c r="I4037" i="8" s="1"/>
  <c r="D4026" i="11" s="1"/>
  <c r="A4043" i="11"/>
  <c r="E4054" i="8" a="1"/>
  <c r="E4054" i="8" s="1"/>
  <c r="G4054" i="8" s="1"/>
  <c r="H4054" i="8" s="1"/>
  <c r="I4054" i="8" s="1"/>
  <c r="D4043" i="11" s="1"/>
  <c r="B4057" i="11"/>
  <c r="F4068" i="8"/>
  <c r="B4060" i="11"/>
  <c r="D4071" i="8"/>
  <c r="G4071" i="8" s="1"/>
  <c r="H4071" i="8" s="1"/>
  <c r="I4071" i="8" s="1"/>
  <c r="D4060" i="11" s="1"/>
  <c r="B4063" i="11"/>
  <c r="F4074" i="8"/>
  <c r="F4079" i="8"/>
  <c r="D4084" i="8"/>
  <c r="B4078" i="11"/>
  <c r="D4089" i="8"/>
  <c r="G4089" i="8" s="1"/>
  <c r="H4089" i="8" s="1"/>
  <c r="I4089" i="8" s="1"/>
  <c r="D4078" i="11" s="1"/>
  <c r="A4087" i="11"/>
  <c r="D4098" i="8"/>
  <c r="E4098" i="8" a="1"/>
  <c r="E4098" i="8" s="1"/>
  <c r="B4103" i="11"/>
  <c r="F4114" i="8"/>
  <c r="A4111" i="11"/>
  <c r="D4122" i="8"/>
  <c r="G4122" i="8" s="1"/>
  <c r="H4122" i="8" s="1"/>
  <c r="I4122" i="8" s="1"/>
  <c r="D4111" i="11" s="1"/>
  <c r="E4122" i="8" a="1"/>
  <c r="E4122" i="8" s="1"/>
  <c r="H4127" i="8"/>
  <c r="I4127" i="8" s="1"/>
  <c r="D4116" i="11" s="1"/>
  <c r="F4129" i="8"/>
  <c r="B4140" i="11"/>
  <c r="D4151" i="8"/>
  <c r="G4151" i="8" s="1"/>
  <c r="F4151" i="8"/>
  <c r="B4142" i="11"/>
  <c r="D4153" i="8"/>
  <c r="G4153" i="8" s="1"/>
  <c r="H4153" i="8" s="1"/>
  <c r="I4153" i="8" s="1"/>
  <c r="D4142" i="11" s="1"/>
  <c r="F4153" i="8"/>
  <c r="H4239" i="8"/>
  <c r="I4239" i="8" s="1"/>
  <c r="D4228" i="11" s="1"/>
  <c r="B4046" i="11"/>
  <c r="D4057" i="8"/>
  <c r="G4057" i="8" s="1"/>
  <c r="H4057" i="8" s="1"/>
  <c r="I4057" i="8" s="1"/>
  <c r="D4046" i="11" s="1"/>
  <c r="C4050" i="11"/>
  <c r="F4061" i="8"/>
  <c r="B4054" i="11"/>
  <c r="D4065" i="8"/>
  <c r="G4065" i="8" s="1"/>
  <c r="H4065" i="8" s="1"/>
  <c r="I4065" i="8" s="1"/>
  <c r="D4054" i="11" s="1"/>
  <c r="C4066" i="11"/>
  <c r="F4077" i="8"/>
  <c r="B4072" i="11"/>
  <c r="F4083" i="8"/>
  <c r="H4083" i="8" s="1"/>
  <c r="I4083" i="8" s="1"/>
  <c r="D4072" i="11" s="1"/>
  <c r="A4075" i="11"/>
  <c r="E4086" i="8" a="1"/>
  <c r="E4086" i="8" s="1"/>
  <c r="D4086" i="8"/>
  <c r="G4086" i="8" s="1"/>
  <c r="D4096" i="8"/>
  <c r="G4096" i="8" s="1"/>
  <c r="B4087" i="11"/>
  <c r="F4098" i="8"/>
  <c r="H4112" i="8"/>
  <c r="I4112" i="8" s="1"/>
  <c r="D4101" i="11" s="1"/>
  <c r="A4105" i="11"/>
  <c r="E4116" i="8" a="1"/>
  <c r="E4116" i="8" s="1"/>
  <c r="D4116" i="8"/>
  <c r="B4109" i="11"/>
  <c r="F4120" i="8"/>
  <c r="B4111" i="11"/>
  <c r="F4122" i="8"/>
  <c r="G4134" i="8"/>
  <c r="C4154" i="11"/>
  <c r="D4165" i="8"/>
  <c r="G4165" i="8" s="1"/>
  <c r="D4198" i="8"/>
  <c r="D4204" i="8"/>
  <c r="G4204" i="8" s="1"/>
  <c r="H4204" i="8" s="1"/>
  <c r="I4204" i="8" s="1"/>
  <c r="D4193" i="11" s="1"/>
  <c r="B3249" i="11"/>
  <c r="F3260" i="8"/>
  <c r="H3260" i="8" s="1"/>
  <c r="I3260" i="8" s="1"/>
  <c r="D3249" i="11" s="1"/>
  <c r="B3281" i="11"/>
  <c r="F3292" i="8"/>
  <c r="B3313" i="11"/>
  <c r="F3324" i="8"/>
  <c r="H3324" i="8" s="1"/>
  <c r="I3324" i="8" s="1"/>
  <c r="D3313" i="11" s="1"/>
  <c r="B3345" i="11"/>
  <c r="F3356" i="8"/>
  <c r="B3377" i="11"/>
  <c r="F3388" i="8"/>
  <c r="B3409" i="11"/>
  <c r="F3420" i="8"/>
  <c r="B3441" i="11"/>
  <c r="F3452" i="8"/>
  <c r="B3473" i="11"/>
  <c r="F3484" i="8"/>
  <c r="B3505" i="11"/>
  <c r="F3516" i="8"/>
  <c r="B3537" i="11"/>
  <c r="F3548" i="8"/>
  <c r="B3569" i="11"/>
  <c r="F3580" i="8"/>
  <c r="H3580" i="8" s="1"/>
  <c r="I3580" i="8" s="1"/>
  <c r="D3569" i="11" s="1"/>
  <c r="B3601" i="11"/>
  <c r="F3612" i="8"/>
  <c r="B3613" i="11"/>
  <c r="F3624" i="8"/>
  <c r="H3624" i="8" s="1"/>
  <c r="I3624" i="8" s="1"/>
  <c r="D3613" i="11" s="1"/>
  <c r="B3614" i="11"/>
  <c r="F3625" i="8"/>
  <c r="H3625" i="8" s="1"/>
  <c r="I3625" i="8" s="1"/>
  <c r="D3614" i="11" s="1"/>
  <c r="B3628" i="11"/>
  <c r="D3639" i="8"/>
  <c r="G3639" i="8" s="1"/>
  <c r="H3639" i="8" s="1"/>
  <c r="I3639" i="8" s="1"/>
  <c r="D3628" i="11" s="1"/>
  <c r="B3629" i="11"/>
  <c r="F3640" i="8"/>
  <c r="H3640" i="8" s="1"/>
  <c r="I3640" i="8" s="1"/>
  <c r="D3629" i="11" s="1"/>
  <c r="B3645" i="11"/>
  <c r="F3656" i="8"/>
  <c r="B3646" i="11"/>
  <c r="F3657" i="8"/>
  <c r="B3660" i="11"/>
  <c r="D3671" i="8"/>
  <c r="G3671" i="8" s="1"/>
  <c r="H3671" i="8" s="1"/>
  <c r="I3671" i="8" s="1"/>
  <c r="D3660" i="11" s="1"/>
  <c r="B3661" i="11"/>
  <c r="F3672" i="8"/>
  <c r="B3677" i="11"/>
  <c r="F3688" i="8"/>
  <c r="B3678" i="11"/>
  <c r="F3689" i="8"/>
  <c r="B3692" i="11"/>
  <c r="D3703" i="8"/>
  <c r="G3703" i="8" s="1"/>
  <c r="H3703" i="8" s="1"/>
  <c r="I3703" i="8" s="1"/>
  <c r="D3692" i="11" s="1"/>
  <c r="B3693" i="11"/>
  <c r="F3704" i="8"/>
  <c r="B3709" i="11"/>
  <c r="F3720" i="8"/>
  <c r="B3710" i="11"/>
  <c r="F3721" i="8"/>
  <c r="B3724" i="11"/>
  <c r="D3735" i="8"/>
  <c r="G3735" i="8" s="1"/>
  <c r="H3735" i="8" s="1"/>
  <c r="I3735" i="8" s="1"/>
  <c r="D3724" i="11" s="1"/>
  <c r="B3725" i="11"/>
  <c r="F3736" i="8"/>
  <c r="H3736" i="8" s="1"/>
  <c r="I3736" i="8" s="1"/>
  <c r="D3725" i="11" s="1"/>
  <c r="B3741" i="11"/>
  <c r="F3752" i="8"/>
  <c r="B3742" i="11"/>
  <c r="F3753" i="8"/>
  <c r="B3756" i="11"/>
  <c r="D3767" i="8"/>
  <c r="G3767" i="8" s="1"/>
  <c r="H3767" i="8" s="1"/>
  <c r="I3767" i="8" s="1"/>
  <c r="D3756" i="11" s="1"/>
  <c r="B3757" i="11"/>
  <c r="F3768" i="8"/>
  <c r="B3773" i="11"/>
  <c r="F3784" i="8"/>
  <c r="H3784" i="8" s="1"/>
  <c r="I3784" i="8" s="1"/>
  <c r="D3773" i="11" s="1"/>
  <c r="B3774" i="11"/>
  <c r="F3785" i="8"/>
  <c r="H3785" i="8" s="1"/>
  <c r="I3785" i="8" s="1"/>
  <c r="D3774" i="11" s="1"/>
  <c r="B3788" i="11"/>
  <c r="D3799" i="8"/>
  <c r="G3799" i="8" s="1"/>
  <c r="H3799" i="8" s="1"/>
  <c r="I3799" i="8" s="1"/>
  <c r="D3788" i="11" s="1"/>
  <c r="B3789" i="11"/>
  <c r="F3800" i="8"/>
  <c r="B3805" i="11"/>
  <c r="F3816" i="8"/>
  <c r="B3806" i="11"/>
  <c r="F3817" i="8"/>
  <c r="B3820" i="11"/>
  <c r="D3831" i="8"/>
  <c r="G3831" i="8" s="1"/>
  <c r="H3831" i="8" s="1"/>
  <c r="I3831" i="8" s="1"/>
  <c r="D3820" i="11" s="1"/>
  <c r="B3821" i="11"/>
  <c r="F3832" i="8"/>
  <c r="B3837" i="11"/>
  <c r="F3848" i="8"/>
  <c r="B3838" i="11"/>
  <c r="F3849" i="8"/>
  <c r="B3852" i="11"/>
  <c r="D3863" i="8"/>
  <c r="G3863" i="8" s="1"/>
  <c r="H3863" i="8" s="1"/>
  <c r="I3863" i="8" s="1"/>
  <c r="D3852" i="11" s="1"/>
  <c r="B3853" i="11"/>
  <c r="F3864" i="8"/>
  <c r="B3869" i="11"/>
  <c r="F3880" i="8"/>
  <c r="H3880" i="8" s="1"/>
  <c r="I3880" i="8" s="1"/>
  <c r="D3869" i="11" s="1"/>
  <c r="B3870" i="11"/>
  <c r="F3881" i="8"/>
  <c r="H3881" i="8" s="1"/>
  <c r="I3881" i="8" s="1"/>
  <c r="D3870" i="11" s="1"/>
  <c r="B3884" i="11"/>
  <c r="D3895" i="8"/>
  <c r="G3895" i="8" s="1"/>
  <c r="H3895" i="8" s="1"/>
  <c r="I3895" i="8" s="1"/>
  <c r="D3884" i="11" s="1"/>
  <c r="B3885" i="11"/>
  <c r="F3896" i="8"/>
  <c r="H3896" i="8" s="1"/>
  <c r="I3896" i="8" s="1"/>
  <c r="D3885" i="11" s="1"/>
  <c r="A3889" i="11"/>
  <c r="E3900" i="8" a="1"/>
  <c r="E3900" i="8" s="1"/>
  <c r="A3906" i="11"/>
  <c r="D3917" i="8"/>
  <c r="G3917" i="8" s="1"/>
  <c r="H3917" i="8" s="1"/>
  <c r="I3917" i="8" s="1"/>
  <c r="D3906" i="11" s="1"/>
  <c r="A3913" i="11"/>
  <c r="E3924" i="8" a="1"/>
  <c r="E3924" i="8" s="1"/>
  <c r="D3924" i="8"/>
  <c r="B3937" i="11"/>
  <c r="F3948" i="8"/>
  <c r="A3949" i="11"/>
  <c r="E3960" i="8" a="1"/>
  <c r="E3960" i="8" s="1"/>
  <c r="A3961" i="11"/>
  <c r="E3972" i="8" a="1"/>
  <c r="E3972" i="8" s="1"/>
  <c r="B3962" i="11"/>
  <c r="F3973" i="8"/>
  <c r="E3974" i="8" a="1"/>
  <c r="E3974" i="8" s="1"/>
  <c r="B3982" i="11"/>
  <c r="D3993" i="8"/>
  <c r="G3993" i="8" s="1"/>
  <c r="H3993" i="8" s="1"/>
  <c r="I3993" i="8" s="1"/>
  <c r="D3982" i="11" s="1"/>
  <c r="F3993" i="8"/>
  <c r="E3994" i="8" a="1"/>
  <c r="E3994" i="8" s="1"/>
  <c r="F4031" i="8"/>
  <c r="B4028" i="11"/>
  <c r="D4039" i="8"/>
  <c r="G4039" i="8" s="1"/>
  <c r="H4039" i="8" s="1"/>
  <c r="I4039" i="8" s="1"/>
  <c r="D4028" i="11" s="1"/>
  <c r="A4031" i="11"/>
  <c r="D4042" i="8"/>
  <c r="G4042" i="8" s="1"/>
  <c r="H4042" i="8" s="1"/>
  <c r="I4042" i="8" s="1"/>
  <c r="D4031" i="11" s="1"/>
  <c r="F4049" i="8"/>
  <c r="D4061" i="8"/>
  <c r="G4061" i="8" s="1"/>
  <c r="H4061" i="8" s="1"/>
  <c r="I4061" i="8" s="1"/>
  <c r="D4050" i="11" s="1"/>
  <c r="D4068" i="8"/>
  <c r="D4077" i="8"/>
  <c r="G4077" i="8" s="1"/>
  <c r="H4077" i="8" s="1"/>
  <c r="I4077" i="8" s="1"/>
  <c r="D4066" i="11" s="1"/>
  <c r="F4081" i="8"/>
  <c r="B4084" i="11"/>
  <c r="F4095" i="8"/>
  <c r="A4089" i="11"/>
  <c r="E4100" i="8" a="1"/>
  <c r="E4100" i="8" s="1"/>
  <c r="G4100" i="8" s="1"/>
  <c r="H4100" i="8" s="1"/>
  <c r="I4100" i="8" s="1"/>
  <c r="D4089" i="11" s="1"/>
  <c r="A4095" i="11"/>
  <c r="D4106" i="8"/>
  <c r="G4106" i="8" s="1"/>
  <c r="H4106" i="8" s="1"/>
  <c r="I4106" i="8" s="1"/>
  <c r="D4095" i="11" s="1"/>
  <c r="B4105" i="11"/>
  <c r="F4116" i="8"/>
  <c r="C4114" i="11"/>
  <c r="F4125" i="8"/>
  <c r="G4131" i="8"/>
  <c r="G4140" i="8"/>
  <c r="A4151" i="11"/>
  <c r="D4162" i="8"/>
  <c r="E4162" i="8" a="1"/>
  <c r="E4162" i="8" s="1"/>
  <c r="C4162" i="11"/>
  <c r="F4173" i="8"/>
  <c r="D4173" i="8"/>
  <c r="G4173" i="8" s="1"/>
  <c r="B4166" i="11"/>
  <c r="D4177" i="8"/>
  <c r="G4177" i="8" s="1"/>
  <c r="F4177" i="8"/>
  <c r="B4173" i="11"/>
  <c r="F4184" i="8"/>
  <c r="C4182" i="11"/>
  <c r="F4193" i="8"/>
  <c r="B4189" i="11"/>
  <c r="F4200" i="8"/>
  <c r="B4197" i="11"/>
  <c r="F4208" i="8"/>
  <c r="D4208" i="8"/>
  <c r="G4208" i="8" s="1"/>
  <c r="H4208" i="8" s="1"/>
  <c r="I4208" i="8" s="1"/>
  <c r="D4197" i="11" s="1"/>
  <c r="A4217" i="11"/>
  <c r="E4228" i="8" a="1"/>
  <c r="E4228" i="8" s="1"/>
  <c r="G4228" i="8" s="1"/>
  <c r="H4228" i="8" s="1"/>
  <c r="I4228" i="8" s="1"/>
  <c r="D4217" i="11" s="1"/>
  <c r="A4231" i="11"/>
  <c r="D4242" i="8"/>
  <c r="G4242" i="8" s="1"/>
  <c r="H4242" i="8" s="1"/>
  <c r="I4242" i="8" s="1"/>
  <c r="D4231" i="11" s="1"/>
  <c r="E4242" i="8" a="1"/>
  <c r="E4242" i="8" s="1"/>
  <c r="H4252" i="8"/>
  <c r="I4252" i="8" s="1"/>
  <c r="D4241" i="11" s="1"/>
  <c r="A4267" i="11"/>
  <c r="E4278" i="8" a="1"/>
  <c r="E4278" i="8" s="1"/>
  <c r="D4278" i="8"/>
  <c r="G4278" i="8" s="1"/>
  <c r="B4276" i="11"/>
  <c r="D4287" i="8"/>
  <c r="G4287" i="8" s="1"/>
  <c r="C4292" i="11"/>
  <c r="D4303" i="8"/>
  <c r="G4303" i="8" s="1"/>
  <c r="H4303" i="8" s="1"/>
  <c r="I4303" i="8" s="1"/>
  <c r="D4292" i="11" s="1"/>
  <c r="C4310" i="11"/>
  <c r="F4321" i="8"/>
  <c r="B4247" i="11"/>
  <c r="F4258" i="8"/>
  <c r="H4259" i="8"/>
  <c r="I4259" i="8" s="1"/>
  <c r="D4248" i="11" s="1"/>
  <c r="B4253" i="11"/>
  <c r="F4264" i="8"/>
  <c r="B4294" i="11"/>
  <c r="D4305" i="8"/>
  <c r="G4305" i="8" s="1"/>
  <c r="H4305" i="8" s="1"/>
  <c r="I4305" i="8" s="1"/>
  <c r="D4294" i="11" s="1"/>
  <c r="F4305" i="8"/>
  <c r="G4310" i="8"/>
  <c r="C4314" i="11"/>
  <c r="D4325" i="8"/>
  <c r="G4325" i="8" s="1"/>
  <c r="H4325" i="8" s="1"/>
  <c r="I4325" i="8" s="1"/>
  <c r="D4314" i="11" s="1"/>
  <c r="A4145" i="11"/>
  <c r="D4156" i="8"/>
  <c r="G4156" i="8" s="1"/>
  <c r="H4156" i="8" s="1"/>
  <c r="I4156" i="8" s="1"/>
  <c r="D4145" i="11" s="1"/>
  <c r="A4153" i="11"/>
  <c r="E4164" i="8" a="1"/>
  <c r="E4164" i="8" s="1"/>
  <c r="B4167" i="11"/>
  <c r="F4178" i="8"/>
  <c r="C4170" i="11"/>
  <c r="D4181" i="8"/>
  <c r="G4181" i="8" s="1"/>
  <c r="A4203" i="11"/>
  <c r="E4214" i="8" a="1"/>
  <c r="E4214" i="8" s="1"/>
  <c r="D4214" i="8"/>
  <c r="G4214" i="8" s="1"/>
  <c r="B4206" i="11"/>
  <c r="D4217" i="8"/>
  <c r="G4217" i="8" s="1"/>
  <c r="H4217" i="8" s="1"/>
  <c r="I4217" i="8" s="1"/>
  <c r="D4206" i="11" s="1"/>
  <c r="A4209" i="11"/>
  <c r="D4220" i="8"/>
  <c r="G4220" i="8" s="1"/>
  <c r="H4220" i="8" s="1"/>
  <c r="I4220" i="8" s="1"/>
  <c r="D4209" i="11" s="1"/>
  <c r="B4231" i="11"/>
  <c r="F4242" i="8"/>
  <c r="C4234" i="11"/>
  <c r="D4245" i="8"/>
  <c r="G4245" i="8" s="1"/>
  <c r="A4239" i="11"/>
  <c r="D4250" i="8"/>
  <c r="G4250" i="8" s="1"/>
  <c r="H4250" i="8" s="1"/>
  <c r="I4250" i="8" s="1"/>
  <c r="D4239" i="11" s="1"/>
  <c r="D4261" i="8"/>
  <c r="G4261" i="8" s="1"/>
  <c r="H4261" i="8" s="1"/>
  <c r="I4261" i="8" s="1"/>
  <c r="D4250" i="11" s="1"/>
  <c r="G4294" i="8"/>
  <c r="H4294" i="8" s="1"/>
  <c r="I4294" i="8" s="1"/>
  <c r="D4283" i="11" s="1"/>
  <c r="A4303" i="11"/>
  <c r="D4314" i="8"/>
  <c r="G4314" i="8" s="1"/>
  <c r="B4041" i="11"/>
  <c r="F4052" i="8"/>
  <c r="C4042" i="11"/>
  <c r="D4053" i="8"/>
  <c r="G4053" i="8" s="1"/>
  <c r="B4052" i="11"/>
  <c r="F4063" i="8"/>
  <c r="B4055" i="11"/>
  <c r="F4066" i="8"/>
  <c r="B4071" i="11"/>
  <c r="F4082" i="8"/>
  <c r="B4086" i="11"/>
  <c r="D4097" i="8"/>
  <c r="G4097" i="8" s="1"/>
  <c r="H4097" i="8" s="1"/>
  <c r="I4097" i="8" s="1"/>
  <c r="D4086" i="11" s="1"/>
  <c r="B4125" i="11"/>
  <c r="F4136" i="8"/>
  <c r="A4135" i="11"/>
  <c r="D4146" i="8"/>
  <c r="G4146" i="8" s="1"/>
  <c r="H4146" i="8" s="1"/>
  <c r="I4146" i="8" s="1"/>
  <c r="D4135" i="11" s="1"/>
  <c r="E4146" i="8" a="1"/>
  <c r="E4146" i="8" s="1"/>
  <c r="B4150" i="11"/>
  <c r="D4161" i="8"/>
  <c r="G4161" i="8" s="1"/>
  <c r="H4161" i="8" s="1"/>
  <c r="I4161" i="8" s="1"/>
  <c r="D4150" i="11" s="1"/>
  <c r="B4153" i="11"/>
  <c r="F4164" i="8"/>
  <c r="A4159" i="11"/>
  <c r="D4170" i="8"/>
  <c r="G4170" i="8" s="1"/>
  <c r="G4176" i="8"/>
  <c r="H4176" i="8" s="1"/>
  <c r="I4176" i="8" s="1"/>
  <c r="D4165" i="11" s="1"/>
  <c r="A4169" i="11"/>
  <c r="E4180" i="8" a="1"/>
  <c r="E4180" i="8" s="1"/>
  <c r="D4180" i="8"/>
  <c r="A4175" i="11"/>
  <c r="D4186" i="8"/>
  <c r="G4186" i="8" s="1"/>
  <c r="B4185" i="11"/>
  <c r="F4196" i="8"/>
  <c r="D4196" i="8"/>
  <c r="G4196" i="8" s="1"/>
  <c r="H4196" i="8" s="1"/>
  <c r="I4196" i="8" s="1"/>
  <c r="D4185" i="11" s="1"/>
  <c r="B4188" i="11"/>
  <c r="D4199" i="8"/>
  <c r="G4199" i="8" s="1"/>
  <c r="H4199" i="8" s="1"/>
  <c r="I4199" i="8" s="1"/>
  <c r="D4188" i="11" s="1"/>
  <c r="B4191" i="11"/>
  <c r="F4202" i="8"/>
  <c r="A4215" i="11"/>
  <c r="D4226" i="8"/>
  <c r="G4226" i="8" s="1"/>
  <c r="G4240" i="8"/>
  <c r="H4240" i="8" s="1"/>
  <c r="I4240" i="8" s="1"/>
  <c r="D4229" i="11" s="1"/>
  <c r="A4233" i="11"/>
  <c r="E4244" i="8" a="1"/>
  <c r="E4244" i="8" s="1"/>
  <c r="D4244" i="8"/>
  <c r="B4239" i="11"/>
  <c r="F4250" i="8"/>
  <c r="D4260" i="8"/>
  <c r="B4255" i="11"/>
  <c r="F4266" i="8"/>
  <c r="G4270" i="8"/>
  <c r="F4287" i="8"/>
  <c r="B4280" i="11"/>
  <c r="F4291" i="8"/>
  <c r="D4291" i="8"/>
  <c r="G4291" i="8" s="1"/>
  <c r="C4306" i="11"/>
  <c r="F4317" i="8"/>
  <c r="D4317" i="8"/>
  <c r="G4317" i="8" s="1"/>
  <c r="H4317" i="8" s="1"/>
  <c r="I4317" i="8" s="1"/>
  <c r="D4306" i="11" s="1"/>
  <c r="B4311" i="11"/>
  <c r="F4322" i="8"/>
  <c r="B3617" i="11"/>
  <c r="F3628" i="8"/>
  <c r="B3649" i="11"/>
  <c r="F3660" i="8"/>
  <c r="B3681" i="11"/>
  <c r="F3692" i="8"/>
  <c r="B3713" i="11"/>
  <c r="F3724" i="8"/>
  <c r="H3724" i="8" s="1"/>
  <c r="I3724" i="8" s="1"/>
  <c r="D3713" i="11" s="1"/>
  <c r="B3745" i="11"/>
  <c r="F3756" i="8"/>
  <c r="B3777" i="11"/>
  <c r="F3788" i="8"/>
  <c r="B3809" i="11"/>
  <c r="F3820" i="8"/>
  <c r="H3820" i="8" s="1"/>
  <c r="I3820" i="8" s="1"/>
  <c r="D3809" i="11" s="1"/>
  <c r="B3841" i="11"/>
  <c r="F3852" i="8"/>
  <c r="B3873" i="11"/>
  <c r="F3884" i="8"/>
  <c r="H3884" i="8" s="1"/>
  <c r="I3884" i="8" s="1"/>
  <c r="D3873" i="11" s="1"/>
  <c r="A3898" i="11"/>
  <c r="D3909" i="8"/>
  <c r="G3909" i="8" s="1"/>
  <c r="H3909" i="8" s="1"/>
  <c r="I3909" i="8" s="1"/>
  <c r="D3898" i="11" s="1"/>
  <c r="B3900" i="11"/>
  <c r="F3911" i="8"/>
  <c r="B3913" i="11"/>
  <c r="F3924" i="8"/>
  <c r="B3925" i="11"/>
  <c r="F3936" i="8"/>
  <c r="A3939" i="11"/>
  <c r="E3950" i="8" a="1"/>
  <c r="E3950" i="8" s="1"/>
  <c r="G3950" i="8" s="1"/>
  <c r="H3950" i="8" s="1"/>
  <c r="I3950" i="8" s="1"/>
  <c r="D3939" i="11" s="1"/>
  <c r="B3941" i="11"/>
  <c r="F3952" i="8"/>
  <c r="B3960" i="11"/>
  <c r="F3971" i="8"/>
  <c r="B3973" i="11"/>
  <c r="F3984" i="8"/>
  <c r="B3976" i="11"/>
  <c r="F3987" i="8"/>
  <c r="H3987" i="8" s="1"/>
  <c r="I3987" i="8" s="1"/>
  <c r="D3976" i="11" s="1"/>
  <c r="A3991" i="11"/>
  <c r="D4002" i="8"/>
  <c r="G4002" i="8" s="1"/>
  <c r="H4002" i="8" s="1"/>
  <c r="I4002" i="8" s="1"/>
  <c r="D3991" i="11" s="1"/>
  <c r="B3996" i="11"/>
  <c r="D4007" i="8"/>
  <c r="G4007" i="8" s="1"/>
  <c r="B4005" i="11"/>
  <c r="F4016" i="8"/>
  <c r="B4008" i="11"/>
  <c r="F4019" i="8"/>
  <c r="D4019" i="8"/>
  <c r="G4019" i="8" s="1"/>
  <c r="H4019" i="8" s="1"/>
  <c r="I4019" i="8" s="1"/>
  <c r="D4008" i="11" s="1"/>
  <c r="A4011" i="11"/>
  <c r="E4022" i="8" a="1"/>
  <c r="E4022" i="8" s="1"/>
  <c r="G4022" i="8" s="1"/>
  <c r="B4012" i="11"/>
  <c r="D4023" i="8"/>
  <c r="G4023" i="8" s="1"/>
  <c r="H4023" i="8" s="1"/>
  <c r="I4023" i="8" s="1"/>
  <c r="D4012" i="11" s="1"/>
  <c r="B4022" i="11"/>
  <c r="D4033" i="8"/>
  <c r="G4033" i="8" s="1"/>
  <c r="H4033" i="8" s="1"/>
  <c r="I4033" i="8" s="1"/>
  <c r="D4022" i="11" s="1"/>
  <c r="B4025" i="11"/>
  <c r="F4036" i="8"/>
  <c r="B4038" i="11"/>
  <c r="D4049" i="8"/>
  <c r="G4049" i="8" s="1"/>
  <c r="H4049" i="8" s="1"/>
  <c r="I4049" i="8" s="1"/>
  <c r="D4038" i="11" s="1"/>
  <c r="B4045" i="11"/>
  <c r="F4056" i="8"/>
  <c r="A4057" i="11"/>
  <c r="E4068" i="8" a="1"/>
  <c r="E4068" i="8" s="1"/>
  <c r="B4062" i="11"/>
  <c r="D4073" i="8"/>
  <c r="G4073" i="8" s="1"/>
  <c r="H4073" i="8" s="1"/>
  <c r="I4073" i="8" s="1"/>
  <c r="D4062" i="11" s="1"/>
  <c r="A4081" i="11"/>
  <c r="D4092" i="8"/>
  <c r="G4092" i="8" s="1"/>
  <c r="H4092" i="8" s="1"/>
  <c r="I4092" i="8" s="1"/>
  <c r="D4081" i="11" s="1"/>
  <c r="C4082" i="11"/>
  <c r="F4093" i="8"/>
  <c r="D4093" i="8"/>
  <c r="G4093" i="8" s="1"/>
  <c r="B4093" i="11"/>
  <c r="F4104" i="8"/>
  <c r="D4132" i="8"/>
  <c r="D4133" i="8"/>
  <c r="G4133" i="8" s="1"/>
  <c r="B4132" i="11"/>
  <c r="D4143" i="8"/>
  <c r="G4143" i="8" s="1"/>
  <c r="H4143" i="8" s="1"/>
  <c r="I4143" i="8" s="1"/>
  <c r="D4132" i="11" s="1"/>
  <c r="B4159" i="11"/>
  <c r="F4170" i="8"/>
  <c r="B4169" i="11"/>
  <c r="F4180" i="8"/>
  <c r="B4175" i="11"/>
  <c r="F4186" i="8"/>
  <c r="B4200" i="11"/>
  <c r="F4211" i="8"/>
  <c r="D4211" i="8"/>
  <c r="G4211" i="8" s="1"/>
  <c r="H4211" i="8" s="1"/>
  <c r="I4211" i="8" s="1"/>
  <c r="D4200" i="11" s="1"/>
  <c r="B4212" i="11"/>
  <c r="D4223" i="8"/>
  <c r="G4223" i="8" s="1"/>
  <c r="H4223" i="8" s="1"/>
  <c r="I4223" i="8" s="1"/>
  <c r="D4212" i="11" s="1"/>
  <c r="H4224" i="8"/>
  <c r="I4224" i="8" s="1"/>
  <c r="D4213" i="11" s="1"/>
  <c r="A4223" i="11"/>
  <c r="D4234" i="8"/>
  <c r="G4234" i="8" s="1"/>
  <c r="B4233" i="11"/>
  <c r="F4244" i="8"/>
  <c r="B4249" i="11"/>
  <c r="F4260" i="8"/>
  <c r="B4261" i="11"/>
  <c r="F4272" i="8"/>
  <c r="D4272" i="8"/>
  <c r="G4272" i="8" s="1"/>
  <c r="H4272" i="8" s="1"/>
  <c r="I4272" i="8" s="1"/>
  <c r="D4261" i="11" s="1"/>
  <c r="A4295" i="11"/>
  <c r="D4306" i="8"/>
  <c r="G4306" i="8" s="1"/>
  <c r="G29" i="9"/>
  <c r="D18" i="12" s="1"/>
  <c r="F4257" i="8"/>
  <c r="B4268" i="11"/>
  <c r="D4279" i="8"/>
  <c r="G4279" i="8" s="1"/>
  <c r="F4279" i="8"/>
  <c r="A4297" i="11"/>
  <c r="E4308" i="8" a="1"/>
  <c r="E4308" i="8" s="1"/>
  <c r="D4308" i="8"/>
  <c r="G4308" i="8" s="1"/>
  <c r="B4313" i="11"/>
  <c r="F4324" i="8"/>
  <c r="D4324" i="8"/>
  <c r="G4358" i="8"/>
  <c r="G4269" i="8"/>
  <c r="C4284" i="11"/>
  <c r="F4295" i="8"/>
  <c r="B4286" i="11"/>
  <c r="D4297" i="8"/>
  <c r="G4297" i="8" s="1"/>
  <c r="H4297" i="8" s="1"/>
  <c r="I4297" i="8" s="1"/>
  <c r="D4286" i="11" s="1"/>
  <c r="F4297" i="8"/>
  <c r="H4304" i="8"/>
  <c r="I4304" i="8" s="1"/>
  <c r="D4293" i="11" s="1"/>
  <c r="B4317" i="11"/>
  <c r="F4328" i="8"/>
  <c r="B4325" i="11"/>
  <c r="F4336" i="8"/>
  <c r="F4351" i="8"/>
  <c r="A13" i="12"/>
  <c r="E24" i="9"/>
  <c r="G24" i="9" s="1"/>
  <c r="D13" i="12" s="1"/>
  <c r="C24" i="9"/>
  <c r="D24" i="9"/>
  <c r="F24" i="9" s="1"/>
  <c r="C13" i="12" s="1"/>
  <c r="A4279" i="11"/>
  <c r="D4290" i="8"/>
  <c r="B4297" i="11"/>
  <c r="F4308" i="8"/>
  <c r="B4303" i="11"/>
  <c r="F4314" i="8"/>
  <c r="A4315" i="11"/>
  <c r="E4326" i="8" a="1"/>
  <c r="E4326" i="8" s="1"/>
  <c r="G4326" i="8" s="1"/>
  <c r="H4326" i="8" s="1"/>
  <c r="I4326" i="8" s="1"/>
  <c r="D4315" i="11" s="1"/>
  <c r="B4316" i="11"/>
  <c r="D4327" i="8"/>
  <c r="G4327" i="8" s="1"/>
  <c r="H4327" i="8" s="1"/>
  <c r="I4327" i="8" s="1"/>
  <c r="D4316" i="11" s="1"/>
  <c r="B4328" i="11"/>
  <c r="F4339" i="8"/>
  <c r="B4334" i="11"/>
  <c r="D4345" i="8"/>
  <c r="G4345" i="8" s="1"/>
  <c r="H4345" i="8" s="1"/>
  <c r="I4345" i="8" s="1"/>
  <c r="D4334" i="11" s="1"/>
  <c r="E4348" i="8" a="1"/>
  <c r="E4348" i="8" s="1"/>
  <c r="B4342" i="11"/>
  <c r="D4353" i="8"/>
  <c r="G4353" i="8" s="1"/>
  <c r="H4353" i="8" s="1"/>
  <c r="I4353" i="8" s="1"/>
  <c r="D4342" i="11" s="1"/>
  <c r="A4345" i="11"/>
  <c r="E4356" i="8" a="1"/>
  <c r="E4356" i="8" s="1"/>
  <c r="A4351" i="11"/>
  <c r="D4362" i="8"/>
  <c r="A2" i="12"/>
  <c r="C13" i="9"/>
  <c r="D13" i="9"/>
  <c r="F13" i="9" s="1"/>
  <c r="C2" i="12" s="1"/>
  <c r="B3889" i="11"/>
  <c r="F3900" i="8"/>
  <c r="A3893" i="11"/>
  <c r="E3904" i="8" a="1"/>
  <c r="E3904" i="8" s="1"/>
  <c r="A3894" i="11"/>
  <c r="D3905" i="8"/>
  <c r="G3905" i="8" s="1"/>
  <c r="H3905" i="8" s="1"/>
  <c r="I3905" i="8" s="1"/>
  <c r="D3894" i="11" s="1"/>
  <c r="B3921" i="11"/>
  <c r="F3932" i="8"/>
  <c r="A3925" i="11"/>
  <c r="E3936" i="8" a="1"/>
  <c r="E3936" i="8" s="1"/>
  <c r="A3926" i="11"/>
  <c r="D3937" i="8"/>
  <c r="G3937" i="8" s="1"/>
  <c r="H3937" i="8" s="1"/>
  <c r="I3937" i="8" s="1"/>
  <c r="D3926" i="11" s="1"/>
  <c r="B3967" i="11"/>
  <c r="F3978" i="8"/>
  <c r="B3968" i="11"/>
  <c r="D3979" i="8"/>
  <c r="G3979" i="8" s="1"/>
  <c r="H3979" i="8" s="1"/>
  <c r="I3979" i="8" s="1"/>
  <c r="D3968" i="11" s="1"/>
  <c r="A3979" i="11"/>
  <c r="E3990" i="8" a="1"/>
  <c r="E3990" i="8" s="1"/>
  <c r="G3990" i="8" s="1"/>
  <c r="H3990" i="8" s="1"/>
  <c r="I3990" i="8" s="1"/>
  <c r="D3979" i="11" s="1"/>
  <c r="B3980" i="11"/>
  <c r="D3991" i="8"/>
  <c r="G3991" i="8" s="1"/>
  <c r="H3991" i="8" s="1"/>
  <c r="I3991" i="8" s="1"/>
  <c r="D3980" i="11" s="1"/>
  <c r="B3992" i="11"/>
  <c r="F4003" i="8"/>
  <c r="H4003" i="8" s="1"/>
  <c r="I4003" i="8" s="1"/>
  <c r="D3992" i="11" s="1"/>
  <c r="B3998" i="11"/>
  <c r="D4009" i="8"/>
  <c r="G4009" i="8" s="1"/>
  <c r="H4009" i="8" s="1"/>
  <c r="I4009" i="8" s="1"/>
  <c r="D3998" i="11" s="1"/>
  <c r="B4006" i="11"/>
  <c r="D4017" i="8"/>
  <c r="G4017" i="8" s="1"/>
  <c r="H4017" i="8" s="1"/>
  <c r="I4017" i="8" s="1"/>
  <c r="D4006" i="11" s="1"/>
  <c r="A4009" i="11"/>
  <c r="E4020" i="8" a="1"/>
  <c r="E4020" i="8" s="1"/>
  <c r="A4015" i="11"/>
  <c r="D4026" i="8"/>
  <c r="G4026" i="8" s="1"/>
  <c r="H4026" i="8" s="1"/>
  <c r="I4026" i="8" s="1"/>
  <c r="D4015" i="11" s="1"/>
  <c r="C4018" i="11"/>
  <c r="F4029" i="8"/>
  <c r="H4029" i="8" s="1"/>
  <c r="I4029" i="8" s="1"/>
  <c r="D4018" i="11" s="1"/>
  <c r="B4023" i="11"/>
  <c r="F4034" i="8"/>
  <c r="B4029" i="11"/>
  <c r="F4040" i="8"/>
  <c r="B4037" i="11"/>
  <c r="F4048" i="8"/>
  <c r="H4048" i="8" s="1"/>
  <c r="I4048" i="8" s="1"/>
  <c r="D4037" i="11" s="1"/>
  <c r="G4059" i="8"/>
  <c r="H4059" i="8" s="1"/>
  <c r="I4059" i="8" s="1"/>
  <c r="D4048" i="11" s="1"/>
  <c r="A4071" i="11"/>
  <c r="D4082" i="8"/>
  <c r="G4082" i="8" s="1"/>
  <c r="B4089" i="11"/>
  <c r="F4100" i="8"/>
  <c r="B4095" i="11"/>
  <c r="F4106" i="8"/>
  <c r="D4108" i="8"/>
  <c r="G4108" i="8" s="1"/>
  <c r="H4108" i="8" s="1"/>
  <c r="I4108" i="8" s="1"/>
  <c r="D4097" i="11" s="1"/>
  <c r="A4107" i="11"/>
  <c r="E4118" i="8" a="1"/>
  <c r="E4118" i="8" s="1"/>
  <c r="G4118" i="8" s="1"/>
  <c r="B4108" i="11"/>
  <c r="D4119" i="8"/>
  <c r="G4119" i="8" s="1"/>
  <c r="H4119" i="8" s="1"/>
  <c r="I4119" i="8" s="1"/>
  <c r="D4108" i="11" s="1"/>
  <c r="B4120" i="11"/>
  <c r="F4131" i="8"/>
  <c r="B4126" i="11"/>
  <c r="D4137" i="8"/>
  <c r="G4137" i="8" s="1"/>
  <c r="H4137" i="8" s="1"/>
  <c r="I4137" i="8" s="1"/>
  <c r="D4126" i="11" s="1"/>
  <c r="B4134" i="11"/>
  <c r="D4145" i="8"/>
  <c r="G4145" i="8" s="1"/>
  <c r="H4145" i="8" s="1"/>
  <c r="I4145" i="8" s="1"/>
  <c r="D4134" i="11" s="1"/>
  <c r="A4137" i="11"/>
  <c r="E4148" i="8" a="1"/>
  <c r="E4148" i="8" s="1"/>
  <c r="G4148" i="8" s="1"/>
  <c r="H4148" i="8" s="1"/>
  <c r="I4148" i="8" s="1"/>
  <c r="D4137" i="11" s="1"/>
  <c r="A4143" i="11"/>
  <c r="D4154" i="8"/>
  <c r="G4154" i="8" s="1"/>
  <c r="C4146" i="11"/>
  <c r="F4157" i="8"/>
  <c r="H4157" i="8" s="1"/>
  <c r="I4157" i="8" s="1"/>
  <c r="D4146" i="11" s="1"/>
  <c r="B4151" i="11"/>
  <c r="F4162" i="8"/>
  <c r="B4157" i="11"/>
  <c r="F4168" i="8"/>
  <c r="B4165" i="11"/>
  <c r="F4176" i="8"/>
  <c r="G4187" i="8"/>
  <c r="H4187" i="8" s="1"/>
  <c r="I4187" i="8" s="1"/>
  <c r="D4176" i="11" s="1"/>
  <c r="F4191" i="8"/>
  <c r="H4191" i="8" s="1"/>
  <c r="I4191" i="8" s="1"/>
  <c r="D4180" i="11" s="1"/>
  <c r="A4199" i="11"/>
  <c r="D4210" i="8"/>
  <c r="G4210" i="8" s="1"/>
  <c r="H4210" i="8" s="1"/>
  <c r="I4210" i="8" s="1"/>
  <c r="D4199" i="11" s="1"/>
  <c r="B4217" i="11"/>
  <c r="F4228" i="8"/>
  <c r="B4223" i="11"/>
  <c r="F4234" i="8"/>
  <c r="D4236" i="8"/>
  <c r="G4236" i="8" s="1"/>
  <c r="A4235" i="11"/>
  <c r="E4246" i="8" a="1"/>
  <c r="E4246" i="8" s="1"/>
  <c r="B4236" i="11"/>
  <c r="D4247" i="8"/>
  <c r="G4247" i="8" s="1"/>
  <c r="H4247" i="8" s="1"/>
  <c r="I4247" i="8" s="1"/>
  <c r="D4236" i="11" s="1"/>
  <c r="B4248" i="11"/>
  <c r="F4259" i="8"/>
  <c r="B4254" i="11"/>
  <c r="D4265" i="8"/>
  <c r="G4265" i="8" s="1"/>
  <c r="H4265" i="8" s="1"/>
  <c r="I4265" i="8" s="1"/>
  <c r="D4254" i="11" s="1"/>
  <c r="E4268" i="8" a="1"/>
  <c r="E4268" i="8" s="1"/>
  <c r="G4268" i="8" s="1"/>
  <c r="H4268" i="8" s="1"/>
  <c r="I4268" i="8" s="1"/>
  <c r="D4257" i="11" s="1"/>
  <c r="B4262" i="11"/>
  <c r="D4273" i="8"/>
  <c r="G4273" i="8" s="1"/>
  <c r="H4273" i="8" s="1"/>
  <c r="I4273" i="8" s="1"/>
  <c r="D4262" i="11" s="1"/>
  <c r="A4265" i="11"/>
  <c r="E4276" i="8" a="1"/>
  <c r="E4276" i="8" s="1"/>
  <c r="G4276" i="8" s="1"/>
  <c r="H4276" i="8" s="1"/>
  <c r="I4276" i="8" s="1"/>
  <c r="D4265" i="11" s="1"/>
  <c r="A4271" i="11"/>
  <c r="D4282" i="8"/>
  <c r="G4282" i="8" s="1"/>
  <c r="H4282" i="8" s="1"/>
  <c r="I4282" i="8" s="1"/>
  <c r="D4271" i="11" s="1"/>
  <c r="C4274" i="11"/>
  <c r="F4285" i="8"/>
  <c r="H4285" i="8" s="1"/>
  <c r="I4285" i="8" s="1"/>
  <c r="D4274" i="11" s="1"/>
  <c r="B4279" i="11"/>
  <c r="F4290" i="8"/>
  <c r="B4285" i="11"/>
  <c r="F4296" i="8"/>
  <c r="B4293" i="11"/>
  <c r="F4304" i="8"/>
  <c r="D4309" i="8"/>
  <c r="G4309" i="8" s="1"/>
  <c r="G4315" i="8"/>
  <c r="H4315" i="8" s="1"/>
  <c r="I4315" i="8" s="1"/>
  <c r="D4304" i="11" s="1"/>
  <c r="F4319" i="8"/>
  <c r="H4319" i="8" s="1"/>
  <c r="I4319" i="8" s="1"/>
  <c r="D4308" i="11" s="1"/>
  <c r="D4336" i="8"/>
  <c r="G4336" i="8" s="1"/>
  <c r="H4336" i="8" s="1"/>
  <c r="I4336" i="8" s="1"/>
  <c r="D4325" i="11" s="1"/>
  <c r="A4327" i="11"/>
  <c r="D4338" i="8"/>
  <c r="G4338" i="8" s="1"/>
  <c r="H4338" i="8" s="1"/>
  <c r="I4338" i="8" s="1"/>
  <c r="D4327" i="11" s="1"/>
  <c r="B4345" i="11"/>
  <c r="F4356" i="8"/>
  <c r="B4351" i="11"/>
  <c r="F4362" i="8"/>
  <c r="A7" i="12"/>
  <c r="E18" i="9"/>
  <c r="G18" i="9" s="1"/>
  <c r="D7" i="12" s="1"/>
  <c r="C18" i="9"/>
  <c r="D18" i="9"/>
  <c r="F18" i="9" s="1"/>
  <c r="C7" i="12" s="1"/>
  <c r="A4119" i="11"/>
  <c r="D4130" i="8"/>
  <c r="B4137" i="11"/>
  <c r="F4148" i="8"/>
  <c r="B4143" i="11"/>
  <c r="F4154" i="8"/>
  <c r="A4155" i="11"/>
  <c r="E4166" i="8" a="1"/>
  <c r="E4166" i="8" s="1"/>
  <c r="G4166" i="8" s="1"/>
  <c r="H4166" i="8" s="1"/>
  <c r="I4166" i="8" s="1"/>
  <c r="D4155" i="11" s="1"/>
  <c r="B4156" i="11"/>
  <c r="D4167" i="8"/>
  <c r="G4167" i="8" s="1"/>
  <c r="H4167" i="8" s="1"/>
  <c r="I4167" i="8" s="1"/>
  <c r="D4156" i="11" s="1"/>
  <c r="B4168" i="11"/>
  <c r="F4179" i="8"/>
  <c r="H4179" i="8" s="1"/>
  <c r="I4179" i="8" s="1"/>
  <c r="D4168" i="11" s="1"/>
  <c r="B4174" i="11"/>
  <c r="D4185" i="8"/>
  <c r="G4185" i="8" s="1"/>
  <c r="H4185" i="8" s="1"/>
  <c r="I4185" i="8" s="1"/>
  <c r="D4174" i="11" s="1"/>
  <c r="E4188" i="8" a="1"/>
  <c r="E4188" i="8" s="1"/>
  <c r="G4188" i="8" s="1"/>
  <c r="H4188" i="8" s="1"/>
  <c r="I4188" i="8" s="1"/>
  <c r="D4177" i="11" s="1"/>
  <c r="B4182" i="11"/>
  <c r="D4193" i="8"/>
  <c r="G4193" i="8" s="1"/>
  <c r="H4193" i="8" s="1"/>
  <c r="I4193" i="8" s="1"/>
  <c r="D4182" i="11" s="1"/>
  <c r="A4185" i="11"/>
  <c r="E4196" i="8" a="1"/>
  <c r="E4196" i="8" s="1"/>
  <c r="A4191" i="11"/>
  <c r="D4202" i="8"/>
  <c r="C4194" i="11"/>
  <c r="F4205" i="8"/>
  <c r="B4199" i="11"/>
  <c r="F4210" i="8"/>
  <c r="B4205" i="11"/>
  <c r="F4216" i="8"/>
  <c r="B4213" i="11"/>
  <c r="F4224" i="8"/>
  <c r="G4235" i="8"/>
  <c r="H4235" i="8" s="1"/>
  <c r="I4235" i="8" s="1"/>
  <c r="D4224" i="11" s="1"/>
  <c r="F4239" i="8"/>
  <c r="A4247" i="11"/>
  <c r="D4258" i="8"/>
  <c r="G4258" i="8" s="1"/>
  <c r="H4258" i="8" s="1"/>
  <c r="I4258" i="8" s="1"/>
  <c r="D4247" i="11" s="1"/>
  <c r="B4265" i="11"/>
  <c r="F4276" i="8"/>
  <c r="B4271" i="11"/>
  <c r="F4282" i="8"/>
  <c r="A4283" i="11"/>
  <c r="E4294" i="8" a="1"/>
  <c r="E4294" i="8" s="1"/>
  <c r="B4284" i="11"/>
  <c r="D4295" i="8"/>
  <c r="G4295" i="8" s="1"/>
  <c r="B4296" i="11"/>
  <c r="F4307" i="8"/>
  <c r="H4307" i="8" s="1"/>
  <c r="I4307" i="8" s="1"/>
  <c r="D4296" i="11" s="1"/>
  <c r="B4302" i="11"/>
  <c r="D4313" i="8"/>
  <c r="G4313" i="8" s="1"/>
  <c r="H4313" i="8" s="1"/>
  <c r="I4313" i="8" s="1"/>
  <c r="D4302" i="11" s="1"/>
  <c r="E4316" i="8" a="1"/>
  <c r="E4316" i="8" s="1"/>
  <c r="G4316" i="8" s="1"/>
  <c r="H4316" i="8" s="1"/>
  <c r="I4316" i="8" s="1"/>
  <c r="D4305" i="11" s="1"/>
  <c r="B4310" i="11"/>
  <c r="D4321" i="8"/>
  <c r="G4321" i="8" s="1"/>
  <c r="H4321" i="8" s="1"/>
  <c r="I4321" i="8" s="1"/>
  <c r="D4310" i="11" s="1"/>
  <c r="A4313" i="11"/>
  <c r="E4324" i="8" a="1"/>
  <c r="E4324" i="8" s="1"/>
  <c r="A4319" i="11"/>
  <c r="D4330" i="8"/>
  <c r="G4330" i="8" s="1"/>
  <c r="H4330" i="8" s="1"/>
  <c r="I4330" i="8" s="1"/>
  <c r="D4319" i="11" s="1"/>
  <c r="C4322" i="11"/>
  <c r="F4333" i="8"/>
  <c r="H4333" i="8" s="1"/>
  <c r="I4333" i="8" s="1"/>
  <c r="D4322" i="11" s="1"/>
  <c r="D4335" i="8"/>
  <c r="G4335" i="8" s="1"/>
  <c r="B4327" i="11"/>
  <c r="F4338" i="8"/>
  <c r="D4339" i="8"/>
  <c r="G4339" i="8" s="1"/>
  <c r="H4339" i="8" s="1"/>
  <c r="I4339" i="8" s="1"/>
  <c r="D4328" i="11" s="1"/>
  <c r="B4333" i="11"/>
  <c r="F4344" i="8"/>
  <c r="B4341" i="11"/>
  <c r="F4352" i="8"/>
  <c r="H4352" i="8" s="1"/>
  <c r="I4352" i="8" s="1"/>
  <c r="D4341" i="11" s="1"/>
  <c r="G4363" i="8"/>
  <c r="H4363" i="8" s="1"/>
  <c r="I4363" i="8" s="1"/>
  <c r="D4352" i="11" s="1"/>
  <c r="E13" i="9"/>
  <c r="G13" i="9" s="1"/>
  <c r="D2" i="12" s="1"/>
  <c r="B11" i="12"/>
  <c r="D22" i="9"/>
  <c r="E22" i="9"/>
  <c r="A14" i="12"/>
  <c r="D25" i="9"/>
  <c r="C25" i="9"/>
  <c r="G25" i="9" s="1"/>
  <c r="D14" i="12" s="1"/>
  <c r="G38" i="9"/>
  <c r="D27" i="12" s="1"/>
  <c r="B4319" i="11"/>
  <c r="F4330" i="8"/>
  <c r="A4331" i="11"/>
  <c r="E4342" i="8" a="1"/>
  <c r="E4342" i="8" s="1"/>
  <c r="B4332" i="11"/>
  <c r="D4343" i="8"/>
  <c r="G4343" i="8" s="1"/>
  <c r="B4344" i="11"/>
  <c r="F4355" i="8"/>
  <c r="G4356" i="8"/>
  <c r="H4356" i="8" s="1"/>
  <c r="I4356" i="8" s="1"/>
  <c r="D4345" i="11" s="1"/>
  <c r="B4350" i="11"/>
  <c r="D4361" i="8"/>
  <c r="G4361" i="8" s="1"/>
  <c r="H4361" i="8" s="1"/>
  <c r="I4361" i="8" s="1"/>
  <c r="D4350" i="11" s="1"/>
  <c r="A4355" i="11"/>
  <c r="D4366" i="8"/>
  <c r="G4366" i="8" s="1"/>
  <c r="H4366" i="8" s="1"/>
  <c r="I4366" i="8" s="1"/>
  <c r="D4355" i="11" s="1"/>
  <c r="E4366" i="8" a="1"/>
  <c r="E4366" i="8" s="1"/>
  <c r="A4251" i="11"/>
  <c r="E4262" i="8" a="1"/>
  <c r="E4262" i="8" s="1"/>
  <c r="G4262" i="8" s="1"/>
  <c r="H4262" i="8" s="1"/>
  <c r="I4262" i="8" s="1"/>
  <c r="D4251" i="11" s="1"/>
  <c r="B4252" i="11"/>
  <c r="D4263" i="8"/>
  <c r="G4263" i="8" s="1"/>
  <c r="H4263" i="8" s="1"/>
  <c r="I4263" i="8" s="1"/>
  <c r="D4252" i="11" s="1"/>
  <c r="B4264" i="11"/>
  <c r="F4275" i="8"/>
  <c r="B4270" i="11"/>
  <c r="D4281" i="8"/>
  <c r="G4281" i="8" s="1"/>
  <c r="H4281" i="8" s="1"/>
  <c r="I4281" i="8" s="1"/>
  <c r="D4270" i="11" s="1"/>
  <c r="B4278" i="11"/>
  <c r="D4289" i="8"/>
  <c r="G4289" i="8" s="1"/>
  <c r="H4289" i="8" s="1"/>
  <c r="I4289" i="8" s="1"/>
  <c r="D4278" i="11" s="1"/>
  <c r="E4290" i="8" a="1"/>
  <c r="E4290" i="8" s="1"/>
  <c r="A4281" i="11"/>
  <c r="E4292" i="8" a="1"/>
  <c r="E4292" i="8" s="1"/>
  <c r="G4292" i="8" s="1"/>
  <c r="H4292" i="8" s="1"/>
  <c r="I4292" i="8" s="1"/>
  <c r="D4281" i="11" s="1"/>
  <c r="A4287" i="11"/>
  <c r="D4298" i="8"/>
  <c r="G4298" i="8" s="1"/>
  <c r="H4298" i="8" s="1"/>
  <c r="I4298" i="8" s="1"/>
  <c r="D4287" i="11" s="1"/>
  <c r="C4290" i="11"/>
  <c r="F4301" i="8"/>
  <c r="B4295" i="11"/>
  <c r="F4306" i="8"/>
  <c r="B4301" i="11"/>
  <c r="F4312" i="8"/>
  <c r="B4309" i="11"/>
  <c r="F4320" i="8"/>
  <c r="F4335" i="8"/>
  <c r="A4343" i="11"/>
  <c r="D4354" i="8"/>
  <c r="G4354" i="8" s="1"/>
  <c r="H4354" i="8" s="1"/>
  <c r="I4354" i="8" s="1"/>
  <c r="D4343" i="11" s="1"/>
  <c r="E4362" i="8" a="1"/>
  <c r="E4362" i="8" s="1"/>
  <c r="A12" i="12"/>
  <c r="E23" i="9"/>
  <c r="G23" i="9" s="1"/>
  <c r="D12" i="12" s="1"/>
  <c r="D23" i="9"/>
  <c r="C23" i="9"/>
  <c r="F27" i="9"/>
  <c r="C16" i="12" s="1"/>
  <c r="A4171" i="11"/>
  <c r="E4182" i="8" a="1"/>
  <c r="E4182" i="8" s="1"/>
  <c r="G4182" i="8" s="1"/>
  <c r="H4182" i="8" s="1"/>
  <c r="I4182" i="8" s="1"/>
  <c r="D4171" i="11" s="1"/>
  <c r="B4172" i="11"/>
  <c r="D4183" i="8"/>
  <c r="G4183" i="8" s="1"/>
  <c r="H4183" i="8" s="1"/>
  <c r="I4183" i="8" s="1"/>
  <c r="D4172" i="11" s="1"/>
  <c r="B4184" i="11"/>
  <c r="F4195" i="8"/>
  <c r="H4195" i="8" s="1"/>
  <c r="I4195" i="8" s="1"/>
  <c r="D4184" i="11" s="1"/>
  <c r="B4190" i="11"/>
  <c r="D4201" i="8"/>
  <c r="G4201" i="8" s="1"/>
  <c r="H4201" i="8" s="1"/>
  <c r="I4201" i="8" s="1"/>
  <c r="D4190" i="11" s="1"/>
  <c r="B4198" i="11"/>
  <c r="D4209" i="8"/>
  <c r="G4209" i="8" s="1"/>
  <c r="H4209" i="8" s="1"/>
  <c r="I4209" i="8" s="1"/>
  <c r="D4198" i="11" s="1"/>
  <c r="A4201" i="11"/>
  <c r="E4212" i="8" a="1"/>
  <c r="E4212" i="8" s="1"/>
  <c r="G4212" i="8" s="1"/>
  <c r="H4212" i="8" s="1"/>
  <c r="I4212" i="8" s="1"/>
  <c r="D4201" i="11" s="1"/>
  <c r="A4207" i="11"/>
  <c r="D4218" i="8"/>
  <c r="G4218" i="8" s="1"/>
  <c r="H4218" i="8" s="1"/>
  <c r="I4218" i="8" s="1"/>
  <c r="D4207" i="11" s="1"/>
  <c r="C4210" i="11"/>
  <c r="F4221" i="8"/>
  <c r="B4215" i="11"/>
  <c r="F4226" i="8"/>
  <c r="B4221" i="11"/>
  <c r="F4232" i="8"/>
  <c r="B4229" i="11"/>
  <c r="F4240" i="8"/>
  <c r="H4251" i="8"/>
  <c r="I4251" i="8" s="1"/>
  <c r="D4240" i="11" s="1"/>
  <c r="A4263" i="11"/>
  <c r="D4274" i="8"/>
  <c r="G4274" i="8" s="1"/>
  <c r="B4281" i="11"/>
  <c r="F4292" i="8"/>
  <c r="B4287" i="11"/>
  <c r="F4298" i="8"/>
  <c r="G4300" i="8"/>
  <c r="D4301" i="8"/>
  <c r="G4301" i="8" s="1"/>
  <c r="A4299" i="11"/>
  <c r="E4310" i="8" a="1"/>
  <c r="E4310" i="8" s="1"/>
  <c r="B4300" i="11"/>
  <c r="D4311" i="8"/>
  <c r="G4311" i="8" s="1"/>
  <c r="H4311" i="8" s="1"/>
  <c r="I4311" i="8" s="1"/>
  <c r="D4300" i="11" s="1"/>
  <c r="B4312" i="11"/>
  <c r="F4323" i="8"/>
  <c r="H4323" i="8" s="1"/>
  <c r="I4323" i="8" s="1"/>
  <c r="D4312" i="11" s="1"/>
  <c r="B4318" i="11"/>
  <c r="D4329" i="8"/>
  <c r="G4329" i="8" s="1"/>
  <c r="H4329" i="8" s="1"/>
  <c r="I4329" i="8" s="1"/>
  <c r="D4318" i="11" s="1"/>
  <c r="E4332" i="8" a="1"/>
  <c r="E4332" i="8" s="1"/>
  <c r="G4332" i="8" s="1"/>
  <c r="H4332" i="8" s="1"/>
  <c r="I4332" i="8" s="1"/>
  <c r="D4321" i="11" s="1"/>
  <c r="B4326" i="11"/>
  <c r="D4337" i="8"/>
  <c r="G4337" i="8" s="1"/>
  <c r="H4337" i="8" s="1"/>
  <c r="I4337" i="8" s="1"/>
  <c r="D4326" i="11" s="1"/>
  <c r="A4329" i="11"/>
  <c r="E4340" i="8" a="1"/>
  <c r="E4340" i="8" s="1"/>
  <c r="G4340" i="8" s="1"/>
  <c r="H4340" i="8" s="1"/>
  <c r="I4340" i="8" s="1"/>
  <c r="D4329" i="11" s="1"/>
  <c r="A4335" i="11"/>
  <c r="D4346" i="8"/>
  <c r="G4346" i="8" s="1"/>
  <c r="H4346" i="8" s="1"/>
  <c r="I4346" i="8" s="1"/>
  <c r="D4335" i="11" s="1"/>
  <c r="C4338" i="11"/>
  <c r="F4349" i="8"/>
  <c r="D4351" i="8"/>
  <c r="G4351" i="8" s="1"/>
  <c r="B4343" i="11"/>
  <c r="F4354" i="8"/>
  <c r="D4355" i="8"/>
  <c r="G4355" i="8" s="1"/>
  <c r="H4355" i="8" s="1"/>
  <c r="I4355" i="8" s="1"/>
  <c r="D4344" i="11" s="1"/>
  <c r="B4349" i="11"/>
  <c r="F4360" i="8"/>
  <c r="A4354" i="11"/>
  <c r="E4365" i="8" a="1"/>
  <c r="E4365" i="8" s="1"/>
  <c r="D4365" i="8"/>
  <c r="B3" i="12"/>
  <c r="D14" i="9"/>
  <c r="G20" i="9"/>
  <c r="D9" i="12" s="1"/>
  <c r="A15" i="12"/>
  <c r="E26" i="9"/>
  <c r="G26" i="9" s="1"/>
  <c r="D15" i="12" s="1"/>
  <c r="C26" i="9"/>
  <c r="F26" i="9" s="1"/>
  <c r="C15" i="12" s="1"/>
  <c r="A20" i="12"/>
  <c r="E31" i="9"/>
  <c r="G31" i="9" s="1"/>
  <c r="D20" i="12" s="1"/>
  <c r="D31" i="9"/>
  <c r="F31" i="9" s="1"/>
  <c r="C20" i="12" s="1"/>
  <c r="B4007" i="11"/>
  <c r="F4018" i="8"/>
  <c r="B4013" i="11"/>
  <c r="F4024" i="8"/>
  <c r="B4021" i="11"/>
  <c r="F4032" i="8"/>
  <c r="H4032" i="8" s="1"/>
  <c r="I4032" i="8" s="1"/>
  <c r="D4021" i="11" s="1"/>
  <c r="G4043" i="8"/>
  <c r="H4043" i="8" s="1"/>
  <c r="I4043" i="8" s="1"/>
  <c r="D4032" i="11" s="1"/>
  <c r="A4055" i="11"/>
  <c r="D4066" i="8"/>
  <c r="G4066" i="8" s="1"/>
  <c r="H4066" i="8" s="1"/>
  <c r="I4066" i="8" s="1"/>
  <c r="D4055" i="11" s="1"/>
  <c r="B4073" i="11"/>
  <c r="F4084" i="8"/>
  <c r="B4079" i="11"/>
  <c r="F4090" i="8"/>
  <c r="A4091" i="11"/>
  <c r="E4102" i="8" a="1"/>
  <c r="E4102" i="8" s="1"/>
  <c r="B4092" i="11"/>
  <c r="D4103" i="8"/>
  <c r="G4103" i="8" s="1"/>
  <c r="H4103" i="8" s="1"/>
  <c r="I4103" i="8" s="1"/>
  <c r="D4092" i="11" s="1"/>
  <c r="B4104" i="11"/>
  <c r="F4115" i="8"/>
  <c r="H4115" i="8" s="1"/>
  <c r="I4115" i="8" s="1"/>
  <c r="D4104" i="11" s="1"/>
  <c r="B4110" i="11"/>
  <c r="D4121" i="8"/>
  <c r="G4121" i="8" s="1"/>
  <c r="H4121" i="8" s="1"/>
  <c r="I4121" i="8" s="1"/>
  <c r="D4110" i="11" s="1"/>
  <c r="B4118" i="11"/>
  <c r="D4129" i="8"/>
  <c r="G4129" i="8" s="1"/>
  <c r="H4129" i="8" s="1"/>
  <c r="I4129" i="8" s="1"/>
  <c r="D4118" i="11" s="1"/>
  <c r="E4130" i="8" a="1"/>
  <c r="E4130" i="8" s="1"/>
  <c r="A4121" i="11"/>
  <c r="E4132" i="8" a="1"/>
  <c r="E4132" i="8" s="1"/>
  <c r="A4127" i="11"/>
  <c r="D4138" i="8"/>
  <c r="G4138" i="8" s="1"/>
  <c r="H4138" i="8" s="1"/>
  <c r="I4138" i="8" s="1"/>
  <c r="D4127" i="11" s="1"/>
  <c r="C4130" i="11"/>
  <c r="F4141" i="8"/>
  <c r="H4141" i="8" s="1"/>
  <c r="I4141" i="8" s="1"/>
  <c r="D4130" i="11" s="1"/>
  <c r="B4135" i="11"/>
  <c r="F4146" i="8"/>
  <c r="B4141" i="11"/>
  <c r="F4152" i="8"/>
  <c r="B4149" i="11"/>
  <c r="F4160" i="8"/>
  <c r="H4160" i="8" s="1"/>
  <c r="I4160" i="8" s="1"/>
  <c r="D4149" i="11" s="1"/>
  <c r="G4171" i="8"/>
  <c r="H4171" i="8" s="1"/>
  <c r="I4171" i="8" s="1"/>
  <c r="D4160" i="11" s="1"/>
  <c r="F4175" i="8"/>
  <c r="H4175" i="8" s="1"/>
  <c r="I4175" i="8" s="1"/>
  <c r="D4164" i="11" s="1"/>
  <c r="A4183" i="11"/>
  <c r="D4194" i="8"/>
  <c r="G4194" i="8" s="1"/>
  <c r="H4194" i="8" s="1"/>
  <c r="I4194" i="8" s="1"/>
  <c r="D4183" i="11" s="1"/>
  <c r="E4202" i="8" a="1"/>
  <c r="E4202" i="8" s="1"/>
  <c r="B4201" i="11"/>
  <c r="F4212" i="8"/>
  <c r="B4207" i="11"/>
  <c r="F4218" i="8"/>
  <c r="D4221" i="8"/>
  <c r="G4221" i="8" s="1"/>
  <c r="H4221" i="8" s="1"/>
  <c r="I4221" i="8" s="1"/>
  <c r="D4210" i="11" s="1"/>
  <c r="A4219" i="11"/>
  <c r="E4230" i="8" a="1"/>
  <c r="E4230" i="8" s="1"/>
  <c r="G4230" i="8" s="1"/>
  <c r="H4230" i="8" s="1"/>
  <c r="I4230" i="8" s="1"/>
  <c r="D4219" i="11" s="1"/>
  <c r="B4220" i="11"/>
  <c r="D4231" i="8"/>
  <c r="G4231" i="8" s="1"/>
  <c r="H4231" i="8" s="1"/>
  <c r="I4231" i="8" s="1"/>
  <c r="D4220" i="11" s="1"/>
  <c r="B4232" i="11"/>
  <c r="F4243" i="8"/>
  <c r="H4243" i="8" s="1"/>
  <c r="I4243" i="8" s="1"/>
  <c r="D4232" i="11" s="1"/>
  <c r="B4238" i="11"/>
  <c r="D4249" i="8"/>
  <c r="G4249" i="8" s="1"/>
  <c r="H4249" i="8" s="1"/>
  <c r="I4249" i="8" s="1"/>
  <c r="D4238" i="11" s="1"/>
  <c r="B4246" i="11"/>
  <c r="D4257" i="8"/>
  <c r="G4257" i="8" s="1"/>
  <c r="H4257" i="8" s="1"/>
  <c r="I4257" i="8" s="1"/>
  <c r="D4246" i="11" s="1"/>
  <c r="A4249" i="11"/>
  <c r="E4260" i="8" a="1"/>
  <c r="E4260" i="8" s="1"/>
  <c r="A4255" i="11"/>
  <c r="D4266" i="8"/>
  <c r="G4266" i="8" s="1"/>
  <c r="C4258" i="11"/>
  <c r="F4269" i="8"/>
  <c r="D4271" i="8"/>
  <c r="G4271" i="8" s="1"/>
  <c r="H4271" i="8" s="1"/>
  <c r="I4271" i="8" s="1"/>
  <c r="D4260" i="11" s="1"/>
  <c r="B4263" i="11"/>
  <c r="F4274" i="8"/>
  <c r="D4275" i="8"/>
  <c r="G4275" i="8" s="1"/>
  <c r="H4275" i="8" s="1"/>
  <c r="I4275" i="8" s="1"/>
  <c r="D4264" i="11" s="1"/>
  <c r="B4269" i="11"/>
  <c r="F4280" i="8"/>
  <c r="B4277" i="11"/>
  <c r="F4288" i="8"/>
  <c r="H4288" i="8" s="1"/>
  <c r="I4288" i="8" s="1"/>
  <c r="D4277" i="11" s="1"/>
  <c r="D4293" i="8"/>
  <c r="G4293" i="8" s="1"/>
  <c r="G4299" i="8"/>
  <c r="H4299" i="8" s="1"/>
  <c r="I4299" i="8" s="1"/>
  <c r="D4288" i="11" s="1"/>
  <c r="F4303" i="8"/>
  <c r="D4320" i="8"/>
  <c r="G4320" i="8" s="1"/>
  <c r="H4320" i="8" s="1"/>
  <c r="I4320" i="8" s="1"/>
  <c r="D4309" i="11" s="1"/>
  <c r="A4311" i="11"/>
  <c r="D4322" i="8"/>
  <c r="G4322" i="8" s="1"/>
  <c r="H4322" i="8" s="1"/>
  <c r="I4322" i="8" s="1"/>
  <c r="D4311" i="11" s="1"/>
  <c r="E4330" i="8" a="1"/>
  <c r="E4330" i="8" s="1"/>
  <c r="B4329" i="11"/>
  <c r="F4340" i="8"/>
  <c r="D4342" i="8"/>
  <c r="G4342" i="8" s="1"/>
  <c r="F4343" i="8"/>
  <c r="B4335" i="11"/>
  <c r="F4346" i="8"/>
  <c r="D4348" i="8"/>
  <c r="G4348" i="8" s="1"/>
  <c r="H4348" i="8" s="1"/>
  <c r="I4348" i="8" s="1"/>
  <c r="D4337" i="11" s="1"/>
  <c r="D4349" i="8"/>
  <c r="G4349" i="8" s="1"/>
  <c r="A4347" i="11"/>
  <c r="E4358" i="8" a="1"/>
  <c r="E4358" i="8" s="1"/>
  <c r="B4348" i="11"/>
  <c r="D4359" i="8"/>
  <c r="G4359" i="8" s="1"/>
  <c r="H4359" i="8" s="1"/>
  <c r="I4359" i="8" s="1"/>
  <c r="D4348" i="11" s="1"/>
  <c r="F4361" i="8"/>
  <c r="A4353" i="11"/>
  <c r="E4364" i="8" a="1"/>
  <c r="E4364" i="8" s="1"/>
  <c r="G4364" i="8" s="1"/>
  <c r="H4364" i="8" s="1"/>
  <c r="I4364" i="8" s="1"/>
  <c r="D4353" i="11" s="1"/>
  <c r="E14" i="9"/>
  <c r="A6" i="12"/>
  <c r="D17" i="9"/>
  <c r="C17" i="9"/>
  <c r="G17" i="9" s="1"/>
  <c r="D6" i="12" s="1"/>
  <c r="A10" i="12"/>
  <c r="C21" i="9"/>
  <c r="E21" i="9"/>
  <c r="D21" i="9"/>
  <c r="B59" i="12"/>
  <c r="E70" i="9"/>
  <c r="G75" i="9"/>
  <c r="D64" i="12" s="1"/>
  <c r="D80" i="9"/>
  <c r="B77" i="12"/>
  <c r="D88" i="9"/>
  <c r="G99" i="9"/>
  <c r="D88" i="12" s="1"/>
  <c r="G171" i="9"/>
  <c r="D160" i="12" s="1"/>
  <c r="B3961" i="11"/>
  <c r="F3972" i="8"/>
  <c r="B3979" i="11"/>
  <c r="F3990" i="8"/>
  <c r="B3995" i="11"/>
  <c r="F4006" i="8"/>
  <c r="B4011" i="11"/>
  <c r="F4022" i="8"/>
  <c r="B4027" i="11"/>
  <c r="F4038" i="8"/>
  <c r="B4043" i="11"/>
  <c r="F4054" i="8"/>
  <c r="B4059" i="11"/>
  <c r="F4070" i="8"/>
  <c r="B4075" i="11"/>
  <c r="F4086" i="8"/>
  <c r="B4091" i="11"/>
  <c r="F4102" i="8"/>
  <c r="B4107" i="11"/>
  <c r="F4118" i="8"/>
  <c r="B4123" i="11"/>
  <c r="F4134" i="8"/>
  <c r="B4139" i="11"/>
  <c r="F4150" i="8"/>
  <c r="B4155" i="11"/>
  <c r="F4166" i="8"/>
  <c r="B4171" i="11"/>
  <c r="F4182" i="8"/>
  <c r="B4187" i="11"/>
  <c r="F4198" i="8"/>
  <c r="B4203" i="11"/>
  <c r="F4214" i="8"/>
  <c r="B4219" i="11"/>
  <c r="F4230" i="8"/>
  <c r="B4235" i="11"/>
  <c r="F4246" i="8"/>
  <c r="B4251" i="11"/>
  <c r="F4262" i="8"/>
  <c r="B4267" i="11"/>
  <c r="F4278" i="8"/>
  <c r="B4283" i="11"/>
  <c r="F4294" i="8"/>
  <c r="B4299" i="11"/>
  <c r="F4310" i="8"/>
  <c r="B4315" i="11"/>
  <c r="F4326" i="8"/>
  <c r="B4331" i="11"/>
  <c r="F4342" i="8"/>
  <c r="B4347" i="11"/>
  <c r="F4358" i="8"/>
  <c r="A4" i="12"/>
  <c r="E15" i="9"/>
  <c r="G15" i="9" s="1"/>
  <c r="D4" i="12" s="1"/>
  <c r="D15" i="9"/>
  <c r="F15" i="9" s="1"/>
  <c r="C4" i="12" s="1"/>
  <c r="F29" i="9"/>
  <c r="C18" i="12" s="1"/>
  <c r="B22" i="12"/>
  <c r="C33" i="9"/>
  <c r="G33" i="9" s="1"/>
  <c r="D22" i="12" s="1"/>
  <c r="A26" i="12"/>
  <c r="C37" i="9"/>
  <c r="F37" i="9" s="1"/>
  <c r="C26" i="12" s="1"/>
  <c r="E37" i="9"/>
  <c r="A30" i="12"/>
  <c r="D41" i="9"/>
  <c r="F41" i="9" s="1"/>
  <c r="C30" i="12" s="1"/>
  <c r="E41" i="9"/>
  <c r="G41" i="9" s="1"/>
  <c r="D30" i="12" s="1"/>
  <c r="B32" i="12"/>
  <c r="C43" i="9"/>
  <c r="G43" i="9" s="1"/>
  <c r="D32" i="12" s="1"/>
  <c r="E46" i="9"/>
  <c r="G52" i="9"/>
  <c r="D41" i="12" s="1"/>
  <c r="E54" i="9"/>
  <c r="D56" i="9"/>
  <c r="F56" i="9" s="1"/>
  <c r="C45" i="12" s="1"/>
  <c r="A50" i="12"/>
  <c r="E61" i="9"/>
  <c r="G61" i="9" s="1"/>
  <c r="D50" i="12" s="1"/>
  <c r="C61" i="9"/>
  <c r="A60" i="12"/>
  <c r="E71" i="9"/>
  <c r="G71" i="9" s="1"/>
  <c r="D60" i="12" s="1"/>
  <c r="D71" i="9"/>
  <c r="F71" i="9" s="1"/>
  <c r="C60" i="12" s="1"/>
  <c r="E78" i="9"/>
  <c r="F162" i="9"/>
  <c r="C151" i="12" s="1"/>
  <c r="D43" i="9"/>
  <c r="A46" i="12"/>
  <c r="D57" i="9"/>
  <c r="E57" i="9"/>
  <c r="A55" i="12"/>
  <c r="C66" i="9"/>
  <c r="E66" i="9"/>
  <c r="D66" i="9"/>
  <c r="A84" i="12"/>
  <c r="E95" i="9"/>
  <c r="D95" i="9"/>
  <c r="F95" i="9" s="1"/>
  <c r="C84" i="12" s="1"/>
  <c r="B93" i="12"/>
  <c r="D104" i="9"/>
  <c r="G131" i="9"/>
  <c r="D120" i="12" s="1"/>
  <c r="A34" i="12"/>
  <c r="C45" i="9"/>
  <c r="D45" i="9"/>
  <c r="A36" i="12"/>
  <c r="E47" i="9"/>
  <c r="D47" i="9"/>
  <c r="B38" i="12"/>
  <c r="C49" i="9"/>
  <c r="A42" i="12"/>
  <c r="C53" i="9"/>
  <c r="E53" i="9"/>
  <c r="D61" i="9"/>
  <c r="F61" i="9" s="1"/>
  <c r="C50" i="12" s="1"/>
  <c r="A63" i="12"/>
  <c r="C74" i="9"/>
  <c r="E74" i="9"/>
  <c r="B72" i="12"/>
  <c r="E83" i="9"/>
  <c r="B3957" i="11"/>
  <c r="F3968" i="8"/>
  <c r="H3968" i="8" s="1"/>
  <c r="I3968" i="8" s="1"/>
  <c r="D3957" i="11" s="1"/>
  <c r="D3973" i="8"/>
  <c r="G3973" i="8" s="1"/>
  <c r="H3973" i="8" s="1"/>
  <c r="I3973" i="8" s="1"/>
  <c r="D3962" i="11" s="1"/>
  <c r="D3992" i="8"/>
  <c r="G3992" i="8" s="1"/>
  <c r="H3992" i="8" s="1"/>
  <c r="I3992" i="8" s="1"/>
  <c r="D3981" i="11" s="1"/>
  <c r="B3985" i="11"/>
  <c r="F3996" i="8"/>
  <c r="D4008" i="8"/>
  <c r="G4008" i="8" s="1"/>
  <c r="H4008" i="8" s="1"/>
  <c r="I4008" i="8" s="1"/>
  <c r="D3997" i="11" s="1"/>
  <c r="B4001" i="11"/>
  <c r="F4012" i="8"/>
  <c r="D4024" i="8"/>
  <c r="G4024" i="8" s="1"/>
  <c r="B4017" i="11"/>
  <c r="F4028" i="8"/>
  <c r="D4040" i="8"/>
  <c r="G4040" i="8" s="1"/>
  <c r="H4040" i="8" s="1"/>
  <c r="I4040" i="8" s="1"/>
  <c r="D4029" i="11" s="1"/>
  <c r="B4033" i="11"/>
  <c r="F4044" i="8"/>
  <c r="H4044" i="8" s="1"/>
  <c r="I4044" i="8" s="1"/>
  <c r="D4033" i="11" s="1"/>
  <c r="D4056" i="8"/>
  <c r="G4056" i="8" s="1"/>
  <c r="B4049" i="11"/>
  <c r="F4060" i="8"/>
  <c r="H4060" i="8" s="1"/>
  <c r="I4060" i="8" s="1"/>
  <c r="D4049" i="11" s="1"/>
  <c r="D4072" i="8"/>
  <c r="G4072" i="8" s="1"/>
  <c r="H4072" i="8" s="1"/>
  <c r="I4072" i="8" s="1"/>
  <c r="D4061" i="11" s="1"/>
  <c r="B4065" i="11"/>
  <c r="F4076" i="8"/>
  <c r="D4088" i="8"/>
  <c r="G4088" i="8" s="1"/>
  <c r="H4088" i="8" s="1"/>
  <c r="I4088" i="8" s="1"/>
  <c r="D4077" i="11" s="1"/>
  <c r="B4081" i="11"/>
  <c r="F4092" i="8"/>
  <c r="D4104" i="8"/>
  <c r="G4104" i="8" s="1"/>
  <c r="H4104" i="8" s="1"/>
  <c r="I4104" i="8" s="1"/>
  <c r="D4093" i="11" s="1"/>
  <c r="B4097" i="11"/>
  <c r="F4108" i="8"/>
  <c r="D4120" i="8"/>
  <c r="G4120" i="8" s="1"/>
  <c r="H4120" i="8" s="1"/>
  <c r="I4120" i="8" s="1"/>
  <c r="D4109" i="11" s="1"/>
  <c r="B4113" i="11"/>
  <c r="F4124" i="8"/>
  <c r="H4124" i="8" s="1"/>
  <c r="I4124" i="8" s="1"/>
  <c r="D4113" i="11" s="1"/>
  <c r="D4136" i="8"/>
  <c r="G4136" i="8" s="1"/>
  <c r="H4136" i="8" s="1"/>
  <c r="I4136" i="8" s="1"/>
  <c r="D4125" i="11" s="1"/>
  <c r="B4129" i="11"/>
  <c r="F4140" i="8"/>
  <c r="D4152" i="8"/>
  <c r="G4152" i="8" s="1"/>
  <c r="B4145" i="11"/>
  <c r="F4156" i="8"/>
  <c r="D4168" i="8"/>
  <c r="G4168" i="8" s="1"/>
  <c r="B4161" i="11"/>
  <c r="F4172" i="8"/>
  <c r="H4172" i="8" s="1"/>
  <c r="I4172" i="8" s="1"/>
  <c r="D4161" i="11" s="1"/>
  <c r="D4184" i="8"/>
  <c r="G4184" i="8" s="1"/>
  <c r="B4177" i="11"/>
  <c r="F4188" i="8"/>
  <c r="D4200" i="8"/>
  <c r="G4200" i="8" s="1"/>
  <c r="H4200" i="8" s="1"/>
  <c r="I4200" i="8" s="1"/>
  <c r="D4189" i="11" s="1"/>
  <c r="B4193" i="11"/>
  <c r="F4204" i="8"/>
  <c r="D4216" i="8"/>
  <c r="G4216" i="8" s="1"/>
  <c r="H4216" i="8" s="1"/>
  <c r="I4216" i="8" s="1"/>
  <c r="D4205" i="11" s="1"/>
  <c r="B4209" i="11"/>
  <c r="F4220" i="8"/>
  <c r="D4232" i="8"/>
  <c r="G4232" i="8" s="1"/>
  <c r="B4225" i="11"/>
  <c r="F4236" i="8"/>
  <c r="D4248" i="8"/>
  <c r="G4248" i="8" s="1"/>
  <c r="H4248" i="8" s="1"/>
  <c r="I4248" i="8" s="1"/>
  <c r="D4237" i="11" s="1"/>
  <c r="B4241" i="11"/>
  <c r="F4252" i="8"/>
  <c r="D4264" i="8"/>
  <c r="G4264" i="8" s="1"/>
  <c r="H4264" i="8" s="1"/>
  <c r="I4264" i="8" s="1"/>
  <c r="D4253" i="11" s="1"/>
  <c r="B4257" i="11"/>
  <c r="F4268" i="8"/>
  <c r="D4280" i="8"/>
  <c r="G4280" i="8" s="1"/>
  <c r="B4273" i="11"/>
  <c r="F4284" i="8"/>
  <c r="D4296" i="8"/>
  <c r="G4296" i="8" s="1"/>
  <c r="B4289" i="11"/>
  <c r="F4300" i="8"/>
  <c r="D4312" i="8"/>
  <c r="G4312" i="8" s="1"/>
  <c r="H4312" i="8" s="1"/>
  <c r="I4312" i="8" s="1"/>
  <c r="D4301" i="11" s="1"/>
  <c r="B4305" i="11"/>
  <c r="F4316" i="8"/>
  <c r="D4328" i="8"/>
  <c r="G4328" i="8" s="1"/>
  <c r="H4328" i="8" s="1"/>
  <c r="I4328" i="8" s="1"/>
  <c r="D4317" i="11" s="1"/>
  <c r="B4321" i="11"/>
  <c r="F4332" i="8"/>
  <c r="D4344" i="8"/>
  <c r="G4344" i="8" s="1"/>
  <c r="B4337" i="11"/>
  <c r="F4348" i="8"/>
  <c r="D4360" i="8"/>
  <c r="G4360" i="8" s="1"/>
  <c r="H4360" i="8" s="1"/>
  <c r="I4360" i="8" s="1"/>
  <c r="D4349" i="11" s="1"/>
  <c r="A31" i="12"/>
  <c r="E42" i="9"/>
  <c r="G42" i="9" s="1"/>
  <c r="D31" i="12" s="1"/>
  <c r="D42" i="9"/>
  <c r="F42" i="9" s="1"/>
  <c r="C31" i="12" s="1"/>
  <c r="E49" i="9"/>
  <c r="G49" i="9" s="1"/>
  <c r="D38" i="12" s="1"/>
  <c r="G51" i="9"/>
  <c r="D40" i="12" s="1"/>
  <c r="C57" i="9"/>
  <c r="B53" i="12"/>
  <c r="D64" i="9"/>
  <c r="A66" i="12"/>
  <c r="E77" i="9"/>
  <c r="G77" i="9" s="1"/>
  <c r="D66" i="12" s="1"/>
  <c r="C77" i="9"/>
  <c r="A76" i="12"/>
  <c r="E87" i="9"/>
  <c r="G87" i="9" s="1"/>
  <c r="D76" i="12" s="1"/>
  <c r="D87" i="9"/>
  <c r="F87" i="9" s="1"/>
  <c r="C76" i="12" s="1"/>
  <c r="C95" i="9"/>
  <c r="G107" i="9"/>
  <c r="D96" i="12" s="1"/>
  <c r="G163" i="9"/>
  <c r="D152" i="12" s="1"/>
  <c r="E3973" i="8" a="1"/>
  <c r="E3973" i="8" s="1"/>
  <c r="B3971" i="11"/>
  <c r="F3982" i="8"/>
  <c r="H3982" i="8" s="1"/>
  <c r="I3982" i="8" s="1"/>
  <c r="D3971" i="11" s="1"/>
  <c r="F3989" i="8"/>
  <c r="H3989" i="8" s="1"/>
  <c r="I3989" i="8" s="1"/>
  <c r="D3978" i="11" s="1"/>
  <c r="B3987" i="11"/>
  <c r="F3998" i="8"/>
  <c r="H3998" i="8" s="1"/>
  <c r="I3998" i="8" s="1"/>
  <c r="D3987" i="11" s="1"/>
  <c r="F4005" i="8"/>
  <c r="H4005" i="8" s="1"/>
  <c r="I4005" i="8" s="1"/>
  <c r="D3994" i="11" s="1"/>
  <c r="B4003" i="11"/>
  <c r="F4014" i="8"/>
  <c r="F4021" i="8"/>
  <c r="B4019" i="11"/>
  <c r="F4030" i="8"/>
  <c r="H4030" i="8" s="1"/>
  <c r="I4030" i="8" s="1"/>
  <c r="D4019" i="11" s="1"/>
  <c r="F4037" i="8"/>
  <c r="B4035" i="11"/>
  <c r="F4046" i="8"/>
  <c r="H4046" i="8" s="1"/>
  <c r="I4046" i="8" s="1"/>
  <c r="D4035" i="11" s="1"/>
  <c r="F4053" i="8"/>
  <c r="B4051" i="11"/>
  <c r="F4062" i="8"/>
  <c r="H4062" i="8" s="1"/>
  <c r="I4062" i="8" s="1"/>
  <c r="D4051" i="11" s="1"/>
  <c r="F4069" i="8"/>
  <c r="H4069" i="8" s="1"/>
  <c r="I4069" i="8" s="1"/>
  <c r="D4058" i="11" s="1"/>
  <c r="B4067" i="11"/>
  <c r="F4078" i="8"/>
  <c r="H4078" i="8" s="1"/>
  <c r="I4078" i="8" s="1"/>
  <c r="D4067" i="11" s="1"/>
  <c r="F4085" i="8"/>
  <c r="B4083" i="11"/>
  <c r="F4094" i="8"/>
  <c r="H4094" i="8" s="1"/>
  <c r="I4094" i="8" s="1"/>
  <c r="D4083" i="11" s="1"/>
  <c r="F4101" i="8"/>
  <c r="B4099" i="11"/>
  <c r="F4110" i="8"/>
  <c r="H4110" i="8" s="1"/>
  <c r="I4110" i="8" s="1"/>
  <c r="D4099" i="11" s="1"/>
  <c r="F4117" i="8"/>
  <c r="H4117" i="8" s="1"/>
  <c r="I4117" i="8" s="1"/>
  <c r="D4106" i="11" s="1"/>
  <c r="B4115" i="11"/>
  <c r="F4126" i="8"/>
  <c r="H4126" i="8" s="1"/>
  <c r="I4126" i="8" s="1"/>
  <c r="D4115" i="11" s="1"/>
  <c r="F4133" i="8"/>
  <c r="B4131" i="11"/>
  <c r="F4142" i="8"/>
  <c r="F4149" i="8"/>
  <c r="H4149" i="8" s="1"/>
  <c r="I4149" i="8" s="1"/>
  <c r="D4138" i="11" s="1"/>
  <c r="B4147" i="11"/>
  <c r="F4158" i="8"/>
  <c r="H4158" i="8" s="1"/>
  <c r="I4158" i="8" s="1"/>
  <c r="D4147" i="11" s="1"/>
  <c r="F4165" i="8"/>
  <c r="B4163" i="11"/>
  <c r="F4174" i="8"/>
  <c r="F4181" i="8"/>
  <c r="B4179" i="11"/>
  <c r="F4190" i="8"/>
  <c r="H4190" i="8" s="1"/>
  <c r="I4190" i="8" s="1"/>
  <c r="D4179" i="11" s="1"/>
  <c r="F4197" i="8"/>
  <c r="B4195" i="11"/>
  <c r="F4206" i="8"/>
  <c r="F4213" i="8"/>
  <c r="H4213" i="8" s="1"/>
  <c r="I4213" i="8" s="1"/>
  <c r="D4202" i="11" s="1"/>
  <c r="B4211" i="11"/>
  <c r="F4222" i="8"/>
  <c r="H4222" i="8" s="1"/>
  <c r="I4222" i="8" s="1"/>
  <c r="D4211" i="11" s="1"/>
  <c r="F4229" i="8"/>
  <c r="H4229" i="8" s="1"/>
  <c r="I4229" i="8" s="1"/>
  <c r="D4218" i="11" s="1"/>
  <c r="B4227" i="11"/>
  <c r="F4238" i="8"/>
  <c r="H4238" i="8" s="1"/>
  <c r="I4238" i="8" s="1"/>
  <c r="D4227" i="11" s="1"/>
  <c r="F4245" i="8"/>
  <c r="B4243" i="11"/>
  <c r="F4254" i="8"/>
  <c r="H4254" i="8" s="1"/>
  <c r="I4254" i="8" s="1"/>
  <c r="D4243" i="11" s="1"/>
  <c r="F4261" i="8"/>
  <c r="B4259" i="11"/>
  <c r="F4270" i="8"/>
  <c r="F4277" i="8"/>
  <c r="H4277" i="8" s="1"/>
  <c r="I4277" i="8" s="1"/>
  <c r="D4266" i="11" s="1"/>
  <c r="B4275" i="11"/>
  <c r="F4286" i="8"/>
  <c r="H4286" i="8" s="1"/>
  <c r="I4286" i="8" s="1"/>
  <c r="D4275" i="11" s="1"/>
  <c r="F4293" i="8"/>
  <c r="B4291" i="11"/>
  <c r="F4302" i="8"/>
  <c r="H4302" i="8" s="1"/>
  <c r="I4302" i="8" s="1"/>
  <c r="D4291" i="11" s="1"/>
  <c r="F4309" i="8"/>
  <c r="B4307" i="11"/>
  <c r="F4318" i="8"/>
  <c r="H4318" i="8" s="1"/>
  <c r="I4318" i="8" s="1"/>
  <c r="D4307" i="11" s="1"/>
  <c r="F4325" i="8"/>
  <c r="B4323" i="11"/>
  <c r="F4334" i="8"/>
  <c r="H4334" i="8" s="1"/>
  <c r="I4334" i="8" s="1"/>
  <c r="D4323" i="11" s="1"/>
  <c r="F4341" i="8"/>
  <c r="H4341" i="8" s="1"/>
  <c r="I4341" i="8" s="1"/>
  <c r="D4330" i="11" s="1"/>
  <c r="B4339" i="11"/>
  <c r="F4350" i="8"/>
  <c r="H4350" i="8" s="1"/>
  <c r="I4350" i="8" s="1"/>
  <c r="D4339" i="11" s="1"/>
  <c r="F4357" i="8"/>
  <c r="H4357" i="8" s="1"/>
  <c r="I4357" i="8" s="1"/>
  <c r="D4346" i="11" s="1"/>
  <c r="A5" i="12"/>
  <c r="E16" i="9"/>
  <c r="C16" i="9"/>
  <c r="D16" i="9"/>
  <c r="B16" i="12"/>
  <c r="E27" i="9"/>
  <c r="G27" i="9" s="1"/>
  <c r="D16" i="12" s="1"/>
  <c r="B19" i="12"/>
  <c r="E30" i="9"/>
  <c r="C34" i="9"/>
  <c r="F34" i="9" s="1"/>
  <c r="C23" i="12" s="1"/>
  <c r="E45" i="9"/>
  <c r="C47" i="9"/>
  <c r="A39" i="12"/>
  <c r="E50" i="9"/>
  <c r="G50" i="9" s="1"/>
  <c r="D39" i="12" s="1"/>
  <c r="C50" i="9"/>
  <c r="D53" i="9"/>
  <c r="A47" i="12"/>
  <c r="C58" i="9"/>
  <c r="E58" i="9"/>
  <c r="D74" i="9"/>
  <c r="F74" i="9" s="1"/>
  <c r="C63" i="12" s="1"/>
  <c r="G123" i="9"/>
  <c r="D112" i="12" s="1"/>
  <c r="A29" i="12"/>
  <c r="E40" i="9"/>
  <c r="C40" i="9"/>
  <c r="F40" i="9" s="1"/>
  <c r="C29" i="12" s="1"/>
  <c r="B56" i="12"/>
  <c r="E67" i="9"/>
  <c r="G67" i="9" s="1"/>
  <c r="D56" i="12" s="1"/>
  <c r="F77" i="9"/>
  <c r="C66" i="12" s="1"/>
  <c r="G139" i="9"/>
  <c r="D128" i="12" s="1"/>
  <c r="A37" i="12"/>
  <c r="E48" i="9"/>
  <c r="G48" i="9" s="1"/>
  <c r="D37" i="12" s="1"/>
  <c r="C48" i="9"/>
  <c r="D48" i="9"/>
  <c r="F48" i="9" s="1"/>
  <c r="C37" i="12" s="1"/>
  <c r="D50" i="9"/>
  <c r="D58" i="9"/>
  <c r="F90" i="9"/>
  <c r="C79" i="12" s="1"/>
  <c r="A92" i="12"/>
  <c r="E103" i="9"/>
  <c r="D103" i="9"/>
  <c r="C103" i="9"/>
  <c r="G155" i="9"/>
  <c r="D144" i="12" s="1"/>
  <c r="A108" i="12"/>
  <c r="E119" i="9"/>
  <c r="G119" i="9" s="1"/>
  <c r="D108" i="12" s="1"/>
  <c r="D119" i="9"/>
  <c r="F119" i="9" s="1"/>
  <c r="C108" i="12" s="1"/>
  <c r="A140" i="12"/>
  <c r="E151" i="9"/>
  <c r="D151" i="9"/>
  <c r="F151" i="9" s="1"/>
  <c r="C140" i="12" s="1"/>
  <c r="G89" i="9"/>
  <c r="D78" i="12" s="1"/>
  <c r="A98" i="12"/>
  <c r="E109" i="9"/>
  <c r="D109" i="9"/>
  <c r="F109" i="9" s="1"/>
  <c r="C98" i="12" s="1"/>
  <c r="C109" i="9"/>
  <c r="G121" i="9"/>
  <c r="D110" i="12" s="1"/>
  <c r="D136" i="9"/>
  <c r="A130" i="12"/>
  <c r="E141" i="9"/>
  <c r="D141" i="9"/>
  <c r="F141" i="9" s="1"/>
  <c r="C130" i="12" s="1"/>
  <c r="C141" i="9"/>
  <c r="D168" i="9"/>
  <c r="A162" i="12"/>
  <c r="E173" i="9"/>
  <c r="D173" i="9"/>
  <c r="C173" i="9"/>
  <c r="C119" i="9"/>
  <c r="A116" i="12"/>
  <c r="E127" i="9"/>
  <c r="G127" i="9" s="1"/>
  <c r="D116" i="12" s="1"/>
  <c r="D127" i="9"/>
  <c r="F127" i="9" s="1"/>
  <c r="C116" i="12" s="1"/>
  <c r="C151" i="9"/>
  <c r="A148" i="12"/>
  <c r="E159" i="9"/>
  <c r="G159" i="9" s="1"/>
  <c r="D148" i="12" s="1"/>
  <c r="D159" i="9"/>
  <c r="F159" i="9" s="1"/>
  <c r="C148" i="12" s="1"/>
  <c r="B165" i="12"/>
  <c r="E176" i="9"/>
  <c r="G176" i="9" s="1"/>
  <c r="D165" i="12" s="1"/>
  <c r="A22" i="12"/>
  <c r="D33" i="9"/>
  <c r="A28" i="12"/>
  <c r="E39" i="9"/>
  <c r="G39" i="9" s="1"/>
  <c r="D28" i="12" s="1"/>
  <c r="D39" i="9"/>
  <c r="F39" i="9" s="1"/>
  <c r="C28" i="12" s="1"/>
  <c r="A44" i="12"/>
  <c r="E55" i="9"/>
  <c r="G55" i="9" s="1"/>
  <c r="D44" i="12" s="1"/>
  <c r="D55" i="9"/>
  <c r="F55" i="9" s="1"/>
  <c r="C44" i="12" s="1"/>
  <c r="A68" i="12"/>
  <c r="E79" i="9"/>
  <c r="G79" i="9" s="1"/>
  <c r="D68" i="12" s="1"/>
  <c r="D79" i="9"/>
  <c r="F79" i="9" s="1"/>
  <c r="C68" i="12" s="1"/>
  <c r="A74" i="12"/>
  <c r="E85" i="9"/>
  <c r="G85" i="9" s="1"/>
  <c r="D74" i="12" s="1"/>
  <c r="D85" i="9"/>
  <c r="C85" i="9"/>
  <c r="G97" i="9"/>
  <c r="D86" i="12" s="1"/>
  <c r="D112" i="9"/>
  <c r="F112" i="9" s="1"/>
  <c r="C101" i="12" s="1"/>
  <c r="A106" i="12"/>
  <c r="E117" i="9"/>
  <c r="D117" i="9"/>
  <c r="C117" i="9"/>
  <c r="G129" i="9"/>
  <c r="D118" i="12" s="1"/>
  <c r="D144" i="9"/>
  <c r="F144" i="9" s="1"/>
  <c r="C133" i="12" s="1"/>
  <c r="A138" i="12"/>
  <c r="E149" i="9"/>
  <c r="G149" i="9" s="1"/>
  <c r="D138" i="12" s="1"/>
  <c r="D149" i="9"/>
  <c r="C149" i="9"/>
  <c r="G161" i="9"/>
  <c r="D150" i="12" s="1"/>
  <c r="B155" i="12"/>
  <c r="D166" i="9"/>
  <c r="D176" i="9"/>
  <c r="F176" i="9" s="1"/>
  <c r="C165" i="12" s="1"/>
  <c r="A124" i="12"/>
  <c r="E135" i="9"/>
  <c r="D135" i="9"/>
  <c r="A156" i="12"/>
  <c r="E167" i="9"/>
  <c r="D167" i="9"/>
  <c r="F167" i="9" s="1"/>
  <c r="C156" i="12" s="1"/>
  <c r="A38" i="12"/>
  <c r="D49" i="9"/>
  <c r="F49" i="9" s="1"/>
  <c r="C38" i="12" s="1"/>
  <c r="A52" i="12"/>
  <c r="E63" i="9"/>
  <c r="G63" i="9" s="1"/>
  <c r="D52" i="12" s="1"/>
  <c r="D63" i="9"/>
  <c r="F63" i="9" s="1"/>
  <c r="C52" i="12" s="1"/>
  <c r="A58" i="12"/>
  <c r="E69" i="9"/>
  <c r="C69" i="9"/>
  <c r="A82" i="12"/>
  <c r="E93" i="9"/>
  <c r="D93" i="9"/>
  <c r="C93" i="9"/>
  <c r="G105" i="9"/>
  <c r="D94" i="12" s="1"/>
  <c r="D120" i="9"/>
  <c r="A114" i="12"/>
  <c r="E125" i="9"/>
  <c r="G125" i="9" s="1"/>
  <c r="D114" i="12" s="1"/>
  <c r="D125" i="9"/>
  <c r="C125" i="9"/>
  <c r="G137" i="9"/>
  <c r="D126" i="12" s="1"/>
  <c r="D152" i="9"/>
  <c r="F152" i="9" s="1"/>
  <c r="C141" i="12" s="1"/>
  <c r="A146" i="12"/>
  <c r="E157" i="9"/>
  <c r="D157" i="9"/>
  <c r="C157" i="9"/>
  <c r="G169" i="9"/>
  <c r="D158" i="12" s="1"/>
  <c r="B163" i="12"/>
  <c r="D174" i="9"/>
  <c r="G179" i="9"/>
  <c r="D168" i="12" s="1"/>
  <c r="A100" i="12"/>
  <c r="E111" i="9"/>
  <c r="G111" i="9" s="1"/>
  <c r="D100" i="12" s="1"/>
  <c r="D111" i="9"/>
  <c r="F111" i="9" s="1"/>
  <c r="C100" i="12" s="1"/>
  <c r="C135" i="9"/>
  <c r="A132" i="12"/>
  <c r="E143" i="9"/>
  <c r="G143" i="9" s="1"/>
  <c r="D132" i="12" s="1"/>
  <c r="D143" i="9"/>
  <c r="F143" i="9" s="1"/>
  <c r="C132" i="12" s="1"/>
  <c r="C167" i="9"/>
  <c r="A164" i="12"/>
  <c r="E175" i="9"/>
  <c r="G175" i="9" s="1"/>
  <c r="D164" i="12" s="1"/>
  <c r="D175" i="9"/>
  <c r="F175" i="9" s="1"/>
  <c r="C164" i="12" s="1"/>
  <c r="A18" i="12"/>
  <c r="C29" i="9"/>
  <c r="A21" i="12"/>
  <c r="E32" i="9"/>
  <c r="C32" i="9"/>
  <c r="F32" i="9" s="1"/>
  <c r="C21" i="12" s="1"/>
  <c r="A23" i="12"/>
  <c r="E34" i="9"/>
  <c r="G34" i="9" s="1"/>
  <c r="D23" i="12" s="1"/>
  <c r="D35" i="9"/>
  <c r="F35" i="9" s="1"/>
  <c r="C24" i="12" s="1"/>
  <c r="E59" i="9"/>
  <c r="G59" i="9" s="1"/>
  <c r="D48" i="12" s="1"/>
  <c r="C63" i="9"/>
  <c r="D69" i="9"/>
  <c r="G73" i="9"/>
  <c r="D62" i="12" s="1"/>
  <c r="A71" i="12"/>
  <c r="C82" i="9"/>
  <c r="F82" i="9" s="1"/>
  <c r="C71" i="12" s="1"/>
  <c r="E82" i="9"/>
  <c r="G82" i="9" s="1"/>
  <c r="D71" i="12" s="1"/>
  <c r="B75" i="12"/>
  <c r="E86" i="9"/>
  <c r="G86" i="9" s="1"/>
  <c r="D75" i="12" s="1"/>
  <c r="D96" i="9"/>
  <c r="A90" i="12"/>
  <c r="E101" i="9"/>
  <c r="D101" i="9"/>
  <c r="F101" i="9" s="1"/>
  <c r="C90" i="12" s="1"/>
  <c r="C101" i="9"/>
  <c r="G113" i="9"/>
  <c r="D102" i="12" s="1"/>
  <c r="D128" i="9"/>
  <c r="F128" i="9" s="1"/>
  <c r="C117" i="12" s="1"/>
  <c r="A122" i="12"/>
  <c r="E133" i="9"/>
  <c r="D133" i="9"/>
  <c r="F133" i="9" s="1"/>
  <c r="C122" i="12" s="1"/>
  <c r="C133" i="9"/>
  <c r="G145" i="9"/>
  <c r="D134" i="12" s="1"/>
  <c r="D160" i="9"/>
  <c r="A154" i="12"/>
  <c r="E165" i="9"/>
  <c r="G165" i="9" s="1"/>
  <c r="D154" i="12" s="1"/>
  <c r="D165" i="9"/>
  <c r="F165" i="9" s="1"/>
  <c r="C154" i="12" s="1"/>
  <c r="C165" i="9"/>
  <c r="G177" i="9"/>
  <c r="D166" i="12" s="1"/>
  <c r="C56" i="9"/>
  <c r="C64" i="9"/>
  <c r="D65" i="9"/>
  <c r="F65" i="9" s="1"/>
  <c r="C54" i="12" s="1"/>
  <c r="C72" i="9"/>
  <c r="F72" i="9" s="1"/>
  <c r="C61" i="12" s="1"/>
  <c r="D73" i="9"/>
  <c r="F73" i="9" s="1"/>
  <c r="C62" i="12" s="1"/>
  <c r="C80" i="9"/>
  <c r="D81" i="9"/>
  <c r="F81" i="9" s="1"/>
  <c r="C70" i="12" s="1"/>
  <c r="C88" i="9"/>
  <c r="D89" i="9"/>
  <c r="F89" i="9" s="1"/>
  <c r="C78" i="12" s="1"/>
  <c r="E90" i="9"/>
  <c r="G90" i="9" s="1"/>
  <c r="D79" i="12" s="1"/>
  <c r="C96" i="9"/>
  <c r="D97" i="9"/>
  <c r="F97" i="9" s="1"/>
  <c r="C86" i="12" s="1"/>
  <c r="E98" i="9"/>
  <c r="C104" i="9"/>
  <c r="D105" i="9"/>
  <c r="F105" i="9" s="1"/>
  <c r="C94" i="12" s="1"/>
  <c r="E106" i="9"/>
  <c r="C112" i="9"/>
  <c r="D113" i="9"/>
  <c r="F113" i="9" s="1"/>
  <c r="C102" i="12" s="1"/>
  <c r="E114" i="9"/>
  <c r="C120" i="9"/>
  <c r="D121" i="9"/>
  <c r="F121" i="9" s="1"/>
  <c r="C110" i="12" s="1"/>
  <c r="E122" i="9"/>
  <c r="G122" i="9" s="1"/>
  <c r="D111" i="12" s="1"/>
  <c r="C128" i="9"/>
  <c r="D129" i="9"/>
  <c r="F129" i="9" s="1"/>
  <c r="C118" i="12" s="1"/>
  <c r="E130" i="9"/>
  <c r="C136" i="9"/>
  <c r="D137" i="9"/>
  <c r="F137" i="9" s="1"/>
  <c r="C126" i="12" s="1"/>
  <c r="E138" i="9"/>
  <c r="C144" i="9"/>
  <c r="D145" i="9"/>
  <c r="F145" i="9" s="1"/>
  <c r="C134" i="12" s="1"/>
  <c r="E146" i="9"/>
  <c r="C152" i="9"/>
  <c r="D153" i="9"/>
  <c r="F153" i="9" s="1"/>
  <c r="C142" i="12" s="1"/>
  <c r="E154" i="9"/>
  <c r="G154" i="9" s="1"/>
  <c r="D143" i="12" s="1"/>
  <c r="C160" i="9"/>
  <c r="D161" i="9"/>
  <c r="F161" i="9" s="1"/>
  <c r="C150" i="12" s="1"/>
  <c r="E162" i="9"/>
  <c r="C168" i="9"/>
  <c r="D169" i="9"/>
  <c r="F169" i="9" s="1"/>
  <c r="C158" i="12" s="1"/>
  <c r="E170" i="9"/>
  <c r="C176" i="9"/>
  <c r="D177" i="9"/>
  <c r="F177" i="9" s="1"/>
  <c r="C166" i="12" s="1"/>
  <c r="E178" i="9"/>
  <c r="C14" i="9"/>
  <c r="C22" i="9"/>
  <c r="C30" i="9"/>
  <c r="C38" i="9"/>
  <c r="C46" i="9"/>
  <c r="C54" i="9"/>
  <c r="E56" i="9"/>
  <c r="G56" i="9" s="1"/>
  <c r="D45" i="12" s="1"/>
  <c r="C62" i="9"/>
  <c r="G62" i="9" s="1"/>
  <c r="D51" i="12" s="1"/>
  <c r="E64" i="9"/>
  <c r="C70" i="9"/>
  <c r="E72" i="9"/>
  <c r="G72" i="9" s="1"/>
  <c r="D61" i="12" s="1"/>
  <c r="C78" i="9"/>
  <c r="E80" i="9"/>
  <c r="C86" i="9"/>
  <c r="E88" i="9"/>
  <c r="G88" i="9" s="1"/>
  <c r="D77" i="12" s="1"/>
  <c r="C94" i="9"/>
  <c r="E96" i="9"/>
  <c r="G96" i="9" s="1"/>
  <c r="D85" i="12" s="1"/>
  <c r="C102" i="9"/>
  <c r="E104" i="9"/>
  <c r="G104" i="9" s="1"/>
  <c r="D93" i="12" s="1"/>
  <c r="C110" i="9"/>
  <c r="E112" i="9"/>
  <c r="G112" i="9" s="1"/>
  <c r="D101" i="12" s="1"/>
  <c r="C118" i="9"/>
  <c r="E120" i="9"/>
  <c r="G120" i="9" s="1"/>
  <c r="D109" i="12" s="1"/>
  <c r="C126" i="9"/>
  <c r="E128" i="9"/>
  <c r="G128" i="9" s="1"/>
  <c r="D117" i="12" s="1"/>
  <c r="C134" i="9"/>
  <c r="E136" i="9"/>
  <c r="G136" i="9" s="1"/>
  <c r="D125" i="12" s="1"/>
  <c r="C142" i="9"/>
  <c r="E144" i="9"/>
  <c r="G144" i="9" s="1"/>
  <c r="D133" i="12" s="1"/>
  <c r="C150" i="9"/>
  <c r="E152" i="9"/>
  <c r="G152" i="9" s="1"/>
  <c r="D141" i="12" s="1"/>
  <c r="C158" i="9"/>
  <c r="E160" i="9"/>
  <c r="G160" i="9" s="1"/>
  <c r="D149" i="12" s="1"/>
  <c r="C166" i="9"/>
  <c r="E168" i="9"/>
  <c r="G168" i="9" s="1"/>
  <c r="D157" i="12" s="1"/>
  <c r="C174" i="9"/>
  <c r="C182" i="9"/>
  <c r="D30" i="9"/>
  <c r="D38" i="9"/>
  <c r="F38" i="9" s="1"/>
  <c r="C27" i="12" s="1"/>
  <c r="D46" i="9"/>
  <c r="D54" i="9"/>
  <c r="F54" i="9" s="1"/>
  <c r="C43" i="12" s="1"/>
  <c r="D62" i="9"/>
  <c r="D70" i="9"/>
  <c r="F70" i="9" s="1"/>
  <c r="C59" i="12" s="1"/>
  <c r="D78" i="9"/>
  <c r="F78" i="9" s="1"/>
  <c r="C67" i="12" s="1"/>
  <c r="D86" i="9"/>
  <c r="F86" i="9" s="1"/>
  <c r="C75" i="12" s="1"/>
  <c r="D94" i="9"/>
  <c r="D102" i="9"/>
  <c r="F102" i="9" s="1"/>
  <c r="C91" i="12" s="1"/>
  <c r="D110" i="9"/>
  <c r="F110" i="9" s="1"/>
  <c r="C99" i="12" s="1"/>
  <c r="D118" i="9"/>
  <c r="F118" i="9" s="1"/>
  <c r="C107" i="12" s="1"/>
  <c r="D126" i="9"/>
  <c r="D134" i="9"/>
  <c r="F134" i="9" s="1"/>
  <c r="C123" i="12" s="1"/>
  <c r="D142" i="9"/>
  <c r="F142" i="9" s="1"/>
  <c r="C131" i="12" s="1"/>
  <c r="D150" i="9"/>
  <c r="F150" i="9" s="1"/>
  <c r="C139" i="12" s="1"/>
  <c r="D158" i="9"/>
  <c r="C181" i="9"/>
  <c r="D182" i="9"/>
  <c r="C92" i="9"/>
  <c r="E94" i="9"/>
  <c r="C100" i="9"/>
  <c r="E102" i="9"/>
  <c r="C108" i="9"/>
  <c r="E110" i="9"/>
  <c r="G110" i="9" s="1"/>
  <c r="D99" i="12" s="1"/>
  <c r="C116" i="9"/>
  <c r="E118" i="9"/>
  <c r="G118" i="9" s="1"/>
  <c r="D107" i="12" s="1"/>
  <c r="C124" i="9"/>
  <c r="E126" i="9"/>
  <c r="G126" i="9" s="1"/>
  <c r="D115" i="12" s="1"/>
  <c r="C132" i="9"/>
  <c r="E134" i="9"/>
  <c r="C140" i="9"/>
  <c r="E142" i="9"/>
  <c r="G142" i="9" s="1"/>
  <c r="D131" i="12" s="1"/>
  <c r="C148" i="9"/>
  <c r="E150" i="9"/>
  <c r="G150" i="9" s="1"/>
  <c r="D139" i="12" s="1"/>
  <c r="C156" i="9"/>
  <c r="E158" i="9"/>
  <c r="G158" i="9" s="1"/>
  <c r="D147" i="12" s="1"/>
  <c r="C164" i="9"/>
  <c r="E166" i="9"/>
  <c r="C172" i="9"/>
  <c r="E174" i="9"/>
  <c r="G174" i="9" s="1"/>
  <c r="D163" i="12" s="1"/>
  <c r="C180" i="9"/>
  <c r="D181" i="9"/>
  <c r="E182" i="9"/>
  <c r="G182" i="9" s="1"/>
  <c r="D171" i="12" s="1"/>
  <c r="C67" i="9"/>
  <c r="D68" i="9"/>
  <c r="F68" i="9" s="1"/>
  <c r="C57" i="12" s="1"/>
  <c r="C75" i="9"/>
  <c r="D76" i="9"/>
  <c r="F76" i="9" s="1"/>
  <c r="C65" i="12" s="1"/>
  <c r="C83" i="9"/>
  <c r="D84" i="9"/>
  <c r="F84" i="9" s="1"/>
  <c r="C73" i="12" s="1"/>
  <c r="C91" i="9"/>
  <c r="G91" i="9" s="1"/>
  <c r="D80" i="12" s="1"/>
  <c r="D92" i="9"/>
  <c r="F92" i="9" s="1"/>
  <c r="C81" i="12" s="1"/>
  <c r="C99" i="9"/>
  <c r="D100" i="9"/>
  <c r="F100" i="9" s="1"/>
  <c r="C89" i="12" s="1"/>
  <c r="C107" i="9"/>
  <c r="D108" i="9"/>
  <c r="F108" i="9" s="1"/>
  <c r="C97" i="12" s="1"/>
  <c r="C115" i="9"/>
  <c r="G115" i="9" s="1"/>
  <c r="D104" i="12" s="1"/>
  <c r="D116" i="9"/>
  <c r="F116" i="9" s="1"/>
  <c r="C105" i="12" s="1"/>
  <c r="C123" i="9"/>
  <c r="D124" i="9"/>
  <c r="F124" i="9" s="1"/>
  <c r="C113" i="12" s="1"/>
  <c r="C131" i="9"/>
  <c r="D132" i="9"/>
  <c r="F132" i="9" s="1"/>
  <c r="C121" i="12" s="1"/>
  <c r="C139" i="9"/>
  <c r="D140" i="9"/>
  <c r="F140" i="9" s="1"/>
  <c r="C129" i="12" s="1"/>
  <c r="C147" i="9"/>
  <c r="G147" i="9" s="1"/>
  <c r="D136" i="12" s="1"/>
  <c r="D148" i="9"/>
  <c r="F148" i="9" s="1"/>
  <c r="C137" i="12" s="1"/>
  <c r="C155" i="9"/>
  <c r="D156" i="9"/>
  <c r="F156" i="9" s="1"/>
  <c r="C145" i="12" s="1"/>
  <c r="C163" i="9"/>
  <c r="D164" i="9"/>
  <c r="F164" i="9" s="1"/>
  <c r="C153" i="12" s="1"/>
  <c r="C171" i="9"/>
  <c r="D172" i="9"/>
  <c r="F172" i="9" s="1"/>
  <c r="C161" i="12" s="1"/>
  <c r="C179" i="9"/>
  <c r="D180" i="9"/>
  <c r="F180" i="9" s="1"/>
  <c r="C169" i="12" s="1"/>
  <c r="E181" i="9"/>
  <c r="D59" i="9"/>
  <c r="F59" i="9" s="1"/>
  <c r="C48" i="12" s="1"/>
  <c r="E60" i="9"/>
  <c r="G60" i="9" s="1"/>
  <c r="D49" i="12" s="1"/>
  <c r="D67" i="9"/>
  <c r="F67" i="9" s="1"/>
  <c r="C56" i="12" s="1"/>
  <c r="E68" i="9"/>
  <c r="G68" i="9" s="1"/>
  <c r="D57" i="12" s="1"/>
  <c r="D75" i="9"/>
  <c r="F75" i="9" s="1"/>
  <c r="C64" i="12" s="1"/>
  <c r="E76" i="9"/>
  <c r="G76" i="9" s="1"/>
  <c r="D65" i="12" s="1"/>
  <c r="D83" i="9"/>
  <c r="F83" i="9" s="1"/>
  <c r="C72" i="12" s="1"/>
  <c r="E84" i="9"/>
  <c r="G84" i="9" s="1"/>
  <c r="D73" i="12" s="1"/>
  <c r="C90" i="9"/>
  <c r="D91" i="9"/>
  <c r="E92" i="9"/>
  <c r="G92" i="9" s="1"/>
  <c r="D81" i="12" s="1"/>
  <c r="C98" i="9"/>
  <c r="F98" i="9" s="1"/>
  <c r="C87" i="12" s="1"/>
  <c r="D99" i="9"/>
  <c r="F99" i="9" s="1"/>
  <c r="C88" i="12" s="1"/>
  <c r="E100" i="9"/>
  <c r="C106" i="9"/>
  <c r="F106" i="9" s="1"/>
  <c r="C95" i="12" s="1"/>
  <c r="D107" i="9"/>
  <c r="F107" i="9" s="1"/>
  <c r="C96" i="12" s="1"/>
  <c r="E108" i="9"/>
  <c r="G108" i="9" s="1"/>
  <c r="D97" i="12" s="1"/>
  <c r="C114" i="9"/>
  <c r="F114" i="9" s="1"/>
  <c r="C103" i="12" s="1"/>
  <c r="D115" i="9"/>
  <c r="F115" i="9" s="1"/>
  <c r="C104" i="12" s="1"/>
  <c r="E116" i="9"/>
  <c r="C122" i="9"/>
  <c r="F122" i="9" s="1"/>
  <c r="C111" i="12" s="1"/>
  <c r="D123" i="9"/>
  <c r="E124" i="9"/>
  <c r="G124" i="9" s="1"/>
  <c r="D113" i="12" s="1"/>
  <c r="C130" i="9"/>
  <c r="F130" i="9" s="1"/>
  <c r="C119" i="12" s="1"/>
  <c r="D131" i="9"/>
  <c r="F131" i="9" s="1"/>
  <c r="C120" i="12" s="1"/>
  <c r="E132" i="9"/>
  <c r="C138" i="9"/>
  <c r="F138" i="9" s="1"/>
  <c r="C127" i="12" s="1"/>
  <c r="D139" i="9"/>
  <c r="F139" i="9" s="1"/>
  <c r="C128" i="12" s="1"/>
  <c r="E140" i="9"/>
  <c r="G140" i="9" s="1"/>
  <c r="D129" i="12" s="1"/>
  <c r="C146" i="9"/>
  <c r="F146" i="9" s="1"/>
  <c r="C135" i="12" s="1"/>
  <c r="D147" i="9"/>
  <c r="F147" i="9" s="1"/>
  <c r="C136" i="12" s="1"/>
  <c r="E148" i="9"/>
  <c r="C154" i="9"/>
  <c r="F154" i="9" s="1"/>
  <c r="C143" i="12" s="1"/>
  <c r="D155" i="9"/>
  <c r="E156" i="9"/>
  <c r="G156" i="9" s="1"/>
  <c r="D145" i="12" s="1"/>
  <c r="C162" i="9"/>
  <c r="D163" i="9"/>
  <c r="F163" i="9" s="1"/>
  <c r="C152" i="12" s="1"/>
  <c r="E164" i="9"/>
  <c r="C170" i="9"/>
  <c r="F170" i="9" s="1"/>
  <c r="C159" i="12" s="1"/>
  <c r="D171" i="9"/>
  <c r="F171" i="9" s="1"/>
  <c r="C160" i="12" s="1"/>
  <c r="E172" i="9"/>
  <c r="G172" i="9" s="1"/>
  <c r="D161" i="12" s="1"/>
  <c r="C178" i="9"/>
  <c r="F178" i="9" s="1"/>
  <c r="C167" i="12" s="1"/>
  <c r="D179" i="9"/>
  <c r="F179" i="9" s="1"/>
  <c r="C168" i="12" s="1"/>
  <c r="E180" i="9"/>
  <c r="H4306" i="8" l="1"/>
  <c r="I4306" i="8" s="1"/>
  <c r="D4295" i="11" s="1"/>
  <c r="H4022" i="8"/>
  <c r="I4022" i="8" s="1"/>
  <c r="D4011" i="11" s="1"/>
  <c r="G3974" i="8"/>
  <c r="H3974" i="8" s="1"/>
  <c r="I3974" i="8" s="1"/>
  <c r="D3963" i="11" s="1"/>
  <c r="H3672" i="8"/>
  <c r="I3672" i="8" s="1"/>
  <c r="D3661" i="11" s="1"/>
  <c r="H3648" i="8"/>
  <c r="I3648" i="8" s="1"/>
  <c r="D3637" i="11" s="1"/>
  <c r="G3341" i="8"/>
  <c r="H3341" i="8" s="1"/>
  <c r="I3341" i="8" s="1"/>
  <c r="D3330" i="11" s="1"/>
  <c r="H3601" i="8"/>
  <c r="I3601" i="8" s="1"/>
  <c r="D3590" i="11" s="1"/>
  <c r="H3356" i="8"/>
  <c r="I3356" i="8" s="1"/>
  <c r="D3345" i="11" s="1"/>
  <c r="H3314" i="8"/>
  <c r="I3314" i="8" s="1"/>
  <c r="D3303" i="11" s="1"/>
  <c r="H3243" i="8"/>
  <c r="I3243" i="8" s="1"/>
  <c r="D3232" i="11" s="1"/>
  <c r="G3176" i="8"/>
  <c r="H3176" i="8" s="1"/>
  <c r="I3176" i="8" s="1"/>
  <c r="D3165" i="11" s="1"/>
  <c r="G3309" i="8"/>
  <c r="H3309" i="8" s="1"/>
  <c r="I3309" i="8" s="1"/>
  <c r="D3298" i="11" s="1"/>
  <c r="G3168" i="8"/>
  <c r="H3168" i="8" s="1"/>
  <c r="I3168" i="8" s="1"/>
  <c r="D3157" i="11" s="1"/>
  <c r="H3143" i="8"/>
  <c r="I3143" i="8" s="1"/>
  <c r="D3132" i="11" s="1"/>
  <c r="H3084" i="8"/>
  <c r="I3084" i="8" s="1"/>
  <c r="D3073" i="11" s="1"/>
  <c r="H2839" i="8"/>
  <c r="I2839" i="8" s="1"/>
  <c r="D2828" i="11" s="1"/>
  <c r="H2932" i="8"/>
  <c r="I2932" i="8" s="1"/>
  <c r="D2921" i="11" s="1"/>
  <c r="G2860" i="8"/>
  <c r="H2860" i="8" s="1"/>
  <c r="I2860" i="8" s="1"/>
  <c r="D2849" i="11" s="1"/>
  <c r="H2095" i="8"/>
  <c r="I2095" i="8" s="1"/>
  <c r="D2084" i="11" s="1"/>
  <c r="H1819" i="8"/>
  <c r="I1819" i="8" s="1"/>
  <c r="D1808" i="11" s="1"/>
  <c r="H1755" i="8"/>
  <c r="I1755" i="8" s="1"/>
  <c r="D1744" i="11" s="1"/>
  <c r="H1691" i="8"/>
  <c r="I1691" i="8" s="1"/>
  <c r="D1680" i="11" s="1"/>
  <c r="G2383" i="8"/>
  <c r="H2383" i="8" s="1"/>
  <c r="I2383" i="8" s="1"/>
  <c r="D2372" i="11" s="1"/>
  <c r="H2307" i="8"/>
  <c r="I2307" i="8" s="1"/>
  <c r="D2296" i="11" s="1"/>
  <c r="G2016" i="8"/>
  <c r="H2016" i="8" s="1"/>
  <c r="I2016" i="8" s="1"/>
  <c r="D2005" i="11" s="1"/>
  <c r="G1960" i="8"/>
  <c r="H1960" i="8" s="1"/>
  <c r="I1960" i="8" s="1"/>
  <c r="D1949" i="11" s="1"/>
  <c r="G1928" i="8"/>
  <c r="H1928" i="8" s="1"/>
  <c r="I1928" i="8" s="1"/>
  <c r="D1917" i="11" s="1"/>
  <c r="G1896" i="8"/>
  <c r="H1896" i="8" s="1"/>
  <c r="I1896" i="8" s="1"/>
  <c r="D1885" i="11" s="1"/>
  <c r="H2431" i="8"/>
  <c r="I2431" i="8" s="1"/>
  <c r="D2420" i="11" s="1"/>
  <c r="H2211" i="8"/>
  <c r="I2211" i="8" s="1"/>
  <c r="D2200" i="11" s="1"/>
  <c r="H2163" i="8"/>
  <c r="I2163" i="8" s="1"/>
  <c r="D2152" i="11" s="1"/>
  <c r="H2213" i="8"/>
  <c r="I2213" i="8" s="1"/>
  <c r="D2202" i="11" s="1"/>
  <c r="G2104" i="8"/>
  <c r="H2104" i="8" s="1"/>
  <c r="I2104" i="8" s="1"/>
  <c r="D2093" i="11" s="1"/>
  <c r="H2156" i="8"/>
  <c r="I2156" i="8" s="1"/>
  <c r="D2145" i="11" s="1"/>
  <c r="H1756" i="8"/>
  <c r="I1756" i="8" s="1"/>
  <c r="D1745" i="11" s="1"/>
  <c r="H1267" i="8"/>
  <c r="I1267" i="8" s="1"/>
  <c r="D1256" i="11" s="1"/>
  <c r="H1219" i="8"/>
  <c r="I1219" i="8" s="1"/>
  <c r="D1208" i="11" s="1"/>
  <c r="H1155" i="8"/>
  <c r="I1155" i="8" s="1"/>
  <c r="D1144" i="11" s="1"/>
  <c r="G1748" i="8"/>
  <c r="H1748" i="8" s="1"/>
  <c r="I1748" i="8" s="1"/>
  <c r="D1737" i="11" s="1"/>
  <c r="H1539" i="8"/>
  <c r="I1539" i="8" s="1"/>
  <c r="D1528" i="11" s="1"/>
  <c r="H1220" i="8"/>
  <c r="I1220" i="8" s="1"/>
  <c r="D1209" i="11" s="1"/>
  <c r="G700" i="8"/>
  <c r="H700" i="8" s="1"/>
  <c r="I700" i="8" s="1"/>
  <c r="D689" i="11" s="1"/>
  <c r="H872" i="8"/>
  <c r="I872" i="8" s="1"/>
  <c r="D861" i="11" s="1"/>
  <c r="H1612" i="8"/>
  <c r="I1612" i="8" s="1"/>
  <c r="D1601" i="11" s="1"/>
  <c r="H746" i="8"/>
  <c r="I746" i="8" s="1"/>
  <c r="D735" i="11" s="1"/>
  <c r="H1446" i="8"/>
  <c r="I1446" i="8" s="1"/>
  <c r="D1435" i="11" s="1"/>
  <c r="H1123" i="8"/>
  <c r="I1123" i="8" s="1"/>
  <c r="D1112" i="11" s="1"/>
  <c r="G1124" i="8"/>
  <c r="H1124" i="8" s="1"/>
  <c r="I1124" i="8" s="1"/>
  <c r="D1113" i="11" s="1"/>
  <c r="H1033" i="8"/>
  <c r="I1033" i="8" s="1"/>
  <c r="D1022" i="11" s="1"/>
  <c r="H711" i="8"/>
  <c r="I711" i="8" s="1"/>
  <c r="D700" i="11" s="1"/>
  <c r="H668" i="8"/>
  <c r="I668" i="8" s="1"/>
  <c r="D657" i="11" s="1"/>
  <c r="H950" i="8"/>
  <c r="I950" i="8" s="1"/>
  <c r="D939" i="11" s="1"/>
  <c r="H548" i="8"/>
  <c r="I548" i="8" s="1"/>
  <c r="D537" i="11" s="1"/>
  <c r="H500" i="8"/>
  <c r="I500" i="8" s="1"/>
  <c r="D489" i="11" s="1"/>
  <c r="H1252" i="8"/>
  <c r="I1252" i="8" s="1"/>
  <c r="D1241" i="11" s="1"/>
  <c r="H1023" i="8"/>
  <c r="I1023" i="8" s="1"/>
  <c r="D1012" i="11" s="1"/>
  <c r="H515" i="8"/>
  <c r="I515" i="8" s="1"/>
  <c r="D504" i="11" s="1"/>
  <c r="G470" i="8"/>
  <c r="H470" i="8" s="1"/>
  <c r="I470" i="8" s="1"/>
  <c r="D459" i="11" s="1"/>
  <c r="G659" i="8"/>
  <c r="H659" i="8" s="1"/>
  <c r="I659" i="8" s="1"/>
  <c r="D648" i="11" s="1"/>
  <c r="G348" i="8"/>
  <c r="H348" i="8" s="1"/>
  <c r="I348" i="8" s="1"/>
  <c r="D337" i="11" s="1"/>
  <c r="G436" i="8"/>
  <c r="H436" i="8" s="1"/>
  <c r="I436" i="8" s="1"/>
  <c r="D425" i="11" s="1"/>
  <c r="G372" i="8"/>
  <c r="H372" i="8" s="1"/>
  <c r="I372" i="8" s="1"/>
  <c r="D361" i="11" s="1"/>
  <c r="G308" i="8"/>
  <c r="H308" i="8" s="1"/>
  <c r="I308" i="8" s="1"/>
  <c r="D297" i="11" s="1"/>
  <c r="H568" i="8"/>
  <c r="I568" i="8" s="1"/>
  <c r="D557" i="11" s="1"/>
  <c r="H510" i="8"/>
  <c r="I510" i="8" s="1"/>
  <c r="D499" i="11" s="1"/>
  <c r="H445" i="8"/>
  <c r="I445" i="8" s="1"/>
  <c r="D434" i="11" s="1"/>
  <c r="H381" i="8"/>
  <c r="I381" i="8" s="1"/>
  <c r="D370" i="11" s="1"/>
  <c r="H317" i="8"/>
  <c r="I317" i="8" s="1"/>
  <c r="D306" i="11" s="1"/>
  <c r="H253" i="8"/>
  <c r="I253" i="8" s="1"/>
  <c r="D242" i="11" s="1"/>
  <c r="H189" i="8"/>
  <c r="I189" i="8" s="1"/>
  <c r="D178" i="11" s="1"/>
  <c r="H125" i="8"/>
  <c r="I125" i="8" s="1"/>
  <c r="D114" i="11" s="1"/>
  <c r="H61" i="8"/>
  <c r="I61" i="8" s="1"/>
  <c r="D50" i="11" s="1"/>
  <c r="H213" i="8"/>
  <c r="I213" i="8" s="1"/>
  <c r="D202" i="11" s="1"/>
  <c r="G124" i="8"/>
  <c r="H124" i="8" s="1"/>
  <c r="I124" i="8" s="1"/>
  <c r="D113" i="11" s="1"/>
  <c r="G164" i="8"/>
  <c r="H164" i="8" s="1"/>
  <c r="I164" i="8" s="1"/>
  <c r="D153" i="11" s="1"/>
  <c r="H85" i="8"/>
  <c r="I85" i="8" s="1"/>
  <c r="D74" i="11" s="1"/>
  <c r="G36" i="8"/>
  <c r="H36" i="8" s="1"/>
  <c r="I36" i="8" s="1"/>
  <c r="D25" i="11" s="1"/>
  <c r="F151" i="7"/>
  <c r="G151" i="7" s="1"/>
  <c r="H151" i="7" s="1"/>
  <c r="C140" i="10" s="1"/>
  <c r="H888" i="8"/>
  <c r="I888" i="8" s="1"/>
  <c r="D877" i="11" s="1"/>
  <c r="H301" i="8"/>
  <c r="I301" i="8" s="1"/>
  <c r="D290" i="11" s="1"/>
  <c r="H524" i="8"/>
  <c r="I524" i="8" s="1"/>
  <c r="D513" i="11" s="1"/>
  <c r="H453" i="8"/>
  <c r="I453" i="8" s="1"/>
  <c r="D442" i="11" s="1"/>
  <c r="H389" i="8"/>
  <c r="I389" i="8" s="1"/>
  <c r="D378" i="11" s="1"/>
  <c r="H325" i="8"/>
  <c r="I325" i="8" s="1"/>
  <c r="D314" i="11" s="1"/>
  <c r="H261" i="8"/>
  <c r="I261" i="8" s="1"/>
  <c r="D250" i="11" s="1"/>
  <c r="H413" i="8"/>
  <c r="I413" i="8" s="1"/>
  <c r="D402" i="11" s="1"/>
  <c r="H349" i="8"/>
  <c r="I349" i="8" s="1"/>
  <c r="D338" i="11" s="1"/>
  <c r="H285" i="8"/>
  <c r="I285" i="8" s="1"/>
  <c r="D274" i="11" s="1"/>
  <c r="H221" i="8"/>
  <c r="I221" i="8" s="1"/>
  <c r="D210" i="11" s="1"/>
  <c r="H157" i="8"/>
  <c r="I157" i="8" s="1"/>
  <c r="D146" i="11" s="1"/>
  <c r="H93" i="8"/>
  <c r="I93" i="8" s="1"/>
  <c r="D82" i="11" s="1"/>
  <c r="H29" i="8"/>
  <c r="I29" i="8" s="1"/>
  <c r="D18" i="11" s="1"/>
  <c r="G4290" i="8"/>
  <c r="H4290" i="8" s="1"/>
  <c r="I4290" i="8" s="1"/>
  <c r="D4279" i="11" s="1"/>
  <c r="H4269" i="8"/>
  <c r="I4269" i="8" s="1"/>
  <c r="D4258" i="11" s="1"/>
  <c r="H4086" i="8"/>
  <c r="I4086" i="8" s="1"/>
  <c r="D4075" i="11" s="1"/>
  <c r="H4021" i="8"/>
  <c r="I4021" i="8" s="1"/>
  <c r="D4010" i="11" s="1"/>
  <c r="F155" i="9"/>
  <c r="C144" i="12" s="1"/>
  <c r="G132" i="9"/>
  <c r="D121" i="12" s="1"/>
  <c r="F91" i="9"/>
  <c r="C80" i="12" s="1"/>
  <c r="G94" i="9"/>
  <c r="D83" i="12" s="1"/>
  <c r="F126" i="9"/>
  <c r="C115" i="12" s="1"/>
  <c r="F62" i="9"/>
  <c r="C51" i="12" s="1"/>
  <c r="G162" i="9"/>
  <c r="D151" i="12" s="1"/>
  <c r="G98" i="9"/>
  <c r="D87" i="12" s="1"/>
  <c r="F157" i="9"/>
  <c r="C146" i="12" s="1"/>
  <c r="G69" i="9"/>
  <c r="D58" i="12" s="1"/>
  <c r="G167" i="9"/>
  <c r="D156" i="12" s="1"/>
  <c r="F117" i="9"/>
  <c r="C106" i="12" s="1"/>
  <c r="F173" i="9"/>
  <c r="C162" i="12" s="1"/>
  <c r="F136" i="9"/>
  <c r="C125" i="12" s="1"/>
  <c r="G151" i="9"/>
  <c r="D140" i="12" s="1"/>
  <c r="F103" i="9"/>
  <c r="C92" i="12" s="1"/>
  <c r="G58" i="9"/>
  <c r="D47" i="12" s="1"/>
  <c r="G45" i="9"/>
  <c r="D34" i="12" s="1"/>
  <c r="G16" i="9"/>
  <c r="D5" i="12" s="1"/>
  <c r="H4344" i="8"/>
  <c r="I4344" i="8" s="1"/>
  <c r="D4333" i="11" s="1"/>
  <c r="G83" i="9"/>
  <c r="D72" i="12" s="1"/>
  <c r="F43" i="9"/>
  <c r="C32" i="12" s="1"/>
  <c r="G14" i="9"/>
  <c r="D3" i="12" s="1"/>
  <c r="H4349" i="8"/>
  <c r="I4349" i="8" s="1"/>
  <c r="D4338" i="11" s="1"/>
  <c r="H4301" i="8"/>
  <c r="I4301" i="8" s="1"/>
  <c r="D4290" i="11" s="1"/>
  <c r="G22" i="9"/>
  <c r="D11" i="12" s="1"/>
  <c r="H4309" i="8"/>
  <c r="I4309" i="8" s="1"/>
  <c r="D4298" i="11" s="1"/>
  <c r="H4236" i="8"/>
  <c r="I4236" i="8" s="1"/>
  <c r="D4225" i="11" s="1"/>
  <c r="H4234" i="8"/>
  <c r="I4234" i="8" s="1"/>
  <c r="D4223" i="11" s="1"/>
  <c r="H4133" i="8"/>
  <c r="I4133" i="8" s="1"/>
  <c r="D4122" i="11" s="1"/>
  <c r="G4244" i="8"/>
  <c r="H4244" i="8" s="1"/>
  <c r="I4244" i="8" s="1"/>
  <c r="D4233" i="11" s="1"/>
  <c r="G4180" i="8"/>
  <c r="H4180" i="8" s="1"/>
  <c r="I4180" i="8" s="1"/>
  <c r="D4169" i="11" s="1"/>
  <c r="H4053" i="8"/>
  <c r="I4053" i="8" s="1"/>
  <c r="D4042" i="11" s="1"/>
  <c r="G4162" i="8"/>
  <c r="H4162" i="8" s="1"/>
  <c r="I4162" i="8" s="1"/>
  <c r="D4151" i="11" s="1"/>
  <c r="G3924" i="8"/>
  <c r="H3924" i="8" s="1"/>
  <c r="I3924" i="8" s="1"/>
  <c r="D3913" i="11" s="1"/>
  <c r="G4198" i="8"/>
  <c r="H4198" i="8" s="1"/>
  <c r="I4198" i="8" s="1"/>
  <c r="D4187" i="11" s="1"/>
  <c r="G4116" i="8"/>
  <c r="H4116" i="8" s="1"/>
  <c r="I4116" i="8" s="1"/>
  <c r="D4105" i="11" s="1"/>
  <c r="G4084" i="8"/>
  <c r="H4084" i="8" s="1"/>
  <c r="I4084" i="8" s="1"/>
  <c r="D4073" i="11" s="1"/>
  <c r="H4227" i="8"/>
  <c r="I4227" i="8" s="1"/>
  <c r="D4216" i="11" s="1"/>
  <c r="G3994" i="8"/>
  <c r="H3994" i="8" s="1"/>
  <c r="I3994" i="8" s="1"/>
  <c r="D3983" i="11" s="1"/>
  <c r="H4192" i="8"/>
  <c r="I4192" i="8" s="1"/>
  <c r="D4181" i="11" s="1"/>
  <c r="H3996" i="8"/>
  <c r="I3996" i="8" s="1"/>
  <c r="D3985" i="11" s="1"/>
  <c r="H4147" i="8"/>
  <c r="I4147" i="8" s="1"/>
  <c r="D4136" i="11" s="1"/>
  <c r="H4035" i="8"/>
  <c r="I4035" i="8" s="1"/>
  <c r="D4024" i="11" s="1"/>
  <c r="G4052" i="8"/>
  <c r="H4052" i="8" s="1"/>
  <c r="I4052" i="8" s="1"/>
  <c r="D4041" i="11" s="1"/>
  <c r="H3915" i="8"/>
  <c r="I3915" i="8" s="1"/>
  <c r="D3904" i="11" s="1"/>
  <c r="H4095" i="8"/>
  <c r="I4095" i="8" s="1"/>
  <c r="D4084" i="11" s="1"/>
  <c r="H3997" i="8"/>
  <c r="I3997" i="8" s="1"/>
  <c r="D3986" i="11" s="1"/>
  <c r="H3633" i="8"/>
  <c r="I3633" i="8" s="1"/>
  <c r="D3622" i="11" s="1"/>
  <c r="H3940" i="8"/>
  <c r="I3940" i="8" s="1"/>
  <c r="D3929" i="11" s="1"/>
  <c r="H3844" i="8"/>
  <c r="I3844" i="8" s="1"/>
  <c r="D3833" i="11" s="1"/>
  <c r="G3792" i="8"/>
  <c r="H3792" i="8" s="1"/>
  <c r="I3792" i="8" s="1"/>
  <c r="D3781" i="11" s="1"/>
  <c r="G3764" i="8"/>
  <c r="H3764" i="8" s="1"/>
  <c r="I3764" i="8" s="1"/>
  <c r="D3753" i="11" s="1"/>
  <c r="G3269" i="8"/>
  <c r="H3269" i="8" s="1"/>
  <c r="I3269" i="8" s="1"/>
  <c r="D3258" i="11" s="1"/>
  <c r="G3960" i="8"/>
  <c r="H3960" i="8" s="1"/>
  <c r="I3960" i="8" s="1"/>
  <c r="D3949" i="11" s="1"/>
  <c r="H3853" i="8"/>
  <c r="I3853" i="8" s="1"/>
  <c r="D3842" i="11" s="1"/>
  <c r="H3577" i="8"/>
  <c r="I3577" i="8" s="1"/>
  <c r="D3566" i="11" s="1"/>
  <c r="G3848" i="8"/>
  <c r="H3848" i="8" s="1"/>
  <c r="I3848" i="8" s="1"/>
  <c r="D3837" i="11" s="1"/>
  <c r="G3904" i="8"/>
  <c r="H3904" i="8" s="1"/>
  <c r="I3904" i="8" s="1"/>
  <c r="D3893" i="11" s="1"/>
  <c r="H3843" i="8"/>
  <c r="I3843" i="8" s="1"/>
  <c r="D3832" i="11" s="1"/>
  <c r="H3742" i="8"/>
  <c r="I3742" i="8" s="1"/>
  <c r="D3731" i="11" s="1"/>
  <c r="G3489" i="8"/>
  <c r="H3489" i="8" s="1"/>
  <c r="I3489" i="8" s="1"/>
  <c r="D3478" i="11" s="1"/>
  <c r="G3988" i="8"/>
  <c r="H3988" i="8" s="1"/>
  <c r="I3988" i="8" s="1"/>
  <c r="D3977" i="11" s="1"/>
  <c r="H3886" i="8"/>
  <c r="I3886" i="8" s="1"/>
  <c r="D3875" i="11" s="1"/>
  <c r="G3916" i="8"/>
  <c r="H3916" i="8" s="1"/>
  <c r="I3916" i="8" s="1"/>
  <c r="D3905" i="11" s="1"/>
  <c r="H3796" i="8"/>
  <c r="I3796" i="8" s="1"/>
  <c r="D3785" i="11" s="1"/>
  <c r="G3658" i="8"/>
  <c r="H3658" i="8" s="1"/>
  <c r="I3658" i="8" s="1"/>
  <c r="D3647" i="11" s="1"/>
  <c r="H3628" i="8"/>
  <c r="I3628" i="8" s="1"/>
  <c r="D3617" i="11" s="1"/>
  <c r="G3316" i="8"/>
  <c r="H3316" i="8" s="1"/>
  <c r="I3316" i="8" s="1"/>
  <c r="D3305" i="11" s="1"/>
  <c r="G3197" i="8"/>
  <c r="H3197" i="8" s="1"/>
  <c r="I3197" i="8" s="1"/>
  <c r="D3186" i="11" s="1"/>
  <c r="G3125" i="8"/>
  <c r="H3125" i="8" s="1"/>
  <c r="I3125" i="8" s="1"/>
  <c r="D3114" i="11" s="1"/>
  <c r="G3644" i="8"/>
  <c r="H3644" i="8" s="1"/>
  <c r="I3644" i="8" s="1"/>
  <c r="D3633" i="11" s="1"/>
  <c r="H3519" i="8"/>
  <c r="I3519" i="8" s="1"/>
  <c r="D3508" i="11" s="1"/>
  <c r="H3409" i="8"/>
  <c r="I3409" i="8" s="1"/>
  <c r="D3398" i="11" s="1"/>
  <c r="G3349" i="8"/>
  <c r="H3349" i="8" s="1"/>
  <c r="I3349" i="8" s="1"/>
  <c r="D3338" i="11" s="1"/>
  <c r="G3813" i="8"/>
  <c r="H3813" i="8" s="1"/>
  <c r="I3813" i="8" s="1"/>
  <c r="D3802" i="11" s="1"/>
  <c r="H3523" i="8"/>
  <c r="I3523" i="8" s="1"/>
  <c r="D3512" i="11" s="1"/>
  <c r="G3772" i="8"/>
  <c r="H3772" i="8" s="1"/>
  <c r="I3772" i="8" s="1"/>
  <c r="D3761" i="11" s="1"/>
  <c r="G3677" i="8"/>
  <c r="H3677" i="8" s="1"/>
  <c r="I3677" i="8" s="1"/>
  <c r="D3666" i="11" s="1"/>
  <c r="H3535" i="8"/>
  <c r="I3535" i="8" s="1"/>
  <c r="D3524" i="11" s="1"/>
  <c r="G3501" i="8"/>
  <c r="H3501" i="8" s="1"/>
  <c r="I3501" i="8" s="1"/>
  <c r="D3490" i="11" s="1"/>
  <c r="H3520" i="8"/>
  <c r="I3520" i="8" s="1"/>
  <c r="D3509" i="11" s="1"/>
  <c r="H3315" i="8"/>
  <c r="I3315" i="8" s="1"/>
  <c r="D3304" i="11" s="1"/>
  <c r="H3600" i="8"/>
  <c r="I3600" i="8" s="1"/>
  <c r="D3589" i="11" s="1"/>
  <c r="G3590" i="8"/>
  <c r="H3590" i="8" s="1"/>
  <c r="I3590" i="8" s="1"/>
  <c r="D3579" i="11" s="1"/>
  <c r="G3446" i="8"/>
  <c r="H3446" i="8" s="1"/>
  <c r="I3446" i="8" s="1"/>
  <c r="D3435" i="11" s="1"/>
  <c r="H3392" i="8"/>
  <c r="I3392" i="8" s="1"/>
  <c r="D3381" i="11" s="1"/>
  <c r="G3394" i="8"/>
  <c r="H3394" i="8" s="1"/>
  <c r="I3394" i="8" s="1"/>
  <c r="D3383" i="11" s="1"/>
  <c r="H3568" i="8"/>
  <c r="I3568" i="8" s="1"/>
  <c r="D3557" i="11" s="1"/>
  <c r="H3389" i="8"/>
  <c r="I3389" i="8" s="1"/>
  <c r="D3378" i="11" s="1"/>
  <c r="H3527" i="8"/>
  <c r="I3527" i="8" s="1"/>
  <c r="D3516" i="11" s="1"/>
  <c r="H3377" i="8"/>
  <c r="I3377" i="8" s="1"/>
  <c r="D3366" i="11" s="1"/>
  <c r="G3256" i="8"/>
  <c r="H3256" i="8" s="1"/>
  <c r="I3256" i="8" s="1"/>
  <c r="D3245" i="11" s="1"/>
  <c r="G3393" i="8"/>
  <c r="H3393" i="8" s="1"/>
  <c r="I3393" i="8" s="1"/>
  <c r="D3382" i="11" s="1"/>
  <c r="G3285" i="8"/>
  <c r="H3285" i="8" s="1"/>
  <c r="I3285" i="8" s="1"/>
  <c r="D3274" i="11" s="1"/>
  <c r="H3304" i="8"/>
  <c r="I3304" i="8" s="1"/>
  <c r="D3293" i="11" s="1"/>
  <c r="G3318" i="8"/>
  <c r="H3318" i="8" s="1"/>
  <c r="I3318" i="8" s="1"/>
  <c r="D3307" i="11" s="1"/>
  <c r="H3252" i="8"/>
  <c r="I3252" i="8" s="1"/>
  <c r="D3241" i="11" s="1"/>
  <c r="G3386" i="8"/>
  <c r="H3386" i="8" s="1"/>
  <c r="I3386" i="8" s="1"/>
  <c r="D3375" i="11" s="1"/>
  <c r="G3328" i="8"/>
  <c r="H3328" i="8" s="1"/>
  <c r="I3328" i="8" s="1"/>
  <c r="D3317" i="11" s="1"/>
  <c r="H3103" i="8"/>
  <c r="I3103" i="8" s="1"/>
  <c r="D3092" i="11" s="1"/>
  <c r="G2709" i="8"/>
  <c r="H2709" i="8" s="1"/>
  <c r="I2709" i="8" s="1"/>
  <c r="D2698" i="11" s="1"/>
  <c r="G2621" i="8"/>
  <c r="H2621" i="8" s="1"/>
  <c r="I2621" i="8" s="1"/>
  <c r="D2610" i="11" s="1"/>
  <c r="H3213" i="8"/>
  <c r="I3213" i="8" s="1"/>
  <c r="D3202" i="11" s="1"/>
  <c r="H3347" i="8"/>
  <c r="I3347" i="8" s="1"/>
  <c r="D3336" i="11" s="1"/>
  <c r="H3036" i="8"/>
  <c r="I3036" i="8" s="1"/>
  <c r="D3025" i="11" s="1"/>
  <c r="G3040" i="8"/>
  <c r="H3040" i="8" s="1"/>
  <c r="I3040" i="8" s="1"/>
  <c r="D3029" i="11" s="1"/>
  <c r="G2996" i="8"/>
  <c r="H2996" i="8" s="1"/>
  <c r="I2996" i="8" s="1"/>
  <c r="D2985" i="11" s="1"/>
  <c r="G3144" i="8"/>
  <c r="H3144" i="8" s="1"/>
  <c r="I3144" i="8" s="1"/>
  <c r="D3133" i="11" s="1"/>
  <c r="G2977" i="8"/>
  <c r="H2977" i="8" s="1"/>
  <c r="I2977" i="8" s="1"/>
  <c r="D2966" i="11" s="1"/>
  <c r="G2789" i="8"/>
  <c r="H2789" i="8" s="1"/>
  <c r="I2789" i="8" s="1"/>
  <c r="D2778" i="11" s="1"/>
  <c r="G2637" i="8"/>
  <c r="H2637" i="8" s="1"/>
  <c r="I2637" i="8" s="1"/>
  <c r="D2626" i="11" s="1"/>
  <c r="H3155" i="8"/>
  <c r="I3155" i="8" s="1"/>
  <c r="D3144" i="11" s="1"/>
  <c r="H2940" i="8"/>
  <c r="I2940" i="8" s="1"/>
  <c r="D2929" i="11" s="1"/>
  <c r="H3083" i="8"/>
  <c r="I3083" i="8" s="1"/>
  <c r="D3072" i="11" s="1"/>
  <c r="H3166" i="8"/>
  <c r="I3166" i="8" s="1"/>
  <c r="D3155" i="11" s="1"/>
  <c r="G3067" i="8"/>
  <c r="H3067" i="8" s="1"/>
  <c r="I3067" i="8" s="1"/>
  <c r="D3056" i="11" s="1"/>
  <c r="H2960" i="8"/>
  <c r="I2960" i="8" s="1"/>
  <c r="D2949" i="11" s="1"/>
  <c r="H2912" i="8"/>
  <c r="I2912" i="8" s="1"/>
  <c r="D2901" i="11" s="1"/>
  <c r="G2693" i="8"/>
  <c r="H2693" i="8" s="1"/>
  <c r="I2693" i="8" s="1"/>
  <c r="D2682" i="11" s="1"/>
  <c r="H2682" i="8"/>
  <c r="I2682" i="8" s="1"/>
  <c r="D2671" i="11" s="1"/>
  <c r="G2605" i="8"/>
  <c r="H2605" i="8" s="1"/>
  <c r="I2605" i="8" s="1"/>
  <c r="D2594" i="11" s="1"/>
  <c r="G2561" i="8"/>
  <c r="H2561" i="8" s="1"/>
  <c r="I2561" i="8" s="1"/>
  <c r="D2550" i="11" s="1"/>
  <c r="H3032" i="8"/>
  <c r="I3032" i="8" s="1"/>
  <c r="D3021" i="11" s="1"/>
  <c r="G2937" i="8"/>
  <c r="H2937" i="8" s="1"/>
  <c r="I2937" i="8" s="1"/>
  <c r="D2926" i="11" s="1"/>
  <c r="G2898" i="8"/>
  <c r="H2898" i="8" s="1"/>
  <c r="I2898" i="8" s="1"/>
  <c r="D2887" i="11" s="1"/>
  <c r="G2942" i="8"/>
  <c r="H2942" i="8" s="1"/>
  <c r="I2942" i="8" s="1"/>
  <c r="D2931" i="11" s="1"/>
  <c r="G2884" i="8"/>
  <c r="H2884" i="8" s="1"/>
  <c r="I2884" i="8" s="1"/>
  <c r="D2873" i="11" s="1"/>
  <c r="G2812" i="8"/>
  <c r="H2812" i="8" s="1"/>
  <c r="I2812" i="8" s="1"/>
  <c r="D2801" i="11" s="1"/>
  <c r="G2716" i="8"/>
  <c r="H2716" i="8" s="1"/>
  <c r="I2716" i="8" s="1"/>
  <c r="D2705" i="11" s="1"/>
  <c r="G2694" i="8"/>
  <c r="H2694" i="8" s="1"/>
  <c r="I2694" i="8" s="1"/>
  <c r="D2683" i="11" s="1"/>
  <c r="H2660" i="8"/>
  <c r="I2660" i="8" s="1"/>
  <c r="D2649" i="11" s="1"/>
  <c r="H2504" i="8"/>
  <c r="I2504" i="8" s="1"/>
  <c r="D2493" i="11" s="1"/>
  <c r="H2747" i="8"/>
  <c r="I2747" i="8" s="1"/>
  <c r="D2736" i="11" s="1"/>
  <c r="G2719" i="8"/>
  <c r="H2719" i="8" s="1"/>
  <c r="I2719" i="8" s="1"/>
  <c r="D2708" i="11" s="1"/>
  <c r="G2658" i="8"/>
  <c r="H2658" i="8" s="1"/>
  <c r="I2658" i="8" s="1"/>
  <c r="D2647" i="11" s="1"/>
  <c r="H2903" i="8"/>
  <c r="I2903" i="8" s="1"/>
  <c r="D2892" i="11" s="1"/>
  <c r="H2647" i="8"/>
  <c r="I2647" i="8" s="1"/>
  <c r="D2636" i="11" s="1"/>
  <c r="G2695" i="8"/>
  <c r="H2695" i="8" s="1"/>
  <c r="I2695" i="8" s="1"/>
  <c r="D2684" i="11" s="1"/>
  <c r="G2497" i="8"/>
  <c r="H2497" i="8" s="1"/>
  <c r="I2497" i="8" s="1"/>
  <c r="D2486" i="11" s="1"/>
  <c r="G2336" i="8"/>
  <c r="H2336" i="8" s="1"/>
  <c r="I2336" i="8" s="1"/>
  <c r="D2325" i="11" s="1"/>
  <c r="H2648" i="8"/>
  <c r="I2648" i="8" s="1"/>
  <c r="D2637" i="11" s="1"/>
  <c r="G2834" i="8"/>
  <c r="H2834" i="8" s="1"/>
  <c r="I2834" i="8" s="1"/>
  <c r="D2823" i="11" s="1"/>
  <c r="H2892" i="8"/>
  <c r="I2892" i="8" s="1"/>
  <c r="D2881" i="11" s="1"/>
  <c r="G2717" i="8"/>
  <c r="H2717" i="8" s="1"/>
  <c r="I2717" i="8" s="1"/>
  <c r="D2706" i="11" s="1"/>
  <c r="G2681" i="8"/>
  <c r="H2681" i="8" s="1"/>
  <c r="I2681" i="8" s="1"/>
  <c r="D2670" i="11" s="1"/>
  <c r="G2662" i="8"/>
  <c r="H2662" i="8" s="1"/>
  <c r="I2662" i="8" s="1"/>
  <c r="D2651" i="11" s="1"/>
  <c r="G2579" i="8"/>
  <c r="H2579" i="8" s="1"/>
  <c r="I2579" i="8" s="1"/>
  <c r="D2568" i="11" s="1"/>
  <c r="G2207" i="8"/>
  <c r="H2207" i="8" s="1"/>
  <c r="I2207" i="8" s="1"/>
  <c r="D2196" i="11" s="1"/>
  <c r="G2929" i="8"/>
  <c r="H2929" i="8" s="1"/>
  <c r="I2929" i="8" s="1"/>
  <c r="D2918" i="11" s="1"/>
  <c r="G2894" i="8"/>
  <c r="H2894" i="8" s="1"/>
  <c r="I2894" i="8" s="1"/>
  <c r="D2883" i="11" s="1"/>
  <c r="H2374" i="8"/>
  <c r="I2374" i="8" s="1"/>
  <c r="D2363" i="11" s="1"/>
  <c r="H2484" i="8"/>
  <c r="I2484" i="8" s="1"/>
  <c r="D2473" i="11" s="1"/>
  <c r="H2296" i="8"/>
  <c r="I2296" i="8" s="1"/>
  <c r="D2285" i="11" s="1"/>
  <c r="H2250" i="8"/>
  <c r="I2250" i="8" s="1"/>
  <c r="D2239" i="11" s="1"/>
  <c r="H2011" i="8"/>
  <c r="I2011" i="8" s="1"/>
  <c r="D2000" i="11" s="1"/>
  <c r="H1955" i="8"/>
  <c r="I1955" i="8" s="1"/>
  <c r="D1944" i="11" s="1"/>
  <c r="H1891" i="8"/>
  <c r="I1891" i="8" s="1"/>
  <c r="D1880" i="11" s="1"/>
  <c r="H1531" i="8"/>
  <c r="I1531" i="8" s="1"/>
  <c r="D1520" i="11" s="1"/>
  <c r="G2711" i="8"/>
  <c r="H2711" i="8" s="1"/>
  <c r="I2711" i="8" s="1"/>
  <c r="D2700" i="11" s="1"/>
  <c r="H2558" i="8"/>
  <c r="I2558" i="8" s="1"/>
  <c r="D2547" i="11" s="1"/>
  <c r="H2238" i="8"/>
  <c r="I2238" i="8" s="1"/>
  <c r="D2227" i="11" s="1"/>
  <c r="H2485" i="8"/>
  <c r="I2485" i="8" s="1"/>
  <c r="D2474" i="11" s="1"/>
  <c r="G2331" i="8"/>
  <c r="H2331" i="8" s="1"/>
  <c r="I2331" i="8" s="1"/>
  <c r="D2320" i="11" s="1"/>
  <c r="G2175" i="8"/>
  <c r="H2175" i="8" s="1"/>
  <c r="I2175" i="8" s="1"/>
  <c r="D2164" i="11" s="1"/>
  <c r="H2520" i="8"/>
  <c r="I2520" i="8" s="1"/>
  <c r="D2509" i="11" s="1"/>
  <c r="H2275" i="8"/>
  <c r="I2275" i="8" s="1"/>
  <c r="D2264" i="11" s="1"/>
  <c r="G2263" i="8"/>
  <c r="H2263" i="8" s="1"/>
  <c r="I2263" i="8" s="1"/>
  <c r="D2252" i="11" s="1"/>
  <c r="G2100" i="8"/>
  <c r="H2100" i="8" s="1"/>
  <c r="I2100" i="8" s="1"/>
  <c r="D2089" i="11" s="1"/>
  <c r="G1984" i="8"/>
  <c r="H1984" i="8" s="1"/>
  <c r="I1984" i="8" s="1"/>
  <c r="D1973" i="11" s="1"/>
  <c r="H2308" i="8"/>
  <c r="I2308" i="8" s="1"/>
  <c r="D2297" i="11" s="1"/>
  <c r="H2287" i="8"/>
  <c r="I2287" i="8" s="1"/>
  <c r="D2276" i="11" s="1"/>
  <c r="H2127" i="8"/>
  <c r="I2127" i="8" s="1"/>
  <c r="D2116" i="11" s="1"/>
  <c r="H1985" i="8"/>
  <c r="I1985" i="8" s="1"/>
  <c r="D1974" i="11" s="1"/>
  <c r="G2581" i="8"/>
  <c r="H2581" i="8" s="1"/>
  <c r="I2581" i="8" s="1"/>
  <c r="D2570" i="11" s="1"/>
  <c r="G2367" i="8"/>
  <c r="H2367" i="8" s="1"/>
  <c r="I2367" i="8" s="1"/>
  <c r="D2356" i="11" s="1"/>
  <c r="G2268" i="8"/>
  <c r="H2268" i="8" s="1"/>
  <c r="I2268" i="8" s="1"/>
  <c r="D2257" i="11" s="1"/>
  <c r="G2392" i="8"/>
  <c r="H2392" i="8" s="1"/>
  <c r="I2392" i="8" s="1"/>
  <c r="D2381" i="11" s="1"/>
  <c r="G2297" i="8"/>
  <c r="H2297" i="8" s="1"/>
  <c r="I2297" i="8" s="1"/>
  <c r="D2286" i="11" s="1"/>
  <c r="H2230" i="8"/>
  <c r="I2230" i="8" s="1"/>
  <c r="D2219" i="11" s="1"/>
  <c r="H2284" i="8"/>
  <c r="I2284" i="8" s="1"/>
  <c r="D2273" i="11" s="1"/>
  <c r="H2198" i="8"/>
  <c r="I2198" i="8" s="1"/>
  <c r="D2187" i="11" s="1"/>
  <c r="G2061" i="8"/>
  <c r="H2061" i="8" s="1"/>
  <c r="I2061" i="8" s="1"/>
  <c r="D2050" i="11" s="1"/>
  <c r="G2189" i="8"/>
  <c r="H2189" i="8" s="1"/>
  <c r="I2189" i="8" s="1"/>
  <c r="D2178" i="11" s="1"/>
  <c r="H2152" i="8"/>
  <c r="I2152" i="8" s="1"/>
  <c r="D2141" i="11" s="1"/>
  <c r="G2136" i="8"/>
  <c r="H2136" i="8" s="1"/>
  <c r="I2136" i="8" s="1"/>
  <c r="D2125" i="11" s="1"/>
  <c r="H2110" i="8"/>
  <c r="I2110" i="8" s="1"/>
  <c r="D2099" i="11" s="1"/>
  <c r="H1765" i="8"/>
  <c r="I1765" i="8" s="1"/>
  <c r="D1754" i="11" s="1"/>
  <c r="G2317" i="8"/>
  <c r="H2317" i="8" s="1"/>
  <c r="I2317" i="8" s="1"/>
  <c r="D2306" i="11" s="1"/>
  <c r="G1856" i="8"/>
  <c r="H1856" i="8" s="1"/>
  <c r="I1856" i="8" s="1"/>
  <c r="D1845" i="11" s="1"/>
  <c r="H1827" i="8"/>
  <c r="I1827" i="8" s="1"/>
  <c r="D1816" i="11" s="1"/>
  <c r="H1578" i="8"/>
  <c r="I1578" i="8" s="1"/>
  <c r="D1567" i="11" s="1"/>
  <c r="H1416" i="8"/>
  <c r="I1416" i="8" s="1"/>
  <c r="D1405" i="11" s="1"/>
  <c r="H1369" i="8"/>
  <c r="I1369" i="8" s="1"/>
  <c r="D1358" i="11" s="1"/>
  <c r="H2122" i="8"/>
  <c r="I2122" i="8" s="1"/>
  <c r="D2111" i="11" s="1"/>
  <c r="H2020" i="8"/>
  <c r="I2020" i="8" s="1"/>
  <c r="D2009" i="11" s="1"/>
  <c r="H2072" i="8"/>
  <c r="I2072" i="8" s="1"/>
  <c r="D2061" i="11" s="1"/>
  <c r="H1934" i="8"/>
  <c r="I1934" i="8" s="1"/>
  <c r="D1923" i="11" s="1"/>
  <c r="G1901" i="8"/>
  <c r="H1901" i="8" s="1"/>
  <c r="I1901" i="8" s="1"/>
  <c r="D1890" i="11" s="1"/>
  <c r="H2075" i="8"/>
  <c r="I2075" i="8" s="1"/>
  <c r="D2064" i="11" s="1"/>
  <c r="H1682" i="8"/>
  <c r="I1682" i="8" s="1"/>
  <c r="D1671" i="11" s="1"/>
  <c r="H1634" i="8"/>
  <c r="I1634" i="8" s="1"/>
  <c r="D1623" i="11" s="1"/>
  <c r="G1576" i="8"/>
  <c r="H1576" i="8" s="1"/>
  <c r="I1576" i="8" s="1"/>
  <c r="D1565" i="11" s="1"/>
  <c r="G1555" i="8"/>
  <c r="H1555" i="8" s="1"/>
  <c r="I1555" i="8" s="1"/>
  <c r="D1544" i="11" s="1"/>
  <c r="H1288" i="8"/>
  <c r="I1288" i="8" s="1"/>
  <c r="D1277" i="11" s="1"/>
  <c r="H1192" i="8"/>
  <c r="I1192" i="8" s="1"/>
  <c r="D1181" i="11" s="1"/>
  <c r="H1075" i="8"/>
  <c r="I1075" i="8" s="1"/>
  <c r="D1064" i="11" s="1"/>
  <c r="G977" i="8"/>
  <c r="H977" i="8" s="1"/>
  <c r="I977" i="8" s="1"/>
  <c r="D966" i="11" s="1"/>
  <c r="G1673" i="8"/>
  <c r="H1673" i="8" s="1"/>
  <c r="I1673" i="8" s="1"/>
  <c r="D1662" i="11" s="1"/>
  <c r="G1816" i="8"/>
  <c r="H1816" i="8" s="1"/>
  <c r="I1816" i="8" s="1"/>
  <c r="D1805" i="11" s="1"/>
  <c r="G1740" i="8"/>
  <c r="H1740" i="8" s="1"/>
  <c r="I1740" i="8" s="1"/>
  <c r="D1729" i="11" s="1"/>
  <c r="H1668" i="8"/>
  <c r="I1668" i="8" s="1"/>
  <c r="D1657" i="11" s="1"/>
  <c r="H1599" i="8"/>
  <c r="I1599" i="8" s="1"/>
  <c r="D1588" i="11" s="1"/>
  <c r="G1556" i="8"/>
  <c r="H1556" i="8" s="1"/>
  <c r="I1556" i="8" s="1"/>
  <c r="D1545" i="11" s="1"/>
  <c r="G1492" i="8"/>
  <c r="H1492" i="8" s="1"/>
  <c r="I1492" i="8" s="1"/>
  <c r="D1481" i="11" s="1"/>
  <c r="G1359" i="8"/>
  <c r="H1359" i="8" s="1"/>
  <c r="I1359" i="8" s="1"/>
  <c r="D1348" i="11" s="1"/>
  <c r="H1334" i="8"/>
  <c r="I1334" i="8" s="1"/>
  <c r="D1323" i="11" s="1"/>
  <c r="G1263" i="8"/>
  <c r="H1263" i="8" s="1"/>
  <c r="I1263" i="8" s="1"/>
  <c r="D1252" i="11" s="1"/>
  <c r="H1769" i="8"/>
  <c r="I1769" i="8" s="1"/>
  <c r="D1758" i="11" s="1"/>
  <c r="H1678" i="8"/>
  <c r="I1678" i="8" s="1"/>
  <c r="D1667" i="11" s="1"/>
  <c r="G1580" i="8"/>
  <c r="H1580" i="8" s="1"/>
  <c r="I1580" i="8" s="1"/>
  <c r="D1569" i="11" s="1"/>
  <c r="G1651" i="8"/>
  <c r="H1651" i="8" s="1"/>
  <c r="I1651" i="8" s="1"/>
  <c r="D1640" i="11" s="1"/>
  <c r="H1626" i="8"/>
  <c r="I1626" i="8" s="1"/>
  <c r="D1615" i="11" s="1"/>
  <c r="H1511" i="8"/>
  <c r="I1511" i="8" s="1"/>
  <c r="D1500" i="11" s="1"/>
  <c r="H1431" i="8"/>
  <c r="I1431" i="8" s="1"/>
  <c r="D1420" i="11" s="1"/>
  <c r="H1401" i="8"/>
  <c r="I1401" i="8" s="1"/>
  <c r="D1390" i="11" s="1"/>
  <c r="G1233" i="8"/>
  <c r="H1233" i="8" s="1"/>
  <c r="I1233" i="8" s="1"/>
  <c r="D1222" i="11" s="1"/>
  <c r="G865" i="8"/>
  <c r="H865" i="8" s="1"/>
  <c r="I865" i="8" s="1"/>
  <c r="D854" i="11" s="1"/>
  <c r="G1611" i="8"/>
  <c r="H1611" i="8" s="1"/>
  <c r="I1611" i="8" s="1"/>
  <c r="D1600" i="11" s="1"/>
  <c r="G1600" i="8"/>
  <c r="H1600" i="8" s="1"/>
  <c r="I1600" i="8" s="1"/>
  <c r="D1589" i="11" s="1"/>
  <c r="G1512" i="8"/>
  <c r="H1512" i="8" s="1"/>
  <c r="I1512" i="8" s="1"/>
  <c r="D1501" i="11" s="1"/>
  <c r="G1384" i="8"/>
  <c r="H1384" i="8" s="1"/>
  <c r="I1384" i="8" s="1"/>
  <c r="D1373" i="11" s="1"/>
  <c r="H1243" i="8"/>
  <c r="I1243" i="8" s="1"/>
  <c r="D1232" i="11" s="1"/>
  <c r="G1215" i="8"/>
  <c r="H1215" i="8" s="1"/>
  <c r="I1215" i="8" s="1"/>
  <c r="D1204" i="11" s="1"/>
  <c r="G1736" i="8"/>
  <c r="H1736" i="8" s="1"/>
  <c r="I1736" i="8" s="1"/>
  <c r="D1725" i="11" s="1"/>
  <c r="G855" i="8"/>
  <c r="H855" i="8" s="1"/>
  <c r="I855" i="8" s="1"/>
  <c r="D844" i="11" s="1"/>
  <c r="G712" i="8"/>
  <c r="H712" i="8" s="1"/>
  <c r="I712" i="8" s="1"/>
  <c r="D701" i="11" s="1"/>
  <c r="G642" i="8"/>
  <c r="H642" i="8" s="1"/>
  <c r="I642" i="8" s="1"/>
  <c r="D631" i="11" s="1"/>
  <c r="H523" i="8"/>
  <c r="I523" i="8" s="1"/>
  <c r="D512" i="11" s="1"/>
  <c r="H1135" i="8"/>
  <c r="I1135" i="8" s="1"/>
  <c r="D1124" i="11" s="1"/>
  <c r="G955" i="8"/>
  <c r="H955" i="8" s="1"/>
  <c r="I955" i="8" s="1"/>
  <c r="D944" i="11" s="1"/>
  <c r="G624" i="8"/>
  <c r="H624" i="8" s="1"/>
  <c r="I624" i="8" s="1"/>
  <c r="D613" i="11" s="1"/>
  <c r="H1315" i="8"/>
  <c r="I1315" i="8" s="1"/>
  <c r="D1304" i="11" s="1"/>
  <c r="G1176" i="8"/>
  <c r="H1176" i="8" s="1"/>
  <c r="I1176" i="8" s="1"/>
  <c r="D1165" i="11" s="1"/>
  <c r="H1104" i="8"/>
  <c r="I1104" i="8" s="1"/>
  <c r="D1093" i="11" s="1"/>
  <c r="G921" i="8"/>
  <c r="H921" i="8" s="1"/>
  <c r="I921" i="8" s="1"/>
  <c r="D910" i="11" s="1"/>
  <c r="H898" i="8"/>
  <c r="I898" i="8" s="1"/>
  <c r="D887" i="11" s="1"/>
  <c r="G681" i="8"/>
  <c r="H681" i="8" s="1"/>
  <c r="I681" i="8" s="1"/>
  <c r="D670" i="11" s="1"/>
  <c r="G1387" i="8"/>
  <c r="H1387" i="8" s="1"/>
  <c r="I1387" i="8" s="1"/>
  <c r="D1376" i="11" s="1"/>
  <c r="G1232" i="8"/>
  <c r="H1232" i="8" s="1"/>
  <c r="I1232" i="8" s="1"/>
  <c r="D1221" i="11" s="1"/>
  <c r="H1150" i="8"/>
  <c r="I1150" i="8" s="1"/>
  <c r="D1139" i="11" s="1"/>
  <c r="H1117" i="8"/>
  <c r="I1117" i="8" s="1"/>
  <c r="D1106" i="11" s="1"/>
  <c r="G1041" i="8"/>
  <c r="H1041" i="8" s="1"/>
  <c r="I1041" i="8" s="1"/>
  <c r="D1030" i="11" s="1"/>
  <c r="G952" i="8"/>
  <c r="H952" i="8" s="1"/>
  <c r="I952" i="8" s="1"/>
  <c r="D941" i="11" s="1"/>
  <c r="G862" i="8"/>
  <c r="H862" i="8" s="1"/>
  <c r="I862" i="8" s="1"/>
  <c r="D851" i="11" s="1"/>
  <c r="G818" i="8"/>
  <c r="H818" i="8" s="1"/>
  <c r="I818" i="8" s="1"/>
  <c r="D807" i="11" s="1"/>
  <c r="G800" i="8"/>
  <c r="H800" i="8" s="1"/>
  <c r="I800" i="8" s="1"/>
  <c r="D789" i="11" s="1"/>
  <c r="G896" i="8"/>
  <c r="H896" i="8" s="1"/>
  <c r="I896" i="8" s="1"/>
  <c r="D885" i="11" s="1"/>
  <c r="G1168" i="8"/>
  <c r="H1168" i="8" s="1"/>
  <c r="I1168" i="8" s="1"/>
  <c r="D1157" i="11" s="1"/>
  <c r="G1099" i="8"/>
  <c r="H1099" i="8" s="1"/>
  <c r="I1099" i="8" s="1"/>
  <c r="D1088" i="11" s="1"/>
  <c r="G857" i="8"/>
  <c r="H857" i="8" s="1"/>
  <c r="I857" i="8" s="1"/>
  <c r="D846" i="11" s="1"/>
  <c r="G755" i="8"/>
  <c r="H755" i="8" s="1"/>
  <c r="I755" i="8" s="1"/>
  <c r="D744" i="11" s="1"/>
  <c r="G710" i="8"/>
  <c r="H710" i="8" s="1"/>
  <c r="I710" i="8" s="1"/>
  <c r="D699" i="11" s="1"/>
  <c r="G1368" i="8"/>
  <c r="H1368" i="8" s="1"/>
  <c r="I1368" i="8" s="1"/>
  <c r="D1357" i="11" s="1"/>
  <c r="G1271" i="8"/>
  <c r="H1271" i="8" s="1"/>
  <c r="I1271" i="8" s="1"/>
  <c r="D1260" i="11" s="1"/>
  <c r="G979" i="8"/>
  <c r="H979" i="8" s="1"/>
  <c r="I979" i="8" s="1"/>
  <c r="D968" i="11" s="1"/>
  <c r="H1561" i="8"/>
  <c r="I1561" i="8" s="1"/>
  <c r="D1550" i="11" s="1"/>
  <c r="G1441" i="8"/>
  <c r="H1441" i="8" s="1"/>
  <c r="I1441" i="8" s="1"/>
  <c r="D1430" i="11" s="1"/>
  <c r="G1373" i="8"/>
  <c r="H1373" i="8" s="1"/>
  <c r="I1373" i="8" s="1"/>
  <c r="D1362" i="11" s="1"/>
  <c r="G775" i="8"/>
  <c r="H775" i="8" s="1"/>
  <c r="I775" i="8" s="1"/>
  <c r="D764" i="11" s="1"/>
  <c r="G747" i="8"/>
  <c r="H747" i="8" s="1"/>
  <c r="I747" i="8" s="1"/>
  <c r="D736" i="11" s="1"/>
  <c r="G736" i="8"/>
  <c r="H736" i="8" s="1"/>
  <c r="I736" i="8" s="1"/>
  <c r="D725" i="11" s="1"/>
  <c r="G990" i="8"/>
  <c r="H990" i="8" s="1"/>
  <c r="I990" i="8" s="1"/>
  <c r="D979" i="11" s="1"/>
  <c r="G915" i="8"/>
  <c r="H915" i="8" s="1"/>
  <c r="I915" i="8" s="1"/>
  <c r="D904" i="11" s="1"/>
  <c r="G824" i="8"/>
  <c r="H824" i="8" s="1"/>
  <c r="I824" i="8" s="1"/>
  <c r="D813" i="11" s="1"/>
  <c r="G810" i="8"/>
  <c r="H810" i="8" s="1"/>
  <c r="I810" i="8" s="1"/>
  <c r="D799" i="11" s="1"/>
  <c r="G412" i="8"/>
  <c r="H412" i="8" s="1"/>
  <c r="I412" i="8" s="1"/>
  <c r="D401" i="11" s="1"/>
  <c r="G58" i="8"/>
  <c r="H58" i="8" s="1"/>
  <c r="I58" i="8" s="1"/>
  <c r="D47" i="11" s="1"/>
  <c r="G16" i="8"/>
  <c r="H16" i="8" s="1"/>
  <c r="I16" i="8" s="1"/>
  <c r="D5" i="11" s="1"/>
  <c r="G482" i="8"/>
  <c r="H482" i="8" s="1"/>
  <c r="I482" i="8" s="1"/>
  <c r="D471" i="11" s="1"/>
  <c r="F148" i="7"/>
  <c r="G148" i="7" s="1"/>
  <c r="H148" i="7" s="1"/>
  <c r="C137" i="10" s="1"/>
  <c r="F20" i="7"/>
  <c r="G20" i="7" s="1"/>
  <c r="H20" i="7" s="1"/>
  <c r="C9" i="10" s="1"/>
  <c r="G420" i="8"/>
  <c r="H420" i="8" s="1"/>
  <c r="I420" i="8" s="1"/>
  <c r="D409" i="11" s="1"/>
  <c r="G341" i="8"/>
  <c r="H341" i="8" s="1"/>
  <c r="I341" i="8" s="1"/>
  <c r="D330" i="11" s="1"/>
  <c r="G206" i="8"/>
  <c r="H206" i="8" s="1"/>
  <c r="I206" i="8" s="1"/>
  <c r="D195" i="11" s="1"/>
  <c r="H575" i="8"/>
  <c r="I575" i="8" s="1"/>
  <c r="D564" i="11" s="1"/>
  <c r="G292" i="8"/>
  <c r="H292" i="8" s="1"/>
  <c r="I292" i="8" s="1"/>
  <c r="D281" i="11" s="1"/>
  <c r="G252" i="8"/>
  <c r="H252" i="8" s="1"/>
  <c r="I252" i="8" s="1"/>
  <c r="D241" i="11" s="1"/>
  <c r="G142" i="8"/>
  <c r="H142" i="8" s="1"/>
  <c r="I142" i="8" s="1"/>
  <c r="D131" i="11" s="1"/>
  <c r="G45" i="8"/>
  <c r="H45" i="8" s="1"/>
  <c r="I45" i="8" s="1"/>
  <c r="D34" i="11" s="1"/>
  <c r="H463" i="8"/>
  <c r="I463" i="8" s="1"/>
  <c r="D452" i="11" s="1"/>
  <c r="G398" i="8"/>
  <c r="H398" i="8" s="1"/>
  <c r="I398" i="8" s="1"/>
  <c r="D387" i="11" s="1"/>
  <c r="G365" i="8"/>
  <c r="H365" i="8" s="1"/>
  <c r="I365" i="8" s="1"/>
  <c r="D354" i="11" s="1"/>
  <c r="G78" i="8"/>
  <c r="H78" i="8" s="1"/>
  <c r="I78" i="8" s="1"/>
  <c r="D67" i="11" s="1"/>
  <c r="H615" i="8"/>
  <c r="I615" i="8" s="1"/>
  <c r="D604" i="11" s="1"/>
  <c r="G84" i="8"/>
  <c r="H84" i="8" s="1"/>
  <c r="I84" i="8" s="1"/>
  <c r="D73" i="11" s="1"/>
  <c r="F63" i="7"/>
  <c r="G63" i="7" s="1"/>
  <c r="H63" i="7" s="1"/>
  <c r="C52" i="10" s="1"/>
  <c r="G184" i="8"/>
  <c r="H184" i="8" s="1"/>
  <c r="I184" i="8" s="1"/>
  <c r="D173" i="11" s="1"/>
  <c r="G144" i="8"/>
  <c r="H144" i="8" s="1"/>
  <c r="I144" i="8" s="1"/>
  <c r="D133" i="11" s="1"/>
  <c r="G667" i="8"/>
  <c r="H667" i="8" s="1"/>
  <c r="I667" i="8" s="1"/>
  <c r="D656" i="11" s="1"/>
  <c r="G437" i="8"/>
  <c r="H437" i="8" s="1"/>
  <c r="I437" i="8" s="1"/>
  <c r="D426" i="11" s="1"/>
  <c r="G220" i="8"/>
  <c r="H220" i="8" s="1"/>
  <c r="I220" i="8" s="1"/>
  <c r="D209" i="11" s="1"/>
  <c r="G165" i="8"/>
  <c r="H165" i="8" s="1"/>
  <c r="I165" i="8" s="1"/>
  <c r="D154" i="11" s="1"/>
  <c r="G116" i="8"/>
  <c r="H116" i="8" s="1"/>
  <c r="I116" i="8" s="1"/>
  <c r="D105" i="11" s="1"/>
  <c r="G64" i="9"/>
  <c r="D53" i="12" s="1"/>
  <c r="G157" i="9"/>
  <c r="D146" i="12" s="1"/>
  <c r="G117" i="9"/>
  <c r="D106" i="12" s="1"/>
  <c r="G173" i="9"/>
  <c r="D162" i="12" s="1"/>
  <c r="H4296" i="8"/>
  <c r="I4296" i="8" s="1"/>
  <c r="D4285" i="11" s="1"/>
  <c r="F66" i="9"/>
  <c r="C55" i="12" s="1"/>
  <c r="F21" i="9"/>
  <c r="C10" i="12" s="1"/>
  <c r="H4266" i="8"/>
  <c r="I4266" i="8" s="1"/>
  <c r="D4255" i="11" s="1"/>
  <c r="H4300" i="8"/>
  <c r="I4300" i="8" s="1"/>
  <c r="D4289" i="11" s="1"/>
  <c r="F22" i="9"/>
  <c r="C11" i="12" s="1"/>
  <c r="G4130" i="8"/>
  <c r="H4130" i="8" s="1"/>
  <c r="I4130" i="8" s="1"/>
  <c r="D4119" i="11" s="1"/>
  <c r="H4154" i="8"/>
  <c r="I4154" i="8" s="1"/>
  <c r="D4143" i="11" s="1"/>
  <c r="H4358" i="8"/>
  <c r="I4358" i="8" s="1"/>
  <c r="D4347" i="11" s="1"/>
  <c r="G4132" i="8"/>
  <c r="H4132" i="8" s="1"/>
  <c r="I4132" i="8" s="1"/>
  <c r="D4121" i="11" s="1"/>
  <c r="H4181" i="8"/>
  <c r="I4181" i="8" s="1"/>
  <c r="D4170" i="11" s="1"/>
  <c r="H4287" i="8"/>
  <c r="I4287" i="8" s="1"/>
  <c r="D4276" i="11" s="1"/>
  <c r="H4165" i="8"/>
  <c r="I4165" i="8" s="1"/>
  <c r="D4154" i="11" s="1"/>
  <c r="H4018" i="8"/>
  <c r="I4018" i="8" s="1"/>
  <c r="D4007" i="11" s="1"/>
  <c r="H4189" i="8"/>
  <c r="I4189" i="8" s="1"/>
  <c r="D4178" i="11" s="1"/>
  <c r="H3534" i="8"/>
  <c r="I3534" i="8" s="1"/>
  <c r="D3523" i="11" s="1"/>
  <c r="H3980" i="8"/>
  <c r="I3980" i="8" s="1"/>
  <c r="D3969" i="11" s="1"/>
  <c r="H3756" i="8"/>
  <c r="I3756" i="8" s="1"/>
  <c r="D3745" i="11" s="1"/>
  <c r="H3599" i="8"/>
  <c r="I3599" i="8" s="1"/>
  <c r="D3588" i="11" s="1"/>
  <c r="H3800" i="8"/>
  <c r="I3800" i="8" s="1"/>
  <c r="D3789" i="11" s="1"/>
  <c r="H3604" i="8"/>
  <c r="I3604" i="8" s="1"/>
  <c r="D3593" i="11" s="1"/>
  <c r="H3858" i="8"/>
  <c r="I3858" i="8" s="1"/>
  <c r="D3847" i="11" s="1"/>
  <c r="H3825" i="8"/>
  <c r="I3825" i="8" s="1"/>
  <c r="D3814" i="11" s="1"/>
  <c r="H3969" i="8"/>
  <c r="I3969" i="8" s="1"/>
  <c r="D3958" i="11" s="1"/>
  <c r="H3760" i="8"/>
  <c r="I3760" i="8" s="1"/>
  <c r="D3749" i="11" s="1"/>
  <c r="H3663" i="8"/>
  <c r="I3663" i="8" s="1"/>
  <c r="D3652" i="11" s="1"/>
  <c r="G3856" i="8"/>
  <c r="H3856" i="8" s="1"/>
  <c r="I3856" i="8" s="1"/>
  <c r="D3845" i="11" s="1"/>
  <c r="H3835" i="8"/>
  <c r="I3835" i="8" s="1"/>
  <c r="D3824" i="11" s="1"/>
  <c r="H3816" i="8"/>
  <c r="I3816" i="8" s="1"/>
  <c r="D3805" i="11" s="1"/>
  <c r="H3868" i="8"/>
  <c r="I3868" i="8" s="1"/>
  <c r="D3857" i="11" s="1"/>
  <c r="H3616" i="8"/>
  <c r="I3616" i="8" s="1"/>
  <c r="D3605" i="11" s="1"/>
  <c r="H3432" i="8"/>
  <c r="I3432" i="8" s="1"/>
  <c r="D3421" i="11" s="1"/>
  <c r="H3203" i="8"/>
  <c r="I3203" i="8" s="1"/>
  <c r="D3192" i="11" s="1"/>
  <c r="H3662" i="8"/>
  <c r="I3662" i="8" s="1"/>
  <c r="D3651" i="11" s="1"/>
  <c r="H3697" i="8"/>
  <c r="I3697" i="8" s="1"/>
  <c r="D3686" i="11" s="1"/>
  <c r="H3477" i="8"/>
  <c r="I3477" i="8" s="1"/>
  <c r="D3466" i="11" s="1"/>
  <c r="H3399" i="8"/>
  <c r="I3399" i="8" s="1"/>
  <c r="D3388" i="11" s="1"/>
  <c r="G3228" i="8"/>
  <c r="H3228" i="8" s="1"/>
  <c r="I3228" i="8" s="1"/>
  <c r="D3217" i="11" s="1"/>
  <c r="H3481" i="8"/>
  <c r="I3481" i="8" s="1"/>
  <c r="D3470" i="11" s="1"/>
  <c r="H3332" i="8"/>
  <c r="I3332" i="8" s="1"/>
  <c r="D3321" i="11" s="1"/>
  <c r="H3531" i="8"/>
  <c r="I3531" i="8" s="1"/>
  <c r="D3520" i="11" s="1"/>
  <c r="G3804" i="8"/>
  <c r="H3804" i="8" s="1"/>
  <c r="I3804" i="8" s="1"/>
  <c r="D3793" i="11" s="1"/>
  <c r="G3762" i="8"/>
  <c r="H3762" i="8" s="1"/>
  <c r="I3762" i="8" s="1"/>
  <c r="D3751" i="11" s="1"/>
  <c r="H3551" i="8"/>
  <c r="I3551" i="8" s="1"/>
  <c r="D3540" i="11" s="1"/>
  <c r="H3246" i="8"/>
  <c r="I3246" i="8" s="1"/>
  <c r="D3235" i="11" s="1"/>
  <c r="H3484" i="8"/>
  <c r="I3484" i="8" s="1"/>
  <c r="D3473" i="11" s="1"/>
  <c r="H3403" i="8"/>
  <c r="I3403" i="8" s="1"/>
  <c r="D3392" i="11" s="1"/>
  <c r="H3375" i="8"/>
  <c r="I3375" i="8" s="1"/>
  <c r="D3364" i="11" s="1"/>
  <c r="G3689" i="8"/>
  <c r="H3689" i="8" s="1"/>
  <c r="I3689" i="8" s="1"/>
  <c r="D3678" i="11" s="1"/>
  <c r="H3537" i="8"/>
  <c r="I3537" i="8" s="1"/>
  <c r="D3526" i="11" s="1"/>
  <c r="H3388" i="8"/>
  <c r="I3388" i="8" s="1"/>
  <c r="D3377" i="11" s="1"/>
  <c r="H3407" i="8"/>
  <c r="I3407" i="8" s="1"/>
  <c r="D3396" i="11" s="1"/>
  <c r="H3294" i="8"/>
  <c r="I3294" i="8" s="1"/>
  <c r="D3283" i="11" s="1"/>
  <c r="H3460" i="8"/>
  <c r="I3460" i="8" s="1"/>
  <c r="D3449" i="11" s="1"/>
  <c r="G3201" i="8"/>
  <c r="H3201" i="8" s="1"/>
  <c r="I3201" i="8" s="1"/>
  <c r="D3190" i="11" s="1"/>
  <c r="H3251" i="8"/>
  <c r="I3251" i="8" s="1"/>
  <c r="D3240" i="11" s="1"/>
  <c r="H3327" i="8"/>
  <c r="I3327" i="8" s="1"/>
  <c r="D3316" i="11" s="1"/>
  <c r="H3235" i="8"/>
  <c r="I3235" i="8" s="1"/>
  <c r="D3224" i="11" s="1"/>
  <c r="H3487" i="8"/>
  <c r="I3487" i="8" s="1"/>
  <c r="D3476" i="11" s="1"/>
  <c r="H3311" i="8"/>
  <c r="I3311" i="8" s="1"/>
  <c r="D3300" i="11" s="1"/>
  <c r="G3123" i="8"/>
  <c r="H3123" i="8" s="1"/>
  <c r="I3123" i="8" s="1"/>
  <c r="D3112" i="11" s="1"/>
  <c r="H3098" i="8"/>
  <c r="I3098" i="8" s="1"/>
  <c r="D3087" i="11" s="1"/>
  <c r="G2755" i="8"/>
  <c r="H2755" i="8" s="1"/>
  <c r="I2755" i="8" s="1"/>
  <c r="D2744" i="11" s="1"/>
  <c r="H2555" i="8"/>
  <c r="I2555" i="8" s="1"/>
  <c r="D2544" i="11" s="1"/>
  <c r="G3060" i="8"/>
  <c r="H3060" i="8" s="1"/>
  <c r="I3060" i="8" s="1"/>
  <c r="D3049" i="11" s="1"/>
  <c r="G3131" i="8"/>
  <c r="H3131" i="8" s="1"/>
  <c r="I3131" i="8" s="1"/>
  <c r="D3120" i="11" s="1"/>
  <c r="H3020" i="8"/>
  <c r="I3020" i="8" s="1"/>
  <c r="D3009" i="11" s="1"/>
  <c r="G3117" i="8"/>
  <c r="H3117" i="8" s="1"/>
  <c r="I3117" i="8" s="1"/>
  <c r="D3106" i="11" s="1"/>
  <c r="G3169" i="8"/>
  <c r="H3169" i="8" s="1"/>
  <c r="I3169" i="8" s="1"/>
  <c r="D3158" i="11" s="1"/>
  <c r="H3186" i="8"/>
  <c r="I3186" i="8" s="1"/>
  <c r="D3175" i="11" s="1"/>
  <c r="H3091" i="8"/>
  <c r="I3091" i="8" s="1"/>
  <c r="D3080" i="11" s="1"/>
  <c r="H3062" i="8"/>
  <c r="I3062" i="8" s="1"/>
  <c r="D3051" i="11" s="1"/>
  <c r="G2921" i="8"/>
  <c r="H2921" i="8" s="1"/>
  <c r="I2921" i="8" s="1"/>
  <c r="D2910" i="11" s="1"/>
  <c r="H2678" i="8"/>
  <c r="I2678" i="8" s="1"/>
  <c r="D2667" i="11" s="1"/>
  <c r="G2649" i="8"/>
  <c r="H2649" i="8" s="1"/>
  <c r="I2649" i="8" s="1"/>
  <c r="D2638" i="11" s="1"/>
  <c r="H2998" i="8"/>
  <c r="I2998" i="8" s="1"/>
  <c r="D2987" i="11" s="1"/>
  <c r="H2589" i="8"/>
  <c r="I2589" i="8" s="1"/>
  <c r="D2578" i="11" s="1"/>
  <c r="G3063" i="8"/>
  <c r="H3063" i="8" s="1"/>
  <c r="I3063" i="8" s="1"/>
  <c r="D3052" i="11" s="1"/>
  <c r="G3029" i="8"/>
  <c r="H3029" i="8" s="1"/>
  <c r="I3029" i="8" s="1"/>
  <c r="D3018" i="11" s="1"/>
  <c r="G2869" i="8"/>
  <c r="H2869" i="8" s="1"/>
  <c r="I2869" i="8" s="1"/>
  <c r="D2858" i="11" s="1"/>
  <c r="G2745" i="8"/>
  <c r="H2745" i="8" s="1"/>
  <c r="I2745" i="8" s="1"/>
  <c r="D2734" i="11" s="1"/>
  <c r="G2713" i="8"/>
  <c r="H2713" i="8" s="1"/>
  <c r="I2713" i="8" s="1"/>
  <c r="D2702" i="11" s="1"/>
  <c r="H2838" i="8"/>
  <c r="I2838" i="8" s="1"/>
  <c r="D2827" i="11" s="1"/>
  <c r="G2741" i="8"/>
  <c r="H2741" i="8" s="1"/>
  <c r="I2741" i="8" s="1"/>
  <c r="D2730" i="11" s="1"/>
  <c r="G2715" i="8"/>
  <c r="H2715" i="8" s="1"/>
  <c r="I2715" i="8" s="1"/>
  <c r="D2704" i="11" s="1"/>
  <c r="H2632" i="8"/>
  <c r="I2632" i="8" s="1"/>
  <c r="D2621" i="11" s="1"/>
  <c r="H2553" i="8"/>
  <c r="I2553" i="8" s="1"/>
  <c r="D2542" i="11" s="1"/>
  <c r="G2537" i="8"/>
  <c r="H2537" i="8" s="1"/>
  <c r="I2537" i="8" s="1"/>
  <c r="D2526" i="11" s="1"/>
  <c r="G2793" i="8"/>
  <c r="H2793" i="8" s="1"/>
  <c r="I2793" i="8" s="1"/>
  <c r="D2782" i="11" s="1"/>
  <c r="G2636" i="8"/>
  <c r="H2636" i="8" s="1"/>
  <c r="I2636" i="8" s="1"/>
  <c r="D2625" i="11" s="1"/>
  <c r="G2593" i="8"/>
  <c r="H2593" i="8" s="1"/>
  <c r="I2593" i="8" s="1"/>
  <c r="D2582" i="11" s="1"/>
  <c r="H2538" i="8"/>
  <c r="I2538" i="8" s="1"/>
  <c r="D2527" i="11" s="1"/>
  <c r="G2891" i="8"/>
  <c r="H2891" i="8" s="1"/>
  <c r="I2891" i="8" s="1"/>
  <c r="D2880" i="11" s="1"/>
  <c r="G2795" i="8"/>
  <c r="H2795" i="8" s="1"/>
  <c r="I2795" i="8" s="1"/>
  <c r="D2784" i="11" s="1"/>
  <c r="G2783" i="8"/>
  <c r="H2783" i="8" s="1"/>
  <c r="I2783" i="8" s="1"/>
  <c r="D2772" i="11" s="1"/>
  <c r="G2506" i="8"/>
  <c r="H2506" i="8" s="1"/>
  <c r="I2506" i="8" s="1"/>
  <c r="D2495" i="11" s="1"/>
  <c r="H2299" i="8"/>
  <c r="I2299" i="8" s="1"/>
  <c r="D2288" i="11" s="1"/>
  <c r="H2191" i="8"/>
  <c r="I2191" i="8" s="1"/>
  <c r="D2180" i="11" s="1"/>
  <c r="H2319" i="8"/>
  <c r="I2319" i="8" s="1"/>
  <c r="D2308" i="11" s="1"/>
  <c r="H2223" i="8"/>
  <c r="I2223" i="8" s="1"/>
  <c r="D2212" i="11" s="1"/>
  <c r="H2019" i="8"/>
  <c r="I2019" i="8" s="1"/>
  <c r="D2008" i="11" s="1"/>
  <c r="H2527" i="8"/>
  <c r="I2527" i="8" s="1"/>
  <c r="D2516" i="11" s="1"/>
  <c r="H2246" i="8"/>
  <c r="I2246" i="8" s="1"/>
  <c r="D2235" i="11" s="1"/>
  <c r="H2726" i="8"/>
  <c r="I2726" i="8" s="1"/>
  <c r="D2715" i="11" s="1"/>
  <c r="H2456" i="8"/>
  <c r="I2456" i="8" s="1"/>
  <c r="D2445" i="11" s="1"/>
  <c r="H2445" i="8"/>
  <c r="I2445" i="8" s="1"/>
  <c r="D2434" i="11" s="1"/>
  <c r="H2271" i="8"/>
  <c r="I2271" i="8" s="1"/>
  <c r="D2260" i="11" s="1"/>
  <c r="H2176" i="8"/>
  <c r="I2176" i="8" s="1"/>
  <c r="D2165" i="11" s="1"/>
  <c r="G1952" i="8"/>
  <c r="H1952" i="8" s="1"/>
  <c r="I1952" i="8" s="1"/>
  <c r="D1941" i="11" s="1"/>
  <c r="G1888" i="8"/>
  <c r="H1888" i="8" s="1"/>
  <c r="I1888" i="8" s="1"/>
  <c r="D1877" i="11" s="1"/>
  <c r="H2381" i="8"/>
  <c r="I2381" i="8" s="1"/>
  <c r="D2370" i="11" s="1"/>
  <c r="H1889" i="8"/>
  <c r="I1889" i="8" s="1"/>
  <c r="D1878" i="11" s="1"/>
  <c r="G2347" i="8"/>
  <c r="H2347" i="8" s="1"/>
  <c r="I2347" i="8" s="1"/>
  <c r="D2336" i="11" s="1"/>
  <c r="H2264" i="8"/>
  <c r="I2264" i="8" s="1"/>
  <c r="D2253" i="11" s="1"/>
  <c r="G2125" i="8"/>
  <c r="H2125" i="8" s="1"/>
  <c r="I2125" i="8" s="1"/>
  <c r="D2114" i="11" s="1"/>
  <c r="H2107" i="8"/>
  <c r="I2107" i="8" s="1"/>
  <c r="D2096" i="11" s="1"/>
  <c r="H1704" i="8"/>
  <c r="I1704" i="8" s="1"/>
  <c r="D1693" i="11" s="1"/>
  <c r="H1866" i="8"/>
  <c r="I1866" i="8" s="1"/>
  <c r="D1855" i="11" s="1"/>
  <c r="H1815" i="8"/>
  <c r="I1815" i="8" s="1"/>
  <c r="D1804" i="11" s="1"/>
  <c r="H1287" i="8"/>
  <c r="I1287" i="8" s="1"/>
  <c r="D1276" i="11" s="1"/>
  <c r="H1139" i="8"/>
  <c r="I1139" i="8" s="1"/>
  <c r="D1128" i="11" s="1"/>
  <c r="H1443" i="8"/>
  <c r="I1443" i="8" s="1"/>
  <c r="D1432" i="11" s="1"/>
  <c r="H1415" i="8"/>
  <c r="I1415" i="8" s="1"/>
  <c r="D1404" i="11" s="1"/>
  <c r="H1847" i="8"/>
  <c r="I1847" i="8" s="1"/>
  <c r="D1836" i="11" s="1"/>
  <c r="H1536" i="8"/>
  <c r="I1536" i="8" s="1"/>
  <c r="D1525" i="11" s="1"/>
  <c r="H2085" i="8"/>
  <c r="I2085" i="8" s="1"/>
  <c r="D2074" i="11" s="1"/>
  <c r="H1505" i="8"/>
  <c r="I1505" i="8" s="1"/>
  <c r="D1494" i="11" s="1"/>
  <c r="G1396" i="8"/>
  <c r="H1396" i="8" s="1"/>
  <c r="I1396" i="8" s="1"/>
  <c r="D1385" i="11" s="1"/>
  <c r="H1363" i="8"/>
  <c r="I1363" i="8" s="1"/>
  <c r="D1352" i="11" s="1"/>
  <c r="G1503" i="8"/>
  <c r="H1503" i="8" s="1"/>
  <c r="I1503" i="8" s="1"/>
  <c r="D1492" i="11" s="1"/>
  <c r="G1377" i="8"/>
  <c r="H1377" i="8" s="1"/>
  <c r="I1377" i="8" s="1"/>
  <c r="D1366" i="11" s="1"/>
  <c r="G1931" i="8"/>
  <c r="H1931" i="8" s="1"/>
  <c r="I1931" i="8" s="1"/>
  <c r="D1920" i="11" s="1"/>
  <c r="H1325" i="8"/>
  <c r="I1325" i="8" s="1"/>
  <c r="D1314" i="11" s="1"/>
  <c r="G1609" i="8"/>
  <c r="H1609" i="8" s="1"/>
  <c r="I1609" i="8" s="1"/>
  <c r="D1598" i="11" s="1"/>
  <c r="H1156" i="8"/>
  <c r="I1156" i="8" s="1"/>
  <c r="D1145" i="11" s="1"/>
  <c r="H1083" i="8"/>
  <c r="I1083" i="8" s="1"/>
  <c r="D1072" i="11" s="1"/>
  <c r="H1031" i="8"/>
  <c r="I1031" i="8" s="1"/>
  <c r="D1020" i="11" s="1"/>
  <c r="H912" i="8"/>
  <c r="I912" i="8" s="1"/>
  <c r="D901" i="11" s="1"/>
  <c r="H680" i="8"/>
  <c r="I680" i="8" s="1"/>
  <c r="D669" i="11" s="1"/>
  <c r="H1011" i="8"/>
  <c r="I1011" i="8" s="1"/>
  <c r="D1000" i="11" s="1"/>
  <c r="G1395" i="8"/>
  <c r="H1395" i="8" s="1"/>
  <c r="I1395" i="8" s="1"/>
  <c r="D1384" i="11" s="1"/>
  <c r="H1127" i="8"/>
  <c r="I1127" i="8" s="1"/>
  <c r="D1116" i="11" s="1"/>
  <c r="G1047" i="8"/>
  <c r="H1047" i="8" s="1"/>
  <c r="I1047" i="8" s="1"/>
  <c r="D1036" i="11" s="1"/>
  <c r="H856" i="8"/>
  <c r="I856" i="8" s="1"/>
  <c r="D845" i="11" s="1"/>
  <c r="H530" i="8"/>
  <c r="I530" i="8" s="1"/>
  <c r="D519" i="11" s="1"/>
  <c r="H1187" i="8"/>
  <c r="I1187" i="8" s="1"/>
  <c r="D1176" i="11" s="1"/>
  <c r="H1071" i="8"/>
  <c r="I1071" i="8" s="1"/>
  <c r="D1060" i="11" s="1"/>
  <c r="H777" i="8"/>
  <c r="I777" i="8" s="1"/>
  <c r="D766" i="11" s="1"/>
  <c r="H742" i="8"/>
  <c r="I742" i="8" s="1"/>
  <c r="D731" i="11" s="1"/>
  <c r="H1434" i="8"/>
  <c r="I1434" i="8" s="1"/>
  <c r="D1423" i="11" s="1"/>
  <c r="H1357" i="8"/>
  <c r="I1357" i="8" s="1"/>
  <c r="D1346" i="11" s="1"/>
  <c r="H1261" i="8"/>
  <c r="I1261" i="8" s="1"/>
  <c r="D1250" i="11" s="1"/>
  <c r="H1228" i="8"/>
  <c r="I1228" i="8" s="1"/>
  <c r="D1217" i="11" s="1"/>
  <c r="H966" i="8"/>
  <c r="I966" i="8" s="1"/>
  <c r="D955" i="11" s="1"/>
  <c r="H919" i="8"/>
  <c r="I919" i="8" s="1"/>
  <c r="D908" i="11" s="1"/>
  <c r="H895" i="8"/>
  <c r="I895" i="8" s="1"/>
  <c r="D884" i="11" s="1"/>
  <c r="H793" i="8"/>
  <c r="I793" i="8" s="1"/>
  <c r="D782" i="11" s="1"/>
  <c r="H720" i="8"/>
  <c r="I720" i="8" s="1"/>
  <c r="D709" i="11" s="1"/>
  <c r="H697" i="8"/>
  <c r="I697" i="8" s="1"/>
  <c r="D686" i="11" s="1"/>
  <c r="H626" i="8"/>
  <c r="I626" i="8" s="1"/>
  <c r="D615" i="11" s="1"/>
  <c r="H507" i="8"/>
  <c r="I507" i="8" s="1"/>
  <c r="D496" i="11" s="1"/>
  <c r="G662" i="8"/>
  <c r="H662" i="8" s="1"/>
  <c r="I662" i="8" s="1"/>
  <c r="D651" i="11" s="1"/>
  <c r="H579" i="8"/>
  <c r="I579" i="8" s="1"/>
  <c r="D568" i="11" s="1"/>
  <c r="H899" i="8"/>
  <c r="I899" i="8" s="1"/>
  <c r="D888" i="11" s="1"/>
  <c r="H737" i="8"/>
  <c r="I737" i="8" s="1"/>
  <c r="D726" i="11" s="1"/>
  <c r="H928" i="8"/>
  <c r="I928" i="8" s="1"/>
  <c r="D917" i="11" s="1"/>
  <c r="H1058" i="8"/>
  <c r="I1058" i="8" s="1"/>
  <c r="D1047" i="11" s="1"/>
  <c r="H101" i="8"/>
  <c r="I101" i="8" s="1"/>
  <c r="D90" i="11" s="1"/>
  <c r="H588" i="8"/>
  <c r="I588" i="8" s="1"/>
  <c r="D577" i="11" s="1"/>
  <c r="H471" i="8"/>
  <c r="I471" i="8" s="1"/>
  <c r="D460" i="11" s="1"/>
  <c r="H237" i="8"/>
  <c r="I237" i="8" s="1"/>
  <c r="D226" i="11" s="1"/>
  <c r="G152" i="8"/>
  <c r="H152" i="8" s="1"/>
  <c r="I152" i="8" s="1"/>
  <c r="D141" i="11" s="1"/>
  <c r="G66" i="8"/>
  <c r="H66" i="8" s="1"/>
  <c r="I66" i="8" s="1"/>
  <c r="D55" i="11" s="1"/>
  <c r="G24" i="8"/>
  <c r="H24" i="8" s="1"/>
  <c r="I24" i="8" s="1"/>
  <c r="D13" i="11" s="1"/>
  <c r="F120" i="7"/>
  <c r="G120" i="7" s="1"/>
  <c r="H120" i="7" s="1"/>
  <c r="C109" i="10" s="1"/>
  <c r="H599" i="8"/>
  <c r="I599" i="8" s="1"/>
  <c r="D588" i="11" s="1"/>
  <c r="H460" i="8"/>
  <c r="I460" i="8" s="1"/>
  <c r="D449" i="11" s="1"/>
  <c r="H429" i="8"/>
  <c r="I429" i="8" s="1"/>
  <c r="D418" i="11" s="1"/>
  <c r="G270" i="8"/>
  <c r="H270" i="8" s="1"/>
  <c r="I270" i="8" s="1"/>
  <c r="D259" i="11" s="1"/>
  <c r="H543" i="8"/>
  <c r="I543" i="8" s="1"/>
  <c r="D532" i="11" s="1"/>
  <c r="G370" i="8"/>
  <c r="H370" i="8" s="1"/>
  <c r="I370" i="8" s="1"/>
  <c r="D359" i="11" s="1"/>
  <c r="G306" i="8"/>
  <c r="H306" i="8" s="1"/>
  <c r="I306" i="8" s="1"/>
  <c r="D295" i="11" s="1"/>
  <c r="G242" i="8"/>
  <c r="H242" i="8" s="1"/>
  <c r="I242" i="8" s="1"/>
  <c r="D231" i="11" s="1"/>
  <c r="G148" i="8"/>
  <c r="H148" i="8" s="1"/>
  <c r="I148" i="8" s="1"/>
  <c r="D137" i="11" s="1"/>
  <c r="G788" i="8"/>
  <c r="H788" i="8" s="1"/>
  <c r="I788" i="8" s="1"/>
  <c r="D777" i="11" s="1"/>
  <c r="G394" i="8"/>
  <c r="H394" i="8" s="1"/>
  <c r="I394" i="8" s="1"/>
  <c r="D383" i="11" s="1"/>
  <c r="G330" i="8"/>
  <c r="H330" i="8" s="1"/>
  <c r="I330" i="8" s="1"/>
  <c r="D319" i="11" s="1"/>
  <c r="G266" i="8"/>
  <c r="H266" i="8" s="1"/>
  <c r="I266" i="8" s="1"/>
  <c r="D255" i="11" s="1"/>
  <c r="G202" i="8"/>
  <c r="H202" i="8" s="1"/>
  <c r="I202" i="8" s="1"/>
  <c r="D191" i="11" s="1"/>
  <c r="G138" i="8"/>
  <c r="H138" i="8" s="1"/>
  <c r="I138" i="8" s="1"/>
  <c r="D127" i="11" s="1"/>
  <c r="G74" i="8"/>
  <c r="H74" i="8" s="1"/>
  <c r="I74" i="8" s="1"/>
  <c r="D63" i="11" s="1"/>
  <c r="F180" i="7"/>
  <c r="G180" i="7" s="1"/>
  <c r="H180" i="7" s="1"/>
  <c r="C169" i="10" s="1"/>
  <c r="F52" i="7"/>
  <c r="G52" i="7" s="1"/>
  <c r="H52" i="7" s="1"/>
  <c r="C41" i="10" s="1"/>
  <c r="G324" i="8"/>
  <c r="H324" i="8" s="1"/>
  <c r="I324" i="8" s="1"/>
  <c r="D313" i="11" s="1"/>
  <c r="G53" i="8"/>
  <c r="H53" i="8" s="1"/>
  <c r="I53" i="8" s="1"/>
  <c r="D42" i="11" s="1"/>
  <c r="F156" i="7"/>
  <c r="G156" i="7" s="1"/>
  <c r="H156" i="7" s="1"/>
  <c r="C145" i="10" s="1"/>
  <c r="F159" i="7"/>
  <c r="G159" i="7" s="1"/>
  <c r="H159" i="7" s="1"/>
  <c r="C148" i="10" s="1"/>
  <c r="G930" i="8"/>
  <c r="H930" i="8" s="1"/>
  <c r="I930" i="8" s="1"/>
  <c r="D919" i="11" s="1"/>
  <c r="G468" i="8"/>
  <c r="H468" i="8" s="1"/>
  <c r="I468" i="8" s="1"/>
  <c r="D457" i="11" s="1"/>
  <c r="G138" i="9"/>
  <c r="D127" i="12" s="1"/>
  <c r="F120" i="9"/>
  <c r="C109" i="12" s="1"/>
  <c r="G103" i="9"/>
  <c r="D92" i="12" s="1"/>
  <c r="H4168" i="8"/>
  <c r="I4168" i="8" s="1"/>
  <c r="D4157" i="11" s="1"/>
  <c r="G148" i="9"/>
  <c r="D137" i="12" s="1"/>
  <c r="G181" i="9"/>
  <c r="D170" i="12" s="1"/>
  <c r="F181" i="9"/>
  <c r="C170" i="12" s="1"/>
  <c r="F182" i="9"/>
  <c r="C171" i="12" s="1"/>
  <c r="F46" i="9"/>
  <c r="C35" i="12" s="1"/>
  <c r="G178" i="9"/>
  <c r="D167" i="12" s="1"/>
  <c r="G114" i="9"/>
  <c r="D103" i="12" s="1"/>
  <c r="F160" i="9"/>
  <c r="C149" i="12" s="1"/>
  <c r="F135" i="9"/>
  <c r="C124" i="12" s="1"/>
  <c r="F149" i="9"/>
  <c r="C138" i="12" s="1"/>
  <c r="F33" i="9"/>
  <c r="C22" i="12" s="1"/>
  <c r="G40" i="9"/>
  <c r="D29" i="12" s="1"/>
  <c r="G30" i="9"/>
  <c r="D19" i="12" s="1"/>
  <c r="G74" i="9"/>
  <c r="D63" i="12" s="1"/>
  <c r="G66" i="9"/>
  <c r="D55" i="12" s="1"/>
  <c r="F88" i="9"/>
  <c r="C77" i="12" s="1"/>
  <c r="G21" i="9"/>
  <c r="D10" i="12" s="1"/>
  <c r="F23" i="9"/>
  <c r="C12" i="12" s="1"/>
  <c r="H4295" i="8"/>
  <c r="I4295" i="8" s="1"/>
  <c r="D4284" i="11" s="1"/>
  <c r="G4362" i="8"/>
  <c r="H4362" i="8" s="1"/>
  <c r="I4362" i="8" s="1"/>
  <c r="D4351" i="11" s="1"/>
  <c r="G4324" i="8"/>
  <c r="H4324" i="8" s="1"/>
  <c r="I4324" i="8" s="1"/>
  <c r="D4313" i="11" s="1"/>
  <c r="H4279" i="8"/>
  <c r="I4279" i="8" s="1"/>
  <c r="D4268" i="11" s="1"/>
  <c r="H4270" i="8"/>
  <c r="I4270" i="8" s="1"/>
  <c r="D4259" i="11" s="1"/>
  <c r="H4177" i="8"/>
  <c r="I4177" i="8" s="1"/>
  <c r="D4166" i="11" s="1"/>
  <c r="H4151" i="8"/>
  <c r="I4151" i="8" s="1"/>
  <c r="D4140" i="11" s="1"/>
  <c r="G4034" i="8"/>
  <c r="H4034" i="8" s="1"/>
  <c r="I4034" i="8" s="1"/>
  <c r="D4023" i="11" s="1"/>
  <c r="G3978" i="8"/>
  <c r="H3978" i="8" s="1"/>
  <c r="I3978" i="8" s="1"/>
  <c r="D3967" i="11" s="1"/>
  <c r="H4058" i="8"/>
  <c r="I4058" i="8" s="1"/>
  <c r="D4047" i="11" s="1"/>
  <c r="H4215" i="8"/>
  <c r="I4215" i="8" s="1"/>
  <c r="D4204" i="11" s="1"/>
  <c r="H4047" i="8"/>
  <c r="I4047" i="8" s="1"/>
  <c r="D4036" i="11" s="1"/>
  <c r="G3925" i="8"/>
  <c r="H3925" i="8" s="1"/>
  <c r="I3925" i="8" s="1"/>
  <c r="D3914" i="11" s="1"/>
  <c r="H3620" i="8"/>
  <c r="I3620" i="8" s="1"/>
  <c r="D3609" i="11" s="1"/>
  <c r="H4080" i="8"/>
  <c r="I4080" i="8" s="1"/>
  <c r="D4069" i="11" s="1"/>
  <c r="G3669" i="8"/>
  <c r="H3669" i="8" s="1"/>
  <c r="I3669" i="8" s="1"/>
  <c r="D3658" i="11" s="1"/>
  <c r="G3842" i="8"/>
  <c r="H3842" i="8" s="1"/>
  <c r="I3842" i="8" s="1"/>
  <c r="D3831" i="11" s="1"/>
  <c r="H3660" i="8"/>
  <c r="I3660" i="8" s="1"/>
  <c r="D3649" i="11" s="1"/>
  <c r="H3592" i="8"/>
  <c r="I3592" i="8" s="1"/>
  <c r="D3581" i="11" s="1"/>
  <c r="G3397" i="8"/>
  <c r="H3397" i="8" s="1"/>
  <c r="I3397" i="8" s="1"/>
  <c r="D3386" i="11" s="1"/>
  <c r="G3678" i="8"/>
  <c r="H3678" i="8" s="1"/>
  <c r="I3678" i="8" s="1"/>
  <c r="D3667" i="11" s="1"/>
  <c r="H3903" i="8"/>
  <c r="I3903" i="8" s="1"/>
  <c r="D3892" i="11" s="1"/>
  <c r="G3949" i="8"/>
  <c r="H3949" i="8" s="1"/>
  <c r="I3949" i="8" s="1"/>
  <c r="D3938" i="11" s="1"/>
  <c r="G3870" i="8"/>
  <c r="H3870" i="8" s="1"/>
  <c r="I3870" i="8" s="1"/>
  <c r="D3859" i="11" s="1"/>
  <c r="G3857" i="8"/>
  <c r="H3857" i="8" s="1"/>
  <c r="I3857" i="8" s="1"/>
  <c r="D3846" i="11" s="1"/>
  <c r="G3921" i="8"/>
  <c r="H3921" i="8" s="1"/>
  <c r="I3921" i="8" s="1"/>
  <c r="D3910" i="11" s="1"/>
  <c r="G3676" i="8"/>
  <c r="H3676" i="8" s="1"/>
  <c r="I3676" i="8" s="1"/>
  <c r="D3665" i="11" s="1"/>
  <c r="H3479" i="8"/>
  <c r="I3479" i="8" s="1"/>
  <c r="D3468" i="11" s="1"/>
  <c r="H3855" i="8"/>
  <c r="I3855" i="8" s="1"/>
  <c r="D3844" i="11" s="1"/>
  <c r="G3850" i="8"/>
  <c r="H3850" i="8" s="1"/>
  <c r="I3850" i="8" s="1"/>
  <c r="D3839" i="11" s="1"/>
  <c r="G3666" i="8"/>
  <c r="H3666" i="8" s="1"/>
  <c r="I3666" i="8" s="1"/>
  <c r="D3655" i="11" s="1"/>
  <c r="H3455" i="8"/>
  <c r="I3455" i="8" s="1"/>
  <c r="D3444" i="11" s="1"/>
  <c r="H3778" i="8"/>
  <c r="I3778" i="8" s="1"/>
  <c r="D3767" i="11" s="1"/>
  <c r="G3565" i="8"/>
  <c r="H3565" i="8" s="1"/>
  <c r="I3565" i="8" s="1"/>
  <c r="D3554" i="11" s="1"/>
  <c r="G3366" i="8"/>
  <c r="H3366" i="8" s="1"/>
  <c r="I3366" i="8" s="1"/>
  <c r="D3355" i="11" s="1"/>
  <c r="H3190" i="8"/>
  <c r="I3190" i="8" s="1"/>
  <c r="D3179" i="11" s="1"/>
  <c r="G3852" i="8"/>
  <c r="H3852" i="8" s="1"/>
  <c r="I3852" i="8" s="1"/>
  <c r="D3841" i="11" s="1"/>
  <c r="H3513" i="8"/>
  <c r="I3513" i="8" s="1"/>
  <c r="D3502" i="11" s="1"/>
  <c r="G3416" i="8"/>
  <c r="H3416" i="8" s="1"/>
  <c r="I3416" i="8" s="1"/>
  <c r="D3405" i="11" s="1"/>
  <c r="H3612" i="8"/>
  <c r="I3612" i="8" s="1"/>
  <c r="D3601" i="11" s="1"/>
  <c r="G3493" i="8"/>
  <c r="H3493" i="8" s="1"/>
  <c r="I3493" i="8" s="1"/>
  <c r="D3482" i="11" s="1"/>
  <c r="G3334" i="8"/>
  <c r="H3334" i="8" s="1"/>
  <c r="I3334" i="8" s="1"/>
  <c r="D3323" i="11" s="1"/>
  <c r="H3279" i="8"/>
  <c r="I3279" i="8" s="1"/>
  <c r="D3268" i="11" s="1"/>
  <c r="G3099" i="8"/>
  <c r="H3099" i="8" s="1"/>
  <c r="I3099" i="8" s="1"/>
  <c r="D3088" i="11" s="1"/>
  <c r="H3424" i="8"/>
  <c r="I3424" i="8" s="1"/>
  <c r="D3413" i="11" s="1"/>
  <c r="H3569" i="8"/>
  <c r="I3569" i="8" s="1"/>
  <c r="D3558" i="11" s="1"/>
  <c r="H3618" i="8"/>
  <c r="I3618" i="8" s="1"/>
  <c r="D3607" i="11" s="1"/>
  <c r="G3365" i="8"/>
  <c r="H3365" i="8" s="1"/>
  <c r="I3365" i="8" s="1"/>
  <c r="D3354" i="11" s="1"/>
  <c r="H3348" i="8"/>
  <c r="I3348" i="8" s="1"/>
  <c r="D3337" i="11" s="1"/>
  <c r="H3480" i="8"/>
  <c r="I3480" i="8" s="1"/>
  <c r="D3469" i="11" s="1"/>
  <c r="G3372" i="8"/>
  <c r="H3372" i="8" s="1"/>
  <c r="I3372" i="8" s="1"/>
  <c r="D3361" i="11" s="1"/>
  <c r="H3253" i="8"/>
  <c r="I3253" i="8" s="1"/>
  <c r="D3242" i="11" s="1"/>
  <c r="G3157" i="8"/>
  <c r="H3157" i="8" s="1"/>
  <c r="I3157" i="8" s="1"/>
  <c r="D3146" i="11" s="1"/>
  <c r="H3380" i="8"/>
  <c r="I3380" i="8" s="1"/>
  <c r="D3369" i="11" s="1"/>
  <c r="H3361" i="8"/>
  <c r="I3361" i="8" s="1"/>
  <c r="D3350" i="11" s="1"/>
  <c r="G3313" i="8"/>
  <c r="H3313" i="8" s="1"/>
  <c r="I3313" i="8" s="1"/>
  <c r="D3302" i="11" s="1"/>
  <c r="G3240" i="8"/>
  <c r="H3240" i="8" s="1"/>
  <c r="I3240" i="8" s="1"/>
  <c r="D3229" i="11" s="1"/>
  <c r="G3441" i="8"/>
  <c r="H3441" i="8" s="1"/>
  <c r="I3441" i="8" s="1"/>
  <c r="D3430" i="11" s="1"/>
  <c r="G2877" i="8"/>
  <c r="H2877" i="8" s="1"/>
  <c r="I2877" i="8" s="1"/>
  <c r="D2866" i="11" s="1"/>
  <c r="H3353" i="8"/>
  <c r="I3353" i="8" s="1"/>
  <c r="D3342" i="11" s="1"/>
  <c r="H3289" i="8"/>
  <c r="I3289" i="8" s="1"/>
  <c r="D3278" i="11" s="1"/>
  <c r="H3165" i="8"/>
  <c r="I3165" i="8" s="1"/>
  <c r="D3154" i="11" s="1"/>
  <c r="G3207" i="8"/>
  <c r="H3207" i="8" s="1"/>
  <c r="I3207" i="8" s="1"/>
  <c r="D3196" i="11" s="1"/>
  <c r="G3079" i="8"/>
  <c r="H3079" i="8" s="1"/>
  <c r="I3079" i="8" s="1"/>
  <c r="D3068" i="11" s="1"/>
  <c r="H3092" i="8"/>
  <c r="I3092" i="8" s="1"/>
  <c r="D3081" i="11" s="1"/>
  <c r="G2867" i="8"/>
  <c r="H2867" i="8" s="1"/>
  <c r="I2867" i="8" s="1"/>
  <c r="D2856" i="11" s="1"/>
  <c r="G2733" i="8"/>
  <c r="H2733" i="8" s="1"/>
  <c r="I2733" i="8" s="1"/>
  <c r="D2722" i="11" s="1"/>
  <c r="G3041" i="8"/>
  <c r="H3041" i="8" s="1"/>
  <c r="I3041" i="8" s="1"/>
  <c r="D3030" i="11" s="1"/>
  <c r="G3124" i="8"/>
  <c r="H3124" i="8" s="1"/>
  <c r="I3124" i="8" s="1"/>
  <c r="D3113" i="11" s="1"/>
  <c r="G2993" i="8"/>
  <c r="H2993" i="8" s="1"/>
  <c r="I2993" i="8" s="1"/>
  <c r="D2982" i="11" s="1"/>
  <c r="H2920" i="8"/>
  <c r="I2920" i="8" s="1"/>
  <c r="D2909" i="11" s="1"/>
  <c r="G2851" i="8"/>
  <c r="H2851" i="8" s="1"/>
  <c r="I2851" i="8" s="1"/>
  <c r="D2840" i="11" s="1"/>
  <c r="H2521" i="8"/>
  <c r="I2521" i="8" s="1"/>
  <c r="D2510" i="11" s="1"/>
  <c r="H2457" i="8"/>
  <c r="I2457" i="8" s="1"/>
  <c r="D2446" i="11" s="1"/>
  <c r="H3097" i="8"/>
  <c r="I3097" i="8" s="1"/>
  <c r="D3086" i="11" s="1"/>
  <c r="H3154" i="8"/>
  <c r="I3154" i="8" s="1"/>
  <c r="D3143" i="11" s="1"/>
  <c r="H3107" i="8"/>
  <c r="I3107" i="8" s="1"/>
  <c r="D3096" i="11" s="1"/>
  <c r="G3028" i="8"/>
  <c r="H3028" i="8" s="1"/>
  <c r="I3028" i="8" s="1"/>
  <c r="D3017" i="11" s="1"/>
  <c r="G2635" i="8"/>
  <c r="H2635" i="8" s="1"/>
  <c r="I2635" i="8" s="1"/>
  <c r="D2624" i="11" s="1"/>
  <c r="H2556" i="8"/>
  <c r="I2556" i="8" s="1"/>
  <c r="D2545" i="11" s="1"/>
  <c r="H2916" i="8"/>
  <c r="I2916" i="8" s="1"/>
  <c r="D2905" i="11" s="1"/>
  <c r="G2615" i="8"/>
  <c r="H2615" i="8" s="1"/>
  <c r="I2615" i="8" s="1"/>
  <c r="D2604" i="11" s="1"/>
  <c r="H2590" i="8"/>
  <c r="I2590" i="8" s="1"/>
  <c r="D2579" i="11" s="1"/>
  <c r="G2928" i="8"/>
  <c r="H2928" i="8" s="1"/>
  <c r="I2928" i="8" s="1"/>
  <c r="D2917" i="11" s="1"/>
  <c r="H2888" i="8"/>
  <c r="I2888" i="8" s="1"/>
  <c r="D2877" i="11" s="1"/>
  <c r="H2856" i="8"/>
  <c r="I2856" i="8" s="1"/>
  <c r="D2845" i="11" s="1"/>
  <c r="H2810" i="8"/>
  <c r="I2810" i="8" s="1"/>
  <c r="D2799" i="11" s="1"/>
  <c r="H2792" i="8"/>
  <c r="I2792" i="8" s="1"/>
  <c r="D2781" i="11" s="1"/>
  <c r="H2743" i="8"/>
  <c r="I2743" i="8" s="1"/>
  <c r="D2732" i="11" s="1"/>
  <c r="G2685" i="8"/>
  <c r="H2685" i="8" s="1"/>
  <c r="I2685" i="8" s="1"/>
  <c r="D2674" i="11" s="1"/>
  <c r="G2400" i="8"/>
  <c r="H2400" i="8" s="1"/>
  <c r="I2400" i="8" s="1"/>
  <c r="D2389" i="11" s="1"/>
  <c r="G2303" i="8"/>
  <c r="H2303" i="8" s="1"/>
  <c r="I2303" i="8" s="1"/>
  <c r="D2292" i="11" s="1"/>
  <c r="G2825" i="8"/>
  <c r="H2825" i="8" s="1"/>
  <c r="I2825" i="8" s="1"/>
  <c r="D2814" i="11" s="1"/>
  <c r="H2680" i="8"/>
  <c r="I2680" i="8" s="1"/>
  <c r="D2669" i="11" s="1"/>
  <c r="G2645" i="8"/>
  <c r="H2645" i="8" s="1"/>
  <c r="I2645" i="8" s="1"/>
  <c r="D2634" i="11" s="1"/>
  <c r="G2626" i="8"/>
  <c r="H2626" i="8" s="1"/>
  <c r="I2626" i="8" s="1"/>
  <c r="D2615" i="11" s="1"/>
  <c r="H2588" i="8"/>
  <c r="I2588" i="8" s="1"/>
  <c r="D2577" i="11" s="1"/>
  <c r="G2723" i="8"/>
  <c r="H2723" i="8" s="1"/>
  <c r="I2723" i="8" s="1"/>
  <c r="D2712" i="11" s="1"/>
  <c r="G2827" i="8"/>
  <c r="H2827" i="8" s="1"/>
  <c r="I2827" i="8" s="1"/>
  <c r="D2816" i="11" s="1"/>
  <c r="G2730" i="8"/>
  <c r="H2730" i="8" s="1"/>
  <c r="I2730" i="8" s="1"/>
  <c r="D2719" i="11" s="1"/>
  <c r="G2614" i="8"/>
  <c r="H2614" i="8" s="1"/>
  <c r="I2614" i="8" s="1"/>
  <c r="D2603" i="11" s="1"/>
  <c r="H2255" i="8"/>
  <c r="I2255" i="8" s="1"/>
  <c r="D2244" i="11" s="1"/>
  <c r="H2234" i="8"/>
  <c r="I2234" i="8" s="1"/>
  <c r="D2223" i="11" s="1"/>
  <c r="G2809" i="8"/>
  <c r="H2809" i="8" s="1"/>
  <c r="I2809" i="8" s="1"/>
  <c r="D2798" i="11" s="1"/>
  <c r="G2617" i="8"/>
  <c r="H2617" i="8" s="1"/>
  <c r="I2617" i="8" s="1"/>
  <c r="D2606" i="11" s="1"/>
  <c r="H2518" i="8"/>
  <c r="I2518" i="8" s="1"/>
  <c r="D2507" i="11" s="1"/>
  <c r="H2422" i="8"/>
  <c r="I2422" i="8" s="1"/>
  <c r="D2411" i="11" s="1"/>
  <c r="H2404" i="8"/>
  <c r="I2404" i="8" s="1"/>
  <c r="D2393" i="11" s="1"/>
  <c r="H2454" i="8"/>
  <c r="I2454" i="8" s="1"/>
  <c r="D2443" i="11" s="1"/>
  <c r="H1563" i="8"/>
  <c r="I1563" i="8" s="1"/>
  <c r="D1552" i="11" s="1"/>
  <c r="H1435" i="8"/>
  <c r="I1435" i="8" s="1"/>
  <c r="D1424" i="11" s="1"/>
  <c r="H2604" i="8"/>
  <c r="I2604" i="8" s="1"/>
  <c r="D2593" i="11" s="1"/>
  <c r="H2536" i="8"/>
  <c r="I2536" i="8" s="1"/>
  <c r="D2525" i="11" s="1"/>
  <c r="H2351" i="8"/>
  <c r="I2351" i="8" s="1"/>
  <c r="D2340" i="11" s="1"/>
  <c r="H2352" i="8"/>
  <c r="I2352" i="8" s="1"/>
  <c r="D2341" i="11" s="1"/>
  <c r="G2225" i="8"/>
  <c r="H2225" i="8" s="1"/>
  <c r="I2225" i="8" s="1"/>
  <c r="D2214" i="11" s="1"/>
  <c r="H2202" i="8"/>
  <c r="I2202" i="8" s="1"/>
  <c r="D2191" i="11" s="1"/>
  <c r="G2601" i="8"/>
  <c r="H2601" i="8" s="1"/>
  <c r="I2601" i="8" s="1"/>
  <c r="D2590" i="11" s="1"/>
  <c r="G2563" i="8"/>
  <c r="H2563" i="8" s="1"/>
  <c r="I2563" i="8" s="1"/>
  <c r="D2552" i="11" s="1"/>
  <c r="H2349" i="8"/>
  <c r="I2349" i="8" s="1"/>
  <c r="D2338" i="11" s="1"/>
  <c r="G2159" i="8"/>
  <c r="H2159" i="8" s="1"/>
  <c r="I2159" i="8" s="1"/>
  <c r="D2148" i="11" s="1"/>
  <c r="H2495" i="8"/>
  <c r="I2495" i="8" s="1"/>
  <c r="D2484" i="11" s="1"/>
  <c r="H2380" i="8"/>
  <c r="I2380" i="8" s="1"/>
  <c r="D2369" i="11" s="1"/>
  <c r="G2335" i="8"/>
  <c r="H2335" i="8" s="1"/>
  <c r="I2335" i="8" s="1"/>
  <c r="D2324" i="11" s="1"/>
  <c r="G1968" i="8"/>
  <c r="H1968" i="8" s="1"/>
  <c r="I1968" i="8" s="1"/>
  <c r="D1957" i="11" s="1"/>
  <c r="G2412" i="8"/>
  <c r="H2412" i="8" s="1"/>
  <c r="I2412" i="8" s="1"/>
  <c r="D2401" i="11" s="1"/>
  <c r="H2346" i="8"/>
  <c r="I2346" i="8" s="1"/>
  <c r="D2335" i="11" s="1"/>
  <c r="H2524" i="8"/>
  <c r="I2524" i="8" s="1"/>
  <c r="D2513" i="11" s="1"/>
  <c r="G2172" i="8"/>
  <c r="H2172" i="8" s="1"/>
  <c r="I2172" i="8" s="1"/>
  <c r="D2161" i="11" s="1"/>
  <c r="H2190" i="8"/>
  <c r="I2190" i="8" s="1"/>
  <c r="D2179" i="11" s="1"/>
  <c r="H2326" i="8"/>
  <c r="I2326" i="8" s="1"/>
  <c r="D2315" i="11" s="1"/>
  <c r="H2051" i="8"/>
  <c r="I2051" i="8" s="1"/>
  <c r="D2040" i="11" s="1"/>
  <c r="H2103" i="8"/>
  <c r="I2103" i="8" s="1"/>
  <c r="D2092" i="11" s="1"/>
  <c r="H2333" i="8"/>
  <c r="I2333" i="8" s="1"/>
  <c r="D2322" i="11" s="1"/>
  <c r="G2209" i="8"/>
  <c r="H2209" i="8" s="1"/>
  <c r="I2209" i="8" s="1"/>
  <c r="D2198" i="11" s="1"/>
  <c r="H1791" i="8"/>
  <c r="I1791" i="8" s="1"/>
  <c r="D1780" i="11" s="1"/>
  <c r="H1751" i="8"/>
  <c r="I1751" i="8" s="1"/>
  <c r="D1740" i="11" s="1"/>
  <c r="G1728" i="8"/>
  <c r="H1728" i="8" s="1"/>
  <c r="I1728" i="8" s="1"/>
  <c r="D1717" i="11" s="1"/>
  <c r="H1882" i="8"/>
  <c r="I1882" i="8" s="1"/>
  <c r="D1871" i="11" s="1"/>
  <c r="H1820" i="8"/>
  <c r="I1820" i="8" s="1"/>
  <c r="D1809" i="11" s="1"/>
  <c r="H1699" i="8"/>
  <c r="I1699" i="8" s="1"/>
  <c r="D1688" i="11" s="1"/>
  <c r="H1628" i="8"/>
  <c r="I1628" i="8" s="1"/>
  <c r="D1617" i="11" s="1"/>
  <c r="H1450" i="8"/>
  <c r="I1450" i="8" s="1"/>
  <c r="D1439" i="11" s="1"/>
  <c r="H1183" i="8"/>
  <c r="I1183" i="8" s="1"/>
  <c r="D1172" i="11" s="1"/>
  <c r="H1035" i="8"/>
  <c r="I1035" i="8" s="1"/>
  <c r="D1024" i="11" s="1"/>
  <c r="H741" i="8"/>
  <c r="I741" i="8" s="1"/>
  <c r="D730" i="11" s="1"/>
  <c r="H2124" i="8"/>
  <c r="I2124" i="8" s="1"/>
  <c r="D2113" i="11" s="1"/>
  <c r="H1722" i="8"/>
  <c r="I1722" i="8" s="1"/>
  <c r="D1711" i="11" s="1"/>
  <c r="G1608" i="8"/>
  <c r="H1608" i="8" s="1"/>
  <c r="I1608" i="8" s="1"/>
  <c r="D1597" i="11" s="1"/>
  <c r="H1828" i="8"/>
  <c r="I1828" i="8" s="1"/>
  <c r="D1817" i="11" s="1"/>
  <c r="G1780" i="8"/>
  <c r="H1780" i="8" s="1"/>
  <c r="I1780" i="8" s="1"/>
  <c r="D1769" i="11" s="1"/>
  <c r="H1594" i="8"/>
  <c r="I1594" i="8" s="1"/>
  <c r="D1583" i="11" s="1"/>
  <c r="G1504" i="8"/>
  <c r="H1504" i="8" s="1"/>
  <c r="I1504" i="8" s="1"/>
  <c r="D1493" i="11" s="1"/>
  <c r="G1449" i="8"/>
  <c r="H1449" i="8" s="1"/>
  <c r="I1449" i="8" s="1"/>
  <c r="D1438" i="11" s="1"/>
  <c r="G1067" i="8"/>
  <c r="H1067" i="8" s="1"/>
  <c r="I1067" i="8" s="1"/>
  <c r="D1056" i="11" s="1"/>
  <c r="G785" i="8"/>
  <c r="H785" i="8" s="1"/>
  <c r="I785" i="8" s="1"/>
  <c r="D774" i="11" s="1"/>
  <c r="H1752" i="8"/>
  <c r="I1752" i="8" s="1"/>
  <c r="D1741" i="11" s="1"/>
  <c r="H1702" i="8"/>
  <c r="I1702" i="8" s="1"/>
  <c r="D1691" i="11" s="1"/>
  <c r="G1547" i="8"/>
  <c r="H1547" i="8" s="1"/>
  <c r="I1547" i="8" s="1"/>
  <c r="D1536" i="11" s="1"/>
  <c r="H1783" i="8"/>
  <c r="I1783" i="8" s="1"/>
  <c r="D1772" i="11" s="1"/>
  <c r="H1766" i="8"/>
  <c r="I1766" i="8" s="1"/>
  <c r="D1755" i="11" s="1"/>
  <c r="H1462" i="8"/>
  <c r="I1462" i="8" s="1"/>
  <c r="D1451" i="11" s="1"/>
  <c r="H1376" i="8"/>
  <c r="I1376" i="8" s="1"/>
  <c r="D1365" i="11" s="1"/>
  <c r="G1321" i="8"/>
  <c r="H1321" i="8" s="1"/>
  <c r="I1321" i="8" s="1"/>
  <c r="D1310" i="11" s="1"/>
  <c r="H1625" i="8"/>
  <c r="I1625" i="8" s="1"/>
  <c r="D1614" i="11" s="1"/>
  <c r="G1543" i="8"/>
  <c r="H1543" i="8" s="1"/>
  <c r="I1543" i="8" s="1"/>
  <c r="D1532" i="11" s="1"/>
  <c r="G1927" i="8"/>
  <c r="H1927" i="8" s="1"/>
  <c r="I1927" i="8" s="1"/>
  <c r="D1916" i="11" s="1"/>
  <c r="H1797" i="8"/>
  <c r="I1797" i="8" s="1"/>
  <c r="D1786" i="11" s="1"/>
  <c r="G1695" i="8"/>
  <c r="H1695" i="8" s="1"/>
  <c r="I1695" i="8" s="1"/>
  <c r="D1684" i="11" s="1"/>
  <c r="G1671" i="8"/>
  <c r="H1671" i="8" s="1"/>
  <c r="I1671" i="8" s="1"/>
  <c r="D1660" i="11" s="1"/>
  <c r="H1639" i="8"/>
  <c r="I1639" i="8" s="1"/>
  <c r="D1628" i="11" s="1"/>
  <c r="H1550" i="8"/>
  <c r="I1550" i="8" s="1"/>
  <c r="D1539" i="11" s="1"/>
  <c r="G1480" i="8"/>
  <c r="H1480" i="8" s="1"/>
  <c r="I1480" i="8" s="1"/>
  <c r="D1469" i="11" s="1"/>
  <c r="H1463" i="8"/>
  <c r="I1463" i="8" s="1"/>
  <c r="D1452" i="11" s="1"/>
  <c r="H1053" i="8"/>
  <c r="I1053" i="8" s="1"/>
  <c r="D1042" i="11" s="1"/>
  <c r="G929" i="8"/>
  <c r="H929" i="8" s="1"/>
  <c r="I929" i="8" s="1"/>
  <c r="D918" i="11" s="1"/>
  <c r="G1567" i="8"/>
  <c r="H1567" i="8" s="1"/>
  <c r="I1567" i="8" s="1"/>
  <c r="D1556" i="11" s="1"/>
  <c r="H1342" i="8"/>
  <c r="I1342" i="8" s="1"/>
  <c r="D1331" i="11" s="1"/>
  <c r="G1312" i="8"/>
  <c r="H1312" i="8" s="1"/>
  <c r="I1312" i="8" s="1"/>
  <c r="D1301" i="11" s="1"/>
  <c r="G1707" i="8"/>
  <c r="H1707" i="8" s="1"/>
  <c r="I1707" i="8" s="1"/>
  <c r="D1696" i="11" s="1"/>
  <c r="H1592" i="8"/>
  <c r="I1592" i="8" s="1"/>
  <c r="D1581" i="11" s="1"/>
  <c r="G830" i="8"/>
  <c r="H830" i="8" s="1"/>
  <c r="I830" i="8" s="1"/>
  <c r="D819" i="11" s="1"/>
  <c r="H803" i="8"/>
  <c r="I803" i="8" s="1"/>
  <c r="D792" i="11" s="1"/>
  <c r="G616" i="8"/>
  <c r="H616" i="8" s="1"/>
  <c r="I616" i="8" s="1"/>
  <c r="D605" i="11" s="1"/>
  <c r="G514" i="8"/>
  <c r="H514" i="8" s="1"/>
  <c r="I514" i="8" s="1"/>
  <c r="D503" i="11" s="1"/>
  <c r="G864" i="8"/>
  <c r="H864" i="8" s="1"/>
  <c r="I864" i="8" s="1"/>
  <c r="D853" i="11" s="1"/>
  <c r="G1409" i="8"/>
  <c r="H1409" i="8" s="1"/>
  <c r="I1409" i="8" s="1"/>
  <c r="D1398" i="11" s="1"/>
  <c r="H1245" i="8"/>
  <c r="I1245" i="8" s="1"/>
  <c r="D1234" i="11" s="1"/>
  <c r="G1107" i="8"/>
  <c r="H1107" i="8" s="1"/>
  <c r="I1107" i="8" s="1"/>
  <c r="D1096" i="11" s="1"/>
  <c r="G769" i="8"/>
  <c r="H769" i="8" s="1"/>
  <c r="I769" i="8" s="1"/>
  <c r="D758" i="11" s="1"/>
  <c r="G586" i="8"/>
  <c r="H586" i="8" s="1"/>
  <c r="I586" i="8" s="1"/>
  <c r="D575" i="11" s="1"/>
  <c r="G1308" i="8"/>
  <c r="H1308" i="8" s="1"/>
  <c r="I1308" i="8" s="1"/>
  <c r="D1297" i="11" s="1"/>
  <c r="H1012" i="8"/>
  <c r="I1012" i="8" s="1"/>
  <c r="D1001" i="11" s="1"/>
  <c r="H995" i="8"/>
  <c r="I995" i="8" s="1"/>
  <c r="D984" i="11" s="1"/>
  <c r="G937" i="8"/>
  <c r="H937" i="8" s="1"/>
  <c r="I937" i="8" s="1"/>
  <c r="D926" i="11" s="1"/>
  <c r="G745" i="8"/>
  <c r="H745" i="8" s="1"/>
  <c r="I745" i="8" s="1"/>
  <c r="D734" i="11" s="1"/>
  <c r="H674" i="8"/>
  <c r="I674" i="8" s="1"/>
  <c r="D663" i="11" s="1"/>
  <c r="H1222" i="8"/>
  <c r="I1222" i="8" s="1"/>
  <c r="D1211" i="11" s="1"/>
  <c r="G1148" i="8"/>
  <c r="H1148" i="8" s="1"/>
  <c r="I1148" i="8" s="1"/>
  <c r="D1137" i="11" s="1"/>
  <c r="G1016" i="8"/>
  <c r="H1016" i="8" s="1"/>
  <c r="I1016" i="8" s="1"/>
  <c r="D1005" i="11" s="1"/>
  <c r="H826" i="8"/>
  <c r="I826" i="8" s="1"/>
  <c r="D815" i="11" s="1"/>
  <c r="H814" i="8"/>
  <c r="I814" i="8" s="1"/>
  <c r="D803" i="11" s="1"/>
  <c r="G735" i="8"/>
  <c r="H735" i="8" s="1"/>
  <c r="I735" i="8" s="1"/>
  <c r="D724" i="11" s="1"/>
  <c r="G516" i="8"/>
  <c r="H516" i="8" s="1"/>
  <c r="I516" i="8" s="1"/>
  <c r="D505" i="11" s="1"/>
  <c r="G958" i="8"/>
  <c r="H958" i="8" s="1"/>
  <c r="I958" i="8" s="1"/>
  <c r="D947" i="11" s="1"/>
  <c r="H842" i="8"/>
  <c r="I842" i="8" s="1"/>
  <c r="D831" i="11" s="1"/>
  <c r="G774" i="8"/>
  <c r="H774" i="8" s="1"/>
  <c r="I774" i="8" s="1"/>
  <c r="D763" i="11" s="1"/>
  <c r="G751" i="8"/>
  <c r="H751" i="8" s="1"/>
  <c r="I751" i="8" s="1"/>
  <c r="D740" i="11" s="1"/>
  <c r="G723" i="8"/>
  <c r="H723" i="8" s="1"/>
  <c r="I723" i="8" s="1"/>
  <c r="D712" i="11" s="1"/>
  <c r="G1340" i="8"/>
  <c r="H1340" i="8" s="1"/>
  <c r="I1340" i="8" s="1"/>
  <c r="D1329" i="11" s="1"/>
  <c r="G1112" i="8"/>
  <c r="H1112" i="8" s="1"/>
  <c r="I1112" i="8" s="1"/>
  <c r="D1101" i="11" s="1"/>
  <c r="H1096" i="8"/>
  <c r="I1096" i="8" s="1"/>
  <c r="D1085" i="11" s="1"/>
  <c r="H1366" i="8"/>
  <c r="I1366" i="8" s="1"/>
  <c r="D1355" i="11" s="1"/>
  <c r="G1273" i="8"/>
  <c r="H1273" i="8" s="1"/>
  <c r="I1273" i="8" s="1"/>
  <c r="D1262" i="11" s="1"/>
  <c r="G1181" i="8"/>
  <c r="H1181" i="8" s="1"/>
  <c r="I1181" i="8" s="1"/>
  <c r="D1170" i="11" s="1"/>
  <c r="G1116" i="8"/>
  <c r="H1116" i="8" s="1"/>
  <c r="I1116" i="8" s="1"/>
  <c r="D1105" i="11" s="1"/>
  <c r="G1052" i="8"/>
  <c r="H1052" i="8" s="1"/>
  <c r="I1052" i="8" s="1"/>
  <c r="D1041" i="11" s="1"/>
  <c r="H1013" i="8"/>
  <c r="I1013" i="8" s="1"/>
  <c r="D1002" i="11" s="1"/>
  <c r="G976" i="8"/>
  <c r="H976" i="8" s="1"/>
  <c r="I976" i="8" s="1"/>
  <c r="D965" i="11" s="1"/>
  <c r="G894" i="8"/>
  <c r="H894" i="8" s="1"/>
  <c r="I894" i="8" s="1"/>
  <c r="D883" i="11" s="1"/>
  <c r="G832" i="8"/>
  <c r="H832" i="8" s="1"/>
  <c r="I832" i="8" s="1"/>
  <c r="D821" i="11" s="1"/>
  <c r="G761" i="8"/>
  <c r="H761" i="8" s="1"/>
  <c r="I761" i="8" s="1"/>
  <c r="D750" i="11" s="1"/>
  <c r="G679" i="8"/>
  <c r="H679" i="8" s="1"/>
  <c r="I679" i="8" s="1"/>
  <c r="D668" i="11" s="1"/>
  <c r="H664" i="8"/>
  <c r="I664" i="8" s="1"/>
  <c r="D653" i="11" s="1"/>
  <c r="G476" i="8"/>
  <c r="H476" i="8" s="1"/>
  <c r="I476" i="8" s="1"/>
  <c r="D465" i="11" s="1"/>
  <c r="H739" i="8"/>
  <c r="I739" i="8" s="1"/>
  <c r="D728" i="11" s="1"/>
  <c r="H675" i="8"/>
  <c r="I675" i="8" s="1"/>
  <c r="D664" i="11" s="1"/>
  <c r="G926" i="8"/>
  <c r="H926" i="8" s="1"/>
  <c r="I926" i="8" s="1"/>
  <c r="D915" i="11" s="1"/>
  <c r="H1270" i="8"/>
  <c r="I1270" i="8" s="1"/>
  <c r="D1259" i="11" s="1"/>
  <c r="G1167" i="8"/>
  <c r="H1167" i="8" s="1"/>
  <c r="I1167" i="8" s="1"/>
  <c r="D1156" i="11" s="1"/>
  <c r="G1039" i="8"/>
  <c r="H1039" i="8" s="1"/>
  <c r="I1039" i="8" s="1"/>
  <c r="D1028" i="11" s="1"/>
  <c r="G238" i="8"/>
  <c r="H238" i="8" s="1"/>
  <c r="I238" i="8" s="1"/>
  <c r="D227" i="11" s="1"/>
  <c r="G13" i="8"/>
  <c r="H13" i="8" s="1"/>
  <c r="I13" i="8" s="1"/>
  <c r="D2" i="11" s="1"/>
  <c r="G262" i="8"/>
  <c r="H262" i="8" s="1"/>
  <c r="I262" i="8" s="1"/>
  <c r="D251" i="11" s="1"/>
  <c r="G229" i="8"/>
  <c r="H229" i="8" s="1"/>
  <c r="I229" i="8" s="1"/>
  <c r="D218" i="11" s="1"/>
  <c r="G798" i="8"/>
  <c r="H798" i="8" s="1"/>
  <c r="I798" i="8" s="1"/>
  <c r="D787" i="11" s="1"/>
  <c r="G467" i="8"/>
  <c r="H467" i="8" s="1"/>
  <c r="I467" i="8" s="1"/>
  <c r="D456" i="11" s="1"/>
  <c r="G322" i="8"/>
  <c r="H322" i="8" s="1"/>
  <c r="I322" i="8" s="1"/>
  <c r="D311" i="11" s="1"/>
  <c r="F124" i="7"/>
  <c r="G124" i="7" s="1"/>
  <c r="H124" i="7" s="1"/>
  <c r="C113" i="10" s="1"/>
  <c r="G14" i="8"/>
  <c r="H14" i="8" s="1"/>
  <c r="I14" i="8" s="1"/>
  <c r="D3" i="11" s="1"/>
  <c r="G280" i="8"/>
  <c r="H280" i="8" s="1"/>
  <c r="I280" i="8" s="1"/>
  <c r="D269" i="11" s="1"/>
  <c r="G282" i="8"/>
  <c r="H282" i="8" s="1"/>
  <c r="I282" i="8" s="1"/>
  <c r="D271" i="11" s="1"/>
  <c r="G26" i="8"/>
  <c r="H26" i="8" s="1"/>
  <c r="I26" i="8" s="1"/>
  <c r="D15" i="11" s="1"/>
  <c r="G595" i="8"/>
  <c r="H595" i="8" s="1"/>
  <c r="I595" i="8" s="1"/>
  <c r="D584" i="11" s="1"/>
  <c r="G346" i="8"/>
  <c r="H346" i="8" s="1"/>
  <c r="I346" i="8" s="1"/>
  <c r="D335" i="11" s="1"/>
  <c r="G539" i="8"/>
  <c r="H539" i="8" s="1"/>
  <c r="I539" i="8" s="1"/>
  <c r="D528" i="11" s="1"/>
  <c r="G212" i="8"/>
  <c r="H212" i="8" s="1"/>
  <c r="I212" i="8" s="1"/>
  <c r="D201" i="11" s="1"/>
  <c r="G560" i="8"/>
  <c r="H560" i="8" s="1"/>
  <c r="I560" i="8" s="1"/>
  <c r="D549" i="11" s="1"/>
  <c r="H511" i="8"/>
  <c r="I511" i="8" s="1"/>
  <c r="D500" i="11" s="1"/>
  <c r="H181" i="8"/>
  <c r="I181" i="8" s="1"/>
  <c r="D170" i="11" s="1"/>
  <c r="G132" i="8"/>
  <c r="H132" i="8" s="1"/>
  <c r="I132" i="8" s="1"/>
  <c r="D121" i="11" s="1"/>
  <c r="H333" i="8"/>
  <c r="I333" i="8" s="1"/>
  <c r="D322" i="11" s="1"/>
  <c r="G284" i="8"/>
  <c r="H284" i="8" s="1"/>
  <c r="I284" i="8" s="1"/>
  <c r="D273" i="11" s="1"/>
  <c r="H141" i="8"/>
  <c r="I141" i="8" s="1"/>
  <c r="D130" i="11" s="1"/>
  <c r="F55" i="7"/>
  <c r="G55" i="7" s="1"/>
  <c r="H55" i="7" s="1"/>
  <c r="C44" i="10" s="1"/>
  <c r="G70" i="8"/>
  <c r="H70" i="8" s="1"/>
  <c r="I70" i="8" s="1"/>
  <c r="D59" i="11" s="1"/>
  <c r="G418" i="8"/>
  <c r="H418" i="8" s="1"/>
  <c r="I418" i="8" s="1"/>
  <c r="D407" i="11" s="1"/>
  <c r="F53" i="9"/>
  <c r="C42" i="12" s="1"/>
  <c r="F104" i="9"/>
  <c r="C93" i="12" s="1"/>
  <c r="H4310" i="8"/>
  <c r="I4310" i="8" s="1"/>
  <c r="D4299" i="11" s="1"/>
  <c r="G4068" i="8"/>
  <c r="H4068" i="8" s="1"/>
  <c r="I4068" i="8" s="1"/>
  <c r="D4057" i="11" s="1"/>
  <c r="H4102" i="8"/>
  <c r="I4102" i="8" s="1"/>
  <c r="D4091" i="11" s="1"/>
  <c r="H4070" i="8"/>
  <c r="I4070" i="8" s="1"/>
  <c r="D4059" i="11" s="1"/>
  <c r="G3936" i="8"/>
  <c r="H3936" i="8" s="1"/>
  <c r="I3936" i="8" s="1"/>
  <c r="D3925" i="11" s="1"/>
  <c r="H4150" i="8"/>
  <c r="I4150" i="8" s="1"/>
  <c r="D4139" i="11" s="1"/>
  <c r="H3841" i="8"/>
  <c r="I3841" i="8" s="1"/>
  <c r="D3830" i="11" s="1"/>
  <c r="H3420" i="8"/>
  <c r="I3420" i="8" s="1"/>
  <c r="D3409" i="11" s="1"/>
  <c r="G3845" i="8"/>
  <c r="H3845" i="8" s="1"/>
  <c r="I3845" i="8" s="1"/>
  <c r="D3834" i="11" s="1"/>
  <c r="H3657" i="8"/>
  <c r="I3657" i="8" s="1"/>
  <c r="D3646" i="11" s="1"/>
  <c r="G3546" i="8"/>
  <c r="H3546" i="8" s="1"/>
  <c r="I3546" i="8" s="1"/>
  <c r="D3535" i="11" s="1"/>
  <c r="G3869" i="8"/>
  <c r="H3869" i="8" s="1"/>
  <c r="I3869" i="8" s="1"/>
  <c r="D3858" i="11" s="1"/>
  <c r="H3833" i="8"/>
  <c r="I3833" i="8" s="1"/>
  <c r="D3822" i="11" s="1"/>
  <c r="G3533" i="8"/>
  <c r="H3533" i="8" s="1"/>
  <c r="I3533" i="8" s="1"/>
  <c r="D3522" i="11" s="1"/>
  <c r="H3080" i="8"/>
  <c r="I3080" i="8" s="1"/>
  <c r="D3069" i="11" s="1"/>
  <c r="G3468" i="8"/>
  <c r="H3468" i="8" s="1"/>
  <c r="I3468" i="8" s="1"/>
  <c r="D3457" i="11" s="1"/>
  <c r="H3435" i="8"/>
  <c r="I3435" i="8" s="1"/>
  <c r="D3424" i="11" s="1"/>
  <c r="H3325" i="8"/>
  <c r="I3325" i="8" s="1"/>
  <c r="D3314" i="11" s="1"/>
  <c r="G3382" i="8"/>
  <c r="H3382" i="8" s="1"/>
  <c r="I3382" i="8" s="1"/>
  <c r="D3371" i="11" s="1"/>
  <c r="H3390" i="8"/>
  <c r="I3390" i="8" s="1"/>
  <c r="D3379" i="11" s="1"/>
  <c r="H3171" i="8"/>
  <c r="I3171" i="8" s="1"/>
  <c r="D3160" i="11" s="1"/>
  <c r="H3227" i="8"/>
  <c r="I3227" i="8" s="1"/>
  <c r="D3216" i="11" s="1"/>
  <c r="H3159" i="8"/>
  <c r="I3159" i="8" s="1"/>
  <c r="D3148" i="11" s="1"/>
  <c r="H3339" i="8"/>
  <c r="I3339" i="8" s="1"/>
  <c r="D3328" i="11" s="1"/>
  <c r="H3298" i="8"/>
  <c r="I3298" i="8" s="1"/>
  <c r="D3287" i="11" s="1"/>
  <c r="H2989" i="8"/>
  <c r="I2989" i="8" s="1"/>
  <c r="D2978" i="11" s="1"/>
  <c r="H2686" i="8"/>
  <c r="I2686" i="8" s="1"/>
  <c r="D2675" i="11" s="1"/>
  <c r="H2554" i="8"/>
  <c r="I2554" i="8" s="1"/>
  <c r="D2543" i="11" s="1"/>
  <c r="G2933" i="8"/>
  <c r="H2933" i="8" s="1"/>
  <c r="I2933" i="8" s="1"/>
  <c r="D2922" i="11" s="1"/>
  <c r="H2807" i="8"/>
  <c r="I2807" i="8" s="1"/>
  <c r="D2796" i="11" s="1"/>
  <c r="G2897" i="8"/>
  <c r="H2897" i="8" s="1"/>
  <c r="I2897" i="8" s="1"/>
  <c r="D2886" i="11" s="1"/>
  <c r="G2505" i="8"/>
  <c r="H2505" i="8" s="1"/>
  <c r="I2505" i="8" s="1"/>
  <c r="D2494" i="11" s="1"/>
  <c r="H2817" i="8"/>
  <c r="I2817" i="8" s="1"/>
  <c r="D2806" i="11" s="1"/>
  <c r="G2779" i="8"/>
  <c r="H2779" i="8" s="1"/>
  <c r="I2779" i="8" s="1"/>
  <c r="D2768" i="11" s="1"/>
  <c r="H3012" i="8"/>
  <c r="I3012" i="8" s="1"/>
  <c r="D3001" i="11" s="1"/>
  <c r="H2403" i="8"/>
  <c r="I2403" i="8" s="1"/>
  <c r="D2392" i="11" s="1"/>
  <c r="G2705" i="8"/>
  <c r="H2705" i="8" s="1"/>
  <c r="I2705" i="8" s="1"/>
  <c r="D2694" i="11" s="1"/>
  <c r="H2508" i="8"/>
  <c r="I2508" i="8" s="1"/>
  <c r="D2497" i="11" s="1"/>
  <c r="H2474" i="8"/>
  <c r="I2474" i="8" s="1"/>
  <c r="D2463" i="11" s="1"/>
  <c r="H2509" i="8"/>
  <c r="I2509" i="8" s="1"/>
  <c r="D2498" i="11" s="1"/>
  <c r="H2079" i="8"/>
  <c r="I2079" i="8" s="1"/>
  <c r="D2068" i="11" s="1"/>
  <c r="H2453" i="8"/>
  <c r="I2453" i="8" s="1"/>
  <c r="D2442" i="11" s="1"/>
  <c r="G2064" i="8"/>
  <c r="H2064" i="8" s="1"/>
  <c r="I2064" i="8" s="1"/>
  <c r="D2053" i="11" s="1"/>
  <c r="H2460" i="8"/>
  <c r="I2460" i="8" s="1"/>
  <c r="D2449" i="11" s="1"/>
  <c r="H2099" i="8"/>
  <c r="I2099" i="8" s="1"/>
  <c r="D2088" i="11" s="1"/>
  <c r="H2058" i="8"/>
  <c r="I2058" i="8" s="1"/>
  <c r="D2047" i="11" s="1"/>
  <c r="H2143" i="8"/>
  <c r="I2143" i="8" s="1"/>
  <c r="D2132" i="11" s="1"/>
  <c r="H2108" i="8"/>
  <c r="I2108" i="8" s="1"/>
  <c r="D2097" i="11" s="1"/>
  <c r="H1859" i="8"/>
  <c r="I1859" i="8" s="1"/>
  <c r="D1848" i="11" s="1"/>
  <c r="H1938" i="8"/>
  <c r="I1938" i="8" s="1"/>
  <c r="D1927" i="11" s="1"/>
  <c r="H1635" i="8"/>
  <c r="I1635" i="8" s="1"/>
  <c r="D1624" i="11" s="1"/>
  <c r="H1963" i="8"/>
  <c r="I1963" i="8" s="1"/>
  <c r="D1952" i="11" s="1"/>
  <c r="H2015" i="8"/>
  <c r="I2015" i="8" s="1"/>
  <c r="D2004" i="11" s="1"/>
  <c r="G1981" i="8"/>
  <c r="H1981" i="8" s="1"/>
  <c r="I1981" i="8" s="1"/>
  <c r="D1970" i="11" s="1"/>
  <c r="H1951" i="8"/>
  <c r="I1951" i="8" s="1"/>
  <c r="D1940" i="11" s="1"/>
  <c r="G1919" i="8"/>
  <c r="H1919" i="8" s="1"/>
  <c r="I1919" i="8" s="1"/>
  <c r="D1908" i="11" s="1"/>
  <c r="H1746" i="8"/>
  <c r="I1746" i="8" s="1"/>
  <c r="D1735" i="11" s="1"/>
  <c r="H1351" i="8"/>
  <c r="I1351" i="8" s="1"/>
  <c r="D1340" i="11" s="1"/>
  <c r="H1884" i="8"/>
  <c r="I1884" i="8" s="1"/>
  <c r="D1873" i="11" s="1"/>
  <c r="H1507" i="8"/>
  <c r="I1507" i="8" s="1"/>
  <c r="D1496" i="11" s="1"/>
  <c r="G1459" i="8"/>
  <c r="H1459" i="8" s="1"/>
  <c r="I1459" i="8" s="1"/>
  <c r="D1448" i="11" s="1"/>
  <c r="G1427" i="8"/>
  <c r="H1427" i="8" s="1"/>
  <c r="I1427" i="8" s="1"/>
  <c r="D1416" i="11" s="1"/>
  <c r="H1212" i="8"/>
  <c r="I1212" i="8" s="1"/>
  <c r="D1201" i="11" s="1"/>
  <c r="H1413" i="8"/>
  <c r="I1413" i="8" s="1"/>
  <c r="D1402" i="11" s="1"/>
  <c r="H1731" i="8"/>
  <c r="I1731" i="8" s="1"/>
  <c r="D1720" i="11" s="1"/>
  <c r="H1795" i="8"/>
  <c r="I1795" i="8" s="1"/>
  <c r="D1784" i="11" s="1"/>
  <c r="H1407" i="8"/>
  <c r="I1407" i="8" s="1"/>
  <c r="D1396" i="11" s="1"/>
  <c r="H920" i="8"/>
  <c r="I920" i="8" s="1"/>
  <c r="D909" i="11" s="1"/>
  <c r="H1191" i="8"/>
  <c r="I1191" i="8" s="1"/>
  <c r="D1180" i="11" s="1"/>
  <c r="H951" i="8"/>
  <c r="I951" i="8" s="1"/>
  <c r="D940" i="11" s="1"/>
  <c r="H1379" i="8"/>
  <c r="I1379" i="8" s="1"/>
  <c r="D1368" i="11" s="1"/>
  <c r="H1043" i="8"/>
  <c r="I1043" i="8" s="1"/>
  <c r="D1032" i="11" s="1"/>
  <c r="H974" i="8"/>
  <c r="I974" i="8" s="1"/>
  <c r="D963" i="11" s="1"/>
  <c r="H580" i="8"/>
  <c r="I580" i="8" s="1"/>
  <c r="D569" i="11" s="1"/>
  <c r="H922" i="8"/>
  <c r="I922" i="8" s="1"/>
  <c r="D911" i="11" s="1"/>
  <c r="H1535" i="8"/>
  <c r="I1535" i="8" s="1"/>
  <c r="D1524" i="11" s="1"/>
  <c r="G1259" i="8"/>
  <c r="H1259" i="8" s="1"/>
  <c r="I1259" i="8" s="1"/>
  <c r="D1248" i="11" s="1"/>
  <c r="H1244" i="8"/>
  <c r="I1244" i="8" s="1"/>
  <c r="D1233" i="11" s="1"/>
  <c r="H706" i="8"/>
  <c r="I706" i="8" s="1"/>
  <c r="D695" i="11" s="1"/>
  <c r="G691" i="8"/>
  <c r="H691" i="8" s="1"/>
  <c r="I691" i="8" s="1"/>
  <c r="D680" i="11" s="1"/>
  <c r="H1223" i="8"/>
  <c r="I1223" i="8" s="1"/>
  <c r="D1212" i="11" s="1"/>
  <c r="G858" i="8"/>
  <c r="H858" i="8" s="1"/>
  <c r="I858" i="8" s="1"/>
  <c r="D847" i="11" s="1"/>
  <c r="H743" i="8"/>
  <c r="I743" i="8" s="1"/>
  <c r="D732" i="11" s="1"/>
  <c r="H571" i="8"/>
  <c r="I571" i="8" s="1"/>
  <c r="D560" i="11" s="1"/>
  <c r="H946" i="8"/>
  <c r="I946" i="8" s="1"/>
  <c r="D935" i="11" s="1"/>
  <c r="H841" i="8"/>
  <c r="I841" i="8" s="1"/>
  <c r="D830" i="11" s="1"/>
  <c r="H728" i="8"/>
  <c r="I728" i="8" s="1"/>
  <c r="D717" i="11" s="1"/>
  <c r="H1324" i="8"/>
  <c r="I1324" i="8" s="1"/>
  <c r="D1313" i="11" s="1"/>
  <c r="G875" i="8"/>
  <c r="H875" i="8" s="1"/>
  <c r="I875" i="8" s="1"/>
  <c r="D864" i="11" s="1"/>
  <c r="G534" i="8"/>
  <c r="H534" i="8" s="1"/>
  <c r="I534" i="8" s="1"/>
  <c r="D523" i="11" s="1"/>
  <c r="H479" i="8"/>
  <c r="I479" i="8" s="1"/>
  <c r="D468" i="11" s="1"/>
  <c r="H269" i="8"/>
  <c r="I269" i="8" s="1"/>
  <c r="D258" i="11" s="1"/>
  <c r="G52" i="8"/>
  <c r="H52" i="8" s="1"/>
  <c r="I52" i="8" s="1"/>
  <c r="D41" i="11" s="1"/>
  <c r="H421" i="8"/>
  <c r="I421" i="8" s="1"/>
  <c r="D410" i="11" s="1"/>
  <c r="H357" i="8"/>
  <c r="I357" i="8" s="1"/>
  <c r="D346" i="11" s="1"/>
  <c r="H293" i="8"/>
  <c r="I293" i="8" s="1"/>
  <c r="D282" i="11" s="1"/>
  <c r="H607" i="8"/>
  <c r="I607" i="8" s="1"/>
  <c r="D596" i="11" s="1"/>
  <c r="G396" i="8"/>
  <c r="H396" i="8" s="1"/>
  <c r="I396" i="8" s="1"/>
  <c r="D385" i="11" s="1"/>
  <c r="G332" i="8"/>
  <c r="H332" i="8" s="1"/>
  <c r="I332" i="8" s="1"/>
  <c r="D321" i="11" s="1"/>
  <c r="G268" i="8"/>
  <c r="H268" i="8" s="1"/>
  <c r="I268" i="8" s="1"/>
  <c r="D257" i="11" s="1"/>
  <c r="G204" i="8"/>
  <c r="H204" i="8" s="1"/>
  <c r="I204" i="8" s="1"/>
  <c r="D193" i="11" s="1"/>
  <c r="G140" i="8"/>
  <c r="H140" i="8" s="1"/>
  <c r="I140" i="8" s="1"/>
  <c r="D129" i="11" s="1"/>
  <c r="G76" i="8"/>
  <c r="H76" i="8" s="1"/>
  <c r="I76" i="8" s="1"/>
  <c r="D65" i="11" s="1"/>
  <c r="G228" i="8"/>
  <c r="H228" i="8" s="1"/>
  <c r="I228" i="8" s="1"/>
  <c r="D217" i="11" s="1"/>
  <c r="H149" i="8"/>
  <c r="I149" i="8" s="1"/>
  <c r="D138" i="11" s="1"/>
  <c r="G100" i="8"/>
  <c r="H100" i="8" s="1"/>
  <c r="I100" i="8" s="1"/>
  <c r="D89" i="11" s="1"/>
  <c r="H21" i="8"/>
  <c r="I21" i="8" s="1"/>
  <c r="D10" i="11" s="1"/>
  <c r="G316" i="8"/>
  <c r="H316" i="8" s="1"/>
  <c r="I316" i="8" s="1"/>
  <c r="D305" i="11" s="1"/>
  <c r="H591" i="8"/>
  <c r="I591" i="8" s="1"/>
  <c r="D580" i="11" s="1"/>
  <c r="G404" i="8"/>
  <c r="H404" i="8" s="1"/>
  <c r="I404" i="8" s="1"/>
  <c r="D393" i="11" s="1"/>
  <c r="G340" i="8"/>
  <c r="H340" i="8" s="1"/>
  <c r="I340" i="8" s="1"/>
  <c r="D329" i="11" s="1"/>
  <c r="G276" i="8"/>
  <c r="H276" i="8" s="1"/>
  <c r="I276" i="8" s="1"/>
  <c r="D265" i="11" s="1"/>
  <c r="G428" i="8"/>
  <c r="H428" i="8" s="1"/>
  <c r="I428" i="8" s="1"/>
  <c r="D417" i="11" s="1"/>
  <c r="G364" i="8"/>
  <c r="H364" i="8" s="1"/>
  <c r="I364" i="8" s="1"/>
  <c r="D353" i="11" s="1"/>
  <c r="G300" i="8"/>
  <c r="H300" i="8" s="1"/>
  <c r="I300" i="8" s="1"/>
  <c r="D289" i="11" s="1"/>
  <c r="G236" i="8"/>
  <c r="H236" i="8" s="1"/>
  <c r="I236" i="8" s="1"/>
  <c r="D225" i="11" s="1"/>
  <c r="G172" i="8"/>
  <c r="H172" i="8" s="1"/>
  <c r="I172" i="8" s="1"/>
  <c r="D161" i="11" s="1"/>
  <c r="G108" i="8"/>
  <c r="H108" i="8" s="1"/>
  <c r="I108" i="8" s="1"/>
  <c r="D97" i="11" s="1"/>
  <c r="G44" i="8"/>
  <c r="H44" i="8" s="1"/>
  <c r="I44" i="8" s="1"/>
  <c r="D33" i="11" s="1"/>
  <c r="G312" i="8"/>
  <c r="H312" i="8" s="1"/>
  <c r="I312" i="8" s="1"/>
  <c r="D301" i="11" s="1"/>
  <c r="G260" i="8"/>
  <c r="H260" i="8" s="1"/>
  <c r="I260" i="8" s="1"/>
  <c r="D249" i="11" s="1"/>
  <c r="H574" i="8"/>
  <c r="I574" i="8" s="1"/>
  <c r="D563" i="11" s="1"/>
  <c r="G388" i="8"/>
  <c r="H388" i="8" s="1"/>
  <c r="I388" i="8" s="1"/>
  <c r="D377" i="11" s="1"/>
  <c r="G205" i="8"/>
  <c r="H205" i="8" s="1"/>
  <c r="I205" i="8" s="1"/>
  <c r="D194" i="11" s="1"/>
  <c r="G92" i="8"/>
  <c r="H92" i="8" s="1"/>
  <c r="I92" i="8" s="1"/>
  <c r="D81" i="11" s="1"/>
  <c r="F95" i="7"/>
  <c r="G95" i="7" s="1"/>
  <c r="H95" i="7" s="1"/>
  <c r="C84" i="10" s="1"/>
  <c r="F47" i="9"/>
  <c r="C36" i="12" s="1"/>
  <c r="H4278" i="8"/>
  <c r="I4278" i="8" s="1"/>
  <c r="D4267" i="11" s="1"/>
  <c r="H4134" i="8"/>
  <c r="I4134" i="8" s="1"/>
  <c r="D4123" i="11" s="1"/>
  <c r="G164" i="9"/>
  <c r="D153" i="12" s="1"/>
  <c r="F123" i="9"/>
  <c r="C112" i="12" s="1"/>
  <c r="G100" i="9"/>
  <c r="D89" i="12" s="1"/>
  <c r="F158" i="9"/>
  <c r="C147" i="12" s="1"/>
  <c r="F94" i="9"/>
  <c r="C83" i="12" s="1"/>
  <c r="F30" i="9"/>
  <c r="C19" i="12" s="1"/>
  <c r="G130" i="9"/>
  <c r="D119" i="12" s="1"/>
  <c r="G101" i="9"/>
  <c r="D90" i="12" s="1"/>
  <c r="G32" i="9"/>
  <c r="D21" i="12" s="1"/>
  <c r="F174" i="9"/>
  <c r="C163" i="12" s="1"/>
  <c r="F93" i="9"/>
  <c r="C82" i="12" s="1"/>
  <c r="G109" i="9"/>
  <c r="D98" i="12" s="1"/>
  <c r="H4280" i="8"/>
  <c r="I4280" i="8" s="1"/>
  <c r="D4269" i="11" s="1"/>
  <c r="H4152" i="8"/>
  <c r="I4152" i="8" s="1"/>
  <c r="D4141" i="11" s="1"/>
  <c r="H4024" i="8"/>
  <c r="I4024" i="8" s="1"/>
  <c r="D4013" i="11" s="1"/>
  <c r="G47" i="9"/>
  <c r="D36" i="12" s="1"/>
  <c r="G78" i="9"/>
  <c r="D67" i="12" s="1"/>
  <c r="G54" i="9"/>
  <c r="D43" i="12" s="1"/>
  <c r="G37" i="9"/>
  <c r="D26" i="12" s="1"/>
  <c r="F80" i="9"/>
  <c r="C69" i="12" s="1"/>
  <c r="F14" i="9"/>
  <c r="C3" i="12" s="1"/>
  <c r="H4343" i="8"/>
  <c r="I4343" i="8" s="1"/>
  <c r="D4332" i="11" s="1"/>
  <c r="H4335" i="8"/>
  <c r="I4335" i="8" s="1"/>
  <c r="D4324" i="11" s="1"/>
  <c r="H4082" i="8"/>
  <c r="I4082" i="8" s="1"/>
  <c r="D4071" i="11" s="1"/>
  <c r="H4093" i="8"/>
  <c r="I4093" i="8" s="1"/>
  <c r="D4082" i="11" s="1"/>
  <c r="H4226" i="8"/>
  <c r="I4226" i="8" s="1"/>
  <c r="D4215" i="11" s="1"/>
  <c r="H4170" i="8"/>
  <c r="I4170" i="8" s="1"/>
  <c r="D4159" i="11" s="1"/>
  <c r="H4245" i="8"/>
  <c r="I4245" i="8" s="1"/>
  <c r="D4234" i="11" s="1"/>
  <c r="H4173" i="8"/>
  <c r="I4173" i="8" s="1"/>
  <c r="D4162" i="11" s="1"/>
  <c r="H4140" i="8"/>
  <c r="I4140" i="8" s="1"/>
  <c r="D4129" i="11" s="1"/>
  <c r="G4098" i="8"/>
  <c r="H4098" i="8" s="1"/>
  <c r="I4098" i="8" s="1"/>
  <c r="D4087" i="11" s="1"/>
  <c r="H4256" i="8"/>
  <c r="I4256" i="8" s="1"/>
  <c r="D4245" i="11" s="1"/>
  <c r="H4081" i="8"/>
  <c r="I4081" i="8" s="1"/>
  <c r="D4070" i="11" s="1"/>
  <c r="H4163" i="8"/>
  <c r="I4163" i="8" s="1"/>
  <c r="D4152" i="11" s="1"/>
  <c r="G4004" i="8"/>
  <c r="H4004" i="8" s="1"/>
  <c r="I4004" i="8" s="1"/>
  <c r="D3993" i="11" s="1"/>
  <c r="H4000" i="8"/>
  <c r="I4000" i="8" s="1"/>
  <c r="D3989" i="11" s="1"/>
  <c r="G4050" i="8"/>
  <c r="H4050" i="8" s="1"/>
  <c r="I4050" i="8" s="1"/>
  <c r="D4039" i="11" s="1"/>
  <c r="G4020" i="8"/>
  <c r="H4020" i="8" s="1"/>
  <c r="I4020" i="8" s="1"/>
  <c r="D4009" i="11" s="1"/>
  <c r="H3947" i="8"/>
  <c r="I3947" i="8" s="1"/>
  <c r="D3936" i="11" s="1"/>
  <c r="H3876" i="8"/>
  <c r="I3876" i="8" s="1"/>
  <c r="D3865" i="11" s="1"/>
  <c r="H3953" i="8"/>
  <c r="I3953" i="8" s="1"/>
  <c r="D3942" i="11" s="1"/>
  <c r="H3587" i="8"/>
  <c r="I3587" i="8" s="1"/>
  <c r="D3576" i="11" s="1"/>
  <c r="G3753" i="8"/>
  <c r="H3753" i="8" s="1"/>
  <c r="I3753" i="8" s="1"/>
  <c r="D3742" i="11" s="1"/>
  <c r="H3553" i="8"/>
  <c r="I3553" i="8" s="1"/>
  <c r="D3542" i="11" s="1"/>
  <c r="G3862" i="8"/>
  <c r="H3862" i="8" s="1"/>
  <c r="I3862" i="8" s="1"/>
  <c r="D3851" i="11" s="1"/>
  <c r="G3830" i="8"/>
  <c r="H3830" i="8" s="1"/>
  <c r="I3830" i="8" s="1"/>
  <c r="D3819" i="11" s="1"/>
  <c r="G3670" i="8"/>
  <c r="H3670" i="8" s="1"/>
  <c r="I3670" i="8" s="1"/>
  <c r="D3659" i="11" s="1"/>
  <c r="G3522" i="8"/>
  <c r="H3522" i="8" s="1"/>
  <c r="I3522" i="8" s="1"/>
  <c r="D3511" i="11" s="1"/>
  <c r="G3864" i="8"/>
  <c r="H3864" i="8" s="1"/>
  <c r="I3864" i="8" s="1"/>
  <c r="D3853" i="11" s="1"/>
  <c r="G3854" i="8"/>
  <c r="H3854" i="8" s="1"/>
  <c r="I3854" i="8" s="1"/>
  <c r="D3843" i="11" s="1"/>
  <c r="G3478" i="8"/>
  <c r="H3478" i="8" s="1"/>
  <c r="I3478" i="8" s="1"/>
  <c r="D3467" i="11" s="1"/>
  <c r="H3827" i="8"/>
  <c r="I3827" i="8" s="1"/>
  <c r="D3816" i="11" s="1"/>
  <c r="H3739" i="8"/>
  <c r="I3739" i="8" s="1"/>
  <c r="D3728" i="11" s="1"/>
  <c r="G3656" i="8"/>
  <c r="H3656" i="8" s="1"/>
  <c r="I3656" i="8" s="1"/>
  <c r="D3645" i="11" s="1"/>
  <c r="G3541" i="8"/>
  <c r="H3541" i="8" s="1"/>
  <c r="I3541" i="8" s="1"/>
  <c r="D3530" i="11" s="1"/>
  <c r="H3524" i="8"/>
  <c r="I3524" i="8" s="1"/>
  <c r="D3513" i="11" s="1"/>
  <c r="H3292" i="8"/>
  <c r="I3292" i="8" s="1"/>
  <c r="D3281" i="11" s="1"/>
  <c r="H3199" i="8"/>
  <c r="I3199" i="8" s="1"/>
  <c r="D3188" i="11" s="1"/>
  <c r="H3422" i="8"/>
  <c r="I3422" i="8" s="1"/>
  <c r="D3411" i="11" s="1"/>
  <c r="G3189" i="8"/>
  <c r="H3189" i="8" s="1"/>
  <c r="I3189" i="8" s="1"/>
  <c r="D3178" i="11" s="1"/>
  <c r="G3696" i="8"/>
  <c r="H3696" i="8" s="1"/>
  <c r="I3696" i="8" s="1"/>
  <c r="D3685" i="11" s="1"/>
  <c r="G3837" i="8"/>
  <c r="H3837" i="8" s="1"/>
  <c r="I3837" i="8" s="1"/>
  <c r="D3826" i="11" s="1"/>
  <c r="H3688" i="8"/>
  <c r="I3688" i="8" s="1"/>
  <c r="D3677" i="11" s="1"/>
  <c r="H3668" i="8"/>
  <c r="I3668" i="8" s="1"/>
  <c r="D3657" i="11" s="1"/>
  <c r="H3608" i="8"/>
  <c r="I3608" i="8" s="1"/>
  <c r="D3597" i="11" s="1"/>
  <c r="H3783" i="8"/>
  <c r="I3783" i="8" s="1"/>
  <c r="D3772" i="11" s="1"/>
  <c r="G3745" i="8"/>
  <c r="H3745" i="8" s="1"/>
  <c r="I3745" i="8" s="1"/>
  <c r="D3734" i="11" s="1"/>
  <c r="G3545" i="8"/>
  <c r="H3545" i="8" s="1"/>
  <c r="I3545" i="8" s="1"/>
  <c r="D3534" i="11" s="1"/>
  <c r="G3461" i="8"/>
  <c r="H3461" i="8" s="1"/>
  <c r="I3461" i="8" s="1"/>
  <c r="D3450" i="11" s="1"/>
  <c r="H3411" i="8"/>
  <c r="I3411" i="8" s="1"/>
  <c r="D3400" i="11" s="1"/>
  <c r="G3346" i="8"/>
  <c r="H3346" i="8" s="1"/>
  <c r="I3346" i="8" s="1"/>
  <c r="D3335" i="11" s="1"/>
  <c r="H3271" i="8"/>
  <c r="I3271" i="8" s="1"/>
  <c r="D3260" i="11" s="1"/>
  <c r="G3505" i="8"/>
  <c r="H3505" i="8" s="1"/>
  <c r="I3505" i="8" s="1"/>
  <c r="D3494" i="11" s="1"/>
  <c r="G3034" i="8"/>
  <c r="H3034" i="8" s="1"/>
  <c r="I3034" i="8" s="1"/>
  <c r="D3023" i="11" s="1"/>
  <c r="G3574" i="8"/>
  <c r="H3574" i="8" s="1"/>
  <c r="I3574" i="8" s="1"/>
  <c r="D3563" i="11" s="1"/>
  <c r="G3588" i="8"/>
  <c r="H3588" i="8" s="1"/>
  <c r="I3588" i="8" s="1"/>
  <c r="D3577" i="11" s="1"/>
  <c r="G3506" i="8"/>
  <c r="H3506" i="8" s="1"/>
  <c r="I3506" i="8" s="1"/>
  <c r="D3495" i="11" s="1"/>
  <c r="G3396" i="8"/>
  <c r="H3396" i="8" s="1"/>
  <c r="I3396" i="8" s="1"/>
  <c r="D3385" i="11" s="1"/>
  <c r="G3532" i="8"/>
  <c r="H3532" i="8" s="1"/>
  <c r="I3532" i="8" s="1"/>
  <c r="D3521" i="11" s="1"/>
  <c r="H3504" i="8"/>
  <c r="I3504" i="8" s="1"/>
  <c r="D3493" i="11" s="1"/>
  <c r="G3457" i="8"/>
  <c r="H3457" i="8" s="1"/>
  <c r="I3457" i="8" s="1"/>
  <c r="D3446" i="11" s="1"/>
  <c r="G3418" i="8"/>
  <c r="H3418" i="8" s="1"/>
  <c r="I3418" i="8" s="1"/>
  <c r="D3407" i="11" s="1"/>
  <c r="G3404" i="8"/>
  <c r="H3404" i="8" s="1"/>
  <c r="I3404" i="8" s="1"/>
  <c r="D3393" i="11" s="1"/>
  <c r="G3322" i="8"/>
  <c r="H3322" i="8" s="1"/>
  <c r="I3322" i="8" s="1"/>
  <c r="D3311" i="11" s="1"/>
  <c r="H3283" i="8"/>
  <c r="I3283" i="8" s="1"/>
  <c r="D3272" i="11" s="1"/>
  <c r="G3258" i="8"/>
  <c r="H3258" i="8" s="1"/>
  <c r="I3258" i="8" s="1"/>
  <c r="D3247" i="11" s="1"/>
  <c r="H3343" i="8"/>
  <c r="I3343" i="8" s="1"/>
  <c r="D3332" i="11" s="1"/>
  <c r="G3557" i="8"/>
  <c r="H3557" i="8" s="1"/>
  <c r="I3557" i="8" s="1"/>
  <c r="D3546" i="11" s="1"/>
  <c r="H3517" i="8"/>
  <c r="I3517" i="8" s="1"/>
  <c r="D3506" i="11" s="1"/>
  <c r="H3467" i="8"/>
  <c r="I3467" i="8" s="1"/>
  <c r="D3456" i="11" s="1"/>
  <c r="G3317" i="8"/>
  <c r="H3317" i="8" s="1"/>
  <c r="I3317" i="8" s="1"/>
  <c r="D3306" i="11" s="1"/>
  <c r="H3262" i="8"/>
  <c r="I3262" i="8" s="1"/>
  <c r="D3251" i="11" s="1"/>
  <c r="H3250" i="8"/>
  <c r="I3250" i="8" s="1"/>
  <c r="D3239" i="11" s="1"/>
  <c r="H3335" i="8"/>
  <c r="I3335" i="8" s="1"/>
  <c r="D3324" i="11" s="1"/>
  <c r="G3232" i="8"/>
  <c r="H3232" i="8" s="1"/>
  <c r="I3232" i="8" s="1"/>
  <c r="D3221" i="11" s="1"/>
  <c r="G3054" i="8"/>
  <c r="H3054" i="8" s="1"/>
  <c r="I3054" i="8" s="1"/>
  <c r="D3043" i="11" s="1"/>
  <c r="G3496" i="8"/>
  <c r="H3496" i="8" s="1"/>
  <c r="I3496" i="8" s="1"/>
  <c r="D3485" i="11" s="1"/>
  <c r="G3340" i="8"/>
  <c r="H3340" i="8" s="1"/>
  <c r="I3340" i="8" s="1"/>
  <c r="D3329" i="11" s="1"/>
  <c r="H3290" i="8"/>
  <c r="I3290" i="8" s="1"/>
  <c r="D3279" i="11" s="1"/>
  <c r="G3350" i="8"/>
  <c r="H3350" i="8" s="1"/>
  <c r="I3350" i="8" s="1"/>
  <c r="D3339" i="11" s="1"/>
  <c r="H3263" i="8"/>
  <c r="I3263" i="8" s="1"/>
  <c r="D3252" i="11" s="1"/>
  <c r="H3202" i="8"/>
  <c r="I3202" i="8" s="1"/>
  <c r="D3191" i="11" s="1"/>
  <c r="G3368" i="8"/>
  <c r="H3368" i="8" s="1"/>
  <c r="I3368" i="8" s="1"/>
  <c r="D3357" i="11" s="1"/>
  <c r="G2990" i="8"/>
  <c r="H2990" i="8" s="1"/>
  <c r="I2990" i="8" s="1"/>
  <c r="D2979" i="11" s="1"/>
  <c r="G2938" i="8"/>
  <c r="H2938" i="8" s="1"/>
  <c r="I2938" i="8" s="1"/>
  <c r="D2927" i="11" s="1"/>
  <c r="G2565" i="8"/>
  <c r="H2565" i="8" s="1"/>
  <c r="I2565" i="8" s="1"/>
  <c r="D2554" i="11" s="1"/>
  <c r="G3266" i="8"/>
  <c r="H3266" i="8" s="1"/>
  <c r="I3266" i="8" s="1"/>
  <c r="D3255" i="11" s="1"/>
  <c r="G3247" i="8"/>
  <c r="H3247" i="8" s="1"/>
  <c r="I3247" i="8" s="1"/>
  <c r="D3236" i="11" s="1"/>
  <c r="G3270" i="8"/>
  <c r="H3270" i="8" s="1"/>
  <c r="I3270" i="8" s="1"/>
  <c r="D3259" i="11" s="1"/>
  <c r="G3005" i="8"/>
  <c r="H3005" i="8" s="1"/>
  <c r="I3005" i="8" s="1"/>
  <c r="D2994" i="11" s="1"/>
  <c r="G3068" i="8"/>
  <c r="H3068" i="8" s="1"/>
  <c r="I3068" i="8" s="1"/>
  <c r="D3057" i="11" s="1"/>
  <c r="G3037" i="8"/>
  <c r="H3037" i="8" s="1"/>
  <c r="I3037" i="8" s="1"/>
  <c r="D3026" i="11" s="1"/>
  <c r="G2629" i="8"/>
  <c r="H2629" i="8" s="1"/>
  <c r="I2629" i="8" s="1"/>
  <c r="D2618" i="11" s="1"/>
  <c r="H2878" i="8"/>
  <c r="I2878" i="8" s="1"/>
  <c r="D2867" i="11" s="1"/>
  <c r="G3175" i="8"/>
  <c r="H3175" i="8" s="1"/>
  <c r="I3175" i="8" s="1"/>
  <c r="D3164" i="11" s="1"/>
  <c r="G3073" i="8"/>
  <c r="H3073" i="8" s="1"/>
  <c r="I3073" i="8" s="1"/>
  <c r="D3062" i="11" s="1"/>
  <c r="H2513" i="8"/>
  <c r="I2513" i="8" s="1"/>
  <c r="D2502" i="11" s="1"/>
  <c r="G3009" i="8"/>
  <c r="H3009" i="8" s="1"/>
  <c r="I3009" i="8" s="1"/>
  <c r="D2998" i="11" s="1"/>
  <c r="G2948" i="8"/>
  <c r="H2948" i="8" s="1"/>
  <c r="I2948" i="8" s="1"/>
  <c r="D2937" i="11" s="1"/>
  <c r="G2909" i="8"/>
  <c r="H2909" i="8" s="1"/>
  <c r="I2909" i="8" s="1"/>
  <c r="D2898" i="11" s="1"/>
  <c r="G2613" i="8"/>
  <c r="H2613" i="8" s="1"/>
  <c r="I2613" i="8" s="1"/>
  <c r="D2602" i="11" s="1"/>
  <c r="H2582" i="8"/>
  <c r="I2582" i="8" s="1"/>
  <c r="D2571" i="11" s="1"/>
  <c r="G2953" i="8"/>
  <c r="H2953" i="8" s="1"/>
  <c r="I2953" i="8" s="1"/>
  <c r="D2942" i="11" s="1"/>
  <c r="G2883" i="8"/>
  <c r="H2883" i="8" s="1"/>
  <c r="I2883" i="8" s="1"/>
  <c r="D2872" i="11" s="1"/>
  <c r="G2861" i="8"/>
  <c r="H2861" i="8" s="1"/>
  <c r="I2861" i="8" s="1"/>
  <c r="D2850" i="11" s="1"/>
  <c r="H2846" i="8"/>
  <c r="I2846" i="8" s="1"/>
  <c r="D2835" i="11" s="1"/>
  <c r="H2736" i="8"/>
  <c r="I2736" i="8" s="1"/>
  <c r="D2725" i="11" s="1"/>
  <c r="H2584" i="8"/>
  <c r="I2584" i="8" s="1"/>
  <c r="D2573" i="11" s="1"/>
  <c r="G2432" i="8"/>
  <c r="H2432" i="8" s="1"/>
  <c r="I2432" i="8" s="1"/>
  <c r="D2421" i="11" s="1"/>
  <c r="G2918" i="8"/>
  <c r="H2918" i="8" s="1"/>
  <c r="I2918" i="8" s="1"/>
  <c r="D2907" i="11" s="1"/>
  <c r="H2708" i="8"/>
  <c r="I2708" i="8" s="1"/>
  <c r="D2697" i="11" s="1"/>
  <c r="H2772" i="8"/>
  <c r="I2772" i="8" s="1"/>
  <c r="D2761" i="11" s="1"/>
  <c r="G2692" i="8"/>
  <c r="H2692" i="8" s="1"/>
  <c r="I2692" i="8" s="1"/>
  <c r="D2681" i="11" s="1"/>
  <c r="H2655" i="8"/>
  <c r="I2655" i="8" s="1"/>
  <c r="D2644" i="11" s="1"/>
  <c r="H2516" i="8"/>
  <c r="I2516" i="8" s="1"/>
  <c r="D2505" i="11" s="1"/>
  <c r="G2462" i="8"/>
  <c r="H2462" i="8" s="1"/>
  <c r="I2462" i="8" s="1"/>
  <c r="D2451" i="11" s="1"/>
  <c r="H2330" i="8"/>
  <c r="I2330" i="8" s="1"/>
  <c r="D2319" i="11" s="1"/>
  <c r="G2819" i="8"/>
  <c r="H2819" i="8" s="1"/>
  <c r="I2819" i="8" s="1"/>
  <c r="D2808" i="11" s="1"/>
  <c r="H2608" i="8"/>
  <c r="I2608" i="8" s="1"/>
  <c r="D2597" i="11" s="1"/>
  <c r="G2853" i="8"/>
  <c r="H2853" i="8" s="1"/>
  <c r="I2853" i="8" s="1"/>
  <c r="D2842" i="11" s="1"/>
  <c r="G2814" i="8"/>
  <c r="H2814" i="8" s="1"/>
  <c r="I2814" i="8" s="1"/>
  <c r="D2803" i="11" s="1"/>
  <c r="H2688" i="8"/>
  <c r="I2688" i="8" s="1"/>
  <c r="D2677" i="11" s="1"/>
  <c r="G2564" i="8"/>
  <c r="H2564" i="8" s="1"/>
  <c r="I2564" i="8" s="1"/>
  <c r="D2553" i="11" s="1"/>
  <c r="G2476" i="8"/>
  <c r="H2476" i="8" s="1"/>
  <c r="I2476" i="8" s="1"/>
  <c r="D2465" i="11" s="1"/>
  <c r="H2321" i="8"/>
  <c r="I2321" i="8" s="1"/>
  <c r="D2310" i="11" s="1"/>
  <c r="H2273" i="8"/>
  <c r="I2273" i="8" s="1"/>
  <c r="D2262" i="11" s="1"/>
  <c r="G2112" i="8"/>
  <c r="H2112" i="8" s="1"/>
  <c r="I2112" i="8" s="1"/>
  <c r="D2101" i="11" s="1"/>
  <c r="G2674" i="8"/>
  <c r="H2674" i="8" s="1"/>
  <c r="I2674" i="8" s="1"/>
  <c r="D2663" i="11" s="1"/>
  <c r="H2406" i="8"/>
  <c r="I2406" i="8" s="1"/>
  <c r="D2395" i="11" s="1"/>
  <c r="H2270" i="8"/>
  <c r="I2270" i="8" s="1"/>
  <c r="D2259" i="11" s="1"/>
  <c r="H1987" i="8"/>
  <c r="I1987" i="8" s="1"/>
  <c r="D1976" i="11" s="1"/>
  <c r="H1923" i="8"/>
  <c r="I1923" i="8" s="1"/>
  <c r="D1912" i="11" s="1"/>
  <c r="H1595" i="8"/>
  <c r="I1595" i="8" s="1"/>
  <c r="D1584" i="11" s="1"/>
  <c r="H1467" i="8"/>
  <c r="I1467" i="8" s="1"/>
  <c r="D1456" i="11" s="1"/>
  <c r="G2531" i="8"/>
  <c r="H2531" i="8" s="1"/>
  <c r="I2531" i="8" s="1"/>
  <c r="D2520" i="11" s="1"/>
  <c r="H2266" i="8"/>
  <c r="I2266" i="8" s="1"/>
  <c r="D2255" i="11" s="1"/>
  <c r="H2519" i="8"/>
  <c r="I2519" i="8" s="1"/>
  <c r="D2508" i="11" s="1"/>
  <c r="H2452" i="8"/>
  <c r="I2452" i="8" s="1"/>
  <c r="D2441" i="11" s="1"/>
  <c r="H2408" i="8"/>
  <c r="I2408" i="8" s="1"/>
  <c r="D2397" i="11" s="1"/>
  <c r="H2276" i="8"/>
  <c r="I2276" i="8" s="1"/>
  <c r="D2265" i="11" s="1"/>
  <c r="G2235" i="8"/>
  <c r="H2235" i="8" s="1"/>
  <c r="I2235" i="8" s="1"/>
  <c r="D2224" i="11" s="1"/>
  <c r="G2101" i="8"/>
  <c r="H2101" i="8" s="1"/>
  <c r="I2101" i="8" s="1"/>
  <c r="D2090" i="11" s="1"/>
  <c r="G2557" i="8"/>
  <c r="H2557" i="8" s="1"/>
  <c r="I2557" i="8" s="1"/>
  <c r="D2546" i="11" s="1"/>
  <c r="H2528" i="8"/>
  <c r="I2528" i="8" s="1"/>
  <c r="D2517" i="11" s="1"/>
  <c r="G2360" i="8"/>
  <c r="H2360" i="8" s="1"/>
  <c r="I2360" i="8" s="1"/>
  <c r="D2349" i="11" s="1"/>
  <c r="H2443" i="8"/>
  <c r="I2443" i="8" s="1"/>
  <c r="D2432" i="11" s="1"/>
  <c r="G2399" i="8"/>
  <c r="H2399" i="8" s="1"/>
  <c r="I2399" i="8" s="1"/>
  <c r="D2388" i="11" s="1"/>
  <c r="H2218" i="8"/>
  <c r="I2218" i="8" s="1"/>
  <c r="D2207" i="11" s="1"/>
  <c r="G2329" i="8"/>
  <c r="H2329" i="8" s="1"/>
  <c r="I2329" i="8" s="1"/>
  <c r="D2318" i="11" s="1"/>
  <c r="H1829" i="8"/>
  <c r="I1829" i="8" s="1"/>
  <c r="D1818" i="11" s="1"/>
  <c r="H1701" i="8"/>
  <c r="I1701" i="8" s="1"/>
  <c r="D1690" i="11" s="1"/>
  <c r="H1657" i="8"/>
  <c r="I1657" i="8" s="1"/>
  <c r="D1646" i="11" s="1"/>
  <c r="H2269" i="8"/>
  <c r="I2269" i="8" s="1"/>
  <c r="D2258" i="11" s="1"/>
  <c r="H2106" i="8"/>
  <c r="I2106" i="8" s="1"/>
  <c r="D2095" i="11" s="1"/>
  <c r="H1994" i="8"/>
  <c r="I1994" i="8" s="1"/>
  <c r="D1983" i="11" s="1"/>
  <c r="H1894" i="8"/>
  <c r="I1894" i="8" s="1"/>
  <c r="D1883" i="11" s="1"/>
  <c r="H2059" i="8"/>
  <c r="I2059" i="8" s="1"/>
  <c r="D2048" i="11" s="1"/>
  <c r="G1995" i="8"/>
  <c r="H1995" i="8" s="1"/>
  <c r="I1995" i="8" s="1"/>
  <c r="D1984" i="11" s="1"/>
  <c r="H1799" i="8"/>
  <c r="I1799" i="8" s="1"/>
  <c r="D1788" i="11" s="1"/>
  <c r="H1980" i="8"/>
  <c r="I1980" i="8" s="1"/>
  <c r="D1969" i="11" s="1"/>
  <c r="H1834" i="8"/>
  <c r="I1834" i="8" s="1"/>
  <c r="D1823" i="11" s="1"/>
  <c r="G1692" i="8"/>
  <c r="H1692" i="8" s="1"/>
  <c r="I1692" i="8" s="1"/>
  <c r="D1681" i="11" s="1"/>
  <c r="G2203" i="8"/>
  <c r="H2203" i="8" s="1"/>
  <c r="I2203" i="8" s="1"/>
  <c r="D2192" i="11" s="1"/>
  <c r="G1959" i="8"/>
  <c r="H1959" i="8" s="1"/>
  <c r="I1959" i="8" s="1"/>
  <c r="D1948" i="11" s="1"/>
  <c r="H1670" i="8"/>
  <c r="I1670" i="8" s="1"/>
  <c r="D1659" i="11" s="1"/>
  <c r="H1916" i="8"/>
  <c r="I1916" i="8" s="1"/>
  <c r="D1905" i="11" s="1"/>
  <c r="H1943" i="8"/>
  <c r="I1943" i="8" s="1"/>
  <c r="D1932" i="11" s="1"/>
  <c r="H1798" i="8"/>
  <c r="I1798" i="8" s="1"/>
  <c r="D1787" i="11" s="1"/>
  <c r="G1672" i="8"/>
  <c r="H1672" i="8" s="1"/>
  <c r="I1672" i="8" s="1"/>
  <c r="D1661" i="11" s="1"/>
  <c r="H1529" i="8"/>
  <c r="I1529" i="8" s="1"/>
  <c r="D1518" i="11" s="1"/>
  <c r="G1501" i="8"/>
  <c r="H1501" i="8" s="1"/>
  <c r="I1501" i="8" s="1"/>
  <c r="D1490" i="11" s="1"/>
  <c r="G1448" i="8"/>
  <c r="H1448" i="8" s="1"/>
  <c r="I1448" i="8" s="1"/>
  <c r="D1437" i="11" s="1"/>
  <c r="H1277" i="8"/>
  <c r="I1277" i="8" s="1"/>
  <c r="D1266" i="11" s="1"/>
  <c r="G849" i="8"/>
  <c r="H849" i="8" s="1"/>
  <c r="I849" i="8" s="1"/>
  <c r="D838" i="11" s="1"/>
  <c r="H1408" i="8"/>
  <c r="I1408" i="8" s="1"/>
  <c r="D1397" i="11" s="1"/>
  <c r="H1309" i="8"/>
  <c r="I1309" i="8" s="1"/>
  <c r="D1298" i="11" s="1"/>
  <c r="H1719" i="8"/>
  <c r="I1719" i="8" s="1"/>
  <c r="D1708" i="11" s="1"/>
  <c r="G1619" i="8"/>
  <c r="H1619" i="8" s="1"/>
  <c r="I1619" i="8" s="1"/>
  <c r="D1608" i="11" s="1"/>
  <c r="G1496" i="8"/>
  <c r="H1496" i="8" s="1"/>
  <c r="I1496" i="8" s="1"/>
  <c r="D1485" i="11" s="1"/>
  <c r="H1403" i="8"/>
  <c r="I1403" i="8" s="1"/>
  <c r="D1392" i="11" s="1"/>
  <c r="G1864" i="8"/>
  <c r="H1864" i="8" s="1"/>
  <c r="I1864" i="8" s="1"/>
  <c r="D1853" i="11" s="1"/>
  <c r="H1705" i="8"/>
  <c r="I1705" i="8" s="1"/>
  <c r="D1694" i="11" s="1"/>
  <c r="H1878" i="8"/>
  <c r="I1878" i="8" s="1"/>
  <c r="D1867" i="11" s="1"/>
  <c r="H1686" i="8"/>
  <c r="I1686" i="8" s="1"/>
  <c r="D1675" i="11" s="1"/>
  <c r="G1548" i="8"/>
  <c r="H1548" i="8" s="1"/>
  <c r="I1548" i="8" s="1"/>
  <c r="D1537" i="11" s="1"/>
  <c r="H1475" i="8"/>
  <c r="I1475" i="8" s="1"/>
  <c r="D1464" i="11" s="1"/>
  <c r="H1411" i="8"/>
  <c r="I1411" i="8" s="1"/>
  <c r="D1400" i="11" s="1"/>
  <c r="H1383" i="8"/>
  <c r="I1383" i="8" s="1"/>
  <c r="D1372" i="11" s="1"/>
  <c r="H1292" i="8"/>
  <c r="I1292" i="8" s="1"/>
  <c r="D1281" i="11" s="1"/>
  <c r="H1255" i="8"/>
  <c r="I1255" i="8" s="1"/>
  <c r="D1244" i="11" s="1"/>
  <c r="G993" i="8"/>
  <c r="H993" i="8" s="1"/>
  <c r="I993" i="8" s="1"/>
  <c r="D982" i="11" s="1"/>
  <c r="H625" i="8"/>
  <c r="I625" i="8" s="1"/>
  <c r="D614" i="11" s="1"/>
  <c r="G1560" i="8"/>
  <c r="H1560" i="8" s="1"/>
  <c r="I1560" i="8" s="1"/>
  <c r="D1549" i="11" s="1"/>
  <c r="H1774" i="8"/>
  <c r="I1774" i="8" s="1"/>
  <c r="D1763" i="11" s="1"/>
  <c r="G1280" i="8"/>
  <c r="H1280" i="8" s="1"/>
  <c r="I1280" i="8" s="1"/>
  <c r="D1269" i="11" s="1"/>
  <c r="H1762" i="8"/>
  <c r="I1762" i="8" s="1"/>
  <c r="D1751" i="11" s="1"/>
  <c r="H1164" i="8"/>
  <c r="I1164" i="8" s="1"/>
  <c r="D1153" i="11" s="1"/>
  <c r="G1428" i="8"/>
  <c r="H1428" i="8" s="1"/>
  <c r="I1428" i="8" s="1"/>
  <c r="D1417" i="11" s="1"/>
  <c r="H1182" i="8"/>
  <c r="I1182" i="8" s="1"/>
  <c r="D1171" i="11" s="1"/>
  <c r="G1143" i="8"/>
  <c r="H1143" i="8" s="1"/>
  <c r="I1143" i="8" s="1"/>
  <c r="D1132" i="11" s="1"/>
  <c r="G753" i="8"/>
  <c r="H753" i="8" s="1"/>
  <c r="I753" i="8" s="1"/>
  <c r="D742" i="11" s="1"/>
  <c r="G734" i="8"/>
  <c r="H734" i="8" s="1"/>
  <c r="I734" i="8" s="1"/>
  <c r="D723" i="11" s="1"/>
  <c r="H587" i="8"/>
  <c r="I587" i="8" s="1"/>
  <c r="D576" i="11" s="1"/>
  <c r="H459" i="8"/>
  <c r="I459" i="8" s="1"/>
  <c r="D448" i="11" s="1"/>
  <c r="H1049" i="8"/>
  <c r="I1049" i="8" s="1"/>
  <c r="D1038" i="11" s="1"/>
  <c r="G1440" i="8"/>
  <c r="H1440" i="8" s="1"/>
  <c r="I1440" i="8" s="1"/>
  <c r="D1429" i="11" s="1"/>
  <c r="H1081" i="8"/>
  <c r="I1081" i="8" s="1"/>
  <c r="D1070" i="11" s="1"/>
  <c r="H1004" i="8"/>
  <c r="I1004" i="8" s="1"/>
  <c r="D993" i="11" s="1"/>
  <c r="H760" i="8"/>
  <c r="I760" i="8" s="1"/>
  <c r="D749" i="11" s="1"/>
  <c r="H1433" i="8"/>
  <c r="I1433" i="8" s="1"/>
  <c r="D1422" i="11" s="1"/>
  <c r="H1238" i="8"/>
  <c r="I1238" i="8" s="1"/>
  <c r="D1227" i="11" s="1"/>
  <c r="H1108" i="8"/>
  <c r="I1108" i="8" s="1"/>
  <c r="D1097" i="11" s="1"/>
  <c r="H1095" i="8"/>
  <c r="I1095" i="8" s="1"/>
  <c r="D1084" i="11" s="1"/>
  <c r="G1037" i="8"/>
  <c r="H1037" i="8" s="1"/>
  <c r="I1037" i="8" s="1"/>
  <c r="D1026" i="11" s="1"/>
  <c r="G1009" i="8"/>
  <c r="H1009" i="8" s="1"/>
  <c r="I1009" i="8" s="1"/>
  <c r="D998" i="11" s="1"/>
  <c r="G935" i="8"/>
  <c r="H935" i="8" s="1"/>
  <c r="I935" i="8" s="1"/>
  <c r="D924" i="11" s="1"/>
  <c r="G907" i="8"/>
  <c r="H907" i="8" s="1"/>
  <c r="I907" i="8" s="1"/>
  <c r="D896" i="11" s="1"/>
  <c r="G791" i="8"/>
  <c r="H791" i="8" s="1"/>
  <c r="I791" i="8" s="1"/>
  <c r="D780" i="11" s="1"/>
  <c r="G636" i="8"/>
  <c r="H636" i="8" s="1"/>
  <c r="I636" i="8" s="1"/>
  <c r="D625" i="11" s="1"/>
  <c r="G1153" i="8"/>
  <c r="H1153" i="8" s="1"/>
  <c r="I1153" i="8" s="1"/>
  <c r="D1142" i="11" s="1"/>
  <c r="G1097" i="8"/>
  <c r="H1097" i="8" s="1"/>
  <c r="I1097" i="8" s="1"/>
  <c r="D1086" i="11" s="1"/>
  <c r="G822" i="8"/>
  <c r="H822" i="8" s="1"/>
  <c r="I822" i="8" s="1"/>
  <c r="D811" i="11" s="1"/>
  <c r="G812" i="8"/>
  <c r="H812" i="8" s="1"/>
  <c r="I812" i="8" s="1"/>
  <c r="D801" i="11" s="1"/>
  <c r="G644" i="8"/>
  <c r="H644" i="8" s="1"/>
  <c r="I644" i="8" s="1"/>
  <c r="D633" i="11" s="1"/>
  <c r="G538" i="8"/>
  <c r="H538" i="8" s="1"/>
  <c r="I538" i="8" s="1"/>
  <c r="D527" i="11" s="1"/>
  <c r="G999" i="8"/>
  <c r="H999" i="8" s="1"/>
  <c r="I999" i="8" s="1"/>
  <c r="D988" i="11" s="1"/>
  <c r="G883" i="8"/>
  <c r="H883" i="8" s="1"/>
  <c r="I883" i="8" s="1"/>
  <c r="D872" i="11" s="1"/>
  <c r="H738" i="8"/>
  <c r="I738" i="8" s="1"/>
  <c r="D727" i="11" s="1"/>
  <c r="G1481" i="8"/>
  <c r="H1481" i="8" s="1"/>
  <c r="I1481" i="8" s="1"/>
  <c r="D1470" i="11" s="1"/>
  <c r="G1348" i="8"/>
  <c r="H1348" i="8" s="1"/>
  <c r="I1348" i="8" s="1"/>
  <c r="D1337" i="11" s="1"/>
  <c r="G719" i="8"/>
  <c r="H719" i="8" s="1"/>
  <c r="I719" i="8" s="1"/>
  <c r="D708" i="11" s="1"/>
  <c r="H1404" i="8"/>
  <c r="I1404" i="8" s="1"/>
  <c r="D1393" i="11" s="1"/>
  <c r="H1380" i="8"/>
  <c r="I1380" i="8" s="1"/>
  <c r="D1369" i="11" s="1"/>
  <c r="H1353" i="8"/>
  <c r="I1353" i="8" s="1"/>
  <c r="D1342" i="11" s="1"/>
  <c r="H1027" i="8"/>
  <c r="I1027" i="8" s="1"/>
  <c r="D1016" i="11" s="1"/>
  <c r="G992" i="8"/>
  <c r="H992" i="8" s="1"/>
  <c r="I992" i="8" s="1"/>
  <c r="D981" i="11" s="1"/>
  <c r="G1257" i="8"/>
  <c r="H1257" i="8" s="1"/>
  <c r="I1257" i="8" s="1"/>
  <c r="D1246" i="11" s="1"/>
  <c r="G1217" i="8"/>
  <c r="H1217" i="8" s="1"/>
  <c r="I1217" i="8" s="1"/>
  <c r="D1206" i="11" s="1"/>
  <c r="G916" i="8"/>
  <c r="H916" i="8" s="1"/>
  <c r="I916" i="8" s="1"/>
  <c r="D905" i="11" s="1"/>
  <c r="G809" i="8"/>
  <c r="H809" i="8" s="1"/>
  <c r="I809" i="8" s="1"/>
  <c r="D798" i="11" s="1"/>
  <c r="G768" i="8"/>
  <c r="H768" i="8" s="1"/>
  <c r="I768" i="8" s="1"/>
  <c r="D757" i="11" s="1"/>
  <c r="G715" i="8"/>
  <c r="H715" i="8" s="1"/>
  <c r="I715" i="8" s="1"/>
  <c r="D704" i="11" s="1"/>
  <c r="G688" i="8"/>
  <c r="H688" i="8" s="1"/>
  <c r="I688" i="8" s="1"/>
  <c r="D677" i="11" s="1"/>
  <c r="G540" i="8"/>
  <c r="H540" i="8" s="1"/>
  <c r="I540" i="8" s="1"/>
  <c r="D529" i="11" s="1"/>
  <c r="G905" i="8"/>
  <c r="H905" i="8" s="1"/>
  <c r="I905" i="8" s="1"/>
  <c r="D894" i="11" s="1"/>
  <c r="G612" i="8"/>
  <c r="H612" i="8" s="1"/>
  <c r="I612" i="8" s="1"/>
  <c r="D601" i="11" s="1"/>
  <c r="G570" i="8"/>
  <c r="H570" i="8" s="1"/>
  <c r="I570" i="8" s="1"/>
  <c r="D559" i="11" s="1"/>
  <c r="G564" i="8"/>
  <c r="H564" i="8" s="1"/>
  <c r="I564" i="8" s="1"/>
  <c r="D553" i="11" s="1"/>
  <c r="G1581" i="8"/>
  <c r="H1581" i="8" s="1"/>
  <c r="I1581" i="8" s="1"/>
  <c r="D1570" i="11" s="1"/>
  <c r="H1262" i="8"/>
  <c r="I1262" i="8" s="1"/>
  <c r="D1251" i="11" s="1"/>
  <c r="G1063" i="8"/>
  <c r="H1063" i="8" s="1"/>
  <c r="I1063" i="8" s="1"/>
  <c r="D1052" i="11" s="1"/>
  <c r="H1028" i="8"/>
  <c r="I1028" i="8" s="1"/>
  <c r="D1017" i="11" s="1"/>
  <c r="G598" i="8"/>
  <c r="H598" i="8" s="1"/>
  <c r="I598" i="8" s="1"/>
  <c r="D587" i="11" s="1"/>
  <c r="G484" i="8"/>
  <c r="H484" i="8" s="1"/>
  <c r="I484" i="8" s="1"/>
  <c r="D473" i="11" s="1"/>
  <c r="H835" i="8"/>
  <c r="I835" i="8" s="1"/>
  <c r="D824" i="11" s="1"/>
  <c r="G430" i="8"/>
  <c r="H430" i="8" s="1"/>
  <c r="I430" i="8" s="1"/>
  <c r="D419" i="11" s="1"/>
  <c r="G397" i="8"/>
  <c r="H397" i="8" s="1"/>
  <c r="I397" i="8" s="1"/>
  <c r="D386" i="11" s="1"/>
  <c r="G823" i="8"/>
  <c r="H823" i="8" s="1"/>
  <c r="I823" i="8" s="1"/>
  <c r="D812" i="11" s="1"/>
  <c r="G496" i="8"/>
  <c r="H496" i="8" s="1"/>
  <c r="I496" i="8" s="1"/>
  <c r="D485" i="11" s="1"/>
  <c r="G210" i="8"/>
  <c r="H210" i="8" s="1"/>
  <c r="I210" i="8" s="1"/>
  <c r="D199" i="11" s="1"/>
  <c r="G37" i="8"/>
  <c r="H37" i="8" s="1"/>
  <c r="I37" i="8" s="1"/>
  <c r="D26" i="11" s="1"/>
  <c r="G603" i="8"/>
  <c r="H603" i="8" s="1"/>
  <c r="I603" i="8" s="1"/>
  <c r="D592" i="11" s="1"/>
  <c r="G584" i="8"/>
  <c r="H584" i="8" s="1"/>
  <c r="I584" i="8" s="1"/>
  <c r="D573" i="11" s="1"/>
  <c r="F84" i="7"/>
  <c r="G84" i="7" s="1"/>
  <c r="H84" i="7" s="1"/>
  <c r="C73" i="10" s="1"/>
  <c r="G438" i="8"/>
  <c r="H438" i="8" s="1"/>
  <c r="I438" i="8" s="1"/>
  <c r="D427" i="11" s="1"/>
  <c r="G356" i="8"/>
  <c r="H356" i="8" s="1"/>
  <c r="I356" i="8" s="1"/>
  <c r="D345" i="11" s="1"/>
  <c r="G173" i="8"/>
  <c r="H173" i="8" s="1"/>
  <c r="I173" i="8" s="1"/>
  <c r="D162" i="11" s="1"/>
  <c r="G610" i="8"/>
  <c r="H610" i="8" s="1"/>
  <c r="I610" i="8" s="1"/>
  <c r="D599" i="11" s="1"/>
  <c r="G554" i="8"/>
  <c r="H554" i="8" s="1"/>
  <c r="I554" i="8" s="1"/>
  <c r="D543" i="11" s="1"/>
  <c r="G374" i="8"/>
  <c r="H374" i="8" s="1"/>
  <c r="I374" i="8" s="1"/>
  <c r="D363" i="11" s="1"/>
  <c r="G277" i="8"/>
  <c r="H277" i="8" s="1"/>
  <c r="I277" i="8" s="1"/>
  <c r="D266" i="11" s="1"/>
  <c r="F80" i="7"/>
  <c r="G80" i="7" s="1"/>
  <c r="H80" i="7" s="1"/>
  <c r="C69" i="10" s="1"/>
  <c r="G109" i="8"/>
  <c r="H109" i="8" s="1"/>
  <c r="I109" i="8" s="1"/>
  <c r="D98" i="11" s="1"/>
  <c r="G60" i="8"/>
  <c r="H60" i="8" s="1"/>
  <c r="I60" i="8" s="1"/>
  <c r="D49" i="11" s="1"/>
  <c r="G380" i="8"/>
  <c r="H380" i="8" s="1"/>
  <c r="I380" i="8" s="1"/>
  <c r="D369" i="11" s="1"/>
  <c r="F87" i="7"/>
  <c r="G87" i="7" s="1"/>
  <c r="H87" i="7" s="1"/>
  <c r="C76" i="10" s="1"/>
  <c r="G102" i="8"/>
  <c r="H102" i="8" s="1"/>
  <c r="I102" i="8" s="1"/>
  <c r="D91" i="11" s="1"/>
  <c r="F72" i="7"/>
  <c r="G72" i="7" s="1"/>
  <c r="H72" i="7" s="1"/>
  <c r="C61" i="10" s="1"/>
  <c r="G162" i="8"/>
  <c r="H162" i="8" s="1"/>
  <c r="I162" i="8" s="1"/>
  <c r="D151" i="11" s="1"/>
  <c r="G120" i="8"/>
  <c r="H120" i="8" s="1"/>
  <c r="I120" i="8" s="1"/>
  <c r="D109" i="11" s="1"/>
  <c r="F48" i="7"/>
  <c r="G48" i="7" s="1"/>
  <c r="H48" i="7" s="1"/>
  <c r="C37" i="10" s="1"/>
  <c r="G314" i="8"/>
  <c r="H314" i="8" s="1"/>
  <c r="I314" i="8" s="1"/>
  <c r="D303" i="11" s="1"/>
  <c r="G46" i="8"/>
  <c r="H46" i="8" s="1"/>
  <c r="I46" i="8" s="1"/>
  <c r="D35" i="11" s="1"/>
  <c r="F24" i="7"/>
  <c r="G24" i="7" s="1"/>
  <c r="H24" i="7" s="1"/>
  <c r="C13" i="10" s="1"/>
  <c r="F108" i="7"/>
  <c r="G108" i="7" s="1"/>
  <c r="H108" i="7" s="1"/>
  <c r="C97" i="10" s="1"/>
  <c r="G302" i="8"/>
  <c r="H302" i="8" s="1"/>
  <c r="I302" i="8" s="1"/>
  <c r="D291" i="11" s="1"/>
  <c r="G170" i="9"/>
  <c r="D159" i="12" s="1"/>
  <c r="F58" i="9"/>
  <c r="C47" i="12" s="1"/>
  <c r="F64" i="9"/>
  <c r="C53" i="12" s="1"/>
  <c r="H4232" i="8"/>
  <c r="I4232" i="8" s="1"/>
  <c r="D4221" i="11" s="1"/>
  <c r="H4342" i="8"/>
  <c r="I4342" i="8" s="1"/>
  <c r="D4331" i="11" s="1"/>
  <c r="H4118" i="8"/>
  <c r="I4118" i="8" s="1"/>
  <c r="D4107" i="11" s="1"/>
  <c r="H4308" i="8"/>
  <c r="I4308" i="8" s="1"/>
  <c r="D4297" i="11" s="1"/>
  <c r="G4260" i="8"/>
  <c r="H4260" i="8" s="1"/>
  <c r="I4260" i="8" s="1"/>
  <c r="D4249" i="11" s="1"/>
  <c r="H4314" i="8"/>
  <c r="I4314" i="8" s="1"/>
  <c r="D4303" i="11" s="1"/>
  <c r="H4214" i="8"/>
  <c r="I4214" i="8" s="1"/>
  <c r="D4203" i="11" s="1"/>
  <c r="H4131" i="8"/>
  <c r="I4131" i="8" s="1"/>
  <c r="D4120" i="11" s="1"/>
  <c r="H4246" i="8"/>
  <c r="I4246" i="8" s="1"/>
  <c r="D4235" i="11" s="1"/>
  <c r="H4284" i="8"/>
  <c r="I4284" i="8" s="1"/>
  <c r="D4273" i="11" s="1"/>
  <c r="H4015" i="8"/>
  <c r="I4015" i="8" s="1"/>
  <c r="D4004" i="11" s="1"/>
  <c r="H3972" i="8"/>
  <c r="I3972" i="8" s="1"/>
  <c r="D3961" i="11" s="1"/>
  <c r="H3828" i="8"/>
  <c r="I3828" i="8" s="1"/>
  <c r="D3817" i="11" s="1"/>
  <c r="G3952" i="8"/>
  <c r="H3952" i="8" s="1"/>
  <c r="I3952" i="8" s="1"/>
  <c r="D3941" i="11" s="1"/>
  <c r="H3746" i="8"/>
  <c r="I3746" i="8" s="1"/>
  <c r="D3735" i="11" s="1"/>
  <c r="H3875" i="8"/>
  <c r="I3875" i="8" s="1"/>
  <c r="D3864" i="11" s="1"/>
  <c r="H3721" i="8"/>
  <c r="I3721" i="8" s="1"/>
  <c r="D3710" i="11" s="1"/>
  <c r="G3606" i="8"/>
  <c r="H3606" i="8" s="1"/>
  <c r="I3606" i="8" s="1"/>
  <c r="D3595" i="11" s="1"/>
  <c r="G3512" i="8"/>
  <c r="H3512" i="8" s="1"/>
  <c r="I3512" i="8" s="1"/>
  <c r="D3501" i="11" s="1"/>
  <c r="H3494" i="8"/>
  <c r="I3494" i="8" s="1"/>
  <c r="D3483" i="11" s="1"/>
  <c r="G3900" i="8"/>
  <c r="H3900" i="8" s="1"/>
  <c r="I3900" i="8" s="1"/>
  <c r="D3889" i="11" s="1"/>
  <c r="H3849" i="8"/>
  <c r="I3849" i="8" s="1"/>
  <c r="D3838" i="11" s="1"/>
  <c r="H3725" i="8"/>
  <c r="I3725" i="8" s="1"/>
  <c r="D3714" i="11" s="1"/>
  <c r="H3699" i="8"/>
  <c r="I3699" i="8" s="1"/>
  <c r="D3688" i="11" s="1"/>
  <c r="H3664" i="8"/>
  <c r="I3664" i="8" s="1"/>
  <c r="D3653" i="11" s="1"/>
  <c r="G3632" i="8"/>
  <c r="H3632" i="8" s="1"/>
  <c r="I3632" i="8" s="1"/>
  <c r="D3621" i="11" s="1"/>
  <c r="H3789" i="8"/>
  <c r="I3789" i="8" s="1"/>
  <c r="D3778" i="11" s="1"/>
  <c r="G3716" i="8"/>
  <c r="H3716" i="8" s="1"/>
  <c r="I3716" i="8" s="1"/>
  <c r="D3705" i="11" s="1"/>
  <c r="H3540" i="8"/>
  <c r="I3540" i="8" s="1"/>
  <c r="D3529" i="11" s="1"/>
  <c r="H3069" i="8"/>
  <c r="I3069" i="8" s="1"/>
  <c r="D3058" i="11" s="1"/>
  <c r="H3268" i="8"/>
  <c r="I3268" i="8" s="1"/>
  <c r="D3257" i="11" s="1"/>
  <c r="H3603" i="8"/>
  <c r="I3603" i="8" s="1"/>
  <c r="D3592" i="11" s="1"/>
  <c r="H3554" i="8"/>
  <c r="I3554" i="8" s="1"/>
  <c r="D3543" i="11" s="1"/>
  <c r="H3708" i="8"/>
  <c r="I3708" i="8" s="1"/>
  <c r="D3697" i="11" s="1"/>
  <c r="H3281" i="8"/>
  <c r="I3281" i="8" s="1"/>
  <c r="D3270" i="11" s="1"/>
  <c r="H3473" i="8"/>
  <c r="I3473" i="8" s="1"/>
  <c r="D3462" i="11" s="1"/>
  <c r="H3426" i="8"/>
  <c r="I3426" i="8" s="1"/>
  <c r="D3415" i="11" s="1"/>
  <c r="H3516" i="8"/>
  <c r="I3516" i="8" s="1"/>
  <c r="D3505" i="11" s="1"/>
  <c r="H3445" i="8"/>
  <c r="I3445" i="8" s="1"/>
  <c r="D3434" i="11" s="1"/>
  <c r="H3229" i="8"/>
  <c r="I3229" i="8" s="1"/>
  <c r="D3218" i="11" s="1"/>
  <c r="H3282" i="8"/>
  <c r="I3282" i="8" s="1"/>
  <c r="D3271" i="11" s="1"/>
  <c r="H3115" i="8"/>
  <c r="I3115" i="8" s="1"/>
  <c r="D3104" i="11" s="1"/>
  <c r="H3360" i="8"/>
  <c r="I3360" i="8" s="1"/>
  <c r="D3349" i="11" s="1"/>
  <c r="H3147" i="8"/>
  <c r="I3147" i="8" s="1"/>
  <c r="D3136" i="11" s="1"/>
  <c r="H3024" i="8"/>
  <c r="I3024" i="8" s="1"/>
  <c r="D3013" i="11" s="1"/>
  <c r="G2969" i="8"/>
  <c r="H2969" i="8" s="1"/>
  <c r="I2969" i="8" s="1"/>
  <c r="D2958" i="11" s="1"/>
  <c r="H2850" i="8"/>
  <c r="I2850" i="8" s="1"/>
  <c r="D2839" i="11" s="1"/>
  <c r="G3033" i="8"/>
  <c r="H3033" i="8" s="1"/>
  <c r="I3033" i="8" s="1"/>
  <c r="D3022" i="11" s="1"/>
  <c r="H3035" i="8"/>
  <c r="I3035" i="8" s="1"/>
  <c r="D3024" i="11" s="1"/>
  <c r="G2962" i="8"/>
  <c r="H2962" i="8" s="1"/>
  <c r="I2962" i="8" s="1"/>
  <c r="D2951" i="11" s="1"/>
  <c r="H2768" i="8"/>
  <c r="I2768" i="8" s="1"/>
  <c r="D2757" i="11" s="1"/>
  <c r="H2659" i="8"/>
  <c r="I2659" i="8" s="1"/>
  <c r="D2648" i="11" s="1"/>
  <c r="H2908" i="8"/>
  <c r="I2908" i="8" s="1"/>
  <c r="D2897" i="11" s="1"/>
  <c r="G2907" i="8"/>
  <c r="H2907" i="8" s="1"/>
  <c r="I2907" i="8" s="1"/>
  <c r="D2896" i="11" s="1"/>
  <c r="H2195" i="8"/>
  <c r="I2195" i="8" s="1"/>
  <c r="D2184" i="11" s="1"/>
  <c r="H2467" i="8"/>
  <c r="I2467" i="8" s="1"/>
  <c r="D2456" i="11" s="1"/>
  <c r="H2444" i="8"/>
  <c r="I2444" i="8" s="1"/>
  <c r="D2433" i="11" s="1"/>
  <c r="G2396" i="8"/>
  <c r="H2396" i="8" s="1"/>
  <c r="I2396" i="8" s="1"/>
  <c r="D2385" i="11" s="1"/>
  <c r="H2340" i="8"/>
  <c r="I2340" i="8" s="1"/>
  <c r="D2329" i="11" s="1"/>
  <c r="H2546" i="8"/>
  <c r="I2546" i="8" s="1"/>
  <c r="D2535" i="11" s="1"/>
  <c r="G2123" i="8"/>
  <c r="H2123" i="8" s="1"/>
  <c r="I2123" i="8" s="1"/>
  <c r="D2112" i="11" s="1"/>
  <c r="H2008" i="8"/>
  <c r="I2008" i="8" s="1"/>
  <c r="D1997" i="11" s="1"/>
  <c r="G2204" i="8"/>
  <c r="H2204" i="8" s="1"/>
  <c r="I2204" i="8" s="1"/>
  <c r="D2193" i="11" s="1"/>
  <c r="H1763" i="8"/>
  <c r="I1763" i="8" s="1"/>
  <c r="D1752" i="11" s="1"/>
  <c r="H2105" i="8"/>
  <c r="I2105" i="8" s="1"/>
  <c r="D2094" i="11" s="1"/>
  <c r="H2012" i="8"/>
  <c r="I2012" i="8" s="1"/>
  <c r="D2001" i="11" s="1"/>
  <c r="G1948" i="8"/>
  <c r="H1948" i="8" s="1"/>
  <c r="I1948" i="8" s="1"/>
  <c r="D1937" i="11" s="1"/>
  <c r="H1696" i="8"/>
  <c r="I1696" i="8" s="1"/>
  <c r="D1685" i="11" s="1"/>
  <c r="H1517" i="8"/>
  <c r="I1517" i="8" s="1"/>
  <c r="D1506" i="11" s="1"/>
  <c r="G1523" i="8"/>
  <c r="H1523" i="8" s="1"/>
  <c r="I1523" i="8" s="1"/>
  <c r="D1512" i="11" s="1"/>
  <c r="G1341" i="8"/>
  <c r="H1341" i="8" s="1"/>
  <c r="I1341" i="8" s="1"/>
  <c r="D1330" i="11" s="1"/>
  <c r="H1319" i="8"/>
  <c r="I1319" i="8" s="1"/>
  <c r="D1308" i="11" s="1"/>
  <c r="G1281" i="8"/>
  <c r="H1281" i="8" s="1"/>
  <c r="I1281" i="8" s="1"/>
  <c r="D1270" i="11" s="1"/>
  <c r="H1698" i="8"/>
  <c r="I1698" i="8" s="1"/>
  <c r="D1687" i="11" s="1"/>
  <c r="G1400" i="8"/>
  <c r="H1400" i="8" s="1"/>
  <c r="I1400" i="8" s="1"/>
  <c r="D1389" i="11" s="1"/>
  <c r="H1331" i="8"/>
  <c r="I1331" i="8" s="1"/>
  <c r="D1320" i="11" s="1"/>
  <c r="H1225" i="8"/>
  <c r="I1225" i="8" s="1"/>
  <c r="D1214" i="11" s="1"/>
  <c r="G1652" i="8"/>
  <c r="H1652" i="8" s="1"/>
  <c r="I1652" i="8" s="1"/>
  <c r="D1641" i="11" s="1"/>
  <c r="H1603" i="8"/>
  <c r="I1603" i="8" s="1"/>
  <c r="D1592" i="11" s="1"/>
  <c r="H1335" i="8"/>
  <c r="I1335" i="8" s="1"/>
  <c r="D1324" i="11" s="1"/>
  <c r="H1633" i="8"/>
  <c r="I1633" i="8" s="1"/>
  <c r="D1622" i="11" s="1"/>
  <c r="G764" i="8"/>
  <c r="H764" i="8" s="1"/>
  <c r="I764" i="8" s="1"/>
  <c r="D753" i="11" s="1"/>
  <c r="H696" i="8"/>
  <c r="I696" i="8" s="1"/>
  <c r="D685" i="11" s="1"/>
  <c r="H628" i="8"/>
  <c r="I628" i="8" s="1"/>
  <c r="D617" i="11" s="1"/>
  <c r="G1163" i="8"/>
  <c r="H1163" i="8" s="1"/>
  <c r="I1163" i="8" s="1"/>
  <c r="D1152" i="11" s="1"/>
  <c r="H1091" i="8"/>
  <c r="I1091" i="8" s="1"/>
  <c r="D1080" i="11" s="1"/>
  <c r="H968" i="8"/>
  <c r="I968" i="8" s="1"/>
  <c r="D957" i="11" s="1"/>
  <c r="H906" i="8"/>
  <c r="I906" i="8" s="1"/>
  <c r="D895" i="11" s="1"/>
  <c r="H682" i="8"/>
  <c r="I682" i="8" s="1"/>
  <c r="D671" i="11" s="1"/>
  <c r="G1389" i="8"/>
  <c r="H1389" i="8" s="1"/>
  <c r="I1389" i="8" s="1"/>
  <c r="D1378" i="11" s="1"/>
  <c r="H1059" i="8"/>
  <c r="I1059" i="8" s="1"/>
  <c r="D1048" i="11" s="1"/>
  <c r="H1036" i="8"/>
  <c r="I1036" i="8" s="1"/>
  <c r="D1025" i="11" s="1"/>
  <c r="H808" i="8"/>
  <c r="I808" i="8" s="1"/>
  <c r="D797" i="11" s="1"/>
  <c r="H767" i="8"/>
  <c r="I767" i="8" s="1"/>
  <c r="D756" i="11" s="1"/>
  <c r="G512" i="8"/>
  <c r="H512" i="8" s="1"/>
  <c r="I512" i="8" s="1"/>
  <c r="D501" i="11" s="1"/>
  <c r="H904" i="8"/>
  <c r="I904" i="8" s="1"/>
  <c r="D893" i="11" s="1"/>
  <c r="H784" i="8"/>
  <c r="I784" i="8" s="1"/>
  <c r="D773" i="11" s="1"/>
  <c r="H770" i="8"/>
  <c r="I770" i="8" s="1"/>
  <c r="D759" i="11" s="1"/>
  <c r="G638" i="8"/>
  <c r="H638" i="8" s="1"/>
  <c r="I638" i="8" s="1"/>
  <c r="D627" i="11" s="1"/>
  <c r="G834" i="8"/>
  <c r="H834" i="8" s="1"/>
  <c r="I834" i="8" s="1"/>
  <c r="D823" i="11" s="1"/>
  <c r="H792" i="8"/>
  <c r="I792" i="8" s="1"/>
  <c r="D781" i="11" s="1"/>
  <c r="G687" i="8"/>
  <c r="H687" i="8" s="1"/>
  <c r="I687" i="8" s="1"/>
  <c r="D676" i="11" s="1"/>
  <c r="G1207" i="8"/>
  <c r="H1207" i="8" s="1"/>
  <c r="I1207" i="8" s="1"/>
  <c r="D1196" i="11" s="1"/>
  <c r="G1329" i="8"/>
  <c r="H1329" i="8" s="1"/>
  <c r="I1329" i="8" s="1"/>
  <c r="D1318" i="11" s="1"/>
  <c r="H1034" i="8"/>
  <c r="I1034" i="8" s="1"/>
  <c r="D1023" i="11" s="1"/>
  <c r="H984" i="8"/>
  <c r="I984" i="8" s="1"/>
  <c r="D973" i="11" s="1"/>
  <c r="G844" i="8"/>
  <c r="H844" i="8" s="1"/>
  <c r="I844" i="8" s="1"/>
  <c r="D833" i="11" s="1"/>
  <c r="G779" i="8"/>
  <c r="H779" i="8" s="1"/>
  <c r="I779" i="8" s="1"/>
  <c r="D768" i="11" s="1"/>
  <c r="H752" i="8"/>
  <c r="I752" i="8" s="1"/>
  <c r="D741" i="11" s="1"/>
  <c r="H635" i="8"/>
  <c r="I635" i="8" s="1"/>
  <c r="D624" i="11" s="1"/>
  <c r="G942" i="8"/>
  <c r="H942" i="8" s="1"/>
  <c r="I942" i="8" s="1"/>
  <c r="D931" i="11" s="1"/>
  <c r="H936" i="8"/>
  <c r="I936" i="8" s="1"/>
  <c r="D925" i="11" s="1"/>
  <c r="H596" i="8"/>
  <c r="I596" i="8" s="1"/>
  <c r="D585" i="11" s="1"/>
  <c r="G180" i="8"/>
  <c r="H180" i="8" s="1"/>
  <c r="I180" i="8" s="1"/>
  <c r="D169" i="11" s="1"/>
  <c r="G20" i="8"/>
  <c r="H20" i="8" s="1"/>
  <c r="I20" i="8" s="1"/>
  <c r="D9" i="11" s="1"/>
  <c r="H880" i="8"/>
  <c r="I880" i="8" s="1"/>
  <c r="D869" i="11" s="1"/>
  <c r="G448" i="8"/>
  <c r="H448" i="8" s="1"/>
  <c r="I448" i="8" s="1"/>
  <c r="D437" i="11" s="1"/>
  <c r="G384" i="8"/>
  <c r="H384" i="8" s="1"/>
  <c r="I384" i="8" s="1"/>
  <c r="D373" i="11" s="1"/>
  <c r="G320" i="8"/>
  <c r="H320" i="8" s="1"/>
  <c r="I320" i="8" s="1"/>
  <c r="D309" i="11" s="1"/>
  <c r="G256" i="8"/>
  <c r="H256" i="8" s="1"/>
  <c r="I256" i="8" s="1"/>
  <c r="D245" i="11" s="1"/>
  <c r="G192" i="8"/>
  <c r="H192" i="8" s="1"/>
  <c r="I192" i="8" s="1"/>
  <c r="D181" i="11" s="1"/>
  <c r="G128" i="8"/>
  <c r="H128" i="8" s="1"/>
  <c r="I128" i="8" s="1"/>
  <c r="D117" i="11" s="1"/>
  <c r="G64" i="8"/>
  <c r="H64" i="8" s="1"/>
  <c r="I64" i="8" s="1"/>
  <c r="D53" i="11" s="1"/>
  <c r="G216" i="8"/>
  <c r="H216" i="8" s="1"/>
  <c r="I216" i="8" s="1"/>
  <c r="D205" i="11" s="1"/>
  <c r="H405" i="8"/>
  <c r="I405" i="8" s="1"/>
  <c r="D394" i="11" s="1"/>
  <c r="G88" i="8"/>
  <c r="H88" i="8" s="1"/>
  <c r="I88" i="8" s="1"/>
  <c r="D77" i="11" s="1"/>
  <c r="H567" i="8"/>
  <c r="I567" i="8" s="1"/>
  <c r="D556" i="11" s="1"/>
  <c r="H532" i="8"/>
  <c r="I532" i="8" s="1"/>
  <c r="D521" i="11" s="1"/>
  <c r="G444" i="8"/>
  <c r="H444" i="8" s="1"/>
  <c r="I444" i="8" s="1"/>
  <c r="D433" i="11" s="1"/>
  <c r="G188" i="8"/>
  <c r="H188" i="8" s="1"/>
  <c r="I188" i="8" s="1"/>
  <c r="D177" i="11" s="1"/>
  <c r="H632" i="8"/>
  <c r="I632" i="8" s="1"/>
  <c r="D621" i="11" s="1"/>
  <c r="H504" i="8"/>
  <c r="I504" i="8" s="1"/>
  <c r="D493" i="11" s="1"/>
  <c r="H133" i="8"/>
  <c r="I133" i="8" s="1"/>
  <c r="D122" i="11" s="1"/>
  <c r="G416" i="8"/>
  <c r="H416" i="8" s="1"/>
  <c r="I416" i="8" s="1"/>
  <c r="D405" i="11" s="1"/>
  <c r="G352" i="8"/>
  <c r="H352" i="8" s="1"/>
  <c r="I352" i="8" s="1"/>
  <c r="D341" i="11" s="1"/>
  <c r="G288" i="8"/>
  <c r="H288" i="8" s="1"/>
  <c r="I288" i="8" s="1"/>
  <c r="D277" i="11" s="1"/>
  <c r="G224" i="8"/>
  <c r="H224" i="8" s="1"/>
  <c r="I224" i="8" s="1"/>
  <c r="D213" i="11" s="1"/>
  <c r="G160" i="8"/>
  <c r="H160" i="8" s="1"/>
  <c r="I160" i="8" s="1"/>
  <c r="D149" i="11" s="1"/>
  <c r="G96" i="8"/>
  <c r="H96" i="8" s="1"/>
  <c r="I96" i="8" s="1"/>
  <c r="D85" i="11" s="1"/>
  <c r="G32" i="8"/>
  <c r="H32" i="8" s="1"/>
  <c r="I32" i="8" s="1"/>
  <c r="D21" i="11" s="1"/>
  <c r="H309" i="8"/>
  <c r="I309" i="8" s="1"/>
  <c r="D298" i="11" s="1"/>
  <c r="H69" i="8"/>
  <c r="I69" i="8" s="1"/>
  <c r="D58" i="11" s="1"/>
  <c r="G452" i="8"/>
  <c r="H452" i="8" s="1"/>
  <c r="I452" i="8" s="1"/>
  <c r="D441" i="11" s="1"/>
  <c r="G135" i="9"/>
  <c r="D124" i="12" s="1"/>
  <c r="F168" i="9"/>
  <c r="C157" i="12" s="1"/>
  <c r="G80" i="9"/>
  <c r="D69" i="12" s="1"/>
  <c r="G106" i="9"/>
  <c r="D95" i="12" s="1"/>
  <c r="F69" i="9"/>
  <c r="C58" i="12" s="1"/>
  <c r="G93" i="9"/>
  <c r="D82" i="12" s="1"/>
  <c r="G57" i="9"/>
  <c r="D46" i="12" s="1"/>
  <c r="G180" i="9"/>
  <c r="D169" i="12" s="1"/>
  <c r="G116" i="9"/>
  <c r="D105" i="12" s="1"/>
  <c r="G166" i="9"/>
  <c r="D155" i="12" s="1"/>
  <c r="G134" i="9"/>
  <c r="D123" i="12" s="1"/>
  <c r="G102" i="9"/>
  <c r="D91" i="12" s="1"/>
  <c r="G146" i="9"/>
  <c r="D135" i="12" s="1"/>
  <c r="G133" i="9"/>
  <c r="D122" i="12" s="1"/>
  <c r="F96" i="9"/>
  <c r="C85" i="12" s="1"/>
  <c r="F125" i="9"/>
  <c r="C114" i="12" s="1"/>
  <c r="F166" i="9"/>
  <c r="C155" i="12" s="1"/>
  <c r="F85" i="9"/>
  <c r="C74" i="12" s="1"/>
  <c r="G141" i="9"/>
  <c r="D130" i="12" s="1"/>
  <c r="F50" i="9"/>
  <c r="C39" i="12" s="1"/>
  <c r="F16" i="9"/>
  <c r="C5" i="12" s="1"/>
  <c r="H4184" i="8"/>
  <c r="I4184" i="8" s="1"/>
  <c r="D4173" i="11" s="1"/>
  <c r="H4056" i="8"/>
  <c r="I4056" i="8" s="1"/>
  <c r="D4045" i="11" s="1"/>
  <c r="G53" i="9"/>
  <c r="D42" i="12" s="1"/>
  <c r="F45" i="9"/>
  <c r="C34" i="12" s="1"/>
  <c r="G95" i="9"/>
  <c r="D84" i="12" s="1"/>
  <c r="F57" i="9"/>
  <c r="C46" i="12" s="1"/>
  <c r="G46" i="9"/>
  <c r="D35" i="12" s="1"/>
  <c r="G70" i="9"/>
  <c r="D59" i="12" s="1"/>
  <c r="F17" i="9"/>
  <c r="C6" i="12" s="1"/>
  <c r="H4293" i="8"/>
  <c r="I4293" i="8" s="1"/>
  <c r="D4282" i="11" s="1"/>
  <c r="G4365" i="8"/>
  <c r="H4365" i="8" s="1"/>
  <c r="I4365" i="8" s="1"/>
  <c r="D4354" i="11" s="1"/>
  <c r="H4351" i="8"/>
  <c r="I4351" i="8" s="1"/>
  <c r="D4340" i="11" s="1"/>
  <c r="H4274" i="8"/>
  <c r="I4274" i="8" s="1"/>
  <c r="D4263" i="11" s="1"/>
  <c r="F25" i="9"/>
  <c r="C14" i="12" s="1"/>
  <c r="G4202" i="8"/>
  <c r="H4202" i="8" s="1"/>
  <c r="I4202" i="8" s="1"/>
  <c r="D4191" i="11" s="1"/>
  <c r="H4007" i="8"/>
  <c r="I4007" i="8" s="1"/>
  <c r="D3996" i="11" s="1"/>
  <c r="H4291" i="8"/>
  <c r="I4291" i="8" s="1"/>
  <c r="D4280" i="11" s="1"/>
  <c r="H4186" i="8"/>
  <c r="I4186" i="8" s="1"/>
  <c r="D4175" i="11" s="1"/>
  <c r="H4096" i="8"/>
  <c r="I4096" i="8" s="1"/>
  <c r="D4085" i="11" s="1"/>
  <c r="G4178" i="8"/>
  <c r="H4178" i="8" s="1"/>
  <c r="I4178" i="8" s="1"/>
  <c r="D4167" i="11" s="1"/>
  <c r="H4135" i="8"/>
  <c r="I4135" i="8" s="1"/>
  <c r="D4124" i="11" s="1"/>
  <c r="G4038" i="8"/>
  <c r="H4038" i="8" s="1"/>
  <c r="I4038" i="8" s="1"/>
  <c r="D4027" i="11" s="1"/>
  <c r="H4001" i="8"/>
  <c r="I4001" i="8" s="1"/>
  <c r="D3990" i="11" s="1"/>
  <c r="H3740" i="8"/>
  <c r="I3740" i="8" s="1"/>
  <c r="D3729" i="11" s="1"/>
  <c r="H3999" i="8"/>
  <c r="I3999" i="8" s="1"/>
  <c r="D3988" i="11" s="1"/>
  <c r="G3665" i="8"/>
  <c r="H3665" i="8" s="1"/>
  <c r="I3665" i="8" s="1"/>
  <c r="D3654" i="11" s="1"/>
  <c r="H3874" i="8"/>
  <c r="I3874" i="8" s="1"/>
  <c r="D3863" i="11" s="1"/>
  <c r="H3768" i="8"/>
  <c r="I3768" i="8" s="1"/>
  <c r="D3757" i="11" s="1"/>
  <c r="H3650" i="8"/>
  <c r="I3650" i="8" s="1"/>
  <c r="D3639" i="11" s="1"/>
  <c r="H3548" i="8"/>
  <c r="I3548" i="8" s="1"/>
  <c r="D3537" i="11" s="1"/>
  <c r="H3492" i="8"/>
  <c r="I3492" i="8" s="1"/>
  <c r="D3481" i="11" s="1"/>
  <c r="H3448" i="8"/>
  <c r="I3448" i="8" s="1"/>
  <c r="D3437" i="11" s="1"/>
  <c r="G3430" i="8"/>
  <c r="H3430" i="8" s="1"/>
  <c r="I3430" i="8" s="1"/>
  <c r="D3419" i="11" s="1"/>
  <c r="G3805" i="8"/>
  <c r="H3805" i="8" s="1"/>
  <c r="I3805" i="8" s="1"/>
  <c r="D3794" i="11" s="1"/>
  <c r="H3680" i="8"/>
  <c r="I3680" i="8" s="1"/>
  <c r="D3669" i="11" s="1"/>
  <c r="G3934" i="8"/>
  <c r="H3934" i="8" s="1"/>
  <c r="I3934" i="8" s="1"/>
  <c r="D3923" i="11" s="1"/>
  <c r="H3802" i="8"/>
  <c r="I3802" i="8" s="1"/>
  <c r="D3791" i="11" s="1"/>
  <c r="H3748" i="8"/>
  <c r="I3748" i="8" s="1"/>
  <c r="D3737" i="11" s="1"/>
  <c r="H3720" i="8"/>
  <c r="I3720" i="8" s="1"/>
  <c r="D3709" i="11" s="1"/>
  <c r="G3944" i="8"/>
  <c r="H3944" i="8" s="1"/>
  <c r="I3944" i="8" s="1"/>
  <c r="D3933" i="11" s="1"/>
  <c r="G3888" i="8"/>
  <c r="H3888" i="8" s="1"/>
  <c r="I3888" i="8" s="1"/>
  <c r="D3877" i="11" s="1"/>
  <c r="H3840" i="8"/>
  <c r="I3840" i="8" s="1"/>
  <c r="D3829" i="11" s="1"/>
  <c r="G3826" i="8"/>
  <c r="H3826" i="8" s="1"/>
  <c r="I3826" i="8" s="1"/>
  <c r="D3815" i="11" s="1"/>
  <c r="G3948" i="8"/>
  <c r="H3948" i="8" s="1"/>
  <c r="I3948" i="8" s="1"/>
  <c r="D3937" i="11" s="1"/>
  <c r="H3643" i="8"/>
  <c r="I3643" i="8" s="1"/>
  <c r="D3632" i="11" s="1"/>
  <c r="H3667" i="8"/>
  <c r="I3667" i="8" s="1"/>
  <c r="D3656" i="11" s="1"/>
  <c r="G3652" i="8"/>
  <c r="H3652" i="8" s="1"/>
  <c r="I3652" i="8" s="1"/>
  <c r="D3641" i="11" s="1"/>
  <c r="H3655" i="8"/>
  <c r="I3655" i="8" s="1"/>
  <c r="D3644" i="11" s="1"/>
  <c r="G3462" i="8"/>
  <c r="H3462" i="8" s="1"/>
  <c r="I3462" i="8" s="1"/>
  <c r="D3451" i="11" s="1"/>
  <c r="G3385" i="8"/>
  <c r="H3385" i="8" s="1"/>
  <c r="I3385" i="8" s="1"/>
  <c r="D3374" i="11" s="1"/>
  <c r="G3713" i="8"/>
  <c r="H3713" i="8" s="1"/>
  <c r="I3713" i="8" s="1"/>
  <c r="D3702" i="11" s="1"/>
  <c r="H3615" i="8"/>
  <c r="I3615" i="8" s="1"/>
  <c r="D3604" i="11" s="1"/>
  <c r="H3653" i="8"/>
  <c r="I3653" i="8" s="1"/>
  <c r="D3642" i="11" s="1"/>
  <c r="H3563" i="8"/>
  <c r="I3563" i="8" s="1"/>
  <c r="D3552" i="11" s="1"/>
  <c r="H3219" i="8"/>
  <c r="I3219" i="8" s="1"/>
  <c r="D3208" i="11" s="1"/>
  <c r="H3321" i="8"/>
  <c r="I3321" i="8" s="1"/>
  <c r="D3310" i="11" s="1"/>
  <c r="H3691" i="8"/>
  <c r="I3691" i="8" s="1"/>
  <c r="D3680" i="11" s="1"/>
  <c r="H3391" i="8"/>
  <c r="I3391" i="8" s="1"/>
  <c r="D3380" i="11" s="1"/>
  <c r="H3452" i="8"/>
  <c r="I3452" i="8" s="1"/>
  <c r="D3441" i="11" s="1"/>
  <c r="G3413" i="8"/>
  <c r="H3413" i="8" s="1"/>
  <c r="I3413" i="8" s="1"/>
  <c r="D3402" i="11" s="1"/>
  <c r="G3333" i="8"/>
  <c r="H3333" i="8" s="1"/>
  <c r="I3333" i="8" s="1"/>
  <c r="D3322" i="11" s="1"/>
  <c r="G3400" i="8"/>
  <c r="H3400" i="8" s="1"/>
  <c r="I3400" i="8" s="1"/>
  <c r="D3389" i="11" s="1"/>
  <c r="G3621" i="8"/>
  <c r="H3621" i="8" s="1"/>
  <c r="I3621" i="8" s="1"/>
  <c r="D3610" i="11" s="1"/>
  <c r="H3472" i="8"/>
  <c r="I3472" i="8" s="1"/>
  <c r="D3461" i="11" s="1"/>
  <c r="H3326" i="8"/>
  <c r="I3326" i="8" s="1"/>
  <c r="D3315" i="11" s="1"/>
  <c r="H3193" i="8"/>
  <c r="I3193" i="8" s="1"/>
  <c r="D3182" i="11" s="1"/>
  <c r="G3151" i="8"/>
  <c r="H3151" i="8" s="1"/>
  <c r="I3151" i="8" s="1"/>
  <c r="D3140" i="11" s="1"/>
  <c r="H3066" i="8"/>
  <c r="I3066" i="8" s="1"/>
  <c r="D3055" i="11" s="1"/>
  <c r="H3044" i="8"/>
  <c r="I3044" i="8" s="1"/>
  <c r="D3033" i="11" s="1"/>
  <c r="G3276" i="8"/>
  <c r="H3276" i="8" s="1"/>
  <c r="I3276" i="8" s="1"/>
  <c r="D3265" i="11" s="1"/>
  <c r="G3345" i="8"/>
  <c r="H3345" i="8" s="1"/>
  <c r="I3345" i="8" s="1"/>
  <c r="D3334" i="11" s="1"/>
  <c r="H3222" i="8"/>
  <c r="I3222" i="8" s="1"/>
  <c r="D3211" i="11" s="1"/>
  <c r="H3135" i="8"/>
  <c r="I3135" i="8" s="1"/>
  <c r="D3124" i="11" s="1"/>
  <c r="G3001" i="8"/>
  <c r="H3001" i="8" s="1"/>
  <c r="I3001" i="8" s="1"/>
  <c r="D2990" i="11" s="1"/>
  <c r="H2980" i="8"/>
  <c r="I2980" i="8" s="1"/>
  <c r="D2969" i="11" s="1"/>
  <c r="G2964" i="8"/>
  <c r="H2964" i="8" s="1"/>
  <c r="I2964" i="8" s="1"/>
  <c r="D2953" i="11" s="1"/>
  <c r="G2821" i="8"/>
  <c r="H2821" i="8" s="1"/>
  <c r="I2821" i="8" s="1"/>
  <c r="D2810" i="11" s="1"/>
  <c r="G3191" i="8"/>
  <c r="H3191" i="8" s="1"/>
  <c r="I3191" i="8" s="1"/>
  <c r="D3180" i="11" s="1"/>
  <c r="H3116" i="8"/>
  <c r="I3116" i="8" s="1"/>
  <c r="D3105" i="11" s="1"/>
  <c r="G3108" i="8"/>
  <c r="H3108" i="8" s="1"/>
  <c r="I3108" i="8" s="1"/>
  <c r="D3097" i="11" s="1"/>
  <c r="H3149" i="8"/>
  <c r="I3149" i="8" s="1"/>
  <c r="D3138" i="11" s="1"/>
  <c r="H3023" i="8"/>
  <c r="I3023" i="8" s="1"/>
  <c r="D3012" i="11" s="1"/>
  <c r="G3133" i="8"/>
  <c r="H3133" i="8" s="1"/>
  <c r="I3133" i="8" s="1"/>
  <c r="D3122" i="11" s="1"/>
  <c r="H2968" i="8"/>
  <c r="I2968" i="8" s="1"/>
  <c r="D2957" i="11" s="1"/>
  <c r="G2813" i="8"/>
  <c r="H2813" i="8" s="1"/>
  <c r="I2813" i="8" s="1"/>
  <c r="D2802" i="11" s="1"/>
  <c r="G3056" i="8"/>
  <c r="H3056" i="8" s="1"/>
  <c r="I3056" i="8" s="1"/>
  <c r="D3045" i="11" s="1"/>
  <c r="H3180" i="8"/>
  <c r="I3180" i="8" s="1"/>
  <c r="D3169" i="11" s="1"/>
  <c r="G3093" i="8"/>
  <c r="H3093" i="8" s="1"/>
  <c r="I3093" i="8" s="1"/>
  <c r="D3082" i="11" s="1"/>
  <c r="G2882" i="8"/>
  <c r="H2882" i="8" s="1"/>
  <c r="I2882" i="8" s="1"/>
  <c r="D2871" i="11" s="1"/>
  <c r="G2811" i="8"/>
  <c r="H2811" i="8" s="1"/>
  <c r="I2811" i="8" s="1"/>
  <c r="D2800" i="11" s="1"/>
  <c r="G2653" i="8"/>
  <c r="H2653" i="8" s="1"/>
  <c r="I2653" i="8" s="1"/>
  <c r="D2642" i="11" s="1"/>
  <c r="H2375" i="8"/>
  <c r="I2375" i="8" s="1"/>
  <c r="D2364" i="11" s="1"/>
  <c r="H3074" i="8"/>
  <c r="I3074" i="8" s="1"/>
  <c r="D3063" i="11" s="1"/>
  <c r="G2974" i="8"/>
  <c r="H2974" i="8" s="1"/>
  <c r="I2974" i="8" s="1"/>
  <c r="D2963" i="11" s="1"/>
  <c r="G2721" i="8"/>
  <c r="H2721" i="8" s="1"/>
  <c r="I2721" i="8" s="1"/>
  <c r="D2710" i="11" s="1"/>
  <c r="G2627" i="8"/>
  <c r="H2627" i="8" s="1"/>
  <c r="I2627" i="8" s="1"/>
  <c r="D2616" i="11" s="1"/>
  <c r="G3042" i="8"/>
  <c r="H3042" i="8" s="1"/>
  <c r="I3042" i="8" s="1"/>
  <c r="D3031" i="11" s="1"/>
  <c r="H3003" i="8"/>
  <c r="I3003" i="8" s="1"/>
  <c r="D2992" i="11" s="1"/>
  <c r="H2864" i="8"/>
  <c r="I2864" i="8" s="1"/>
  <c r="D2853" i="11" s="1"/>
  <c r="G2833" i="8"/>
  <c r="H2833" i="8" s="1"/>
  <c r="I2833" i="8" s="1"/>
  <c r="D2822" i="11" s="1"/>
  <c r="G2818" i="8"/>
  <c r="H2818" i="8" s="1"/>
  <c r="I2818" i="8" s="1"/>
  <c r="D2807" i="11" s="1"/>
  <c r="G2804" i="8"/>
  <c r="H2804" i="8" s="1"/>
  <c r="I2804" i="8" s="1"/>
  <c r="D2793" i="11" s="1"/>
  <c r="H2640" i="8"/>
  <c r="I2640" i="8" s="1"/>
  <c r="D2629" i="11" s="1"/>
  <c r="G2925" i="8"/>
  <c r="H2925" i="8" s="1"/>
  <c r="I2925" i="8" s="1"/>
  <c r="D2914" i="11" s="1"/>
  <c r="G2673" i="8"/>
  <c r="H2673" i="8" s="1"/>
  <c r="I2673" i="8" s="1"/>
  <c r="D2662" i="11" s="1"/>
  <c r="G2541" i="8"/>
  <c r="H2541" i="8" s="1"/>
  <c r="I2541" i="8" s="1"/>
  <c r="D2530" i="11" s="1"/>
  <c r="G2650" i="8"/>
  <c r="H2650" i="8" s="1"/>
  <c r="I2650" i="8" s="1"/>
  <c r="D2639" i="11" s="1"/>
  <c r="G2698" i="8"/>
  <c r="H2698" i="8" s="1"/>
  <c r="I2698" i="8" s="1"/>
  <c r="D2687" i="11" s="1"/>
  <c r="G2669" i="8"/>
  <c r="H2669" i="8" s="1"/>
  <c r="I2669" i="8" s="1"/>
  <c r="D2658" i="11" s="1"/>
  <c r="G2542" i="8"/>
  <c r="H2542" i="8" s="1"/>
  <c r="I2542" i="8" s="1"/>
  <c r="D2531" i="11" s="1"/>
  <c r="H2394" i="8"/>
  <c r="I2394" i="8" s="1"/>
  <c r="D2383" i="11" s="1"/>
  <c r="G2913" i="8"/>
  <c r="H2913" i="8" s="1"/>
  <c r="I2913" i="8" s="1"/>
  <c r="D2902" i="11" s="1"/>
  <c r="G2602" i="8"/>
  <c r="H2602" i="8" s="1"/>
  <c r="I2602" i="8" s="1"/>
  <c r="D2591" i="11" s="1"/>
  <c r="H2751" i="8"/>
  <c r="I2751" i="8" s="1"/>
  <c r="D2740" i="11" s="1"/>
  <c r="H2706" i="8"/>
  <c r="I2706" i="8" s="1"/>
  <c r="D2695" i="11" s="1"/>
  <c r="G2805" i="8"/>
  <c r="H2805" i="8" s="1"/>
  <c r="I2805" i="8" s="1"/>
  <c r="D2794" i="11" s="1"/>
  <c r="H2776" i="8"/>
  <c r="I2776" i="8" s="1"/>
  <c r="D2765" i="11" s="1"/>
  <c r="G2748" i="8"/>
  <c r="H2748" i="8" s="1"/>
  <c r="I2748" i="8" s="1"/>
  <c r="D2737" i="11" s="1"/>
  <c r="G2700" i="8"/>
  <c r="H2700" i="8" s="1"/>
  <c r="I2700" i="8" s="1"/>
  <c r="D2689" i="11" s="1"/>
  <c r="G2442" i="8"/>
  <c r="H2442" i="8" s="1"/>
  <c r="I2442" i="8" s="1"/>
  <c r="D2431" i="11" s="1"/>
  <c r="G2240" i="8"/>
  <c r="H2240" i="8" s="1"/>
  <c r="I2240" i="8" s="1"/>
  <c r="D2229" i="11" s="1"/>
  <c r="G2876" i="8"/>
  <c r="H2876" i="8" s="1"/>
  <c r="I2876" i="8" s="1"/>
  <c r="D2865" i="11" s="1"/>
  <c r="G2657" i="8"/>
  <c r="H2657" i="8" s="1"/>
  <c r="I2657" i="8" s="1"/>
  <c r="D2646" i="11" s="1"/>
  <c r="G2603" i="8"/>
  <c r="H2603" i="8" s="1"/>
  <c r="I2603" i="8" s="1"/>
  <c r="D2592" i="11" s="1"/>
  <c r="G2571" i="8"/>
  <c r="H2571" i="8" s="1"/>
  <c r="I2571" i="8" s="1"/>
  <c r="D2560" i="11" s="1"/>
  <c r="H2490" i="8"/>
  <c r="I2490" i="8" s="1"/>
  <c r="D2479" i="11" s="1"/>
  <c r="H2411" i="8"/>
  <c r="I2411" i="8" s="1"/>
  <c r="D2400" i="11" s="1"/>
  <c r="H2302" i="8"/>
  <c r="I2302" i="8" s="1"/>
  <c r="D2291" i="11" s="1"/>
  <c r="G2441" i="8"/>
  <c r="H2441" i="8" s="1"/>
  <c r="I2441" i="8" s="1"/>
  <c r="D2430" i="11" s="1"/>
  <c r="H2043" i="8"/>
  <c r="I2043" i="8" s="1"/>
  <c r="D2032" i="11" s="1"/>
  <c r="H1627" i="8"/>
  <c r="I1627" i="8" s="1"/>
  <c r="D1616" i="11" s="1"/>
  <c r="H1499" i="8"/>
  <c r="I1499" i="8" s="1"/>
  <c r="D1488" i="11" s="1"/>
  <c r="G2634" i="8"/>
  <c r="H2634" i="8" s="1"/>
  <c r="I2634" i="8" s="1"/>
  <c r="D2623" i="11" s="1"/>
  <c r="G2545" i="8"/>
  <c r="H2545" i="8" s="1"/>
  <c r="I2545" i="8" s="1"/>
  <c r="D2534" i="11" s="1"/>
  <c r="H2491" i="8"/>
  <c r="I2491" i="8" s="1"/>
  <c r="D2480" i="11" s="1"/>
  <c r="G2540" i="8"/>
  <c r="H2540" i="8" s="1"/>
  <c r="I2540" i="8" s="1"/>
  <c r="D2529" i="11" s="1"/>
  <c r="G2465" i="8"/>
  <c r="H2465" i="8" s="1"/>
  <c r="I2465" i="8" s="1"/>
  <c r="D2454" i="11" s="1"/>
  <c r="H2344" i="8"/>
  <c r="I2344" i="8" s="1"/>
  <c r="D2333" i="11" s="1"/>
  <c r="H2206" i="8"/>
  <c r="I2206" i="8" s="1"/>
  <c r="D2195" i="11" s="1"/>
  <c r="H2415" i="8"/>
  <c r="I2415" i="8" s="1"/>
  <c r="D2404" i="11" s="1"/>
  <c r="G2364" i="8"/>
  <c r="H2364" i="8" s="1"/>
  <c r="I2364" i="8" s="1"/>
  <c r="D2353" i="11" s="1"/>
  <c r="H2147" i="8"/>
  <c r="I2147" i="8" s="1"/>
  <c r="D2136" i="11" s="1"/>
  <c r="G1992" i="8"/>
  <c r="H1992" i="8" s="1"/>
  <c r="I1992" i="8" s="1"/>
  <c r="D1981" i="11" s="1"/>
  <c r="G2395" i="8"/>
  <c r="H2395" i="8" s="1"/>
  <c r="I2395" i="8" s="1"/>
  <c r="D2384" i="11" s="1"/>
  <c r="H2160" i="8"/>
  <c r="I2160" i="8" s="1"/>
  <c r="D2149" i="11" s="1"/>
  <c r="H2041" i="8"/>
  <c r="I2041" i="8" s="1"/>
  <c r="D2030" i="11" s="1"/>
  <c r="H2017" i="8"/>
  <c r="I2017" i="8" s="1"/>
  <c r="D2006" i="11" s="1"/>
  <c r="H1921" i="8"/>
  <c r="I1921" i="8" s="1"/>
  <c r="D1910" i="11" s="1"/>
  <c r="H2339" i="8"/>
  <c r="I2339" i="8" s="1"/>
  <c r="D2328" i="11" s="1"/>
  <c r="H2378" i="8"/>
  <c r="I2378" i="8" s="1"/>
  <c r="D2367" i="11" s="1"/>
  <c r="G2241" i="8"/>
  <c r="H2241" i="8" s="1"/>
  <c r="I2241" i="8" s="1"/>
  <c r="D2230" i="11" s="1"/>
  <c r="G2092" i="8"/>
  <c r="H2092" i="8" s="1"/>
  <c r="I2092" i="8" s="1"/>
  <c r="D2081" i="11" s="1"/>
  <c r="G2289" i="8"/>
  <c r="H2289" i="8" s="1"/>
  <c r="I2289" i="8" s="1"/>
  <c r="D2278" i="11" s="1"/>
  <c r="H2138" i="8"/>
  <c r="I2138" i="8" s="1"/>
  <c r="D2127" i="11" s="1"/>
  <c r="G2236" i="8"/>
  <c r="H2236" i="8" s="1"/>
  <c r="I2236" i="8" s="1"/>
  <c r="D2225" i="11" s="1"/>
  <c r="H2232" i="8"/>
  <c r="I2232" i="8" s="1"/>
  <c r="D2221" i="11" s="1"/>
  <c r="H2184" i="8"/>
  <c r="I2184" i="8" s="1"/>
  <c r="D2173" i="11" s="1"/>
  <c r="H2141" i="8"/>
  <c r="I2141" i="8" s="1"/>
  <c r="D2130" i="11" s="1"/>
  <c r="H2039" i="8"/>
  <c r="I2039" i="8" s="1"/>
  <c r="D2028" i="11" s="1"/>
  <c r="H1958" i="8"/>
  <c r="I1958" i="8" s="1"/>
  <c r="D1947" i="11" s="1"/>
  <c r="H1855" i="8"/>
  <c r="I1855" i="8" s="1"/>
  <c r="D1844" i="11" s="1"/>
  <c r="H2078" i="8"/>
  <c r="I2078" i="8" s="1"/>
  <c r="D2067" i="11" s="1"/>
  <c r="H1879" i="8"/>
  <c r="I1879" i="8" s="1"/>
  <c r="D1868" i="11" s="1"/>
  <c r="G2091" i="8"/>
  <c r="H2091" i="8" s="1"/>
  <c r="I2091" i="8" s="1"/>
  <c r="D2080" i="11" s="1"/>
  <c r="G1900" i="8"/>
  <c r="H1900" i="8" s="1"/>
  <c r="I1900" i="8" s="1"/>
  <c r="D1889" i="11" s="1"/>
  <c r="H1754" i="8"/>
  <c r="I1754" i="8" s="1"/>
  <c r="D1743" i="11" s="1"/>
  <c r="H1706" i="8"/>
  <c r="I1706" i="8" s="1"/>
  <c r="D1695" i="11" s="1"/>
  <c r="H1978" i="8"/>
  <c r="I1978" i="8" s="1"/>
  <c r="D1967" i="11" s="1"/>
  <c r="H1582" i="8"/>
  <c r="I1582" i="8" s="1"/>
  <c r="D1571" i="11" s="1"/>
  <c r="G1837" i="8"/>
  <c r="H1837" i="8" s="1"/>
  <c r="I1837" i="8" s="1"/>
  <c r="D1826" i="11" s="1"/>
  <c r="H1667" i="8"/>
  <c r="I1667" i="8" s="1"/>
  <c r="D1656" i="11" s="1"/>
  <c r="G1577" i="8"/>
  <c r="H1577" i="8" s="1"/>
  <c r="I1577" i="8" s="1"/>
  <c r="D1566" i="11" s="1"/>
  <c r="G1491" i="8"/>
  <c r="H1491" i="8" s="1"/>
  <c r="I1491" i="8" s="1"/>
  <c r="D1480" i="11" s="1"/>
  <c r="H1399" i="8"/>
  <c r="I1399" i="8" s="1"/>
  <c r="D1388" i="11" s="1"/>
  <c r="G913" i="8"/>
  <c r="H913" i="8" s="1"/>
  <c r="I913" i="8" s="1"/>
  <c r="D902" i="11" s="1"/>
  <c r="H1283" i="8"/>
  <c r="I1283" i="8" s="1"/>
  <c r="D1272" i="11" s="1"/>
  <c r="G1709" i="8"/>
  <c r="H1709" i="8" s="1"/>
  <c r="I1709" i="8" s="1"/>
  <c r="D1698" i="11" s="1"/>
  <c r="H1289" i="8"/>
  <c r="I1289" i="8" s="1"/>
  <c r="D1278" i="11" s="1"/>
  <c r="G1912" i="8"/>
  <c r="H1912" i="8" s="1"/>
  <c r="I1912" i="8" s="1"/>
  <c r="D1901" i="11" s="1"/>
  <c r="G1831" i="8"/>
  <c r="H1831" i="8" s="1"/>
  <c r="I1831" i="8" s="1"/>
  <c r="D1820" i="11" s="1"/>
  <c r="H1522" i="8"/>
  <c r="I1522" i="8" s="1"/>
  <c r="D1511" i="11" s="1"/>
  <c r="G1417" i="8"/>
  <c r="H1417" i="8" s="1"/>
  <c r="I1417" i="8" s="1"/>
  <c r="D1406" i="11" s="1"/>
  <c r="H1337" i="8"/>
  <c r="I1337" i="8" s="1"/>
  <c r="D1326" i="11" s="1"/>
  <c r="G2055" i="8"/>
  <c r="H2055" i="8" s="1"/>
  <c r="I2055" i="8" s="1"/>
  <c r="D2044" i="11" s="1"/>
  <c r="H1988" i="8"/>
  <c r="I1988" i="8" s="1"/>
  <c r="D1977" i="11" s="1"/>
  <c r="G1601" i="8"/>
  <c r="H1601" i="8" s="1"/>
  <c r="I1601" i="8" s="1"/>
  <c r="D1590" i="11" s="1"/>
  <c r="G1569" i="8"/>
  <c r="H1569" i="8" s="1"/>
  <c r="I1569" i="8" s="1"/>
  <c r="D1558" i="11" s="1"/>
  <c r="H1801" i="8"/>
  <c r="I1801" i="8" s="1"/>
  <c r="D1790" i="11" s="1"/>
  <c r="G1684" i="8"/>
  <c r="H1684" i="8" s="1"/>
  <c r="I1684" i="8" s="1"/>
  <c r="D1673" i="11" s="1"/>
  <c r="G1632" i="8"/>
  <c r="H1632" i="8" s="1"/>
  <c r="I1632" i="8" s="1"/>
  <c r="D1621" i="11" s="1"/>
  <c r="H1406" i="8"/>
  <c r="I1406" i="8" s="1"/>
  <c r="D1395" i="11" s="1"/>
  <c r="H1279" i="8"/>
  <c r="I1279" i="8" s="1"/>
  <c r="D1268" i="11" s="1"/>
  <c r="G801" i="8"/>
  <c r="H801" i="8" s="1"/>
  <c r="I801" i="8" s="1"/>
  <c r="D790" i="11" s="1"/>
  <c r="H1132" i="8"/>
  <c r="I1132" i="8" s="1"/>
  <c r="D1121" i="11" s="1"/>
  <c r="G1767" i="8"/>
  <c r="H1767" i="8" s="1"/>
  <c r="I1767" i="8" s="1"/>
  <c r="D1756" i="11" s="1"/>
  <c r="G1240" i="8"/>
  <c r="H1240" i="8" s="1"/>
  <c r="I1240" i="8" s="1"/>
  <c r="D1229" i="11" s="1"/>
  <c r="G1812" i="8"/>
  <c r="H1812" i="8" s="1"/>
  <c r="I1812" i="8" s="1"/>
  <c r="D1801" i="11" s="1"/>
  <c r="H1738" i="8"/>
  <c r="I1738" i="8" s="1"/>
  <c r="D1727" i="11" s="1"/>
  <c r="H1718" i="8"/>
  <c r="I1718" i="8" s="1"/>
  <c r="D1707" i="11" s="1"/>
  <c r="G1644" i="8"/>
  <c r="H1644" i="8" s="1"/>
  <c r="I1644" i="8" s="1"/>
  <c r="D1633" i="11" s="1"/>
  <c r="H1571" i="8"/>
  <c r="I1571" i="8" s="1"/>
  <c r="D1560" i="11" s="1"/>
  <c r="G1464" i="8"/>
  <c r="H1464" i="8" s="1"/>
  <c r="I1464" i="8" s="1"/>
  <c r="D1453" i="11" s="1"/>
  <c r="H1419" i="8"/>
  <c r="I1419" i="8" s="1"/>
  <c r="D1408" i="11" s="1"/>
  <c r="H1247" i="8"/>
  <c r="I1247" i="8" s="1"/>
  <c r="D1236" i="11" s="1"/>
  <c r="H2054" i="8"/>
  <c r="I2054" i="8" s="1"/>
  <c r="D2043" i="11" s="1"/>
  <c r="H1846" i="8"/>
  <c r="I1846" i="8" s="1"/>
  <c r="D1835" i="11" s="1"/>
  <c r="H1802" i="8"/>
  <c r="I1802" i="8" s="1"/>
  <c r="D1791" i="11" s="1"/>
  <c r="G1304" i="8"/>
  <c r="H1304" i="8" s="1"/>
  <c r="I1304" i="8" s="1"/>
  <c r="D1293" i="11" s="1"/>
  <c r="H1256" i="8"/>
  <c r="I1256" i="8" s="1"/>
  <c r="D1245" i="11" s="1"/>
  <c r="G1180" i="8"/>
  <c r="H1180" i="8" s="1"/>
  <c r="I1180" i="8" s="1"/>
  <c r="D1169" i="11" s="1"/>
  <c r="G1149" i="8"/>
  <c r="H1149" i="8" s="1"/>
  <c r="I1149" i="8" s="1"/>
  <c r="D1138" i="11" s="1"/>
  <c r="G1065" i="8"/>
  <c r="H1065" i="8" s="1"/>
  <c r="I1065" i="8" s="1"/>
  <c r="D1054" i="11" s="1"/>
  <c r="H970" i="8"/>
  <c r="I970" i="8" s="1"/>
  <c r="D959" i="11" s="1"/>
  <c r="G776" i="8"/>
  <c r="H776" i="8" s="1"/>
  <c r="I776" i="8" s="1"/>
  <c r="D765" i="11" s="1"/>
  <c r="H762" i="8"/>
  <c r="I762" i="8" s="1"/>
  <c r="D751" i="11" s="1"/>
  <c r="G732" i="8"/>
  <c r="H732" i="8" s="1"/>
  <c r="I732" i="8" s="1"/>
  <c r="D721" i="11" s="1"/>
  <c r="G689" i="8"/>
  <c r="H689" i="8" s="1"/>
  <c r="I689" i="8" s="1"/>
  <c r="D678" i="11" s="1"/>
  <c r="H651" i="8"/>
  <c r="I651" i="8" s="1"/>
  <c r="D640" i="11" s="1"/>
  <c r="G578" i="8"/>
  <c r="H578" i="8" s="1"/>
  <c r="I578" i="8" s="1"/>
  <c r="D567" i="11" s="1"/>
  <c r="H495" i="8"/>
  <c r="I495" i="8" s="1"/>
  <c r="D484" i="11" s="1"/>
  <c r="G851" i="8"/>
  <c r="H851" i="8" s="1"/>
  <c r="I851" i="8" s="1"/>
  <c r="D840" i="11" s="1"/>
  <c r="G1356" i="8"/>
  <c r="H1356" i="8" s="1"/>
  <c r="I1356" i="8" s="1"/>
  <c r="D1345" i="11" s="1"/>
  <c r="H1258" i="8"/>
  <c r="I1258" i="8" s="1"/>
  <c r="D1247" i="11" s="1"/>
  <c r="H1178" i="8"/>
  <c r="I1178" i="8" s="1"/>
  <c r="D1167" i="11" s="1"/>
  <c r="G1079" i="8"/>
  <c r="H1079" i="8" s="1"/>
  <c r="I1079" i="8" s="1"/>
  <c r="D1068" i="11" s="1"/>
  <c r="G1265" i="8"/>
  <c r="H1265" i="8" s="1"/>
  <c r="I1265" i="8" s="1"/>
  <c r="D1254" i="11" s="1"/>
  <c r="H1141" i="8"/>
  <c r="I1141" i="8" s="1"/>
  <c r="D1130" i="11" s="1"/>
  <c r="G1084" i="8"/>
  <c r="H1084" i="8" s="1"/>
  <c r="I1084" i="8" s="1"/>
  <c r="D1073" i="11" s="1"/>
  <c r="G1057" i="8"/>
  <c r="H1057" i="8" s="1"/>
  <c r="I1057" i="8" s="1"/>
  <c r="D1046" i="11" s="1"/>
  <c r="G838" i="8"/>
  <c r="H838" i="8" s="1"/>
  <c r="I838" i="8" s="1"/>
  <c r="D827" i="11" s="1"/>
  <c r="H608" i="8"/>
  <c r="I608" i="8" s="1"/>
  <c r="D597" i="11" s="1"/>
  <c r="G1361" i="8"/>
  <c r="H1361" i="8" s="1"/>
  <c r="I1361" i="8" s="1"/>
  <c r="D1350" i="11" s="1"/>
  <c r="H1203" i="8"/>
  <c r="I1203" i="8" s="1"/>
  <c r="D1192" i="11" s="1"/>
  <c r="H994" i="8"/>
  <c r="I994" i="8" s="1"/>
  <c r="D983" i="11" s="1"/>
  <c r="G944" i="8"/>
  <c r="H944" i="8" s="1"/>
  <c r="I944" i="8" s="1"/>
  <c r="D933" i="11" s="1"/>
  <c r="G934" i="8"/>
  <c r="H934" i="8" s="1"/>
  <c r="I934" i="8" s="1"/>
  <c r="D923" i="11" s="1"/>
  <c r="G887" i="8"/>
  <c r="H887" i="8" s="1"/>
  <c r="I887" i="8" s="1"/>
  <c r="D876" i="11" s="1"/>
  <c r="G666" i="8"/>
  <c r="H666" i="8" s="1"/>
  <c r="I666" i="8" s="1"/>
  <c r="D655" i="11" s="1"/>
  <c r="G983" i="8"/>
  <c r="H983" i="8" s="1"/>
  <c r="I983" i="8" s="1"/>
  <c r="D972" i="11" s="1"/>
  <c r="G652" i="8"/>
  <c r="H652" i="8" s="1"/>
  <c r="I652" i="8" s="1"/>
  <c r="D641" i="11" s="1"/>
  <c r="G1524" i="8"/>
  <c r="H1524" i="8" s="1"/>
  <c r="I1524" i="8" s="1"/>
  <c r="D1513" i="11" s="1"/>
  <c r="H1062" i="8"/>
  <c r="I1062" i="8" s="1"/>
  <c r="D1051" i="11" s="1"/>
  <c r="H714" i="8"/>
  <c r="I714" i="8" s="1"/>
  <c r="D703" i="11" s="1"/>
  <c r="H1402" i="8"/>
  <c r="I1402" i="8" s="1"/>
  <c r="D1391" i="11" s="1"/>
  <c r="H1371" i="8"/>
  <c r="I1371" i="8" s="1"/>
  <c r="D1360" i="11" s="1"/>
  <c r="H1301" i="8"/>
  <c r="I1301" i="8" s="1"/>
  <c r="D1290" i="11" s="1"/>
  <c r="H1236" i="8"/>
  <c r="I1236" i="8" s="1"/>
  <c r="D1225" i="11" s="1"/>
  <c r="H1188" i="8"/>
  <c r="I1188" i="8" s="1"/>
  <c r="D1177" i="11" s="1"/>
  <c r="G1080" i="8"/>
  <c r="H1080" i="8" s="1"/>
  <c r="I1080" i="8" s="1"/>
  <c r="D1069" i="11" s="1"/>
  <c r="H1019" i="8"/>
  <c r="I1019" i="8" s="1"/>
  <c r="D1008" i="11" s="1"/>
  <c r="G1003" i="8"/>
  <c r="H1003" i="8" s="1"/>
  <c r="I1003" i="8" s="1"/>
  <c r="D992" i="11" s="1"/>
  <c r="G938" i="8"/>
  <c r="H938" i="8" s="1"/>
  <c r="I938" i="8" s="1"/>
  <c r="D927" i="11" s="1"/>
  <c r="G923" i="8"/>
  <c r="H923" i="8" s="1"/>
  <c r="I923" i="8" s="1"/>
  <c r="D912" i="11" s="1"/>
  <c r="G840" i="8"/>
  <c r="H840" i="8" s="1"/>
  <c r="I840" i="8" s="1"/>
  <c r="D829" i="11" s="1"/>
  <c r="G778" i="8"/>
  <c r="H778" i="8" s="1"/>
  <c r="I778" i="8" s="1"/>
  <c r="D767" i="11" s="1"/>
  <c r="G729" i="8"/>
  <c r="H729" i="8" s="1"/>
  <c r="I729" i="8" s="1"/>
  <c r="D718" i="11" s="1"/>
  <c r="G604" i="8"/>
  <c r="H604" i="8" s="1"/>
  <c r="I604" i="8" s="1"/>
  <c r="D593" i="11" s="1"/>
  <c r="H590" i="8"/>
  <c r="I590" i="8" s="1"/>
  <c r="D579" i="11" s="1"/>
  <c r="G903" i="8"/>
  <c r="H903" i="8" s="1"/>
  <c r="I903" i="8" s="1"/>
  <c r="D892" i="11" s="1"/>
  <c r="G816" i="8"/>
  <c r="H816" i="8" s="1"/>
  <c r="I816" i="8" s="1"/>
  <c r="D805" i="11" s="1"/>
  <c r="G771" i="8"/>
  <c r="H771" i="8" s="1"/>
  <c r="I771" i="8" s="1"/>
  <c r="D760" i="11" s="1"/>
  <c r="G707" i="8"/>
  <c r="H707" i="8" s="1"/>
  <c r="I707" i="8" s="1"/>
  <c r="D696" i="11" s="1"/>
  <c r="H1509" i="8"/>
  <c r="I1509" i="8" s="1"/>
  <c r="D1498" i="11" s="1"/>
  <c r="G1311" i="8"/>
  <c r="H1311" i="8" s="1"/>
  <c r="I1311" i="8" s="1"/>
  <c r="D1300" i="11" s="1"/>
  <c r="G1060" i="8"/>
  <c r="H1060" i="8" s="1"/>
  <c r="I1060" i="8" s="1"/>
  <c r="D1049" i="11" s="1"/>
  <c r="G378" i="8"/>
  <c r="H378" i="8" s="1"/>
  <c r="I378" i="8" s="1"/>
  <c r="D367" i="11" s="1"/>
  <c r="G28" i="8"/>
  <c r="H28" i="8" s="1"/>
  <c r="I28" i="8" s="1"/>
  <c r="D17" i="11" s="1"/>
  <c r="F96" i="7"/>
  <c r="G96" i="7" s="1"/>
  <c r="H96" i="7" s="1"/>
  <c r="C85" i="10" s="1"/>
  <c r="G244" i="8"/>
  <c r="H244" i="8" s="1"/>
  <c r="I244" i="8" s="1"/>
  <c r="D233" i="11" s="1"/>
  <c r="G18" i="8"/>
  <c r="H18" i="8" s="1"/>
  <c r="I18" i="8" s="1"/>
  <c r="D7" i="11" s="1"/>
  <c r="G344" i="8"/>
  <c r="H344" i="8" s="1"/>
  <c r="I344" i="8" s="1"/>
  <c r="D333" i="11" s="1"/>
  <c r="G908" i="8"/>
  <c r="H908" i="8" s="1"/>
  <c r="I908" i="8" s="1"/>
  <c r="D897" i="11" s="1"/>
  <c r="G660" i="8"/>
  <c r="H660" i="8" s="1"/>
  <c r="I660" i="8" s="1"/>
  <c r="D649" i="11" s="1"/>
  <c r="G258" i="8"/>
  <c r="H258" i="8" s="1"/>
  <c r="I258" i="8" s="1"/>
  <c r="D247" i="11" s="1"/>
  <c r="G90" i="8"/>
  <c r="H90" i="8" s="1"/>
  <c r="I90" i="8" s="1"/>
  <c r="D79" i="11" s="1"/>
  <c r="G48" i="8"/>
  <c r="H48" i="8" s="1"/>
  <c r="I48" i="8" s="1"/>
  <c r="D37" i="11" s="1"/>
  <c r="F23" i="7"/>
  <c r="G23" i="7" s="1"/>
  <c r="H23" i="7" s="1"/>
  <c r="C12" i="10" s="1"/>
  <c r="G230" i="8"/>
  <c r="H230" i="8" s="1"/>
  <c r="I230" i="8" s="1"/>
  <c r="D219" i="11" s="1"/>
  <c r="G197" i="8"/>
  <c r="H197" i="8" s="1"/>
  <c r="I197" i="8" s="1"/>
  <c r="D186" i="11" s="1"/>
  <c r="H867" i="8"/>
  <c r="I867" i="8" s="1"/>
  <c r="D856" i="11" s="1"/>
  <c r="G546" i="8"/>
  <c r="H546" i="8" s="1"/>
  <c r="I546" i="8" s="1"/>
  <c r="D535" i="11" s="1"/>
  <c r="G490" i="8"/>
  <c r="H490" i="8" s="1"/>
  <c r="I490" i="8" s="1"/>
  <c r="D479" i="11" s="1"/>
  <c r="H245" i="8"/>
  <c r="I245" i="8" s="1"/>
  <c r="D234" i="11" s="1"/>
  <c r="G196" i="8"/>
  <c r="H196" i="8" s="1"/>
  <c r="I196" i="8" s="1"/>
  <c r="D185" i="11" s="1"/>
  <c r="G117" i="8"/>
  <c r="H117" i="8" s="1"/>
  <c r="I117" i="8" s="1"/>
  <c r="D106" i="11" s="1"/>
  <c r="G68" i="8"/>
  <c r="H68" i="8" s="1"/>
  <c r="I68" i="8" s="1"/>
  <c r="D57" i="11" s="1"/>
  <c r="G156" i="8"/>
  <c r="H156" i="8" s="1"/>
  <c r="I156" i="8" s="1"/>
  <c r="D145" i="11" s="1"/>
  <c r="G531" i="8"/>
  <c r="H531" i="8" s="1"/>
  <c r="I531" i="8" s="1"/>
  <c r="D520" i="11" s="1"/>
  <c r="G373" i="8"/>
  <c r="H373" i="8" s="1"/>
  <c r="I373" i="8" s="1"/>
  <c r="D362" i="11" s="1"/>
  <c r="F176" i="7"/>
  <c r="G176" i="7" s="1"/>
  <c r="H176" i="7" s="1"/>
  <c r="C165" i="10" s="1"/>
  <c r="H77" i="8"/>
  <c r="I77" i="8" s="1"/>
  <c r="D66" i="11" s="1"/>
</calcChain>
</file>

<file path=xl/sharedStrings.xml><?xml version="1.0" encoding="utf-8"?>
<sst xmlns="http://schemas.openxmlformats.org/spreadsheetml/2006/main" count="11175" uniqueCount="106">
  <si>
    <t>Calculating scaled indicators from CDR aggregates</t>
  </si>
  <si>
    <t>Inputs (aggregates)</t>
  </si>
  <si>
    <t>Worksheets:</t>
  </si>
  <si>
    <t>count_subscribers_per_locality_per_day</t>
  </si>
  <si>
    <t>total_subscribers_per_day</t>
  </si>
  <si>
    <t>od_matrix_directed_all_pairs_per_day</t>
  </si>
  <si>
    <t>These three worksheets are the outputs of the three aggregate queries. They can be imported directly from csv files.</t>
  </si>
  <si>
    <t>These worksheets can contain the aggregate data for a single day or for multiple days, provided the same date range is included in all three worksheets</t>
  </si>
  <si>
    <t>Inputs (baseline)</t>
  </si>
  <si>
    <t>baseline_subscriber_density</t>
  </si>
  <si>
    <t>baseline_subscriber_movements</t>
  </si>
  <si>
    <t>These two worksheets are the baseline values. They only need to be calculated once, so they can be calculated elsewhere and loaded into this spreadsheet.</t>
  </si>
  <si>
    <t>Calculations</t>
  </si>
  <si>
    <t>subscriber_density</t>
  </si>
  <si>
    <t>subscriber_movements</t>
  </si>
  <si>
    <t>localities_per_subscriber</t>
  </si>
  <si>
    <t>Outputs</t>
  </si>
  <si>
    <t>OUTPUT_subscriber_density</t>
  </si>
  <si>
    <t>OUTPUT_subscriber_movements</t>
  </si>
  <si>
    <t>OUTPUT_localities_per_subscriber</t>
  </si>
  <si>
    <t>These three worksheets contain only the output columns from the three "calculations" worksheets.</t>
  </si>
  <si>
    <t>These are the scaled indicators, which do not contain any commercially-sensitive information.</t>
  </si>
  <si>
    <t>visit_date</t>
  </si>
  <si>
    <t>locality</t>
  </si>
  <si>
    <t>subscriber_count</t>
  </si>
  <si>
    <t>Locality01</t>
  </si>
  <si>
    <t>Locality02</t>
  </si>
  <si>
    <t>Locality03</t>
  </si>
  <si>
    <t>Locality04</t>
  </si>
  <si>
    <t>Locality05</t>
  </si>
  <si>
    <t>Locality06</t>
  </si>
  <si>
    <t>Locality07</t>
  </si>
  <si>
    <t>Locality08</t>
  </si>
  <si>
    <t>Locality09</t>
  </si>
  <si>
    <t>Locality10</t>
  </si>
  <si>
    <t>Locality11</t>
  </si>
  <si>
    <t>Locality12</t>
  </si>
  <si>
    <t>Locality13</t>
  </si>
  <si>
    <t>Locality14</t>
  </si>
  <si>
    <t>Locality15</t>
  </si>
  <si>
    <t>Locality16</t>
  </si>
  <si>
    <t>Locality17</t>
  </si>
  <si>
    <t>Locality18</t>
  </si>
  <si>
    <t>Locality19</t>
  </si>
  <si>
    <t>Locality21</t>
  </si>
  <si>
    <t>Locality22</t>
  </si>
  <si>
    <t>Locality23</t>
  </si>
  <si>
    <t>Locality24</t>
  </si>
  <si>
    <t>Locality25</t>
  </si>
  <si>
    <t>Locality26</t>
  </si>
  <si>
    <t>Locality27</t>
  </si>
  <si>
    <t>Locality28</t>
  </si>
  <si>
    <t>Locality29</t>
  </si>
  <si>
    <t>Locality30</t>
  </si>
  <si>
    <t>Locality31</t>
  </si>
  <si>
    <t>Locality32</t>
  </si>
  <si>
    <t>Locality33</t>
  </si>
  <si>
    <t>Locality34</t>
  </si>
  <si>
    <t>Locality35</t>
  </si>
  <si>
    <t>call_date</t>
  </si>
  <si>
    <t>connection_date</t>
  </si>
  <si>
    <t>locality_from</t>
  </si>
  <si>
    <t>locality_to</t>
  </si>
  <si>
    <t>baseline_scaled_subscriber_count</t>
  </si>
  <si>
    <t>Description:</t>
  </si>
  <si>
    <t>Sources:</t>
  </si>
  <si>
    <t>1. count_subscribers_per_locality_per_day</t>
  </si>
  <si>
    <t>2. total_subscribers_per_day</t>
  </si>
  <si>
    <t>3. baseline_subscriber_density</t>
  </si>
  <si>
    <t>Calculations:</t>
  </si>
  <si>
    <t>1. Divide subscriber count by total subscribers, to get scaled subscriber count</t>
  </si>
  <si>
    <t>2. Divide scaled subscriber count by baseline scaled subscriber count, to get proportion of baseline</t>
  </si>
  <si>
    <t>3. Subtract 1 and multiply by 100, to get percentage change relative to baseline</t>
  </si>
  <si>
    <t>Output:</t>
  </si>
  <si>
    <t>Column H is the output from this operation</t>
  </si>
  <si>
    <t>Index</t>
  </si>
  <si>
    <t>Source 1</t>
  </si>
  <si>
    <t>Source 2</t>
  </si>
  <si>
    <t>Source 3</t>
  </si>
  <si>
    <t>Calculation 1</t>
  </si>
  <si>
    <t>Calculation 2</t>
  </si>
  <si>
    <t>Calculation 3</t>
  </si>
  <si>
    <t>total_subscribers</t>
  </si>
  <si>
    <t>scaled_subscriber_count</t>
  </si>
  <si>
    <t>proportion_of_baseline</t>
  </si>
  <si>
    <t>percentage_change</t>
  </si>
  <si>
    <t>1. od_matrix_directed_all_pairs_per_day</t>
  </si>
  <si>
    <t>3. baseline_subscriber_movements</t>
  </si>
  <si>
    <t>Column I is the output from this operation</t>
  </si>
  <si>
    <t>2. od_matrix_directed_all_pairs_per_day</t>
  </si>
  <si>
    <t>1. Sum the outgoing connections from each locality (using data from od_matrix_directed_all_pairs_per_day)</t>
  </si>
  <si>
    <t>2. Sum the incoming connections to each locality (using data from od_matrix_directed_all_pairs_per_day)</t>
  </si>
  <si>
    <t>3. Divide sum of outgoing connections by subscriber count, to get average number of other localities visited after this one</t>
  </si>
  <si>
    <t>4. Divide sum of incoming connections by subscriber count, to get average number of other localities visited before this one</t>
  </si>
  <si>
    <t>Columns F and G are the outputs from this operation</t>
  </si>
  <si>
    <t>Calculation 4</t>
  </si>
  <si>
    <t>sum_outgoing</t>
  </si>
  <si>
    <t>sum_incoming</t>
  </si>
  <si>
    <t>average_other_localities_visited_after</t>
  </si>
  <si>
    <t>average_other_localities_visited_before</t>
  </si>
  <si>
    <t>This spreadsheet calculates three mobility indicators from the outputs of the aggregate queries, as described in  'producing_scaled_indicators.md'.</t>
  </si>
  <si>
    <t>Calculation of these values is described in the "Baseline period" section of  'producing_scaled_indicators.md'.</t>
  </si>
  <si>
    <t>These three worksheets calculate the three scaled indicators, following the steps described in  'producing_scaled_indicators.md'.</t>
  </si>
  <si>
    <t>This sheet calculates the "changes in subscriber density" indicator, as described in  'producing_scaled_indicators.md'.</t>
  </si>
  <si>
    <t>This sheet calculates the "changes in subscriber movements" indicator, as described in  'producing_scaled_indicators.md'.</t>
  </si>
  <si>
    <t>This sheet calculates the "average number of localities visited per subscriber" indicator, as described in  'producing_scaled_indicators.md'.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</si>
</sst>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5" formatCode="yyyy\-mm\-dd"/>
  </numFmts>
  <fonts count="12" x14ac:knownFonts="1">
    <font>
      <sz val="12"/>
      <color theme="1"/>
      <name val="Arial"/>
    </font>
    <font>
      <b/>
      <sz val="12"/>
      <color theme="1"/>
      <name val="Calibri"/>
      <family val="2"/>
    </font>
    <font>
      <sz val="12"/>
      <name val="Arial"/>
      <family val="2"/>
    </font>
    <font>
      <b/>
      <sz val="12"/>
      <color rgb="FF000000"/>
      <name val="Arial"/>
      <family val="2"/>
    </font>
    <font>
      <sz val="12"/>
      <color rgb="FFFFFFFF"/>
      <name val="Arial"/>
      <family val="2"/>
    </font>
    <font>
      <sz val="12"/>
      <color theme="1"/>
      <name val="Calibri"/>
      <family val="2"/>
    </font>
    <font>
      <b/>
      <sz val="12"/>
      <name val="Arial"/>
      <family val="2"/>
    </font>
    <font>
      <sz val="12"/>
      <color rgb="FF00000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2977B8"/>
        <bgColor rgb="FF2977B8"/>
      </patternFill>
    </fill>
    <fill>
      <patternFill patternType="solid">
        <fgColor rgb="FF9D8C70"/>
        <bgColor rgb="FF9D8C70"/>
      </patternFill>
    </fill>
    <fill>
      <patternFill patternType="solid">
        <fgColor rgb="FFFFFFFF"/>
        <bgColor rgb="FFFFFFFF"/>
      </patternFill>
    </fill>
    <fill>
      <patternFill patternType="solid">
        <fgColor rgb="FFFAAD61"/>
        <bgColor rgb="FFFAAD61"/>
      </patternFill>
    </fill>
    <fill>
      <patternFill patternType="solid">
        <fgColor rgb="FFADD8A4"/>
        <bgColor rgb="FFADD8A4"/>
      </patternFill>
    </fill>
    <fill>
      <patternFill patternType="solid">
        <fgColor theme="6"/>
        <bgColor theme="6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  <fill>
      <patternFill patternType="solid">
        <fgColor rgb="FFF9CB9C"/>
        <bgColor rgb="FFF9CB9C"/>
      </patternFill>
    </fill>
    <fill>
      <patternFill patternType="solid">
        <fgColor rgb="FFC27BA0"/>
        <bgColor rgb="FFC27BA0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4" fillId="2" borderId="0" xfId="0" applyFont="1" applyFill="1"/>
    <xf numFmtId="0" fontId="5" fillId="0" borderId="0" xfId="0" applyFont="1" applyAlignment="1"/>
    <xf numFmtId="0" fontId="6" fillId="3" borderId="0" xfId="0" applyFont="1" applyFill="1" applyAlignment="1"/>
    <xf numFmtId="0" fontId="2" fillId="3" borderId="0" xfId="0" applyFont="1" applyFill="1"/>
    <xf numFmtId="0" fontId="7" fillId="4" borderId="0" xfId="0" applyFont="1" applyFill="1" applyAlignment="1"/>
    <xf numFmtId="0" fontId="6" fillId="5" borderId="0" xfId="0" applyFont="1" applyFill="1" applyAlignment="1"/>
    <xf numFmtId="0" fontId="2" fillId="5" borderId="0" xfId="0" applyFont="1" applyFill="1"/>
    <xf numFmtId="0" fontId="6" fillId="6" borderId="0" xfId="0" applyFont="1" applyFill="1" applyAlignment="1"/>
    <xf numFmtId="0" fontId="2" fillId="6" borderId="0" xfId="0" applyFont="1" applyFill="1"/>
    <xf numFmtId="164" fontId="8" fillId="0" borderId="0" xfId="0" applyNumberFormat="1" applyFont="1"/>
    <xf numFmtId="0" fontId="8" fillId="0" borderId="0" xfId="0" applyFont="1"/>
    <xf numFmtId="164" fontId="5" fillId="0" borderId="0" xfId="0" applyNumberFormat="1" applyFont="1" applyAlignment="1"/>
    <xf numFmtId="165" fontId="5" fillId="0" borderId="0" xfId="0" applyNumberFormat="1" applyFont="1" applyAlignment="1"/>
    <xf numFmtId="164" fontId="9" fillId="0" borderId="0" xfId="0" applyNumberFormat="1" applyFont="1"/>
    <xf numFmtId="164" fontId="5" fillId="0" borderId="0" xfId="0" applyNumberFormat="1" applyFont="1"/>
    <xf numFmtId="0" fontId="10" fillId="0" borderId="0" xfId="0" applyFont="1" applyAlignment="1"/>
    <xf numFmtId="0" fontId="11" fillId="0" borderId="0" xfId="0" applyFont="1" applyAlignment="1"/>
    <xf numFmtId="0" fontId="9" fillId="0" borderId="0" xfId="0" applyFont="1"/>
    <xf numFmtId="0" fontId="11" fillId="7" borderId="1" xfId="0" applyFont="1" applyFill="1" applyBorder="1" applyAlignment="1"/>
    <xf numFmtId="0" fontId="11" fillId="7" borderId="2" xfId="0" applyFont="1" applyFill="1" applyBorder="1" applyAlignment="1"/>
    <xf numFmtId="0" fontId="11" fillId="8" borderId="3" xfId="0" applyFont="1" applyFill="1" applyBorder="1" applyAlignment="1"/>
    <xf numFmtId="0" fontId="11" fillId="8" borderId="4" xfId="0" applyFont="1" applyFill="1" applyBorder="1" applyAlignment="1"/>
    <xf numFmtId="0" fontId="11" fillId="9" borderId="1" xfId="0" applyFont="1" applyFill="1" applyBorder="1" applyAlignment="1"/>
    <xf numFmtId="0" fontId="11" fillId="10" borderId="1" xfId="0" applyFont="1" applyFill="1" applyBorder="1" applyAlignment="1"/>
    <xf numFmtId="0" fontId="11" fillId="10" borderId="2" xfId="0" applyFont="1" applyFill="1" applyBorder="1" applyAlignment="1"/>
    <xf numFmtId="0" fontId="11" fillId="11" borderId="3" xfId="0" applyFont="1" applyFill="1" applyBorder="1" applyAlignment="1"/>
    <xf numFmtId="0" fontId="5" fillId="0" borderId="0" xfId="0" applyFont="1"/>
    <xf numFmtId="0" fontId="11" fillId="7" borderId="0" xfId="0" applyFont="1" applyFill="1" applyAlignment="1"/>
    <xf numFmtId="0" fontId="9" fillId="7" borderId="0" xfId="0" applyFont="1" applyFill="1"/>
    <xf numFmtId="0" fontId="11" fillId="8" borderId="0" xfId="0" applyFont="1" applyFill="1" applyAlignment="1"/>
    <xf numFmtId="0" fontId="11" fillId="9" borderId="0" xfId="0" applyFont="1" applyFill="1" applyAlignment="1"/>
    <xf numFmtId="0" fontId="11" fillId="10" borderId="0" xfId="0" applyFont="1" applyFill="1" applyAlignment="1"/>
    <xf numFmtId="0" fontId="11" fillId="11" borderId="0" xfId="0" applyFont="1" applyFill="1" applyAlignment="1"/>
    <xf numFmtId="164" fontId="9" fillId="0" borderId="0" xfId="0" applyNumberFormat="1" applyFont="1"/>
    <xf numFmtId="164" fontId="8" fillId="0" borderId="0" xfId="0" applyNumberFormat="1" applyFont="1"/>
    <xf numFmtId="164" fontId="5" fillId="0" borderId="0" xfId="0" applyNumberFormat="1" applyFont="1"/>
    <xf numFmtId="0" fontId="11" fillId="4" borderId="0" xfId="0" applyFont="1" applyFill="1"/>
    <xf numFmtId="0" fontId="11" fillId="4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9"/>
  <sheetViews>
    <sheetView workbookViewId="0">
      <selection activeCell="H30" sqref="H30"/>
    </sheetView>
  </sheetViews>
  <sheetFormatPr baseColWidth="10" defaultColWidth="11.28515625" defaultRowHeight="15" customHeight="1" x14ac:dyDescent="0.2"/>
  <sheetData>
    <row r="1" spans="1:11" x14ac:dyDescent="0.2">
      <c r="A1" s="1" t="s">
        <v>0</v>
      </c>
    </row>
    <row r="3" spans="1:11" x14ac:dyDescent="0.2">
      <c r="A3" s="2" t="s">
        <v>100</v>
      </c>
    </row>
    <row r="5" spans="1:11" x14ac:dyDescent="0.2">
      <c r="A5" s="3" t="s">
        <v>1</v>
      </c>
      <c r="B5" s="4"/>
      <c r="C5" s="4"/>
      <c r="D5" s="4"/>
      <c r="E5" s="4"/>
      <c r="F5" s="4"/>
      <c r="G5" s="4"/>
      <c r="H5" s="4"/>
      <c r="I5" s="4"/>
      <c r="J5" s="4"/>
      <c r="K5" s="4"/>
    </row>
    <row r="6" spans="1:11" x14ac:dyDescent="0.2">
      <c r="A6" s="2" t="s">
        <v>2</v>
      </c>
      <c r="B6" s="5" t="s">
        <v>3</v>
      </c>
    </row>
    <row r="7" spans="1:11" x14ac:dyDescent="0.2">
      <c r="A7" s="5"/>
      <c r="B7" s="5" t="s">
        <v>4</v>
      </c>
    </row>
    <row r="8" spans="1:11" x14ac:dyDescent="0.2">
      <c r="A8" s="5"/>
      <c r="B8" s="5" t="s">
        <v>5</v>
      </c>
    </row>
    <row r="9" spans="1:11" x14ac:dyDescent="0.2">
      <c r="A9" s="2" t="s">
        <v>6</v>
      </c>
    </row>
    <row r="10" spans="1:11" x14ac:dyDescent="0.2">
      <c r="A10" s="5" t="s">
        <v>7</v>
      </c>
    </row>
    <row r="11" spans="1:11" x14ac:dyDescent="0.2">
      <c r="A11" s="2"/>
    </row>
    <row r="12" spans="1:11" x14ac:dyDescent="0.2">
      <c r="A12" s="6" t="s">
        <v>8</v>
      </c>
      <c r="B12" s="7"/>
      <c r="C12" s="7"/>
      <c r="D12" s="7"/>
      <c r="E12" s="7"/>
      <c r="F12" s="7"/>
      <c r="G12" s="7"/>
      <c r="H12" s="7"/>
      <c r="I12" s="7"/>
      <c r="J12" s="7"/>
      <c r="K12" s="7"/>
    </row>
    <row r="13" spans="1:11" x14ac:dyDescent="0.2">
      <c r="A13" s="2" t="s">
        <v>2</v>
      </c>
      <c r="B13" s="5" t="s">
        <v>9</v>
      </c>
    </row>
    <row r="14" spans="1:11" x14ac:dyDescent="0.2">
      <c r="A14" s="5"/>
      <c r="B14" s="5" t="s">
        <v>10</v>
      </c>
    </row>
    <row r="15" spans="1:11" x14ac:dyDescent="0.2">
      <c r="A15" s="2" t="s">
        <v>11</v>
      </c>
    </row>
    <row r="16" spans="1:11" x14ac:dyDescent="0.2">
      <c r="A16" s="8" t="s">
        <v>101</v>
      </c>
    </row>
    <row r="18" spans="1:11" x14ac:dyDescent="0.2">
      <c r="A18" s="9" t="s">
        <v>12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x14ac:dyDescent="0.2">
      <c r="A19" s="5" t="s">
        <v>2</v>
      </c>
      <c r="B19" s="5" t="s">
        <v>13</v>
      </c>
    </row>
    <row r="20" spans="1:11" x14ac:dyDescent="0.2">
      <c r="B20" s="5" t="s">
        <v>14</v>
      </c>
    </row>
    <row r="21" spans="1:11" x14ac:dyDescent="0.2">
      <c r="B21" s="5" t="s">
        <v>15</v>
      </c>
    </row>
    <row r="22" spans="1:11" x14ac:dyDescent="0.2">
      <c r="A22" s="5" t="s">
        <v>102</v>
      </c>
    </row>
    <row r="24" spans="1:11" x14ac:dyDescent="0.2">
      <c r="A24" s="11" t="s">
        <v>16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</row>
    <row r="25" spans="1:11" x14ac:dyDescent="0.2">
      <c r="A25" s="5" t="s">
        <v>2</v>
      </c>
      <c r="B25" s="5" t="s">
        <v>17</v>
      </c>
    </row>
    <row r="26" spans="1:11" x14ac:dyDescent="0.2">
      <c r="B26" s="5" t="s">
        <v>18</v>
      </c>
    </row>
    <row r="27" spans="1:11" x14ac:dyDescent="0.2">
      <c r="B27" s="5" t="s">
        <v>19</v>
      </c>
    </row>
    <row r="28" spans="1:11" x14ac:dyDescent="0.2">
      <c r="A28" s="5" t="s">
        <v>20</v>
      </c>
    </row>
    <row r="29" spans="1:11" x14ac:dyDescent="0.2">
      <c r="A29" s="5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2977B8"/>
  </sheetPr>
  <dimension ref="A1:C1000"/>
  <sheetViews>
    <sheetView workbookViewId="0"/>
  </sheetViews>
  <sheetFormatPr baseColWidth="10" defaultColWidth="11.28515625" defaultRowHeight="15" customHeight="1" x14ac:dyDescent="0.2"/>
  <cols>
    <col min="1" max="1" width="10.5703125" customWidth="1"/>
    <col min="2" max="2" width="9.28515625" customWidth="1"/>
    <col min="3" max="3" width="15" customWidth="1"/>
    <col min="4" max="26" width="10.5703125" customWidth="1"/>
  </cols>
  <sheetData>
    <row r="1" spans="1:3" ht="15.75" customHeight="1" x14ac:dyDescent="0.2">
      <c r="A1" s="13" t="s">
        <v>22</v>
      </c>
      <c r="B1" s="14" t="s">
        <v>23</v>
      </c>
      <c r="C1" s="14" t="s">
        <v>24</v>
      </c>
    </row>
    <row r="2" spans="1:3" ht="15.75" customHeight="1" x14ac:dyDescent="0.2">
      <c r="A2" s="15">
        <v>43952</v>
      </c>
      <c r="B2" s="5" t="s">
        <v>25</v>
      </c>
      <c r="C2" s="5">
        <v>1182</v>
      </c>
    </row>
    <row r="3" spans="1:3" ht="15.75" customHeight="1" x14ac:dyDescent="0.2">
      <c r="A3" s="16">
        <v>43952</v>
      </c>
      <c r="B3" s="5" t="s">
        <v>26</v>
      </c>
      <c r="C3" s="5">
        <v>303</v>
      </c>
    </row>
    <row r="4" spans="1:3" ht="15.75" customHeight="1" x14ac:dyDescent="0.2">
      <c r="A4" s="16">
        <v>43952</v>
      </c>
      <c r="B4" s="5" t="s">
        <v>27</v>
      </c>
      <c r="C4" s="5">
        <v>256</v>
      </c>
    </row>
    <row r="5" spans="1:3" ht="15.75" customHeight="1" x14ac:dyDescent="0.2">
      <c r="A5" s="16">
        <v>43952</v>
      </c>
      <c r="B5" s="5" t="s">
        <v>28</v>
      </c>
      <c r="C5" s="5">
        <v>1129</v>
      </c>
    </row>
    <row r="6" spans="1:3" ht="15.75" customHeight="1" x14ac:dyDescent="0.2">
      <c r="A6" s="16">
        <v>43952</v>
      </c>
      <c r="B6" s="5" t="s">
        <v>29</v>
      </c>
      <c r="C6" s="5">
        <v>287</v>
      </c>
    </row>
    <row r="7" spans="1:3" ht="15.75" customHeight="1" x14ac:dyDescent="0.2">
      <c r="A7" s="16">
        <v>43952</v>
      </c>
      <c r="B7" s="5" t="s">
        <v>30</v>
      </c>
      <c r="C7" s="5">
        <v>608</v>
      </c>
    </row>
    <row r="8" spans="1:3" ht="15.75" customHeight="1" x14ac:dyDescent="0.2">
      <c r="A8" s="16">
        <v>43952</v>
      </c>
      <c r="B8" s="5" t="s">
        <v>31</v>
      </c>
      <c r="C8" s="5">
        <v>890</v>
      </c>
    </row>
    <row r="9" spans="1:3" ht="15.75" customHeight="1" x14ac:dyDescent="0.2">
      <c r="A9" s="16">
        <v>43952</v>
      </c>
      <c r="B9" s="5" t="s">
        <v>32</v>
      </c>
      <c r="C9" s="5">
        <v>842</v>
      </c>
    </row>
    <row r="10" spans="1:3" ht="15.75" customHeight="1" x14ac:dyDescent="0.2">
      <c r="A10" s="16">
        <v>43952</v>
      </c>
      <c r="B10" s="5" t="s">
        <v>33</v>
      </c>
      <c r="C10" s="5">
        <v>294</v>
      </c>
    </row>
    <row r="11" spans="1:3" ht="15.75" customHeight="1" x14ac:dyDescent="0.2">
      <c r="A11" s="16">
        <v>43952</v>
      </c>
      <c r="B11" s="5" t="s">
        <v>34</v>
      </c>
      <c r="C11" s="5">
        <v>860</v>
      </c>
    </row>
    <row r="12" spans="1:3" ht="15.75" customHeight="1" x14ac:dyDescent="0.2">
      <c r="A12" s="16">
        <v>43952</v>
      </c>
      <c r="B12" s="5" t="s">
        <v>35</v>
      </c>
      <c r="C12" s="5">
        <v>850</v>
      </c>
    </row>
    <row r="13" spans="1:3" ht="15.75" customHeight="1" x14ac:dyDescent="0.2">
      <c r="A13" s="16">
        <v>43952</v>
      </c>
      <c r="B13" s="5" t="s">
        <v>36</v>
      </c>
      <c r="C13" s="5">
        <v>571</v>
      </c>
    </row>
    <row r="14" spans="1:3" ht="15.75" customHeight="1" x14ac:dyDescent="0.2">
      <c r="A14" s="16">
        <v>43952</v>
      </c>
      <c r="B14" s="5" t="s">
        <v>37</v>
      </c>
      <c r="C14" s="5">
        <v>289</v>
      </c>
    </row>
    <row r="15" spans="1:3" ht="15.75" customHeight="1" x14ac:dyDescent="0.2">
      <c r="A15" s="16">
        <v>43952</v>
      </c>
      <c r="B15" s="5" t="s">
        <v>38</v>
      </c>
      <c r="C15" s="5">
        <v>563</v>
      </c>
    </row>
    <row r="16" spans="1:3" ht="15.75" customHeight="1" x14ac:dyDescent="0.2">
      <c r="A16" s="16">
        <v>43952</v>
      </c>
      <c r="B16" s="5" t="s">
        <v>39</v>
      </c>
      <c r="C16" s="5">
        <v>851</v>
      </c>
    </row>
    <row r="17" spans="1:3" ht="15.75" customHeight="1" x14ac:dyDescent="0.2">
      <c r="A17" s="16">
        <v>43952</v>
      </c>
      <c r="B17" s="5" t="s">
        <v>40</v>
      </c>
      <c r="C17" s="5">
        <v>892</v>
      </c>
    </row>
    <row r="18" spans="1:3" ht="15.75" customHeight="1" x14ac:dyDescent="0.2">
      <c r="A18" s="16">
        <v>43952</v>
      </c>
      <c r="B18" s="5" t="s">
        <v>41</v>
      </c>
      <c r="C18" s="5">
        <v>560</v>
      </c>
    </row>
    <row r="19" spans="1:3" ht="15.75" customHeight="1" x14ac:dyDescent="0.2">
      <c r="A19" s="16">
        <v>43952</v>
      </c>
      <c r="B19" s="5" t="s">
        <v>42</v>
      </c>
      <c r="C19" s="5">
        <v>837</v>
      </c>
    </row>
    <row r="20" spans="1:3" ht="15.75" customHeight="1" x14ac:dyDescent="0.2">
      <c r="A20" s="16">
        <v>43952</v>
      </c>
      <c r="B20" s="5" t="s">
        <v>43</v>
      </c>
      <c r="C20" s="5">
        <v>600</v>
      </c>
    </row>
    <row r="21" spans="1:3" ht="15.75" customHeight="1" x14ac:dyDescent="0.2">
      <c r="A21" s="16">
        <v>43952</v>
      </c>
      <c r="B21" s="5" t="s">
        <v>44</v>
      </c>
      <c r="C21" s="5">
        <v>1393</v>
      </c>
    </row>
    <row r="22" spans="1:3" ht="15.75" customHeight="1" x14ac:dyDescent="0.2">
      <c r="A22" s="16">
        <v>43952</v>
      </c>
      <c r="B22" s="5" t="s">
        <v>45</v>
      </c>
      <c r="C22" s="5">
        <v>569</v>
      </c>
    </row>
    <row r="23" spans="1:3" ht="15.75" customHeight="1" x14ac:dyDescent="0.2">
      <c r="A23" s="16">
        <v>43952</v>
      </c>
      <c r="B23" s="5" t="s">
        <v>46</v>
      </c>
      <c r="C23" s="5">
        <v>555</v>
      </c>
    </row>
    <row r="24" spans="1:3" ht="15.75" customHeight="1" x14ac:dyDescent="0.2">
      <c r="A24" s="16">
        <v>43952</v>
      </c>
      <c r="B24" s="5" t="s">
        <v>47</v>
      </c>
      <c r="C24" s="5">
        <v>840</v>
      </c>
    </row>
    <row r="25" spans="1:3" ht="15.75" customHeight="1" x14ac:dyDescent="0.2">
      <c r="A25" s="16">
        <v>43952</v>
      </c>
      <c r="B25" s="5" t="s">
        <v>48</v>
      </c>
      <c r="C25" s="5">
        <v>1106</v>
      </c>
    </row>
    <row r="26" spans="1:3" ht="15.75" customHeight="1" x14ac:dyDescent="0.2">
      <c r="A26" s="16">
        <v>43952</v>
      </c>
      <c r="B26" s="5" t="s">
        <v>49</v>
      </c>
      <c r="C26" s="5">
        <v>601</v>
      </c>
    </row>
    <row r="27" spans="1:3" ht="15.75" customHeight="1" x14ac:dyDescent="0.2">
      <c r="A27" s="16">
        <v>43952</v>
      </c>
      <c r="B27" s="5" t="s">
        <v>50</v>
      </c>
      <c r="C27" s="5">
        <v>1344</v>
      </c>
    </row>
    <row r="28" spans="1:3" ht="15.75" customHeight="1" x14ac:dyDescent="0.2">
      <c r="A28" s="16">
        <v>43952</v>
      </c>
      <c r="B28" s="5" t="s">
        <v>51</v>
      </c>
      <c r="C28" s="5">
        <v>593</v>
      </c>
    </row>
    <row r="29" spans="1:3" ht="15.75" customHeight="1" x14ac:dyDescent="0.2">
      <c r="A29" s="16">
        <v>43952</v>
      </c>
      <c r="B29" s="5" t="s">
        <v>52</v>
      </c>
      <c r="C29" s="5">
        <v>1611</v>
      </c>
    </row>
    <row r="30" spans="1:3" ht="15.75" customHeight="1" x14ac:dyDescent="0.2">
      <c r="A30" s="16">
        <v>43952</v>
      </c>
      <c r="B30" s="5" t="s">
        <v>53</v>
      </c>
      <c r="C30" s="5">
        <v>1430</v>
      </c>
    </row>
    <row r="31" spans="1:3" ht="15.75" customHeight="1" x14ac:dyDescent="0.2">
      <c r="A31" s="16">
        <v>43952</v>
      </c>
      <c r="B31" s="5" t="s">
        <v>54</v>
      </c>
      <c r="C31" s="5">
        <v>2162</v>
      </c>
    </row>
    <row r="32" spans="1:3" ht="15.75" customHeight="1" x14ac:dyDescent="0.2">
      <c r="A32" s="16">
        <v>43952</v>
      </c>
      <c r="B32" s="5" t="s">
        <v>55</v>
      </c>
      <c r="C32" s="5">
        <v>1341</v>
      </c>
    </row>
    <row r="33" spans="1:3" ht="15.75" customHeight="1" x14ac:dyDescent="0.2">
      <c r="A33" s="16">
        <v>43952</v>
      </c>
      <c r="B33" s="5" t="s">
        <v>56</v>
      </c>
      <c r="C33" s="5">
        <v>1154</v>
      </c>
    </row>
    <row r="34" spans="1:3" ht="15.75" customHeight="1" x14ac:dyDescent="0.2">
      <c r="A34" s="16">
        <v>43952</v>
      </c>
      <c r="B34" s="5" t="s">
        <v>57</v>
      </c>
      <c r="C34" s="5">
        <v>550</v>
      </c>
    </row>
    <row r="35" spans="1:3" ht="15.75" customHeight="1" x14ac:dyDescent="0.2">
      <c r="A35" s="16">
        <v>43952</v>
      </c>
      <c r="B35" s="5" t="s">
        <v>58</v>
      </c>
      <c r="C35" s="5">
        <v>297</v>
      </c>
    </row>
    <row r="36" spans="1:3" ht="15.75" customHeight="1" x14ac:dyDescent="0.2">
      <c r="A36" s="16">
        <v>43953</v>
      </c>
      <c r="B36" s="5" t="s">
        <v>25</v>
      </c>
      <c r="C36" s="5">
        <v>1109</v>
      </c>
    </row>
    <row r="37" spans="1:3" ht="15.75" customHeight="1" x14ac:dyDescent="0.2">
      <c r="A37" s="16">
        <v>43953</v>
      </c>
      <c r="B37" s="5" t="s">
        <v>26</v>
      </c>
      <c r="C37" s="5">
        <v>290</v>
      </c>
    </row>
    <row r="38" spans="1:3" ht="15.75" customHeight="1" x14ac:dyDescent="0.2">
      <c r="A38" s="16">
        <v>43953</v>
      </c>
      <c r="B38" s="5" t="s">
        <v>27</v>
      </c>
      <c r="C38" s="5">
        <v>318</v>
      </c>
    </row>
    <row r="39" spans="1:3" ht="15.75" customHeight="1" x14ac:dyDescent="0.2">
      <c r="A39" s="16">
        <v>43953</v>
      </c>
      <c r="B39" s="5" t="s">
        <v>28</v>
      </c>
      <c r="C39" s="5">
        <v>1136</v>
      </c>
    </row>
    <row r="40" spans="1:3" ht="15.75" customHeight="1" x14ac:dyDescent="0.2">
      <c r="A40" s="16">
        <v>43953</v>
      </c>
      <c r="B40" s="5" t="s">
        <v>29</v>
      </c>
      <c r="C40" s="5">
        <v>276</v>
      </c>
    </row>
    <row r="41" spans="1:3" ht="15.75" customHeight="1" x14ac:dyDescent="0.2">
      <c r="A41" s="16">
        <v>43953</v>
      </c>
      <c r="B41" s="5" t="s">
        <v>30</v>
      </c>
      <c r="C41" s="5">
        <v>573</v>
      </c>
    </row>
    <row r="42" spans="1:3" ht="15.75" customHeight="1" x14ac:dyDescent="0.2">
      <c r="A42" s="16">
        <v>43953</v>
      </c>
      <c r="B42" s="5" t="s">
        <v>31</v>
      </c>
      <c r="C42" s="5">
        <v>858</v>
      </c>
    </row>
    <row r="43" spans="1:3" ht="15.75" customHeight="1" x14ac:dyDescent="0.2">
      <c r="A43" s="16">
        <v>43953</v>
      </c>
      <c r="B43" s="5" t="s">
        <v>32</v>
      </c>
      <c r="C43" s="5">
        <v>865</v>
      </c>
    </row>
    <row r="44" spans="1:3" ht="15.75" customHeight="1" x14ac:dyDescent="0.2">
      <c r="A44" s="16">
        <v>43953</v>
      </c>
      <c r="B44" s="5" t="s">
        <v>33</v>
      </c>
      <c r="C44" s="5">
        <v>285</v>
      </c>
    </row>
    <row r="45" spans="1:3" ht="15.75" customHeight="1" x14ac:dyDescent="0.2">
      <c r="A45" s="16">
        <v>43953</v>
      </c>
      <c r="B45" s="5" t="s">
        <v>34</v>
      </c>
      <c r="C45" s="5">
        <v>822</v>
      </c>
    </row>
    <row r="46" spans="1:3" ht="15.75" customHeight="1" x14ac:dyDescent="0.2">
      <c r="A46" s="16">
        <v>43953</v>
      </c>
      <c r="B46" s="5" t="s">
        <v>35</v>
      </c>
      <c r="C46" s="5">
        <v>867</v>
      </c>
    </row>
    <row r="47" spans="1:3" ht="15.75" customHeight="1" x14ac:dyDescent="0.2">
      <c r="A47" s="16">
        <v>43953</v>
      </c>
      <c r="B47" s="5" t="s">
        <v>36</v>
      </c>
      <c r="C47" s="5">
        <v>599</v>
      </c>
    </row>
    <row r="48" spans="1:3" ht="15.75" customHeight="1" x14ac:dyDescent="0.2">
      <c r="A48" s="16">
        <v>43953</v>
      </c>
      <c r="B48" s="5" t="s">
        <v>37</v>
      </c>
      <c r="C48" s="5">
        <v>318</v>
      </c>
    </row>
    <row r="49" spans="1:3" ht="15.75" customHeight="1" x14ac:dyDescent="0.2">
      <c r="A49" s="16">
        <v>43953</v>
      </c>
      <c r="B49" s="5" t="s">
        <v>38</v>
      </c>
      <c r="C49" s="5">
        <v>578</v>
      </c>
    </row>
    <row r="50" spans="1:3" ht="15.75" customHeight="1" x14ac:dyDescent="0.2">
      <c r="A50" s="16">
        <v>43953</v>
      </c>
      <c r="B50" s="5" t="s">
        <v>39</v>
      </c>
      <c r="C50" s="5">
        <v>854</v>
      </c>
    </row>
    <row r="51" spans="1:3" ht="15.75" customHeight="1" x14ac:dyDescent="0.2">
      <c r="A51" s="16">
        <v>43953</v>
      </c>
      <c r="B51" s="5" t="s">
        <v>40</v>
      </c>
      <c r="C51" s="5">
        <v>904</v>
      </c>
    </row>
    <row r="52" spans="1:3" ht="15.75" customHeight="1" x14ac:dyDescent="0.2">
      <c r="A52" s="16">
        <v>43953</v>
      </c>
      <c r="B52" s="5" t="s">
        <v>41</v>
      </c>
      <c r="C52" s="5">
        <v>599</v>
      </c>
    </row>
    <row r="53" spans="1:3" ht="15.75" customHeight="1" x14ac:dyDescent="0.2">
      <c r="A53" s="16">
        <v>43953</v>
      </c>
      <c r="B53" s="5" t="s">
        <v>42</v>
      </c>
      <c r="C53" s="5">
        <v>872</v>
      </c>
    </row>
    <row r="54" spans="1:3" ht="15.75" customHeight="1" x14ac:dyDescent="0.2">
      <c r="A54" s="16">
        <v>43953</v>
      </c>
      <c r="B54" s="5" t="s">
        <v>43</v>
      </c>
      <c r="C54" s="5">
        <v>579</v>
      </c>
    </row>
    <row r="55" spans="1:3" ht="15.75" customHeight="1" x14ac:dyDescent="0.2">
      <c r="A55" s="16">
        <v>43953</v>
      </c>
      <c r="B55" s="5" t="s">
        <v>44</v>
      </c>
      <c r="C55" s="5">
        <v>1413</v>
      </c>
    </row>
    <row r="56" spans="1:3" ht="15.75" customHeight="1" x14ac:dyDescent="0.2">
      <c r="A56" s="16">
        <v>43953</v>
      </c>
      <c r="B56" s="5" t="s">
        <v>45</v>
      </c>
      <c r="C56" s="5">
        <v>610</v>
      </c>
    </row>
    <row r="57" spans="1:3" ht="15.75" customHeight="1" x14ac:dyDescent="0.2">
      <c r="A57" s="16">
        <v>43953</v>
      </c>
      <c r="B57" s="5" t="s">
        <v>46</v>
      </c>
      <c r="C57" s="5">
        <v>541</v>
      </c>
    </row>
    <row r="58" spans="1:3" ht="15.75" customHeight="1" x14ac:dyDescent="0.2">
      <c r="A58" s="16">
        <v>43953</v>
      </c>
      <c r="B58" s="5" t="s">
        <v>47</v>
      </c>
      <c r="C58" s="5">
        <v>884</v>
      </c>
    </row>
    <row r="59" spans="1:3" ht="15.75" customHeight="1" x14ac:dyDescent="0.2">
      <c r="A59" s="16">
        <v>43953</v>
      </c>
      <c r="B59" s="5" t="s">
        <v>48</v>
      </c>
      <c r="C59" s="5">
        <v>1112</v>
      </c>
    </row>
    <row r="60" spans="1:3" ht="15.75" customHeight="1" x14ac:dyDescent="0.2">
      <c r="A60" s="16">
        <v>43953</v>
      </c>
      <c r="B60" s="5" t="s">
        <v>49</v>
      </c>
      <c r="C60" s="5">
        <v>592</v>
      </c>
    </row>
    <row r="61" spans="1:3" ht="15.75" customHeight="1" x14ac:dyDescent="0.2">
      <c r="A61" s="16">
        <v>43953</v>
      </c>
      <c r="B61" s="5" t="s">
        <v>50</v>
      </c>
      <c r="C61" s="5">
        <v>1400</v>
      </c>
    </row>
    <row r="62" spans="1:3" ht="15.75" customHeight="1" x14ac:dyDescent="0.2">
      <c r="A62" s="16">
        <v>43953</v>
      </c>
      <c r="B62" s="5" t="s">
        <v>51</v>
      </c>
      <c r="C62" s="5">
        <v>556</v>
      </c>
    </row>
    <row r="63" spans="1:3" ht="15.75" customHeight="1" x14ac:dyDescent="0.2">
      <c r="A63" s="16">
        <v>43953</v>
      </c>
      <c r="B63" s="5" t="s">
        <v>52</v>
      </c>
      <c r="C63" s="5">
        <v>1567</v>
      </c>
    </row>
    <row r="64" spans="1:3" ht="15.75" customHeight="1" x14ac:dyDescent="0.2">
      <c r="A64" s="16">
        <v>43953</v>
      </c>
      <c r="B64" s="5" t="s">
        <v>53</v>
      </c>
      <c r="C64" s="5">
        <v>1396</v>
      </c>
    </row>
    <row r="65" spans="1:3" ht="15.75" customHeight="1" x14ac:dyDescent="0.2">
      <c r="A65" s="16">
        <v>43953</v>
      </c>
      <c r="B65" s="5" t="s">
        <v>54</v>
      </c>
      <c r="C65" s="5">
        <v>2168</v>
      </c>
    </row>
    <row r="66" spans="1:3" ht="15.75" customHeight="1" x14ac:dyDescent="0.2">
      <c r="A66" s="16">
        <v>43953</v>
      </c>
      <c r="B66" s="5" t="s">
        <v>55</v>
      </c>
      <c r="C66" s="5">
        <v>1409</v>
      </c>
    </row>
    <row r="67" spans="1:3" ht="15.75" customHeight="1" x14ac:dyDescent="0.2">
      <c r="A67" s="16">
        <v>43953</v>
      </c>
      <c r="B67" s="5" t="s">
        <v>56</v>
      </c>
      <c r="C67" s="5">
        <v>1117</v>
      </c>
    </row>
    <row r="68" spans="1:3" ht="15.75" customHeight="1" x14ac:dyDescent="0.2">
      <c r="A68" s="16">
        <v>43953</v>
      </c>
      <c r="B68" s="5" t="s">
        <v>57</v>
      </c>
      <c r="C68" s="5">
        <v>605</v>
      </c>
    </row>
    <row r="69" spans="1:3" ht="15.75" customHeight="1" x14ac:dyDescent="0.2">
      <c r="A69" s="16">
        <v>43953</v>
      </c>
      <c r="B69" s="5" t="s">
        <v>58</v>
      </c>
      <c r="C69" s="5">
        <v>272</v>
      </c>
    </row>
    <row r="70" spans="1:3" ht="15.75" customHeight="1" x14ac:dyDescent="0.2">
      <c r="A70" s="16">
        <v>43954</v>
      </c>
      <c r="B70" s="5" t="s">
        <v>25</v>
      </c>
      <c r="C70" s="5">
        <v>1093</v>
      </c>
    </row>
    <row r="71" spans="1:3" ht="15.75" customHeight="1" x14ac:dyDescent="0.2">
      <c r="A71" s="16">
        <v>43954</v>
      </c>
      <c r="B71" s="5" t="s">
        <v>26</v>
      </c>
      <c r="C71" s="5">
        <v>328</v>
      </c>
    </row>
    <row r="72" spans="1:3" ht="15.75" customHeight="1" x14ac:dyDescent="0.2">
      <c r="A72" s="16">
        <v>43954</v>
      </c>
      <c r="B72" s="5" t="s">
        <v>27</v>
      </c>
      <c r="C72" s="5">
        <v>305</v>
      </c>
    </row>
    <row r="73" spans="1:3" ht="15.75" customHeight="1" x14ac:dyDescent="0.2">
      <c r="A73" s="16">
        <v>43954</v>
      </c>
      <c r="B73" s="5" t="s">
        <v>28</v>
      </c>
      <c r="C73" s="5">
        <v>1167</v>
      </c>
    </row>
    <row r="74" spans="1:3" ht="15.75" customHeight="1" x14ac:dyDescent="0.2">
      <c r="A74" s="16">
        <v>43954</v>
      </c>
      <c r="B74" s="5" t="s">
        <v>29</v>
      </c>
      <c r="C74" s="5">
        <v>288</v>
      </c>
    </row>
    <row r="75" spans="1:3" ht="15.75" customHeight="1" x14ac:dyDescent="0.2">
      <c r="A75" s="16">
        <v>43954</v>
      </c>
      <c r="B75" s="5" t="s">
        <v>30</v>
      </c>
      <c r="C75" s="5">
        <v>556</v>
      </c>
    </row>
    <row r="76" spans="1:3" ht="15.75" customHeight="1" x14ac:dyDescent="0.2">
      <c r="A76" s="16">
        <v>43954</v>
      </c>
      <c r="B76" s="5" t="s">
        <v>31</v>
      </c>
      <c r="C76" s="5">
        <v>815</v>
      </c>
    </row>
    <row r="77" spans="1:3" ht="15.75" customHeight="1" x14ac:dyDescent="0.2">
      <c r="A77" s="16">
        <v>43954</v>
      </c>
      <c r="B77" s="5" t="s">
        <v>32</v>
      </c>
      <c r="C77" s="5">
        <v>927</v>
      </c>
    </row>
    <row r="78" spans="1:3" ht="15.75" customHeight="1" x14ac:dyDescent="0.2">
      <c r="A78" s="16">
        <v>43954</v>
      </c>
      <c r="B78" s="5" t="s">
        <v>33</v>
      </c>
      <c r="C78" s="5">
        <v>308</v>
      </c>
    </row>
    <row r="79" spans="1:3" ht="15.75" customHeight="1" x14ac:dyDescent="0.2">
      <c r="A79" s="16">
        <v>43954</v>
      </c>
      <c r="B79" s="5" t="s">
        <v>34</v>
      </c>
      <c r="C79" s="5">
        <v>878</v>
      </c>
    </row>
    <row r="80" spans="1:3" ht="15.75" customHeight="1" x14ac:dyDescent="0.2">
      <c r="A80" s="16">
        <v>43954</v>
      </c>
      <c r="B80" s="5" t="s">
        <v>35</v>
      </c>
      <c r="C80" s="5">
        <v>894</v>
      </c>
    </row>
    <row r="81" spans="1:3" ht="15.75" customHeight="1" x14ac:dyDescent="0.2">
      <c r="A81" s="16">
        <v>43954</v>
      </c>
      <c r="B81" s="5" t="s">
        <v>36</v>
      </c>
      <c r="C81" s="5">
        <v>542</v>
      </c>
    </row>
    <row r="82" spans="1:3" ht="15.75" customHeight="1" x14ac:dyDescent="0.2">
      <c r="A82" s="16">
        <v>43954</v>
      </c>
      <c r="B82" s="5" t="s">
        <v>37</v>
      </c>
      <c r="C82" s="5">
        <v>309</v>
      </c>
    </row>
    <row r="83" spans="1:3" ht="15.75" customHeight="1" x14ac:dyDescent="0.2">
      <c r="A83" s="16">
        <v>43954</v>
      </c>
      <c r="B83" s="5" t="s">
        <v>38</v>
      </c>
      <c r="C83" s="5">
        <v>565</v>
      </c>
    </row>
    <row r="84" spans="1:3" ht="15.75" customHeight="1" x14ac:dyDescent="0.2">
      <c r="A84" s="16">
        <v>43954</v>
      </c>
      <c r="B84" s="5" t="s">
        <v>39</v>
      </c>
      <c r="C84" s="5">
        <v>857</v>
      </c>
    </row>
    <row r="85" spans="1:3" ht="15.75" customHeight="1" x14ac:dyDescent="0.2">
      <c r="A85" s="16">
        <v>43954</v>
      </c>
      <c r="B85" s="5" t="s">
        <v>40</v>
      </c>
      <c r="C85" s="5">
        <v>833</v>
      </c>
    </row>
    <row r="86" spans="1:3" ht="15.75" customHeight="1" x14ac:dyDescent="0.2">
      <c r="A86" s="16">
        <v>43954</v>
      </c>
      <c r="B86" s="5" t="s">
        <v>41</v>
      </c>
      <c r="C86" s="5">
        <v>557</v>
      </c>
    </row>
    <row r="87" spans="1:3" ht="15.75" customHeight="1" x14ac:dyDescent="0.2">
      <c r="A87" s="16">
        <v>43954</v>
      </c>
      <c r="B87" s="5" t="s">
        <v>42</v>
      </c>
      <c r="C87" s="5">
        <v>845</v>
      </c>
    </row>
    <row r="88" spans="1:3" ht="15.75" customHeight="1" x14ac:dyDescent="0.2">
      <c r="A88" s="16">
        <v>43954</v>
      </c>
      <c r="B88" s="5" t="s">
        <v>43</v>
      </c>
      <c r="C88" s="5">
        <v>563</v>
      </c>
    </row>
    <row r="89" spans="1:3" ht="15.75" customHeight="1" x14ac:dyDescent="0.2">
      <c r="A89" s="16">
        <v>43954</v>
      </c>
      <c r="B89" s="5" t="s">
        <v>44</v>
      </c>
      <c r="C89" s="5">
        <v>1315</v>
      </c>
    </row>
    <row r="90" spans="1:3" ht="15.75" customHeight="1" x14ac:dyDescent="0.2">
      <c r="A90" s="16">
        <v>43954</v>
      </c>
      <c r="B90" s="5" t="s">
        <v>45</v>
      </c>
      <c r="C90" s="5">
        <v>580</v>
      </c>
    </row>
    <row r="91" spans="1:3" ht="15.75" customHeight="1" x14ac:dyDescent="0.2">
      <c r="A91" s="16">
        <v>43954</v>
      </c>
      <c r="B91" s="5" t="s">
        <v>46</v>
      </c>
      <c r="C91" s="5">
        <v>567</v>
      </c>
    </row>
    <row r="92" spans="1:3" ht="15.75" customHeight="1" x14ac:dyDescent="0.2">
      <c r="A92" s="16">
        <v>43954</v>
      </c>
      <c r="B92" s="5" t="s">
        <v>47</v>
      </c>
      <c r="C92" s="5">
        <v>873</v>
      </c>
    </row>
    <row r="93" spans="1:3" ht="15.75" customHeight="1" x14ac:dyDescent="0.2">
      <c r="A93" s="16">
        <v>43954</v>
      </c>
      <c r="B93" s="5" t="s">
        <v>48</v>
      </c>
      <c r="C93" s="5">
        <v>1165</v>
      </c>
    </row>
    <row r="94" spans="1:3" ht="15.75" customHeight="1" x14ac:dyDescent="0.2">
      <c r="A94" s="16">
        <v>43954</v>
      </c>
      <c r="B94" s="5" t="s">
        <v>49</v>
      </c>
      <c r="C94" s="5">
        <v>600</v>
      </c>
    </row>
    <row r="95" spans="1:3" ht="15.75" customHeight="1" x14ac:dyDescent="0.2">
      <c r="A95" s="16">
        <v>43954</v>
      </c>
      <c r="B95" s="5" t="s">
        <v>50</v>
      </c>
      <c r="C95" s="5">
        <v>1379</v>
      </c>
    </row>
    <row r="96" spans="1:3" ht="15.75" customHeight="1" x14ac:dyDescent="0.2">
      <c r="A96" s="16">
        <v>43954</v>
      </c>
      <c r="B96" s="5" t="s">
        <v>51</v>
      </c>
      <c r="C96" s="5">
        <v>589</v>
      </c>
    </row>
    <row r="97" spans="1:3" ht="15.75" customHeight="1" x14ac:dyDescent="0.2">
      <c r="A97" s="16">
        <v>43954</v>
      </c>
      <c r="B97" s="5" t="s">
        <v>52</v>
      </c>
      <c r="C97" s="5">
        <v>1606</v>
      </c>
    </row>
    <row r="98" spans="1:3" ht="15.75" customHeight="1" x14ac:dyDescent="0.2">
      <c r="A98" s="16">
        <v>43954</v>
      </c>
      <c r="B98" s="5" t="s">
        <v>53</v>
      </c>
      <c r="C98" s="5">
        <v>1393</v>
      </c>
    </row>
    <row r="99" spans="1:3" ht="15.75" customHeight="1" x14ac:dyDescent="0.2">
      <c r="A99" s="16">
        <v>43954</v>
      </c>
      <c r="B99" s="5" t="s">
        <v>54</v>
      </c>
      <c r="C99" s="5">
        <v>2101</v>
      </c>
    </row>
    <row r="100" spans="1:3" ht="15.75" customHeight="1" x14ac:dyDescent="0.2">
      <c r="A100" s="16">
        <v>43954</v>
      </c>
      <c r="B100" s="5" t="s">
        <v>55</v>
      </c>
      <c r="C100" s="5">
        <v>1405</v>
      </c>
    </row>
    <row r="101" spans="1:3" ht="15.75" customHeight="1" x14ac:dyDescent="0.2">
      <c r="A101" s="16">
        <v>43954</v>
      </c>
      <c r="B101" s="5" t="s">
        <v>56</v>
      </c>
      <c r="C101" s="5">
        <v>1106</v>
      </c>
    </row>
    <row r="102" spans="1:3" ht="15.75" customHeight="1" x14ac:dyDescent="0.2">
      <c r="A102" s="16">
        <v>43954</v>
      </c>
      <c r="B102" s="5" t="s">
        <v>57</v>
      </c>
      <c r="C102" s="5">
        <v>528</v>
      </c>
    </row>
    <row r="103" spans="1:3" ht="15.75" customHeight="1" x14ac:dyDescent="0.2">
      <c r="A103" s="16">
        <v>43954</v>
      </c>
      <c r="B103" s="5" t="s">
        <v>58</v>
      </c>
      <c r="C103" s="5">
        <v>309</v>
      </c>
    </row>
    <row r="104" spans="1:3" ht="15.75" customHeight="1" x14ac:dyDescent="0.2">
      <c r="A104" s="16">
        <v>43955</v>
      </c>
      <c r="B104" s="5" t="s">
        <v>25</v>
      </c>
      <c r="C104" s="5">
        <v>1130</v>
      </c>
    </row>
    <row r="105" spans="1:3" ht="15.75" customHeight="1" x14ac:dyDescent="0.2">
      <c r="A105" s="16">
        <v>43955</v>
      </c>
      <c r="B105" s="5" t="s">
        <v>26</v>
      </c>
      <c r="C105" s="5">
        <v>274</v>
      </c>
    </row>
    <row r="106" spans="1:3" ht="15.75" customHeight="1" x14ac:dyDescent="0.2">
      <c r="A106" s="16">
        <v>43955</v>
      </c>
      <c r="B106" s="5" t="s">
        <v>27</v>
      </c>
      <c r="C106" s="5">
        <v>280</v>
      </c>
    </row>
    <row r="107" spans="1:3" ht="15.75" customHeight="1" x14ac:dyDescent="0.2">
      <c r="A107" s="16">
        <v>43955</v>
      </c>
      <c r="B107" s="5" t="s">
        <v>28</v>
      </c>
      <c r="C107" s="5">
        <v>1132</v>
      </c>
    </row>
    <row r="108" spans="1:3" ht="15.75" customHeight="1" x14ac:dyDescent="0.2">
      <c r="A108" s="16">
        <v>43955</v>
      </c>
      <c r="B108" s="5" t="s">
        <v>29</v>
      </c>
      <c r="C108" s="5">
        <v>314</v>
      </c>
    </row>
    <row r="109" spans="1:3" ht="15.75" customHeight="1" x14ac:dyDescent="0.2">
      <c r="A109" s="16">
        <v>43955</v>
      </c>
      <c r="B109" s="5" t="s">
        <v>30</v>
      </c>
      <c r="C109" s="5">
        <v>575</v>
      </c>
    </row>
    <row r="110" spans="1:3" ht="15.75" customHeight="1" x14ac:dyDescent="0.2">
      <c r="A110" s="16">
        <v>43955</v>
      </c>
      <c r="B110" s="5" t="s">
        <v>31</v>
      </c>
      <c r="C110" s="5">
        <v>834</v>
      </c>
    </row>
    <row r="111" spans="1:3" ht="15.75" customHeight="1" x14ac:dyDescent="0.2">
      <c r="A111" s="16">
        <v>43955</v>
      </c>
      <c r="B111" s="5" t="s">
        <v>32</v>
      </c>
      <c r="C111" s="5">
        <v>848</v>
      </c>
    </row>
    <row r="112" spans="1:3" ht="15.75" customHeight="1" x14ac:dyDescent="0.2">
      <c r="A112" s="16">
        <v>43955</v>
      </c>
      <c r="B112" s="5" t="s">
        <v>33</v>
      </c>
      <c r="C112" s="5">
        <v>253</v>
      </c>
    </row>
    <row r="113" spans="1:3" ht="15.75" customHeight="1" x14ac:dyDescent="0.2">
      <c r="A113" s="16">
        <v>43955</v>
      </c>
      <c r="B113" s="5" t="s">
        <v>34</v>
      </c>
      <c r="C113" s="5">
        <v>866</v>
      </c>
    </row>
    <row r="114" spans="1:3" ht="15.75" customHeight="1" x14ac:dyDescent="0.2">
      <c r="A114" s="16">
        <v>43955</v>
      </c>
      <c r="B114" s="5" t="s">
        <v>35</v>
      </c>
      <c r="C114" s="5">
        <v>863</v>
      </c>
    </row>
    <row r="115" spans="1:3" ht="15.75" customHeight="1" x14ac:dyDescent="0.2">
      <c r="A115" s="16">
        <v>43955</v>
      </c>
      <c r="B115" s="5" t="s">
        <v>36</v>
      </c>
      <c r="C115" s="5">
        <v>556</v>
      </c>
    </row>
    <row r="116" spans="1:3" ht="15.75" customHeight="1" x14ac:dyDescent="0.2">
      <c r="A116" s="16">
        <v>43955</v>
      </c>
      <c r="B116" s="5" t="s">
        <v>37</v>
      </c>
      <c r="C116" s="5">
        <v>321</v>
      </c>
    </row>
    <row r="117" spans="1:3" ht="15.75" customHeight="1" x14ac:dyDescent="0.2">
      <c r="A117" s="16">
        <v>43955</v>
      </c>
      <c r="B117" s="5" t="s">
        <v>38</v>
      </c>
      <c r="C117" s="5">
        <v>591</v>
      </c>
    </row>
    <row r="118" spans="1:3" ht="15.75" customHeight="1" x14ac:dyDescent="0.2">
      <c r="A118" s="16">
        <v>43955</v>
      </c>
      <c r="B118" s="5" t="s">
        <v>39</v>
      </c>
      <c r="C118" s="5">
        <v>840</v>
      </c>
    </row>
    <row r="119" spans="1:3" ht="15.75" customHeight="1" x14ac:dyDescent="0.2">
      <c r="A119" s="16">
        <v>43955</v>
      </c>
      <c r="B119" s="5" t="s">
        <v>40</v>
      </c>
      <c r="C119" s="5">
        <v>873</v>
      </c>
    </row>
    <row r="120" spans="1:3" ht="15.75" customHeight="1" x14ac:dyDescent="0.2">
      <c r="A120" s="16">
        <v>43955</v>
      </c>
      <c r="B120" s="5" t="s">
        <v>41</v>
      </c>
      <c r="C120" s="5">
        <v>562</v>
      </c>
    </row>
    <row r="121" spans="1:3" ht="15.75" customHeight="1" x14ac:dyDescent="0.2">
      <c r="A121" s="16">
        <v>43955</v>
      </c>
      <c r="B121" s="5" t="s">
        <v>42</v>
      </c>
      <c r="C121" s="5">
        <v>872</v>
      </c>
    </row>
    <row r="122" spans="1:3" ht="15.75" customHeight="1" x14ac:dyDescent="0.2">
      <c r="A122" s="16">
        <v>43955</v>
      </c>
      <c r="B122" s="5" t="s">
        <v>43</v>
      </c>
      <c r="C122" s="5">
        <v>539</v>
      </c>
    </row>
    <row r="123" spans="1:3" ht="15.75" customHeight="1" x14ac:dyDescent="0.2">
      <c r="A123" s="16">
        <v>43955</v>
      </c>
      <c r="B123" s="5" t="s">
        <v>44</v>
      </c>
      <c r="C123" s="5">
        <v>1383</v>
      </c>
    </row>
    <row r="124" spans="1:3" ht="15.75" customHeight="1" x14ac:dyDescent="0.2">
      <c r="A124" s="16">
        <v>43955</v>
      </c>
      <c r="B124" s="5" t="s">
        <v>45</v>
      </c>
      <c r="C124" s="5">
        <v>575</v>
      </c>
    </row>
    <row r="125" spans="1:3" ht="15.75" customHeight="1" x14ac:dyDescent="0.2">
      <c r="A125" s="16">
        <v>43955</v>
      </c>
      <c r="B125" s="5" t="s">
        <v>46</v>
      </c>
      <c r="C125" s="5">
        <v>622</v>
      </c>
    </row>
    <row r="126" spans="1:3" ht="15.75" customHeight="1" x14ac:dyDescent="0.2">
      <c r="A126" s="16">
        <v>43955</v>
      </c>
      <c r="B126" s="5" t="s">
        <v>47</v>
      </c>
      <c r="C126" s="5">
        <v>864</v>
      </c>
    </row>
    <row r="127" spans="1:3" ht="15.75" customHeight="1" x14ac:dyDescent="0.2">
      <c r="A127" s="16">
        <v>43955</v>
      </c>
      <c r="B127" s="5" t="s">
        <v>48</v>
      </c>
      <c r="C127" s="5">
        <v>1124</v>
      </c>
    </row>
    <row r="128" spans="1:3" ht="15.75" customHeight="1" x14ac:dyDescent="0.2">
      <c r="A128" s="16">
        <v>43955</v>
      </c>
      <c r="B128" s="5" t="s">
        <v>49</v>
      </c>
      <c r="C128" s="5">
        <v>581</v>
      </c>
    </row>
    <row r="129" spans="1:3" ht="15.75" customHeight="1" x14ac:dyDescent="0.2">
      <c r="A129" s="16">
        <v>43955</v>
      </c>
      <c r="B129" s="5" t="s">
        <v>50</v>
      </c>
      <c r="C129" s="5">
        <v>1369</v>
      </c>
    </row>
    <row r="130" spans="1:3" ht="15.75" customHeight="1" x14ac:dyDescent="0.2">
      <c r="A130" s="16">
        <v>43955</v>
      </c>
      <c r="B130" s="5" t="s">
        <v>51</v>
      </c>
      <c r="C130" s="5">
        <v>591</v>
      </c>
    </row>
    <row r="131" spans="1:3" ht="15.75" customHeight="1" x14ac:dyDescent="0.2">
      <c r="A131" s="16">
        <v>43955</v>
      </c>
      <c r="B131" s="5" t="s">
        <v>52</v>
      </c>
      <c r="C131" s="5">
        <v>1611</v>
      </c>
    </row>
    <row r="132" spans="1:3" ht="15.75" customHeight="1" x14ac:dyDescent="0.2">
      <c r="A132" s="16">
        <v>43955</v>
      </c>
      <c r="B132" s="5" t="s">
        <v>53</v>
      </c>
      <c r="C132" s="5">
        <v>1399</v>
      </c>
    </row>
    <row r="133" spans="1:3" ht="15.75" customHeight="1" x14ac:dyDescent="0.2">
      <c r="A133" s="16">
        <v>43955</v>
      </c>
      <c r="B133" s="5" t="s">
        <v>54</v>
      </c>
      <c r="C133" s="5">
        <v>2093</v>
      </c>
    </row>
    <row r="134" spans="1:3" ht="15.75" customHeight="1" x14ac:dyDescent="0.2">
      <c r="A134" s="16">
        <v>43955</v>
      </c>
      <c r="B134" s="5" t="s">
        <v>55</v>
      </c>
      <c r="C134" s="5">
        <v>1398</v>
      </c>
    </row>
    <row r="135" spans="1:3" ht="15.75" customHeight="1" x14ac:dyDescent="0.2">
      <c r="A135" s="16">
        <v>43955</v>
      </c>
      <c r="B135" s="5" t="s">
        <v>56</v>
      </c>
      <c r="C135" s="5">
        <v>1111</v>
      </c>
    </row>
    <row r="136" spans="1:3" ht="15.75" customHeight="1" x14ac:dyDescent="0.2">
      <c r="A136" s="16">
        <v>43955</v>
      </c>
      <c r="B136" s="5" t="s">
        <v>57</v>
      </c>
      <c r="C136" s="5">
        <v>610</v>
      </c>
    </row>
    <row r="137" spans="1:3" ht="15.75" customHeight="1" x14ac:dyDescent="0.2">
      <c r="A137" s="16">
        <v>43955</v>
      </c>
      <c r="B137" s="5" t="s">
        <v>58</v>
      </c>
      <c r="C137" s="5">
        <v>313</v>
      </c>
    </row>
    <row r="138" spans="1:3" ht="15.75" customHeight="1" x14ac:dyDescent="0.2">
      <c r="A138" s="16">
        <v>43956</v>
      </c>
      <c r="B138" s="5" t="s">
        <v>25</v>
      </c>
      <c r="C138" s="5">
        <v>1135</v>
      </c>
    </row>
    <row r="139" spans="1:3" ht="15.75" customHeight="1" x14ac:dyDescent="0.2">
      <c r="A139" s="16">
        <v>43956</v>
      </c>
      <c r="B139" s="5" t="s">
        <v>26</v>
      </c>
      <c r="C139" s="5">
        <v>284</v>
      </c>
    </row>
    <row r="140" spans="1:3" ht="15.75" customHeight="1" x14ac:dyDescent="0.2">
      <c r="A140" s="16">
        <v>43956</v>
      </c>
      <c r="B140" s="5" t="s">
        <v>27</v>
      </c>
      <c r="C140" s="5">
        <v>305</v>
      </c>
    </row>
    <row r="141" spans="1:3" ht="15.75" customHeight="1" x14ac:dyDescent="0.2">
      <c r="A141" s="16">
        <v>43956</v>
      </c>
      <c r="B141" s="5" t="s">
        <v>28</v>
      </c>
      <c r="C141" s="5">
        <v>1132</v>
      </c>
    </row>
    <row r="142" spans="1:3" ht="15.75" customHeight="1" x14ac:dyDescent="0.2">
      <c r="A142" s="16">
        <v>43956</v>
      </c>
      <c r="B142" s="5" t="s">
        <v>29</v>
      </c>
      <c r="C142" s="5">
        <v>286</v>
      </c>
    </row>
    <row r="143" spans="1:3" ht="15.75" customHeight="1" x14ac:dyDescent="0.2">
      <c r="A143" s="16">
        <v>43956</v>
      </c>
      <c r="B143" s="5" t="s">
        <v>30</v>
      </c>
      <c r="C143" s="5">
        <v>559</v>
      </c>
    </row>
    <row r="144" spans="1:3" ht="15.75" customHeight="1" x14ac:dyDescent="0.2">
      <c r="A144" s="16">
        <v>43956</v>
      </c>
      <c r="B144" s="5" t="s">
        <v>31</v>
      </c>
      <c r="C144" s="5">
        <v>843</v>
      </c>
    </row>
    <row r="145" spans="1:3" ht="15.75" customHeight="1" x14ac:dyDescent="0.2">
      <c r="A145" s="16">
        <v>43956</v>
      </c>
      <c r="B145" s="5" t="s">
        <v>32</v>
      </c>
      <c r="C145" s="5">
        <v>838</v>
      </c>
    </row>
    <row r="146" spans="1:3" ht="15.75" customHeight="1" x14ac:dyDescent="0.2">
      <c r="A146" s="16">
        <v>43956</v>
      </c>
      <c r="B146" s="5" t="s">
        <v>33</v>
      </c>
      <c r="C146" s="5">
        <v>306</v>
      </c>
    </row>
    <row r="147" spans="1:3" ht="15.75" customHeight="1" x14ac:dyDescent="0.2">
      <c r="A147" s="16">
        <v>43956</v>
      </c>
      <c r="B147" s="5" t="s">
        <v>34</v>
      </c>
      <c r="C147" s="5">
        <v>844</v>
      </c>
    </row>
    <row r="148" spans="1:3" ht="15.75" customHeight="1" x14ac:dyDescent="0.2">
      <c r="A148" s="16">
        <v>43956</v>
      </c>
      <c r="B148" s="5" t="s">
        <v>35</v>
      </c>
      <c r="C148" s="5">
        <v>860</v>
      </c>
    </row>
    <row r="149" spans="1:3" ht="15.75" customHeight="1" x14ac:dyDescent="0.2">
      <c r="A149" s="16">
        <v>43956</v>
      </c>
      <c r="B149" s="5" t="s">
        <v>36</v>
      </c>
      <c r="C149" s="5">
        <v>578</v>
      </c>
    </row>
    <row r="150" spans="1:3" ht="15.75" customHeight="1" x14ac:dyDescent="0.2">
      <c r="A150" s="16">
        <v>43956</v>
      </c>
      <c r="B150" s="5" t="s">
        <v>37</v>
      </c>
      <c r="C150" s="5">
        <v>305</v>
      </c>
    </row>
    <row r="151" spans="1:3" ht="15.75" customHeight="1" x14ac:dyDescent="0.2">
      <c r="A151" s="16">
        <v>43956</v>
      </c>
      <c r="B151" s="5" t="s">
        <v>38</v>
      </c>
      <c r="C151" s="5">
        <v>583</v>
      </c>
    </row>
    <row r="152" spans="1:3" ht="15.75" customHeight="1" x14ac:dyDescent="0.2">
      <c r="A152" s="16">
        <v>43956</v>
      </c>
      <c r="B152" s="5" t="s">
        <v>39</v>
      </c>
      <c r="C152" s="5">
        <v>884</v>
      </c>
    </row>
    <row r="153" spans="1:3" ht="15.75" customHeight="1" x14ac:dyDescent="0.2">
      <c r="A153" s="16">
        <v>43956</v>
      </c>
      <c r="B153" s="5" t="s">
        <v>40</v>
      </c>
      <c r="C153" s="5">
        <v>877</v>
      </c>
    </row>
    <row r="154" spans="1:3" ht="15.75" customHeight="1" x14ac:dyDescent="0.2">
      <c r="A154" s="16">
        <v>43956</v>
      </c>
      <c r="B154" s="5" t="s">
        <v>41</v>
      </c>
      <c r="C154" s="5">
        <v>533</v>
      </c>
    </row>
    <row r="155" spans="1:3" ht="15.75" customHeight="1" x14ac:dyDescent="0.2">
      <c r="A155" s="16">
        <v>43956</v>
      </c>
      <c r="B155" s="5" t="s">
        <v>42</v>
      </c>
      <c r="C155" s="5">
        <v>853</v>
      </c>
    </row>
    <row r="156" spans="1:3" ht="15.75" customHeight="1" x14ac:dyDescent="0.2">
      <c r="A156" s="16">
        <v>43956</v>
      </c>
      <c r="B156" s="5" t="s">
        <v>43</v>
      </c>
      <c r="C156" s="5">
        <v>608</v>
      </c>
    </row>
    <row r="157" spans="1:3" ht="15.75" customHeight="1" x14ac:dyDescent="0.2">
      <c r="A157" s="16">
        <v>43956</v>
      </c>
      <c r="B157" s="5" t="s">
        <v>44</v>
      </c>
      <c r="C157" s="5">
        <v>1350</v>
      </c>
    </row>
    <row r="158" spans="1:3" ht="15.75" customHeight="1" x14ac:dyDescent="0.2">
      <c r="A158" s="16">
        <v>43956</v>
      </c>
      <c r="B158" s="5" t="s">
        <v>45</v>
      </c>
      <c r="C158" s="5">
        <v>565</v>
      </c>
    </row>
    <row r="159" spans="1:3" ht="15.75" customHeight="1" x14ac:dyDescent="0.2">
      <c r="A159" s="16">
        <v>43956</v>
      </c>
      <c r="B159" s="5" t="s">
        <v>46</v>
      </c>
      <c r="C159" s="5">
        <v>593</v>
      </c>
    </row>
    <row r="160" spans="1:3" ht="15.75" customHeight="1" x14ac:dyDescent="0.2">
      <c r="A160" s="16">
        <v>43956</v>
      </c>
      <c r="B160" s="5" t="s">
        <v>47</v>
      </c>
      <c r="C160" s="5">
        <v>894</v>
      </c>
    </row>
    <row r="161" spans="1:3" ht="15.75" customHeight="1" x14ac:dyDescent="0.2">
      <c r="A161" s="16">
        <v>43956</v>
      </c>
      <c r="B161" s="5" t="s">
        <v>48</v>
      </c>
      <c r="C161" s="5">
        <v>1150</v>
      </c>
    </row>
    <row r="162" spans="1:3" ht="15.75" customHeight="1" x14ac:dyDescent="0.2">
      <c r="A162" s="16">
        <v>43956</v>
      </c>
      <c r="B162" s="5" t="s">
        <v>49</v>
      </c>
      <c r="C162" s="5">
        <v>617</v>
      </c>
    </row>
    <row r="163" spans="1:3" ht="15.75" customHeight="1" x14ac:dyDescent="0.2">
      <c r="A163" s="16">
        <v>43956</v>
      </c>
      <c r="B163" s="5" t="s">
        <v>50</v>
      </c>
      <c r="C163" s="5">
        <v>1399</v>
      </c>
    </row>
    <row r="164" spans="1:3" ht="15.75" customHeight="1" x14ac:dyDescent="0.2">
      <c r="A164" s="16">
        <v>43956</v>
      </c>
      <c r="B164" s="5" t="s">
        <v>51</v>
      </c>
      <c r="C164" s="5">
        <v>523</v>
      </c>
    </row>
    <row r="165" spans="1:3" ht="15.75" customHeight="1" x14ac:dyDescent="0.2">
      <c r="A165" s="16">
        <v>43956</v>
      </c>
      <c r="B165" s="5" t="s">
        <v>52</v>
      </c>
      <c r="C165" s="5">
        <v>1661</v>
      </c>
    </row>
    <row r="166" spans="1:3" ht="15.75" customHeight="1" x14ac:dyDescent="0.2">
      <c r="A166" s="16">
        <v>43956</v>
      </c>
      <c r="B166" s="5" t="s">
        <v>53</v>
      </c>
      <c r="C166" s="5">
        <v>1394</v>
      </c>
    </row>
    <row r="167" spans="1:3" ht="15.75" customHeight="1" x14ac:dyDescent="0.2">
      <c r="A167" s="16">
        <v>43956</v>
      </c>
      <c r="B167" s="5" t="s">
        <v>54</v>
      </c>
      <c r="C167" s="5">
        <v>2079</v>
      </c>
    </row>
    <row r="168" spans="1:3" ht="15.75" customHeight="1" x14ac:dyDescent="0.2">
      <c r="A168" s="16">
        <v>43956</v>
      </c>
      <c r="B168" s="5" t="s">
        <v>55</v>
      </c>
      <c r="C168" s="5">
        <v>1394</v>
      </c>
    </row>
    <row r="169" spans="1:3" ht="15.75" customHeight="1" x14ac:dyDescent="0.2">
      <c r="A169" s="16">
        <v>43956</v>
      </c>
      <c r="B169" s="5" t="s">
        <v>56</v>
      </c>
      <c r="C169" s="5">
        <v>1137</v>
      </c>
    </row>
    <row r="170" spans="1:3" ht="15.75" customHeight="1" x14ac:dyDescent="0.2">
      <c r="A170" s="16">
        <v>43956</v>
      </c>
      <c r="B170" s="5" t="s">
        <v>57</v>
      </c>
      <c r="C170" s="5">
        <v>574</v>
      </c>
    </row>
    <row r="171" spans="1:3" ht="15.75" customHeight="1" x14ac:dyDescent="0.2">
      <c r="A171" s="16">
        <v>43956</v>
      </c>
      <c r="B171" s="5" t="s">
        <v>58</v>
      </c>
      <c r="C171" s="5">
        <v>342</v>
      </c>
    </row>
    <row r="172" spans="1:3" ht="15.75" customHeight="1" x14ac:dyDescent="0.2">
      <c r="A172" s="17"/>
    </row>
    <row r="173" spans="1:3" ht="15.75" customHeight="1" x14ac:dyDescent="0.2">
      <c r="A173" s="17"/>
    </row>
    <row r="174" spans="1:3" ht="15.75" customHeight="1" x14ac:dyDescent="0.2">
      <c r="A174" s="17"/>
    </row>
    <row r="175" spans="1:3" ht="15.75" customHeight="1" x14ac:dyDescent="0.2">
      <c r="A175" s="17"/>
    </row>
    <row r="176" spans="1:3" ht="15.75" customHeight="1" x14ac:dyDescent="0.2">
      <c r="A176" s="17"/>
    </row>
    <row r="177" spans="1:1" ht="15.75" customHeight="1" x14ac:dyDescent="0.2">
      <c r="A177" s="17"/>
    </row>
    <row r="178" spans="1:1" ht="15.75" customHeight="1" x14ac:dyDescent="0.2">
      <c r="A178" s="17"/>
    </row>
    <row r="179" spans="1:1" ht="15.75" customHeight="1" x14ac:dyDescent="0.2">
      <c r="A179" s="17"/>
    </row>
    <row r="180" spans="1:1" ht="15.75" customHeight="1" x14ac:dyDescent="0.2">
      <c r="A180" s="17"/>
    </row>
    <row r="181" spans="1:1" ht="15.75" customHeight="1" x14ac:dyDescent="0.2">
      <c r="A181" s="17"/>
    </row>
    <row r="182" spans="1:1" ht="15.75" customHeight="1" x14ac:dyDescent="0.2">
      <c r="A182" s="17"/>
    </row>
    <row r="183" spans="1:1" ht="15.75" customHeight="1" x14ac:dyDescent="0.2">
      <c r="A183" s="17"/>
    </row>
    <row r="184" spans="1:1" ht="15.75" customHeight="1" x14ac:dyDescent="0.2">
      <c r="A184" s="17"/>
    </row>
    <row r="185" spans="1:1" ht="15.75" customHeight="1" x14ac:dyDescent="0.2">
      <c r="A185" s="17"/>
    </row>
    <row r="186" spans="1:1" ht="15.75" customHeight="1" x14ac:dyDescent="0.2">
      <c r="A186" s="17"/>
    </row>
    <row r="187" spans="1:1" ht="15.75" customHeight="1" x14ac:dyDescent="0.2">
      <c r="A187" s="17"/>
    </row>
    <row r="188" spans="1:1" ht="15.75" customHeight="1" x14ac:dyDescent="0.2">
      <c r="A188" s="17"/>
    </row>
    <row r="189" spans="1:1" ht="15.75" customHeight="1" x14ac:dyDescent="0.2">
      <c r="A189" s="17"/>
    </row>
    <row r="190" spans="1:1" ht="15.75" customHeight="1" x14ac:dyDescent="0.2">
      <c r="A190" s="17"/>
    </row>
    <row r="191" spans="1:1" ht="15.75" customHeight="1" x14ac:dyDescent="0.2">
      <c r="A191" s="17"/>
    </row>
    <row r="192" spans="1:1" ht="15.75" customHeight="1" x14ac:dyDescent="0.2">
      <c r="A192" s="17"/>
    </row>
    <row r="193" spans="1:1" ht="15.75" customHeight="1" x14ac:dyDescent="0.2">
      <c r="A193" s="17"/>
    </row>
    <row r="194" spans="1:1" ht="15.75" customHeight="1" x14ac:dyDescent="0.2">
      <c r="A194" s="17"/>
    </row>
    <row r="195" spans="1:1" ht="15.75" customHeight="1" x14ac:dyDescent="0.2">
      <c r="A195" s="17"/>
    </row>
    <row r="196" spans="1:1" ht="15.75" customHeight="1" x14ac:dyDescent="0.2">
      <c r="A196" s="17"/>
    </row>
    <row r="197" spans="1:1" ht="15.75" customHeight="1" x14ac:dyDescent="0.2">
      <c r="A197" s="17"/>
    </row>
    <row r="198" spans="1:1" ht="15.75" customHeight="1" x14ac:dyDescent="0.2">
      <c r="A198" s="17"/>
    </row>
    <row r="199" spans="1:1" ht="15.75" customHeight="1" x14ac:dyDescent="0.2">
      <c r="A199" s="17"/>
    </row>
    <row r="200" spans="1:1" ht="15.75" customHeight="1" x14ac:dyDescent="0.2">
      <c r="A200" s="17"/>
    </row>
    <row r="201" spans="1:1" ht="15.75" customHeight="1" x14ac:dyDescent="0.2">
      <c r="A201" s="17"/>
    </row>
    <row r="202" spans="1:1" ht="15.75" customHeight="1" x14ac:dyDescent="0.2">
      <c r="A202" s="17"/>
    </row>
    <row r="203" spans="1:1" ht="15.75" customHeight="1" x14ac:dyDescent="0.2">
      <c r="A203" s="17"/>
    </row>
    <row r="204" spans="1:1" ht="15.75" customHeight="1" x14ac:dyDescent="0.2">
      <c r="A204" s="17"/>
    </row>
    <row r="205" spans="1:1" ht="15.75" customHeight="1" x14ac:dyDescent="0.2">
      <c r="A205" s="17"/>
    </row>
    <row r="206" spans="1:1" ht="15.75" customHeight="1" x14ac:dyDescent="0.2">
      <c r="A206" s="17"/>
    </row>
    <row r="207" spans="1:1" ht="15.75" customHeight="1" x14ac:dyDescent="0.2">
      <c r="A207" s="17"/>
    </row>
    <row r="208" spans="1:1" ht="15.75" customHeight="1" x14ac:dyDescent="0.2">
      <c r="A208" s="17"/>
    </row>
    <row r="209" spans="1:1" ht="15.75" customHeight="1" x14ac:dyDescent="0.2">
      <c r="A209" s="17"/>
    </row>
    <row r="210" spans="1:1" ht="15.75" customHeight="1" x14ac:dyDescent="0.2">
      <c r="A210" s="17"/>
    </row>
    <row r="211" spans="1:1" ht="15.75" customHeight="1" x14ac:dyDescent="0.2">
      <c r="A211" s="17"/>
    </row>
    <row r="212" spans="1:1" ht="15.75" customHeight="1" x14ac:dyDescent="0.2">
      <c r="A212" s="17"/>
    </row>
    <row r="213" spans="1:1" ht="15.75" customHeight="1" x14ac:dyDescent="0.2">
      <c r="A213" s="17"/>
    </row>
    <row r="214" spans="1:1" ht="15.75" customHeight="1" x14ac:dyDescent="0.2">
      <c r="A214" s="17"/>
    </row>
    <row r="215" spans="1:1" ht="15.75" customHeight="1" x14ac:dyDescent="0.2">
      <c r="A215" s="17"/>
    </row>
    <row r="216" spans="1:1" ht="15.75" customHeight="1" x14ac:dyDescent="0.2">
      <c r="A216" s="17"/>
    </row>
    <row r="217" spans="1:1" ht="15.75" customHeight="1" x14ac:dyDescent="0.2">
      <c r="A217" s="17"/>
    </row>
    <row r="218" spans="1:1" ht="15.75" customHeight="1" x14ac:dyDescent="0.2">
      <c r="A218" s="17"/>
    </row>
    <row r="219" spans="1:1" ht="15.75" customHeight="1" x14ac:dyDescent="0.2">
      <c r="A219" s="17"/>
    </row>
    <row r="220" spans="1:1" ht="15.75" customHeight="1" x14ac:dyDescent="0.2">
      <c r="A220" s="17"/>
    </row>
    <row r="221" spans="1:1" ht="15.75" customHeight="1" x14ac:dyDescent="0.2">
      <c r="A221" s="17"/>
    </row>
    <row r="222" spans="1:1" ht="15.75" customHeight="1" x14ac:dyDescent="0.2">
      <c r="A222" s="17"/>
    </row>
    <row r="223" spans="1:1" ht="15.75" customHeight="1" x14ac:dyDescent="0.2">
      <c r="A223" s="17"/>
    </row>
    <row r="224" spans="1:1" ht="15.75" customHeight="1" x14ac:dyDescent="0.2">
      <c r="A224" s="17"/>
    </row>
    <row r="225" spans="1:1" ht="15.75" customHeight="1" x14ac:dyDescent="0.2">
      <c r="A225" s="17"/>
    </row>
    <row r="226" spans="1:1" ht="15.75" customHeight="1" x14ac:dyDescent="0.2">
      <c r="A226" s="17"/>
    </row>
    <row r="227" spans="1:1" ht="15.75" customHeight="1" x14ac:dyDescent="0.2">
      <c r="A227" s="17"/>
    </row>
    <row r="228" spans="1:1" ht="15.75" customHeight="1" x14ac:dyDescent="0.2">
      <c r="A228" s="17"/>
    </row>
    <row r="229" spans="1:1" ht="15.75" customHeight="1" x14ac:dyDescent="0.2">
      <c r="A229" s="17"/>
    </row>
    <row r="230" spans="1:1" ht="15.75" customHeight="1" x14ac:dyDescent="0.2">
      <c r="A230" s="17"/>
    </row>
    <row r="231" spans="1:1" ht="15.75" customHeight="1" x14ac:dyDescent="0.2">
      <c r="A231" s="17"/>
    </row>
    <row r="232" spans="1:1" ht="15.75" customHeight="1" x14ac:dyDescent="0.2">
      <c r="A232" s="17"/>
    </row>
    <row r="233" spans="1:1" ht="15.75" customHeight="1" x14ac:dyDescent="0.2">
      <c r="A233" s="17"/>
    </row>
    <row r="234" spans="1:1" ht="15.75" customHeight="1" x14ac:dyDescent="0.2">
      <c r="A234" s="17"/>
    </row>
    <row r="235" spans="1:1" ht="15.75" customHeight="1" x14ac:dyDescent="0.2">
      <c r="A235" s="17"/>
    </row>
    <row r="236" spans="1:1" ht="15.75" customHeight="1" x14ac:dyDescent="0.2">
      <c r="A236" s="17"/>
    </row>
    <row r="237" spans="1:1" ht="15.75" customHeight="1" x14ac:dyDescent="0.2">
      <c r="A237" s="17"/>
    </row>
    <row r="238" spans="1:1" ht="15.75" customHeight="1" x14ac:dyDescent="0.2">
      <c r="A238" s="17"/>
    </row>
    <row r="239" spans="1:1" ht="15.75" customHeight="1" x14ac:dyDescent="0.2">
      <c r="A239" s="17"/>
    </row>
    <row r="240" spans="1:1" ht="15.75" customHeight="1" x14ac:dyDescent="0.2">
      <c r="A240" s="17"/>
    </row>
    <row r="241" spans="1:1" ht="15.75" customHeight="1" x14ac:dyDescent="0.2">
      <c r="A241" s="17"/>
    </row>
    <row r="242" spans="1:1" ht="15.75" customHeight="1" x14ac:dyDescent="0.2">
      <c r="A242" s="17"/>
    </row>
    <row r="243" spans="1:1" ht="15.75" customHeight="1" x14ac:dyDescent="0.2">
      <c r="A243" s="17"/>
    </row>
    <row r="244" spans="1:1" ht="15.75" customHeight="1" x14ac:dyDescent="0.2">
      <c r="A244" s="17"/>
    </row>
    <row r="245" spans="1:1" ht="15.75" customHeight="1" x14ac:dyDescent="0.2">
      <c r="A245" s="17"/>
    </row>
    <row r="246" spans="1:1" ht="15.75" customHeight="1" x14ac:dyDescent="0.2">
      <c r="A246" s="17"/>
    </row>
    <row r="247" spans="1:1" ht="15.75" customHeight="1" x14ac:dyDescent="0.2">
      <c r="A247" s="17"/>
    </row>
    <row r="248" spans="1:1" ht="15.75" customHeight="1" x14ac:dyDescent="0.2">
      <c r="A248" s="17"/>
    </row>
    <row r="249" spans="1:1" ht="15.75" customHeight="1" x14ac:dyDescent="0.2">
      <c r="A249" s="17"/>
    </row>
    <row r="250" spans="1:1" ht="15.75" customHeight="1" x14ac:dyDescent="0.2">
      <c r="A250" s="17"/>
    </row>
    <row r="251" spans="1:1" ht="15.75" customHeight="1" x14ac:dyDescent="0.2">
      <c r="A251" s="17"/>
    </row>
    <row r="252" spans="1:1" ht="15.75" customHeight="1" x14ac:dyDescent="0.2">
      <c r="A252" s="17"/>
    </row>
    <row r="253" spans="1:1" ht="15.75" customHeight="1" x14ac:dyDescent="0.2">
      <c r="A253" s="17"/>
    </row>
    <row r="254" spans="1:1" ht="15.75" customHeight="1" x14ac:dyDescent="0.2">
      <c r="A254" s="17"/>
    </row>
    <row r="255" spans="1:1" ht="15.75" customHeight="1" x14ac:dyDescent="0.2">
      <c r="A255" s="17"/>
    </row>
    <row r="256" spans="1:1" ht="15.75" customHeight="1" x14ac:dyDescent="0.2">
      <c r="A256" s="17"/>
    </row>
    <row r="257" spans="1:1" ht="15.75" customHeight="1" x14ac:dyDescent="0.2">
      <c r="A257" s="17"/>
    </row>
    <row r="258" spans="1:1" ht="15.75" customHeight="1" x14ac:dyDescent="0.2">
      <c r="A258" s="17"/>
    </row>
    <row r="259" spans="1:1" ht="15.75" customHeight="1" x14ac:dyDescent="0.2">
      <c r="A259" s="17"/>
    </row>
    <row r="260" spans="1:1" ht="15.75" customHeight="1" x14ac:dyDescent="0.2">
      <c r="A260" s="17"/>
    </row>
    <row r="261" spans="1:1" ht="15.75" customHeight="1" x14ac:dyDescent="0.2">
      <c r="A261" s="17"/>
    </row>
    <row r="262" spans="1:1" ht="15.75" customHeight="1" x14ac:dyDescent="0.2">
      <c r="A262" s="17"/>
    </row>
    <row r="263" spans="1:1" ht="15.75" customHeight="1" x14ac:dyDescent="0.2">
      <c r="A263" s="17"/>
    </row>
    <row r="264" spans="1:1" ht="15.75" customHeight="1" x14ac:dyDescent="0.2">
      <c r="A264" s="17"/>
    </row>
    <row r="265" spans="1:1" ht="15.75" customHeight="1" x14ac:dyDescent="0.2">
      <c r="A265" s="17"/>
    </row>
    <row r="266" spans="1:1" ht="15.75" customHeight="1" x14ac:dyDescent="0.2">
      <c r="A266" s="17"/>
    </row>
    <row r="267" spans="1:1" ht="15.75" customHeight="1" x14ac:dyDescent="0.2">
      <c r="A267" s="17"/>
    </row>
    <row r="268" spans="1:1" ht="15.75" customHeight="1" x14ac:dyDescent="0.2">
      <c r="A268" s="17"/>
    </row>
    <row r="269" spans="1:1" ht="15.75" customHeight="1" x14ac:dyDescent="0.2">
      <c r="A269" s="17"/>
    </row>
    <row r="270" spans="1:1" ht="15.75" customHeight="1" x14ac:dyDescent="0.2">
      <c r="A270" s="17"/>
    </row>
    <row r="271" spans="1:1" ht="15.75" customHeight="1" x14ac:dyDescent="0.2">
      <c r="A271" s="17"/>
    </row>
    <row r="272" spans="1:1" ht="15.75" customHeight="1" x14ac:dyDescent="0.2">
      <c r="A272" s="17"/>
    </row>
    <row r="273" spans="1:1" ht="15.75" customHeight="1" x14ac:dyDescent="0.2">
      <c r="A273" s="17"/>
    </row>
    <row r="274" spans="1:1" ht="15.75" customHeight="1" x14ac:dyDescent="0.2">
      <c r="A274" s="17"/>
    </row>
    <row r="275" spans="1:1" ht="15.75" customHeight="1" x14ac:dyDescent="0.2">
      <c r="A275" s="17"/>
    </row>
    <row r="276" spans="1:1" ht="15.75" customHeight="1" x14ac:dyDescent="0.2">
      <c r="A276" s="17"/>
    </row>
    <row r="277" spans="1:1" ht="15.75" customHeight="1" x14ac:dyDescent="0.2">
      <c r="A277" s="17"/>
    </row>
    <row r="278" spans="1:1" ht="15.75" customHeight="1" x14ac:dyDescent="0.2">
      <c r="A278" s="17"/>
    </row>
    <row r="279" spans="1:1" ht="15.75" customHeight="1" x14ac:dyDescent="0.2">
      <c r="A279" s="17"/>
    </row>
    <row r="280" spans="1:1" ht="15.75" customHeight="1" x14ac:dyDescent="0.2">
      <c r="A280" s="17"/>
    </row>
    <row r="281" spans="1:1" ht="15.75" customHeight="1" x14ac:dyDescent="0.2">
      <c r="A281" s="17"/>
    </row>
    <row r="282" spans="1:1" ht="15.75" customHeight="1" x14ac:dyDescent="0.2">
      <c r="A282" s="17"/>
    </row>
    <row r="283" spans="1:1" ht="15.75" customHeight="1" x14ac:dyDescent="0.2">
      <c r="A283" s="17"/>
    </row>
    <row r="284" spans="1:1" ht="15.75" customHeight="1" x14ac:dyDescent="0.2">
      <c r="A284" s="17"/>
    </row>
    <row r="285" spans="1:1" ht="15.75" customHeight="1" x14ac:dyDescent="0.2">
      <c r="A285" s="17"/>
    </row>
    <row r="286" spans="1:1" ht="15.75" customHeight="1" x14ac:dyDescent="0.2">
      <c r="A286" s="17"/>
    </row>
    <row r="287" spans="1:1" ht="15.75" customHeight="1" x14ac:dyDescent="0.2">
      <c r="A287" s="17"/>
    </row>
    <row r="288" spans="1:1" ht="15.75" customHeight="1" x14ac:dyDescent="0.2">
      <c r="A288" s="17"/>
    </row>
    <row r="289" spans="1:1" ht="15.75" customHeight="1" x14ac:dyDescent="0.2">
      <c r="A289" s="17"/>
    </row>
    <row r="290" spans="1:1" ht="15.75" customHeight="1" x14ac:dyDescent="0.2">
      <c r="A290" s="17"/>
    </row>
    <row r="291" spans="1:1" ht="15.75" customHeight="1" x14ac:dyDescent="0.2">
      <c r="A291" s="17"/>
    </row>
    <row r="292" spans="1:1" ht="15.75" customHeight="1" x14ac:dyDescent="0.2">
      <c r="A292" s="17"/>
    </row>
    <row r="293" spans="1:1" ht="15.75" customHeight="1" x14ac:dyDescent="0.2">
      <c r="A293" s="17"/>
    </row>
    <row r="294" spans="1:1" ht="15.75" customHeight="1" x14ac:dyDescent="0.2">
      <c r="A294" s="17"/>
    </row>
    <row r="295" spans="1:1" ht="15.75" customHeight="1" x14ac:dyDescent="0.2">
      <c r="A295" s="17"/>
    </row>
    <row r="296" spans="1:1" ht="15.75" customHeight="1" x14ac:dyDescent="0.2">
      <c r="A296" s="17"/>
    </row>
    <row r="297" spans="1:1" ht="15.75" customHeight="1" x14ac:dyDescent="0.2">
      <c r="A297" s="17"/>
    </row>
    <row r="298" spans="1:1" ht="15.75" customHeight="1" x14ac:dyDescent="0.2">
      <c r="A298" s="17"/>
    </row>
    <row r="299" spans="1:1" ht="15.75" customHeight="1" x14ac:dyDescent="0.2">
      <c r="A299" s="17"/>
    </row>
    <row r="300" spans="1:1" ht="15.75" customHeight="1" x14ac:dyDescent="0.2">
      <c r="A300" s="17"/>
    </row>
    <row r="301" spans="1:1" ht="15.75" customHeight="1" x14ac:dyDescent="0.2">
      <c r="A301" s="17"/>
    </row>
    <row r="302" spans="1:1" ht="15.75" customHeight="1" x14ac:dyDescent="0.2">
      <c r="A302" s="17"/>
    </row>
    <row r="303" spans="1:1" ht="15.75" customHeight="1" x14ac:dyDescent="0.2">
      <c r="A303" s="17"/>
    </row>
    <row r="304" spans="1:1" ht="15.75" customHeight="1" x14ac:dyDescent="0.2">
      <c r="A304" s="17"/>
    </row>
    <row r="305" spans="1:1" ht="15.75" customHeight="1" x14ac:dyDescent="0.2">
      <c r="A305" s="17"/>
    </row>
    <row r="306" spans="1:1" ht="15.75" customHeight="1" x14ac:dyDescent="0.2">
      <c r="A306" s="17"/>
    </row>
    <row r="307" spans="1:1" ht="15.75" customHeight="1" x14ac:dyDescent="0.2">
      <c r="A307" s="17"/>
    </row>
    <row r="308" spans="1:1" ht="15.75" customHeight="1" x14ac:dyDescent="0.2">
      <c r="A308" s="17"/>
    </row>
    <row r="309" spans="1:1" ht="15.75" customHeight="1" x14ac:dyDescent="0.2">
      <c r="A309" s="17"/>
    </row>
    <row r="310" spans="1:1" ht="15.75" customHeight="1" x14ac:dyDescent="0.2">
      <c r="A310" s="17"/>
    </row>
    <row r="311" spans="1:1" ht="15.75" customHeight="1" x14ac:dyDescent="0.2">
      <c r="A311" s="17"/>
    </row>
    <row r="312" spans="1:1" ht="15.75" customHeight="1" x14ac:dyDescent="0.2">
      <c r="A312" s="17"/>
    </row>
    <row r="313" spans="1:1" ht="15.75" customHeight="1" x14ac:dyDescent="0.2">
      <c r="A313" s="17"/>
    </row>
    <row r="314" spans="1:1" ht="15.75" customHeight="1" x14ac:dyDescent="0.2">
      <c r="A314" s="17"/>
    </row>
    <row r="315" spans="1:1" ht="15.75" customHeight="1" x14ac:dyDescent="0.2">
      <c r="A315" s="17"/>
    </row>
    <row r="316" spans="1:1" ht="15.75" customHeight="1" x14ac:dyDescent="0.2">
      <c r="A316" s="17"/>
    </row>
    <row r="317" spans="1:1" ht="15.75" customHeight="1" x14ac:dyDescent="0.2">
      <c r="A317" s="17"/>
    </row>
    <row r="318" spans="1:1" ht="15.75" customHeight="1" x14ac:dyDescent="0.2">
      <c r="A318" s="17"/>
    </row>
    <row r="319" spans="1:1" ht="15.75" customHeight="1" x14ac:dyDescent="0.2">
      <c r="A319" s="17"/>
    </row>
    <row r="320" spans="1:1" ht="15.75" customHeight="1" x14ac:dyDescent="0.2">
      <c r="A320" s="17"/>
    </row>
    <row r="321" spans="1:1" ht="15.75" customHeight="1" x14ac:dyDescent="0.2">
      <c r="A321" s="17"/>
    </row>
    <row r="322" spans="1:1" ht="15.75" customHeight="1" x14ac:dyDescent="0.2">
      <c r="A322" s="17"/>
    </row>
    <row r="323" spans="1:1" ht="15.75" customHeight="1" x14ac:dyDescent="0.2">
      <c r="A323" s="17"/>
    </row>
    <row r="324" spans="1:1" ht="15.75" customHeight="1" x14ac:dyDescent="0.2">
      <c r="A324" s="17"/>
    </row>
    <row r="325" spans="1:1" ht="15.75" customHeight="1" x14ac:dyDescent="0.2">
      <c r="A325" s="17"/>
    </row>
    <row r="326" spans="1:1" ht="15.75" customHeight="1" x14ac:dyDescent="0.2">
      <c r="A326" s="17"/>
    </row>
    <row r="327" spans="1:1" ht="15.75" customHeight="1" x14ac:dyDescent="0.2">
      <c r="A327" s="17"/>
    </row>
    <row r="328" spans="1:1" ht="15.75" customHeight="1" x14ac:dyDescent="0.2">
      <c r="A328" s="17"/>
    </row>
    <row r="329" spans="1:1" ht="15.75" customHeight="1" x14ac:dyDescent="0.2">
      <c r="A329" s="17"/>
    </row>
    <row r="330" spans="1:1" ht="15.75" customHeight="1" x14ac:dyDescent="0.2">
      <c r="A330" s="17"/>
    </row>
    <row r="331" spans="1:1" ht="15.75" customHeight="1" x14ac:dyDescent="0.2">
      <c r="A331" s="17"/>
    </row>
    <row r="332" spans="1:1" ht="15.75" customHeight="1" x14ac:dyDescent="0.2">
      <c r="A332" s="17"/>
    </row>
    <row r="333" spans="1:1" ht="15.75" customHeight="1" x14ac:dyDescent="0.2">
      <c r="A333" s="17"/>
    </row>
    <row r="334" spans="1:1" ht="15.75" customHeight="1" x14ac:dyDescent="0.2">
      <c r="A334" s="17"/>
    </row>
    <row r="335" spans="1:1" ht="15.75" customHeight="1" x14ac:dyDescent="0.2">
      <c r="A335" s="17"/>
    </row>
    <row r="336" spans="1:1" ht="15.75" customHeight="1" x14ac:dyDescent="0.2">
      <c r="A336" s="17"/>
    </row>
    <row r="337" spans="1:1" ht="15.75" customHeight="1" x14ac:dyDescent="0.2">
      <c r="A337" s="17"/>
    </row>
    <row r="338" spans="1:1" ht="15.75" customHeight="1" x14ac:dyDescent="0.2">
      <c r="A338" s="17"/>
    </row>
    <row r="339" spans="1:1" ht="15.75" customHeight="1" x14ac:dyDescent="0.2">
      <c r="A339" s="17"/>
    </row>
    <row r="340" spans="1:1" ht="15.75" customHeight="1" x14ac:dyDescent="0.2">
      <c r="A340" s="17"/>
    </row>
    <row r="341" spans="1:1" ht="15.75" customHeight="1" x14ac:dyDescent="0.2">
      <c r="A341" s="17"/>
    </row>
    <row r="342" spans="1:1" ht="15.75" customHeight="1" x14ac:dyDescent="0.2">
      <c r="A342" s="17"/>
    </row>
    <row r="343" spans="1:1" ht="15.75" customHeight="1" x14ac:dyDescent="0.2">
      <c r="A343" s="17"/>
    </row>
    <row r="344" spans="1:1" ht="15.75" customHeight="1" x14ac:dyDescent="0.2">
      <c r="A344" s="17"/>
    </row>
    <row r="345" spans="1:1" ht="15.75" customHeight="1" x14ac:dyDescent="0.2">
      <c r="A345" s="17"/>
    </row>
    <row r="346" spans="1:1" ht="15.75" customHeight="1" x14ac:dyDescent="0.2">
      <c r="A346" s="17"/>
    </row>
    <row r="347" spans="1:1" ht="15.75" customHeight="1" x14ac:dyDescent="0.2">
      <c r="A347" s="17"/>
    </row>
    <row r="348" spans="1:1" ht="15.75" customHeight="1" x14ac:dyDescent="0.2">
      <c r="A348" s="17"/>
    </row>
    <row r="349" spans="1:1" ht="15.75" customHeight="1" x14ac:dyDescent="0.2">
      <c r="A349" s="17"/>
    </row>
    <row r="350" spans="1:1" ht="15.75" customHeight="1" x14ac:dyDescent="0.2">
      <c r="A350" s="17"/>
    </row>
    <row r="351" spans="1:1" ht="15.75" customHeight="1" x14ac:dyDescent="0.2">
      <c r="A351" s="17"/>
    </row>
    <row r="352" spans="1:1" ht="15.75" customHeight="1" x14ac:dyDescent="0.2">
      <c r="A352" s="17"/>
    </row>
    <row r="353" spans="1:1" ht="15.75" customHeight="1" x14ac:dyDescent="0.2">
      <c r="A353" s="17"/>
    </row>
    <row r="354" spans="1:1" ht="15.75" customHeight="1" x14ac:dyDescent="0.2">
      <c r="A354" s="17"/>
    </row>
    <row r="355" spans="1:1" ht="15.75" customHeight="1" x14ac:dyDescent="0.2">
      <c r="A355" s="17"/>
    </row>
    <row r="356" spans="1:1" ht="15.75" customHeight="1" x14ac:dyDescent="0.2">
      <c r="A356" s="17"/>
    </row>
    <row r="357" spans="1:1" ht="15.75" customHeight="1" x14ac:dyDescent="0.2">
      <c r="A357" s="17"/>
    </row>
    <row r="358" spans="1:1" ht="15.75" customHeight="1" x14ac:dyDescent="0.2">
      <c r="A358" s="17"/>
    </row>
    <row r="359" spans="1:1" ht="15.75" customHeight="1" x14ac:dyDescent="0.2">
      <c r="A359" s="17"/>
    </row>
    <row r="360" spans="1:1" ht="15.75" customHeight="1" x14ac:dyDescent="0.2">
      <c r="A360" s="17"/>
    </row>
    <row r="361" spans="1:1" ht="15.75" customHeight="1" x14ac:dyDescent="0.2">
      <c r="A361" s="17"/>
    </row>
    <row r="362" spans="1:1" ht="15.75" customHeight="1" x14ac:dyDescent="0.2">
      <c r="A362" s="17"/>
    </row>
    <row r="363" spans="1:1" ht="15.75" customHeight="1" x14ac:dyDescent="0.2">
      <c r="A363" s="17"/>
    </row>
    <row r="364" spans="1:1" ht="15.75" customHeight="1" x14ac:dyDescent="0.2">
      <c r="A364" s="17"/>
    </row>
    <row r="365" spans="1:1" ht="15.75" customHeight="1" x14ac:dyDescent="0.2">
      <c r="A365" s="17"/>
    </row>
    <row r="366" spans="1:1" ht="15.75" customHeight="1" x14ac:dyDescent="0.2">
      <c r="A366" s="17"/>
    </row>
    <row r="367" spans="1:1" ht="15.75" customHeight="1" x14ac:dyDescent="0.2">
      <c r="A367" s="17"/>
    </row>
    <row r="368" spans="1:1" ht="15.75" customHeight="1" x14ac:dyDescent="0.2">
      <c r="A368" s="17"/>
    </row>
    <row r="369" spans="1:1" ht="15.75" customHeight="1" x14ac:dyDescent="0.2">
      <c r="A369" s="17"/>
    </row>
    <row r="370" spans="1:1" ht="15.75" customHeight="1" x14ac:dyDescent="0.2">
      <c r="A370" s="17"/>
    </row>
    <row r="371" spans="1:1" ht="15.75" customHeight="1" x14ac:dyDescent="0.2">
      <c r="A371" s="17"/>
    </row>
    <row r="372" spans="1:1" ht="15.75" customHeight="1" x14ac:dyDescent="0.2">
      <c r="A372" s="17"/>
    </row>
    <row r="373" spans="1:1" ht="15.75" customHeight="1" x14ac:dyDescent="0.2">
      <c r="A373" s="17"/>
    </row>
    <row r="374" spans="1:1" ht="15.75" customHeight="1" x14ac:dyDescent="0.2">
      <c r="A374" s="17"/>
    </row>
    <row r="375" spans="1:1" ht="15.75" customHeight="1" x14ac:dyDescent="0.2">
      <c r="A375" s="17"/>
    </row>
    <row r="376" spans="1:1" ht="15.75" customHeight="1" x14ac:dyDescent="0.2">
      <c r="A376" s="17"/>
    </row>
    <row r="377" spans="1:1" ht="15.75" customHeight="1" x14ac:dyDescent="0.2">
      <c r="A377" s="18"/>
    </row>
    <row r="378" spans="1:1" ht="15.75" customHeight="1" x14ac:dyDescent="0.2">
      <c r="A378" s="18"/>
    </row>
    <row r="379" spans="1:1" ht="15.75" customHeight="1" x14ac:dyDescent="0.2">
      <c r="A379" s="18"/>
    </row>
    <row r="380" spans="1:1" ht="15.75" customHeight="1" x14ac:dyDescent="0.2">
      <c r="A380" s="18"/>
    </row>
    <row r="381" spans="1:1" ht="15.75" customHeight="1" x14ac:dyDescent="0.2">
      <c r="A381" s="18"/>
    </row>
    <row r="382" spans="1:1" ht="15.75" customHeight="1" x14ac:dyDescent="0.2">
      <c r="A382" s="18"/>
    </row>
    <row r="383" spans="1:1" ht="15.75" customHeight="1" x14ac:dyDescent="0.2">
      <c r="A383" s="18"/>
    </row>
    <row r="384" spans="1:1" ht="15.75" customHeight="1" x14ac:dyDescent="0.2">
      <c r="A384" s="18"/>
    </row>
    <row r="385" spans="1:1" ht="15.75" customHeight="1" x14ac:dyDescent="0.2">
      <c r="A385" s="18"/>
    </row>
    <row r="386" spans="1:1" ht="15.75" customHeight="1" x14ac:dyDescent="0.2">
      <c r="A386" s="18"/>
    </row>
    <row r="387" spans="1:1" ht="15.75" customHeight="1" x14ac:dyDescent="0.2">
      <c r="A387" s="18"/>
    </row>
    <row r="388" spans="1:1" ht="15.75" customHeight="1" x14ac:dyDescent="0.2">
      <c r="A388" s="18"/>
    </row>
    <row r="389" spans="1:1" ht="15.75" customHeight="1" x14ac:dyDescent="0.2">
      <c r="A389" s="18"/>
    </row>
    <row r="390" spans="1:1" ht="15.75" customHeight="1" x14ac:dyDescent="0.2">
      <c r="A390" s="18"/>
    </row>
    <row r="391" spans="1:1" ht="15.75" customHeight="1" x14ac:dyDescent="0.2">
      <c r="A391" s="18"/>
    </row>
    <row r="392" spans="1:1" ht="15.75" customHeight="1" x14ac:dyDescent="0.2">
      <c r="A392" s="18"/>
    </row>
    <row r="393" spans="1:1" ht="15.75" customHeight="1" x14ac:dyDescent="0.2">
      <c r="A393" s="18"/>
    </row>
    <row r="394" spans="1:1" ht="15.75" customHeight="1" x14ac:dyDescent="0.2">
      <c r="A394" s="18"/>
    </row>
    <row r="395" spans="1:1" ht="15.75" customHeight="1" x14ac:dyDescent="0.2">
      <c r="A395" s="18"/>
    </row>
    <row r="396" spans="1:1" ht="15.75" customHeight="1" x14ac:dyDescent="0.2">
      <c r="A396" s="18"/>
    </row>
    <row r="397" spans="1:1" ht="15.75" customHeight="1" x14ac:dyDescent="0.2">
      <c r="A397" s="18"/>
    </row>
    <row r="398" spans="1:1" ht="15.75" customHeight="1" x14ac:dyDescent="0.2">
      <c r="A398" s="18"/>
    </row>
    <row r="399" spans="1:1" ht="15.75" customHeight="1" x14ac:dyDescent="0.2">
      <c r="A399" s="18"/>
    </row>
    <row r="400" spans="1:1" ht="15.75" customHeight="1" x14ac:dyDescent="0.2">
      <c r="A400" s="18"/>
    </row>
    <row r="401" spans="1:1" ht="15.75" customHeight="1" x14ac:dyDescent="0.2">
      <c r="A401" s="18"/>
    </row>
    <row r="402" spans="1:1" ht="15.75" customHeight="1" x14ac:dyDescent="0.2">
      <c r="A402" s="18"/>
    </row>
    <row r="403" spans="1:1" ht="15.75" customHeight="1" x14ac:dyDescent="0.2">
      <c r="A403" s="18"/>
    </row>
    <row r="404" spans="1:1" ht="15.75" customHeight="1" x14ac:dyDescent="0.2">
      <c r="A404" s="18"/>
    </row>
    <row r="405" spans="1:1" ht="15.75" customHeight="1" x14ac:dyDescent="0.2">
      <c r="A405" s="18"/>
    </row>
    <row r="406" spans="1:1" ht="15.75" customHeight="1" x14ac:dyDescent="0.2">
      <c r="A406" s="18"/>
    </row>
    <row r="407" spans="1:1" ht="15.75" customHeight="1" x14ac:dyDescent="0.2">
      <c r="A407" s="18"/>
    </row>
    <row r="408" spans="1:1" ht="15.75" customHeight="1" x14ac:dyDescent="0.2">
      <c r="A408" s="18"/>
    </row>
    <row r="409" spans="1:1" ht="15.75" customHeight="1" x14ac:dyDescent="0.2">
      <c r="A409" s="18"/>
    </row>
    <row r="410" spans="1:1" ht="15.75" customHeight="1" x14ac:dyDescent="0.2">
      <c r="A410" s="18"/>
    </row>
    <row r="411" spans="1:1" ht="15.75" customHeight="1" x14ac:dyDescent="0.2">
      <c r="A411" s="18"/>
    </row>
    <row r="412" spans="1:1" ht="15.75" customHeight="1" x14ac:dyDescent="0.2">
      <c r="A412" s="18"/>
    </row>
    <row r="413" spans="1:1" ht="15.75" customHeight="1" x14ac:dyDescent="0.2">
      <c r="A413" s="18"/>
    </row>
    <row r="414" spans="1:1" ht="15.75" customHeight="1" x14ac:dyDescent="0.2">
      <c r="A414" s="18"/>
    </row>
    <row r="415" spans="1:1" ht="15.75" customHeight="1" x14ac:dyDescent="0.2">
      <c r="A415" s="18"/>
    </row>
    <row r="416" spans="1:1" ht="15.75" customHeight="1" x14ac:dyDescent="0.2">
      <c r="A416" s="18"/>
    </row>
    <row r="417" spans="1:1" ht="15.75" customHeight="1" x14ac:dyDescent="0.2">
      <c r="A417" s="18"/>
    </row>
    <row r="418" spans="1:1" ht="15.75" customHeight="1" x14ac:dyDescent="0.2">
      <c r="A418" s="18"/>
    </row>
    <row r="419" spans="1:1" ht="15.75" customHeight="1" x14ac:dyDescent="0.2">
      <c r="A419" s="18"/>
    </row>
    <row r="420" spans="1:1" ht="15.75" customHeight="1" x14ac:dyDescent="0.2">
      <c r="A420" s="18"/>
    </row>
    <row r="421" spans="1:1" ht="15.75" customHeight="1" x14ac:dyDescent="0.2">
      <c r="A421" s="18"/>
    </row>
    <row r="422" spans="1:1" ht="15.75" customHeight="1" x14ac:dyDescent="0.2">
      <c r="A422" s="18"/>
    </row>
    <row r="423" spans="1:1" ht="15.75" customHeight="1" x14ac:dyDescent="0.2">
      <c r="A423" s="18"/>
    </row>
    <row r="424" spans="1:1" ht="15.75" customHeight="1" x14ac:dyDescent="0.2">
      <c r="A424" s="18"/>
    </row>
    <row r="425" spans="1:1" ht="15.75" customHeight="1" x14ac:dyDescent="0.2">
      <c r="A425" s="18"/>
    </row>
    <row r="426" spans="1:1" ht="15.75" customHeight="1" x14ac:dyDescent="0.2">
      <c r="A426" s="18"/>
    </row>
    <row r="427" spans="1:1" ht="15.75" customHeight="1" x14ac:dyDescent="0.2">
      <c r="A427" s="18"/>
    </row>
    <row r="428" spans="1:1" ht="15.75" customHeight="1" x14ac:dyDescent="0.2">
      <c r="A428" s="18"/>
    </row>
    <row r="429" spans="1:1" ht="15.75" customHeight="1" x14ac:dyDescent="0.2">
      <c r="A429" s="18"/>
    </row>
    <row r="430" spans="1:1" ht="15.75" customHeight="1" x14ac:dyDescent="0.2">
      <c r="A430" s="18"/>
    </row>
    <row r="431" spans="1:1" ht="15.75" customHeight="1" x14ac:dyDescent="0.2">
      <c r="A431" s="18"/>
    </row>
    <row r="432" spans="1:1" ht="15.75" customHeight="1" x14ac:dyDescent="0.2">
      <c r="A432" s="18"/>
    </row>
    <row r="433" spans="1:1" ht="15.75" customHeight="1" x14ac:dyDescent="0.2">
      <c r="A433" s="18"/>
    </row>
    <row r="434" spans="1:1" ht="15.75" customHeight="1" x14ac:dyDescent="0.2">
      <c r="A434" s="18"/>
    </row>
    <row r="435" spans="1:1" ht="15.75" customHeight="1" x14ac:dyDescent="0.2">
      <c r="A435" s="18"/>
    </row>
    <row r="436" spans="1:1" ht="15.75" customHeight="1" x14ac:dyDescent="0.2">
      <c r="A436" s="18"/>
    </row>
    <row r="437" spans="1:1" ht="15.75" customHeight="1" x14ac:dyDescent="0.2">
      <c r="A437" s="18"/>
    </row>
    <row r="438" spans="1:1" ht="15.75" customHeight="1" x14ac:dyDescent="0.2">
      <c r="A438" s="18"/>
    </row>
    <row r="439" spans="1:1" ht="15.75" customHeight="1" x14ac:dyDescent="0.2">
      <c r="A439" s="18"/>
    </row>
    <row r="440" spans="1:1" ht="15.75" customHeight="1" x14ac:dyDescent="0.2">
      <c r="A440" s="18"/>
    </row>
    <row r="441" spans="1:1" ht="15.75" customHeight="1" x14ac:dyDescent="0.2">
      <c r="A441" s="18"/>
    </row>
    <row r="442" spans="1:1" ht="15.75" customHeight="1" x14ac:dyDescent="0.2">
      <c r="A442" s="18"/>
    </row>
    <row r="443" spans="1:1" ht="15.75" customHeight="1" x14ac:dyDescent="0.2">
      <c r="A443" s="18"/>
    </row>
    <row r="444" spans="1:1" ht="15.75" customHeight="1" x14ac:dyDescent="0.2">
      <c r="A444" s="18"/>
    </row>
    <row r="445" spans="1:1" ht="15.75" customHeight="1" x14ac:dyDescent="0.2">
      <c r="A445" s="18"/>
    </row>
    <row r="446" spans="1:1" ht="15.75" customHeight="1" x14ac:dyDescent="0.2">
      <c r="A446" s="18"/>
    </row>
    <row r="447" spans="1:1" ht="15.75" customHeight="1" x14ac:dyDescent="0.2">
      <c r="A447" s="18"/>
    </row>
    <row r="448" spans="1:1" ht="15.75" customHeight="1" x14ac:dyDescent="0.2">
      <c r="A448" s="18"/>
    </row>
    <row r="449" spans="1:1" ht="15.75" customHeight="1" x14ac:dyDescent="0.2">
      <c r="A449" s="18"/>
    </row>
    <row r="450" spans="1:1" ht="15.75" customHeight="1" x14ac:dyDescent="0.2">
      <c r="A450" s="18"/>
    </row>
    <row r="451" spans="1:1" ht="15.75" customHeight="1" x14ac:dyDescent="0.2">
      <c r="A451" s="18"/>
    </row>
    <row r="452" spans="1:1" ht="15.75" customHeight="1" x14ac:dyDescent="0.2">
      <c r="A452" s="18"/>
    </row>
    <row r="453" spans="1:1" ht="15.75" customHeight="1" x14ac:dyDescent="0.2">
      <c r="A453" s="18"/>
    </row>
    <row r="454" spans="1:1" ht="15.75" customHeight="1" x14ac:dyDescent="0.2">
      <c r="A454" s="18"/>
    </row>
    <row r="455" spans="1:1" ht="15.75" customHeight="1" x14ac:dyDescent="0.2">
      <c r="A455" s="18"/>
    </row>
    <row r="456" spans="1:1" ht="15.75" customHeight="1" x14ac:dyDescent="0.2">
      <c r="A456" s="18"/>
    </row>
    <row r="457" spans="1:1" ht="15.75" customHeight="1" x14ac:dyDescent="0.2">
      <c r="A457" s="18"/>
    </row>
    <row r="458" spans="1:1" ht="15.75" customHeight="1" x14ac:dyDescent="0.2">
      <c r="A458" s="18"/>
    </row>
    <row r="459" spans="1:1" ht="15.75" customHeight="1" x14ac:dyDescent="0.2">
      <c r="A459" s="18"/>
    </row>
    <row r="460" spans="1:1" ht="15.75" customHeight="1" x14ac:dyDescent="0.2">
      <c r="A460" s="18"/>
    </row>
    <row r="461" spans="1:1" ht="15.75" customHeight="1" x14ac:dyDescent="0.2">
      <c r="A461" s="18"/>
    </row>
    <row r="462" spans="1:1" ht="15.75" customHeight="1" x14ac:dyDescent="0.2">
      <c r="A462" s="18"/>
    </row>
    <row r="463" spans="1:1" ht="15.75" customHeight="1" x14ac:dyDescent="0.2">
      <c r="A463" s="18"/>
    </row>
    <row r="464" spans="1:1" ht="15.75" customHeight="1" x14ac:dyDescent="0.2">
      <c r="A464" s="18"/>
    </row>
    <row r="465" spans="1:1" ht="15.75" customHeight="1" x14ac:dyDescent="0.2">
      <c r="A465" s="18"/>
    </row>
    <row r="466" spans="1:1" ht="15.75" customHeight="1" x14ac:dyDescent="0.2">
      <c r="A466" s="18"/>
    </row>
    <row r="467" spans="1:1" ht="15.75" customHeight="1" x14ac:dyDescent="0.2">
      <c r="A467" s="18"/>
    </row>
    <row r="468" spans="1:1" ht="15.75" customHeight="1" x14ac:dyDescent="0.2">
      <c r="A468" s="18"/>
    </row>
    <row r="469" spans="1:1" ht="15.75" customHeight="1" x14ac:dyDescent="0.2">
      <c r="A469" s="18"/>
    </row>
    <row r="470" spans="1:1" ht="15.75" customHeight="1" x14ac:dyDescent="0.2">
      <c r="A470" s="18"/>
    </row>
    <row r="471" spans="1:1" ht="15.75" customHeight="1" x14ac:dyDescent="0.2">
      <c r="A471" s="18"/>
    </row>
    <row r="472" spans="1:1" ht="15.75" customHeight="1" x14ac:dyDescent="0.2">
      <c r="A472" s="18"/>
    </row>
    <row r="473" spans="1:1" ht="15.75" customHeight="1" x14ac:dyDescent="0.2">
      <c r="A473" s="18"/>
    </row>
    <row r="474" spans="1:1" ht="15.75" customHeight="1" x14ac:dyDescent="0.2">
      <c r="A474" s="18"/>
    </row>
    <row r="475" spans="1:1" ht="15.75" customHeight="1" x14ac:dyDescent="0.2">
      <c r="A475" s="18"/>
    </row>
    <row r="476" spans="1:1" ht="15.75" customHeight="1" x14ac:dyDescent="0.2">
      <c r="A476" s="18"/>
    </row>
    <row r="477" spans="1:1" ht="15.75" customHeight="1" x14ac:dyDescent="0.2">
      <c r="A477" s="18"/>
    </row>
    <row r="478" spans="1:1" ht="15.75" customHeight="1" x14ac:dyDescent="0.2">
      <c r="A478" s="18"/>
    </row>
    <row r="479" spans="1:1" ht="15.75" customHeight="1" x14ac:dyDescent="0.2">
      <c r="A479" s="18"/>
    </row>
    <row r="480" spans="1:1" ht="15.75" customHeight="1" x14ac:dyDescent="0.2">
      <c r="A480" s="18"/>
    </row>
    <row r="481" spans="1:1" ht="15.75" customHeight="1" x14ac:dyDescent="0.2">
      <c r="A481" s="18"/>
    </row>
    <row r="482" spans="1:1" ht="15.75" customHeight="1" x14ac:dyDescent="0.2">
      <c r="A482" s="18"/>
    </row>
    <row r="483" spans="1:1" ht="15.75" customHeight="1" x14ac:dyDescent="0.2">
      <c r="A483" s="18"/>
    </row>
    <row r="484" spans="1:1" ht="15.75" customHeight="1" x14ac:dyDescent="0.2">
      <c r="A484" s="18"/>
    </row>
    <row r="485" spans="1:1" ht="15.75" customHeight="1" x14ac:dyDescent="0.2">
      <c r="A485" s="18"/>
    </row>
    <row r="486" spans="1:1" ht="15.75" customHeight="1" x14ac:dyDescent="0.2">
      <c r="A486" s="18"/>
    </row>
    <row r="487" spans="1:1" ht="15.75" customHeight="1" x14ac:dyDescent="0.2">
      <c r="A487" s="18"/>
    </row>
    <row r="488" spans="1:1" ht="15.75" customHeight="1" x14ac:dyDescent="0.2">
      <c r="A488" s="18"/>
    </row>
    <row r="489" spans="1:1" ht="15.75" customHeight="1" x14ac:dyDescent="0.2">
      <c r="A489" s="18"/>
    </row>
    <row r="490" spans="1:1" ht="15.75" customHeight="1" x14ac:dyDescent="0.2">
      <c r="A490" s="18"/>
    </row>
    <row r="491" spans="1:1" ht="15.75" customHeight="1" x14ac:dyDescent="0.2">
      <c r="A491" s="18"/>
    </row>
    <row r="492" spans="1:1" ht="15.75" customHeight="1" x14ac:dyDescent="0.2">
      <c r="A492" s="18"/>
    </row>
    <row r="493" spans="1:1" ht="15.75" customHeight="1" x14ac:dyDescent="0.2">
      <c r="A493" s="18"/>
    </row>
    <row r="494" spans="1:1" ht="15.75" customHeight="1" x14ac:dyDescent="0.2">
      <c r="A494" s="18"/>
    </row>
    <row r="495" spans="1:1" ht="15.75" customHeight="1" x14ac:dyDescent="0.2">
      <c r="A495" s="18"/>
    </row>
    <row r="496" spans="1:1" ht="15.75" customHeight="1" x14ac:dyDescent="0.2">
      <c r="A496" s="18"/>
    </row>
    <row r="497" spans="1:1" ht="15.75" customHeight="1" x14ac:dyDescent="0.2">
      <c r="A497" s="18"/>
    </row>
    <row r="498" spans="1:1" ht="15.75" customHeight="1" x14ac:dyDescent="0.2">
      <c r="A498" s="18"/>
    </row>
    <row r="499" spans="1:1" ht="15.75" customHeight="1" x14ac:dyDescent="0.2">
      <c r="A499" s="18"/>
    </row>
    <row r="500" spans="1:1" ht="15.75" customHeight="1" x14ac:dyDescent="0.2">
      <c r="A500" s="18"/>
    </row>
    <row r="501" spans="1:1" ht="15.75" customHeight="1" x14ac:dyDescent="0.2">
      <c r="A501" s="18"/>
    </row>
    <row r="502" spans="1:1" ht="15.75" customHeight="1" x14ac:dyDescent="0.2">
      <c r="A502" s="18"/>
    </row>
    <row r="503" spans="1:1" ht="15.75" customHeight="1" x14ac:dyDescent="0.2">
      <c r="A503" s="18"/>
    </row>
    <row r="504" spans="1:1" ht="15.75" customHeight="1" x14ac:dyDescent="0.2">
      <c r="A504" s="18"/>
    </row>
    <row r="505" spans="1:1" ht="15.75" customHeight="1" x14ac:dyDescent="0.2">
      <c r="A505" s="18"/>
    </row>
    <row r="506" spans="1:1" ht="15.75" customHeight="1" x14ac:dyDescent="0.2">
      <c r="A506" s="18"/>
    </row>
    <row r="507" spans="1:1" ht="15.75" customHeight="1" x14ac:dyDescent="0.2">
      <c r="A507" s="18"/>
    </row>
    <row r="508" spans="1:1" ht="15.75" customHeight="1" x14ac:dyDescent="0.2">
      <c r="A508" s="18"/>
    </row>
    <row r="509" spans="1:1" ht="15.75" customHeight="1" x14ac:dyDescent="0.2">
      <c r="A509" s="18"/>
    </row>
    <row r="510" spans="1:1" ht="15.75" customHeight="1" x14ac:dyDescent="0.2">
      <c r="A510" s="18"/>
    </row>
    <row r="511" spans="1:1" ht="15.75" customHeight="1" x14ac:dyDescent="0.2">
      <c r="A511" s="18"/>
    </row>
    <row r="512" spans="1:1" ht="15.75" customHeight="1" x14ac:dyDescent="0.2">
      <c r="A512" s="18"/>
    </row>
    <row r="513" spans="1:1" ht="15.75" customHeight="1" x14ac:dyDescent="0.2">
      <c r="A513" s="18"/>
    </row>
    <row r="514" spans="1:1" ht="15.75" customHeight="1" x14ac:dyDescent="0.2">
      <c r="A514" s="18"/>
    </row>
    <row r="515" spans="1:1" ht="15.75" customHeight="1" x14ac:dyDescent="0.2">
      <c r="A515" s="18"/>
    </row>
    <row r="516" spans="1:1" ht="15.75" customHeight="1" x14ac:dyDescent="0.2">
      <c r="A516" s="18"/>
    </row>
    <row r="517" spans="1:1" ht="15.75" customHeight="1" x14ac:dyDescent="0.2">
      <c r="A517" s="18"/>
    </row>
    <row r="518" spans="1:1" ht="15.75" customHeight="1" x14ac:dyDescent="0.2">
      <c r="A518" s="18"/>
    </row>
    <row r="519" spans="1:1" ht="15.75" customHeight="1" x14ac:dyDescent="0.2">
      <c r="A519" s="18"/>
    </row>
    <row r="520" spans="1:1" ht="15.75" customHeight="1" x14ac:dyDescent="0.2">
      <c r="A520" s="18"/>
    </row>
    <row r="521" spans="1:1" ht="15.75" customHeight="1" x14ac:dyDescent="0.2">
      <c r="A521" s="18"/>
    </row>
    <row r="522" spans="1:1" ht="15.75" customHeight="1" x14ac:dyDescent="0.2">
      <c r="A522" s="18"/>
    </row>
    <row r="523" spans="1:1" ht="15.75" customHeight="1" x14ac:dyDescent="0.2">
      <c r="A523" s="18"/>
    </row>
    <row r="524" spans="1:1" ht="15.75" customHeight="1" x14ac:dyDescent="0.2">
      <c r="A524" s="18"/>
    </row>
    <row r="525" spans="1:1" ht="15.75" customHeight="1" x14ac:dyDescent="0.2">
      <c r="A525" s="18"/>
    </row>
    <row r="526" spans="1:1" ht="15.75" customHeight="1" x14ac:dyDescent="0.2">
      <c r="A526" s="18"/>
    </row>
    <row r="527" spans="1:1" ht="15.75" customHeight="1" x14ac:dyDescent="0.2">
      <c r="A527" s="18"/>
    </row>
    <row r="528" spans="1:1" ht="15.75" customHeight="1" x14ac:dyDescent="0.2">
      <c r="A528" s="18"/>
    </row>
    <row r="529" spans="1:1" ht="15.75" customHeight="1" x14ac:dyDescent="0.2">
      <c r="A529" s="18"/>
    </row>
    <row r="530" spans="1:1" ht="15.75" customHeight="1" x14ac:dyDescent="0.2">
      <c r="A530" s="18"/>
    </row>
    <row r="531" spans="1:1" ht="15.75" customHeight="1" x14ac:dyDescent="0.2">
      <c r="A531" s="18"/>
    </row>
    <row r="532" spans="1:1" ht="15.75" customHeight="1" x14ac:dyDescent="0.2">
      <c r="A532" s="18"/>
    </row>
    <row r="533" spans="1:1" ht="15.75" customHeight="1" x14ac:dyDescent="0.2">
      <c r="A533" s="18"/>
    </row>
    <row r="534" spans="1:1" ht="15.75" customHeight="1" x14ac:dyDescent="0.2">
      <c r="A534" s="18"/>
    </row>
    <row r="535" spans="1:1" ht="15.75" customHeight="1" x14ac:dyDescent="0.2">
      <c r="A535" s="18"/>
    </row>
    <row r="536" spans="1:1" ht="15.75" customHeight="1" x14ac:dyDescent="0.2">
      <c r="A536" s="18"/>
    </row>
    <row r="537" spans="1:1" ht="15.75" customHeight="1" x14ac:dyDescent="0.2">
      <c r="A537" s="18"/>
    </row>
    <row r="538" spans="1:1" ht="15.75" customHeight="1" x14ac:dyDescent="0.2">
      <c r="A538" s="18"/>
    </row>
    <row r="539" spans="1:1" ht="15.75" customHeight="1" x14ac:dyDescent="0.2">
      <c r="A539" s="18"/>
    </row>
    <row r="540" spans="1:1" ht="15.75" customHeight="1" x14ac:dyDescent="0.2">
      <c r="A540" s="18"/>
    </row>
    <row r="541" spans="1:1" ht="15.75" customHeight="1" x14ac:dyDescent="0.2">
      <c r="A541" s="18"/>
    </row>
    <row r="542" spans="1:1" ht="15.75" customHeight="1" x14ac:dyDescent="0.2">
      <c r="A542" s="18"/>
    </row>
    <row r="543" spans="1:1" ht="15.75" customHeight="1" x14ac:dyDescent="0.2">
      <c r="A543" s="18"/>
    </row>
    <row r="544" spans="1:1" ht="15.75" customHeight="1" x14ac:dyDescent="0.2">
      <c r="A544" s="18"/>
    </row>
    <row r="545" spans="1:1" ht="15.75" customHeight="1" x14ac:dyDescent="0.2">
      <c r="A545" s="18"/>
    </row>
    <row r="546" spans="1:1" ht="15.75" customHeight="1" x14ac:dyDescent="0.2">
      <c r="A546" s="18"/>
    </row>
    <row r="547" spans="1:1" ht="15.75" customHeight="1" x14ac:dyDescent="0.2">
      <c r="A547" s="18"/>
    </row>
    <row r="548" spans="1:1" ht="15.75" customHeight="1" x14ac:dyDescent="0.2">
      <c r="A548" s="18"/>
    </row>
    <row r="549" spans="1:1" ht="15.75" customHeight="1" x14ac:dyDescent="0.2">
      <c r="A549" s="18"/>
    </row>
    <row r="550" spans="1:1" ht="15.75" customHeight="1" x14ac:dyDescent="0.2">
      <c r="A550" s="18"/>
    </row>
    <row r="551" spans="1:1" ht="15.75" customHeight="1" x14ac:dyDescent="0.2">
      <c r="A551" s="18"/>
    </row>
    <row r="552" spans="1:1" ht="15.75" customHeight="1" x14ac:dyDescent="0.2">
      <c r="A552" s="18"/>
    </row>
    <row r="553" spans="1:1" ht="15.75" customHeight="1" x14ac:dyDescent="0.2">
      <c r="A553" s="18"/>
    </row>
    <row r="554" spans="1:1" ht="15.75" customHeight="1" x14ac:dyDescent="0.2">
      <c r="A554" s="18"/>
    </row>
    <row r="555" spans="1:1" ht="15.75" customHeight="1" x14ac:dyDescent="0.2">
      <c r="A555" s="18"/>
    </row>
    <row r="556" spans="1:1" ht="15.75" customHeight="1" x14ac:dyDescent="0.2">
      <c r="A556" s="18"/>
    </row>
    <row r="557" spans="1:1" ht="15.75" customHeight="1" x14ac:dyDescent="0.2">
      <c r="A557" s="18"/>
    </row>
    <row r="558" spans="1:1" ht="15.75" customHeight="1" x14ac:dyDescent="0.2">
      <c r="A558" s="18"/>
    </row>
    <row r="559" spans="1:1" ht="15.75" customHeight="1" x14ac:dyDescent="0.2">
      <c r="A559" s="18"/>
    </row>
    <row r="560" spans="1:1" ht="15.75" customHeight="1" x14ac:dyDescent="0.2">
      <c r="A560" s="18"/>
    </row>
    <row r="561" spans="1:1" ht="15.75" customHeight="1" x14ac:dyDescent="0.2">
      <c r="A561" s="18"/>
    </row>
    <row r="562" spans="1:1" ht="15.75" customHeight="1" x14ac:dyDescent="0.2">
      <c r="A562" s="18"/>
    </row>
    <row r="563" spans="1:1" ht="15.75" customHeight="1" x14ac:dyDescent="0.2">
      <c r="A563" s="18"/>
    </row>
    <row r="564" spans="1:1" ht="15.75" customHeight="1" x14ac:dyDescent="0.2">
      <c r="A564" s="18"/>
    </row>
    <row r="565" spans="1:1" ht="15.75" customHeight="1" x14ac:dyDescent="0.2">
      <c r="A565" s="18"/>
    </row>
    <row r="566" spans="1:1" ht="15.75" customHeight="1" x14ac:dyDescent="0.2">
      <c r="A566" s="18"/>
    </row>
    <row r="567" spans="1:1" ht="15.75" customHeight="1" x14ac:dyDescent="0.2">
      <c r="A567" s="18"/>
    </row>
    <row r="568" spans="1:1" ht="15.75" customHeight="1" x14ac:dyDescent="0.2">
      <c r="A568" s="18"/>
    </row>
    <row r="569" spans="1:1" ht="15.75" customHeight="1" x14ac:dyDescent="0.2">
      <c r="A569" s="18"/>
    </row>
    <row r="570" spans="1:1" ht="15.75" customHeight="1" x14ac:dyDescent="0.2">
      <c r="A570" s="18"/>
    </row>
    <row r="571" spans="1:1" ht="15.75" customHeight="1" x14ac:dyDescent="0.2">
      <c r="A571" s="18"/>
    </row>
    <row r="572" spans="1:1" ht="15.75" customHeight="1" x14ac:dyDescent="0.2">
      <c r="A572" s="18"/>
    </row>
    <row r="573" spans="1:1" ht="15.75" customHeight="1" x14ac:dyDescent="0.2">
      <c r="A573" s="18"/>
    </row>
    <row r="574" spans="1:1" ht="15.75" customHeight="1" x14ac:dyDescent="0.2">
      <c r="A574" s="18"/>
    </row>
    <row r="575" spans="1:1" ht="15.75" customHeight="1" x14ac:dyDescent="0.2">
      <c r="A575" s="18"/>
    </row>
    <row r="576" spans="1:1" ht="15.75" customHeight="1" x14ac:dyDescent="0.2">
      <c r="A576" s="18"/>
    </row>
    <row r="577" spans="1:1" ht="15.75" customHeight="1" x14ac:dyDescent="0.2">
      <c r="A577" s="18"/>
    </row>
    <row r="578" spans="1:1" ht="15.75" customHeight="1" x14ac:dyDescent="0.2">
      <c r="A578" s="18"/>
    </row>
    <row r="579" spans="1:1" ht="15.75" customHeight="1" x14ac:dyDescent="0.2">
      <c r="A579" s="18"/>
    </row>
    <row r="580" spans="1:1" ht="15.75" customHeight="1" x14ac:dyDescent="0.2">
      <c r="A580" s="18"/>
    </row>
    <row r="581" spans="1:1" ht="15.75" customHeight="1" x14ac:dyDescent="0.2">
      <c r="A581" s="18"/>
    </row>
    <row r="582" spans="1:1" ht="15.75" customHeight="1" x14ac:dyDescent="0.2">
      <c r="A582" s="18"/>
    </row>
    <row r="583" spans="1:1" ht="15.75" customHeight="1" x14ac:dyDescent="0.2">
      <c r="A583" s="18"/>
    </row>
    <row r="584" spans="1:1" ht="15.75" customHeight="1" x14ac:dyDescent="0.2">
      <c r="A584" s="18"/>
    </row>
    <row r="585" spans="1:1" ht="15.75" customHeight="1" x14ac:dyDescent="0.2">
      <c r="A585" s="18"/>
    </row>
    <row r="586" spans="1:1" ht="15.75" customHeight="1" x14ac:dyDescent="0.2">
      <c r="A586" s="18"/>
    </row>
    <row r="587" spans="1:1" ht="15.75" customHeight="1" x14ac:dyDescent="0.2">
      <c r="A587" s="18"/>
    </row>
    <row r="588" spans="1:1" ht="15.75" customHeight="1" x14ac:dyDescent="0.2">
      <c r="A588" s="18"/>
    </row>
    <row r="589" spans="1:1" ht="15.75" customHeight="1" x14ac:dyDescent="0.2">
      <c r="A589" s="18"/>
    </row>
    <row r="590" spans="1:1" ht="15.75" customHeight="1" x14ac:dyDescent="0.2">
      <c r="A590" s="18"/>
    </row>
    <row r="591" spans="1:1" ht="15.75" customHeight="1" x14ac:dyDescent="0.2">
      <c r="A591" s="18"/>
    </row>
    <row r="592" spans="1:1" ht="15.75" customHeight="1" x14ac:dyDescent="0.2">
      <c r="A592" s="18"/>
    </row>
    <row r="593" spans="1:1" ht="15.75" customHeight="1" x14ac:dyDescent="0.2">
      <c r="A593" s="18"/>
    </row>
    <row r="594" spans="1:1" ht="15.75" customHeight="1" x14ac:dyDescent="0.2">
      <c r="A594" s="18"/>
    </row>
    <row r="595" spans="1:1" ht="15.75" customHeight="1" x14ac:dyDescent="0.2">
      <c r="A595" s="18"/>
    </row>
    <row r="596" spans="1:1" ht="15.75" customHeight="1" x14ac:dyDescent="0.2">
      <c r="A596" s="18"/>
    </row>
    <row r="597" spans="1:1" ht="15.75" customHeight="1" x14ac:dyDescent="0.2">
      <c r="A597" s="18"/>
    </row>
    <row r="598" spans="1:1" ht="15.75" customHeight="1" x14ac:dyDescent="0.2">
      <c r="A598" s="18"/>
    </row>
    <row r="599" spans="1:1" ht="15.75" customHeight="1" x14ac:dyDescent="0.2">
      <c r="A599" s="18"/>
    </row>
    <row r="600" spans="1:1" ht="15.75" customHeight="1" x14ac:dyDescent="0.2">
      <c r="A600" s="18"/>
    </row>
    <row r="601" spans="1:1" ht="15.75" customHeight="1" x14ac:dyDescent="0.2">
      <c r="A601" s="18"/>
    </row>
    <row r="602" spans="1:1" ht="15.75" customHeight="1" x14ac:dyDescent="0.2">
      <c r="A602" s="18"/>
    </row>
    <row r="603" spans="1:1" ht="15.75" customHeight="1" x14ac:dyDescent="0.2">
      <c r="A603" s="18"/>
    </row>
    <row r="604" spans="1:1" ht="15.75" customHeight="1" x14ac:dyDescent="0.2">
      <c r="A604" s="18"/>
    </row>
    <row r="605" spans="1:1" ht="15.75" customHeight="1" x14ac:dyDescent="0.2">
      <c r="A605" s="18"/>
    </row>
    <row r="606" spans="1:1" ht="15.75" customHeight="1" x14ac:dyDescent="0.2">
      <c r="A606" s="18"/>
    </row>
    <row r="607" spans="1:1" ht="15.75" customHeight="1" x14ac:dyDescent="0.2">
      <c r="A607" s="18"/>
    </row>
    <row r="608" spans="1:1" ht="15.75" customHeight="1" x14ac:dyDescent="0.2">
      <c r="A608" s="18"/>
    </row>
    <row r="609" spans="1:1" ht="15.75" customHeight="1" x14ac:dyDescent="0.2">
      <c r="A609" s="18"/>
    </row>
    <row r="610" spans="1:1" ht="15.75" customHeight="1" x14ac:dyDescent="0.2">
      <c r="A610" s="18"/>
    </row>
    <row r="611" spans="1:1" ht="15.75" customHeight="1" x14ac:dyDescent="0.2">
      <c r="A611" s="18"/>
    </row>
    <row r="612" spans="1:1" ht="15.75" customHeight="1" x14ac:dyDescent="0.2">
      <c r="A612" s="18"/>
    </row>
    <row r="613" spans="1:1" ht="15.75" customHeight="1" x14ac:dyDescent="0.2">
      <c r="A613" s="18"/>
    </row>
    <row r="614" spans="1:1" ht="15.75" customHeight="1" x14ac:dyDescent="0.2">
      <c r="A614" s="18"/>
    </row>
    <row r="615" spans="1:1" ht="15.75" customHeight="1" x14ac:dyDescent="0.2">
      <c r="A615" s="18"/>
    </row>
    <row r="616" spans="1:1" ht="15.75" customHeight="1" x14ac:dyDescent="0.2">
      <c r="A616" s="18"/>
    </row>
    <row r="617" spans="1:1" ht="15.75" customHeight="1" x14ac:dyDescent="0.2">
      <c r="A617" s="18"/>
    </row>
    <row r="618" spans="1:1" ht="15.75" customHeight="1" x14ac:dyDescent="0.2">
      <c r="A618" s="18"/>
    </row>
    <row r="619" spans="1:1" ht="15.75" customHeight="1" x14ac:dyDescent="0.2">
      <c r="A619" s="18"/>
    </row>
    <row r="620" spans="1:1" ht="15.75" customHeight="1" x14ac:dyDescent="0.2">
      <c r="A620" s="18"/>
    </row>
    <row r="621" spans="1:1" ht="15.75" customHeight="1" x14ac:dyDescent="0.2">
      <c r="A621" s="18"/>
    </row>
    <row r="622" spans="1:1" ht="15.75" customHeight="1" x14ac:dyDescent="0.2">
      <c r="A622" s="18"/>
    </row>
    <row r="623" spans="1:1" ht="15.75" customHeight="1" x14ac:dyDescent="0.2">
      <c r="A623" s="18"/>
    </row>
    <row r="624" spans="1:1" ht="15.75" customHeight="1" x14ac:dyDescent="0.2">
      <c r="A624" s="18"/>
    </row>
    <row r="625" spans="1:1" ht="15.75" customHeight="1" x14ac:dyDescent="0.2">
      <c r="A625" s="18"/>
    </row>
    <row r="626" spans="1:1" ht="15.75" customHeight="1" x14ac:dyDescent="0.2">
      <c r="A626" s="18"/>
    </row>
    <row r="627" spans="1:1" ht="15.75" customHeight="1" x14ac:dyDescent="0.2">
      <c r="A627" s="18"/>
    </row>
    <row r="628" spans="1:1" ht="15.75" customHeight="1" x14ac:dyDescent="0.2">
      <c r="A628" s="18"/>
    </row>
    <row r="629" spans="1:1" ht="15.75" customHeight="1" x14ac:dyDescent="0.2">
      <c r="A629" s="18"/>
    </row>
    <row r="630" spans="1:1" ht="15.75" customHeight="1" x14ac:dyDescent="0.2">
      <c r="A630" s="18"/>
    </row>
    <row r="631" spans="1:1" ht="15.75" customHeight="1" x14ac:dyDescent="0.2">
      <c r="A631" s="18"/>
    </row>
    <row r="632" spans="1:1" ht="15.75" customHeight="1" x14ac:dyDescent="0.2">
      <c r="A632" s="18"/>
    </row>
    <row r="633" spans="1:1" ht="15.75" customHeight="1" x14ac:dyDescent="0.2">
      <c r="A633" s="18"/>
    </row>
    <row r="634" spans="1:1" ht="15.75" customHeight="1" x14ac:dyDescent="0.2">
      <c r="A634" s="18"/>
    </row>
    <row r="635" spans="1:1" ht="15.75" customHeight="1" x14ac:dyDescent="0.2">
      <c r="A635" s="18"/>
    </row>
    <row r="636" spans="1:1" ht="15.75" customHeight="1" x14ac:dyDescent="0.2">
      <c r="A636" s="18"/>
    </row>
    <row r="637" spans="1:1" ht="15.75" customHeight="1" x14ac:dyDescent="0.2">
      <c r="A637" s="18"/>
    </row>
    <row r="638" spans="1:1" ht="15.75" customHeight="1" x14ac:dyDescent="0.2">
      <c r="A638" s="18"/>
    </row>
    <row r="639" spans="1:1" ht="15.75" customHeight="1" x14ac:dyDescent="0.2">
      <c r="A639" s="18"/>
    </row>
    <row r="640" spans="1:1" ht="15.75" customHeight="1" x14ac:dyDescent="0.2">
      <c r="A640" s="18"/>
    </row>
    <row r="641" spans="1:1" ht="15.75" customHeight="1" x14ac:dyDescent="0.2">
      <c r="A641" s="18"/>
    </row>
    <row r="642" spans="1:1" ht="15.75" customHeight="1" x14ac:dyDescent="0.2">
      <c r="A642" s="18"/>
    </row>
    <row r="643" spans="1:1" ht="15.75" customHeight="1" x14ac:dyDescent="0.2">
      <c r="A643" s="18"/>
    </row>
    <row r="644" spans="1:1" ht="15.75" customHeight="1" x14ac:dyDescent="0.2">
      <c r="A644" s="18"/>
    </row>
    <row r="645" spans="1:1" ht="15.75" customHeight="1" x14ac:dyDescent="0.2">
      <c r="A645" s="18"/>
    </row>
    <row r="646" spans="1:1" ht="15.75" customHeight="1" x14ac:dyDescent="0.2">
      <c r="A646" s="18"/>
    </row>
    <row r="647" spans="1:1" ht="15.75" customHeight="1" x14ac:dyDescent="0.2">
      <c r="A647" s="18"/>
    </row>
    <row r="648" spans="1:1" ht="15.75" customHeight="1" x14ac:dyDescent="0.2">
      <c r="A648" s="18"/>
    </row>
    <row r="649" spans="1:1" ht="15.75" customHeight="1" x14ac:dyDescent="0.2">
      <c r="A649" s="18"/>
    </row>
    <row r="650" spans="1:1" ht="15.75" customHeight="1" x14ac:dyDescent="0.2">
      <c r="A650" s="18"/>
    </row>
    <row r="651" spans="1:1" ht="15.75" customHeight="1" x14ac:dyDescent="0.2">
      <c r="A651" s="18"/>
    </row>
    <row r="652" spans="1:1" ht="15.75" customHeight="1" x14ac:dyDescent="0.2">
      <c r="A652" s="18"/>
    </row>
    <row r="653" spans="1:1" ht="15.75" customHeight="1" x14ac:dyDescent="0.2">
      <c r="A653" s="18"/>
    </row>
    <row r="654" spans="1:1" ht="15.75" customHeight="1" x14ac:dyDescent="0.2">
      <c r="A654" s="18"/>
    </row>
    <row r="655" spans="1:1" ht="15.75" customHeight="1" x14ac:dyDescent="0.2">
      <c r="A655" s="18"/>
    </row>
    <row r="656" spans="1:1" ht="15.75" customHeight="1" x14ac:dyDescent="0.2">
      <c r="A656" s="18"/>
    </row>
    <row r="657" spans="1:1" ht="15.75" customHeight="1" x14ac:dyDescent="0.2">
      <c r="A657" s="18"/>
    </row>
    <row r="658" spans="1:1" ht="15.75" customHeight="1" x14ac:dyDescent="0.2">
      <c r="A658" s="18"/>
    </row>
    <row r="659" spans="1:1" ht="15.75" customHeight="1" x14ac:dyDescent="0.2">
      <c r="A659" s="18"/>
    </row>
    <row r="660" spans="1:1" ht="15.75" customHeight="1" x14ac:dyDescent="0.2">
      <c r="A660" s="18"/>
    </row>
    <row r="661" spans="1:1" ht="15.75" customHeight="1" x14ac:dyDescent="0.2">
      <c r="A661" s="18"/>
    </row>
    <row r="662" spans="1:1" ht="15.75" customHeight="1" x14ac:dyDescent="0.2">
      <c r="A662" s="18"/>
    </row>
    <row r="663" spans="1:1" ht="15.75" customHeight="1" x14ac:dyDescent="0.2">
      <c r="A663" s="18"/>
    </row>
    <row r="664" spans="1:1" ht="15.75" customHeight="1" x14ac:dyDescent="0.2">
      <c r="A664" s="18"/>
    </row>
    <row r="665" spans="1:1" ht="15.75" customHeight="1" x14ac:dyDescent="0.2">
      <c r="A665" s="18"/>
    </row>
    <row r="666" spans="1:1" ht="15.75" customHeight="1" x14ac:dyDescent="0.2">
      <c r="A666" s="18"/>
    </row>
    <row r="667" spans="1:1" ht="15.75" customHeight="1" x14ac:dyDescent="0.2">
      <c r="A667" s="18"/>
    </row>
    <row r="668" spans="1:1" ht="15.75" customHeight="1" x14ac:dyDescent="0.2">
      <c r="A668" s="18"/>
    </row>
    <row r="669" spans="1:1" ht="15.75" customHeight="1" x14ac:dyDescent="0.2">
      <c r="A669" s="18"/>
    </row>
    <row r="670" spans="1:1" ht="15.75" customHeight="1" x14ac:dyDescent="0.2">
      <c r="A670" s="18"/>
    </row>
    <row r="671" spans="1:1" ht="15.75" customHeight="1" x14ac:dyDescent="0.2">
      <c r="A671" s="18"/>
    </row>
    <row r="672" spans="1:1" ht="15.75" customHeight="1" x14ac:dyDescent="0.2">
      <c r="A672" s="18"/>
    </row>
    <row r="673" spans="1:1" ht="15.75" customHeight="1" x14ac:dyDescent="0.2">
      <c r="A673" s="18"/>
    </row>
    <row r="674" spans="1:1" ht="15.75" customHeight="1" x14ac:dyDescent="0.2">
      <c r="A674" s="18"/>
    </row>
    <row r="675" spans="1:1" ht="15.75" customHeight="1" x14ac:dyDescent="0.2">
      <c r="A675" s="18"/>
    </row>
    <row r="676" spans="1:1" ht="15.75" customHeight="1" x14ac:dyDescent="0.2">
      <c r="A676" s="18"/>
    </row>
    <row r="677" spans="1:1" ht="15.75" customHeight="1" x14ac:dyDescent="0.2">
      <c r="A677" s="18"/>
    </row>
    <row r="678" spans="1:1" ht="15.75" customHeight="1" x14ac:dyDescent="0.2">
      <c r="A678" s="18"/>
    </row>
    <row r="679" spans="1:1" ht="15.75" customHeight="1" x14ac:dyDescent="0.2">
      <c r="A679" s="18"/>
    </row>
    <row r="680" spans="1:1" ht="15.75" customHeight="1" x14ac:dyDescent="0.2">
      <c r="A680" s="18"/>
    </row>
    <row r="681" spans="1:1" ht="15.75" customHeight="1" x14ac:dyDescent="0.2">
      <c r="A681" s="18"/>
    </row>
    <row r="682" spans="1:1" ht="15.75" customHeight="1" x14ac:dyDescent="0.2">
      <c r="A682" s="18"/>
    </row>
    <row r="683" spans="1:1" ht="15.75" customHeight="1" x14ac:dyDescent="0.2">
      <c r="A683" s="18"/>
    </row>
    <row r="684" spans="1:1" ht="15.75" customHeight="1" x14ac:dyDescent="0.2">
      <c r="A684" s="18"/>
    </row>
    <row r="685" spans="1:1" ht="15.75" customHeight="1" x14ac:dyDescent="0.2">
      <c r="A685" s="18"/>
    </row>
    <row r="686" spans="1:1" ht="15.75" customHeight="1" x14ac:dyDescent="0.2">
      <c r="A686" s="18"/>
    </row>
    <row r="687" spans="1:1" ht="15.75" customHeight="1" x14ac:dyDescent="0.2">
      <c r="A687" s="18"/>
    </row>
    <row r="688" spans="1:1" ht="15.75" customHeight="1" x14ac:dyDescent="0.2">
      <c r="A688" s="18"/>
    </row>
    <row r="689" spans="1:1" ht="15.75" customHeight="1" x14ac:dyDescent="0.2">
      <c r="A689" s="18"/>
    </row>
    <row r="690" spans="1:1" ht="15.75" customHeight="1" x14ac:dyDescent="0.2">
      <c r="A690" s="18"/>
    </row>
    <row r="691" spans="1:1" ht="15.75" customHeight="1" x14ac:dyDescent="0.2">
      <c r="A691" s="18"/>
    </row>
    <row r="692" spans="1:1" ht="15.75" customHeight="1" x14ac:dyDescent="0.2">
      <c r="A692" s="18"/>
    </row>
    <row r="693" spans="1:1" ht="15.75" customHeight="1" x14ac:dyDescent="0.2">
      <c r="A693" s="18"/>
    </row>
    <row r="694" spans="1:1" ht="15.75" customHeight="1" x14ac:dyDescent="0.2">
      <c r="A694" s="18"/>
    </row>
    <row r="695" spans="1:1" ht="15.75" customHeight="1" x14ac:dyDescent="0.2">
      <c r="A695" s="18"/>
    </row>
    <row r="696" spans="1:1" ht="15.75" customHeight="1" x14ac:dyDescent="0.2">
      <c r="A696" s="18"/>
    </row>
    <row r="697" spans="1:1" ht="15.75" customHeight="1" x14ac:dyDescent="0.2">
      <c r="A697" s="18"/>
    </row>
    <row r="698" spans="1:1" ht="15.75" customHeight="1" x14ac:dyDescent="0.2">
      <c r="A698" s="18"/>
    </row>
    <row r="699" spans="1:1" ht="15.75" customHeight="1" x14ac:dyDescent="0.2">
      <c r="A699" s="18"/>
    </row>
    <row r="700" spans="1:1" ht="15.75" customHeight="1" x14ac:dyDescent="0.2">
      <c r="A700" s="18"/>
    </row>
    <row r="701" spans="1:1" ht="15.75" customHeight="1" x14ac:dyDescent="0.2">
      <c r="A701" s="18"/>
    </row>
    <row r="702" spans="1:1" ht="15.75" customHeight="1" x14ac:dyDescent="0.2">
      <c r="A702" s="18"/>
    </row>
    <row r="703" spans="1:1" ht="15.75" customHeight="1" x14ac:dyDescent="0.2">
      <c r="A703" s="18"/>
    </row>
    <row r="704" spans="1:1" ht="15.75" customHeight="1" x14ac:dyDescent="0.2">
      <c r="A704" s="18"/>
    </row>
    <row r="705" spans="1:1" ht="15.75" customHeight="1" x14ac:dyDescent="0.2">
      <c r="A705" s="18"/>
    </row>
    <row r="706" spans="1:1" ht="15.75" customHeight="1" x14ac:dyDescent="0.2">
      <c r="A706" s="18"/>
    </row>
    <row r="707" spans="1:1" ht="15.75" customHeight="1" x14ac:dyDescent="0.2">
      <c r="A707" s="18"/>
    </row>
    <row r="708" spans="1:1" ht="15.75" customHeight="1" x14ac:dyDescent="0.2">
      <c r="A708" s="18"/>
    </row>
    <row r="709" spans="1:1" ht="15.75" customHeight="1" x14ac:dyDescent="0.2">
      <c r="A709" s="18"/>
    </row>
    <row r="710" spans="1:1" ht="15.75" customHeight="1" x14ac:dyDescent="0.2">
      <c r="A710" s="18"/>
    </row>
    <row r="711" spans="1:1" ht="15.75" customHeight="1" x14ac:dyDescent="0.2">
      <c r="A711" s="18"/>
    </row>
    <row r="712" spans="1:1" ht="15.75" customHeight="1" x14ac:dyDescent="0.2">
      <c r="A712" s="18"/>
    </row>
    <row r="713" spans="1:1" ht="15.75" customHeight="1" x14ac:dyDescent="0.2">
      <c r="A713" s="18"/>
    </row>
    <row r="714" spans="1:1" ht="15.75" customHeight="1" x14ac:dyDescent="0.2">
      <c r="A714" s="18"/>
    </row>
    <row r="715" spans="1:1" ht="15.75" customHeight="1" x14ac:dyDescent="0.2">
      <c r="A715" s="18"/>
    </row>
    <row r="716" spans="1:1" ht="15.75" customHeight="1" x14ac:dyDescent="0.2">
      <c r="A716" s="18"/>
    </row>
    <row r="717" spans="1:1" ht="15.75" customHeight="1" x14ac:dyDescent="0.2">
      <c r="A717" s="18"/>
    </row>
    <row r="718" spans="1:1" ht="15.75" customHeight="1" x14ac:dyDescent="0.2">
      <c r="A718" s="18"/>
    </row>
    <row r="719" spans="1:1" ht="15.75" customHeight="1" x14ac:dyDescent="0.2">
      <c r="A719" s="18"/>
    </row>
    <row r="720" spans="1:1" ht="15.75" customHeight="1" x14ac:dyDescent="0.2">
      <c r="A720" s="18"/>
    </row>
    <row r="721" spans="1:1" ht="15.75" customHeight="1" x14ac:dyDescent="0.2">
      <c r="A721" s="18"/>
    </row>
    <row r="722" spans="1:1" ht="15.75" customHeight="1" x14ac:dyDescent="0.2">
      <c r="A722" s="18"/>
    </row>
    <row r="723" spans="1:1" ht="15.75" customHeight="1" x14ac:dyDescent="0.2">
      <c r="A723" s="18"/>
    </row>
    <row r="724" spans="1:1" ht="15.75" customHeight="1" x14ac:dyDescent="0.2">
      <c r="A724" s="18"/>
    </row>
    <row r="725" spans="1:1" ht="15.75" customHeight="1" x14ac:dyDescent="0.2">
      <c r="A725" s="18"/>
    </row>
    <row r="726" spans="1:1" ht="15.75" customHeight="1" x14ac:dyDescent="0.2">
      <c r="A726" s="18"/>
    </row>
    <row r="727" spans="1:1" ht="15.75" customHeight="1" x14ac:dyDescent="0.2">
      <c r="A727" s="18"/>
    </row>
    <row r="728" spans="1:1" ht="15.75" customHeight="1" x14ac:dyDescent="0.2">
      <c r="A728" s="18"/>
    </row>
    <row r="729" spans="1:1" ht="15.75" customHeight="1" x14ac:dyDescent="0.2">
      <c r="A729" s="18"/>
    </row>
    <row r="730" spans="1:1" ht="15.75" customHeight="1" x14ac:dyDescent="0.2">
      <c r="A730" s="18"/>
    </row>
    <row r="731" spans="1:1" ht="15.75" customHeight="1" x14ac:dyDescent="0.2">
      <c r="A731" s="18"/>
    </row>
    <row r="732" spans="1:1" ht="15.75" customHeight="1" x14ac:dyDescent="0.2">
      <c r="A732" s="18"/>
    </row>
    <row r="733" spans="1:1" ht="15.75" customHeight="1" x14ac:dyDescent="0.2">
      <c r="A733" s="18"/>
    </row>
    <row r="734" spans="1:1" ht="15.75" customHeight="1" x14ac:dyDescent="0.2">
      <c r="A734" s="18"/>
    </row>
    <row r="735" spans="1:1" ht="15.75" customHeight="1" x14ac:dyDescent="0.2">
      <c r="A735" s="18"/>
    </row>
    <row r="736" spans="1:1" ht="15.75" customHeight="1" x14ac:dyDescent="0.2">
      <c r="A736" s="18"/>
    </row>
    <row r="737" spans="1:1" ht="15.75" customHeight="1" x14ac:dyDescent="0.2">
      <c r="A737" s="18"/>
    </row>
    <row r="738" spans="1:1" ht="15.75" customHeight="1" x14ac:dyDescent="0.2">
      <c r="A738" s="18"/>
    </row>
    <row r="739" spans="1:1" ht="15.75" customHeight="1" x14ac:dyDescent="0.2">
      <c r="A739" s="18"/>
    </row>
    <row r="740" spans="1:1" ht="15.75" customHeight="1" x14ac:dyDescent="0.2">
      <c r="A740" s="18"/>
    </row>
    <row r="741" spans="1:1" ht="15.75" customHeight="1" x14ac:dyDescent="0.2">
      <c r="A741" s="18"/>
    </row>
    <row r="742" spans="1:1" ht="15.75" customHeight="1" x14ac:dyDescent="0.2">
      <c r="A742" s="18"/>
    </row>
    <row r="743" spans="1:1" ht="15.75" customHeight="1" x14ac:dyDescent="0.2">
      <c r="A743" s="18"/>
    </row>
    <row r="744" spans="1:1" ht="15.75" customHeight="1" x14ac:dyDescent="0.2">
      <c r="A744" s="18"/>
    </row>
    <row r="745" spans="1:1" ht="15.75" customHeight="1" x14ac:dyDescent="0.2">
      <c r="A745" s="18"/>
    </row>
    <row r="746" spans="1:1" ht="15.75" customHeight="1" x14ac:dyDescent="0.2">
      <c r="A746" s="18"/>
    </row>
    <row r="747" spans="1:1" ht="15.75" customHeight="1" x14ac:dyDescent="0.2">
      <c r="A747" s="18"/>
    </row>
    <row r="748" spans="1:1" ht="15.75" customHeight="1" x14ac:dyDescent="0.2">
      <c r="A748" s="18"/>
    </row>
    <row r="749" spans="1:1" ht="15.75" customHeight="1" x14ac:dyDescent="0.2">
      <c r="A749" s="18"/>
    </row>
    <row r="750" spans="1:1" ht="15.75" customHeight="1" x14ac:dyDescent="0.2">
      <c r="A750" s="18"/>
    </row>
    <row r="751" spans="1:1" ht="15.75" customHeight="1" x14ac:dyDescent="0.2">
      <c r="A751" s="18"/>
    </row>
    <row r="752" spans="1:1" ht="15.75" customHeight="1" x14ac:dyDescent="0.2">
      <c r="A752" s="18"/>
    </row>
    <row r="753" spans="1:1" ht="15.75" customHeight="1" x14ac:dyDescent="0.2">
      <c r="A753" s="18"/>
    </row>
    <row r="754" spans="1:1" ht="15.75" customHeight="1" x14ac:dyDescent="0.2">
      <c r="A754" s="18"/>
    </row>
    <row r="755" spans="1:1" ht="15.75" customHeight="1" x14ac:dyDescent="0.2">
      <c r="A755" s="18"/>
    </row>
    <row r="756" spans="1:1" ht="15.75" customHeight="1" x14ac:dyDescent="0.2">
      <c r="A756" s="18"/>
    </row>
    <row r="757" spans="1:1" ht="15.75" customHeight="1" x14ac:dyDescent="0.2">
      <c r="A757" s="18"/>
    </row>
    <row r="758" spans="1:1" ht="15.75" customHeight="1" x14ac:dyDescent="0.2">
      <c r="A758" s="18"/>
    </row>
    <row r="759" spans="1:1" ht="15.75" customHeight="1" x14ac:dyDescent="0.2">
      <c r="A759" s="18"/>
    </row>
    <row r="760" spans="1:1" ht="15.75" customHeight="1" x14ac:dyDescent="0.2">
      <c r="A760" s="18"/>
    </row>
    <row r="761" spans="1:1" ht="15.75" customHeight="1" x14ac:dyDescent="0.2">
      <c r="A761" s="18"/>
    </row>
    <row r="762" spans="1:1" ht="15.75" customHeight="1" x14ac:dyDescent="0.2">
      <c r="A762" s="18"/>
    </row>
    <row r="763" spans="1:1" ht="15.75" customHeight="1" x14ac:dyDescent="0.2">
      <c r="A763" s="18"/>
    </row>
    <row r="764" spans="1:1" ht="15.75" customHeight="1" x14ac:dyDescent="0.2">
      <c r="A764" s="18"/>
    </row>
    <row r="765" spans="1:1" ht="15.75" customHeight="1" x14ac:dyDescent="0.2">
      <c r="A765" s="18"/>
    </row>
    <row r="766" spans="1:1" ht="15.75" customHeight="1" x14ac:dyDescent="0.2">
      <c r="A766" s="18"/>
    </row>
    <row r="767" spans="1:1" ht="15.75" customHeight="1" x14ac:dyDescent="0.2">
      <c r="A767" s="18"/>
    </row>
    <row r="768" spans="1:1" ht="15.75" customHeight="1" x14ac:dyDescent="0.2">
      <c r="A768" s="18"/>
    </row>
    <row r="769" spans="1:1" ht="15.75" customHeight="1" x14ac:dyDescent="0.2">
      <c r="A769" s="18"/>
    </row>
    <row r="770" spans="1:1" ht="15.75" customHeight="1" x14ac:dyDescent="0.2">
      <c r="A770" s="18"/>
    </row>
    <row r="771" spans="1:1" ht="15.75" customHeight="1" x14ac:dyDescent="0.2">
      <c r="A771" s="18"/>
    </row>
    <row r="772" spans="1:1" ht="15.75" customHeight="1" x14ac:dyDescent="0.2">
      <c r="A772" s="18"/>
    </row>
    <row r="773" spans="1:1" ht="15.75" customHeight="1" x14ac:dyDescent="0.2">
      <c r="A773" s="18"/>
    </row>
    <row r="774" spans="1:1" ht="15.75" customHeight="1" x14ac:dyDescent="0.2">
      <c r="A774" s="18"/>
    </row>
    <row r="775" spans="1:1" ht="15.75" customHeight="1" x14ac:dyDescent="0.2">
      <c r="A775" s="18"/>
    </row>
    <row r="776" spans="1:1" ht="15.75" customHeight="1" x14ac:dyDescent="0.2">
      <c r="A776" s="18"/>
    </row>
    <row r="777" spans="1:1" ht="15.75" customHeight="1" x14ac:dyDescent="0.2">
      <c r="A777" s="18"/>
    </row>
    <row r="778" spans="1:1" ht="15.75" customHeight="1" x14ac:dyDescent="0.2">
      <c r="A778" s="18"/>
    </row>
    <row r="779" spans="1:1" ht="15.75" customHeight="1" x14ac:dyDescent="0.2">
      <c r="A779" s="18"/>
    </row>
    <row r="780" spans="1:1" ht="15.75" customHeight="1" x14ac:dyDescent="0.2">
      <c r="A780" s="18"/>
    </row>
    <row r="781" spans="1:1" ht="15.75" customHeight="1" x14ac:dyDescent="0.2">
      <c r="A781" s="18"/>
    </row>
    <row r="782" spans="1:1" ht="15.75" customHeight="1" x14ac:dyDescent="0.2">
      <c r="A782" s="18"/>
    </row>
    <row r="783" spans="1:1" ht="15.75" customHeight="1" x14ac:dyDescent="0.2">
      <c r="A783" s="18"/>
    </row>
    <row r="784" spans="1:1" ht="15.75" customHeight="1" x14ac:dyDescent="0.2">
      <c r="A784" s="18"/>
    </row>
    <row r="785" spans="1:1" ht="15.75" customHeight="1" x14ac:dyDescent="0.2">
      <c r="A785" s="18"/>
    </row>
    <row r="786" spans="1:1" ht="15.75" customHeight="1" x14ac:dyDescent="0.2">
      <c r="A786" s="18"/>
    </row>
    <row r="787" spans="1:1" ht="15.75" customHeight="1" x14ac:dyDescent="0.2">
      <c r="A787" s="18"/>
    </row>
    <row r="788" spans="1:1" ht="15.75" customHeight="1" x14ac:dyDescent="0.2">
      <c r="A788" s="18"/>
    </row>
    <row r="789" spans="1:1" ht="15.75" customHeight="1" x14ac:dyDescent="0.2">
      <c r="A789" s="18"/>
    </row>
    <row r="790" spans="1:1" ht="15.75" customHeight="1" x14ac:dyDescent="0.2">
      <c r="A790" s="18"/>
    </row>
    <row r="791" spans="1:1" ht="15.75" customHeight="1" x14ac:dyDescent="0.2">
      <c r="A791" s="18"/>
    </row>
    <row r="792" spans="1:1" ht="15.75" customHeight="1" x14ac:dyDescent="0.2">
      <c r="A792" s="18"/>
    </row>
    <row r="793" spans="1:1" ht="15.75" customHeight="1" x14ac:dyDescent="0.2">
      <c r="A793" s="18"/>
    </row>
    <row r="794" spans="1:1" ht="15.75" customHeight="1" x14ac:dyDescent="0.2">
      <c r="A794" s="18"/>
    </row>
    <row r="795" spans="1:1" ht="15.75" customHeight="1" x14ac:dyDescent="0.2">
      <c r="A795" s="18"/>
    </row>
    <row r="796" spans="1:1" ht="15.75" customHeight="1" x14ac:dyDescent="0.2">
      <c r="A796" s="18"/>
    </row>
    <row r="797" spans="1:1" ht="15.75" customHeight="1" x14ac:dyDescent="0.2">
      <c r="A797" s="18"/>
    </row>
    <row r="798" spans="1:1" ht="15.75" customHeight="1" x14ac:dyDescent="0.2">
      <c r="A798" s="18"/>
    </row>
    <row r="799" spans="1:1" ht="15.75" customHeight="1" x14ac:dyDescent="0.2">
      <c r="A799" s="18"/>
    </row>
    <row r="800" spans="1:1" ht="15.75" customHeight="1" x14ac:dyDescent="0.2">
      <c r="A800" s="18"/>
    </row>
    <row r="801" spans="1:1" ht="15.75" customHeight="1" x14ac:dyDescent="0.2">
      <c r="A801" s="18"/>
    </row>
    <row r="802" spans="1:1" ht="15.75" customHeight="1" x14ac:dyDescent="0.2">
      <c r="A802" s="18"/>
    </row>
    <row r="803" spans="1:1" ht="15.75" customHeight="1" x14ac:dyDescent="0.2">
      <c r="A803" s="18"/>
    </row>
    <row r="804" spans="1:1" ht="15.75" customHeight="1" x14ac:dyDescent="0.2">
      <c r="A804" s="18"/>
    </row>
    <row r="805" spans="1:1" ht="15.75" customHeight="1" x14ac:dyDescent="0.2">
      <c r="A805" s="18"/>
    </row>
    <row r="806" spans="1:1" ht="15.75" customHeight="1" x14ac:dyDescent="0.2">
      <c r="A806" s="18"/>
    </row>
    <row r="807" spans="1:1" ht="15.75" customHeight="1" x14ac:dyDescent="0.2">
      <c r="A807" s="18"/>
    </row>
    <row r="808" spans="1:1" ht="15.75" customHeight="1" x14ac:dyDescent="0.2">
      <c r="A808" s="18"/>
    </row>
    <row r="809" spans="1:1" ht="15.75" customHeight="1" x14ac:dyDescent="0.2">
      <c r="A809" s="18"/>
    </row>
    <row r="810" spans="1:1" ht="15.75" customHeight="1" x14ac:dyDescent="0.2">
      <c r="A810" s="18"/>
    </row>
    <row r="811" spans="1:1" ht="15.75" customHeight="1" x14ac:dyDescent="0.2">
      <c r="A811" s="18"/>
    </row>
    <row r="812" spans="1:1" ht="15.75" customHeight="1" x14ac:dyDescent="0.2">
      <c r="A812" s="18"/>
    </row>
    <row r="813" spans="1:1" ht="15.75" customHeight="1" x14ac:dyDescent="0.2">
      <c r="A813" s="18"/>
    </row>
    <row r="814" spans="1:1" ht="15.75" customHeight="1" x14ac:dyDescent="0.2">
      <c r="A814" s="18"/>
    </row>
    <row r="815" spans="1:1" ht="15.75" customHeight="1" x14ac:dyDescent="0.2">
      <c r="A815" s="18"/>
    </row>
    <row r="816" spans="1:1" ht="15.75" customHeight="1" x14ac:dyDescent="0.2">
      <c r="A816" s="18"/>
    </row>
    <row r="817" spans="1:1" ht="15.75" customHeight="1" x14ac:dyDescent="0.2">
      <c r="A817" s="18"/>
    </row>
    <row r="818" spans="1:1" ht="15.75" customHeight="1" x14ac:dyDescent="0.2">
      <c r="A818" s="18"/>
    </row>
    <row r="819" spans="1:1" ht="15.75" customHeight="1" x14ac:dyDescent="0.2">
      <c r="A819" s="18"/>
    </row>
    <row r="820" spans="1:1" ht="15.75" customHeight="1" x14ac:dyDescent="0.2">
      <c r="A820" s="18"/>
    </row>
    <row r="821" spans="1:1" ht="15.75" customHeight="1" x14ac:dyDescent="0.2">
      <c r="A821" s="18"/>
    </row>
    <row r="822" spans="1:1" ht="15.75" customHeight="1" x14ac:dyDescent="0.2">
      <c r="A822" s="18"/>
    </row>
    <row r="823" spans="1:1" ht="15.75" customHeight="1" x14ac:dyDescent="0.2">
      <c r="A823" s="18"/>
    </row>
    <row r="824" spans="1:1" ht="15.75" customHeight="1" x14ac:dyDescent="0.2">
      <c r="A824" s="18"/>
    </row>
    <row r="825" spans="1:1" ht="15.75" customHeight="1" x14ac:dyDescent="0.2">
      <c r="A825" s="18"/>
    </row>
    <row r="826" spans="1:1" ht="15.75" customHeight="1" x14ac:dyDescent="0.2">
      <c r="A826" s="18"/>
    </row>
    <row r="827" spans="1:1" ht="15.75" customHeight="1" x14ac:dyDescent="0.2">
      <c r="A827" s="18"/>
    </row>
    <row r="828" spans="1:1" ht="15.75" customHeight="1" x14ac:dyDescent="0.2">
      <c r="A828" s="18"/>
    </row>
    <row r="829" spans="1:1" ht="15.75" customHeight="1" x14ac:dyDescent="0.2">
      <c r="A829" s="18"/>
    </row>
    <row r="830" spans="1:1" ht="15.75" customHeight="1" x14ac:dyDescent="0.2">
      <c r="A830" s="18"/>
    </row>
    <row r="831" spans="1:1" ht="15.75" customHeight="1" x14ac:dyDescent="0.2">
      <c r="A831" s="18"/>
    </row>
    <row r="832" spans="1:1" ht="15.75" customHeight="1" x14ac:dyDescent="0.2">
      <c r="A832" s="18"/>
    </row>
    <row r="833" spans="1:1" ht="15.75" customHeight="1" x14ac:dyDescent="0.2">
      <c r="A833" s="18"/>
    </row>
    <row r="834" spans="1:1" ht="15.75" customHeight="1" x14ac:dyDescent="0.2">
      <c r="A834" s="18"/>
    </row>
    <row r="835" spans="1:1" ht="15.75" customHeight="1" x14ac:dyDescent="0.2">
      <c r="A835" s="18"/>
    </row>
    <row r="836" spans="1:1" ht="15.75" customHeight="1" x14ac:dyDescent="0.2">
      <c r="A836" s="18"/>
    </row>
    <row r="837" spans="1:1" ht="15.75" customHeight="1" x14ac:dyDescent="0.2">
      <c r="A837" s="18"/>
    </row>
    <row r="838" spans="1:1" ht="15.75" customHeight="1" x14ac:dyDescent="0.2">
      <c r="A838" s="18"/>
    </row>
    <row r="839" spans="1:1" ht="15.75" customHeight="1" x14ac:dyDescent="0.2">
      <c r="A839" s="18"/>
    </row>
    <row r="840" spans="1:1" ht="15.75" customHeight="1" x14ac:dyDescent="0.2">
      <c r="A840" s="18"/>
    </row>
    <row r="841" spans="1:1" ht="15.75" customHeight="1" x14ac:dyDescent="0.2">
      <c r="A841" s="18"/>
    </row>
    <row r="842" spans="1:1" ht="15.75" customHeight="1" x14ac:dyDescent="0.2">
      <c r="A842" s="18"/>
    </row>
    <row r="843" spans="1:1" ht="15.75" customHeight="1" x14ac:dyDescent="0.2">
      <c r="A843" s="18"/>
    </row>
    <row r="844" spans="1:1" ht="15.75" customHeight="1" x14ac:dyDescent="0.2">
      <c r="A844" s="18"/>
    </row>
    <row r="845" spans="1:1" ht="15.75" customHeight="1" x14ac:dyDescent="0.2">
      <c r="A845" s="18"/>
    </row>
    <row r="846" spans="1:1" ht="15.75" customHeight="1" x14ac:dyDescent="0.2">
      <c r="A846" s="18"/>
    </row>
    <row r="847" spans="1:1" ht="15.75" customHeight="1" x14ac:dyDescent="0.2">
      <c r="A847" s="18"/>
    </row>
    <row r="848" spans="1:1" ht="15.75" customHeight="1" x14ac:dyDescent="0.2">
      <c r="A848" s="18"/>
    </row>
    <row r="849" spans="1:1" ht="15.75" customHeight="1" x14ac:dyDescent="0.2">
      <c r="A849" s="18"/>
    </row>
    <row r="850" spans="1:1" ht="15.75" customHeight="1" x14ac:dyDescent="0.2">
      <c r="A850" s="18"/>
    </row>
    <row r="851" spans="1:1" ht="15.75" customHeight="1" x14ac:dyDescent="0.2">
      <c r="A851" s="18"/>
    </row>
    <row r="852" spans="1:1" ht="15.75" customHeight="1" x14ac:dyDescent="0.2">
      <c r="A852" s="18"/>
    </row>
    <row r="853" spans="1:1" ht="15.75" customHeight="1" x14ac:dyDescent="0.2">
      <c r="A853" s="18"/>
    </row>
    <row r="854" spans="1:1" ht="15.75" customHeight="1" x14ac:dyDescent="0.2">
      <c r="A854" s="18"/>
    </row>
    <row r="855" spans="1:1" ht="15.75" customHeight="1" x14ac:dyDescent="0.2">
      <c r="A855" s="18"/>
    </row>
    <row r="856" spans="1:1" ht="15.75" customHeight="1" x14ac:dyDescent="0.2">
      <c r="A856" s="18"/>
    </row>
    <row r="857" spans="1:1" ht="15.75" customHeight="1" x14ac:dyDescent="0.2">
      <c r="A857" s="18"/>
    </row>
    <row r="858" spans="1:1" ht="15.75" customHeight="1" x14ac:dyDescent="0.2">
      <c r="A858" s="18"/>
    </row>
    <row r="859" spans="1:1" ht="15.75" customHeight="1" x14ac:dyDescent="0.2">
      <c r="A859" s="18"/>
    </row>
    <row r="860" spans="1:1" ht="15.75" customHeight="1" x14ac:dyDescent="0.2">
      <c r="A860" s="18"/>
    </row>
    <row r="861" spans="1:1" ht="15.75" customHeight="1" x14ac:dyDescent="0.2">
      <c r="A861" s="18"/>
    </row>
    <row r="862" spans="1:1" ht="15.75" customHeight="1" x14ac:dyDescent="0.2">
      <c r="A862" s="18"/>
    </row>
    <row r="863" spans="1:1" ht="15.75" customHeight="1" x14ac:dyDescent="0.2">
      <c r="A863" s="18"/>
    </row>
    <row r="864" spans="1:1" ht="15.75" customHeight="1" x14ac:dyDescent="0.2">
      <c r="A864" s="18"/>
    </row>
    <row r="865" spans="1:1" ht="15.75" customHeight="1" x14ac:dyDescent="0.2">
      <c r="A865" s="18"/>
    </row>
    <row r="866" spans="1:1" ht="15.75" customHeight="1" x14ac:dyDescent="0.2">
      <c r="A866" s="18"/>
    </row>
    <row r="867" spans="1:1" ht="15.75" customHeight="1" x14ac:dyDescent="0.2">
      <c r="A867" s="18"/>
    </row>
    <row r="868" spans="1:1" ht="15.75" customHeight="1" x14ac:dyDescent="0.2">
      <c r="A868" s="18"/>
    </row>
    <row r="869" spans="1:1" ht="15.75" customHeight="1" x14ac:dyDescent="0.2">
      <c r="A869" s="18"/>
    </row>
    <row r="870" spans="1:1" ht="15.75" customHeight="1" x14ac:dyDescent="0.2">
      <c r="A870" s="18"/>
    </row>
    <row r="871" spans="1:1" ht="15.75" customHeight="1" x14ac:dyDescent="0.2">
      <c r="A871" s="18"/>
    </row>
    <row r="872" spans="1:1" ht="15.75" customHeight="1" x14ac:dyDescent="0.2">
      <c r="A872" s="18"/>
    </row>
    <row r="873" spans="1:1" ht="15.75" customHeight="1" x14ac:dyDescent="0.2">
      <c r="A873" s="18"/>
    </row>
    <row r="874" spans="1:1" ht="15.75" customHeight="1" x14ac:dyDescent="0.2">
      <c r="A874" s="18"/>
    </row>
    <row r="875" spans="1:1" ht="15.75" customHeight="1" x14ac:dyDescent="0.2">
      <c r="A875" s="18"/>
    </row>
    <row r="876" spans="1:1" ht="15.75" customHeight="1" x14ac:dyDescent="0.2">
      <c r="A876" s="18"/>
    </row>
    <row r="877" spans="1:1" ht="15.75" customHeight="1" x14ac:dyDescent="0.2">
      <c r="A877" s="18"/>
    </row>
    <row r="878" spans="1:1" ht="15.75" customHeight="1" x14ac:dyDescent="0.2">
      <c r="A878" s="18"/>
    </row>
    <row r="879" spans="1:1" ht="15.75" customHeight="1" x14ac:dyDescent="0.2">
      <c r="A879" s="18"/>
    </row>
    <row r="880" spans="1:1" ht="15.75" customHeight="1" x14ac:dyDescent="0.2">
      <c r="A880" s="18"/>
    </row>
    <row r="881" spans="1:1" ht="15.75" customHeight="1" x14ac:dyDescent="0.2">
      <c r="A881" s="18"/>
    </row>
    <row r="882" spans="1:1" ht="15.75" customHeight="1" x14ac:dyDescent="0.2">
      <c r="A882" s="18"/>
    </row>
    <row r="883" spans="1:1" ht="15.75" customHeight="1" x14ac:dyDescent="0.2">
      <c r="A883" s="18"/>
    </row>
    <row r="884" spans="1:1" ht="15.75" customHeight="1" x14ac:dyDescent="0.2">
      <c r="A884" s="18"/>
    </row>
    <row r="885" spans="1:1" ht="15.75" customHeight="1" x14ac:dyDescent="0.2">
      <c r="A885" s="18"/>
    </row>
    <row r="886" spans="1:1" ht="15.75" customHeight="1" x14ac:dyDescent="0.2">
      <c r="A886" s="18"/>
    </row>
    <row r="887" spans="1:1" ht="15.75" customHeight="1" x14ac:dyDescent="0.2">
      <c r="A887" s="18"/>
    </row>
    <row r="888" spans="1:1" ht="15.75" customHeight="1" x14ac:dyDescent="0.2">
      <c r="A888" s="18"/>
    </row>
    <row r="889" spans="1:1" ht="15.75" customHeight="1" x14ac:dyDescent="0.2">
      <c r="A889" s="18"/>
    </row>
    <row r="890" spans="1:1" ht="15.75" customHeight="1" x14ac:dyDescent="0.2">
      <c r="A890" s="18"/>
    </row>
    <row r="891" spans="1:1" ht="15.75" customHeight="1" x14ac:dyDescent="0.2">
      <c r="A891" s="18"/>
    </row>
    <row r="892" spans="1:1" ht="15.75" customHeight="1" x14ac:dyDescent="0.2">
      <c r="A892" s="18"/>
    </row>
    <row r="893" spans="1:1" ht="15.75" customHeight="1" x14ac:dyDescent="0.2">
      <c r="A893" s="18"/>
    </row>
    <row r="894" spans="1:1" ht="15.75" customHeight="1" x14ac:dyDescent="0.2">
      <c r="A894" s="18"/>
    </row>
    <row r="895" spans="1:1" ht="15.75" customHeight="1" x14ac:dyDescent="0.2">
      <c r="A895" s="18"/>
    </row>
    <row r="896" spans="1:1" ht="15.75" customHeight="1" x14ac:dyDescent="0.2">
      <c r="A896" s="18"/>
    </row>
    <row r="897" spans="1:1" ht="15.75" customHeight="1" x14ac:dyDescent="0.2">
      <c r="A897" s="18"/>
    </row>
    <row r="898" spans="1:1" ht="15.75" customHeight="1" x14ac:dyDescent="0.2">
      <c r="A898" s="18"/>
    </row>
    <row r="899" spans="1:1" ht="15.75" customHeight="1" x14ac:dyDescent="0.2">
      <c r="A899" s="18"/>
    </row>
    <row r="900" spans="1:1" ht="15.75" customHeight="1" x14ac:dyDescent="0.2">
      <c r="A900" s="18"/>
    </row>
    <row r="901" spans="1:1" ht="15.75" customHeight="1" x14ac:dyDescent="0.2">
      <c r="A901" s="18"/>
    </row>
    <row r="902" spans="1:1" ht="15.75" customHeight="1" x14ac:dyDescent="0.2">
      <c r="A902" s="18"/>
    </row>
    <row r="903" spans="1:1" ht="15.75" customHeight="1" x14ac:dyDescent="0.2">
      <c r="A903" s="18"/>
    </row>
    <row r="904" spans="1:1" ht="15.75" customHeight="1" x14ac:dyDescent="0.2">
      <c r="A904" s="18"/>
    </row>
    <row r="905" spans="1:1" ht="15.75" customHeight="1" x14ac:dyDescent="0.2">
      <c r="A905" s="18"/>
    </row>
    <row r="906" spans="1:1" ht="15.75" customHeight="1" x14ac:dyDescent="0.2">
      <c r="A906" s="18"/>
    </row>
    <row r="907" spans="1:1" ht="15.75" customHeight="1" x14ac:dyDescent="0.2">
      <c r="A907" s="18"/>
    </row>
    <row r="908" spans="1:1" ht="15.75" customHeight="1" x14ac:dyDescent="0.2">
      <c r="A908" s="18"/>
    </row>
    <row r="909" spans="1:1" ht="15.75" customHeight="1" x14ac:dyDescent="0.2">
      <c r="A909" s="18"/>
    </row>
    <row r="910" spans="1:1" ht="15.75" customHeight="1" x14ac:dyDescent="0.2">
      <c r="A910" s="18"/>
    </row>
    <row r="911" spans="1:1" ht="15.75" customHeight="1" x14ac:dyDescent="0.2">
      <c r="A911" s="18"/>
    </row>
    <row r="912" spans="1:1" ht="15.75" customHeight="1" x14ac:dyDescent="0.2">
      <c r="A912" s="18"/>
    </row>
    <row r="913" spans="1:1" ht="15.75" customHeight="1" x14ac:dyDescent="0.2">
      <c r="A913" s="18"/>
    </row>
    <row r="914" spans="1:1" ht="15.75" customHeight="1" x14ac:dyDescent="0.2">
      <c r="A914" s="18"/>
    </row>
    <row r="915" spans="1:1" ht="15.75" customHeight="1" x14ac:dyDescent="0.2">
      <c r="A915" s="18"/>
    </row>
    <row r="916" spans="1:1" ht="15.75" customHeight="1" x14ac:dyDescent="0.2">
      <c r="A916" s="18"/>
    </row>
    <row r="917" spans="1:1" ht="15.75" customHeight="1" x14ac:dyDescent="0.2">
      <c r="A917" s="18"/>
    </row>
    <row r="918" spans="1:1" ht="15.75" customHeight="1" x14ac:dyDescent="0.2">
      <c r="A918" s="18"/>
    </row>
    <row r="919" spans="1:1" ht="15.75" customHeight="1" x14ac:dyDescent="0.2">
      <c r="A919" s="18"/>
    </row>
    <row r="920" spans="1:1" ht="15.75" customHeight="1" x14ac:dyDescent="0.2">
      <c r="A920" s="18"/>
    </row>
    <row r="921" spans="1:1" ht="15.75" customHeight="1" x14ac:dyDescent="0.2">
      <c r="A921" s="18"/>
    </row>
    <row r="922" spans="1:1" ht="15.75" customHeight="1" x14ac:dyDescent="0.2">
      <c r="A922" s="18"/>
    </row>
    <row r="923" spans="1:1" ht="15.75" customHeight="1" x14ac:dyDescent="0.2">
      <c r="A923" s="18"/>
    </row>
    <row r="924" spans="1:1" ht="15.75" customHeight="1" x14ac:dyDescent="0.2">
      <c r="A924" s="18"/>
    </row>
    <row r="925" spans="1:1" ht="15.75" customHeight="1" x14ac:dyDescent="0.2">
      <c r="A925" s="18"/>
    </row>
    <row r="926" spans="1:1" ht="15.75" customHeight="1" x14ac:dyDescent="0.2">
      <c r="A926" s="18"/>
    </row>
    <row r="927" spans="1:1" ht="15.75" customHeight="1" x14ac:dyDescent="0.2">
      <c r="A927" s="18"/>
    </row>
    <row r="928" spans="1:1" ht="15.75" customHeight="1" x14ac:dyDescent="0.2">
      <c r="A928" s="18"/>
    </row>
    <row r="929" spans="1:1" ht="15.75" customHeight="1" x14ac:dyDescent="0.2">
      <c r="A929" s="18"/>
    </row>
    <row r="930" spans="1:1" ht="15.75" customHeight="1" x14ac:dyDescent="0.2">
      <c r="A930" s="18"/>
    </row>
    <row r="931" spans="1:1" ht="15.75" customHeight="1" x14ac:dyDescent="0.2">
      <c r="A931" s="18"/>
    </row>
    <row r="932" spans="1:1" ht="15.75" customHeight="1" x14ac:dyDescent="0.2">
      <c r="A932" s="18"/>
    </row>
    <row r="933" spans="1:1" ht="15.75" customHeight="1" x14ac:dyDescent="0.2">
      <c r="A933" s="18"/>
    </row>
    <row r="934" spans="1:1" ht="15.75" customHeight="1" x14ac:dyDescent="0.2">
      <c r="A934" s="18"/>
    </row>
    <row r="935" spans="1:1" ht="15.75" customHeight="1" x14ac:dyDescent="0.2">
      <c r="A935" s="18"/>
    </row>
    <row r="936" spans="1:1" ht="15.75" customHeight="1" x14ac:dyDescent="0.2">
      <c r="A936" s="18"/>
    </row>
    <row r="937" spans="1:1" ht="15.75" customHeight="1" x14ac:dyDescent="0.2">
      <c r="A937" s="18"/>
    </row>
    <row r="938" spans="1:1" ht="15.75" customHeight="1" x14ac:dyDescent="0.2">
      <c r="A938" s="18"/>
    </row>
    <row r="939" spans="1:1" ht="15.75" customHeight="1" x14ac:dyDescent="0.2">
      <c r="A939" s="18"/>
    </row>
    <row r="940" spans="1:1" ht="15.75" customHeight="1" x14ac:dyDescent="0.2">
      <c r="A940" s="18"/>
    </row>
    <row r="941" spans="1:1" ht="15.75" customHeight="1" x14ac:dyDescent="0.2">
      <c r="A941" s="18"/>
    </row>
    <row r="942" spans="1:1" ht="15.75" customHeight="1" x14ac:dyDescent="0.2">
      <c r="A942" s="18"/>
    </row>
    <row r="943" spans="1:1" ht="15.75" customHeight="1" x14ac:dyDescent="0.2">
      <c r="A943" s="18"/>
    </row>
    <row r="944" spans="1:1" ht="15.75" customHeight="1" x14ac:dyDescent="0.2">
      <c r="A944" s="18"/>
    </row>
    <row r="945" spans="1:1" ht="15.75" customHeight="1" x14ac:dyDescent="0.2">
      <c r="A945" s="18"/>
    </row>
    <row r="946" spans="1:1" ht="15.75" customHeight="1" x14ac:dyDescent="0.2">
      <c r="A946" s="18"/>
    </row>
    <row r="947" spans="1:1" ht="15.75" customHeight="1" x14ac:dyDescent="0.2">
      <c r="A947" s="18"/>
    </row>
    <row r="948" spans="1:1" ht="15.75" customHeight="1" x14ac:dyDescent="0.2">
      <c r="A948" s="18"/>
    </row>
    <row r="949" spans="1:1" ht="15.75" customHeight="1" x14ac:dyDescent="0.2">
      <c r="A949" s="18"/>
    </row>
    <row r="950" spans="1:1" ht="15.75" customHeight="1" x14ac:dyDescent="0.2">
      <c r="A950" s="18"/>
    </row>
    <row r="951" spans="1:1" ht="15.75" customHeight="1" x14ac:dyDescent="0.2">
      <c r="A951" s="18"/>
    </row>
    <row r="952" spans="1:1" ht="15.75" customHeight="1" x14ac:dyDescent="0.2">
      <c r="A952" s="18"/>
    </row>
    <row r="953" spans="1:1" ht="15.75" customHeight="1" x14ac:dyDescent="0.2">
      <c r="A953" s="18"/>
    </row>
    <row r="954" spans="1:1" ht="15.75" customHeight="1" x14ac:dyDescent="0.2">
      <c r="A954" s="18"/>
    </row>
    <row r="955" spans="1:1" ht="15.75" customHeight="1" x14ac:dyDescent="0.2">
      <c r="A955" s="18"/>
    </row>
    <row r="956" spans="1:1" ht="15.75" customHeight="1" x14ac:dyDescent="0.2">
      <c r="A956" s="18"/>
    </row>
    <row r="957" spans="1:1" ht="15.75" customHeight="1" x14ac:dyDescent="0.2">
      <c r="A957" s="18"/>
    </row>
    <row r="958" spans="1:1" ht="15.75" customHeight="1" x14ac:dyDescent="0.2">
      <c r="A958" s="18"/>
    </row>
    <row r="959" spans="1:1" ht="15.75" customHeight="1" x14ac:dyDescent="0.2">
      <c r="A959" s="18"/>
    </row>
    <row r="960" spans="1:1" ht="15.75" customHeight="1" x14ac:dyDescent="0.2">
      <c r="A960" s="18"/>
    </row>
    <row r="961" spans="1:1" ht="15.75" customHeight="1" x14ac:dyDescent="0.2">
      <c r="A961" s="18"/>
    </row>
    <row r="962" spans="1:1" ht="15.75" customHeight="1" x14ac:dyDescent="0.2">
      <c r="A962" s="18"/>
    </row>
    <row r="963" spans="1:1" ht="15.75" customHeight="1" x14ac:dyDescent="0.2">
      <c r="A963" s="18"/>
    </row>
    <row r="964" spans="1:1" ht="15.75" customHeight="1" x14ac:dyDescent="0.2">
      <c r="A964" s="18"/>
    </row>
    <row r="965" spans="1:1" ht="15.75" customHeight="1" x14ac:dyDescent="0.2">
      <c r="A965" s="18"/>
    </row>
    <row r="966" spans="1:1" ht="15.75" customHeight="1" x14ac:dyDescent="0.2">
      <c r="A966" s="18"/>
    </row>
    <row r="967" spans="1:1" ht="15.75" customHeight="1" x14ac:dyDescent="0.2">
      <c r="A967" s="18"/>
    </row>
    <row r="968" spans="1:1" ht="15.75" customHeight="1" x14ac:dyDescent="0.2">
      <c r="A968" s="18"/>
    </row>
    <row r="969" spans="1:1" ht="15.75" customHeight="1" x14ac:dyDescent="0.2">
      <c r="A969" s="18"/>
    </row>
    <row r="970" spans="1:1" ht="15.75" customHeight="1" x14ac:dyDescent="0.2">
      <c r="A970" s="18"/>
    </row>
    <row r="971" spans="1:1" ht="15.75" customHeight="1" x14ac:dyDescent="0.2">
      <c r="A971" s="18"/>
    </row>
    <row r="972" spans="1:1" ht="15.75" customHeight="1" x14ac:dyDescent="0.2">
      <c r="A972" s="18"/>
    </row>
    <row r="973" spans="1:1" ht="15.75" customHeight="1" x14ac:dyDescent="0.2">
      <c r="A973" s="18"/>
    </row>
    <row r="974" spans="1:1" ht="15.75" customHeight="1" x14ac:dyDescent="0.2">
      <c r="A974" s="18"/>
    </row>
    <row r="975" spans="1:1" ht="15.75" customHeight="1" x14ac:dyDescent="0.2">
      <c r="A975" s="18"/>
    </row>
    <row r="976" spans="1:1" ht="15.75" customHeight="1" x14ac:dyDescent="0.2">
      <c r="A976" s="18"/>
    </row>
    <row r="977" spans="1:1" ht="15.75" customHeight="1" x14ac:dyDescent="0.2">
      <c r="A977" s="18"/>
    </row>
    <row r="978" spans="1:1" ht="15.75" customHeight="1" x14ac:dyDescent="0.2">
      <c r="A978" s="18"/>
    </row>
    <row r="979" spans="1:1" ht="15.75" customHeight="1" x14ac:dyDescent="0.2">
      <c r="A979" s="18"/>
    </row>
    <row r="980" spans="1:1" ht="15.75" customHeight="1" x14ac:dyDescent="0.2">
      <c r="A980" s="18"/>
    </row>
    <row r="981" spans="1:1" ht="15.75" customHeight="1" x14ac:dyDescent="0.2">
      <c r="A981" s="18"/>
    </row>
    <row r="982" spans="1:1" ht="15.75" customHeight="1" x14ac:dyDescent="0.2">
      <c r="A982" s="18"/>
    </row>
    <row r="983" spans="1:1" ht="15.75" customHeight="1" x14ac:dyDescent="0.2">
      <c r="A983" s="18"/>
    </row>
    <row r="984" spans="1:1" ht="15.75" customHeight="1" x14ac:dyDescent="0.2">
      <c r="A984" s="18"/>
    </row>
    <row r="985" spans="1:1" ht="15.75" customHeight="1" x14ac:dyDescent="0.2">
      <c r="A985" s="18"/>
    </row>
    <row r="986" spans="1:1" ht="15.75" customHeight="1" x14ac:dyDescent="0.2">
      <c r="A986" s="18"/>
    </row>
    <row r="987" spans="1:1" ht="15.75" customHeight="1" x14ac:dyDescent="0.2">
      <c r="A987" s="18"/>
    </row>
    <row r="988" spans="1:1" ht="15.75" customHeight="1" x14ac:dyDescent="0.2">
      <c r="A988" s="18"/>
    </row>
    <row r="989" spans="1:1" ht="15.75" customHeight="1" x14ac:dyDescent="0.2">
      <c r="A989" s="18"/>
    </row>
    <row r="990" spans="1:1" ht="15.75" customHeight="1" x14ac:dyDescent="0.2">
      <c r="A990" s="18"/>
    </row>
    <row r="991" spans="1:1" ht="15.75" customHeight="1" x14ac:dyDescent="0.2">
      <c r="A991" s="18"/>
    </row>
    <row r="992" spans="1:1" ht="15.75" customHeight="1" x14ac:dyDescent="0.2">
      <c r="A992" s="18"/>
    </row>
    <row r="993" spans="1:1" ht="15.75" customHeight="1" x14ac:dyDescent="0.2">
      <c r="A993" s="18"/>
    </row>
    <row r="994" spans="1:1" ht="15.75" customHeight="1" x14ac:dyDescent="0.2">
      <c r="A994" s="18"/>
    </row>
    <row r="995" spans="1:1" ht="15.75" customHeight="1" x14ac:dyDescent="0.2">
      <c r="A995" s="18"/>
    </row>
    <row r="996" spans="1:1" ht="15.75" customHeight="1" x14ac:dyDescent="0.2">
      <c r="A996" s="18"/>
    </row>
    <row r="997" spans="1:1" ht="15.75" customHeight="1" x14ac:dyDescent="0.2">
      <c r="A997" s="18"/>
    </row>
    <row r="998" spans="1:1" ht="15.75" customHeight="1" x14ac:dyDescent="0.2">
      <c r="A998" s="18"/>
    </row>
    <row r="999" spans="1:1" ht="15.75" customHeight="1" x14ac:dyDescent="0.2">
      <c r="A999" s="18"/>
    </row>
    <row r="1000" spans="1:1" ht="15.75" customHeight="1" x14ac:dyDescent="0.2">
      <c r="A1000" s="1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2977B8"/>
  </sheetPr>
  <dimension ref="A1:B1000"/>
  <sheetViews>
    <sheetView workbookViewId="0"/>
  </sheetViews>
  <sheetFormatPr baseColWidth="10" defaultColWidth="11.28515625" defaultRowHeight="15" customHeight="1" x14ac:dyDescent="0.2"/>
  <cols>
    <col min="1" max="1" width="10.5703125" customWidth="1"/>
    <col min="2" max="2" width="15" customWidth="1"/>
    <col min="3" max="26" width="10.5703125" customWidth="1"/>
  </cols>
  <sheetData>
    <row r="1" spans="1:2" ht="15.75" customHeight="1" x14ac:dyDescent="0.2">
      <c r="A1" s="13" t="s">
        <v>59</v>
      </c>
      <c r="B1" s="14" t="s">
        <v>24</v>
      </c>
    </row>
    <row r="2" spans="1:2" ht="15.75" customHeight="1" x14ac:dyDescent="0.2">
      <c r="A2" s="16">
        <v>43952</v>
      </c>
      <c r="B2" s="5">
        <v>9482</v>
      </c>
    </row>
    <row r="3" spans="1:2" ht="15.75" customHeight="1" x14ac:dyDescent="0.2">
      <c r="A3" s="16">
        <v>43953</v>
      </c>
      <c r="B3" s="5">
        <v>9509</v>
      </c>
    </row>
    <row r="4" spans="1:2" ht="15.75" customHeight="1" x14ac:dyDescent="0.2">
      <c r="A4" s="16">
        <v>43954</v>
      </c>
      <c r="B4" s="5">
        <v>9486</v>
      </c>
    </row>
    <row r="5" spans="1:2" ht="15.75" customHeight="1" x14ac:dyDescent="0.2">
      <c r="A5" s="16">
        <v>43955</v>
      </c>
      <c r="B5" s="5">
        <v>9471</v>
      </c>
    </row>
    <row r="6" spans="1:2" ht="15.75" customHeight="1" x14ac:dyDescent="0.2">
      <c r="A6" s="16">
        <v>43956</v>
      </c>
      <c r="B6" s="5">
        <v>9490</v>
      </c>
    </row>
    <row r="7" spans="1:2" ht="15.75" customHeight="1" x14ac:dyDescent="0.2">
      <c r="A7" s="17"/>
    </row>
    <row r="8" spans="1:2" ht="15.75" customHeight="1" x14ac:dyDescent="0.2">
      <c r="A8" s="17"/>
    </row>
    <row r="9" spans="1:2" ht="15.75" customHeight="1" x14ac:dyDescent="0.2">
      <c r="A9" s="17"/>
    </row>
    <row r="10" spans="1:2" ht="15.75" customHeight="1" x14ac:dyDescent="0.2">
      <c r="A10" s="17"/>
    </row>
    <row r="11" spans="1:2" ht="15.75" customHeight="1" x14ac:dyDescent="0.2">
      <c r="A11" s="17"/>
    </row>
    <row r="12" spans="1:2" ht="15.75" customHeight="1" x14ac:dyDescent="0.2">
      <c r="A12" s="17"/>
    </row>
    <row r="13" spans="1:2" ht="15.75" customHeight="1" x14ac:dyDescent="0.2">
      <c r="A13" s="17"/>
    </row>
    <row r="14" spans="1:2" ht="15.75" customHeight="1" x14ac:dyDescent="0.2">
      <c r="A14" s="17"/>
    </row>
    <row r="15" spans="1:2" ht="15.75" customHeight="1" x14ac:dyDescent="0.2">
      <c r="A15" s="17"/>
    </row>
    <row r="16" spans="1:2" ht="15.75" customHeight="1" x14ac:dyDescent="0.2">
      <c r="A16" s="17"/>
    </row>
    <row r="17" spans="1:1" ht="15.75" customHeight="1" x14ac:dyDescent="0.2">
      <c r="A17" s="17"/>
    </row>
    <row r="18" spans="1:1" ht="15.75" customHeight="1" x14ac:dyDescent="0.2">
      <c r="A18" s="18"/>
    </row>
    <row r="19" spans="1:1" ht="15.75" customHeight="1" x14ac:dyDescent="0.2">
      <c r="A19" s="18"/>
    </row>
    <row r="20" spans="1:1" ht="15.75" customHeight="1" x14ac:dyDescent="0.2">
      <c r="A20" s="18"/>
    </row>
    <row r="21" spans="1:1" ht="15.75" customHeight="1" x14ac:dyDescent="0.2">
      <c r="A21" s="18"/>
    </row>
    <row r="22" spans="1:1" ht="15.75" customHeight="1" x14ac:dyDescent="0.2">
      <c r="A22" s="18"/>
    </row>
    <row r="23" spans="1:1" ht="15.75" customHeight="1" x14ac:dyDescent="0.2">
      <c r="A23" s="18"/>
    </row>
    <row r="24" spans="1:1" ht="15.75" customHeight="1" x14ac:dyDescent="0.2">
      <c r="A24" s="18"/>
    </row>
    <row r="25" spans="1:1" ht="15.75" customHeight="1" x14ac:dyDescent="0.2">
      <c r="A25" s="18"/>
    </row>
    <row r="26" spans="1:1" ht="15.75" customHeight="1" x14ac:dyDescent="0.2">
      <c r="A26" s="18"/>
    </row>
    <row r="27" spans="1:1" ht="15.75" customHeight="1" x14ac:dyDescent="0.2">
      <c r="A27" s="18"/>
    </row>
    <row r="28" spans="1:1" ht="15.75" customHeight="1" x14ac:dyDescent="0.2">
      <c r="A28" s="18"/>
    </row>
    <row r="29" spans="1:1" ht="15.75" customHeight="1" x14ac:dyDescent="0.2">
      <c r="A29" s="18"/>
    </row>
    <row r="30" spans="1:1" ht="15.75" customHeight="1" x14ac:dyDescent="0.2">
      <c r="A30" s="18"/>
    </row>
    <row r="31" spans="1:1" ht="15.75" customHeight="1" x14ac:dyDescent="0.2">
      <c r="A31" s="18"/>
    </row>
    <row r="32" spans="1:1" ht="15.75" customHeight="1" x14ac:dyDescent="0.2">
      <c r="A32" s="18"/>
    </row>
    <row r="33" spans="1:1" ht="15.75" customHeight="1" x14ac:dyDescent="0.2">
      <c r="A33" s="18"/>
    </row>
    <row r="34" spans="1:1" ht="15.75" customHeight="1" x14ac:dyDescent="0.2">
      <c r="A34" s="18"/>
    </row>
    <row r="35" spans="1:1" ht="15.75" customHeight="1" x14ac:dyDescent="0.2">
      <c r="A35" s="18"/>
    </row>
    <row r="36" spans="1:1" ht="15.75" customHeight="1" x14ac:dyDescent="0.2">
      <c r="A36" s="18"/>
    </row>
    <row r="37" spans="1:1" ht="15.75" customHeight="1" x14ac:dyDescent="0.2">
      <c r="A37" s="18"/>
    </row>
    <row r="38" spans="1:1" ht="15.75" customHeight="1" x14ac:dyDescent="0.2">
      <c r="A38" s="18"/>
    </row>
    <row r="39" spans="1:1" ht="15.75" customHeight="1" x14ac:dyDescent="0.2">
      <c r="A39" s="18"/>
    </row>
    <row r="40" spans="1:1" ht="15.75" customHeight="1" x14ac:dyDescent="0.2">
      <c r="A40" s="18"/>
    </row>
    <row r="41" spans="1:1" ht="15.75" customHeight="1" x14ac:dyDescent="0.2">
      <c r="A41" s="18"/>
    </row>
    <row r="42" spans="1:1" ht="15.75" customHeight="1" x14ac:dyDescent="0.2">
      <c r="A42" s="18"/>
    </row>
    <row r="43" spans="1:1" ht="15.75" customHeight="1" x14ac:dyDescent="0.2">
      <c r="A43" s="18"/>
    </row>
    <row r="44" spans="1:1" ht="15.75" customHeight="1" x14ac:dyDescent="0.2">
      <c r="A44" s="18"/>
    </row>
    <row r="45" spans="1:1" ht="15.75" customHeight="1" x14ac:dyDescent="0.2">
      <c r="A45" s="18"/>
    </row>
    <row r="46" spans="1:1" ht="15.75" customHeight="1" x14ac:dyDescent="0.2">
      <c r="A46" s="18"/>
    </row>
    <row r="47" spans="1:1" ht="15.75" customHeight="1" x14ac:dyDescent="0.2">
      <c r="A47" s="18"/>
    </row>
    <row r="48" spans="1:1" ht="15.75" customHeight="1" x14ac:dyDescent="0.2">
      <c r="A48" s="18"/>
    </row>
    <row r="49" spans="1:1" ht="15.75" customHeight="1" x14ac:dyDescent="0.2">
      <c r="A49" s="18"/>
    </row>
    <row r="50" spans="1:1" ht="15.75" customHeight="1" x14ac:dyDescent="0.2">
      <c r="A50" s="18"/>
    </row>
    <row r="51" spans="1:1" ht="15.75" customHeight="1" x14ac:dyDescent="0.2">
      <c r="A51" s="18"/>
    </row>
    <row r="52" spans="1:1" ht="15.75" customHeight="1" x14ac:dyDescent="0.2">
      <c r="A52" s="18"/>
    </row>
    <row r="53" spans="1:1" ht="15.75" customHeight="1" x14ac:dyDescent="0.2">
      <c r="A53" s="18"/>
    </row>
    <row r="54" spans="1:1" ht="15.75" customHeight="1" x14ac:dyDescent="0.2">
      <c r="A54" s="18"/>
    </row>
    <row r="55" spans="1:1" ht="15.75" customHeight="1" x14ac:dyDescent="0.2">
      <c r="A55" s="18"/>
    </row>
    <row r="56" spans="1:1" ht="15.75" customHeight="1" x14ac:dyDescent="0.2">
      <c r="A56" s="18"/>
    </row>
    <row r="57" spans="1:1" ht="15.75" customHeight="1" x14ac:dyDescent="0.2">
      <c r="A57" s="18"/>
    </row>
    <row r="58" spans="1:1" ht="15.75" customHeight="1" x14ac:dyDescent="0.2">
      <c r="A58" s="18"/>
    </row>
    <row r="59" spans="1:1" ht="15.75" customHeight="1" x14ac:dyDescent="0.2">
      <c r="A59" s="18"/>
    </row>
    <row r="60" spans="1:1" ht="15.75" customHeight="1" x14ac:dyDescent="0.2">
      <c r="A60" s="18"/>
    </row>
    <row r="61" spans="1:1" ht="15.75" customHeight="1" x14ac:dyDescent="0.2">
      <c r="A61" s="18"/>
    </row>
    <row r="62" spans="1:1" ht="15.75" customHeight="1" x14ac:dyDescent="0.2">
      <c r="A62" s="18"/>
    </row>
    <row r="63" spans="1:1" ht="15.75" customHeight="1" x14ac:dyDescent="0.2">
      <c r="A63" s="18"/>
    </row>
    <row r="64" spans="1:1" ht="15.75" customHeight="1" x14ac:dyDescent="0.2">
      <c r="A64" s="18"/>
    </row>
    <row r="65" spans="1:1" ht="15.75" customHeight="1" x14ac:dyDescent="0.2">
      <c r="A65" s="18"/>
    </row>
    <row r="66" spans="1:1" ht="15.75" customHeight="1" x14ac:dyDescent="0.2">
      <c r="A66" s="18"/>
    </row>
    <row r="67" spans="1:1" ht="15.75" customHeight="1" x14ac:dyDescent="0.2">
      <c r="A67" s="18"/>
    </row>
    <row r="68" spans="1:1" ht="15.75" customHeight="1" x14ac:dyDescent="0.2">
      <c r="A68" s="18"/>
    </row>
    <row r="69" spans="1:1" ht="15.75" customHeight="1" x14ac:dyDescent="0.2">
      <c r="A69" s="18"/>
    </row>
    <row r="70" spans="1:1" ht="15.75" customHeight="1" x14ac:dyDescent="0.2">
      <c r="A70" s="18"/>
    </row>
    <row r="71" spans="1:1" ht="15.75" customHeight="1" x14ac:dyDescent="0.2">
      <c r="A71" s="18"/>
    </row>
    <row r="72" spans="1:1" ht="15.75" customHeight="1" x14ac:dyDescent="0.2">
      <c r="A72" s="18"/>
    </row>
    <row r="73" spans="1:1" ht="15.75" customHeight="1" x14ac:dyDescent="0.2">
      <c r="A73" s="18"/>
    </row>
    <row r="74" spans="1:1" ht="15.75" customHeight="1" x14ac:dyDescent="0.2">
      <c r="A74" s="18"/>
    </row>
    <row r="75" spans="1:1" ht="15.75" customHeight="1" x14ac:dyDescent="0.2">
      <c r="A75" s="18"/>
    </row>
    <row r="76" spans="1:1" ht="15.75" customHeight="1" x14ac:dyDescent="0.2">
      <c r="A76" s="18"/>
    </row>
    <row r="77" spans="1:1" ht="15.75" customHeight="1" x14ac:dyDescent="0.2">
      <c r="A77" s="18"/>
    </row>
    <row r="78" spans="1:1" ht="15.75" customHeight="1" x14ac:dyDescent="0.2">
      <c r="A78" s="18"/>
    </row>
    <row r="79" spans="1:1" ht="15.75" customHeight="1" x14ac:dyDescent="0.2">
      <c r="A79" s="18"/>
    </row>
    <row r="80" spans="1:1" ht="15.75" customHeight="1" x14ac:dyDescent="0.2">
      <c r="A80" s="18"/>
    </row>
    <row r="81" spans="1:1" ht="15.75" customHeight="1" x14ac:dyDescent="0.2">
      <c r="A81" s="18"/>
    </row>
    <row r="82" spans="1:1" ht="15.75" customHeight="1" x14ac:dyDescent="0.2">
      <c r="A82" s="18"/>
    </row>
    <row r="83" spans="1:1" ht="15.75" customHeight="1" x14ac:dyDescent="0.2">
      <c r="A83" s="18"/>
    </row>
    <row r="84" spans="1:1" ht="15.75" customHeight="1" x14ac:dyDescent="0.2">
      <c r="A84" s="18"/>
    </row>
    <row r="85" spans="1:1" ht="15.75" customHeight="1" x14ac:dyDescent="0.2">
      <c r="A85" s="18"/>
    </row>
    <row r="86" spans="1:1" ht="15.75" customHeight="1" x14ac:dyDescent="0.2">
      <c r="A86" s="18"/>
    </row>
    <row r="87" spans="1:1" ht="15.75" customHeight="1" x14ac:dyDescent="0.2">
      <c r="A87" s="18"/>
    </row>
    <row r="88" spans="1:1" ht="15.75" customHeight="1" x14ac:dyDescent="0.2">
      <c r="A88" s="18"/>
    </row>
    <row r="89" spans="1:1" ht="15.75" customHeight="1" x14ac:dyDescent="0.2">
      <c r="A89" s="18"/>
    </row>
    <row r="90" spans="1:1" ht="15.75" customHeight="1" x14ac:dyDescent="0.2">
      <c r="A90" s="18"/>
    </row>
    <row r="91" spans="1:1" ht="15.75" customHeight="1" x14ac:dyDescent="0.2">
      <c r="A91" s="18"/>
    </row>
    <row r="92" spans="1:1" ht="15.75" customHeight="1" x14ac:dyDescent="0.2">
      <c r="A92" s="18"/>
    </row>
    <row r="93" spans="1:1" ht="15.75" customHeight="1" x14ac:dyDescent="0.2">
      <c r="A93" s="18"/>
    </row>
    <row r="94" spans="1:1" ht="15.75" customHeight="1" x14ac:dyDescent="0.2">
      <c r="A94" s="18"/>
    </row>
    <row r="95" spans="1:1" ht="15.75" customHeight="1" x14ac:dyDescent="0.2">
      <c r="A95" s="18"/>
    </row>
    <row r="96" spans="1:1" ht="15.75" customHeight="1" x14ac:dyDescent="0.2">
      <c r="A96" s="18"/>
    </row>
    <row r="97" spans="1:1" ht="15.75" customHeight="1" x14ac:dyDescent="0.2">
      <c r="A97" s="18"/>
    </row>
    <row r="98" spans="1:1" ht="15.75" customHeight="1" x14ac:dyDescent="0.2">
      <c r="A98" s="18"/>
    </row>
    <row r="99" spans="1:1" ht="15.75" customHeight="1" x14ac:dyDescent="0.2">
      <c r="A99" s="18"/>
    </row>
    <row r="100" spans="1:1" ht="15.75" customHeight="1" x14ac:dyDescent="0.2">
      <c r="A100" s="18"/>
    </row>
    <row r="101" spans="1:1" ht="15.75" customHeight="1" x14ac:dyDescent="0.2">
      <c r="A101" s="18"/>
    </row>
    <row r="102" spans="1:1" ht="15.75" customHeight="1" x14ac:dyDescent="0.2">
      <c r="A102" s="18"/>
    </row>
    <row r="103" spans="1:1" ht="15.75" customHeight="1" x14ac:dyDescent="0.2">
      <c r="A103" s="18"/>
    </row>
    <row r="104" spans="1:1" ht="15.75" customHeight="1" x14ac:dyDescent="0.2">
      <c r="A104" s="18"/>
    </row>
    <row r="105" spans="1:1" ht="15.75" customHeight="1" x14ac:dyDescent="0.2">
      <c r="A105" s="18"/>
    </row>
    <row r="106" spans="1:1" ht="15.75" customHeight="1" x14ac:dyDescent="0.2">
      <c r="A106" s="18"/>
    </row>
    <row r="107" spans="1:1" ht="15.75" customHeight="1" x14ac:dyDescent="0.2">
      <c r="A107" s="18"/>
    </row>
    <row r="108" spans="1:1" ht="15.75" customHeight="1" x14ac:dyDescent="0.2">
      <c r="A108" s="18"/>
    </row>
    <row r="109" spans="1:1" ht="15.75" customHeight="1" x14ac:dyDescent="0.2">
      <c r="A109" s="18"/>
    </row>
    <row r="110" spans="1:1" ht="15.75" customHeight="1" x14ac:dyDescent="0.2">
      <c r="A110" s="18"/>
    </row>
    <row r="111" spans="1:1" ht="15.75" customHeight="1" x14ac:dyDescent="0.2">
      <c r="A111" s="18"/>
    </row>
    <row r="112" spans="1:1" ht="15.75" customHeight="1" x14ac:dyDescent="0.2">
      <c r="A112" s="18"/>
    </row>
    <row r="113" spans="1:1" ht="15.75" customHeight="1" x14ac:dyDescent="0.2">
      <c r="A113" s="18"/>
    </row>
    <row r="114" spans="1:1" ht="15.75" customHeight="1" x14ac:dyDescent="0.2">
      <c r="A114" s="18"/>
    </row>
    <row r="115" spans="1:1" ht="15.75" customHeight="1" x14ac:dyDescent="0.2">
      <c r="A115" s="18"/>
    </row>
    <row r="116" spans="1:1" ht="15.75" customHeight="1" x14ac:dyDescent="0.2">
      <c r="A116" s="18"/>
    </row>
    <row r="117" spans="1:1" ht="15.75" customHeight="1" x14ac:dyDescent="0.2">
      <c r="A117" s="18"/>
    </row>
    <row r="118" spans="1:1" ht="15.75" customHeight="1" x14ac:dyDescent="0.2">
      <c r="A118" s="18"/>
    </row>
    <row r="119" spans="1:1" ht="15.75" customHeight="1" x14ac:dyDescent="0.2">
      <c r="A119" s="18"/>
    </row>
    <row r="120" spans="1:1" ht="15.75" customHeight="1" x14ac:dyDescent="0.2">
      <c r="A120" s="18"/>
    </row>
    <row r="121" spans="1:1" ht="15.75" customHeight="1" x14ac:dyDescent="0.2">
      <c r="A121" s="18"/>
    </row>
    <row r="122" spans="1:1" ht="15.75" customHeight="1" x14ac:dyDescent="0.2">
      <c r="A122" s="18"/>
    </row>
    <row r="123" spans="1:1" ht="15.75" customHeight="1" x14ac:dyDescent="0.2">
      <c r="A123" s="18"/>
    </row>
    <row r="124" spans="1:1" ht="15.75" customHeight="1" x14ac:dyDescent="0.2">
      <c r="A124" s="18"/>
    </row>
    <row r="125" spans="1:1" ht="15.75" customHeight="1" x14ac:dyDescent="0.2">
      <c r="A125" s="18"/>
    </row>
    <row r="126" spans="1:1" ht="15.75" customHeight="1" x14ac:dyDescent="0.2">
      <c r="A126" s="18"/>
    </row>
    <row r="127" spans="1:1" ht="15.75" customHeight="1" x14ac:dyDescent="0.2">
      <c r="A127" s="18"/>
    </row>
    <row r="128" spans="1:1" ht="15.75" customHeight="1" x14ac:dyDescent="0.2">
      <c r="A128" s="18"/>
    </row>
    <row r="129" spans="1:1" ht="15.75" customHeight="1" x14ac:dyDescent="0.2">
      <c r="A129" s="18"/>
    </row>
    <row r="130" spans="1:1" ht="15.75" customHeight="1" x14ac:dyDescent="0.2">
      <c r="A130" s="18"/>
    </row>
    <row r="131" spans="1:1" ht="15.75" customHeight="1" x14ac:dyDescent="0.2">
      <c r="A131" s="18"/>
    </row>
    <row r="132" spans="1:1" ht="15.75" customHeight="1" x14ac:dyDescent="0.2">
      <c r="A132" s="18"/>
    </row>
    <row r="133" spans="1:1" ht="15.75" customHeight="1" x14ac:dyDescent="0.2">
      <c r="A133" s="18"/>
    </row>
    <row r="134" spans="1:1" ht="15.75" customHeight="1" x14ac:dyDescent="0.2">
      <c r="A134" s="18"/>
    </row>
    <row r="135" spans="1:1" ht="15.75" customHeight="1" x14ac:dyDescent="0.2">
      <c r="A135" s="18"/>
    </row>
    <row r="136" spans="1:1" ht="15.75" customHeight="1" x14ac:dyDescent="0.2">
      <c r="A136" s="18"/>
    </row>
    <row r="137" spans="1:1" ht="15.75" customHeight="1" x14ac:dyDescent="0.2">
      <c r="A137" s="18"/>
    </row>
    <row r="138" spans="1:1" ht="15.75" customHeight="1" x14ac:dyDescent="0.2">
      <c r="A138" s="18"/>
    </row>
    <row r="139" spans="1:1" ht="15.75" customHeight="1" x14ac:dyDescent="0.2">
      <c r="A139" s="18"/>
    </row>
    <row r="140" spans="1:1" ht="15.75" customHeight="1" x14ac:dyDescent="0.2">
      <c r="A140" s="18"/>
    </row>
    <row r="141" spans="1:1" ht="15.75" customHeight="1" x14ac:dyDescent="0.2">
      <c r="A141" s="18"/>
    </row>
    <row r="142" spans="1:1" ht="15.75" customHeight="1" x14ac:dyDescent="0.2">
      <c r="A142" s="18"/>
    </row>
    <row r="143" spans="1:1" ht="15.75" customHeight="1" x14ac:dyDescent="0.2">
      <c r="A143" s="18"/>
    </row>
    <row r="144" spans="1:1" ht="15.75" customHeight="1" x14ac:dyDescent="0.2">
      <c r="A144" s="18"/>
    </row>
    <row r="145" spans="1:1" ht="15.75" customHeight="1" x14ac:dyDescent="0.2">
      <c r="A145" s="18"/>
    </row>
    <row r="146" spans="1:1" ht="15.75" customHeight="1" x14ac:dyDescent="0.2">
      <c r="A146" s="18"/>
    </row>
    <row r="147" spans="1:1" ht="15.75" customHeight="1" x14ac:dyDescent="0.2">
      <c r="A147" s="18"/>
    </row>
    <row r="148" spans="1:1" ht="15.75" customHeight="1" x14ac:dyDescent="0.2">
      <c r="A148" s="18"/>
    </row>
    <row r="149" spans="1:1" ht="15.75" customHeight="1" x14ac:dyDescent="0.2">
      <c r="A149" s="18"/>
    </row>
    <row r="150" spans="1:1" ht="15.75" customHeight="1" x14ac:dyDescent="0.2">
      <c r="A150" s="18"/>
    </row>
    <row r="151" spans="1:1" ht="15.75" customHeight="1" x14ac:dyDescent="0.2">
      <c r="A151" s="18"/>
    </row>
    <row r="152" spans="1:1" ht="15.75" customHeight="1" x14ac:dyDescent="0.2">
      <c r="A152" s="18"/>
    </row>
    <row r="153" spans="1:1" ht="15.75" customHeight="1" x14ac:dyDescent="0.2">
      <c r="A153" s="18"/>
    </row>
    <row r="154" spans="1:1" ht="15.75" customHeight="1" x14ac:dyDescent="0.2">
      <c r="A154" s="18"/>
    </row>
    <row r="155" spans="1:1" ht="15.75" customHeight="1" x14ac:dyDescent="0.2">
      <c r="A155" s="18"/>
    </row>
    <row r="156" spans="1:1" ht="15.75" customHeight="1" x14ac:dyDescent="0.2">
      <c r="A156" s="18"/>
    </row>
    <row r="157" spans="1:1" ht="15.75" customHeight="1" x14ac:dyDescent="0.2">
      <c r="A157" s="18"/>
    </row>
    <row r="158" spans="1:1" ht="15.75" customHeight="1" x14ac:dyDescent="0.2">
      <c r="A158" s="18"/>
    </row>
    <row r="159" spans="1:1" ht="15.75" customHeight="1" x14ac:dyDescent="0.2">
      <c r="A159" s="18"/>
    </row>
    <row r="160" spans="1:1" ht="15.75" customHeight="1" x14ac:dyDescent="0.2">
      <c r="A160" s="18"/>
    </row>
    <row r="161" spans="1:1" ht="15.75" customHeight="1" x14ac:dyDescent="0.2">
      <c r="A161" s="18"/>
    </row>
    <row r="162" spans="1:1" ht="15.75" customHeight="1" x14ac:dyDescent="0.2">
      <c r="A162" s="18"/>
    </row>
    <row r="163" spans="1:1" ht="15.75" customHeight="1" x14ac:dyDescent="0.2">
      <c r="A163" s="18"/>
    </row>
    <row r="164" spans="1:1" ht="15.75" customHeight="1" x14ac:dyDescent="0.2">
      <c r="A164" s="18"/>
    </row>
    <row r="165" spans="1:1" ht="15.75" customHeight="1" x14ac:dyDescent="0.2">
      <c r="A165" s="18"/>
    </row>
    <row r="166" spans="1:1" ht="15.75" customHeight="1" x14ac:dyDescent="0.2">
      <c r="A166" s="18"/>
    </row>
    <row r="167" spans="1:1" ht="15.75" customHeight="1" x14ac:dyDescent="0.2">
      <c r="A167" s="18"/>
    </row>
    <row r="168" spans="1:1" ht="15.75" customHeight="1" x14ac:dyDescent="0.2">
      <c r="A168" s="18"/>
    </row>
    <row r="169" spans="1:1" ht="15.75" customHeight="1" x14ac:dyDescent="0.2">
      <c r="A169" s="18"/>
    </row>
    <row r="170" spans="1:1" ht="15.75" customHeight="1" x14ac:dyDescent="0.2">
      <c r="A170" s="18"/>
    </row>
    <row r="171" spans="1:1" ht="15.75" customHeight="1" x14ac:dyDescent="0.2">
      <c r="A171" s="18"/>
    </row>
    <row r="172" spans="1:1" ht="15.75" customHeight="1" x14ac:dyDescent="0.2">
      <c r="A172" s="18"/>
    </row>
    <row r="173" spans="1:1" ht="15.75" customHeight="1" x14ac:dyDescent="0.2">
      <c r="A173" s="18"/>
    </row>
    <row r="174" spans="1:1" ht="15.75" customHeight="1" x14ac:dyDescent="0.2">
      <c r="A174" s="18"/>
    </row>
    <row r="175" spans="1:1" ht="15.75" customHeight="1" x14ac:dyDescent="0.2">
      <c r="A175" s="18"/>
    </row>
    <row r="176" spans="1:1" ht="15.75" customHeight="1" x14ac:dyDescent="0.2">
      <c r="A176" s="18"/>
    </row>
    <row r="177" spans="1:1" ht="15.75" customHeight="1" x14ac:dyDescent="0.2">
      <c r="A177" s="18"/>
    </row>
    <row r="178" spans="1:1" ht="15.75" customHeight="1" x14ac:dyDescent="0.2">
      <c r="A178" s="18"/>
    </row>
    <row r="179" spans="1:1" ht="15.75" customHeight="1" x14ac:dyDescent="0.2">
      <c r="A179" s="18"/>
    </row>
    <row r="180" spans="1:1" ht="15.75" customHeight="1" x14ac:dyDescent="0.2">
      <c r="A180" s="18"/>
    </row>
    <row r="181" spans="1:1" ht="15.75" customHeight="1" x14ac:dyDescent="0.2">
      <c r="A181" s="18"/>
    </row>
    <row r="182" spans="1:1" ht="15.75" customHeight="1" x14ac:dyDescent="0.2">
      <c r="A182" s="18"/>
    </row>
    <row r="183" spans="1:1" ht="15.75" customHeight="1" x14ac:dyDescent="0.2">
      <c r="A183" s="18"/>
    </row>
    <row r="184" spans="1:1" ht="15.75" customHeight="1" x14ac:dyDescent="0.2">
      <c r="A184" s="18"/>
    </row>
    <row r="185" spans="1:1" ht="15.75" customHeight="1" x14ac:dyDescent="0.2">
      <c r="A185" s="18"/>
    </row>
    <row r="186" spans="1:1" ht="15.75" customHeight="1" x14ac:dyDescent="0.2">
      <c r="A186" s="18"/>
    </row>
    <row r="187" spans="1:1" ht="15.75" customHeight="1" x14ac:dyDescent="0.2">
      <c r="A187" s="18"/>
    </row>
    <row r="188" spans="1:1" ht="15.75" customHeight="1" x14ac:dyDescent="0.2">
      <c r="A188" s="18"/>
    </row>
    <row r="189" spans="1:1" ht="15.75" customHeight="1" x14ac:dyDescent="0.2">
      <c r="A189" s="18"/>
    </row>
    <row r="190" spans="1:1" ht="15.75" customHeight="1" x14ac:dyDescent="0.2">
      <c r="A190" s="18"/>
    </row>
    <row r="191" spans="1:1" ht="15.75" customHeight="1" x14ac:dyDescent="0.2">
      <c r="A191" s="18"/>
    </row>
    <row r="192" spans="1:1" ht="15.75" customHeight="1" x14ac:dyDescent="0.2">
      <c r="A192" s="18"/>
    </row>
    <row r="193" spans="1:1" ht="15.75" customHeight="1" x14ac:dyDescent="0.2">
      <c r="A193" s="18"/>
    </row>
    <row r="194" spans="1:1" ht="15.75" customHeight="1" x14ac:dyDescent="0.2">
      <c r="A194" s="18"/>
    </row>
    <row r="195" spans="1:1" ht="15.75" customHeight="1" x14ac:dyDescent="0.2">
      <c r="A195" s="18"/>
    </row>
    <row r="196" spans="1:1" ht="15.75" customHeight="1" x14ac:dyDescent="0.2">
      <c r="A196" s="18"/>
    </row>
    <row r="197" spans="1:1" ht="15.75" customHeight="1" x14ac:dyDescent="0.2">
      <c r="A197" s="18"/>
    </row>
    <row r="198" spans="1:1" ht="15.75" customHeight="1" x14ac:dyDescent="0.2">
      <c r="A198" s="18"/>
    </row>
    <row r="199" spans="1:1" ht="15.75" customHeight="1" x14ac:dyDescent="0.2">
      <c r="A199" s="18"/>
    </row>
    <row r="200" spans="1:1" ht="15.75" customHeight="1" x14ac:dyDescent="0.2">
      <c r="A200" s="18"/>
    </row>
    <row r="201" spans="1:1" ht="15.75" customHeight="1" x14ac:dyDescent="0.2">
      <c r="A201" s="18"/>
    </row>
    <row r="202" spans="1:1" ht="15.75" customHeight="1" x14ac:dyDescent="0.2">
      <c r="A202" s="18"/>
    </row>
    <row r="203" spans="1:1" ht="15.75" customHeight="1" x14ac:dyDescent="0.2">
      <c r="A203" s="18"/>
    </row>
    <row r="204" spans="1:1" ht="15.75" customHeight="1" x14ac:dyDescent="0.2">
      <c r="A204" s="18"/>
    </row>
    <row r="205" spans="1:1" ht="15.75" customHeight="1" x14ac:dyDescent="0.2">
      <c r="A205" s="18"/>
    </row>
    <row r="206" spans="1:1" ht="15.75" customHeight="1" x14ac:dyDescent="0.2">
      <c r="A206" s="18"/>
    </row>
    <row r="207" spans="1:1" ht="15.75" customHeight="1" x14ac:dyDescent="0.2">
      <c r="A207" s="18"/>
    </row>
    <row r="208" spans="1:1" ht="15.75" customHeight="1" x14ac:dyDescent="0.2">
      <c r="A208" s="18"/>
    </row>
    <row r="209" spans="1:1" ht="15.75" customHeight="1" x14ac:dyDescent="0.2">
      <c r="A209" s="18"/>
    </row>
    <row r="210" spans="1:1" ht="15.75" customHeight="1" x14ac:dyDescent="0.2">
      <c r="A210" s="18"/>
    </row>
    <row r="211" spans="1:1" ht="15.75" customHeight="1" x14ac:dyDescent="0.2">
      <c r="A211" s="18"/>
    </row>
    <row r="212" spans="1:1" ht="15.75" customHeight="1" x14ac:dyDescent="0.2">
      <c r="A212" s="18"/>
    </row>
    <row r="213" spans="1:1" ht="15.75" customHeight="1" x14ac:dyDescent="0.2">
      <c r="A213" s="18"/>
    </row>
    <row r="214" spans="1:1" ht="15.75" customHeight="1" x14ac:dyDescent="0.2">
      <c r="A214" s="18"/>
    </row>
    <row r="215" spans="1:1" ht="15.75" customHeight="1" x14ac:dyDescent="0.2">
      <c r="A215" s="18"/>
    </row>
    <row r="216" spans="1:1" ht="15.75" customHeight="1" x14ac:dyDescent="0.2">
      <c r="A216" s="18"/>
    </row>
    <row r="217" spans="1:1" ht="15.75" customHeight="1" x14ac:dyDescent="0.2">
      <c r="A217" s="18"/>
    </row>
    <row r="218" spans="1:1" ht="15.75" customHeight="1" x14ac:dyDescent="0.2">
      <c r="A218" s="18"/>
    </row>
    <row r="219" spans="1:1" ht="15.75" customHeight="1" x14ac:dyDescent="0.2">
      <c r="A219" s="18"/>
    </row>
    <row r="220" spans="1:1" ht="15.75" customHeight="1" x14ac:dyDescent="0.2">
      <c r="A220" s="18"/>
    </row>
    <row r="221" spans="1:1" ht="15.75" customHeight="1" x14ac:dyDescent="0.2">
      <c r="A221" s="18"/>
    </row>
    <row r="222" spans="1:1" ht="15.75" customHeight="1" x14ac:dyDescent="0.2">
      <c r="A222" s="18"/>
    </row>
    <row r="223" spans="1:1" ht="15.75" customHeight="1" x14ac:dyDescent="0.2">
      <c r="A223" s="18"/>
    </row>
    <row r="224" spans="1:1" ht="15.75" customHeight="1" x14ac:dyDescent="0.2">
      <c r="A224" s="18"/>
    </row>
    <row r="225" spans="1:1" ht="15.75" customHeight="1" x14ac:dyDescent="0.2">
      <c r="A225" s="18"/>
    </row>
    <row r="226" spans="1:1" ht="15.75" customHeight="1" x14ac:dyDescent="0.2">
      <c r="A226" s="18"/>
    </row>
    <row r="227" spans="1:1" ht="15.75" customHeight="1" x14ac:dyDescent="0.2">
      <c r="A227" s="18"/>
    </row>
    <row r="228" spans="1:1" ht="15.75" customHeight="1" x14ac:dyDescent="0.2">
      <c r="A228" s="18"/>
    </row>
    <row r="229" spans="1:1" ht="15.75" customHeight="1" x14ac:dyDescent="0.2">
      <c r="A229" s="18"/>
    </row>
    <row r="230" spans="1:1" ht="15.75" customHeight="1" x14ac:dyDescent="0.2">
      <c r="A230" s="18"/>
    </row>
    <row r="231" spans="1:1" ht="15.75" customHeight="1" x14ac:dyDescent="0.2">
      <c r="A231" s="18"/>
    </row>
    <row r="232" spans="1:1" ht="15.75" customHeight="1" x14ac:dyDescent="0.2">
      <c r="A232" s="18"/>
    </row>
    <row r="233" spans="1:1" ht="15.75" customHeight="1" x14ac:dyDescent="0.2">
      <c r="A233" s="18"/>
    </row>
    <row r="234" spans="1:1" ht="15.75" customHeight="1" x14ac:dyDescent="0.2">
      <c r="A234" s="18"/>
    </row>
    <row r="235" spans="1:1" ht="15.75" customHeight="1" x14ac:dyDescent="0.2">
      <c r="A235" s="18"/>
    </row>
    <row r="236" spans="1:1" ht="15.75" customHeight="1" x14ac:dyDescent="0.2">
      <c r="A236" s="18"/>
    </row>
    <row r="237" spans="1:1" ht="15.75" customHeight="1" x14ac:dyDescent="0.2">
      <c r="A237" s="18"/>
    </row>
    <row r="238" spans="1:1" ht="15.75" customHeight="1" x14ac:dyDescent="0.2">
      <c r="A238" s="18"/>
    </row>
    <row r="239" spans="1:1" ht="15.75" customHeight="1" x14ac:dyDescent="0.2">
      <c r="A239" s="18"/>
    </row>
    <row r="240" spans="1:1" ht="15.75" customHeight="1" x14ac:dyDescent="0.2">
      <c r="A240" s="18"/>
    </row>
    <row r="241" spans="1:1" ht="15.75" customHeight="1" x14ac:dyDescent="0.2">
      <c r="A241" s="18"/>
    </row>
    <row r="242" spans="1:1" ht="15.75" customHeight="1" x14ac:dyDescent="0.2">
      <c r="A242" s="18"/>
    </row>
    <row r="243" spans="1:1" ht="15.75" customHeight="1" x14ac:dyDescent="0.2">
      <c r="A243" s="18"/>
    </row>
    <row r="244" spans="1:1" ht="15.75" customHeight="1" x14ac:dyDescent="0.2">
      <c r="A244" s="18"/>
    </row>
    <row r="245" spans="1:1" ht="15.75" customHeight="1" x14ac:dyDescent="0.2">
      <c r="A245" s="18"/>
    </row>
    <row r="246" spans="1:1" ht="15.75" customHeight="1" x14ac:dyDescent="0.2">
      <c r="A246" s="18"/>
    </row>
    <row r="247" spans="1:1" ht="15.75" customHeight="1" x14ac:dyDescent="0.2">
      <c r="A247" s="18"/>
    </row>
    <row r="248" spans="1:1" ht="15.75" customHeight="1" x14ac:dyDescent="0.2">
      <c r="A248" s="18"/>
    </row>
    <row r="249" spans="1:1" ht="15.75" customHeight="1" x14ac:dyDescent="0.2">
      <c r="A249" s="18"/>
    </row>
    <row r="250" spans="1:1" ht="15.75" customHeight="1" x14ac:dyDescent="0.2">
      <c r="A250" s="18"/>
    </row>
    <row r="251" spans="1:1" ht="15.75" customHeight="1" x14ac:dyDescent="0.2">
      <c r="A251" s="18"/>
    </row>
    <row r="252" spans="1:1" ht="15.75" customHeight="1" x14ac:dyDescent="0.2">
      <c r="A252" s="18"/>
    </row>
    <row r="253" spans="1:1" ht="15.75" customHeight="1" x14ac:dyDescent="0.2">
      <c r="A253" s="18"/>
    </row>
    <row r="254" spans="1:1" ht="15.75" customHeight="1" x14ac:dyDescent="0.2">
      <c r="A254" s="18"/>
    </row>
    <row r="255" spans="1:1" ht="15.75" customHeight="1" x14ac:dyDescent="0.2">
      <c r="A255" s="18"/>
    </row>
    <row r="256" spans="1:1" ht="15.75" customHeight="1" x14ac:dyDescent="0.2">
      <c r="A256" s="18"/>
    </row>
    <row r="257" spans="1:1" ht="15.75" customHeight="1" x14ac:dyDescent="0.2">
      <c r="A257" s="18"/>
    </row>
    <row r="258" spans="1:1" ht="15.75" customHeight="1" x14ac:dyDescent="0.2">
      <c r="A258" s="18"/>
    </row>
    <row r="259" spans="1:1" ht="15.75" customHeight="1" x14ac:dyDescent="0.2">
      <c r="A259" s="18"/>
    </row>
    <row r="260" spans="1:1" ht="15.75" customHeight="1" x14ac:dyDescent="0.2">
      <c r="A260" s="18"/>
    </row>
    <row r="261" spans="1:1" ht="15.75" customHeight="1" x14ac:dyDescent="0.2">
      <c r="A261" s="18"/>
    </row>
    <row r="262" spans="1:1" ht="15.75" customHeight="1" x14ac:dyDescent="0.2">
      <c r="A262" s="18"/>
    </row>
    <row r="263" spans="1:1" ht="15.75" customHeight="1" x14ac:dyDescent="0.2">
      <c r="A263" s="18"/>
    </row>
    <row r="264" spans="1:1" ht="15.75" customHeight="1" x14ac:dyDescent="0.2">
      <c r="A264" s="18"/>
    </row>
    <row r="265" spans="1:1" ht="15.75" customHeight="1" x14ac:dyDescent="0.2">
      <c r="A265" s="18"/>
    </row>
    <row r="266" spans="1:1" ht="15.75" customHeight="1" x14ac:dyDescent="0.2">
      <c r="A266" s="18"/>
    </row>
    <row r="267" spans="1:1" ht="15.75" customHeight="1" x14ac:dyDescent="0.2">
      <c r="A267" s="18"/>
    </row>
    <row r="268" spans="1:1" ht="15.75" customHeight="1" x14ac:dyDescent="0.2">
      <c r="A268" s="18"/>
    </row>
    <row r="269" spans="1:1" ht="15.75" customHeight="1" x14ac:dyDescent="0.2">
      <c r="A269" s="18"/>
    </row>
    <row r="270" spans="1:1" ht="15.75" customHeight="1" x14ac:dyDescent="0.2">
      <c r="A270" s="18"/>
    </row>
    <row r="271" spans="1:1" ht="15.75" customHeight="1" x14ac:dyDescent="0.2">
      <c r="A271" s="18"/>
    </row>
    <row r="272" spans="1:1" ht="15.75" customHeight="1" x14ac:dyDescent="0.2">
      <c r="A272" s="18"/>
    </row>
    <row r="273" spans="1:1" ht="15.75" customHeight="1" x14ac:dyDescent="0.2">
      <c r="A273" s="18"/>
    </row>
    <row r="274" spans="1:1" ht="15.75" customHeight="1" x14ac:dyDescent="0.2">
      <c r="A274" s="18"/>
    </row>
    <row r="275" spans="1:1" ht="15.75" customHeight="1" x14ac:dyDescent="0.2">
      <c r="A275" s="18"/>
    </row>
    <row r="276" spans="1:1" ht="15.75" customHeight="1" x14ac:dyDescent="0.2">
      <c r="A276" s="18"/>
    </row>
    <row r="277" spans="1:1" ht="15.75" customHeight="1" x14ac:dyDescent="0.2">
      <c r="A277" s="18"/>
    </row>
    <row r="278" spans="1:1" ht="15.75" customHeight="1" x14ac:dyDescent="0.2">
      <c r="A278" s="18"/>
    </row>
    <row r="279" spans="1:1" ht="15.75" customHeight="1" x14ac:dyDescent="0.2">
      <c r="A279" s="18"/>
    </row>
    <row r="280" spans="1:1" ht="15.75" customHeight="1" x14ac:dyDescent="0.2">
      <c r="A280" s="18"/>
    </row>
    <row r="281" spans="1:1" ht="15.75" customHeight="1" x14ac:dyDescent="0.2">
      <c r="A281" s="18"/>
    </row>
    <row r="282" spans="1:1" ht="15.75" customHeight="1" x14ac:dyDescent="0.2">
      <c r="A282" s="18"/>
    </row>
    <row r="283" spans="1:1" ht="15.75" customHeight="1" x14ac:dyDescent="0.2">
      <c r="A283" s="18"/>
    </row>
    <row r="284" spans="1:1" ht="15.75" customHeight="1" x14ac:dyDescent="0.2">
      <c r="A284" s="18"/>
    </row>
    <row r="285" spans="1:1" ht="15.75" customHeight="1" x14ac:dyDescent="0.2">
      <c r="A285" s="18"/>
    </row>
    <row r="286" spans="1:1" ht="15.75" customHeight="1" x14ac:dyDescent="0.2">
      <c r="A286" s="18"/>
    </row>
    <row r="287" spans="1:1" ht="15.75" customHeight="1" x14ac:dyDescent="0.2">
      <c r="A287" s="18"/>
    </row>
    <row r="288" spans="1:1" ht="15.75" customHeight="1" x14ac:dyDescent="0.2">
      <c r="A288" s="18"/>
    </row>
    <row r="289" spans="1:1" ht="15.75" customHeight="1" x14ac:dyDescent="0.2">
      <c r="A289" s="18"/>
    </row>
    <row r="290" spans="1:1" ht="15.75" customHeight="1" x14ac:dyDescent="0.2">
      <c r="A290" s="18"/>
    </row>
    <row r="291" spans="1:1" ht="15.75" customHeight="1" x14ac:dyDescent="0.2">
      <c r="A291" s="18"/>
    </row>
    <row r="292" spans="1:1" ht="15.75" customHeight="1" x14ac:dyDescent="0.2">
      <c r="A292" s="18"/>
    </row>
    <row r="293" spans="1:1" ht="15.75" customHeight="1" x14ac:dyDescent="0.2">
      <c r="A293" s="18"/>
    </row>
    <row r="294" spans="1:1" ht="15.75" customHeight="1" x14ac:dyDescent="0.2">
      <c r="A294" s="18"/>
    </row>
    <row r="295" spans="1:1" ht="15.75" customHeight="1" x14ac:dyDescent="0.2">
      <c r="A295" s="18"/>
    </row>
    <row r="296" spans="1:1" ht="15.75" customHeight="1" x14ac:dyDescent="0.2">
      <c r="A296" s="18"/>
    </row>
    <row r="297" spans="1:1" ht="15.75" customHeight="1" x14ac:dyDescent="0.2">
      <c r="A297" s="18"/>
    </row>
    <row r="298" spans="1:1" ht="15.75" customHeight="1" x14ac:dyDescent="0.2">
      <c r="A298" s="18"/>
    </row>
    <row r="299" spans="1:1" ht="15.75" customHeight="1" x14ac:dyDescent="0.2">
      <c r="A299" s="18"/>
    </row>
    <row r="300" spans="1:1" ht="15.75" customHeight="1" x14ac:dyDescent="0.2">
      <c r="A300" s="18"/>
    </row>
    <row r="301" spans="1:1" ht="15.75" customHeight="1" x14ac:dyDescent="0.2">
      <c r="A301" s="18"/>
    </row>
    <row r="302" spans="1:1" ht="15.75" customHeight="1" x14ac:dyDescent="0.2">
      <c r="A302" s="18"/>
    </row>
    <row r="303" spans="1:1" ht="15.75" customHeight="1" x14ac:dyDescent="0.2">
      <c r="A303" s="18"/>
    </row>
    <row r="304" spans="1:1" ht="15.75" customHeight="1" x14ac:dyDescent="0.2">
      <c r="A304" s="18"/>
    </row>
    <row r="305" spans="1:1" ht="15.75" customHeight="1" x14ac:dyDescent="0.2">
      <c r="A305" s="18"/>
    </row>
    <row r="306" spans="1:1" ht="15.75" customHeight="1" x14ac:dyDescent="0.2">
      <c r="A306" s="18"/>
    </row>
    <row r="307" spans="1:1" ht="15.75" customHeight="1" x14ac:dyDescent="0.2">
      <c r="A307" s="18"/>
    </row>
    <row r="308" spans="1:1" ht="15.75" customHeight="1" x14ac:dyDescent="0.2">
      <c r="A308" s="18"/>
    </row>
    <row r="309" spans="1:1" ht="15.75" customHeight="1" x14ac:dyDescent="0.2">
      <c r="A309" s="18"/>
    </row>
    <row r="310" spans="1:1" ht="15.75" customHeight="1" x14ac:dyDescent="0.2">
      <c r="A310" s="18"/>
    </row>
    <row r="311" spans="1:1" ht="15.75" customHeight="1" x14ac:dyDescent="0.2">
      <c r="A311" s="18"/>
    </row>
    <row r="312" spans="1:1" ht="15.75" customHeight="1" x14ac:dyDescent="0.2">
      <c r="A312" s="18"/>
    </row>
    <row r="313" spans="1:1" ht="15.75" customHeight="1" x14ac:dyDescent="0.2">
      <c r="A313" s="18"/>
    </row>
    <row r="314" spans="1:1" ht="15.75" customHeight="1" x14ac:dyDescent="0.2">
      <c r="A314" s="18"/>
    </row>
    <row r="315" spans="1:1" ht="15.75" customHeight="1" x14ac:dyDescent="0.2">
      <c r="A315" s="18"/>
    </row>
    <row r="316" spans="1:1" ht="15.75" customHeight="1" x14ac:dyDescent="0.2">
      <c r="A316" s="18"/>
    </row>
    <row r="317" spans="1:1" ht="15.75" customHeight="1" x14ac:dyDescent="0.2">
      <c r="A317" s="18"/>
    </row>
    <row r="318" spans="1:1" ht="15.75" customHeight="1" x14ac:dyDescent="0.2">
      <c r="A318" s="18"/>
    </row>
    <row r="319" spans="1:1" ht="15.75" customHeight="1" x14ac:dyDescent="0.2">
      <c r="A319" s="18"/>
    </row>
    <row r="320" spans="1:1" ht="15.75" customHeight="1" x14ac:dyDescent="0.2">
      <c r="A320" s="18"/>
    </row>
    <row r="321" spans="1:1" ht="15.75" customHeight="1" x14ac:dyDescent="0.2">
      <c r="A321" s="18"/>
    </row>
    <row r="322" spans="1:1" ht="15.75" customHeight="1" x14ac:dyDescent="0.2">
      <c r="A322" s="18"/>
    </row>
    <row r="323" spans="1:1" ht="15.75" customHeight="1" x14ac:dyDescent="0.2">
      <c r="A323" s="18"/>
    </row>
    <row r="324" spans="1:1" ht="15.75" customHeight="1" x14ac:dyDescent="0.2">
      <c r="A324" s="18"/>
    </row>
    <row r="325" spans="1:1" ht="15.75" customHeight="1" x14ac:dyDescent="0.2">
      <c r="A325" s="18"/>
    </row>
    <row r="326" spans="1:1" ht="15.75" customHeight="1" x14ac:dyDescent="0.2">
      <c r="A326" s="18"/>
    </row>
    <row r="327" spans="1:1" ht="15.75" customHeight="1" x14ac:dyDescent="0.2">
      <c r="A327" s="18"/>
    </row>
    <row r="328" spans="1:1" ht="15.75" customHeight="1" x14ac:dyDescent="0.2">
      <c r="A328" s="18"/>
    </row>
    <row r="329" spans="1:1" ht="15.75" customHeight="1" x14ac:dyDescent="0.2">
      <c r="A329" s="18"/>
    </row>
    <row r="330" spans="1:1" ht="15.75" customHeight="1" x14ac:dyDescent="0.2">
      <c r="A330" s="18"/>
    </row>
    <row r="331" spans="1:1" ht="15.75" customHeight="1" x14ac:dyDescent="0.2">
      <c r="A331" s="18"/>
    </row>
    <row r="332" spans="1:1" ht="15.75" customHeight="1" x14ac:dyDescent="0.2">
      <c r="A332" s="18"/>
    </row>
    <row r="333" spans="1:1" ht="15.75" customHeight="1" x14ac:dyDescent="0.2">
      <c r="A333" s="18"/>
    </row>
    <row r="334" spans="1:1" ht="15.75" customHeight="1" x14ac:dyDescent="0.2">
      <c r="A334" s="18"/>
    </row>
    <row r="335" spans="1:1" ht="15.75" customHeight="1" x14ac:dyDescent="0.2">
      <c r="A335" s="18"/>
    </row>
    <row r="336" spans="1:1" ht="15.75" customHeight="1" x14ac:dyDescent="0.2">
      <c r="A336" s="18"/>
    </row>
    <row r="337" spans="1:1" ht="15.75" customHeight="1" x14ac:dyDescent="0.2">
      <c r="A337" s="18"/>
    </row>
    <row r="338" spans="1:1" ht="15.75" customHeight="1" x14ac:dyDescent="0.2">
      <c r="A338" s="18"/>
    </row>
    <row r="339" spans="1:1" ht="15.75" customHeight="1" x14ac:dyDescent="0.2">
      <c r="A339" s="18"/>
    </row>
    <row r="340" spans="1:1" ht="15.75" customHeight="1" x14ac:dyDescent="0.2">
      <c r="A340" s="18"/>
    </row>
    <row r="341" spans="1:1" ht="15.75" customHeight="1" x14ac:dyDescent="0.2">
      <c r="A341" s="18"/>
    </row>
    <row r="342" spans="1:1" ht="15.75" customHeight="1" x14ac:dyDescent="0.2">
      <c r="A342" s="18"/>
    </row>
    <row r="343" spans="1:1" ht="15.75" customHeight="1" x14ac:dyDescent="0.2">
      <c r="A343" s="18"/>
    </row>
    <row r="344" spans="1:1" ht="15.75" customHeight="1" x14ac:dyDescent="0.2">
      <c r="A344" s="18"/>
    </row>
    <row r="345" spans="1:1" ht="15.75" customHeight="1" x14ac:dyDescent="0.2">
      <c r="A345" s="18"/>
    </row>
    <row r="346" spans="1:1" ht="15.75" customHeight="1" x14ac:dyDescent="0.2">
      <c r="A346" s="18"/>
    </row>
    <row r="347" spans="1:1" ht="15.75" customHeight="1" x14ac:dyDescent="0.2">
      <c r="A347" s="18"/>
    </row>
    <row r="348" spans="1:1" ht="15.75" customHeight="1" x14ac:dyDescent="0.2">
      <c r="A348" s="18"/>
    </row>
    <row r="349" spans="1:1" ht="15.75" customHeight="1" x14ac:dyDescent="0.2">
      <c r="A349" s="18"/>
    </row>
    <row r="350" spans="1:1" ht="15.75" customHeight="1" x14ac:dyDescent="0.2">
      <c r="A350" s="18"/>
    </row>
    <row r="351" spans="1:1" ht="15.75" customHeight="1" x14ac:dyDescent="0.2">
      <c r="A351" s="18"/>
    </row>
    <row r="352" spans="1:1" ht="15.75" customHeight="1" x14ac:dyDescent="0.2">
      <c r="A352" s="18"/>
    </row>
    <row r="353" spans="1:1" ht="15.75" customHeight="1" x14ac:dyDescent="0.2">
      <c r="A353" s="18"/>
    </row>
    <row r="354" spans="1:1" ht="15.75" customHeight="1" x14ac:dyDescent="0.2">
      <c r="A354" s="18"/>
    </row>
    <row r="355" spans="1:1" ht="15.75" customHeight="1" x14ac:dyDescent="0.2">
      <c r="A355" s="18"/>
    </row>
    <row r="356" spans="1:1" ht="15.75" customHeight="1" x14ac:dyDescent="0.2">
      <c r="A356" s="18"/>
    </row>
    <row r="357" spans="1:1" ht="15.75" customHeight="1" x14ac:dyDescent="0.2">
      <c r="A357" s="18"/>
    </row>
    <row r="358" spans="1:1" ht="15.75" customHeight="1" x14ac:dyDescent="0.2">
      <c r="A358" s="18"/>
    </row>
    <row r="359" spans="1:1" ht="15.75" customHeight="1" x14ac:dyDescent="0.2">
      <c r="A359" s="18"/>
    </row>
    <row r="360" spans="1:1" ht="15.75" customHeight="1" x14ac:dyDescent="0.2">
      <c r="A360" s="18"/>
    </row>
    <row r="361" spans="1:1" ht="15.75" customHeight="1" x14ac:dyDescent="0.2">
      <c r="A361" s="18"/>
    </row>
    <row r="362" spans="1:1" ht="15.75" customHeight="1" x14ac:dyDescent="0.2">
      <c r="A362" s="18"/>
    </row>
    <row r="363" spans="1:1" ht="15.75" customHeight="1" x14ac:dyDescent="0.2">
      <c r="A363" s="18"/>
    </row>
    <row r="364" spans="1:1" ht="15.75" customHeight="1" x14ac:dyDescent="0.2">
      <c r="A364" s="18"/>
    </row>
    <row r="365" spans="1:1" ht="15.75" customHeight="1" x14ac:dyDescent="0.2">
      <c r="A365" s="18"/>
    </row>
    <row r="366" spans="1:1" ht="15.75" customHeight="1" x14ac:dyDescent="0.2">
      <c r="A366" s="18"/>
    </row>
    <row r="367" spans="1:1" ht="15.75" customHeight="1" x14ac:dyDescent="0.2">
      <c r="A367" s="18"/>
    </row>
    <row r="368" spans="1:1" ht="15.75" customHeight="1" x14ac:dyDescent="0.2">
      <c r="A368" s="18"/>
    </row>
    <row r="369" spans="1:1" ht="15.75" customHeight="1" x14ac:dyDescent="0.2">
      <c r="A369" s="18"/>
    </row>
    <row r="370" spans="1:1" ht="15.75" customHeight="1" x14ac:dyDescent="0.2">
      <c r="A370" s="18"/>
    </row>
    <row r="371" spans="1:1" ht="15.75" customHeight="1" x14ac:dyDescent="0.2">
      <c r="A371" s="18"/>
    </row>
    <row r="372" spans="1:1" ht="15.75" customHeight="1" x14ac:dyDescent="0.2">
      <c r="A372" s="18"/>
    </row>
    <row r="373" spans="1:1" ht="15.75" customHeight="1" x14ac:dyDescent="0.2">
      <c r="A373" s="18"/>
    </row>
    <row r="374" spans="1:1" ht="15.75" customHeight="1" x14ac:dyDescent="0.2">
      <c r="A374" s="18"/>
    </row>
    <row r="375" spans="1:1" ht="15.75" customHeight="1" x14ac:dyDescent="0.2">
      <c r="A375" s="18"/>
    </row>
    <row r="376" spans="1:1" ht="15.75" customHeight="1" x14ac:dyDescent="0.2">
      <c r="A376" s="18"/>
    </row>
    <row r="377" spans="1:1" ht="15.75" customHeight="1" x14ac:dyDescent="0.2">
      <c r="A377" s="18"/>
    </row>
    <row r="378" spans="1:1" ht="15.75" customHeight="1" x14ac:dyDescent="0.2">
      <c r="A378" s="18"/>
    </row>
    <row r="379" spans="1:1" ht="15.75" customHeight="1" x14ac:dyDescent="0.2">
      <c r="A379" s="18"/>
    </row>
    <row r="380" spans="1:1" ht="15.75" customHeight="1" x14ac:dyDescent="0.2">
      <c r="A380" s="18"/>
    </row>
    <row r="381" spans="1:1" ht="15.75" customHeight="1" x14ac:dyDescent="0.2">
      <c r="A381" s="18"/>
    </row>
    <row r="382" spans="1:1" ht="15.75" customHeight="1" x14ac:dyDescent="0.2">
      <c r="A382" s="18"/>
    </row>
    <row r="383" spans="1:1" ht="15.75" customHeight="1" x14ac:dyDescent="0.2">
      <c r="A383" s="18"/>
    </row>
    <row r="384" spans="1:1" ht="15.75" customHeight="1" x14ac:dyDescent="0.2">
      <c r="A384" s="18"/>
    </row>
    <row r="385" spans="1:1" ht="15.75" customHeight="1" x14ac:dyDescent="0.2">
      <c r="A385" s="18"/>
    </row>
    <row r="386" spans="1:1" ht="15.75" customHeight="1" x14ac:dyDescent="0.2">
      <c r="A386" s="18"/>
    </row>
    <row r="387" spans="1:1" ht="15.75" customHeight="1" x14ac:dyDescent="0.2">
      <c r="A387" s="18"/>
    </row>
    <row r="388" spans="1:1" ht="15.75" customHeight="1" x14ac:dyDescent="0.2">
      <c r="A388" s="18"/>
    </row>
    <row r="389" spans="1:1" ht="15.75" customHeight="1" x14ac:dyDescent="0.2">
      <c r="A389" s="18"/>
    </row>
    <row r="390" spans="1:1" ht="15.75" customHeight="1" x14ac:dyDescent="0.2">
      <c r="A390" s="18"/>
    </row>
    <row r="391" spans="1:1" ht="15.75" customHeight="1" x14ac:dyDescent="0.2">
      <c r="A391" s="18"/>
    </row>
    <row r="392" spans="1:1" ht="15.75" customHeight="1" x14ac:dyDescent="0.2">
      <c r="A392" s="18"/>
    </row>
    <row r="393" spans="1:1" ht="15.75" customHeight="1" x14ac:dyDescent="0.2">
      <c r="A393" s="18"/>
    </row>
    <row r="394" spans="1:1" ht="15.75" customHeight="1" x14ac:dyDescent="0.2">
      <c r="A394" s="18"/>
    </row>
    <row r="395" spans="1:1" ht="15.75" customHeight="1" x14ac:dyDescent="0.2">
      <c r="A395" s="18"/>
    </row>
    <row r="396" spans="1:1" ht="15.75" customHeight="1" x14ac:dyDescent="0.2">
      <c r="A396" s="18"/>
    </row>
    <row r="397" spans="1:1" ht="15.75" customHeight="1" x14ac:dyDescent="0.2">
      <c r="A397" s="18"/>
    </row>
    <row r="398" spans="1:1" ht="15.75" customHeight="1" x14ac:dyDescent="0.2">
      <c r="A398" s="18"/>
    </row>
    <row r="399" spans="1:1" ht="15.75" customHeight="1" x14ac:dyDescent="0.2">
      <c r="A399" s="18"/>
    </row>
    <row r="400" spans="1:1" ht="15.75" customHeight="1" x14ac:dyDescent="0.2">
      <c r="A400" s="18"/>
    </row>
    <row r="401" spans="1:1" ht="15.75" customHeight="1" x14ac:dyDescent="0.2">
      <c r="A401" s="18"/>
    </row>
    <row r="402" spans="1:1" ht="15.75" customHeight="1" x14ac:dyDescent="0.2">
      <c r="A402" s="18"/>
    </row>
    <row r="403" spans="1:1" ht="15.75" customHeight="1" x14ac:dyDescent="0.2">
      <c r="A403" s="18"/>
    </row>
    <row r="404" spans="1:1" ht="15.75" customHeight="1" x14ac:dyDescent="0.2">
      <c r="A404" s="18"/>
    </row>
    <row r="405" spans="1:1" ht="15.75" customHeight="1" x14ac:dyDescent="0.2">
      <c r="A405" s="18"/>
    </row>
    <row r="406" spans="1:1" ht="15.75" customHeight="1" x14ac:dyDescent="0.2">
      <c r="A406" s="18"/>
    </row>
    <row r="407" spans="1:1" ht="15.75" customHeight="1" x14ac:dyDescent="0.2">
      <c r="A407" s="18"/>
    </row>
    <row r="408" spans="1:1" ht="15.75" customHeight="1" x14ac:dyDescent="0.2">
      <c r="A408" s="18"/>
    </row>
    <row r="409" spans="1:1" ht="15.75" customHeight="1" x14ac:dyDescent="0.2">
      <c r="A409" s="18"/>
    </row>
    <row r="410" spans="1:1" ht="15.75" customHeight="1" x14ac:dyDescent="0.2">
      <c r="A410" s="18"/>
    </row>
    <row r="411" spans="1:1" ht="15.75" customHeight="1" x14ac:dyDescent="0.2">
      <c r="A411" s="18"/>
    </row>
    <row r="412" spans="1:1" ht="15.75" customHeight="1" x14ac:dyDescent="0.2">
      <c r="A412" s="18"/>
    </row>
    <row r="413" spans="1:1" ht="15.75" customHeight="1" x14ac:dyDescent="0.2">
      <c r="A413" s="18"/>
    </row>
    <row r="414" spans="1:1" ht="15.75" customHeight="1" x14ac:dyDescent="0.2">
      <c r="A414" s="18"/>
    </row>
    <row r="415" spans="1:1" ht="15.75" customHeight="1" x14ac:dyDescent="0.2">
      <c r="A415" s="18"/>
    </row>
    <row r="416" spans="1:1" ht="15.75" customHeight="1" x14ac:dyDescent="0.2">
      <c r="A416" s="18"/>
    </row>
    <row r="417" spans="1:1" ht="15.75" customHeight="1" x14ac:dyDescent="0.2">
      <c r="A417" s="18"/>
    </row>
    <row r="418" spans="1:1" ht="15.75" customHeight="1" x14ac:dyDescent="0.2">
      <c r="A418" s="18"/>
    </row>
    <row r="419" spans="1:1" ht="15.75" customHeight="1" x14ac:dyDescent="0.2">
      <c r="A419" s="18"/>
    </row>
    <row r="420" spans="1:1" ht="15.75" customHeight="1" x14ac:dyDescent="0.2">
      <c r="A420" s="18"/>
    </row>
    <row r="421" spans="1:1" ht="15.75" customHeight="1" x14ac:dyDescent="0.2">
      <c r="A421" s="18"/>
    </row>
    <row r="422" spans="1:1" ht="15.75" customHeight="1" x14ac:dyDescent="0.2">
      <c r="A422" s="18"/>
    </row>
    <row r="423" spans="1:1" ht="15.75" customHeight="1" x14ac:dyDescent="0.2">
      <c r="A423" s="18"/>
    </row>
    <row r="424" spans="1:1" ht="15.75" customHeight="1" x14ac:dyDescent="0.2">
      <c r="A424" s="18"/>
    </row>
    <row r="425" spans="1:1" ht="15.75" customHeight="1" x14ac:dyDescent="0.2">
      <c r="A425" s="18"/>
    </row>
    <row r="426" spans="1:1" ht="15.75" customHeight="1" x14ac:dyDescent="0.2">
      <c r="A426" s="18"/>
    </row>
    <row r="427" spans="1:1" ht="15.75" customHeight="1" x14ac:dyDescent="0.2">
      <c r="A427" s="18"/>
    </row>
    <row r="428" spans="1:1" ht="15.75" customHeight="1" x14ac:dyDescent="0.2">
      <c r="A428" s="18"/>
    </row>
    <row r="429" spans="1:1" ht="15.75" customHeight="1" x14ac:dyDescent="0.2">
      <c r="A429" s="18"/>
    </row>
    <row r="430" spans="1:1" ht="15.75" customHeight="1" x14ac:dyDescent="0.2">
      <c r="A430" s="18"/>
    </row>
    <row r="431" spans="1:1" ht="15.75" customHeight="1" x14ac:dyDescent="0.2">
      <c r="A431" s="18"/>
    </row>
    <row r="432" spans="1:1" ht="15.75" customHeight="1" x14ac:dyDescent="0.2">
      <c r="A432" s="18"/>
    </row>
    <row r="433" spans="1:1" ht="15.75" customHeight="1" x14ac:dyDescent="0.2">
      <c r="A433" s="18"/>
    </row>
    <row r="434" spans="1:1" ht="15.75" customHeight="1" x14ac:dyDescent="0.2">
      <c r="A434" s="18"/>
    </row>
    <row r="435" spans="1:1" ht="15.75" customHeight="1" x14ac:dyDescent="0.2">
      <c r="A435" s="18"/>
    </row>
    <row r="436" spans="1:1" ht="15.75" customHeight="1" x14ac:dyDescent="0.2">
      <c r="A436" s="18"/>
    </row>
    <row r="437" spans="1:1" ht="15.75" customHeight="1" x14ac:dyDescent="0.2">
      <c r="A437" s="18"/>
    </row>
    <row r="438" spans="1:1" ht="15.75" customHeight="1" x14ac:dyDescent="0.2">
      <c r="A438" s="18"/>
    </row>
    <row r="439" spans="1:1" ht="15.75" customHeight="1" x14ac:dyDescent="0.2">
      <c r="A439" s="18"/>
    </row>
    <row r="440" spans="1:1" ht="15.75" customHeight="1" x14ac:dyDescent="0.2">
      <c r="A440" s="18"/>
    </row>
    <row r="441" spans="1:1" ht="15.75" customHeight="1" x14ac:dyDescent="0.2">
      <c r="A441" s="18"/>
    </row>
    <row r="442" spans="1:1" ht="15.75" customHeight="1" x14ac:dyDescent="0.2">
      <c r="A442" s="18"/>
    </row>
    <row r="443" spans="1:1" ht="15.75" customHeight="1" x14ac:dyDescent="0.2">
      <c r="A443" s="18"/>
    </row>
    <row r="444" spans="1:1" ht="15.75" customHeight="1" x14ac:dyDescent="0.2">
      <c r="A444" s="18"/>
    </row>
    <row r="445" spans="1:1" ht="15.75" customHeight="1" x14ac:dyDescent="0.2">
      <c r="A445" s="18"/>
    </row>
    <row r="446" spans="1:1" ht="15.75" customHeight="1" x14ac:dyDescent="0.2">
      <c r="A446" s="18"/>
    </row>
    <row r="447" spans="1:1" ht="15.75" customHeight="1" x14ac:dyDescent="0.2">
      <c r="A447" s="18"/>
    </row>
    <row r="448" spans="1:1" ht="15.75" customHeight="1" x14ac:dyDescent="0.2">
      <c r="A448" s="18"/>
    </row>
    <row r="449" spans="1:1" ht="15.75" customHeight="1" x14ac:dyDescent="0.2">
      <c r="A449" s="18"/>
    </row>
    <row r="450" spans="1:1" ht="15.75" customHeight="1" x14ac:dyDescent="0.2">
      <c r="A450" s="18"/>
    </row>
    <row r="451" spans="1:1" ht="15.75" customHeight="1" x14ac:dyDescent="0.2">
      <c r="A451" s="18"/>
    </row>
    <row r="452" spans="1:1" ht="15.75" customHeight="1" x14ac:dyDescent="0.2">
      <c r="A452" s="18"/>
    </row>
    <row r="453" spans="1:1" ht="15.75" customHeight="1" x14ac:dyDescent="0.2">
      <c r="A453" s="18"/>
    </row>
    <row r="454" spans="1:1" ht="15.75" customHeight="1" x14ac:dyDescent="0.2">
      <c r="A454" s="18"/>
    </row>
    <row r="455" spans="1:1" ht="15.75" customHeight="1" x14ac:dyDescent="0.2">
      <c r="A455" s="18"/>
    </row>
    <row r="456" spans="1:1" ht="15.75" customHeight="1" x14ac:dyDescent="0.2">
      <c r="A456" s="18"/>
    </row>
    <row r="457" spans="1:1" ht="15.75" customHeight="1" x14ac:dyDescent="0.2">
      <c r="A457" s="18"/>
    </row>
    <row r="458" spans="1:1" ht="15.75" customHeight="1" x14ac:dyDescent="0.2">
      <c r="A458" s="18"/>
    </row>
    <row r="459" spans="1:1" ht="15.75" customHeight="1" x14ac:dyDescent="0.2">
      <c r="A459" s="18"/>
    </row>
    <row r="460" spans="1:1" ht="15.75" customHeight="1" x14ac:dyDescent="0.2">
      <c r="A460" s="18"/>
    </row>
    <row r="461" spans="1:1" ht="15.75" customHeight="1" x14ac:dyDescent="0.2">
      <c r="A461" s="18"/>
    </row>
    <row r="462" spans="1:1" ht="15.75" customHeight="1" x14ac:dyDescent="0.2">
      <c r="A462" s="18"/>
    </row>
    <row r="463" spans="1:1" ht="15.75" customHeight="1" x14ac:dyDescent="0.2">
      <c r="A463" s="18"/>
    </row>
    <row r="464" spans="1:1" ht="15.75" customHeight="1" x14ac:dyDescent="0.2">
      <c r="A464" s="18"/>
    </row>
    <row r="465" spans="1:1" ht="15.75" customHeight="1" x14ac:dyDescent="0.2">
      <c r="A465" s="18"/>
    </row>
    <row r="466" spans="1:1" ht="15.75" customHeight="1" x14ac:dyDescent="0.2">
      <c r="A466" s="18"/>
    </row>
    <row r="467" spans="1:1" ht="15.75" customHeight="1" x14ac:dyDescent="0.2">
      <c r="A467" s="18"/>
    </row>
    <row r="468" spans="1:1" ht="15.75" customHeight="1" x14ac:dyDescent="0.2">
      <c r="A468" s="18"/>
    </row>
    <row r="469" spans="1:1" ht="15.75" customHeight="1" x14ac:dyDescent="0.2">
      <c r="A469" s="18"/>
    </row>
    <row r="470" spans="1:1" ht="15.75" customHeight="1" x14ac:dyDescent="0.2">
      <c r="A470" s="18"/>
    </row>
    <row r="471" spans="1:1" ht="15.75" customHeight="1" x14ac:dyDescent="0.2">
      <c r="A471" s="18"/>
    </row>
    <row r="472" spans="1:1" ht="15.75" customHeight="1" x14ac:dyDescent="0.2">
      <c r="A472" s="18"/>
    </row>
    <row r="473" spans="1:1" ht="15.75" customHeight="1" x14ac:dyDescent="0.2">
      <c r="A473" s="18"/>
    </row>
    <row r="474" spans="1:1" ht="15.75" customHeight="1" x14ac:dyDescent="0.2">
      <c r="A474" s="18"/>
    </row>
    <row r="475" spans="1:1" ht="15.75" customHeight="1" x14ac:dyDescent="0.2">
      <c r="A475" s="18"/>
    </row>
    <row r="476" spans="1:1" ht="15.75" customHeight="1" x14ac:dyDescent="0.2">
      <c r="A476" s="18"/>
    </row>
    <row r="477" spans="1:1" ht="15.75" customHeight="1" x14ac:dyDescent="0.2">
      <c r="A477" s="18"/>
    </row>
    <row r="478" spans="1:1" ht="15.75" customHeight="1" x14ac:dyDescent="0.2">
      <c r="A478" s="18"/>
    </row>
    <row r="479" spans="1:1" ht="15.75" customHeight="1" x14ac:dyDescent="0.2">
      <c r="A479" s="18"/>
    </row>
    <row r="480" spans="1:1" ht="15.75" customHeight="1" x14ac:dyDescent="0.2">
      <c r="A480" s="18"/>
    </row>
    <row r="481" spans="1:1" ht="15.75" customHeight="1" x14ac:dyDescent="0.2">
      <c r="A481" s="18"/>
    </row>
    <row r="482" spans="1:1" ht="15.75" customHeight="1" x14ac:dyDescent="0.2">
      <c r="A482" s="18"/>
    </row>
    <row r="483" spans="1:1" ht="15.75" customHeight="1" x14ac:dyDescent="0.2">
      <c r="A483" s="18"/>
    </row>
    <row r="484" spans="1:1" ht="15.75" customHeight="1" x14ac:dyDescent="0.2">
      <c r="A484" s="18"/>
    </row>
    <row r="485" spans="1:1" ht="15.75" customHeight="1" x14ac:dyDescent="0.2">
      <c r="A485" s="18"/>
    </row>
    <row r="486" spans="1:1" ht="15.75" customHeight="1" x14ac:dyDescent="0.2">
      <c r="A486" s="18"/>
    </row>
    <row r="487" spans="1:1" ht="15.75" customHeight="1" x14ac:dyDescent="0.2">
      <c r="A487" s="18"/>
    </row>
    <row r="488" spans="1:1" ht="15.75" customHeight="1" x14ac:dyDescent="0.2">
      <c r="A488" s="18"/>
    </row>
    <row r="489" spans="1:1" ht="15.75" customHeight="1" x14ac:dyDescent="0.2">
      <c r="A489" s="18"/>
    </row>
    <row r="490" spans="1:1" ht="15.75" customHeight="1" x14ac:dyDescent="0.2">
      <c r="A490" s="18"/>
    </row>
    <row r="491" spans="1:1" ht="15.75" customHeight="1" x14ac:dyDescent="0.2">
      <c r="A491" s="18"/>
    </row>
    <row r="492" spans="1:1" ht="15.75" customHeight="1" x14ac:dyDescent="0.2">
      <c r="A492" s="18"/>
    </row>
    <row r="493" spans="1:1" ht="15.75" customHeight="1" x14ac:dyDescent="0.2">
      <c r="A493" s="18"/>
    </row>
    <row r="494" spans="1:1" ht="15.75" customHeight="1" x14ac:dyDescent="0.2">
      <c r="A494" s="18"/>
    </row>
    <row r="495" spans="1:1" ht="15.75" customHeight="1" x14ac:dyDescent="0.2">
      <c r="A495" s="18"/>
    </row>
    <row r="496" spans="1:1" ht="15.75" customHeight="1" x14ac:dyDescent="0.2">
      <c r="A496" s="18"/>
    </row>
    <row r="497" spans="1:1" ht="15.75" customHeight="1" x14ac:dyDescent="0.2">
      <c r="A497" s="18"/>
    </row>
    <row r="498" spans="1:1" ht="15.75" customHeight="1" x14ac:dyDescent="0.2">
      <c r="A498" s="18"/>
    </row>
    <row r="499" spans="1:1" ht="15.75" customHeight="1" x14ac:dyDescent="0.2">
      <c r="A499" s="18"/>
    </row>
    <row r="500" spans="1:1" ht="15.75" customHeight="1" x14ac:dyDescent="0.2">
      <c r="A500" s="18"/>
    </row>
    <row r="501" spans="1:1" ht="15.75" customHeight="1" x14ac:dyDescent="0.2">
      <c r="A501" s="18"/>
    </row>
    <row r="502" spans="1:1" ht="15.75" customHeight="1" x14ac:dyDescent="0.2">
      <c r="A502" s="18"/>
    </row>
    <row r="503" spans="1:1" ht="15.75" customHeight="1" x14ac:dyDescent="0.2">
      <c r="A503" s="18"/>
    </row>
    <row r="504" spans="1:1" ht="15.75" customHeight="1" x14ac:dyDescent="0.2">
      <c r="A504" s="18"/>
    </row>
    <row r="505" spans="1:1" ht="15.75" customHeight="1" x14ac:dyDescent="0.2">
      <c r="A505" s="18"/>
    </row>
    <row r="506" spans="1:1" ht="15.75" customHeight="1" x14ac:dyDescent="0.2">
      <c r="A506" s="18"/>
    </row>
    <row r="507" spans="1:1" ht="15.75" customHeight="1" x14ac:dyDescent="0.2">
      <c r="A507" s="18"/>
    </row>
    <row r="508" spans="1:1" ht="15.75" customHeight="1" x14ac:dyDescent="0.2">
      <c r="A508" s="18"/>
    </row>
    <row r="509" spans="1:1" ht="15.75" customHeight="1" x14ac:dyDescent="0.2">
      <c r="A509" s="18"/>
    </row>
    <row r="510" spans="1:1" ht="15.75" customHeight="1" x14ac:dyDescent="0.2">
      <c r="A510" s="18"/>
    </row>
    <row r="511" spans="1:1" ht="15.75" customHeight="1" x14ac:dyDescent="0.2">
      <c r="A511" s="18"/>
    </row>
    <row r="512" spans="1:1" ht="15.75" customHeight="1" x14ac:dyDescent="0.2">
      <c r="A512" s="18"/>
    </row>
    <row r="513" spans="1:1" ht="15.75" customHeight="1" x14ac:dyDescent="0.2">
      <c r="A513" s="18"/>
    </row>
    <row r="514" spans="1:1" ht="15.75" customHeight="1" x14ac:dyDescent="0.2">
      <c r="A514" s="18"/>
    </row>
    <row r="515" spans="1:1" ht="15.75" customHeight="1" x14ac:dyDescent="0.2">
      <c r="A515" s="18"/>
    </row>
    <row r="516" spans="1:1" ht="15.75" customHeight="1" x14ac:dyDescent="0.2">
      <c r="A516" s="18"/>
    </row>
    <row r="517" spans="1:1" ht="15.75" customHeight="1" x14ac:dyDescent="0.2">
      <c r="A517" s="18"/>
    </row>
    <row r="518" spans="1:1" ht="15.75" customHeight="1" x14ac:dyDescent="0.2">
      <c r="A518" s="18"/>
    </row>
    <row r="519" spans="1:1" ht="15.75" customHeight="1" x14ac:dyDescent="0.2">
      <c r="A519" s="18"/>
    </row>
    <row r="520" spans="1:1" ht="15.75" customHeight="1" x14ac:dyDescent="0.2">
      <c r="A520" s="18"/>
    </row>
    <row r="521" spans="1:1" ht="15.75" customHeight="1" x14ac:dyDescent="0.2">
      <c r="A521" s="18"/>
    </row>
    <row r="522" spans="1:1" ht="15.75" customHeight="1" x14ac:dyDescent="0.2">
      <c r="A522" s="18"/>
    </row>
    <row r="523" spans="1:1" ht="15.75" customHeight="1" x14ac:dyDescent="0.2">
      <c r="A523" s="18"/>
    </row>
    <row r="524" spans="1:1" ht="15.75" customHeight="1" x14ac:dyDescent="0.2">
      <c r="A524" s="18"/>
    </row>
    <row r="525" spans="1:1" ht="15.75" customHeight="1" x14ac:dyDescent="0.2">
      <c r="A525" s="18"/>
    </row>
    <row r="526" spans="1:1" ht="15.75" customHeight="1" x14ac:dyDescent="0.2">
      <c r="A526" s="18"/>
    </row>
    <row r="527" spans="1:1" ht="15.75" customHeight="1" x14ac:dyDescent="0.2">
      <c r="A527" s="18"/>
    </row>
    <row r="528" spans="1:1" ht="15.75" customHeight="1" x14ac:dyDescent="0.2">
      <c r="A528" s="18"/>
    </row>
    <row r="529" spans="1:1" ht="15.75" customHeight="1" x14ac:dyDescent="0.2">
      <c r="A529" s="18"/>
    </row>
    <row r="530" spans="1:1" ht="15.75" customHeight="1" x14ac:dyDescent="0.2">
      <c r="A530" s="18"/>
    </row>
    <row r="531" spans="1:1" ht="15.75" customHeight="1" x14ac:dyDescent="0.2">
      <c r="A531" s="18"/>
    </row>
    <row r="532" spans="1:1" ht="15.75" customHeight="1" x14ac:dyDescent="0.2">
      <c r="A532" s="18"/>
    </row>
    <row r="533" spans="1:1" ht="15.75" customHeight="1" x14ac:dyDescent="0.2">
      <c r="A533" s="18"/>
    </row>
    <row r="534" spans="1:1" ht="15.75" customHeight="1" x14ac:dyDescent="0.2">
      <c r="A534" s="18"/>
    </row>
    <row r="535" spans="1:1" ht="15.75" customHeight="1" x14ac:dyDescent="0.2">
      <c r="A535" s="18"/>
    </row>
    <row r="536" spans="1:1" ht="15.75" customHeight="1" x14ac:dyDescent="0.2">
      <c r="A536" s="18"/>
    </row>
    <row r="537" spans="1:1" ht="15.75" customHeight="1" x14ac:dyDescent="0.2">
      <c r="A537" s="18"/>
    </row>
    <row r="538" spans="1:1" ht="15.75" customHeight="1" x14ac:dyDescent="0.2">
      <c r="A538" s="18"/>
    </row>
    <row r="539" spans="1:1" ht="15.75" customHeight="1" x14ac:dyDescent="0.2">
      <c r="A539" s="18"/>
    </row>
    <row r="540" spans="1:1" ht="15.75" customHeight="1" x14ac:dyDescent="0.2">
      <c r="A540" s="18"/>
    </row>
    <row r="541" spans="1:1" ht="15.75" customHeight="1" x14ac:dyDescent="0.2">
      <c r="A541" s="18"/>
    </row>
    <row r="542" spans="1:1" ht="15.75" customHeight="1" x14ac:dyDescent="0.2">
      <c r="A542" s="18"/>
    </row>
    <row r="543" spans="1:1" ht="15.75" customHeight="1" x14ac:dyDescent="0.2">
      <c r="A543" s="18"/>
    </row>
    <row r="544" spans="1:1" ht="15.75" customHeight="1" x14ac:dyDescent="0.2">
      <c r="A544" s="18"/>
    </row>
    <row r="545" spans="1:1" ht="15.75" customHeight="1" x14ac:dyDescent="0.2">
      <c r="A545" s="18"/>
    </row>
    <row r="546" spans="1:1" ht="15.75" customHeight="1" x14ac:dyDescent="0.2">
      <c r="A546" s="18"/>
    </row>
    <row r="547" spans="1:1" ht="15.75" customHeight="1" x14ac:dyDescent="0.2">
      <c r="A547" s="18"/>
    </row>
    <row r="548" spans="1:1" ht="15.75" customHeight="1" x14ac:dyDescent="0.2">
      <c r="A548" s="18"/>
    </row>
    <row r="549" spans="1:1" ht="15.75" customHeight="1" x14ac:dyDescent="0.2">
      <c r="A549" s="18"/>
    </row>
    <row r="550" spans="1:1" ht="15.75" customHeight="1" x14ac:dyDescent="0.2">
      <c r="A550" s="18"/>
    </row>
    <row r="551" spans="1:1" ht="15.75" customHeight="1" x14ac:dyDescent="0.2">
      <c r="A551" s="18"/>
    </row>
    <row r="552" spans="1:1" ht="15.75" customHeight="1" x14ac:dyDescent="0.2">
      <c r="A552" s="18"/>
    </row>
    <row r="553" spans="1:1" ht="15.75" customHeight="1" x14ac:dyDescent="0.2">
      <c r="A553" s="18"/>
    </row>
    <row r="554" spans="1:1" ht="15.75" customHeight="1" x14ac:dyDescent="0.2">
      <c r="A554" s="18"/>
    </row>
    <row r="555" spans="1:1" ht="15.75" customHeight="1" x14ac:dyDescent="0.2">
      <c r="A555" s="18"/>
    </row>
    <row r="556" spans="1:1" ht="15.75" customHeight="1" x14ac:dyDescent="0.2">
      <c r="A556" s="18"/>
    </row>
    <row r="557" spans="1:1" ht="15.75" customHeight="1" x14ac:dyDescent="0.2">
      <c r="A557" s="18"/>
    </row>
    <row r="558" spans="1:1" ht="15.75" customHeight="1" x14ac:dyDescent="0.2">
      <c r="A558" s="18"/>
    </row>
    <row r="559" spans="1:1" ht="15.75" customHeight="1" x14ac:dyDescent="0.2">
      <c r="A559" s="18"/>
    </row>
    <row r="560" spans="1:1" ht="15.75" customHeight="1" x14ac:dyDescent="0.2">
      <c r="A560" s="18"/>
    </row>
    <row r="561" spans="1:1" ht="15.75" customHeight="1" x14ac:dyDescent="0.2">
      <c r="A561" s="18"/>
    </row>
    <row r="562" spans="1:1" ht="15.75" customHeight="1" x14ac:dyDescent="0.2">
      <c r="A562" s="18"/>
    </row>
    <row r="563" spans="1:1" ht="15.75" customHeight="1" x14ac:dyDescent="0.2">
      <c r="A563" s="18"/>
    </row>
    <row r="564" spans="1:1" ht="15.75" customHeight="1" x14ac:dyDescent="0.2">
      <c r="A564" s="18"/>
    </row>
    <row r="565" spans="1:1" ht="15.75" customHeight="1" x14ac:dyDescent="0.2">
      <c r="A565" s="18"/>
    </row>
    <row r="566" spans="1:1" ht="15.75" customHeight="1" x14ac:dyDescent="0.2">
      <c r="A566" s="18"/>
    </row>
    <row r="567" spans="1:1" ht="15.75" customHeight="1" x14ac:dyDescent="0.2">
      <c r="A567" s="18"/>
    </row>
    <row r="568" spans="1:1" ht="15.75" customHeight="1" x14ac:dyDescent="0.2">
      <c r="A568" s="18"/>
    </row>
    <row r="569" spans="1:1" ht="15.75" customHeight="1" x14ac:dyDescent="0.2">
      <c r="A569" s="18"/>
    </row>
    <row r="570" spans="1:1" ht="15.75" customHeight="1" x14ac:dyDescent="0.2">
      <c r="A570" s="18"/>
    </row>
    <row r="571" spans="1:1" ht="15.75" customHeight="1" x14ac:dyDescent="0.2">
      <c r="A571" s="18"/>
    </row>
    <row r="572" spans="1:1" ht="15.75" customHeight="1" x14ac:dyDescent="0.2">
      <c r="A572" s="18"/>
    </row>
    <row r="573" spans="1:1" ht="15.75" customHeight="1" x14ac:dyDescent="0.2">
      <c r="A573" s="18"/>
    </row>
    <row r="574" spans="1:1" ht="15.75" customHeight="1" x14ac:dyDescent="0.2">
      <c r="A574" s="18"/>
    </row>
    <row r="575" spans="1:1" ht="15.75" customHeight="1" x14ac:dyDescent="0.2">
      <c r="A575" s="18"/>
    </row>
    <row r="576" spans="1:1" ht="15.75" customHeight="1" x14ac:dyDescent="0.2">
      <c r="A576" s="18"/>
    </row>
    <row r="577" spans="1:1" ht="15.75" customHeight="1" x14ac:dyDescent="0.2">
      <c r="A577" s="18"/>
    </row>
    <row r="578" spans="1:1" ht="15.75" customHeight="1" x14ac:dyDescent="0.2">
      <c r="A578" s="18"/>
    </row>
    <row r="579" spans="1:1" ht="15.75" customHeight="1" x14ac:dyDescent="0.2">
      <c r="A579" s="18"/>
    </row>
    <row r="580" spans="1:1" ht="15.75" customHeight="1" x14ac:dyDescent="0.2">
      <c r="A580" s="18"/>
    </row>
    <row r="581" spans="1:1" ht="15.75" customHeight="1" x14ac:dyDescent="0.2">
      <c r="A581" s="18"/>
    </row>
    <row r="582" spans="1:1" ht="15.75" customHeight="1" x14ac:dyDescent="0.2">
      <c r="A582" s="18"/>
    </row>
    <row r="583" spans="1:1" ht="15.75" customHeight="1" x14ac:dyDescent="0.2">
      <c r="A583" s="18"/>
    </row>
    <row r="584" spans="1:1" ht="15.75" customHeight="1" x14ac:dyDescent="0.2">
      <c r="A584" s="18"/>
    </row>
    <row r="585" spans="1:1" ht="15.75" customHeight="1" x14ac:dyDescent="0.2">
      <c r="A585" s="18"/>
    </row>
    <row r="586" spans="1:1" ht="15.75" customHeight="1" x14ac:dyDescent="0.2">
      <c r="A586" s="18"/>
    </row>
    <row r="587" spans="1:1" ht="15.75" customHeight="1" x14ac:dyDescent="0.2">
      <c r="A587" s="18"/>
    </row>
    <row r="588" spans="1:1" ht="15.75" customHeight="1" x14ac:dyDescent="0.2">
      <c r="A588" s="18"/>
    </row>
    <row r="589" spans="1:1" ht="15.75" customHeight="1" x14ac:dyDescent="0.2">
      <c r="A589" s="18"/>
    </row>
    <row r="590" spans="1:1" ht="15.75" customHeight="1" x14ac:dyDescent="0.2">
      <c r="A590" s="18"/>
    </row>
    <row r="591" spans="1:1" ht="15.75" customHeight="1" x14ac:dyDescent="0.2">
      <c r="A591" s="18"/>
    </row>
    <row r="592" spans="1:1" ht="15.75" customHeight="1" x14ac:dyDescent="0.2">
      <c r="A592" s="18"/>
    </row>
    <row r="593" spans="1:1" ht="15.75" customHeight="1" x14ac:dyDescent="0.2">
      <c r="A593" s="18"/>
    </row>
    <row r="594" spans="1:1" ht="15.75" customHeight="1" x14ac:dyDescent="0.2">
      <c r="A594" s="18"/>
    </row>
    <row r="595" spans="1:1" ht="15.75" customHeight="1" x14ac:dyDescent="0.2">
      <c r="A595" s="18"/>
    </row>
    <row r="596" spans="1:1" ht="15.75" customHeight="1" x14ac:dyDescent="0.2">
      <c r="A596" s="18"/>
    </row>
    <row r="597" spans="1:1" ht="15.75" customHeight="1" x14ac:dyDescent="0.2">
      <c r="A597" s="18"/>
    </row>
    <row r="598" spans="1:1" ht="15.75" customHeight="1" x14ac:dyDescent="0.2">
      <c r="A598" s="18"/>
    </row>
    <row r="599" spans="1:1" ht="15.75" customHeight="1" x14ac:dyDescent="0.2">
      <c r="A599" s="18"/>
    </row>
    <row r="600" spans="1:1" ht="15.75" customHeight="1" x14ac:dyDescent="0.2">
      <c r="A600" s="18"/>
    </row>
    <row r="601" spans="1:1" ht="15.75" customHeight="1" x14ac:dyDescent="0.2">
      <c r="A601" s="18"/>
    </row>
    <row r="602" spans="1:1" ht="15.75" customHeight="1" x14ac:dyDescent="0.2">
      <c r="A602" s="18"/>
    </row>
    <row r="603" spans="1:1" ht="15.75" customHeight="1" x14ac:dyDescent="0.2">
      <c r="A603" s="18"/>
    </row>
    <row r="604" spans="1:1" ht="15.75" customHeight="1" x14ac:dyDescent="0.2">
      <c r="A604" s="18"/>
    </row>
    <row r="605" spans="1:1" ht="15.75" customHeight="1" x14ac:dyDescent="0.2">
      <c r="A605" s="18"/>
    </row>
    <row r="606" spans="1:1" ht="15.75" customHeight="1" x14ac:dyDescent="0.2">
      <c r="A606" s="18"/>
    </row>
    <row r="607" spans="1:1" ht="15.75" customHeight="1" x14ac:dyDescent="0.2">
      <c r="A607" s="18"/>
    </row>
    <row r="608" spans="1:1" ht="15.75" customHeight="1" x14ac:dyDescent="0.2">
      <c r="A608" s="18"/>
    </row>
    <row r="609" spans="1:1" ht="15.75" customHeight="1" x14ac:dyDescent="0.2">
      <c r="A609" s="18"/>
    </row>
    <row r="610" spans="1:1" ht="15.75" customHeight="1" x14ac:dyDescent="0.2">
      <c r="A610" s="18"/>
    </row>
    <row r="611" spans="1:1" ht="15.75" customHeight="1" x14ac:dyDescent="0.2">
      <c r="A611" s="18"/>
    </row>
    <row r="612" spans="1:1" ht="15.75" customHeight="1" x14ac:dyDescent="0.2">
      <c r="A612" s="18"/>
    </row>
    <row r="613" spans="1:1" ht="15.75" customHeight="1" x14ac:dyDescent="0.2">
      <c r="A613" s="18"/>
    </row>
    <row r="614" spans="1:1" ht="15.75" customHeight="1" x14ac:dyDescent="0.2">
      <c r="A614" s="18"/>
    </row>
    <row r="615" spans="1:1" ht="15.75" customHeight="1" x14ac:dyDescent="0.2">
      <c r="A615" s="18"/>
    </row>
    <row r="616" spans="1:1" ht="15.75" customHeight="1" x14ac:dyDescent="0.2">
      <c r="A616" s="18"/>
    </row>
    <row r="617" spans="1:1" ht="15.75" customHeight="1" x14ac:dyDescent="0.2">
      <c r="A617" s="18"/>
    </row>
    <row r="618" spans="1:1" ht="15.75" customHeight="1" x14ac:dyDescent="0.2">
      <c r="A618" s="18"/>
    </row>
    <row r="619" spans="1:1" ht="15.75" customHeight="1" x14ac:dyDescent="0.2">
      <c r="A619" s="18"/>
    </row>
    <row r="620" spans="1:1" ht="15.75" customHeight="1" x14ac:dyDescent="0.2">
      <c r="A620" s="18"/>
    </row>
    <row r="621" spans="1:1" ht="15.75" customHeight="1" x14ac:dyDescent="0.2">
      <c r="A621" s="18"/>
    </row>
    <row r="622" spans="1:1" ht="15.75" customHeight="1" x14ac:dyDescent="0.2">
      <c r="A622" s="18"/>
    </row>
    <row r="623" spans="1:1" ht="15.75" customHeight="1" x14ac:dyDescent="0.2">
      <c r="A623" s="18"/>
    </row>
    <row r="624" spans="1:1" ht="15.75" customHeight="1" x14ac:dyDescent="0.2">
      <c r="A624" s="18"/>
    </row>
    <row r="625" spans="1:1" ht="15.75" customHeight="1" x14ac:dyDescent="0.2">
      <c r="A625" s="18"/>
    </row>
    <row r="626" spans="1:1" ht="15.75" customHeight="1" x14ac:dyDescent="0.2">
      <c r="A626" s="18"/>
    </row>
    <row r="627" spans="1:1" ht="15.75" customHeight="1" x14ac:dyDescent="0.2">
      <c r="A627" s="18"/>
    </row>
    <row r="628" spans="1:1" ht="15.75" customHeight="1" x14ac:dyDescent="0.2">
      <c r="A628" s="18"/>
    </row>
    <row r="629" spans="1:1" ht="15.75" customHeight="1" x14ac:dyDescent="0.2">
      <c r="A629" s="18"/>
    </row>
    <row r="630" spans="1:1" ht="15.75" customHeight="1" x14ac:dyDescent="0.2">
      <c r="A630" s="18"/>
    </row>
    <row r="631" spans="1:1" ht="15.75" customHeight="1" x14ac:dyDescent="0.2">
      <c r="A631" s="18"/>
    </row>
    <row r="632" spans="1:1" ht="15.75" customHeight="1" x14ac:dyDescent="0.2">
      <c r="A632" s="18"/>
    </row>
    <row r="633" spans="1:1" ht="15.75" customHeight="1" x14ac:dyDescent="0.2">
      <c r="A633" s="18"/>
    </row>
    <row r="634" spans="1:1" ht="15.75" customHeight="1" x14ac:dyDescent="0.2">
      <c r="A634" s="18"/>
    </row>
    <row r="635" spans="1:1" ht="15.75" customHeight="1" x14ac:dyDescent="0.2">
      <c r="A635" s="18"/>
    </row>
    <row r="636" spans="1:1" ht="15.75" customHeight="1" x14ac:dyDescent="0.2">
      <c r="A636" s="18"/>
    </row>
    <row r="637" spans="1:1" ht="15.75" customHeight="1" x14ac:dyDescent="0.2">
      <c r="A637" s="18"/>
    </row>
    <row r="638" spans="1:1" ht="15.75" customHeight="1" x14ac:dyDescent="0.2">
      <c r="A638" s="18"/>
    </row>
    <row r="639" spans="1:1" ht="15.75" customHeight="1" x14ac:dyDescent="0.2">
      <c r="A639" s="18"/>
    </row>
    <row r="640" spans="1:1" ht="15.75" customHeight="1" x14ac:dyDescent="0.2">
      <c r="A640" s="18"/>
    </row>
    <row r="641" spans="1:1" ht="15.75" customHeight="1" x14ac:dyDescent="0.2">
      <c r="A641" s="18"/>
    </row>
    <row r="642" spans="1:1" ht="15.75" customHeight="1" x14ac:dyDescent="0.2">
      <c r="A642" s="18"/>
    </row>
    <row r="643" spans="1:1" ht="15.75" customHeight="1" x14ac:dyDescent="0.2">
      <c r="A643" s="18"/>
    </row>
    <row r="644" spans="1:1" ht="15.75" customHeight="1" x14ac:dyDescent="0.2">
      <c r="A644" s="18"/>
    </row>
    <row r="645" spans="1:1" ht="15.75" customHeight="1" x14ac:dyDescent="0.2">
      <c r="A645" s="18"/>
    </row>
    <row r="646" spans="1:1" ht="15.75" customHeight="1" x14ac:dyDescent="0.2">
      <c r="A646" s="18"/>
    </row>
    <row r="647" spans="1:1" ht="15.75" customHeight="1" x14ac:dyDescent="0.2">
      <c r="A647" s="18"/>
    </row>
    <row r="648" spans="1:1" ht="15.75" customHeight="1" x14ac:dyDescent="0.2">
      <c r="A648" s="18"/>
    </row>
    <row r="649" spans="1:1" ht="15.75" customHeight="1" x14ac:dyDescent="0.2">
      <c r="A649" s="18"/>
    </row>
    <row r="650" spans="1:1" ht="15.75" customHeight="1" x14ac:dyDescent="0.2">
      <c r="A650" s="18"/>
    </row>
    <row r="651" spans="1:1" ht="15.75" customHeight="1" x14ac:dyDescent="0.2">
      <c r="A651" s="18"/>
    </row>
    <row r="652" spans="1:1" ht="15.75" customHeight="1" x14ac:dyDescent="0.2">
      <c r="A652" s="18"/>
    </row>
    <row r="653" spans="1:1" ht="15.75" customHeight="1" x14ac:dyDescent="0.2">
      <c r="A653" s="18"/>
    </row>
    <row r="654" spans="1:1" ht="15.75" customHeight="1" x14ac:dyDescent="0.2">
      <c r="A654" s="18"/>
    </row>
    <row r="655" spans="1:1" ht="15.75" customHeight="1" x14ac:dyDescent="0.2">
      <c r="A655" s="18"/>
    </row>
    <row r="656" spans="1:1" ht="15.75" customHeight="1" x14ac:dyDescent="0.2">
      <c r="A656" s="18"/>
    </row>
    <row r="657" spans="1:1" ht="15.75" customHeight="1" x14ac:dyDescent="0.2">
      <c r="A657" s="18"/>
    </row>
    <row r="658" spans="1:1" ht="15.75" customHeight="1" x14ac:dyDescent="0.2">
      <c r="A658" s="18"/>
    </row>
    <row r="659" spans="1:1" ht="15.75" customHeight="1" x14ac:dyDescent="0.2">
      <c r="A659" s="18"/>
    </row>
    <row r="660" spans="1:1" ht="15.75" customHeight="1" x14ac:dyDescent="0.2">
      <c r="A660" s="18"/>
    </row>
    <row r="661" spans="1:1" ht="15.75" customHeight="1" x14ac:dyDescent="0.2">
      <c r="A661" s="18"/>
    </row>
    <row r="662" spans="1:1" ht="15.75" customHeight="1" x14ac:dyDescent="0.2">
      <c r="A662" s="18"/>
    </row>
    <row r="663" spans="1:1" ht="15.75" customHeight="1" x14ac:dyDescent="0.2">
      <c r="A663" s="18"/>
    </row>
    <row r="664" spans="1:1" ht="15.75" customHeight="1" x14ac:dyDescent="0.2">
      <c r="A664" s="18"/>
    </row>
    <row r="665" spans="1:1" ht="15.75" customHeight="1" x14ac:dyDescent="0.2">
      <c r="A665" s="18"/>
    </row>
    <row r="666" spans="1:1" ht="15.75" customHeight="1" x14ac:dyDescent="0.2">
      <c r="A666" s="18"/>
    </row>
    <row r="667" spans="1:1" ht="15.75" customHeight="1" x14ac:dyDescent="0.2">
      <c r="A667" s="18"/>
    </row>
    <row r="668" spans="1:1" ht="15.75" customHeight="1" x14ac:dyDescent="0.2">
      <c r="A668" s="18"/>
    </row>
    <row r="669" spans="1:1" ht="15.75" customHeight="1" x14ac:dyDescent="0.2">
      <c r="A669" s="18"/>
    </row>
    <row r="670" spans="1:1" ht="15.75" customHeight="1" x14ac:dyDescent="0.2">
      <c r="A670" s="18"/>
    </row>
    <row r="671" spans="1:1" ht="15.75" customHeight="1" x14ac:dyDescent="0.2">
      <c r="A671" s="18"/>
    </row>
    <row r="672" spans="1:1" ht="15.75" customHeight="1" x14ac:dyDescent="0.2">
      <c r="A672" s="18"/>
    </row>
    <row r="673" spans="1:1" ht="15.75" customHeight="1" x14ac:dyDescent="0.2">
      <c r="A673" s="18"/>
    </row>
    <row r="674" spans="1:1" ht="15.75" customHeight="1" x14ac:dyDescent="0.2">
      <c r="A674" s="18"/>
    </row>
    <row r="675" spans="1:1" ht="15.75" customHeight="1" x14ac:dyDescent="0.2">
      <c r="A675" s="18"/>
    </row>
    <row r="676" spans="1:1" ht="15.75" customHeight="1" x14ac:dyDescent="0.2">
      <c r="A676" s="18"/>
    </row>
    <row r="677" spans="1:1" ht="15.75" customHeight="1" x14ac:dyDescent="0.2">
      <c r="A677" s="18"/>
    </row>
    <row r="678" spans="1:1" ht="15.75" customHeight="1" x14ac:dyDescent="0.2">
      <c r="A678" s="18"/>
    </row>
    <row r="679" spans="1:1" ht="15.75" customHeight="1" x14ac:dyDescent="0.2">
      <c r="A679" s="18"/>
    </row>
    <row r="680" spans="1:1" ht="15.75" customHeight="1" x14ac:dyDescent="0.2">
      <c r="A680" s="18"/>
    </row>
    <row r="681" spans="1:1" ht="15.75" customHeight="1" x14ac:dyDescent="0.2">
      <c r="A681" s="18"/>
    </row>
    <row r="682" spans="1:1" ht="15.75" customHeight="1" x14ac:dyDescent="0.2">
      <c r="A682" s="18"/>
    </row>
    <row r="683" spans="1:1" ht="15.75" customHeight="1" x14ac:dyDescent="0.2">
      <c r="A683" s="18"/>
    </row>
    <row r="684" spans="1:1" ht="15.75" customHeight="1" x14ac:dyDescent="0.2">
      <c r="A684" s="18"/>
    </row>
    <row r="685" spans="1:1" ht="15.75" customHeight="1" x14ac:dyDescent="0.2">
      <c r="A685" s="18"/>
    </row>
    <row r="686" spans="1:1" ht="15.75" customHeight="1" x14ac:dyDescent="0.2">
      <c r="A686" s="18"/>
    </row>
    <row r="687" spans="1:1" ht="15.75" customHeight="1" x14ac:dyDescent="0.2">
      <c r="A687" s="18"/>
    </row>
    <row r="688" spans="1:1" ht="15.75" customHeight="1" x14ac:dyDescent="0.2">
      <c r="A688" s="18"/>
    </row>
    <row r="689" spans="1:1" ht="15.75" customHeight="1" x14ac:dyDescent="0.2">
      <c r="A689" s="18"/>
    </row>
    <row r="690" spans="1:1" ht="15.75" customHeight="1" x14ac:dyDescent="0.2">
      <c r="A690" s="18"/>
    </row>
    <row r="691" spans="1:1" ht="15.75" customHeight="1" x14ac:dyDescent="0.2">
      <c r="A691" s="18"/>
    </row>
    <row r="692" spans="1:1" ht="15.75" customHeight="1" x14ac:dyDescent="0.2">
      <c r="A692" s="18"/>
    </row>
    <row r="693" spans="1:1" ht="15.75" customHeight="1" x14ac:dyDescent="0.2">
      <c r="A693" s="18"/>
    </row>
    <row r="694" spans="1:1" ht="15.75" customHeight="1" x14ac:dyDescent="0.2">
      <c r="A694" s="18"/>
    </row>
    <row r="695" spans="1:1" ht="15.75" customHeight="1" x14ac:dyDescent="0.2">
      <c r="A695" s="18"/>
    </row>
    <row r="696" spans="1:1" ht="15.75" customHeight="1" x14ac:dyDescent="0.2">
      <c r="A696" s="18"/>
    </row>
    <row r="697" spans="1:1" ht="15.75" customHeight="1" x14ac:dyDescent="0.2">
      <c r="A697" s="18"/>
    </row>
    <row r="698" spans="1:1" ht="15.75" customHeight="1" x14ac:dyDescent="0.2">
      <c r="A698" s="18"/>
    </row>
    <row r="699" spans="1:1" ht="15.75" customHeight="1" x14ac:dyDescent="0.2">
      <c r="A699" s="18"/>
    </row>
    <row r="700" spans="1:1" ht="15.75" customHeight="1" x14ac:dyDescent="0.2">
      <c r="A700" s="18"/>
    </row>
    <row r="701" spans="1:1" ht="15.75" customHeight="1" x14ac:dyDescent="0.2">
      <c r="A701" s="18"/>
    </row>
    <row r="702" spans="1:1" ht="15.75" customHeight="1" x14ac:dyDescent="0.2">
      <c r="A702" s="18"/>
    </row>
    <row r="703" spans="1:1" ht="15.75" customHeight="1" x14ac:dyDescent="0.2">
      <c r="A703" s="18"/>
    </row>
    <row r="704" spans="1:1" ht="15.75" customHeight="1" x14ac:dyDescent="0.2">
      <c r="A704" s="18"/>
    </row>
    <row r="705" spans="1:1" ht="15.75" customHeight="1" x14ac:dyDescent="0.2">
      <c r="A705" s="18"/>
    </row>
    <row r="706" spans="1:1" ht="15.75" customHeight="1" x14ac:dyDescent="0.2">
      <c r="A706" s="18"/>
    </row>
    <row r="707" spans="1:1" ht="15.75" customHeight="1" x14ac:dyDescent="0.2">
      <c r="A707" s="18"/>
    </row>
    <row r="708" spans="1:1" ht="15.75" customHeight="1" x14ac:dyDescent="0.2">
      <c r="A708" s="18"/>
    </row>
    <row r="709" spans="1:1" ht="15.75" customHeight="1" x14ac:dyDescent="0.2">
      <c r="A709" s="18"/>
    </row>
    <row r="710" spans="1:1" ht="15.75" customHeight="1" x14ac:dyDescent="0.2">
      <c r="A710" s="18"/>
    </row>
    <row r="711" spans="1:1" ht="15.75" customHeight="1" x14ac:dyDescent="0.2">
      <c r="A711" s="18"/>
    </row>
    <row r="712" spans="1:1" ht="15.75" customHeight="1" x14ac:dyDescent="0.2">
      <c r="A712" s="18"/>
    </row>
    <row r="713" spans="1:1" ht="15.75" customHeight="1" x14ac:dyDescent="0.2">
      <c r="A713" s="18"/>
    </row>
    <row r="714" spans="1:1" ht="15.75" customHeight="1" x14ac:dyDescent="0.2">
      <c r="A714" s="18"/>
    </row>
    <row r="715" spans="1:1" ht="15.75" customHeight="1" x14ac:dyDescent="0.2">
      <c r="A715" s="18"/>
    </row>
    <row r="716" spans="1:1" ht="15.75" customHeight="1" x14ac:dyDescent="0.2">
      <c r="A716" s="18"/>
    </row>
    <row r="717" spans="1:1" ht="15.75" customHeight="1" x14ac:dyDescent="0.2">
      <c r="A717" s="18"/>
    </row>
    <row r="718" spans="1:1" ht="15.75" customHeight="1" x14ac:dyDescent="0.2">
      <c r="A718" s="18"/>
    </row>
    <row r="719" spans="1:1" ht="15.75" customHeight="1" x14ac:dyDescent="0.2">
      <c r="A719" s="18"/>
    </row>
    <row r="720" spans="1:1" ht="15.75" customHeight="1" x14ac:dyDescent="0.2">
      <c r="A720" s="18"/>
    </row>
    <row r="721" spans="1:1" ht="15.75" customHeight="1" x14ac:dyDescent="0.2">
      <c r="A721" s="18"/>
    </row>
    <row r="722" spans="1:1" ht="15.75" customHeight="1" x14ac:dyDescent="0.2">
      <c r="A722" s="18"/>
    </row>
    <row r="723" spans="1:1" ht="15.75" customHeight="1" x14ac:dyDescent="0.2">
      <c r="A723" s="18"/>
    </row>
    <row r="724" spans="1:1" ht="15.75" customHeight="1" x14ac:dyDescent="0.2">
      <c r="A724" s="18"/>
    </row>
    <row r="725" spans="1:1" ht="15.75" customHeight="1" x14ac:dyDescent="0.2">
      <c r="A725" s="18"/>
    </row>
    <row r="726" spans="1:1" ht="15.75" customHeight="1" x14ac:dyDescent="0.2">
      <c r="A726" s="18"/>
    </row>
    <row r="727" spans="1:1" ht="15.75" customHeight="1" x14ac:dyDescent="0.2">
      <c r="A727" s="18"/>
    </row>
    <row r="728" spans="1:1" ht="15.75" customHeight="1" x14ac:dyDescent="0.2">
      <c r="A728" s="18"/>
    </row>
    <row r="729" spans="1:1" ht="15.75" customHeight="1" x14ac:dyDescent="0.2">
      <c r="A729" s="18"/>
    </row>
    <row r="730" spans="1:1" ht="15.75" customHeight="1" x14ac:dyDescent="0.2">
      <c r="A730" s="18"/>
    </row>
    <row r="731" spans="1:1" ht="15.75" customHeight="1" x14ac:dyDescent="0.2">
      <c r="A731" s="18"/>
    </row>
    <row r="732" spans="1:1" ht="15.75" customHeight="1" x14ac:dyDescent="0.2">
      <c r="A732" s="18"/>
    </row>
    <row r="733" spans="1:1" ht="15.75" customHeight="1" x14ac:dyDescent="0.2">
      <c r="A733" s="18"/>
    </row>
    <row r="734" spans="1:1" ht="15.75" customHeight="1" x14ac:dyDescent="0.2">
      <c r="A734" s="18"/>
    </row>
    <row r="735" spans="1:1" ht="15.75" customHeight="1" x14ac:dyDescent="0.2">
      <c r="A735" s="18"/>
    </row>
    <row r="736" spans="1:1" ht="15.75" customHeight="1" x14ac:dyDescent="0.2">
      <c r="A736" s="18"/>
    </row>
    <row r="737" spans="1:1" ht="15.75" customHeight="1" x14ac:dyDescent="0.2">
      <c r="A737" s="18"/>
    </row>
    <row r="738" spans="1:1" ht="15.75" customHeight="1" x14ac:dyDescent="0.2">
      <c r="A738" s="18"/>
    </row>
    <row r="739" spans="1:1" ht="15.75" customHeight="1" x14ac:dyDescent="0.2">
      <c r="A739" s="18"/>
    </row>
    <row r="740" spans="1:1" ht="15.75" customHeight="1" x14ac:dyDescent="0.2">
      <c r="A740" s="18"/>
    </row>
    <row r="741" spans="1:1" ht="15.75" customHeight="1" x14ac:dyDescent="0.2">
      <c r="A741" s="18"/>
    </row>
    <row r="742" spans="1:1" ht="15.75" customHeight="1" x14ac:dyDescent="0.2">
      <c r="A742" s="18"/>
    </row>
    <row r="743" spans="1:1" ht="15.75" customHeight="1" x14ac:dyDescent="0.2">
      <c r="A743" s="18"/>
    </row>
    <row r="744" spans="1:1" ht="15.75" customHeight="1" x14ac:dyDescent="0.2">
      <c r="A744" s="18"/>
    </row>
    <row r="745" spans="1:1" ht="15.75" customHeight="1" x14ac:dyDescent="0.2">
      <c r="A745" s="18"/>
    </row>
    <row r="746" spans="1:1" ht="15.75" customHeight="1" x14ac:dyDescent="0.2">
      <c r="A746" s="18"/>
    </row>
    <row r="747" spans="1:1" ht="15.75" customHeight="1" x14ac:dyDescent="0.2">
      <c r="A747" s="18"/>
    </row>
    <row r="748" spans="1:1" ht="15.75" customHeight="1" x14ac:dyDescent="0.2">
      <c r="A748" s="18"/>
    </row>
    <row r="749" spans="1:1" ht="15.75" customHeight="1" x14ac:dyDescent="0.2">
      <c r="A749" s="18"/>
    </row>
    <row r="750" spans="1:1" ht="15.75" customHeight="1" x14ac:dyDescent="0.2">
      <c r="A750" s="18"/>
    </row>
    <row r="751" spans="1:1" ht="15.75" customHeight="1" x14ac:dyDescent="0.2">
      <c r="A751" s="18"/>
    </row>
    <row r="752" spans="1:1" ht="15.75" customHeight="1" x14ac:dyDescent="0.2">
      <c r="A752" s="18"/>
    </row>
    <row r="753" spans="1:1" ht="15.75" customHeight="1" x14ac:dyDescent="0.2">
      <c r="A753" s="18"/>
    </row>
    <row r="754" spans="1:1" ht="15.75" customHeight="1" x14ac:dyDescent="0.2">
      <c r="A754" s="18"/>
    </row>
    <row r="755" spans="1:1" ht="15.75" customHeight="1" x14ac:dyDescent="0.2">
      <c r="A755" s="18"/>
    </row>
    <row r="756" spans="1:1" ht="15.75" customHeight="1" x14ac:dyDescent="0.2">
      <c r="A756" s="18"/>
    </row>
    <row r="757" spans="1:1" ht="15.75" customHeight="1" x14ac:dyDescent="0.2">
      <c r="A757" s="18"/>
    </row>
    <row r="758" spans="1:1" ht="15.75" customHeight="1" x14ac:dyDescent="0.2">
      <c r="A758" s="18"/>
    </row>
    <row r="759" spans="1:1" ht="15.75" customHeight="1" x14ac:dyDescent="0.2">
      <c r="A759" s="18"/>
    </row>
    <row r="760" spans="1:1" ht="15.75" customHeight="1" x14ac:dyDescent="0.2">
      <c r="A760" s="18"/>
    </row>
    <row r="761" spans="1:1" ht="15.75" customHeight="1" x14ac:dyDescent="0.2">
      <c r="A761" s="18"/>
    </row>
    <row r="762" spans="1:1" ht="15.75" customHeight="1" x14ac:dyDescent="0.2">
      <c r="A762" s="18"/>
    </row>
    <row r="763" spans="1:1" ht="15.75" customHeight="1" x14ac:dyDescent="0.2">
      <c r="A763" s="18"/>
    </row>
    <row r="764" spans="1:1" ht="15.75" customHeight="1" x14ac:dyDescent="0.2">
      <c r="A764" s="18"/>
    </row>
    <row r="765" spans="1:1" ht="15.75" customHeight="1" x14ac:dyDescent="0.2">
      <c r="A765" s="18"/>
    </row>
    <row r="766" spans="1:1" ht="15.75" customHeight="1" x14ac:dyDescent="0.2">
      <c r="A766" s="18"/>
    </row>
    <row r="767" spans="1:1" ht="15.75" customHeight="1" x14ac:dyDescent="0.2">
      <c r="A767" s="18"/>
    </row>
    <row r="768" spans="1:1" ht="15.75" customHeight="1" x14ac:dyDescent="0.2">
      <c r="A768" s="18"/>
    </row>
    <row r="769" spans="1:1" ht="15.75" customHeight="1" x14ac:dyDescent="0.2">
      <c r="A769" s="18"/>
    </row>
    <row r="770" spans="1:1" ht="15.75" customHeight="1" x14ac:dyDescent="0.2">
      <c r="A770" s="18"/>
    </row>
    <row r="771" spans="1:1" ht="15.75" customHeight="1" x14ac:dyDescent="0.2">
      <c r="A771" s="18"/>
    </row>
    <row r="772" spans="1:1" ht="15.75" customHeight="1" x14ac:dyDescent="0.2">
      <c r="A772" s="18"/>
    </row>
    <row r="773" spans="1:1" ht="15.75" customHeight="1" x14ac:dyDescent="0.2">
      <c r="A773" s="18"/>
    </row>
    <row r="774" spans="1:1" ht="15.75" customHeight="1" x14ac:dyDescent="0.2">
      <c r="A774" s="18"/>
    </row>
    <row r="775" spans="1:1" ht="15.75" customHeight="1" x14ac:dyDescent="0.2">
      <c r="A775" s="18"/>
    </row>
    <row r="776" spans="1:1" ht="15.75" customHeight="1" x14ac:dyDescent="0.2">
      <c r="A776" s="18"/>
    </row>
    <row r="777" spans="1:1" ht="15.75" customHeight="1" x14ac:dyDescent="0.2">
      <c r="A777" s="18"/>
    </row>
    <row r="778" spans="1:1" ht="15.75" customHeight="1" x14ac:dyDescent="0.2">
      <c r="A778" s="18"/>
    </row>
    <row r="779" spans="1:1" ht="15.75" customHeight="1" x14ac:dyDescent="0.2">
      <c r="A779" s="18"/>
    </row>
    <row r="780" spans="1:1" ht="15.75" customHeight="1" x14ac:dyDescent="0.2">
      <c r="A780" s="18"/>
    </row>
    <row r="781" spans="1:1" ht="15.75" customHeight="1" x14ac:dyDescent="0.2">
      <c r="A781" s="18"/>
    </row>
    <row r="782" spans="1:1" ht="15.75" customHeight="1" x14ac:dyDescent="0.2">
      <c r="A782" s="18"/>
    </row>
    <row r="783" spans="1:1" ht="15.75" customHeight="1" x14ac:dyDescent="0.2">
      <c r="A783" s="18"/>
    </row>
    <row r="784" spans="1:1" ht="15.75" customHeight="1" x14ac:dyDescent="0.2">
      <c r="A784" s="18"/>
    </row>
    <row r="785" spans="1:1" ht="15.75" customHeight="1" x14ac:dyDescent="0.2">
      <c r="A785" s="18"/>
    </row>
    <row r="786" spans="1:1" ht="15.75" customHeight="1" x14ac:dyDescent="0.2">
      <c r="A786" s="18"/>
    </row>
    <row r="787" spans="1:1" ht="15.75" customHeight="1" x14ac:dyDescent="0.2">
      <c r="A787" s="18"/>
    </row>
    <row r="788" spans="1:1" ht="15.75" customHeight="1" x14ac:dyDescent="0.2">
      <c r="A788" s="18"/>
    </row>
    <row r="789" spans="1:1" ht="15.75" customHeight="1" x14ac:dyDescent="0.2">
      <c r="A789" s="18"/>
    </row>
    <row r="790" spans="1:1" ht="15.75" customHeight="1" x14ac:dyDescent="0.2">
      <c r="A790" s="18"/>
    </row>
    <row r="791" spans="1:1" ht="15.75" customHeight="1" x14ac:dyDescent="0.2">
      <c r="A791" s="18"/>
    </row>
    <row r="792" spans="1:1" ht="15.75" customHeight="1" x14ac:dyDescent="0.2">
      <c r="A792" s="18"/>
    </row>
    <row r="793" spans="1:1" ht="15.75" customHeight="1" x14ac:dyDescent="0.2">
      <c r="A793" s="18"/>
    </row>
    <row r="794" spans="1:1" ht="15.75" customHeight="1" x14ac:dyDescent="0.2">
      <c r="A794" s="18"/>
    </row>
    <row r="795" spans="1:1" ht="15.75" customHeight="1" x14ac:dyDescent="0.2">
      <c r="A795" s="18"/>
    </row>
    <row r="796" spans="1:1" ht="15.75" customHeight="1" x14ac:dyDescent="0.2">
      <c r="A796" s="18"/>
    </row>
    <row r="797" spans="1:1" ht="15.75" customHeight="1" x14ac:dyDescent="0.2">
      <c r="A797" s="18"/>
    </row>
    <row r="798" spans="1:1" ht="15.75" customHeight="1" x14ac:dyDescent="0.2">
      <c r="A798" s="18"/>
    </row>
    <row r="799" spans="1:1" ht="15.75" customHeight="1" x14ac:dyDescent="0.2">
      <c r="A799" s="18"/>
    </row>
    <row r="800" spans="1:1" ht="15.75" customHeight="1" x14ac:dyDescent="0.2">
      <c r="A800" s="18"/>
    </row>
    <row r="801" spans="1:1" ht="15.75" customHeight="1" x14ac:dyDescent="0.2">
      <c r="A801" s="18"/>
    </row>
    <row r="802" spans="1:1" ht="15.75" customHeight="1" x14ac:dyDescent="0.2">
      <c r="A802" s="18"/>
    </row>
    <row r="803" spans="1:1" ht="15.75" customHeight="1" x14ac:dyDescent="0.2">
      <c r="A803" s="18"/>
    </row>
    <row r="804" spans="1:1" ht="15.75" customHeight="1" x14ac:dyDescent="0.2">
      <c r="A804" s="18"/>
    </row>
    <row r="805" spans="1:1" ht="15.75" customHeight="1" x14ac:dyDescent="0.2">
      <c r="A805" s="18"/>
    </row>
    <row r="806" spans="1:1" ht="15.75" customHeight="1" x14ac:dyDescent="0.2">
      <c r="A806" s="18"/>
    </row>
    <row r="807" spans="1:1" ht="15.75" customHeight="1" x14ac:dyDescent="0.2">
      <c r="A807" s="18"/>
    </row>
    <row r="808" spans="1:1" ht="15.75" customHeight="1" x14ac:dyDescent="0.2">
      <c r="A808" s="18"/>
    </row>
    <row r="809" spans="1:1" ht="15.75" customHeight="1" x14ac:dyDescent="0.2">
      <c r="A809" s="18"/>
    </row>
    <row r="810" spans="1:1" ht="15.75" customHeight="1" x14ac:dyDescent="0.2">
      <c r="A810" s="18"/>
    </row>
    <row r="811" spans="1:1" ht="15.75" customHeight="1" x14ac:dyDescent="0.2">
      <c r="A811" s="18"/>
    </row>
    <row r="812" spans="1:1" ht="15.75" customHeight="1" x14ac:dyDescent="0.2">
      <c r="A812" s="18"/>
    </row>
    <row r="813" spans="1:1" ht="15.75" customHeight="1" x14ac:dyDescent="0.2">
      <c r="A813" s="18"/>
    </row>
    <row r="814" spans="1:1" ht="15.75" customHeight="1" x14ac:dyDescent="0.2">
      <c r="A814" s="18"/>
    </row>
    <row r="815" spans="1:1" ht="15.75" customHeight="1" x14ac:dyDescent="0.2">
      <c r="A815" s="18"/>
    </row>
    <row r="816" spans="1:1" ht="15.75" customHeight="1" x14ac:dyDescent="0.2">
      <c r="A816" s="18"/>
    </row>
    <row r="817" spans="1:1" ht="15.75" customHeight="1" x14ac:dyDescent="0.2">
      <c r="A817" s="18"/>
    </row>
    <row r="818" spans="1:1" ht="15.75" customHeight="1" x14ac:dyDescent="0.2">
      <c r="A818" s="18"/>
    </row>
    <row r="819" spans="1:1" ht="15.75" customHeight="1" x14ac:dyDescent="0.2">
      <c r="A819" s="18"/>
    </row>
    <row r="820" spans="1:1" ht="15.75" customHeight="1" x14ac:dyDescent="0.2">
      <c r="A820" s="18"/>
    </row>
    <row r="821" spans="1:1" ht="15.75" customHeight="1" x14ac:dyDescent="0.2">
      <c r="A821" s="18"/>
    </row>
    <row r="822" spans="1:1" ht="15.75" customHeight="1" x14ac:dyDescent="0.2">
      <c r="A822" s="18"/>
    </row>
    <row r="823" spans="1:1" ht="15.75" customHeight="1" x14ac:dyDescent="0.2">
      <c r="A823" s="18"/>
    </row>
    <row r="824" spans="1:1" ht="15.75" customHeight="1" x14ac:dyDescent="0.2">
      <c r="A824" s="18"/>
    </row>
    <row r="825" spans="1:1" ht="15.75" customHeight="1" x14ac:dyDescent="0.2">
      <c r="A825" s="18"/>
    </row>
    <row r="826" spans="1:1" ht="15.75" customHeight="1" x14ac:dyDescent="0.2">
      <c r="A826" s="18"/>
    </row>
    <row r="827" spans="1:1" ht="15.75" customHeight="1" x14ac:dyDescent="0.2">
      <c r="A827" s="18"/>
    </row>
    <row r="828" spans="1:1" ht="15.75" customHeight="1" x14ac:dyDescent="0.2">
      <c r="A828" s="18"/>
    </row>
    <row r="829" spans="1:1" ht="15.75" customHeight="1" x14ac:dyDescent="0.2">
      <c r="A829" s="18"/>
    </row>
    <row r="830" spans="1:1" ht="15.75" customHeight="1" x14ac:dyDescent="0.2">
      <c r="A830" s="18"/>
    </row>
    <row r="831" spans="1:1" ht="15.75" customHeight="1" x14ac:dyDescent="0.2">
      <c r="A831" s="18"/>
    </row>
    <row r="832" spans="1:1" ht="15.75" customHeight="1" x14ac:dyDescent="0.2">
      <c r="A832" s="18"/>
    </row>
    <row r="833" spans="1:1" ht="15.75" customHeight="1" x14ac:dyDescent="0.2">
      <c r="A833" s="18"/>
    </row>
    <row r="834" spans="1:1" ht="15.75" customHeight="1" x14ac:dyDescent="0.2">
      <c r="A834" s="18"/>
    </row>
    <row r="835" spans="1:1" ht="15.75" customHeight="1" x14ac:dyDescent="0.2">
      <c r="A835" s="18"/>
    </row>
    <row r="836" spans="1:1" ht="15.75" customHeight="1" x14ac:dyDescent="0.2">
      <c r="A836" s="18"/>
    </row>
    <row r="837" spans="1:1" ht="15.75" customHeight="1" x14ac:dyDescent="0.2">
      <c r="A837" s="18"/>
    </row>
    <row r="838" spans="1:1" ht="15.75" customHeight="1" x14ac:dyDescent="0.2">
      <c r="A838" s="18"/>
    </row>
    <row r="839" spans="1:1" ht="15.75" customHeight="1" x14ac:dyDescent="0.2">
      <c r="A839" s="18"/>
    </row>
    <row r="840" spans="1:1" ht="15.75" customHeight="1" x14ac:dyDescent="0.2">
      <c r="A840" s="18"/>
    </row>
    <row r="841" spans="1:1" ht="15.75" customHeight="1" x14ac:dyDescent="0.2">
      <c r="A841" s="18"/>
    </row>
    <row r="842" spans="1:1" ht="15.75" customHeight="1" x14ac:dyDescent="0.2">
      <c r="A842" s="18"/>
    </row>
    <row r="843" spans="1:1" ht="15.75" customHeight="1" x14ac:dyDescent="0.2">
      <c r="A843" s="18"/>
    </row>
    <row r="844" spans="1:1" ht="15.75" customHeight="1" x14ac:dyDescent="0.2">
      <c r="A844" s="18"/>
    </row>
    <row r="845" spans="1:1" ht="15.75" customHeight="1" x14ac:dyDescent="0.2">
      <c r="A845" s="18"/>
    </row>
    <row r="846" spans="1:1" ht="15.75" customHeight="1" x14ac:dyDescent="0.2">
      <c r="A846" s="18"/>
    </row>
    <row r="847" spans="1:1" ht="15.75" customHeight="1" x14ac:dyDescent="0.2">
      <c r="A847" s="18"/>
    </row>
    <row r="848" spans="1:1" ht="15.75" customHeight="1" x14ac:dyDescent="0.2">
      <c r="A848" s="18"/>
    </row>
    <row r="849" spans="1:1" ht="15.75" customHeight="1" x14ac:dyDescent="0.2">
      <c r="A849" s="18"/>
    </row>
    <row r="850" spans="1:1" ht="15.75" customHeight="1" x14ac:dyDescent="0.2">
      <c r="A850" s="18"/>
    </row>
    <row r="851" spans="1:1" ht="15.75" customHeight="1" x14ac:dyDescent="0.2">
      <c r="A851" s="18"/>
    </row>
    <row r="852" spans="1:1" ht="15.75" customHeight="1" x14ac:dyDescent="0.2">
      <c r="A852" s="18"/>
    </row>
    <row r="853" spans="1:1" ht="15.75" customHeight="1" x14ac:dyDescent="0.2">
      <c r="A853" s="18"/>
    </row>
    <row r="854" spans="1:1" ht="15.75" customHeight="1" x14ac:dyDescent="0.2">
      <c r="A854" s="18"/>
    </row>
    <row r="855" spans="1:1" ht="15.75" customHeight="1" x14ac:dyDescent="0.2">
      <c r="A855" s="18"/>
    </row>
    <row r="856" spans="1:1" ht="15.75" customHeight="1" x14ac:dyDescent="0.2">
      <c r="A856" s="18"/>
    </row>
    <row r="857" spans="1:1" ht="15.75" customHeight="1" x14ac:dyDescent="0.2">
      <c r="A857" s="18"/>
    </row>
    <row r="858" spans="1:1" ht="15.75" customHeight="1" x14ac:dyDescent="0.2">
      <c r="A858" s="18"/>
    </row>
    <row r="859" spans="1:1" ht="15.75" customHeight="1" x14ac:dyDescent="0.2">
      <c r="A859" s="18"/>
    </row>
    <row r="860" spans="1:1" ht="15.75" customHeight="1" x14ac:dyDescent="0.2">
      <c r="A860" s="18"/>
    </row>
    <row r="861" spans="1:1" ht="15.75" customHeight="1" x14ac:dyDescent="0.2">
      <c r="A861" s="18"/>
    </row>
    <row r="862" spans="1:1" ht="15.75" customHeight="1" x14ac:dyDescent="0.2">
      <c r="A862" s="18"/>
    </row>
    <row r="863" spans="1:1" ht="15.75" customHeight="1" x14ac:dyDescent="0.2">
      <c r="A863" s="18"/>
    </row>
    <row r="864" spans="1:1" ht="15.75" customHeight="1" x14ac:dyDescent="0.2">
      <c r="A864" s="18"/>
    </row>
    <row r="865" spans="1:1" ht="15.75" customHeight="1" x14ac:dyDescent="0.2">
      <c r="A865" s="18"/>
    </row>
    <row r="866" spans="1:1" ht="15.75" customHeight="1" x14ac:dyDescent="0.2">
      <c r="A866" s="18"/>
    </row>
    <row r="867" spans="1:1" ht="15.75" customHeight="1" x14ac:dyDescent="0.2">
      <c r="A867" s="18"/>
    </row>
    <row r="868" spans="1:1" ht="15.75" customHeight="1" x14ac:dyDescent="0.2">
      <c r="A868" s="18"/>
    </row>
    <row r="869" spans="1:1" ht="15.75" customHeight="1" x14ac:dyDescent="0.2">
      <c r="A869" s="18"/>
    </row>
    <row r="870" spans="1:1" ht="15.75" customHeight="1" x14ac:dyDescent="0.2">
      <c r="A870" s="18"/>
    </row>
    <row r="871" spans="1:1" ht="15.75" customHeight="1" x14ac:dyDescent="0.2">
      <c r="A871" s="18"/>
    </row>
    <row r="872" spans="1:1" ht="15.75" customHeight="1" x14ac:dyDescent="0.2">
      <c r="A872" s="18"/>
    </row>
    <row r="873" spans="1:1" ht="15.75" customHeight="1" x14ac:dyDescent="0.2">
      <c r="A873" s="18"/>
    </row>
    <row r="874" spans="1:1" ht="15.75" customHeight="1" x14ac:dyDescent="0.2">
      <c r="A874" s="18"/>
    </row>
    <row r="875" spans="1:1" ht="15.75" customHeight="1" x14ac:dyDescent="0.2">
      <c r="A875" s="18"/>
    </row>
    <row r="876" spans="1:1" ht="15.75" customHeight="1" x14ac:dyDescent="0.2">
      <c r="A876" s="18"/>
    </row>
    <row r="877" spans="1:1" ht="15.75" customHeight="1" x14ac:dyDescent="0.2">
      <c r="A877" s="18"/>
    </row>
    <row r="878" spans="1:1" ht="15.75" customHeight="1" x14ac:dyDescent="0.2">
      <c r="A878" s="18"/>
    </row>
    <row r="879" spans="1:1" ht="15.75" customHeight="1" x14ac:dyDescent="0.2">
      <c r="A879" s="18"/>
    </row>
    <row r="880" spans="1:1" ht="15.75" customHeight="1" x14ac:dyDescent="0.2">
      <c r="A880" s="18"/>
    </row>
    <row r="881" spans="1:1" ht="15.75" customHeight="1" x14ac:dyDescent="0.2">
      <c r="A881" s="18"/>
    </row>
    <row r="882" spans="1:1" ht="15.75" customHeight="1" x14ac:dyDescent="0.2">
      <c r="A882" s="18"/>
    </row>
    <row r="883" spans="1:1" ht="15.75" customHeight="1" x14ac:dyDescent="0.2">
      <c r="A883" s="18"/>
    </row>
    <row r="884" spans="1:1" ht="15.75" customHeight="1" x14ac:dyDescent="0.2">
      <c r="A884" s="18"/>
    </row>
    <row r="885" spans="1:1" ht="15.75" customHeight="1" x14ac:dyDescent="0.2">
      <c r="A885" s="18"/>
    </row>
    <row r="886" spans="1:1" ht="15.75" customHeight="1" x14ac:dyDescent="0.2">
      <c r="A886" s="18"/>
    </row>
    <row r="887" spans="1:1" ht="15.75" customHeight="1" x14ac:dyDescent="0.2">
      <c r="A887" s="18"/>
    </row>
    <row r="888" spans="1:1" ht="15.75" customHeight="1" x14ac:dyDescent="0.2">
      <c r="A888" s="18"/>
    </row>
    <row r="889" spans="1:1" ht="15.75" customHeight="1" x14ac:dyDescent="0.2">
      <c r="A889" s="18"/>
    </row>
    <row r="890" spans="1:1" ht="15.75" customHeight="1" x14ac:dyDescent="0.2">
      <c r="A890" s="18"/>
    </row>
    <row r="891" spans="1:1" ht="15.75" customHeight="1" x14ac:dyDescent="0.2">
      <c r="A891" s="18"/>
    </row>
    <row r="892" spans="1:1" ht="15.75" customHeight="1" x14ac:dyDescent="0.2">
      <c r="A892" s="18"/>
    </row>
    <row r="893" spans="1:1" ht="15.75" customHeight="1" x14ac:dyDescent="0.2">
      <c r="A893" s="18"/>
    </row>
    <row r="894" spans="1:1" ht="15.75" customHeight="1" x14ac:dyDescent="0.2">
      <c r="A894" s="18"/>
    </row>
    <row r="895" spans="1:1" ht="15.75" customHeight="1" x14ac:dyDescent="0.2">
      <c r="A895" s="18"/>
    </row>
    <row r="896" spans="1:1" ht="15.75" customHeight="1" x14ac:dyDescent="0.2">
      <c r="A896" s="18"/>
    </row>
    <row r="897" spans="1:1" ht="15.75" customHeight="1" x14ac:dyDescent="0.2">
      <c r="A897" s="18"/>
    </row>
    <row r="898" spans="1:1" ht="15.75" customHeight="1" x14ac:dyDescent="0.2">
      <c r="A898" s="18"/>
    </row>
    <row r="899" spans="1:1" ht="15.75" customHeight="1" x14ac:dyDescent="0.2">
      <c r="A899" s="18"/>
    </row>
    <row r="900" spans="1:1" ht="15.75" customHeight="1" x14ac:dyDescent="0.2">
      <c r="A900" s="18"/>
    </row>
    <row r="901" spans="1:1" ht="15.75" customHeight="1" x14ac:dyDescent="0.2">
      <c r="A901" s="18"/>
    </row>
    <row r="902" spans="1:1" ht="15.75" customHeight="1" x14ac:dyDescent="0.2">
      <c r="A902" s="18"/>
    </row>
    <row r="903" spans="1:1" ht="15.75" customHeight="1" x14ac:dyDescent="0.2">
      <c r="A903" s="18"/>
    </row>
    <row r="904" spans="1:1" ht="15.75" customHeight="1" x14ac:dyDescent="0.2">
      <c r="A904" s="18"/>
    </row>
    <row r="905" spans="1:1" ht="15.75" customHeight="1" x14ac:dyDescent="0.2">
      <c r="A905" s="18"/>
    </row>
    <row r="906" spans="1:1" ht="15.75" customHeight="1" x14ac:dyDescent="0.2">
      <c r="A906" s="18"/>
    </row>
    <row r="907" spans="1:1" ht="15.75" customHeight="1" x14ac:dyDescent="0.2">
      <c r="A907" s="18"/>
    </row>
    <row r="908" spans="1:1" ht="15.75" customHeight="1" x14ac:dyDescent="0.2">
      <c r="A908" s="18"/>
    </row>
    <row r="909" spans="1:1" ht="15.75" customHeight="1" x14ac:dyDescent="0.2">
      <c r="A909" s="18"/>
    </row>
    <row r="910" spans="1:1" ht="15.75" customHeight="1" x14ac:dyDescent="0.2">
      <c r="A910" s="18"/>
    </row>
    <row r="911" spans="1:1" ht="15.75" customHeight="1" x14ac:dyDescent="0.2">
      <c r="A911" s="18"/>
    </row>
    <row r="912" spans="1:1" ht="15.75" customHeight="1" x14ac:dyDescent="0.2">
      <c r="A912" s="18"/>
    </row>
    <row r="913" spans="1:1" ht="15.75" customHeight="1" x14ac:dyDescent="0.2">
      <c r="A913" s="18"/>
    </row>
    <row r="914" spans="1:1" ht="15.75" customHeight="1" x14ac:dyDescent="0.2">
      <c r="A914" s="18"/>
    </row>
    <row r="915" spans="1:1" ht="15.75" customHeight="1" x14ac:dyDescent="0.2">
      <c r="A915" s="18"/>
    </row>
    <row r="916" spans="1:1" ht="15.75" customHeight="1" x14ac:dyDescent="0.2">
      <c r="A916" s="18"/>
    </row>
    <row r="917" spans="1:1" ht="15.75" customHeight="1" x14ac:dyDescent="0.2">
      <c r="A917" s="18"/>
    </row>
    <row r="918" spans="1:1" ht="15.75" customHeight="1" x14ac:dyDescent="0.2">
      <c r="A918" s="18"/>
    </row>
    <row r="919" spans="1:1" ht="15.75" customHeight="1" x14ac:dyDescent="0.2">
      <c r="A919" s="18"/>
    </row>
    <row r="920" spans="1:1" ht="15.75" customHeight="1" x14ac:dyDescent="0.2">
      <c r="A920" s="18"/>
    </row>
    <row r="921" spans="1:1" ht="15.75" customHeight="1" x14ac:dyDescent="0.2">
      <c r="A921" s="18"/>
    </row>
    <row r="922" spans="1:1" ht="15.75" customHeight="1" x14ac:dyDescent="0.2">
      <c r="A922" s="18"/>
    </row>
    <row r="923" spans="1:1" ht="15.75" customHeight="1" x14ac:dyDescent="0.2">
      <c r="A923" s="18"/>
    </row>
    <row r="924" spans="1:1" ht="15.75" customHeight="1" x14ac:dyDescent="0.2">
      <c r="A924" s="18"/>
    </row>
    <row r="925" spans="1:1" ht="15.75" customHeight="1" x14ac:dyDescent="0.2">
      <c r="A925" s="18"/>
    </row>
    <row r="926" spans="1:1" ht="15.75" customHeight="1" x14ac:dyDescent="0.2">
      <c r="A926" s="18"/>
    </row>
    <row r="927" spans="1:1" ht="15.75" customHeight="1" x14ac:dyDescent="0.2">
      <c r="A927" s="18"/>
    </row>
    <row r="928" spans="1:1" ht="15.75" customHeight="1" x14ac:dyDescent="0.2">
      <c r="A928" s="18"/>
    </row>
    <row r="929" spans="1:1" ht="15.75" customHeight="1" x14ac:dyDescent="0.2">
      <c r="A929" s="18"/>
    </row>
    <row r="930" spans="1:1" ht="15.75" customHeight="1" x14ac:dyDescent="0.2">
      <c r="A930" s="18"/>
    </row>
    <row r="931" spans="1:1" ht="15.75" customHeight="1" x14ac:dyDescent="0.2">
      <c r="A931" s="18"/>
    </row>
    <row r="932" spans="1:1" ht="15.75" customHeight="1" x14ac:dyDescent="0.2">
      <c r="A932" s="18"/>
    </row>
    <row r="933" spans="1:1" ht="15.75" customHeight="1" x14ac:dyDescent="0.2">
      <c r="A933" s="18"/>
    </row>
    <row r="934" spans="1:1" ht="15.75" customHeight="1" x14ac:dyDescent="0.2">
      <c r="A934" s="18"/>
    </row>
    <row r="935" spans="1:1" ht="15.75" customHeight="1" x14ac:dyDescent="0.2">
      <c r="A935" s="18"/>
    </row>
    <row r="936" spans="1:1" ht="15.75" customHeight="1" x14ac:dyDescent="0.2">
      <c r="A936" s="18"/>
    </row>
    <row r="937" spans="1:1" ht="15.75" customHeight="1" x14ac:dyDescent="0.2">
      <c r="A937" s="18"/>
    </row>
    <row r="938" spans="1:1" ht="15.75" customHeight="1" x14ac:dyDescent="0.2">
      <c r="A938" s="18"/>
    </row>
    <row r="939" spans="1:1" ht="15.75" customHeight="1" x14ac:dyDescent="0.2">
      <c r="A939" s="18"/>
    </row>
    <row r="940" spans="1:1" ht="15.75" customHeight="1" x14ac:dyDescent="0.2">
      <c r="A940" s="18"/>
    </row>
    <row r="941" spans="1:1" ht="15.75" customHeight="1" x14ac:dyDescent="0.2">
      <c r="A941" s="18"/>
    </row>
    <row r="942" spans="1:1" ht="15.75" customHeight="1" x14ac:dyDescent="0.2">
      <c r="A942" s="18"/>
    </row>
    <row r="943" spans="1:1" ht="15.75" customHeight="1" x14ac:dyDescent="0.2">
      <c r="A943" s="18"/>
    </row>
    <row r="944" spans="1:1" ht="15.75" customHeight="1" x14ac:dyDescent="0.2">
      <c r="A944" s="18"/>
    </row>
    <row r="945" spans="1:1" ht="15.75" customHeight="1" x14ac:dyDescent="0.2">
      <c r="A945" s="18"/>
    </row>
    <row r="946" spans="1:1" ht="15.75" customHeight="1" x14ac:dyDescent="0.2">
      <c r="A946" s="18"/>
    </row>
    <row r="947" spans="1:1" ht="15.75" customHeight="1" x14ac:dyDescent="0.2">
      <c r="A947" s="18"/>
    </row>
    <row r="948" spans="1:1" ht="15.75" customHeight="1" x14ac:dyDescent="0.2">
      <c r="A948" s="18"/>
    </row>
    <row r="949" spans="1:1" ht="15.75" customHeight="1" x14ac:dyDescent="0.2">
      <c r="A949" s="18"/>
    </row>
    <row r="950" spans="1:1" ht="15.75" customHeight="1" x14ac:dyDescent="0.2">
      <c r="A950" s="18"/>
    </row>
    <row r="951" spans="1:1" ht="15.75" customHeight="1" x14ac:dyDescent="0.2">
      <c r="A951" s="18"/>
    </row>
    <row r="952" spans="1:1" ht="15.75" customHeight="1" x14ac:dyDescent="0.2">
      <c r="A952" s="18"/>
    </row>
    <row r="953" spans="1:1" ht="15.75" customHeight="1" x14ac:dyDescent="0.2">
      <c r="A953" s="18"/>
    </row>
    <row r="954" spans="1:1" ht="15.75" customHeight="1" x14ac:dyDescent="0.2">
      <c r="A954" s="18"/>
    </row>
    <row r="955" spans="1:1" ht="15.75" customHeight="1" x14ac:dyDescent="0.2">
      <c r="A955" s="18"/>
    </row>
    <row r="956" spans="1:1" ht="15.75" customHeight="1" x14ac:dyDescent="0.2">
      <c r="A956" s="18"/>
    </row>
    <row r="957" spans="1:1" ht="15.75" customHeight="1" x14ac:dyDescent="0.2">
      <c r="A957" s="18"/>
    </row>
    <row r="958" spans="1:1" ht="15.75" customHeight="1" x14ac:dyDescent="0.2">
      <c r="A958" s="18"/>
    </row>
    <row r="959" spans="1:1" ht="15.75" customHeight="1" x14ac:dyDescent="0.2">
      <c r="A959" s="18"/>
    </row>
    <row r="960" spans="1:1" ht="15.75" customHeight="1" x14ac:dyDescent="0.2">
      <c r="A960" s="18"/>
    </row>
    <row r="961" spans="1:1" ht="15.75" customHeight="1" x14ac:dyDescent="0.2">
      <c r="A961" s="18"/>
    </row>
    <row r="962" spans="1:1" ht="15.75" customHeight="1" x14ac:dyDescent="0.2">
      <c r="A962" s="18"/>
    </row>
    <row r="963" spans="1:1" ht="15.75" customHeight="1" x14ac:dyDescent="0.2">
      <c r="A963" s="18"/>
    </row>
    <row r="964" spans="1:1" ht="15.75" customHeight="1" x14ac:dyDescent="0.2">
      <c r="A964" s="18"/>
    </row>
    <row r="965" spans="1:1" ht="15.75" customHeight="1" x14ac:dyDescent="0.2">
      <c r="A965" s="18"/>
    </row>
    <row r="966" spans="1:1" ht="15.75" customHeight="1" x14ac:dyDescent="0.2">
      <c r="A966" s="18"/>
    </row>
    <row r="967" spans="1:1" ht="15.75" customHeight="1" x14ac:dyDescent="0.2">
      <c r="A967" s="18"/>
    </row>
    <row r="968" spans="1:1" ht="15.75" customHeight="1" x14ac:dyDescent="0.2">
      <c r="A968" s="18"/>
    </row>
    <row r="969" spans="1:1" ht="15.75" customHeight="1" x14ac:dyDescent="0.2">
      <c r="A969" s="18"/>
    </row>
    <row r="970" spans="1:1" ht="15.75" customHeight="1" x14ac:dyDescent="0.2">
      <c r="A970" s="18"/>
    </row>
    <row r="971" spans="1:1" ht="15.75" customHeight="1" x14ac:dyDescent="0.2">
      <c r="A971" s="18"/>
    </row>
    <row r="972" spans="1:1" ht="15.75" customHeight="1" x14ac:dyDescent="0.2">
      <c r="A972" s="18"/>
    </row>
    <row r="973" spans="1:1" ht="15.75" customHeight="1" x14ac:dyDescent="0.2">
      <c r="A973" s="18"/>
    </row>
    <row r="974" spans="1:1" ht="15.75" customHeight="1" x14ac:dyDescent="0.2">
      <c r="A974" s="18"/>
    </row>
    <row r="975" spans="1:1" ht="15.75" customHeight="1" x14ac:dyDescent="0.2">
      <c r="A975" s="18"/>
    </row>
    <row r="976" spans="1:1" ht="15.75" customHeight="1" x14ac:dyDescent="0.2">
      <c r="A976" s="18"/>
    </row>
    <row r="977" spans="1:1" ht="15.75" customHeight="1" x14ac:dyDescent="0.2">
      <c r="A977" s="18"/>
    </row>
    <row r="978" spans="1:1" ht="15.75" customHeight="1" x14ac:dyDescent="0.2">
      <c r="A978" s="18"/>
    </row>
    <row r="979" spans="1:1" ht="15.75" customHeight="1" x14ac:dyDescent="0.2">
      <c r="A979" s="18"/>
    </row>
    <row r="980" spans="1:1" ht="15.75" customHeight="1" x14ac:dyDescent="0.2">
      <c r="A980" s="18"/>
    </row>
    <row r="981" spans="1:1" ht="15.75" customHeight="1" x14ac:dyDescent="0.2">
      <c r="A981" s="18"/>
    </row>
    <row r="982" spans="1:1" ht="15.75" customHeight="1" x14ac:dyDescent="0.2">
      <c r="A982" s="18"/>
    </row>
    <row r="983" spans="1:1" ht="15.75" customHeight="1" x14ac:dyDescent="0.2">
      <c r="A983" s="18"/>
    </row>
    <row r="984" spans="1:1" ht="15.75" customHeight="1" x14ac:dyDescent="0.2">
      <c r="A984" s="18"/>
    </row>
    <row r="985" spans="1:1" ht="15.75" customHeight="1" x14ac:dyDescent="0.2">
      <c r="A985" s="18"/>
    </row>
    <row r="986" spans="1:1" ht="15.75" customHeight="1" x14ac:dyDescent="0.2">
      <c r="A986" s="18"/>
    </row>
    <row r="987" spans="1:1" ht="15.75" customHeight="1" x14ac:dyDescent="0.2">
      <c r="A987" s="18"/>
    </row>
    <row r="988" spans="1:1" ht="15.75" customHeight="1" x14ac:dyDescent="0.2">
      <c r="A988" s="18"/>
    </row>
    <row r="989" spans="1:1" ht="15.75" customHeight="1" x14ac:dyDescent="0.2">
      <c r="A989" s="18"/>
    </row>
    <row r="990" spans="1:1" ht="15.75" customHeight="1" x14ac:dyDescent="0.2">
      <c r="A990" s="18"/>
    </row>
    <row r="991" spans="1:1" ht="15.75" customHeight="1" x14ac:dyDescent="0.2">
      <c r="A991" s="18"/>
    </row>
    <row r="992" spans="1:1" ht="15.75" customHeight="1" x14ac:dyDescent="0.2">
      <c r="A992" s="18"/>
    </row>
    <row r="993" spans="1:1" ht="15.75" customHeight="1" x14ac:dyDescent="0.2">
      <c r="A993" s="18"/>
    </row>
    <row r="994" spans="1:1" ht="15.75" customHeight="1" x14ac:dyDescent="0.2">
      <c r="A994" s="18"/>
    </row>
    <row r="995" spans="1:1" ht="15.75" customHeight="1" x14ac:dyDescent="0.2">
      <c r="A995" s="18"/>
    </row>
    <row r="996" spans="1:1" ht="15.75" customHeight="1" x14ac:dyDescent="0.2">
      <c r="A996" s="18"/>
    </row>
    <row r="997" spans="1:1" ht="15.75" customHeight="1" x14ac:dyDescent="0.2">
      <c r="A997" s="18"/>
    </row>
    <row r="998" spans="1:1" ht="15.75" customHeight="1" x14ac:dyDescent="0.2">
      <c r="A998" s="18"/>
    </row>
    <row r="999" spans="1:1" ht="15.75" customHeight="1" x14ac:dyDescent="0.2">
      <c r="A999" s="18"/>
    </row>
    <row r="1000" spans="1:1" ht="15.75" customHeight="1" x14ac:dyDescent="0.2">
      <c r="A1000" s="18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2977B8"/>
  </sheetPr>
  <dimension ref="A1:D4436"/>
  <sheetViews>
    <sheetView workbookViewId="0"/>
  </sheetViews>
  <sheetFormatPr baseColWidth="10" defaultColWidth="11.28515625" defaultRowHeight="15" customHeight="1" x14ac:dyDescent="0.2"/>
  <cols>
    <col min="1" max="1" width="14.7109375" customWidth="1"/>
    <col min="2" max="2" width="12" customWidth="1"/>
    <col min="3" max="3" width="9.7109375" customWidth="1"/>
    <col min="4" max="4" width="15" customWidth="1"/>
    <col min="5" max="6" width="10.5703125" customWidth="1"/>
  </cols>
  <sheetData>
    <row r="1" spans="1:4" ht="15.75" customHeight="1" x14ac:dyDescent="0.2">
      <c r="A1" s="13" t="s">
        <v>60</v>
      </c>
      <c r="B1" s="14" t="s">
        <v>61</v>
      </c>
      <c r="C1" s="14" t="s">
        <v>62</v>
      </c>
      <c r="D1" s="14" t="s">
        <v>24</v>
      </c>
    </row>
    <row r="2" spans="1:4" ht="15.75" customHeight="1" x14ac:dyDescent="0.2">
      <c r="A2" s="16">
        <v>43952</v>
      </c>
      <c r="B2" s="5" t="s">
        <v>25</v>
      </c>
      <c r="C2" s="5" t="s">
        <v>25</v>
      </c>
      <c r="D2" s="5">
        <v>77</v>
      </c>
    </row>
    <row r="3" spans="1:4" ht="15.75" customHeight="1" x14ac:dyDescent="0.2">
      <c r="A3" s="16">
        <v>43952</v>
      </c>
      <c r="B3" s="5" t="s">
        <v>25</v>
      </c>
      <c r="C3" s="5" t="s">
        <v>26</v>
      </c>
      <c r="D3" s="5">
        <v>18</v>
      </c>
    </row>
    <row r="4" spans="1:4" ht="15.75" customHeight="1" x14ac:dyDescent="0.2">
      <c r="A4" s="16">
        <v>43952</v>
      </c>
      <c r="B4" s="5" t="s">
        <v>25</v>
      </c>
      <c r="C4" s="5" t="s">
        <v>27</v>
      </c>
      <c r="D4" s="5">
        <v>17</v>
      </c>
    </row>
    <row r="5" spans="1:4" ht="15.75" customHeight="1" x14ac:dyDescent="0.2">
      <c r="A5" s="16">
        <v>43952</v>
      </c>
      <c r="B5" s="5" t="s">
        <v>25</v>
      </c>
      <c r="C5" s="5" t="s">
        <v>28</v>
      </c>
      <c r="D5" s="5">
        <v>70</v>
      </c>
    </row>
    <row r="6" spans="1:4" ht="15.75" customHeight="1" x14ac:dyDescent="0.2">
      <c r="A6" s="16">
        <v>43952</v>
      </c>
      <c r="B6" s="5" t="s">
        <v>25</v>
      </c>
      <c r="C6" s="5" t="s">
        <v>30</v>
      </c>
      <c r="D6" s="5">
        <v>42</v>
      </c>
    </row>
    <row r="7" spans="1:4" ht="15.75" customHeight="1" x14ac:dyDescent="0.2">
      <c r="A7" s="16">
        <v>43952</v>
      </c>
      <c r="B7" s="5" t="s">
        <v>25</v>
      </c>
      <c r="C7" s="5" t="s">
        <v>31</v>
      </c>
      <c r="D7" s="5">
        <v>56</v>
      </c>
    </row>
    <row r="8" spans="1:4" ht="15.75" customHeight="1" x14ac:dyDescent="0.2">
      <c r="A8" s="16">
        <v>43952</v>
      </c>
      <c r="B8" s="5" t="s">
        <v>25</v>
      </c>
      <c r="C8" s="5" t="s">
        <v>32</v>
      </c>
      <c r="D8" s="5">
        <v>52</v>
      </c>
    </row>
    <row r="9" spans="1:4" ht="15.75" customHeight="1" x14ac:dyDescent="0.2">
      <c r="A9" s="16">
        <v>43952</v>
      </c>
      <c r="B9" s="5" t="s">
        <v>25</v>
      </c>
      <c r="C9" s="5" t="s">
        <v>33</v>
      </c>
      <c r="D9" s="5">
        <v>21</v>
      </c>
    </row>
    <row r="10" spans="1:4" ht="15.75" customHeight="1" x14ac:dyDescent="0.2">
      <c r="A10" s="16">
        <v>43952</v>
      </c>
      <c r="B10" s="5" t="s">
        <v>25</v>
      </c>
      <c r="C10" s="5" t="s">
        <v>34</v>
      </c>
      <c r="D10" s="5">
        <v>38</v>
      </c>
    </row>
    <row r="11" spans="1:4" ht="15.75" customHeight="1" x14ac:dyDescent="0.2">
      <c r="A11" s="16">
        <v>43952</v>
      </c>
      <c r="B11" s="5" t="s">
        <v>25</v>
      </c>
      <c r="C11" s="5" t="s">
        <v>35</v>
      </c>
      <c r="D11" s="5">
        <v>56</v>
      </c>
    </row>
    <row r="12" spans="1:4" ht="15.75" customHeight="1" x14ac:dyDescent="0.2">
      <c r="A12" s="16">
        <v>43952</v>
      </c>
      <c r="B12" s="5" t="s">
        <v>25</v>
      </c>
      <c r="C12" s="5" t="s">
        <v>36</v>
      </c>
      <c r="D12" s="5">
        <v>38</v>
      </c>
    </row>
    <row r="13" spans="1:4" ht="15.75" customHeight="1" x14ac:dyDescent="0.2">
      <c r="A13" s="16">
        <v>43952</v>
      </c>
      <c r="B13" s="5" t="s">
        <v>25</v>
      </c>
      <c r="C13" s="5" t="s">
        <v>38</v>
      </c>
      <c r="D13" s="5">
        <v>42</v>
      </c>
    </row>
    <row r="14" spans="1:4" ht="15.75" customHeight="1" x14ac:dyDescent="0.2">
      <c r="A14" s="16">
        <v>43952</v>
      </c>
      <c r="B14" s="5" t="s">
        <v>25</v>
      </c>
      <c r="C14" s="5" t="s">
        <v>39</v>
      </c>
      <c r="D14" s="5">
        <v>52</v>
      </c>
    </row>
    <row r="15" spans="1:4" ht="15.75" customHeight="1" x14ac:dyDescent="0.2">
      <c r="A15" s="16">
        <v>43952</v>
      </c>
      <c r="B15" s="5" t="s">
        <v>25</v>
      </c>
      <c r="C15" s="5" t="s">
        <v>40</v>
      </c>
      <c r="D15" s="5">
        <v>51</v>
      </c>
    </row>
    <row r="16" spans="1:4" ht="15.75" customHeight="1" x14ac:dyDescent="0.2">
      <c r="A16" s="16">
        <v>43952</v>
      </c>
      <c r="B16" s="5" t="s">
        <v>25</v>
      </c>
      <c r="C16" s="5" t="s">
        <v>41</v>
      </c>
      <c r="D16" s="5">
        <v>38</v>
      </c>
    </row>
    <row r="17" spans="1:4" ht="15.75" customHeight="1" x14ac:dyDescent="0.2">
      <c r="A17" s="16">
        <v>43952</v>
      </c>
      <c r="B17" s="5" t="s">
        <v>25</v>
      </c>
      <c r="C17" s="5" t="s">
        <v>42</v>
      </c>
      <c r="D17" s="5">
        <v>60</v>
      </c>
    </row>
    <row r="18" spans="1:4" ht="15.75" customHeight="1" x14ac:dyDescent="0.2">
      <c r="A18" s="16">
        <v>43952</v>
      </c>
      <c r="B18" s="5" t="s">
        <v>25</v>
      </c>
      <c r="C18" s="5" t="s">
        <v>43</v>
      </c>
      <c r="D18" s="5">
        <v>36</v>
      </c>
    </row>
    <row r="19" spans="1:4" ht="15.75" customHeight="1" x14ac:dyDescent="0.2">
      <c r="A19" s="16">
        <v>43952</v>
      </c>
      <c r="B19" s="5" t="s">
        <v>25</v>
      </c>
      <c r="C19" s="5" t="s">
        <v>44</v>
      </c>
      <c r="D19" s="5">
        <v>75</v>
      </c>
    </row>
    <row r="20" spans="1:4" ht="15.75" customHeight="1" x14ac:dyDescent="0.2">
      <c r="A20" s="16">
        <v>43952</v>
      </c>
      <c r="B20" s="5" t="s">
        <v>25</v>
      </c>
      <c r="C20" s="5" t="s">
        <v>45</v>
      </c>
      <c r="D20" s="5">
        <v>39</v>
      </c>
    </row>
    <row r="21" spans="1:4" ht="15.75" customHeight="1" x14ac:dyDescent="0.2">
      <c r="A21" s="16">
        <v>43952</v>
      </c>
      <c r="B21" s="5" t="s">
        <v>25</v>
      </c>
      <c r="C21" s="5" t="s">
        <v>46</v>
      </c>
      <c r="D21" s="5">
        <v>34</v>
      </c>
    </row>
    <row r="22" spans="1:4" ht="15.75" customHeight="1" x14ac:dyDescent="0.2">
      <c r="A22" s="16">
        <v>43952</v>
      </c>
      <c r="B22" s="5" t="s">
        <v>25</v>
      </c>
      <c r="C22" s="5" t="s">
        <v>47</v>
      </c>
      <c r="D22" s="5">
        <v>51</v>
      </c>
    </row>
    <row r="23" spans="1:4" ht="15.75" customHeight="1" x14ac:dyDescent="0.2">
      <c r="A23" s="16">
        <v>43952</v>
      </c>
      <c r="B23" s="5" t="s">
        <v>25</v>
      </c>
      <c r="C23" s="5" t="s">
        <v>48</v>
      </c>
      <c r="D23" s="5">
        <v>66</v>
      </c>
    </row>
    <row r="24" spans="1:4" ht="15.75" customHeight="1" x14ac:dyDescent="0.2">
      <c r="A24" s="16">
        <v>43952</v>
      </c>
      <c r="B24" s="5" t="s">
        <v>25</v>
      </c>
      <c r="C24" s="5" t="s">
        <v>49</v>
      </c>
      <c r="D24" s="5">
        <v>28</v>
      </c>
    </row>
    <row r="25" spans="1:4" ht="15.75" customHeight="1" x14ac:dyDescent="0.2">
      <c r="A25" s="16">
        <v>43952</v>
      </c>
      <c r="B25" s="5" t="s">
        <v>25</v>
      </c>
      <c r="C25" s="5" t="s">
        <v>50</v>
      </c>
      <c r="D25" s="5">
        <v>89</v>
      </c>
    </row>
    <row r="26" spans="1:4" ht="15.75" customHeight="1" x14ac:dyDescent="0.2">
      <c r="A26" s="16">
        <v>43952</v>
      </c>
      <c r="B26" s="5" t="s">
        <v>25</v>
      </c>
      <c r="C26" s="5" t="s">
        <v>51</v>
      </c>
      <c r="D26" s="5">
        <v>37</v>
      </c>
    </row>
    <row r="27" spans="1:4" ht="15.75" customHeight="1" x14ac:dyDescent="0.2">
      <c r="A27" s="16">
        <v>43952</v>
      </c>
      <c r="B27" s="5" t="s">
        <v>25</v>
      </c>
      <c r="C27" s="5" t="s">
        <v>52</v>
      </c>
      <c r="D27" s="5">
        <v>96</v>
      </c>
    </row>
    <row r="28" spans="1:4" ht="15.75" customHeight="1" x14ac:dyDescent="0.2">
      <c r="A28" s="16">
        <v>43952</v>
      </c>
      <c r="B28" s="5" t="s">
        <v>25</v>
      </c>
      <c r="C28" s="5" t="s">
        <v>53</v>
      </c>
      <c r="D28" s="5">
        <v>86</v>
      </c>
    </row>
    <row r="29" spans="1:4" ht="15.75" customHeight="1" x14ac:dyDescent="0.2">
      <c r="A29" s="16">
        <v>43952</v>
      </c>
      <c r="B29" s="5" t="s">
        <v>25</v>
      </c>
      <c r="C29" s="5" t="s">
        <v>54</v>
      </c>
      <c r="D29" s="5">
        <v>130</v>
      </c>
    </row>
    <row r="30" spans="1:4" ht="15.75" customHeight="1" x14ac:dyDescent="0.2">
      <c r="A30" s="16">
        <v>43952</v>
      </c>
      <c r="B30" s="5" t="s">
        <v>25</v>
      </c>
      <c r="C30" s="5" t="s">
        <v>55</v>
      </c>
      <c r="D30" s="5">
        <v>93</v>
      </c>
    </row>
    <row r="31" spans="1:4" ht="15.75" customHeight="1" x14ac:dyDescent="0.2">
      <c r="A31" s="16">
        <v>43952</v>
      </c>
      <c r="B31" s="5" t="s">
        <v>25</v>
      </c>
      <c r="C31" s="5" t="s">
        <v>56</v>
      </c>
      <c r="D31" s="5">
        <v>58</v>
      </c>
    </row>
    <row r="32" spans="1:4" ht="15.75" customHeight="1" x14ac:dyDescent="0.2">
      <c r="A32" s="16">
        <v>43952</v>
      </c>
      <c r="B32" s="5" t="s">
        <v>25</v>
      </c>
      <c r="C32" s="5" t="s">
        <v>57</v>
      </c>
      <c r="D32" s="5">
        <v>25</v>
      </c>
    </row>
    <row r="33" spans="1:4" ht="15.75" customHeight="1" x14ac:dyDescent="0.2">
      <c r="A33" s="16">
        <v>43952</v>
      </c>
      <c r="B33" s="5" t="s">
        <v>25</v>
      </c>
      <c r="C33" s="5" t="s">
        <v>58</v>
      </c>
      <c r="D33" s="5">
        <v>16</v>
      </c>
    </row>
    <row r="34" spans="1:4" ht="15.75" customHeight="1" x14ac:dyDescent="0.2">
      <c r="A34" s="16">
        <v>43952</v>
      </c>
      <c r="B34" s="5" t="s">
        <v>26</v>
      </c>
      <c r="C34" s="5" t="s">
        <v>25</v>
      </c>
      <c r="D34" s="5">
        <v>17</v>
      </c>
    </row>
    <row r="35" spans="1:4" ht="15.75" customHeight="1" x14ac:dyDescent="0.2">
      <c r="A35" s="16">
        <v>43952</v>
      </c>
      <c r="B35" s="5" t="s">
        <v>26</v>
      </c>
      <c r="C35" s="5" t="s">
        <v>39</v>
      </c>
      <c r="D35" s="5">
        <v>17</v>
      </c>
    </row>
    <row r="36" spans="1:4" ht="15.75" customHeight="1" x14ac:dyDescent="0.2">
      <c r="A36" s="16">
        <v>43952</v>
      </c>
      <c r="B36" s="5" t="s">
        <v>26</v>
      </c>
      <c r="C36" s="5" t="s">
        <v>44</v>
      </c>
      <c r="D36" s="5">
        <v>16</v>
      </c>
    </row>
    <row r="37" spans="1:4" ht="15.75" customHeight="1" x14ac:dyDescent="0.2">
      <c r="A37" s="16">
        <v>43952</v>
      </c>
      <c r="B37" s="5" t="s">
        <v>26</v>
      </c>
      <c r="C37" s="5" t="s">
        <v>47</v>
      </c>
      <c r="D37" s="5">
        <v>16</v>
      </c>
    </row>
    <row r="38" spans="1:4" ht="15.75" customHeight="1" x14ac:dyDescent="0.2">
      <c r="A38" s="16">
        <v>43952</v>
      </c>
      <c r="B38" s="5" t="s">
        <v>26</v>
      </c>
      <c r="C38" s="5" t="s">
        <v>48</v>
      </c>
      <c r="D38" s="5">
        <v>23</v>
      </c>
    </row>
    <row r="39" spans="1:4" ht="15.75" customHeight="1" x14ac:dyDescent="0.2">
      <c r="A39" s="16">
        <v>43952</v>
      </c>
      <c r="B39" s="5" t="s">
        <v>26</v>
      </c>
      <c r="C39" s="5" t="s">
        <v>52</v>
      </c>
      <c r="D39" s="5">
        <v>23</v>
      </c>
    </row>
    <row r="40" spans="1:4" ht="15.75" customHeight="1" x14ac:dyDescent="0.2">
      <c r="A40" s="16">
        <v>43952</v>
      </c>
      <c r="B40" s="5" t="s">
        <v>26</v>
      </c>
      <c r="C40" s="5" t="s">
        <v>53</v>
      </c>
      <c r="D40" s="5">
        <v>17</v>
      </c>
    </row>
    <row r="41" spans="1:4" ht="15.75" customHeight="1" x14ac:dyDescent="0.2">
      <c r="A41" s="16">
        <v>43952</v>
      </c>
      <c r="B41" s="5" t="s">
        <v>26</v>
      </c>
      <c r="C41" s="5" t="s">
        <v>54</v>
      </c>
      <c r="D41" s="5">
        <v>33</v>
      </c>
    </row>
    <row r="42" spans="1:4" ht="15.75" customHeight="1" x14ac:dyDescent="0.2">
      <c r="A42" s="16">
        <v>43952</v>
      </c>
      <c r="B42" s="5" t="s">
        <v>27</v>
      </c>
      <c r="C42" s="5" t="s">
        <v>44</v>
      </c>
      <c r="D42" s="5">
        <v>20</v>
      </c>
    </row>
    <row r="43" spans="1:4" ht="15.75" customHeight="1" x14ac:dyDescent="0.2">
      <c r="A43" s="16">
        <v>43952</v>
      </c>
      <c r="B43" s="5" t="s">
        <v>27</v>
      </c>
      <c r="C43" s="5" t="s">
        <v>47</v>
      </c>
      <c r="D43" s="5">
        <v>16</v>
      </c>
    </row>
    <row r="44" spans="1:4" ht="15.75" customHeight="1" x14ac:dyDescent="0.2">
      <c r="A44" s="16">
        <v>43952</v>
      </c>
      <c r="B44" s="5" t="s">
        <v>27</v>
      </c>
      <c r="C44" s="5" t="s">
        <v>50</v>
      </c>
      <c r="D44" s="5">
        <v>21</v>
      </c>
    </row>
    <row r="45" spans="1:4" ht="15.75" customHeight="1" x14ac:dyDescent="0.2">
      <c r="A45" s="16">
        <v>43952</v>
      </c>
      <c r="B45" s="5" t="s">
        <v>27</v>
      </c>
      <c r="C45" s="5" t="s">
        <v>52</v>
      </c>
      <c r="D45" s="5">
        <v>21</v>
      </c>
    </row>
    <row r="46" spans="1:4" ht="15.75" customHeight="1" x14ac:dyDescent="0.2">
      <c r="A46" s="16">
        <v>43952</v>
      </c>
      <c r="B46" s="5" t="s">
        <v>27</v>
      </c>
      <c r="C46" s="5" t="s">
        <v>54</v>
      </c>
      <c r="D46" s="5">
        <v>24</v>
      </c>
    </row>
    <row r="47" spans="1:4" ht="15.75" customHeight="1" x14ac:dyDescent="0.2">
      <c r="A47" s="16">
        <v>43952</v>
      </c>
      <c r="B47" s="5" t="s">
        <v>27</v>
      </c>
      <c r="C47" s="5" t="s">
        <v>55</v>
      </c>
      <c r="D47" s="5">
        <v>16</v>
      </c>
    </row>
    <row r="48" spans="1:4" ht="15.75" customHeight="1" x14ac:dyDescent="0.2">
      <c r="A48" s="16">
        <v>43952</v>
      </c>
      <c r="B48" s="5" t="s">
        <v>28</v>
      </c>
      <c r="C48" s="5" t="s">
        <v>25</v>
      </c>
      <c r="D48" s="5">
        <v>65</v>
      </c>
    </row>
    <row r="49" spans="1:4" ht="15.75" customHeight="1" x14ac:dyDescent="0.2">
      <c r="A49" s="16">
        <v>43952</v>
      </c>
      <c r="B49" s="5" t="s">
        <v>28</v>
      </c>
      <c r="C49" s="5" t="s">
        <v>27</v>
      </c>
      <c r="D49" s="5">
        <v>18</v>
      </c>
    </row>
    <row r="50" spans="1:4" ht="15.75" customHeight="1" x14ac:dyDescent="0.2">
      <c r="A50" s="16">
        <v>43952</v>
      </c>
      <c r="B50" s="5" t="s">
        <v>28</v>
      </c>
      <c r="C50" s="5" t="s">
        <v>28</v>
      </c>
      <c r="D50" s="5">
        <v>63</v>
      </c>
    </row>
    <row r="51" spans="1:4" ht="15.75" customHeight="1" x14ac:dyDescent="0.2">
      <c r="A51" s="16">
        <v>43952</v>
      </c>
      <c r="B51" s="5" t="s">
        <v>28</v>
      </c>
      <c r="C51" s="5" t="s">
        <v>29</v>
      </c>
      <c r="D51" s="5">
        <v>18</v>
      </c>
    </row>
    <row r="52" spans="1:4" ht="15.75" customHeight="1" x14ac:dyDescent="0.2">
      <c r="A52" s="16">
        <v>43952</v>
      </c>
      <c r="B52" s="5" t="s">
        <v>28</v>
      </c>
      <c r="C52" s="5" t="s">
        <v>30</v>
      </c>
      <c r="D52" s="5">
        <v>35</v>
      </c>
    </row>
    <row r="53" spans="1:4" ht="15.75" customHeight="1" x14ac:dyDescent="0.2">
      <c r="A53" s="16">
        <v>43952</v>
      </c>
      <c r="B53" s="5" t="s">
        <v>28</v>
      </c>
      <c r="C53" s="5" t="s">
        <v>31</v>
      </c>
      <c r="D53" s="5">
        <v>51</v>
      </c>
    </row>
    <row r="54" spans="1:4" ht="15.75" customHeight="1" x14ac:dyDescent="0.2">
      <c r="A54" s="16">
        <v>43952</v>
      </c>
      <c r="B54" s="5" t="s">
        <v>28</v>
      </c>
      <c r="C54" s="5" t="s">
        <v>32</v>
      </c>
      <c r="D54" s="5">
        <v>61</v>
      </c>
    </row>
    <row r="55" spans="1:4" ht="15.75" customHeight="1" x14ac:dyDescent="0.2">
      <c r="A55" s="16">
        <v>43952</v>
      </c>
      <c r="B55" s="5" t="s">
        <v>28</v>
      </c>
      <c r="C55" s="5" t="s">
        <v>33</v>
      </c>
      <c r="D55" s="5">
        <v>16</v>
      </c>
    </row>
    <row r="56" spans="1:4" ht="15.75" customHeight="1" x14ac:dyDescent="0.2">
      <c r="A56" s="16">
        <v>43952</v>
      </c>
      <c r="B56" s="5" t="s">
        <v>28</v>
      </c>
      <c r="C56" s="5" t="s">
        <v>34</v>
      </c>
      <c r="D56" s="5">
        <v>51</v>
      </c>
    </row>
    <row r="57" spans="1:4" ht="15.75" customHeight="1" x14ac:dyDescent="0.2">
      <c r="A57" s="16">
        <v>43952</v>
      </c>
      <c r="B57" s="5" t="s">
        <v>28</v>
      </c>
      <c r="C57" s="5" t="s">
        <v>35</v>
      </c>
      <c r="D57" s="5">
        <v>49</v>
      </c>
    </row>
    <row r="58" spans="1:4" ht="15.75" customHeight="1" x14ac:dyDescent="0.2">
      <c r="A58" s="16">
        <v>43952</v>
      </c>
      <c r="B58" s="5" t="s">
        <v>28</v>
      </c>
      <c r="C58" s="5" t="s">
        <v>36</v>
      </c>
      <c r="D58" s="5">
        <v>34</v>
      </c>
    </row>
    <row r="59" spans="1:4" ht="15.75" customHeight="1" x14ac:dyDescent="0.2">
      <c r="A59" s="16">
        <v>43952</v>
      </c>
      <c r="B59" s="5" t="s">
        <v>28</v>
      </c>
      <c r="C59" s="5" t="s">
        <v>37</v>
      </c>
      <c r="D59" s="5">
        <v>20</v>
      </c>
    </row>
    <row r="60" spans="1:4" ht="15.75" customHeight="1" x14ac:dyDescent="0.2">
      <c r="A60" s="16">
        <v>43952</v>
      </c>
      <c r="B60" s="5" t="s">
        <v>28</v>
      </c>
      <c r="C60" s="5" t="s">
        <v>38</v>
      </c>
      <c r="D60" s="5">
        <v>26</v>
      </c>
    </row>
    <row r="61" spans="1:4" ht="15.75" customHeight="1" x14ac:dyDescent="0.2">
      <c r="A61" s="16">
        <v>43952</v>
      </c>
      <c r="B61" s="5" t="s">
        <v>28</v>
      </c>
      <c r="C61" s="5" t="s">
        <v>39</v>
      </c>
      <c r="D61" s="5">
        <v>43</v>
      </c>
    </row>
    <row r="62" spans="1:4" ht="15.75" customHeight="1" x14ac:dyDescent="0.2">
      <c r="A62" s="16">
        <v>43952</v>
      </c>
      <c r="B62" s="5" t="s">
        <v>28</v>
      </c>
      <c r="C62" s="5" t="s">
        <v>40</v>
      </c>
      <c r="D62" s="5">
        <v>49</v>
      </c>
    </row>
    <row r="63" spans="1:4" ht="15.75" customHeight="1" x14ac:dyDescent="0.2">
      <c r="A63" s="16">
        <v>43952</v>
      </c>
      <c r="B63" s="5" t="s">
        <v>28</v>
      </c>
      <c r="C63" s="5" t="s">
        <v>41</v>
      </c>
      <c r="D63" s="5">
        <v>37</v>
      </c>
    </row>
    <row r="64" spans="1:4" ht="15.75" customHeight="1" x14ac:dyDescent="0.2">
      <c r="A64" s="16">
        <v>43952</v>
      </c>
      <c r="B64" s="5" t="s">
        <v>28</v>
      </c>
      <c r="C64" s="5" t="s">
        <v>42</v>
      </c>
      <c r="D64" s="5">
        <v>51</v>
      </c>
    </row>
    <row r="65" spans="1:4" ht="15.75" customHeight="1" x14ac:dyDescent="0.2">
      <c r="A65" s="16">
        <v>43952</v>
      </c>
      <c r="B65" s="5" t="s">
        <v>28</v>
      </c>
      <c r="C65" s="5" t="s">
        <v>43</v>
      </c>
      <c r="D65" s="5">
        <v>29</v>
      </c>
    </row>
    <row r="66" spans="1:4" ht="15.75" customHeight="1" x14ac:dyDescent="0.2">
      <c r="A66" s="16">
        <v>43952</v>
      </c>
      <c r="B66" s="5" t="s">
        <v>28</v>
      </c>
      <c r="C66" s="5" t="s">
        <v>44</v>
      </c>
      <c r="D66" s="5">
        <v>89</v>
      </c>
    </row>
    <row r="67" spans="1:4" ht="15.75" customHeight="1" x14ac:dyDescent="0.2">
      <c r="A67" s="16">
        <v>43952</v>
      </c>
      <c r="B67" s="5" t="s">
        <v>28</v>
      </c>
      <c r="C67" s="5" t="s">
        <v>45</v>
      </c>
      <c r="D67" s="5">
        <v>31</v>
      </c>
    </row>
    <row r="68" spans="1:4" ht="15.75" customHeight="1" x14ac:dyDescent="0.2">
      <c r="A68" s="16">
        <v>43952</v>
      </c>
      <c r="B68" s="5" t="s">
        <v>28</v>
      </c>
      <c r="C68" s="5" t="s">
        <v>46</v>
      </c>
      <c r="D68" s="5">
        <v>33</v>
      </c>
    </row>
    <row r="69" spans="1:4" ht="15.75" customHeight="1" x14ac:dyDescent="0.2">
      <c r="A69" s="16">
        <v>43952</v>
      </c>
      <c r="B69" s="5" t="s">
        <v>28</v>
      </c>
      <c r="C69" s="5" t="s">
        <v>47</v>
      </c>
      <c r="D69" s="5">
        <v>43</v>
      </c>
    </row>
    <row r="70" spans="1:4" ht="15.75" customHeight="1" x14ac:dyDescent="0.2">
      <c r="A70" s="16">
        <v>43952</v>
      </c>
      <c r="B70" s="5" t="s">
        <v>28</v>
      </c>
      <c r="C70" s="5" t="s">
        <v>48</v>
      </c>
      <c r="D70" s="5">
        <v>76</v>
      </c>
    </row>
    <row r="71" spans="1:4" ht="15.75" customHeight="1" x14ac:dyDescent="0.2">
      <c r="A71" s="16">
        <v>43952</v>
      </c>
      <c r="B71" s="5" t="s">
        <v>28</v>
      </c>
      <c r="C71" s="5" t="s">
        <v>49</v>
      </c>
      <c r="D71" s="5">
        <v>39</v>
      </c>
    </row>
    <row r="72" spans="1:4" ht="15.75" customHeight="1" x14ac:dyDescent="0.2">
      <c r="A72" s="16">
        <v>43952</v>
      </c>
      <c r="B72" s="5" t="s">
        <v>28</v>
      </c>
      <c r="C72" s="5" t="s">
        <v>50</v>
      </c>
      <c r="D72" s="5">
        <v>67</v>
      </c>
    </row>
    <row r="73" spans="1:4" ht="15.75" customHeight="1" x14ac:dyDescent="0.2">
      <c r="A73" s="16">
        <v>43952</v>
      </c>
      <c r="B73" s="5" t="s">
        <v>28</v>
      </c>
      <c r="C73" s="5" t="s">
        <v>51</v>
      </c>
      <c r="D73" s="5">
        <v>38</v>
      </c>
    </row>
    <row r="74" spans="1:4" ht="15.75" customHeight="1" x14ac:dyDescent="0.2">
      <c r="A74" s="16">
        <v>43952</v>
      </c>
      <c r="B74" s="5" t="s">
        <v>28</v>
      </c>
      <c r="C74" s="5" t="s">
        <v>52</v>
      </c>
      <c r="D74" s="5">
        <v>99</v>
      </c>
    </row>
    <row r="75" spans="1:4" ht="15.75" customHeight="1" x14ac:dyDescent="0.2">
      <c r="A75" s="16">
        <v>43952</v>
      </c>
      <c r="B75" s="5" t="s">
        <v>28</v>
      </c>
      <c r="C75" s="5" t="s">
        <v>53</v>
      </c>
      <c r="D75" s="5">
        <v>81</v>
      </c>
    </row>
    <row r="76" spans="1:4" ht="15.75" customHeight="1" x14ac:dyDescent="0.2">
      <c r="A76" s="16">
        <v>43952</v>
      </c>
      <c r="B76" s="5" t="s">
        <v>28</v>
      </c>
      <c r="C76" s="5" t="s">
        <v>54</v>
      </c>
      <c r="D76" s="5">
        <v>117</v>
      </c>
    </row>
    <row r="77" spans="1:4" ht="15.75" customHeight="1" x14ac:dyDescent="0.2">
      <c r="A77" s="16">
        <v>43952</v>
      </c>
      <c r="B77" s="5" t="s">
        <v>28</v>
      </c>
      <c r="C77" s="5" t="s">
        <v>55</v>
      </c>
      <c r="D77" s="5">
        <v>79</v>
      </c>
    </row>
    <row r="78" spans="1:4" ht="15.75" customHeight="1" x14ac:dyDescent="0.2">
      <c r="A78" s="16">
        <v>43952</v>
      </c>
      <c r="B78" s="5" t="s">
        <v>28</v>
      </c>
      <c r="C78" s="5" t="s">
        <v>56</v>
      </c>
      <c r="D78" s="5">
        <v>71</v>
      </c>
    </row>
    <row r="79" spans="1:4" ht="15.75" customHeight="1" x14ac:dyDescent="0.2">
      <c r="A79" s="16">
        <v>43952</v>
      </c>
      <c r="B79" s="5" t="s">
        <v>28</v>
      </c>
      <c r="C79" s="5" t="s">
        <v>57</v>
      </c>
      <c r="D79" s="5">
        <v>29</v>
      </c>
    </row>
    <row r="80" spans="1:4" ht="15.75" customHeight="1" x14ac:dyDescent="0.2">
      <c r="A80" s="16">
        <v>43952</v>
      </c>
      <c r="B80" s="5" t="s">
        <v>29</v>
      </c>
      <c r="C80" s="5" t="s">
        <v>25</v>
      </c>
      <c r="D80" s="5">
        <v>24</v>
      </c>
    </row>
    <row r="81" spans="1:4" ht="15.75" customHeight="1" x14ac:dyDescent="0.2">
      <c r="A81" s="16">
        <v>43952</v>
      </c>
      <c r="B81" s="5" t="s">
        <v>29</v>
      </c>
      <c r="C81" s="5" t="s">
        <v>31</v>
      </c>
      <c r="D81" s="5">
        <v>17</v>
      </c>
    </row>
    <row r="82" spans="1:4" ht="15.75" customHeight="1" x14ac:dyDescent="0.2">
      <c r="A82" s="16">
        <v>43952</v>
      </c>
      <c r="B82" s="5" t="s">
        <v>29</v>
      </c>
      <c r="C82" s="5" t="s">
        <v>42</v>
      </c>
      <c r="D82" s="5">
        <v>17</v>
      </c>
    </row>
    <row r="83" spans="1:4" ht="15.75" customHeight="1" x14ac:dyDescent="0.2">
      <c r="A83" s="16">
        <v>43952</v>
      </c>
      <c r="B83" s="5" t="s">
        <v>29</v>
      </c>
      <c r="C83" s="5" t="s">
        <v>44</v>
      </c>
      <c r="D83" s="5">
        <v>24</v>
      </c>
    </row>
    <row r="84" spans="1:4" ht="15.75" customHeight="1" x14ac:dyDescent="0.2">
      <c r="A84" s="16">
        <v>43952</v>
      </c>
      <c r="B84" s="5" t="s">
        <v>29</v>
      </c>
      <c r="C84" s="5" t="s">
        <v>48</v>
      </c>
      <c r="D84" s="5">
        <v>21</v>
      </c>
    </row>
    <row r="85" spans="1:4" ht="15.75" customHeight="1" x14ac:dyDescent="0.2">
      <c r="A85" s="16">
        <v>43952</v>
      </c>
      <c r="B85" s="5" t="s">
        <v>29</v>
      </c>
      <c r="C85" s="5" t="s">
        <v>50</v>
      </c>
      <c r="D85" s="5">
        <v>27</v>
      </c>
    </row>
    <row r="86" spans="1:4" ht="15.75" customHeight="1" x14ac:dyDescent="0.2">
      <c r="A86" s="16">
        <v>43952</v>
      </c>
      <c r="B86" s="5" t="s">
        <v>29</v>
      </c>
      <c r="C86" s="5" t="s">
        <v>52</v>
      </c>
      <c r="D86" s="5">
        <v>27</v>
      </c>
    </row>
    <row r="87" spans="1:4" ht="15.75" customHeight="1" x14ac:dyDescent="0.2">
      <c r="A87" s="16">
        <v>43952</v>
      </c>
      <c r="B87" s="5" t="s">
        <v>29</v>
      </c>
      <c r="C87" s="5" t="s">
        <v>53</v>
      </c>
      <c r="D87" s="5">
        <v>21</v>
      </c>
    </row>
    <row r="88" spans="1:4" ht="15.75" customHeight="1" x14ac:dyDescent="0.2">
      <c r="A88" s="16">
        <v>43952</v>
      </c>
      <c r="B88" s="5" t="s">
        <v>29</v>
      </c>
      <c r="C88" s="5" t="s">
        <v>54</v>
      </c>
      <c r="D88" s="5">
        <v>37</v>
      </c>
    </row>
    <row r="89" spans="1:4" ht="15.75" customHeight="1" x14ac:dyDescent="0.2">
      <c r="A89" s="16">
        <v>43952</v>
      </c>
      <c r="B89" s="5" t="s">
        <v>29</v>
      </c>
      <c r="C89" s="5" t="s">
        <v>55</v>
      </c>
      <c r="D89" s="5">
        <v>19</v>
      </c>
    </row>
    <row r="90" spans="1:4" ht="15.75" customHeight="1" x14ac:dyDescent="0.2">
      <c r="A90" s="16">
        <v>43952</v>
      </c>
      <c r="B90" s="5" t="s">
        <v>29</v>
      </c>
      <c r="C90" s="5" t="s">
        <v>56</v>
      </c>
      <c r="D90" s="5">
        <v>29</v>
      </c>
    </row>
    <row r="91" spans="1:4" ht="15.75" customHeight="1" x14ac:dyDescent="0.2">
      <c r="A91" s="16">
        <v>43952</v>
      </c>
      <c r="B91" s="5" t="s">
        <v>30</v>
      </c>
      <c r="C91" s="5" t="s">
        <v>25</v>
      </c>
      <c r="D91" s="5">
        <v>40</v>
      </c>
    </row>
    <row r="92" spans="1:4" ht="15.75" customHeight="1" x14ac:dyDescent="0.2">
      <c r="A92" s="16">
        <v>43952</v>
      </c>
      <c r="B92" s="5" t="s">
        <v>30</v>
      </c>
      <c r="C92" s="5" t="s">
        <v>28</v>
      </c>
      <c r="D92" s="5">
        <v>26</v>
      </c>
    </row>
    <row r="93" spans="1:4" ht="15.75" customHeight="1" x14ac:dyDescent="0.2">
      <c r="A93" s="16">
        <v>43952</v>
      </c>
      <c r="B93" s="5" t="s">
        <v>30</v>
      </c>
      <c r="C93" s="5" t="s">
        <v>30</v>
      </c>
      <c r="D93" s="5">
        <v>25</v>
      </c>
    </row>
    <row r="94" spans="1:4" ht="15.75" customHeight="1" x14ac:dyDescent="0.2">
      <c r="A94" s="16">
        <v>43952</v>
      </c>
      <c r="B94" s="5" t="s">
        <v>30</v>
      </c>
      <c r="C94" s="5" t="s">
        <v>31</v>
      </c>
      <c r="D94" s="5">
        <v>29</v>
      </c>
    </row>
    <row r="95" spans="1:4" ht="15.75" customHeight="1" x14ac:dyDescent="0.2">
      <c r="A95" s="16">
        <v>43952</v>
      </c>
      <c r="B95" s="5" t="s">
        <v>30</v>
      </c>
      <c r="C95" s="5" t="s">
        <v>32</v>
      </c>
      <c r="D95" s="5">
        <v>36</v>
      </c>
    </row>
    <row r="96" spans="1:4" ht="15.75" customHeight="1" x14ac:dyDescent="0.2">
      <c r="A96" s="16">
        <v>43952</v>
      </c>
      <c r="B96" s="5" t="s">
        <v>30</v>
      </c>
      <c r="C96" s="5" t="s">
        <v>34</v>
      </c>
      <c r="D96" s="5">
        <v>28</v>
      </c>
    </row>
    <row r="97" spans="1:4" ht="15.75" customHeight="1" x14ac:dyDescent="0.2">
      <c r="A97" s="16">
        <v>43952</v>
      </c>
      <c r="B97" s="5" t="s">
        <v>30</v>
      </c>
      <c r="C97" s="5" t="s">
        <v>35</v>
      </c>
      <c r="D97" s="5">
        <v>22</v>
      </c>
    </row>
    <row r="98" spans="1:4" ht="15.75" customHeight="1" x14ac:dyDescent="0.2">
      <c r="A98" s="16">
        <v>43952</v>
      </c>
      <c r="B98" s="5" t="s">
        <v>30</v>
      </c>
      <c r="C98" s="5" t="s">
        <v>36</v>
      </c>
      <c r="D98" s="5">
        <v>23</v>
      </c>
    </row>
    <row r="99" spans="1:4" ht="15.75" customHeight="1" x14ac:dyDescent="0.2">
      <c r="A99" s="16">
        <v>43952</v>
      </c>
      <c r="B99" s="5" t="s">
        <v>30</v>
      </c>
      <c r="C99" s="5" t="s">
        <v>38</v>
      </c>
      <c r="D99" s="5">
        <v>17</v>
      </c>
    </row>
    <row r="100" spans="1:4" ht="15.75" customHeight="1" x14ac:dyDescent="0.2">
      <c r="A100" s="16">
        <v>43952</v>
      </c>
      <c r="B100" s="5" t="s">
        <v>30</v>
      </c>
      <c r="C100" s="5" t="s">
        <v>39</v>
      </c>
      <c r="D100" s="5">
        <v>26</v>
      </c>
    </row>
    <row r="101" spans="1:4" ht="15.75" customHeight="1" x14ac:dyDescent="0.2">
      <c r="A101" s="16">
        <v>43952</v>
      </c>
      <c r="B101" s="5" t="s">
        <v>30</v>
      </c>
      <c r="C101" s="5" t="s">
        <v>40</v>
      </c>
      <c r="D101" s="5">
        <v>28</v>
      </c>
    </row>
    <row r="102" spans="1:4" ht="15.75" customHeight="1" x14ac:dyDescent="0.2">
      <c r="A102" s="16">
        <v>43952</v>
      </c>
      <c r="B102" s="5" t="s">
        <v>30</v>
      </c>
      <c r="C102" s="5" t="s">
        <v>41</v>
      </c>
      <c r="D102" s="5">
        <v>26</v>
      </c>
    </row>
    <row r="103" spans="1:4" ht="15.75" customHeight="1" x14ac:dyDescent="0.2">
      <c r="A103" s="16">
        <v>43952</v>
      </c>
      <c r="B103" s="5" t="s">
        <v>30</v>
      </c>
      <c r="C103" s="5" t="s">
        <v>42</v>
      </c>
      <c r="D103" s="5">
        <v>29</v>
      </c>
    </row>
    <row r="104" spans="1:4" ht="15.75" customHeight="1" x14ac:dyDescent="0.2">
      <c r="A104" s="16">
        <v>43952</v>
      </c>
      <c r="B104" s="5" t="s">
        <v>30</v>
      </c>
      <c r="C104" s="5" t="s">
        <v>43</v>
      </c>
      <c r="D104" s="5">
        <v>21</v>
      </c>
    </row>
    <row r="105" spans="1:4" ht="15.75" customHeight="1" x14ac:dyDescent="0.2">
      <c r="A105" s="16">
        <v>43952</v>
      </c>
      <c r="B105" s="5" t="s">
        <v>30</v>
      </c>
      <c r="C105" s="5" t="s">
        <v>44</v>
      </c>
      <c r="D105" s="5">
        <v>49</v>
      </c>
    </row>
    <row r="106" spans="1:4" ht="15.75" customHeight="1" x14ac:dyDescent="0.2">
      <c r="A106" s="16">
        <v>43952</v>
      </c>
      <c r="B106" s="5" t="s">
        <v>30</v>
      </c>
      <c r="C106" s="5" t="s">
        <v>47</v>
      </c>
      <c r="D106" s="5">
        <v>18</v>
      </c>
    </row>
    <row r="107" spans="1:4" ht="15.75" customHeight="1" x14ac:dyDescent="0.2">
      <c r="A107" s="16">
        <v>43952</v>
      </c>
      <c r="B107" s="5" t="s">
        <v>30</v>
      </c>
      <c r="C107" s="5" t="s">
        <v>48</v>
      </c>
      <c r="D107" s="5">
        <v>37</v>
      </c>
    </row>
    <row r="108" spans="1:4" ht="15.75" customHeight="1" x14ac:dyDescent="0.2">
      <c r="A108" s="16">
        <v>43952</v>
      </c>
      <c r="B108" s="5" t="s">
        <v>30</v>
      </c>
      <c r="C108" s="5" t="s">
        <v>49</v>
      </c>
      <c r="D108" s="5">
        <v>21</v>
      </c>
    </row>
    <row r="109" spans="1:4" ht="15.75" customHeight="1" x14ac:dyDescent="0.2">
      <c r="A109" s="16">
        <v>43952</v>
      </c>
      <c r="B109" s="5" t="s">
        <v>30</v>
      </c>
      <c r="C109" s="5" t="s">
        <v>50</v>
      </c>
      <c r="D109" s="5">
        <v>44</v>
      </c>
    </row>
    <row r="110" spans="1:4" ht="15.75" customHeight="1" x14ac:dyDescent="0.2">
      <c r="A110" s="16">
        <v>43952</v>
      </c>
      <c r="B110" s="5" t="s">
        <v>30</v>
      </c>
      <c r="C110" s="5" t="s">
        <v>52</v>
      </c>
      <c r="D110" s="5">
        <v>52</v>
      </c>
    </row>
    <row r="111" spans="1:4" ht="15.75" customHeight="1" x14ac:dyDescent="0.2">
      <c r="A111" s="16">
        <v>43952</v>
      </c>
      <c r="B111" s="5" t="s">
        <v>30</v>
      </c>
      <c r="C111" s="5" t="s">
        <v>53</v>
      </c>
      <c r="D111" s="5">
        <v>35</v>
      </c>
    </row>
    <row r="112" spans="1:4" ht="15.75" customHeight="1" x14ac:dyDescent="0.2">
      <c r="A112" s="16">
        <v>43952</v>
      </c>
      <c r="B112" s="5" t="s">
        <v>30</v>
      </c>
      <c r="C112" s="5" t="s">
        <v>54</v>
      </c>
      <c r="D112" s="5">
        <v>61</v>
      </c>
    </row>
    <row r="113" spans="1:4" ht="15.75" customHeight="1" x14ac:dyDescent="0.2">
      <c r="A113" s="16">
        <v>43952</v>
      </c>
      <c r="B113" s="5" t="s">
        <v>30</v>
      </c>
      <c r="C113" s="5" t="s">
        <v>55</v>
      </c>
      <c r="D113" s="5">
        <v>29</v>
      </c>
    </row>
    <row r="114" spans="1:4" ht="15.75" customHeight="1" x14ac:dyDescent="0.2">
      <c r="A114" s="16">
        <v>43952</v>
      </c>
      <c r="B114" s="5" t="s">
        <v>30</v>
      </c>
      <c r="C114" s="5" t="s">
        <v>56</v>
      </c>
      <c r="D114" s="5">
        <v>22</v>
      </c>
    </row>
    <row r="115" spans="1:4" ht="15.75" customHeight="1" x14ac:dyDescent="0.2">
      <c r="A115" s="16">
        <v>43952</v>
      </c>
      <c r="B115" s="5" t="s">
        <v>30</v>
      </c>
      <c r="C115" s="5" t="s">
        <v>57</v>
      </c>
      <c r="D115" s="5">
        <v>19</v>
      </c>
    </row>
    <row r="116" spans="1:4" ht="15.75" customHeight="1" x14ac:dyDescent="0.2">
      <c r="A116" s="16">
        <v>43952</v>
      </c>
      <c r="B116" s="5" t="s">
        <v>31</v>
      </c>
      <c r="C116" s="5" t="s">
        <v>25</v>
      </c>
      <c r="D116" s="5">
        <v>54</v>
      </c>
    </row>
    <row r="117" spans="1:4" ht="15.75" customHeight="1" x14ac:dyDescent="0.2">
      <c r="A117" s="16">
        <v>43952</v>
      </c>
      <c r="B117" s="5" t="s">
        <v>31</v>
      </c>
      <c r="C117" s="5" t="s">
        <v>28</v>
      </c>
      <c r="D117" s="5">
        <v>52</v>
      </c>
    </row>
    <row r="118" spans="1:4" ht="15.75" customHeight="1" x14ac:dyDescent="0.2">
      <c r="A118" s="16">
        <v>43952</v>
      </c>
      <c r="B118" s="5" t="s">
        <v>31</v>
      </c>
      <c r="C118" s="5" t="s">
        <v>30</v>
      </c>
      <c r="D118" s="5">
        <v>25</v>
      </c>
    </row>
    <row r="119" spans="1:4" ht="15.75" customHeight="1" x14ac:dyDescent="0.2">
      <c r="A119" s="16">
        <v>43952</v>
      </c>
      <c r="B119" s="5" t="s">
        <v>31</v>
      </c>
      <c r="C119" s="5" t="s">
        <v>31</v>
      </c>
      <c r="D119" s="5">
        <v>44</v>
      </c>
    </row>
    <row r="120" spans="1:4" ht="15.75" customHeight="1" x14ac:dyDescent="0.2">
      <c r="A120" s="16">
        <v>43952</v>
      </c>
      <c r="B120" s="5" t="s">
        <v>31</v>
      </c>
      <c r="C120" s="5" t="s">
        <v>32</v>
      </c>
      <c r="D120" s="5">
        <v>47</v>
      </c>
    </row>
    <row r="121" spans="1:4" ht="15.75" customHeight="1" x14ac:dyDescent="0.2">
      <c r="A121" s="16">
        <v>43952</v>
      </c>
      <c r="B121" s="5" t="s">
        <v>31</v>
      </c>
      <c r="C121" s="5" t="s">
        <v>34</v>
      </c>
      <c r="D121" s="5">
        <v>31</v>
      </c>
    </row>
    <row r="122" spans="1:4" ht="15.75" customHeight="1" x14ac:dyDescent="0.2">
      <c r="A122" s="16">
        <v>43952</v>
      </c>
      <c r="B122" s="5" t="s">
        <v>31</v>
      </c>
      <c r="C122" s="5" t="s">
        <v>35</v>
      </c>
      <c r="D122" s="5">
        <v>38</v>
      </c>
    </row>
    <row r="123" spans="1:4" ht="15.75" customHeight="1" x14ac:dyDescent="0.2">
      <c r="A123" s="16">
        <v>43952</v>
      </c>
      <c r="B123" s="5" t="s">
        <v>31</v>
      </c>
      <c r="C123" s="5" t="s">
        <v>36</v>
      </c>
      <c r="D123" s="5">
        <v>27</v>
      </c>
    </row>
    <row r="124" spans="1:4" ht="15.75" customHeight="1" x14ac:dyDescent="0.2">
      <c r="A124" s="16">
        <v>43952</v>
      </c>
      <c r="B124" s="5" t="s">
        <v>31</v>
      </c>
      <c r="C124" s="5" t="s">
        <v>38</v>
      </c>
      <c r="D124" s="5">
        <v>26</v>
      </c>
    </row>
    <row r="125" spans="1:4" ht="15.75" customHeight="1" x14ac:dyDescent="0.2">
      <c r="A125" s="16">
        <v>43952</v>
      </c>
      <c r="B125" s="5" t="s">
        <v>31</v>
      </c>
      <c r="C125" s="5" t="s">
        <v>39</v>
      </c>
      <c r="D125" s="5">
        <v>45</v>
      </c>
    </row>
    <row r="126" spans="1:4" ht="15.75" customHeight="1" x14ac:dyDescent="0.2">
      <c r="A126" s="16">
        <v>43952</v>
      </c>
      <c r="B126" s="5" t="s">
        <v>31</v>
      </c>
      <c r="C126" s="5" t="s">
        <v>40</v>
      </c>
      <c r="D126" s="5">
        <v>45</v>
      </c>
    </row>
    <row r="127" spans="1:4" ht="15.75" customHeight="1" x14ac:dyDescent="0.2">
      <c r="A127" s="16">
        <v>43952</v>
      </c>
      <c r="B127" s="5" t="s">
        <v>31</v>
      </c>
      <c r="C127" s="5" t="s">
        <v>42</v>
      </c>
      <c r="D127" s="5">
        <v>29</v>
      </c>
    </row>
    <row r="128" spans="1:4" ht="15.75" customHeight="1" x14ac:dyDescent="0.2">
      <c r="A128" s="16">
        <v>43952</v>
      </c>
      <c r="B128" s="5" t="s">
        <v>31</v>
      </c>
      <c r="C128" s="5" t="s">
        <v>43</v>
      </c>
      <c r="D128" s="5">
        <v>21</v>
      </c>
    </row>
    <row r="129" spans="1:4" ht="15.75" customHeight="1" x14ac:dyDescent="0.2">
      <c r="A129" s="16">
        <v>43952</v>
      </c>
      <c r="B129" s="5" t="s">
        <v>31</v>
      </c>
      <c r="C129" s="5" t="s">
        <v>44</v>
      </c>
      <c r="D129" s="5">
        <v>66</v>
      </c>
    </row>
    <row r="130" spans="1:4" ht="15.75" customHeight="1" x14ac:dyDescent="0.2">
      <c r="A130" s="16">
        <v>43952</v>
      </c>
      <c r="B130" s="5" t="s">
        <v>31</v>
      </c>
      <c r="C130" s="5" t="s">
        <v>45</v>
      </c>
      <c r="D130" s="5">
        <v>27</v>
      </c>
    </row>
    <row r="131" spans="1:4" ht="15.75" customHeight="1" x14ac:dyDescent="0.2">
      <c r="A131" s="16">
        <v>43952</v>
      </c>
      <c r="B131" s="5" t="s">
        <v>31</v>
      </c>
      <c r="C131" s="5" t="s">
        <v>46</v>
      </c>
      <c r="D131" s="5">
        <v>28</v>
      </c>
    </row>
    <row r="132" spans="1:4" ht="15.75" customHeight="1" x14ac:dyDescent="0.2">
      <c r="A132" s="16">
        <v>43952</v>
      </c>
      <c r="B132" s="5" t="s">
        <v>31</v>
      </c>
      <c r="C132" s="5" t="s">
        <v>47</v>
      </c>
      <c r="D132" s="5">
        <v>38</v>
      </c>
    </row>
    <row r="133" spans="1:4" ht="15.75" customHeight="1" x14ac:dyDescent="0.2">
      <c r="A133" s="16">
        <v>43952</v>
      </c>
      <c r="B133" s="5" t="s">
        <v>31</v>
      </c>
      <c r="C133" s="5" t="s">
        <v>48</v>
      </c>
      <c r="D133" s="5">
        <v>45</v>
      </c>
    </row>
    <row r="134" spans="1:4" ht="15.75" customHeight="1" x14ac:dyDescent="0.2">
      <c r="A134" s="16">
        <v>43952</v>
      </c>
      <c r="B134" s="5" t="s">
        <v>31</v>
      </c>
      <c r="C134" s="5" t="s">
        <v>49</v>
      </c>
      <c r="D134" s="5">
        <v>29</v>
      </c>
    </row>
    <row r="135" spans="1:4" ht="15.75" customHeight="1" x14ac:dyDescent="0.2">
      <c r="A135" s="16">
        <v>43952</v>
      </c>
      <c r="B135" s="5" t="s">
        <v>31</v>
      </c>
      <c r="C135" s="5" t="s">
        <v>50</v>
      </c>
      <c r="D135" s="5">
        <v>56</v>
      </c>
    </row>
    <row r="136" spans="1:4" ht="15.75" customHeight="1" x14ac:dyDescent="0.2">
      <c r="A136" s="16">
        <v>43952</v>
      </c>
      <c r="B136" s="5" t="s">
        <v>31</v>
      </c>
      <c r="C136" s="5" t="s">
        <v>51</v>
      </c>
      <c r="D136" s="5">
        <v>25</v>
      </c>
    </row>
    <row r="137" spans="1:4" ht="15.75" customHeight="1" x14ac:dyDescent="0.2">
      <c r="A137" s="16">
        <v>43952</v>
      </c>
      <c r="B137" s="5" t="s">
        <v>31</v>
      </c>
      <c r="C137" s="5" t="s">
        <v>52</v>
      </c>
      <c r="D137" s="5">
        <v>75</v>
      </c>
    </row>
    <row r="138" spans="1:4" ht="15.75" customHeight="1" x14ac:dyDescent="0.2">
      <c r="A138" s="16">
        <v>43952</v>
      </c>
      <c r="B138" s="5" t="s">
        <v>31</v>
      </c>
      <c r="C138" s="5" t="s">
        <v>53</v>
      </c>
      <c r="D138" s="5">
        <v>63</v>
      </c>
    </row>
    <row r="139" spans="1:4" ht="15.75" customHeight="1" x14ac:dyDescent="0.2">
      <c r="A139" s="16">
        <v>43952</v>
      </c>
      <c r="B139" s="5" t="s">
        <v>31</v>
      </c>
      <c r="C139" s="5" t="s">
        <v>54</v>
      </c>
      <c r="D139" s="5">
        <v>80</v>
      </c>
    </row>
    <row r="140" spans="1:4" ht="15.75" customHeight="1" x14ac:dyDescent="0.2">
      <c r="A140" s="16">
        <v>43952</v>
      </c>
      <c r="B140" s="5" t="s">
        <v>31</v>
      </c>
      <c r="C140" s="5" t="s">
        <v>55</v>
      </c>
      <c r="D140" s="5">
        <v>52</v>
      </c>
    </row>
    <row r="141" spans="1:4" ht="15.75" customHeight="1" x14ac:dyDescent="0.2">
      <c r="A141" s="16">
        <v>43952</v>
      </c>
      <c r="B141" s="5" t="s">
        <v>31</v>
      </c>
      <c r="C141" s="5" t="s">
        <v>56</v>
      </c>
      <c r="D141" s="5">
        <v>52</v>
      </c>
    </row>
    <row r="142" spans="1:4" ht="15.75" customHeight="1" x14ac:dyDescent="0.2">
      <c r="A142" s="16">
        <v>43952</v>
      </c>
      <c r="B142" s="5" t="s">
        <v>31</v>
      </c>
      <c r="C142" s="5" t="s">
        <v>57</v>
      </c>
      <c r="D142" s="5">
        <v>24</v>
      </c>
    </row>
    <row r="143" spans="1:4" ht="15.75" customHeight="1" x14ac:dyDescent="0.2">
      <c r="A143" s="16">
        <v>43952</v>
      </c>
      <c r="B143" s="5" t="s">
        <v>32</v>
      </c>
      <c r="C143" s="5" t="s">
        <v>25</v>
      </c>
      <c r="D143" s="5">
        <v>57</v>
      </c>
    </row>
    <row r="144" spans="1:4" ht="15.75" customHeight="1" x14ac:dyDescent="0.2">
      <c r="A144" s="16">
        <v>43952</v>
      </c>
      <c r="B144" s="5" t="s">
        <v>32</v>
      </c>
      <c r="C144" s="5" t="s">
        <v>28</v>
      </c>
      <c r="D144" s="5">
        <v>44</v>
      </c>
    </row>
    <row r="145" spans="1:4" ht="15.75" customHeight="1" x14ac:dyDescent="0.2">
      <c r="A145" s="16">
        <v>43952</v>
      </c>
      <c r="B145" s="5" t="s">
        <v>32</v>
      </c>
      <c r="C145" s="5" t="s">
        <v>30</v>
      </c>
      <c r="D145" s="5">
        <v>25</v>
      </c>
    </row>
    <row r="146" spans="1:4" ht="15.75" customHeight="1" x14ac:dyDescent="0.2">
      <c r="A146" s="16">
        <v>43952</v>
      </c>
      <c r="B146" s="5" t="s">
        <v>32</v>
      </c>
      <c r="C146" s="5" t="s">
        <v>31</v>
      </c>
      <c r="D146" s="5">
        <v>44</v>
      </c>
    </row>
    <row r="147" spans="1:4" ht="15.75" customHeight="1" x14ac:dyDescent="0.2">
      <c r="A147" s="16">
        <v>43952</v>
      </c>
      <c r="B147" s="5" t="s">
        <v>32</v>
      </c>
      <c r="C147" s="5" t="s">
        <v>32</v>
      </c>
      <c r="D147" s="5">
        <v>51</v>
      </c>
    </row>
    <row r="148" spans="1:4" ht="15.75" customHeight="1" x14ac:dyDescent="0.2">
      <c r="A148" s="16">
        <v>43952</v>
      </c>
      <c r="B148" s="5" t="s">
        <v>32</v>
      </c>
      <c r="C148" s="5" t="s">
        <v>33</v>
      </c>
      <c r="D148" s="5">
        <v>17</v>
      </c>
    </row>
    <row r="149" spans="1:4" ht="15.75" customHeight="1" x14ac:dyDescent="0.2">
      <c r="A149" s="16">
        <v>43952</v>
      </c>
      <c r="B149" s="5" t="s">
        <v>32</v>
      </c>
      <c r="C149" s="5" t="s">
        <v>34</v>
      </c>
      <c r="D149" s="5">
        <v>34</v>
      </c>
    </row>
    <row r="150" spans="1:4" ht="15.75" customHeight="1" x14ac:dyDescent="0.2">
      <c r="A150" s="16">
        <v>43952</v>
      </c>
      <c r="B150" s="5" t="s">
        <v>32</v>
      </c>
      <c r="C150" s="5" t="s">
        <v>35</v>
      </c>
      <c r="D150" s="5">
        <v>31</v>
      </c>
    </row>
    <row r="151" spans="1:4" ht="15.75" customHeight="1" x14ac:dyDescent="0.2">
      <c r="A151" s="16">
        <v>43952</v>
      </c>
      <c r="B151" s="5" t="s">
        <v>32</v>
      </c>
      <c r="C151" s="5" t="s">
        <v>36</v>
      </c>
      <c r="D151" s="5">
        <v>22</v>
      </c>
    </row>
    <row r="152" spans="1:4" ht="15.75" customHeight="1" x14ac:dyDescent="0.2">
      <c r="A152" s="16">
        <v>43952</v>
      </c>
      <c r="B152" s="5" t="s">
        <v>32</v>
      </c>
      <c r="C152" s="5" t="s">
        <v>38</v>
      </c>
      <c r="D152" s="5">
        <v>24</v>
      </c>
    </row>
    <row r="153" spans="1:4" ht="15.75" customHeight="1" x14ac:dyDescent="0.2">
      <c r="A153" s="16">
        <v>43952</v>
      </c>
      <c r="B153" s="5" t="s">
        <v>32</v>
      </c>
      <c r="C153" s="5" t="s">
        <v>39</v>
      </c>
      <c r="D153" s="5">
        <v>29</v>
      </c>
    </row>
    <row r="154" spans="1:4" ht="15.75" customHeight="1" x14ac:dyDescent="0.2">
      <c r="A154" s="16">
        <v>43952</v>
      </c>
      <c r="B154" s="5" t="s">
        <v>32</v>
      </c>
      <c r="C154" s="5" t="s">
        <v>40</v>
      </c>
      <c r="D154" s="5">
        <v>36</v>
      </c>
    </row>
    <row r="155" spans="1:4" ht="15.75" customHeight="1" x14ac:dyDescent="0.2">
      <c r="A155" s="16">
        <v>43952</v>
      </c>
      <c r="B155" s="5" t="s">
        <v>32</v>
      </c>
      <c r="C155" s="5" t="s">
        <v>41</v>
      </c>
      <c r="D155" s="5">
        <v>24</v>
      </c>
    </row>
    <row r="156" spans="1:4" ht="15.75" customHeight="1" x14ac:dyDescent="0.2">
      <c r="A156" s="16">
        <v>43952</v>
      </c>
      <c r="B156" s="5" t="s">
        <v>32</v>
      </c>
      <c r="C156" s="5" t="s">
        <v>42</v>
      </c>
      <c r="D156" s="5">
        <v>41</v>
      </c>
    </row>
    <row r="157" spans="1:4" ht="15.75" customHeight="1" x14ac:dyDescent="0.2">
      <c r="A157" s="16">
        <v>43952</v>
      </c>
      <c r="B157" s="5" t="s">
        <v>32</v>
      </c>
      <c r="C157" s="5" t="s">
        <v>43</v>
      </c>
      <c r="D157" s="5">
        <v>24</v>
      </c>
    </row>
    <row r="158" spans="1:4" ht="15.75" customHeight="1" x14ac:dyDescent="0.2">
      <c r="A158" s="16">
        <v>43952</v>
      </c>
      <c r="B158" s="5" t="s">
        <v>32</v>
      </c>
      <c r="C158" s="5" t="s">
        <v>44</v>
      </c>
      <c r="D158" s="5">
        <v>63</v>
      </c>
    </row>
    <row r="159" spans="1:4" ht="15.75" customHeight="1" x14ac:dyDescent="0.2">
      <c r="A159" s="16">
        <v>43952</v>
      </c>
      <c r="B159" s="5" t="s">
        <v>32</v>
      </c>
      <c r="C159" s="5" t="s">
        <v>45</v>
      </c>
      <c r="D159" s="5">
        <v>21</v>
      </c>
    </row>
    <row r="160" spans="1:4" ht="15.75" customHeight="1" x14ac:dyDescent="0.2">
      <c r="A160" s="16">
        <v>43952</v>
      </c>
      <c r="B160" s="5" t="s">
        <v>32</v>
      </c>
      <c r="C160" s="5" t="s">
        <v>46</v>
      </c>
      <c r="D160" s="5">
        <v>19</v>
      </c>
    </row>
    <row r="161" spans="1:4" ht="15.75" customHeight="1" x14ac:dyDescent="0.2">
      <c r="A161" s="16">
        <v>43952</v>
      </c>
      <c r="B161" s="5" t="s">
        <v>32</v>
      </c>
      <c r="C161" s="5" t="s">
        <v>47</v>
      </c>
      <c r="D161" s="5">
        <v>40</v>
      </c>
    </row>
    <row r="162" spans="1:4" ht="15.75" customHeight="1" x14ac:dyDescent="0.2">
      <c r="A162" s="16">
        <v>43952</v>
      </c>
      <c r="B162" s="5" t="s">
        <v>32</v>
      </c>
      <c r="C162" s="5" t="s">
        <v>48</v>
      </c>
      <c r="D162" s="5">
        <v>51</v>
      </c>
    </row>
    <row r="163" spans="1:4" ht="15.75" customHeight="1" x14ac:dyDescent="0.2">
      <c r="A163" s="16">
        <v>43952</v>
      </c>
      <c r="B163" s="5" t="s">
        <v>32</v>
      </c>
      <c r="C163" s="5" t="s">
        <v>49</v>
      </c>
      <c r="D163" s="5">
        <v>23</v>
      </c>
    </row>
    <row r="164" spans="1:4" ht="15.75" customHeight="1" x14ac:dyDescent="0.2">
      <c r="A164" s="16">
        <v>43952</v>
      </c>
      <c r="B164" s="5" t="s">
        <v>32</v>
      </c>
      <c r="C164" s="5" t="s">
        <v>50</v>
      </c>
      <c r="D164" s="5">
        <v>65</v>
      </c>
    </row>
    <row r="165" spans="1:4" ht="15.75" customHeight="1" x14ac:dyDescent="0.2">
      <c r="A165" s="16">
        <v>43952</v>
      </c>
      <c r="B165" s="5" t="s">
        <v>32</v>
      </c>
      <c r="C165" s="5" t="s">
        <v>51</v>
      </c>
      <c r="D165" s="5">
        <v>27</v>
      </c>
    </row>
    <row r="166" spans="1:4" ht="15.75" customHeight="1" x14ac:dyDescent="0.2">
      <c r="A166" s="16">
        <v>43952</v>
      </c>
      <c r="B166" s="5" t="s">
        <v>32</v>
      </c>
      <c r="C166" s="5" t="s">
        <v>52</v>
      </c>
      <c r="D166" s="5">
        <v>83</v>
      </c>
    </row>
    <row r="167" spans="1:4" ht="15.75" customHeight="1" x14ac:dyDescent="0.2">
      <c r="A167" s="16">
        <v>43952</v>
      </c>
      <c r="B167" s="5" t="s">
        <v>32</v>
      </c>
      <c r="C167" s="5" t="s">
        <v>53</v>
      </c>
      <c r="D167" s="5">
        <v>57</v>
      </c>
    </row>
    <row r="168" spans="1:4" ht="15.75" customHeight="1" x14ac:dyDescent="0.2">
      <c r="A168" s="16">
        <v>43952</v>
      </c>
      <c r="B168" s="5" t="s">
        <v>32</v>
      </c>
      <c r="C168" s="5" t="s">
        <v>54</v>
      </c>
      <c r="D168" s="5">
        <v>115</v>
      </c>
    </row>
    <row r="169" spans="1:4" ht="15.75" customHeight="1" x14ac:dyDescent="0.2">
      <c r="A169" s="16">
        <v>43952</v>
      </c>
      <c r="B169" s="5" t="s">
        <v>32</v>
      </c>
      <c r="C169" s="5" t="s">
        <v>55</v>
      </c>
      <c r="D169" s="5">
        <v>56</v>
      </c>
    </row>
    <row r="170" spans="1:4" ht="15.75" customHeight="1" x14ac:dyDescent="0.2">
      <c r="A170" s="16">
        <v>43952</v>
      </c>
      <c r="B170" s="5" t="s">
        <v>32</v>
      </c>
      <c r="C170" s="5" t="s">
        <v>56</v>
      </c>
      <c r="D170" s="5">
        <v>60</v>
      </c>
    </row>
    <row r="171" spans="1:4" ht="15.75" customHeight="1" x14ac:dyDescent="0.2">
      <c r="A171" s="16">
        <v>43952</v>
      </c>
      <c r="B171" s="5" t="s">
        <v>32</v>
      </c>
      <c r="C171" s="5" t="s">
        <v>57</v>
      </c>
      <c r="D171" s="5">
        <v>19</v>
      </c>
    </row>
    <row r="172" spans="1:4" ht="15.75" customHeight="1" x14ac:dyDescent="0.2">
      <c r="A172" s="16">
        <v>43952</v>
      </c>
      <c r="B172" s="5" t="s">
        <v>33</v>
      </c>
      <c r="C172" s="5" t="s">
        <v>25</v>
      </c>
      <c r="D172" s="5">
        <v>18</v>
      </c>
    </row>
    <row r="173" spans="1:4" ht="15.75" customHeight="1" x14ac:dyDescent="0.2">
      <c r="A173" s="16">
        <v>43952</v>
      </c>
      <c r="B173" s="5" t="s">
        <v>33</v>
      </c>
      <c r="C173" s="5" t="s">
        <v>28</v>
      </c>
      <c r="D173" s="5">
        <v>24</v>
      </c>
    </row>
    <row r="174" spans="1:4" ht="15.75" customHeight="1" x14ac:dyDescent="0.2">
      <c r="A174" s="16">
        <v>43952</v>
      </c>
      <c r="B174" s="5" t="s">
        <v>33</v>
      </c>
      <c r="C174" s="5" t="s">
        <v>31</v>
      </c>
      <c r="D174" s="5">
        <v>18</v>
      </c>
    </row>
    <row r="175" spans="1:4" ht="15.75" customHeight="1" x14ac:dyDescent="0.2">
      <c r="A175" s="16">
        <v>43952</v>
      </c>
      <c r="B175" s="5" t="s">
        <v>33</v>
      </c>
      <c r="C175" s="5" t="s">
        <v>32</v>
      </c>
      <c r="D175" s="5">
        <v>17</v>
      </c>
    </row>
    <row r="176" spans="1:4" ht="15.75" customHeight="1" x14ac:dyDescent="0.2">
      <c r="A176" s="16">
        <v>43952</v>
      </c>
      <c r="B176" s="5" t="s">
        <v>33</v>
      </c>
      <c r="C176" s="5" t="s">
        <v>44</v>
      </c>
      <c r="D176" s="5">
        <v>22</v>
      </c>
    </row>
    <row r="177" spans="1:4" ht="15.75" customHeight="1" x14ac:dyDescent="0.2">
      <c r="A177" s="16">
        <v>43952</v>
      </c>
      <c r="B177" s="5" t="s">
        <v>33</v>
      </c>
      <c r="C177" s="5" t="s">
        <v>48</v>
      </c>
      <c r="D177" s="5">
        <v>18</v>
      </c>
    </row>
    <row r="178" spans="1:4" ht="15.75" customHeight="1" x14ac:dyDescent="0.2">
      <c r="A178" s="16">
        <v>43952</v>
      </c>
      <c r="B178" s="5" t="s">
        <v>33</v>
      </c>
      <c r="C178" s="5" t="s">
        <v>50</v>
      </c>
      <c r="D178" s="5">
        <v>22</v>
      </c>
    </row>
    <row r="179" spans="1:4" ht="15.75" customHeight="1" x14ac:dyDescent="0.2">
      <c r="A179" s="16">
        <v>43952</v>
      </c>
      <c r="B179" s="5" t="s">
        <v>33</v>
      </c>
      <c r="C179" s="5" t="s">
        <v>52</v>
      </c>
      <c r="D179" s="5">
        <v>20</v>
      </c>
    </row>
    <row r="180" spans="1:4" ht="15.75" customHeight="1" x14ac:dyDescent="0.2">
      <c r="A180" s="16">
        <v>43952</v>
      </c>
      <c r="B180" s="5" t="s">
        <v>33</v>
      </c>
      <c r="C180" s="5" t="s">
        <v>53</v>
      </c>
      <c r="D180" s="5">
        <v>20</v>
      </c>
    </row>
    <row r="181" spans="1:4" ht="15.75" customHeight="1" x14ac:dyDescent="0.2">
      <c r="A181" s="16">
        <v>43952</v>
      </c>
      <c r="B181" s="5" t="s">
        <v>33</v>
      </c>
      <c r="C181" s="5" t="s">
        <v>54</v>
      </c>
      <c r="D181" s="5">
        <v>30</v>
      </c>
    </row>
    <row r="182" spans="1:4" ht="15.75" customHeight="1" x14ac:dyDescent="0.2">
      <c r="A182" s="16">
        <v>43952</v>
      </c>
      <c r="B182" s="5" t="s">
        <v>33</v>
      </c>
      <c r="C182" s="5" t="s">
        <v>55</v>
      </c>
      <c r="D182" s="5">
        <v>16</v>
      </c>
    </row>
    <row r="183" spans="1:4" ht="15.75" customHeight="1" x14ac:dyDescent="0.2">
      <c r="A183" s="16">
        <v>43952</v>
      </c>
      <c r="B183" s="5" t="s">
        <v>33</v>
      </c>
      <c r="C183" s="5" t="s">
        <v>56</v>
      </c>
      <c r="D183" s="5">
        <v>17</v>
      </c>
    </row>
    <row r="184" spans="1:4" ht="15.75" customHeight="1" x14ac:dyDescent="0.2">
      <c r="A184" s="16">
        <v>43952</v>
      </c>
      <c r="B184" s="5" t="s">
        <v>34</v>
      </c>
      <c r="C184" s="5" t="s">
        <v>25</v>
      </c>
      <c r="D184" s="5">
        <v>45</v>
      </c>
    </row>
    <row r="185" spans="1:4" ht="15.75" customHeight="1" x14ac:dyDescent="0.2">
      <c r="A185" s="16">
        <v>43952</v>
      </c>
      <c r="B185" s="5" t="s">
        <v>34</v>
      </c>
      <c r="C185" s="5" t="s">
        <v>28</v>
      </c>
      <c r="D185" s="5">
        <v>43</v>
      </c>
    </row>
    <row r="186" spans="1:4" ht="15.75" customHeight="1" x14ac:dyDescent="0.2">
      <c r="A186" s="16">
        <v>43952</v>
      </c>
      <c r="B186" s="5" t="s">
        <v>34</v>
      </c>
      <c r="C186" s="5" t="s">
        <v>30</v>
      </c>
      <c r="D186" s="5">
        <v>35</v>
      </c>
    </row>
    <row r="187" spans="1:4" ht="15.75" customHeight="1" x14ac:dyDescent="0.2">
      <c r="A187" s="16">
        <v>43952</v>
      </c>
      <c r="B187" s="5" t="s">
        <v>34</v>
      </c>
      <c r="C187" s="5" t="s">
        <v>31</v>
      </c>
      <c r="D187" s="5">
        <v>47</v>
      </c>
    </row>
    <row r="188" spans="1:4" ht="15.75" customHeight="1" x14ac:dyDescent="0.2">
      <c r="A188" s="16">
        <v>43952</v>
      </c>
      <c r="B188" s="5" t="s">
        <v>34</v>
      </c>
      <c r="C188" s="5" t="s">
        <v>32</v>
      </c>
      <c r="D188" s="5">
        <v>37</v>
      </c>
    </row>
    <row r="189" spans="1:4" ht="15.75" customHeight="1" x14ac:dyDescent="0.2">
      <c r="A189" s="16">
        <v>43952</v>
      </c>
      <c r="B189" s="5" t="s">
        <v>34</v>
      </c>
      <c r="C189" s="5" t="s">
        <v>34</v>
      </c>
      <c r="D189" s="5">
        <v>35</v>
      </c>
    </row>
    <row r="190" spans="1:4" ht="15.75" customHeight="1" x14ac:dyDescent="0.2">
      <c r="A190" s="16">
        <v>43952</v>
      </c>
      <c r="B190" s="5" t="s">
        <v>34</v>
      </c>
      <c r="C190" s="5" t="s">
        <v>35</v>
      </c>
      <c r="D190" s="5">
        <v>45</v>
      </c>
    </row>
    <row r="191" spans="1:4" ht="15.75" customHeight="1" x14ac:dyDescent="0.2">
      <c r="A191" s="16">
        <v>43952</v>
      </c>
      <c r="B191" s="5" t="s">
        <v>34</v>
      </c>
      <c r="C191" s="5" t="s">
        <v>36</v>
      </c>
      <c r="D191" s="5">
        <v>24</v>
      </c>
    </row>
    <row r="192" spans="1:4" ht="15.75" customHeight="1" x14ac:dyDescent="0.2">
      <c r="A192" s="16">
        <v>43952</v>
      </c>
      <c r="B192" s="5" t="s">
        <v>34</v>
      </c>
      <c r="C192" s="5" t="s">
        <v>38</v>
      </c>
      <c r="D192" s="5">
        <v>29</v>
      </c>
    </row>
    <row r="193" spans="1:4" ht="15.75" customHeight="1" x14ac:dyDescent="0.2">
      <c r="A193" s="16">
        <v>43952</v>
      </c>
      <c r="B193" s="5" t="s">
        <v>34</v>
      </c>
      <c r="C193" s="5" t="s">
        <v>39</v>
      </c>
      <c r="D193" s="5">
        <v>42</v>
      </c>
    </row>
    <row r="194" spans="1:4" ht="15.75" customHeight="1" x14ac:dyDescent="0.2">
      <c r="A194" s="16">
        <v>43952</v>
      </c>
      <c r="B194" s="5" t="s">
        <v>34</v>
      </c>
      <c r="C194" s="5" t="s">
        <v>40</v>
      </c>
      <c r="D194" s="5">
        <v>41</v>
      </c>
    </row>
    <row r="195" spans="1:4" ht="15.75" customHeight="1" x14ac:dyDescent="0.2">
      <c r="A195" s="16">
        <v>43952</v>
      </c>
      <c r="B195" s="5" t="s">
        <v>34</v>
      </c>
      <c r="C195" s="5" t="s">
        <v>42</v>
      </c>
      <c r="D195" s="5">
        <v>41</v>
      </c>
    </row>
    <row r="196" spans="1:4" ht="15.75" customHeight="1" x14ac:dyDescent="0.2">
      <c r="A196" s="16">
        <v>43952</v>
      </c>
      <c r="B196" s="5" t="s">
        <v>34</v>
      </c>
      <c r="C196" s="5" t="s">
        <v>43</v>
      </c>
      <c r="D196" s="5">
        <v>20</v>
      </c>
    </row>
    <row r="197" spans="1:4" ht="15.75" customHeight="1" x14ac:dyDescent="0.2">
      <c r="A197" s="16">
        <v>43952</v>
      </c>
      <c r="B197" s="5" t="s">
        <v>34</v>
      </c>
      <c r="C197" s="5" t="s">
        <v>44</v>
      </c>
      <c r="D197" s="5">
        <v>73</v>
      </c>
    </row>
    <row r="198" spans="1:4" ht="15.75" customHeight="1" x14ac:dyDescent="0.2">
      <c r="A198" s="16">
        <v>43952</v>
      </c>
      <c r="B198" s="5" t="s">
        <v>34</v>
      </c>
      <c r="C198" s="5" t="s">
        <v>45</v>
      </c>
      <c r="D198" s="5">
        <v>20</v>
      </c>
    </row>
    <row r="199" spans="1:4" ht="15.75" customHeight="1" x14ac:dyDescent="0.2">
      <c r="A199" s="16">
        <v>43952</v>
      </c>
      <c r="B199" s="5" t="s">
        <v>34</v>
      </c>
      <c r="C199" s="5" t="s">
        <v>46</v>
      </c>
      <c r="D199" s="5">
        <v>26</v>
      </c>
    </row>
    <row r="200" spans="1:4" ht="15.75" customHeight="1" x14ac:dyDescent="0.2">
      <c r="A200" s="16">
        <v>43952</v>
      </c>
      <c r="B200" s="5" t="s">
        <v>34</v>
      </c>
      <c r="C200" s="5" t="s">
        <v>47</v>
      </c>
      <c r="D200" s="5">
        <v>32</v>
      </c>
    </row>
    <row r="201" spans="1:4" ht="15.75" customHeight="1" x14ac:dyDescent="0.2">
      <c r="A201" s="16">
        <v>43952</v>
      </c>
      <c r="B201" s="5" t="s">
        <v>34</v>
      </c>
      <c r="C201" s="5" t="s">
        <v>48</v>
      </c>
      <c r="D201" s="5">
        <v>47</v>
      </c>
    </row>
    <row r="202" spans="1:4" ht="15.75" customHeight="1" x14ac:dyDescent="0.2">
      <c r="A202" s="16">
        <v>43952</v>
      </c>
      <c r="B202" s="5" t="s">
        <v>34</v>
      </c>
      <c r="C202" s="5" t="s">
        <v>49</v>
      </c>
      <c r="D202" s="5">
        <v>31</v>
      </c>
    </row>
    <row r="203" spans="1:4" ht="15.75" customHeight="1" x14ac:dyDescent="0.2">
      <c r="A203" s="16">
        <v>43952</v>
      </c>
      <c r="B203" s="5" t="s">
        <v>34</v>
      </c>
      <c r="C203" s="5" t="s">
        <v>50</v>
      </c>
      <c r="D203" s="5">
        <v>59</v>
      </c>
    </row>
    <row r="204" spans="1:4" ht="15.75" customHeight="1" x14ac:dyDescent="0.2">
      <c r="A204" s="16">
        <v>43952</v>
      </c>
      <c r="B204" s="5" t="s">
        <v>34</v>
      </c>
      <c r="C204" s="5" t="s">
        <v>51</v>
      </c>
      <c r="D204" s="5">
        <v>27</v>
      </c>
    </row>
    <row r="205" spans="1:4" ht="15.75" customHeight="1" x14ac:dyDescent="0.2">
      <c r="A205" s="16">
        <v>43952</v>
      </c>
      <c r="B205" s="5" t="s">
        <v>34</v>
      </c>
      <c r="C205" s="5" t="s">
        <v>52</v>
      </c>
      <c r="D205" s="5">
        <v>75</v>
      </c>
    </row>
    <row r="206" spans="1:4" ht="15.75" customHeight="1" x14ac:dyDescent="0.2">
      <c r="A206" s="16">
        <v>43952</v>
      </c>
      <c r="B206" s="5" t="s">
        <v>34</v>
      </c>
      <c r="C206" s="5" t="s">
        <v>53</v>
      </c>
      <c r="D206" s="5">
        <v>59</v>
      </c>
    </row>
    <row r="207" spans="1:4" ht="15.75" customHeight="1" x14ac:dyDescent="0.2">
      <c r="A207" s="16">
        <v>43952</v>
      </c>
      <c r="B207" s="5" t="s">
        <v>34</v>
      </c>
      <c r="C207" s="5" t="s">
        <v>54</v>
      </c>
      <c r="D207" s="5">
        <v>85</v>
      </c>
    </row>
    <row r="208" spans="1:4" ht="15.75" customHeight="1" x14ac:dyDescent="0.2">
      <c r="A208" s="16">
        <v>43952</v>
      </c>
      <c r="B208" s="5" t="s">
        <v>34</v>
      </c>
      <c r="C208" s="5" t="s">
        <v>55</v>
      </c>
      <c r="D208" s="5">
        <v>68</v>
      </c>
    </row>
    <row r="209" spans="1:4" ht="15.75" customHeight="1" x14ac:dyDescent="0.2">
      <c r="A209" s="16">
        <v>43952</v>
      </c>
      <c r="B209" s="5" t="s">
        <v>34</v>
      </c>
      <c r="C209" s="5" t="s">
        <v>56</v>
      </c>
      <c r="D209" s="5">
        <v>60</v>
      </c>
    </row>
    <row r="210" spans="1:4" ht="15.75" customHeight="1" x14ac:dyDescent="0.2">
      <c r="A210" s="16">
        <v>43952</v>
      </c>
      <c r="B210" s="5" t="s">
        <v>34</v>
      </c>
      <c r="C210" s="5" t="s">
        <v>57</v>
      </c>
      <c r="D210" s="5">
        <v>24</v>
      </c>
    </row>
    <row r="211" spans="1:4" ht="15.75" customHeight="1" x14ac:dyDescent="0.2">
      <c r="A211" s="16">
        <v>43952</v>
      </c>
      <c r="B211" s="5" t="s">
        <v>35</v>
      </c>
      <c r="C211" s="5" t="s">
        <v>25</v>
      </c>
      <c r="D211" s="5">
        <v>39</v>
      </c>
    </row>
    <row r="212" spans="1:4" ht="15.75" customHeight="1" x14ac:dyDescent="0.2">
      <c r="A212" s="16">
        <v>43952</v>
      </c>
      <c r="B212" s="5" t="s">
        <v>35</v>
      </c>
      <c r="C212" s="5" t="s">
        <v>28</v>
      </c>
      <c r="D212" s="5">
        <v>45</v>
      </c>
    </row>
    <row r="213" spans="1:4" ht="15.75" customHeight="1" x14ac:dyDescent="0.2">
      <c r="A213" s="16">
        <v>43952</v>
      </c>
      <c r="B213" s="5" t="s">
        <v>35</v>
      </c>
      <c r="C213" s="5" t="s">
        <v>30</v>
      </c>
      <c r="D213" s="5">
        <v>25</v>
      </c>
    </row>
    <row r="214" spans="1:4" ht="15.75" customHeight="1" x14ac:dyDescent="0.2">
      <c r="A214" s="16">
        <v>43952</v>
      </c>
      <c r="B214" s="5" t="s">
        <v>35</v>
      </c>
      <c r="C214" s="5" t="s">
        <v>31</v>
      </c>
      <c r="D214" s="5">
        <v>41</v>
      </c>
    </row>
    <row r="215" spans="1:4" ht="15.75" customHeight="1" x14ac:dyDescent="0.2">
      <c r="A215" s="16">
        <v>43952</v>
      </c>
      <c r="B215" s="5" t="s">
        <v>35</v>
      </c>
      <c r="C215" s="5" t="s">
        <v>32</v>
      </c>
      <c r="D215" s="5">
        <v>37</v>
      </c>
    </row>
    <row r="216" spans="1:4" ht="15.75" customHeight="1" x14ac:dyDescent="0.2">
      <c r="A216" s="16">
        <v>43952</v>
      </c>
      <c r="B216" s="5" t="s">
        <v>35</v>
      </c>
      <c r="C216" s="5" t="s">
        <v>34</v>
      </c>
      <c r="D216" s="5">
        <v>40</v>
      </c>
    </row>
    <row r="217" spans="1:4" ht="15.75" customHeight="1" x14ac:dyDescent="0.2">
      <c r="A217" s="16">
        <v>43952</v>
      </c>
      <c r="B217" s="5" t="s">
        <v>35</v>
      </c>
      <c r="C217" s="5" t="s">
        <v>35</v>
      </c>
      <c r="D217" s="5">
        <v>43</v>
      </c>
    </row>
    <row r="218" spans="1:4" ht="15.75" customHeight="1" x14ac:dyDescent="0.2">
      <c r="A218" s="16">
        <v>43952</v>
      </c>
      <c r="B218" s="5" t="s">
        <v>35</v>
      </c>
      <c r="C218" s="5" t="s">
        <v>36</v>
      </c>
      <c r="D218" s="5">
        <v>18</v>
      </c>
    </row>
    <row r="219" spans="1:4" ht="15.75" customHeight="1" x14ac:dyDescent="0.2">
      <c r="A219" s="16">
        <v>43952</v>
      </c>
      <c r="B219" s="5" t="s">
        <v>35</v>
      </c>
      <c r="C219" s="5" t="s">
        <v>38</v>
      </c>
      <c r="D219" s="5">
        <v>19</v>
      </c>
    </row>
    <row r="220" spans="1:4" ht="15.75" customHeight="1" x14ac:dyDescent="0.2">
      <c r="A220" s="16">
        <v>43952</v>
      </c>
      <c r="B220" s="5" t="s">
        <v>35</v>
      </c>
      <c r="C220" s="5" t="s">
        <v>39</v>
      </c>
      <c r="D220" s="5">
        <v>41</v>
      </c>
    </row>
    <row r="221" spans="1:4" ht="15.75" customHeight="1" x14ac:dyDescent="0.2">
      <c r="A221" s="16">
        <v>43952</v>
      </c>
      <c r="B221" s="5" t="s">
        <v>35</v>
      </c>
      <c r="C221" s="5" t="s">
        <v>40</v>
      </c>
      <c r="D221" s="5">
        <v>33</v>
      </c>
    </row>
    <row r="222" spans="1:4" ht="15.75" customHeight="1" x14ac:dyDescent="0.2">
      <c r="A222" s="16">
        <v>43952</v>
      </c>
      <c r="B222" s="5" t="s">
        <v>35</v>
      </c>
      <c r="C222" s="5" t="s">
        <v>41</v>
      </c>
      <c r="D222" s="5">
        <v>25</v>
      </c>
    </row>
    <row r="223" spans="1:4" ht="15.75" customHeight="1" x14ac:dyDescent="0.2">
      <c r="A223" s="16">
        <v>43952</v>
      </c>
      <c r="B223" s="5" t="s">
        <v>35</v>
      </c>
      <c r="C223" s="5" t="s">
        <v>42</v>
      </c>
      <c r="D223" s="5">
        <v>44</v>
      </c>
    </row>
    <row r="224" spans="1:4" ht="15.75" customHeight="1" x14ac:dyDescent="0.2">
      <c r="A224" s="16">
        <v>43952</v>
      </c>
      <c r="B224" s="5" t="s">
        <v>35</v>
      </c>
      <c r="C224" s="5" t="s">
        <v>43</v>
      </c>
      <c r="D224" s="5">
        <v>29</v>
      </c>
    </row>
    <row r="225" spans="1:4" ht="15.75" customHeight="1" x14ac:dyDescent="0.2">
      <c r="A225" s="16">
        <v>43952</v>
      </c>
      <c r="B225" s="5" t="s">
        <v>35</v>
      </c>
      <c r="C225" s="5" t="s">
        <v>44</v>
      </c>
      <c r="D225" s="5">
        <v>52</v>
      </c>
    </row>
    <row r="226" spans="1:4" ht="15.75" customHeight="1" x14ac:dyDescent="0.2">
      <c r="A226" s="16">
        <v>43952</v>
      </c>
      <c r="B226" s="5" t="s">
        <v>35</v>
      </c>
      <c r="C226" s="5" t="s">
        <v>45</v>
      </c>
      <c r="D226" s="5">
        <v>23</v>
      </c>
    </row>
    <row r="227" spans="1:4" ht="15.75" customHeight="1" x14ac:dyDescent="0.2">
      <c r="A227" s="16">
        <v>43952</v>
      </c>
      <c r="B227" s="5" t="s">
        <v>35</v>
      </c>
      <c r="C227" s="5" t="s">
        <v>46</v>
      </c>
      <c r="D227" s="5">
        <v>29</v>
      </c>
    </row>
    <row r="228" spans="1:4" ht="15.75" customHeight="1" x14ac:dyDescent="0.2">
      <c r="A228" s="16">
        <v>43952</v>
      </c>
      <c r="B228" s="5" t="s">
        <v>35</v>
      </c>
      <c r="C228" s="5" t="s">
        <v>47</v>
      </c>
      <c r="D228" s="5">
        <v>42</v>
      </c>
    </row>
    <row r="229" spans="1:4" ht="15.75" customHeight="1" x14ac:dyDescent="0.2">
      <c r="A229" s="16">
        <v>43952</v>
      </c>
      <c r="B229" s="5" t="s">
        <v>35</v>
      </c>
      <c r="C229" s="5" t="s">
        <v>48</v>
      </c>
      <c r="D229" s="5">
        <v>44</v>
      </c>
    </row>
    <row r="230" spans="1:4" ht="15.75" customHeight="1" x14ac:dyDescent="0.2">
      <c r="A230" s="16">
        <v>43952</v>
      </c>
      <c r="B230" s="5" t="s">
        <v>35</v>
      </c>
      <c r="C230" s="5" t="s">
        <v>49</v>
      </c>
      <c r="D230" s="5">
        <v>16</v>
      </c>
    </row>
    <row r="231" spans="1:4" ht="15.75" customHeight="1" x14ac:dyDescent="0.2">
      <c r="A231" s="16">
        <v>43952</v>
      </c>
      <c r="B231" s="5" t="s">
        <v>35</v>
      </c>
      <c r="C231" s="5" t="s">
        <v>50</v>
      </c>
      <c r="D231" s="5">
        <v>52</v>
      </c>
    </row>
    <row r="232" spans="1:4" ht="15.75" customHeight="1" x14ac:dyDescent="0.2">
      <c r="A232" s="16">
        <v>43952</v>
      </c>
      <c r="B232" s="5" t="s">
        <v>35</v>
      </c>
      <c r="C232" s="5" t="s">
        <v>51</v>
      </c>
      <c r="D232" s="5">
        <v>25</v>
      </c>
    </row>
    <row r="233" spans="1:4" ht="15.75" customHeight="1" x14ac:dyDescent="0.2">
      <c r="A233" s="16">
        <v>43952</v>
      </c>
      <c r="B233" s="5" t="s">
        <v>35</v>
      </c>
      <c r="C233" s="5" t="s">
        <v>52</v>
      </c>
      <c r="D233" s="5">
        <v>62</v>
      </c>
    </row>
    <row r="234" spans="1:4" ht="15.75" customHeight="1" x14ac:dyDescent="0.2">
      <c r="A234" s="16">
        <v>43952</v>
      </c>
      <c r="B234" s="5" t="s">
        <v>35</v>
      </c>
      <c r="C234" s="5" t="s">
        <v>53</v>
      </c>
      <c r="D234" s="5">
        <v>69</v>
      </c>
    </row>
    <row r="235" spans="1:4" ht="15.75" customHeight="1" x14ac:dyDescent="0.2">
      <c r="A235" s="16">
        <v>43952</v>
      </c>
      <c r="B235" s="5" t="s">
        <v>35</v>
      </c>
      <c r="C235" s="5" t="s">
        <v>54</v>
      </c>
      <c r="D235" s="5">
        <v>88</v>
      </c>
    </row>
    <row r="236" spans="1:4" ht="15.75" customHeight="1" x14ac:dyDescent="0.2">
      <c r="A236" s="16">
        <v>43952</v>
      </c>
      <c r="B236" s="5" t="s">
        <v>35</v>
      </c>
      <c r="C236" s="5" t="s">
        <v>55</v>
      </c>
      <c r="D236" s="5">
        <v>54</v>
      </c>
    </row>
    <row r="237" spans="1:4" ht="15.75" customHeight="1" x14ac:dyDescent="0.2">
      <c r="A237" s="16">
        <v>43952</v>
      </c>
      <c r="B237" s="5" t="s">
        <v>35</v>
      </c>
      <c r="C237" s="5" t="s">
        <v>56</v>
      </c>
      <c r="D237" s="5">
        <v>43</v>
      </c>
    </row>
    <row r="238" spans="1:4" ht="15.75" customHeight="1" x14ac:dyDescent="0.2">
      <c r="A238" s="16">
        <v>43952</v>
      </c>
      <c r="B238" s="5" t="s">
        <v>35</v>
      </c>
      <c r="C238" s="5" t="s">
        <v>57</v>
      </c>
      <c r="D238" s="5">
        <v>16</v>
      </c>
    </row>
    <row r="239" spans="1:4" ht="15.75" customHeight="1" x14ac:dyDescent="0.2">
      <c r="A239" s="16">
        <v>43952</v>
      </c>
      <c r="B239" s="5" t="s">
        <v>36</v>
      </c>
      <c r="C239" s="5" t="s">
        <v>25</v>
      </c>
      <c r="D239" s="5">
        <v>33</v>
      </c>
    </row>
    <row r="240" spans="1:4" ht="15.75" customHeight="1" x14ac:dyDescent="0.2">
      <c r="A240" s="16">
        <v>43952</v>
      </c>
      <c r="B240" s="5" t="s">
        <v>36</v>
      </c>
      <c r="C240" s="5" t="s">
        <v>28</v>
      </c>
      <c r="D240" s="5">
        <v>42</v>
      </c>
    </row>
    <row r="241" spans="1:4" ht="15.75" customHeight="1" x14ac:dyDescent="0.2">
      <c r="A241" s="16">
        <v>43952</v>
      </c>
      <c r="B241" s="5" t="s">
        <v>36</v>
      </c>
      <c r="C241" s="5" t="s">
        <v>30</v>
      </c>
      <c r="D241" s="5">
        <v>23</v>
      </c>
    </row>
    <row r="242" spans="1:4" ht="15.75" customHeight="1" x14ac:dyDescent="0.2">
      <c r="A242" s="16">
        <v>43952</v>
      </c>
      <c r="B242" s="5" t="s">
        <v>36</v>
      </c>
      <c r="C242" s="5" t="s">
        <v>31</v>
      </c>
      <c r="D242" s="5">
        <v>26</v>
      </c>
    </row>
    <row r="243" spans="1:4" ht="15.75" customHeight="1" x14ac:dyDescent="0.2">
      <c r="A243" s="16">
        <v>43952</v>
      </c>
      <c r="B243" s="5" t="s">
        <v>36</v>
      </c>
      <c r="C243" s="5" t="s">
        <v>32</v>
      </c>
      <c r="D243" s="5">
        <v>32</v>
      </c>
    </row>
    <row r="244" spans="1:4" ht="15.75" customHeight="1" x14ac:dyDescent="0.2">
      <c r="A244" s="16">
        <v>43952</v>
      </c>
      <c r="B244" s="5" t="s">
        <v>36</v>
      </c>
      <c r="C244" s="5" t="s">
        <v>34</v>
      </c>
      <c r="D244" s="5">
        <v>22</v>
      </c>
    </row>
    <row r="245" spans="1:4" ht="15.75" customHeight="1" x14ac:dyDescent="0.2">
      <c r="A245" s="16">
        <v>43952</v>
      </c>
      <c r="B245" s="5" t="s">
        <v>36</v>
      </c>
      <c r="C245" s="5" t="s">
        <v>35</v>
      </c>
      <c r="D245" s="5">
        <v>21</v>
      </c>
    </row>
    <row r="246" spans="1:4" ht="15.75" customHeight="1" x14ac:dyDescent="0.2">
      <c r="A246" s="16">
        <v>43952</v>
      </c>
      <c r="B246" s="5" t="s">
        <v>36</v>
      </c>
      <c r="C246" s="5" t="s">
        <v>36</v>
      </c>
      <c r="D246" s="5">
        <v>19</v>
      </c>
    </row>
    <row r="247" spans="1:4" ht="15.75" customHeight="1" x14ac:dyDescent="0.2">
      <c r="A247" s="16">
        <v>43952</v>
      </c>
      <c r="B247" s="5" t="s">
        <v>36</v>
      </c>
      <c r="C247" s="5" t="s">
        <v>39</v>
      </c>
      <c r="D247" s="5">
        <v>21</v>
      </c>
    </row>
    <row r="248" spans="1:4" ht="15.75" customHeight="1" x14ac:dyDescent="0.2">
      <c r="A248" s="16">
        <v>43952</v>
      </c>
      <c r="B248" s="5" t="s">
        <v>36</v>
      </c>
      <c r="C248" s="5" t="s">
        <v>40</v>
      </c>
      <c r="D248" s="5">
        <v>28</v>
      </c>
    </row>
    <row r="249" spans="1:4" ht="15.75" customHeight="1" x14ac:dyDescent="0.2">
      <c r="A249" s="16">
        <v>43952</v>
      </c>
      <c r="B249" s="5" t="s">
        <v>36</v>
      </c>
      <c r="C249" s="5" t="s">
        <v>41</v>
      </c>
      <c r="D249" s="5">
        <v>17</v>
      </c>
    </row>
    <row r="250" spans="1:4" ht="15.75" customHeight="1" x14ac:dyDescent="0.2">
      <c r="A250" s="16">
        <v>43952</v>
      </c>
      <c r="B250" s="5" t="s">
        <v>36</v>
      </c>
      <c r="C250" s="5" t="s">
        <v>42</v>
      </c>
      <c r="D250" s="5">
        <v>33</v>
      </c>
    </row>
    <row r="251" spans="1:4" ht="15.75" customHeight="1" x14ac:dyDescent="0.2">
      <c r="A251" s="16">
        <v>43952</v>
      </c>
      <c r="B251" s="5" t="s">
        <v>36</v>
      </c>
      <c r="C251" s="5" t="s">
        <v>44</v>
      </c>
      <c r="D251" s="5">
        <v>49</v>
      </c>
    </row>
    <row r="252" spans="1:4" ht="15.75" customHeight="1" x14ac:dyDescent="0.2">
      <c r="A252" s="16">
        <v>43952</v>
      </c>
      <c r="B252" s="5" t="s">
        <v>36</v>
      </c>
      <c r="C252" s="5" t="s">
        <v>45</v>
      </c>
      <c r="D252" s="5">
        <v>22</v>
      </c>
    </row>
    <row r="253" spans="1:4" ht="15.75" customHeight="1" x14ac:dyDescent="0.2">
      <c r="A253" s="16">
        <v>43952</v>
      </c>
      <c r="B253" s="5" t="s">
        <v>36</v>
      </c>
      <c r="C253" s="5" t="s">
        <v>46</v>
      </c>
      <c r="D253" s="5">
        <v>16</v>
      </c>
    </row>
    <row r="254" spans="1:4" ht="15.75" customHeight="1" x14ac:dyDescent="0.2">
      <c r="A254" s="16">
        <v>43952</v>
      </c>
      <c r="B254" s="5" t="s">
        <v>36</v>
      </c>
      <c r="C254" s="5" t="s">
        <v>47</v>
      </c>
      <c r="D254" s="5">
        <v>28</v>
      </c>
    </row>
    <row r="255" spans="1:4" ht="15.75" customHeight="1" x14ac:dyDescent="0.2">
      <c r="A255" s="16">
        <v>43952</v>
      </c>
      <c r="B255" s="5" t="s">
        <v>36</v>
      </c>
      <c r="C255" s="5" t="s">
        <v>48</v>
      </c>
      <c r="D255" s="5">
        <v>29</v>
      </c>
    </row>
    <row r="256" spans="1:4" ht="15.75" customHeight="1" x14ac:dyDescent="0.2">
      <c r="A256" s="16">
        <v>43952</v>
      </c>
      <c r="B256" s="5" t="s">
        <v>36</v>
      </c>
      <c r="C256" s="5" t="s">
        <v>50</v>
      </c>
      <c r="D256" s="5">
        <v>39</v>
      </c>
    </row>
    <row r="257" spans="1:4" ht="15.75" customHeight="1" x14ac:dyDescent="0.2">
      <c r="A257" s="16">
        <v>43952</v>
      </c>
      <c r="B257" s="5" t="s">
        <v>36</v>
      </c>
      <c r="C257" s="5" t="s">
        <v>51</v>
      </c>
      <c r="D257" s="5">
        <v>19</v>
      </c>
    </row>
    <row r="258" spans="1:4" ht="15.75" customHeight="1" x14ac:dyDescent="0.2">
      <c r="A258" s="16">
        <v>43952</v>
      </c>
      <c r="B258" s="5" t="s">
        <v>36</v>
      </c>
      <c r="C258" s="5" t="s">
        <v>52</v>
      </c>
      <c r="D258" s="5">
        <v>51</v>
      </c>
    </row>
    <row r="259" spans="1:4" ht="15.75" customHeight="1" x14ac:dyDescent="0.2">
      <c r="A259" s="16">
        <v>43952</v>
      </c>
      <c r="B259" s="5" t="s">
        <v>36</v>
      </c>
      <c r="C259" s="5" t="s">
        <v>53</v>
      </c>
      <c r="D259" s="5">
        <v>41</v>
      </c>
    </row>
    <row r="260" spans="1:4" ht="15.75" customHeight="1" x14ac:dyDescent="0.2">
      <c r="A260" s="16">
        <v>43952</v>
      </c>
      <c r="B260" s="5" t="s">
        <v>36</v>
      </c>
      <c r="C260" s="5" t="s">
        <v>54</v>
      </c>
      <c r="D260" s="5">
        <v>71</v>
      </c>
    </row>
    <row r="261" spans="1:4" ht="15.75" customHeight="1" x14ac:dyDescent="0.2">
      <c r="A261" s="16">
        <v>43952</v>
      </c>
      <c r="B261" s="5" t="s">
        <v>36</v>
      </c>
      <c r="C261" s="5" t="s">
        <v>55</v>
      </c>
      <c r="D261" s="5">
        <v>33</v>
      </c>
    </row>
    <row r="262" spans="1:4" ht="15.75" customHeight="1" x14ac:dyDescent="0.2">
      <c r="A262" s="16">
        <v>43952</v>
      </c>
      <c r="B262" s="5" t="s">
        <v>36</v>
      </c>
      <c r="C262" s="5" t="s">
        <v>56</v>
      </c>
      <c r="D262" s="5">
        <v>24</v>
      </c>
    </row>
    <row r="263" spans="1:4" ht="15.75" customHeight="1" x14ac:dyDescent="0.2">
      <c r="A263" s="16">
        <v>43952</v>
      </c>
      <c r="B263" s="5" t="s">
        <v>37</v>
      </c>
      <c r="C263" s="5" t="s">
        <v>28</v>
      </c>
      <c r="D263" s="5">
        <v>23</v>
      </c>
    </row>
    <row r="264" spans="1:4" ht="15.75" customHeight="1" x14ac:dyDescent="0.2">
      <c r="A264" s="16">
        <v>43952</v>
      </c>
      <c r="B264" s="5" t="s">
        <v>37</v>
      </c>
      <c r="C264" s="5" t="s">
        <v>42</v>
      </c>
      <c r="D264" s="5">
        <v>18</v>
      </c>
    </row>
    <row r="265" spans="1:4" ht="15.75" customHeight="1" x14ac:dyDescent="0.2">
      <c r="A265" s="16">
        <v>43952</v>
      </c>
      <c r="B265" s="5" t="s">
        <v>37</v>
      </c>
      <c r="C265" s="5" t="s">
        <v>44</v>
      </c>
      <c r="D265" s="5">
        <v>19</v>
      </c>
    </row>
    <row r="266" spans="1:4" ht="15.75" customHeight="1" x14ac:dyDescent="0.2">
      <c r="A266" s="16">
        <v>43952</v>
      </c>
      <c r="B266" s="5" t="s">
        <v>37</v>
      </c>
      <c r="C266" s="5" t="s">
        <v>48</v>
      </c>
      <c r="D266" s="5">
        <v>18</v>
      </c>
    </row>
    <row r="267" spans="1:4" ht="15.75" customHeight="1" x14ac:dyDescent="0.2">
      <c r="A267" s="16">
        <v>43952</v>
      </c>
      <c r="B267" s="5" t="s">
        <v>37</v>
      </c>
      <c r="C267" s="5" t="s">
        <v>50</v>
      </c>
      <c r="D267" s="5">
        <v>17</v>
      </c>
    </row>
    <row r="268" spans="1:4" ht="15.75" customHeight="1" x14ac:dyDescent="0.2">
      <c r="A268" s="16">
        <v>43952</v>
      </c>
      <c r="B268" s="5" t="s">
        <v>37</v>
      </c>
      <c r="C268" s="5" t="s">
        <v>52</v>
      </c>
      <c r="D268" s="5">
        <v>28</v>
      </c>
    </row>
    <row r="269" spans="1:4" ht="15.75" customHeight="1" x14ac:dyDescent="0.2">
      <c r="A269" s="16">
        <v>43952</v>
      </c>
      <c r="B269" s="5" t="s">
        <v>37</v>
      </c>
      <c r="C269" s="5" t="s">
        <v>53</v>
      </c>
      <c r="D269" s="5">
        <v>25</v>
      </c>
    </row>
    <row r="270" spans="1:4" ht="15.75" customHeight="1" x14ac:dyDescent="0.2">
      <c r="A270" s="16">
        <v>43952</v>
      </c>
      <c r="B270" s="5" t="s">
        <v>37</v>
      </c>
      <c r="C270" s="5" t="s">
        <v>54</v>
      </c>
      <c r="D270" s="5">
        <v>27</v>
      </c>
    </row>
    <row r="271" spans="1:4" ht="15.75" customHeight="1" x14ac:dyDescent="0.2">
      <c r="A271" s="16">
        <v>43952</v>
      </c>
      <c r="B271" s="5" t="s">
        <v>37</v>
      </c>
      <c r="C271" s="5" t="s">
        <v>55</v>
      </c>
      <c r="D271" s="5">
        <v>24</v>
      </c>
    </row>
    <row r="272" spans="1:4" ht="15.75" customHeight="1" x14ac:dyDescent="0.2">
      <c r="A272" s="16">
        <v>43952</v>
      </c>
      <c r="B272" s="5" t="s">
        <v>37</v>
      </c>
      <c r="C272" s="5" t="s">
        <v>56</v>
      </c>
      <c r="D272" s="5">
        <v>16</v>
      </c>
    </row>
    <row r="273" spans="1:4" ht="15.75" customHeight="1" x14ac:dyDescent="0.2">
      <c r="A273" s="16">
        <v>43952</v>
      </c>
      <c r="B273" s="5" t="s">
        <v>38</v>
      </c>
      <c r="C273" s="5" t="s">
        <v>25</v>
      </c>
      <c r="D273" s="5">
        <v>23</v>
      </c>
    </row>
    <row r="274" spans="1:4" ht="15.75" customHeight="1" x14ac:dyDescent="0.2">
      <c r="A274" s="16">
        <v>43952</v>
      </c>
      <c r="B274" s="5" t="s">
        <v>38</v>
      </c>
      <c r="C274" s="5" t="s">
        <v>28</v>
      </c>
      <c r="D274" s="5">
        <v>37</v>
      </c>
    </row>
    <row r="275" spans="1:4" ht="15.75" customHeight="1" x14ac:dyDescent="0.2">
      <c r="A275" s="16">
        <v>43952</v>
      </c>
      <c r="B275" s="5" t="s">
        <v>38</v>
      </c>
      <c r="C275" s="5" t="s">
        <v>30</v>
      </c>
      <c r="D275" s="5">
        <v>17</v>
      </c>
    </row>
    <row r="276" spans="1:4" ht="15.75" customHeight="1" x14ac:dyDescent="0.2">
      <c r="A276" s="16">
        <v>43952</v>
      </c>
      <c r="B276" s="5" t="s">
        <v>38</v>
      </c>
      <c r="C276" s="5" t="s">
        <v>31</v>
      </c>
      <c r="D276" s="5">
        <v>25</v>
      </c>
    </row>
    <row r="277" spans="1:4" ht="15.75" customHeight="1" x14ac:dyDescent="0.2">
      <c r="A277" s="16">
        <v>43952</v>
      </c>
      <c r="B277" s="5" t="s">
        <v>38</v>
      </c>
      <c r="C277" s="5" t="s">
        <v>32</v>
      </c>
      <c r="D277" s="5">
        <v>20</v>
      </c>
    </row>
    <row r="278" spans="1:4" ht="15.75" customHeight="1" x14ac:dyDescent="0.2">
      <c r="A278" s="16">
        <v>43952</v>
      </c>
      <c r="B278" s="5" t="s">
        <v>38</v>
      </c>
      <c r="C278" s="5" t="s">
        <v>34</v>
      </c>
      <c r="D278" s="5">
        <v>17</v>
      </c>
    </row>
    <row r="279" spans="1:4" ht="15.75" customHeight="1" x14ac:dyDescent="0.2">
      <c r="A279" s="16">
        <v>43952</v>
      </c>
      <c r="B279" s="5" t="s">
        <v>38</v>
      </c>
      <c r="C279" s="5" t="s">
        <v>35</v>
      </c>
      <c r="D279" s="5">
        <v>17</v>
      </c>
    </row>
    <row r="280" spans="1:4" ht="15.75" customHeight="1" x14ac:dyDescent="0.2">
      <c r="A280" s="16">
        <v>43952</v>
      </c>
      <c r="B280" s="5" t="s">
        <v>38</v>
      </c>
      <c r="C280" s="5" t="s">
        <v>36</v>
      </c>
      <c r="D280" s="5">
        <v>16</v>
      </c>
    </row>
    <row r="281" spans="1:4" ht="15.75" customHeight="1" x14ac:dyDescent="0.2">
      <c r="A281" s="16">
        <v>43952</v>
      </c>
      <c r="B281" s="5" t="s">
        <v>38</v>
      </c>
      <c r="C281" s="5" t="s">
        <v>39</v>
      </c>
      <c r="D281" s="5">
        <v>25</v>
      </c>
    </row>
    <row r="282" spans="1:4" ht="15.75" customHeight="1" x14ac:dyDescent="0.2">
      <c r="A282" s="16">
        <v>43952</v>
      </c>
      <c r="B282" s="5" t="s">
        <v>38</v>
      </c>
      <c r="C282" s="5" t="s">
        <v>40</v>
      </c>
      <c r="D282" s="5">
        <v>25</v>
      </c>
    </row>
    <row r="283" spans="1:4" ht="15.75" customHeight="1" x14ac:dyDescent="0.2">
      <c r="A283" s="16">
        <v>43952</v>
      </c>
      <c r="B283" s="5" t="s">
        <v>38</v>
      </c>
      <c r="C283" s="5" t="s">
        <v>41</v>
      </c>
      <c r="D283" s="5">
        <v>17</v>
      </c>
    </row>
    <row r="284" spans="1:4" ht="15.75" customHeight="1" x14ac:dyDescent="0.2">
      <c r="A284" s="16">
        <v>43952</v>
      </c>
      <c r="B284" s="5" t="s">
        <v>38</v>
      </c>
      <c r="C284" s="5" t="s">
        <v>42</v>
      </c>
      <c r="D284" s="5">
        <v>25</v>
      </c>
    </row>
    <row r="285" spans="1:4" ht="15.75" customHeight="1" x14ac:dyDescent="0.2">
      <c r="A285" s="16">
        <v>43952</v>
      </c>
      <c r="B285" s="5" t="s">
        <v>38</v>
      </c>
      <c r="C285" s="5" t="s">
        <v>43</v>
      </c>
      <c r="D285" s="5">
        <v>17</v>
      </c>
    </row>
    <row r="286" spans="1:4" ht="15.75" customHeight="1" x14ac:dyDescent="0.2">
      <c r="A286" s="16">
        <v>43952</v>
      </c>
      <c r="B286" s="5" t="s">
        <v>38</v>
      </c>
      <c r="C286" s="5" t="s">
        <v>44</v>
      </c>
      <c r="D286" s="5">
        <v>28</v>
      </c>
    </row>
    <row r="287" spans="1:4" ht="15.75" customHeight="1" x14ac:dyDescent="0.2">
      <c r="A287" s="16">
        <v>43952</v>
      </c>
      <c r="B287" s="5" t="s">
        <v>38</v>
      </c>
      <c r="C287" s="5" t="s">
        <v>46</v>
      </c>
      <c r="D287" s="5">
        <v>20</v>
      </c>
    </row>
    <row r="288" spans="1:4" ht="15.75" customHeight="1" x14ac:dyDescent="0.2">
      <c r="A288" s="16">
        <v>43952</v>
      </c>
      <c r="B288" s="5" t="s">
        <v>38</v>
      </c>
      <c r="C288" s="5" t="s">
        <v>47</v>
      </c>
      <c r="D288" s="5">
        <v>16</v>
      </c>
    </row>
    <row r="289" spans="1:4" ht="15.75" customHeight="1" x14ac:dyDescent="0.2">
      <c r="A289" s="16">
        <v>43952</v>
      </c>
      <c r="B289" s="5" t="s">
        <v>38</v>
      </c>
      <c r="C289" s="5" t="s">
        <v>48</v>
      </c>
      <c r="D289" s="5">
        <v>35</v>
      </c>
    </row>
    <row r="290" spans="1:4" ht="15.75" customHeight="1" x14ac:dyDescent="0.2">
      <c r="A290" s="16">
        <v>43952</v>
      </c>
      <c r="B290" s="5" t="s">
        <v>38</v>
      </c>
      <c r="C290" s="5" t="s">
        <v>50</v>
      </c>
      <c r="D290" s="5">
        <v>41</v>
      </c>
    </row>
    <row r="291" spans="1:4" ht="15.75" customHeight="1" x14ac:dyDescent="0.2">
      <c r="A291" s="16">
        <v>43952</v>
      </c>
      <c r="B291" s="5" t="s">
        <v>38</v>
      </c>
      <c r="C291" s="5" t="s">
        <v>51</v>
      </c>
      <c r="D291" s="5">
        <v>16</v>
      </c>
    </row>
    <row r="292" spans="1:4" ht="15.75" customHeight="1" x14ac:dyDescent="0.2">
      <c r="A292" s="16">
        <v>43952</v>
      </c>
      <c r="B292" s="5" t="s">
        <v>38</v>
      </c>
      <c r="C292" s="5" t="s">
        <v>52</v>
      </c>
      <c r="D292" s="5">
        <v>52</v>
      </c>
    </row>
    <row r="293" spans="1:4" ht="15.75" customHeight="1" x14ac:dyDescent="0.2">
      <c r="A293" s="16">
        <v>43952</v>
      </c>
      <c r="B293" s="5" t="s">
        <v>38</v>
      </c>
      <c r="C293" s="5" t="s">
        <v>53</v>
      </c>
      <c r="D293" s="5">
        <v>40</v>
      </c>
    </row>
    <row r="294" spans="1:4" ht="15.75" customHeight="1" x14ac:dyDescent="0.2">
      <c r="A294" s="16">
        <v>43952</v>
      </c>
      <c r="B294" s="5" t="s">
        <v>38</v>
      </c>
      <c r="C294" s="5" t="s">
        <v>54</v>
      </c>
      <c r="D294" s="5">
        <v>59</v>
      </c>
    </row>
    <row r="295" spans="1:4" ht="15.75" customHeight="1" x14ac:dyDescent="0.2">
      <c r="A295" s="16">
        <v>43952</v>
      </c>
      <c r="B295" s="5" t="s">
        <v>38</v>
      </c>
      <c r="C295" s="5" t="s">
        <v>55</v>
      </c>
      <c r="D295" s="5">
        <v>34</v>
      </c>
    </row>
    <row r="296" spans="1:4" ht="15.75" customHeight="1" x14ac:dyDescent="0.2">
      <c r="A296" s="16">
        <v>43952</v>
      </c>
      <c r="B296" s="5" t="s">
        <v>38</v>
      </c>
      <c r="C296" s="5" t="s">
        <v>56</v>
      </c>
      <c r="D296" s="5">
        <v>34</v>
      </c>
    </row>
    <row r="297" spans="1:4" ht="15.75" customHeight="1" x14ac:dyDescent="0.2">
      <c r="A297" s="16">
        <v>43952</v>
      </c>
      <c r="B297" s="5" t="s">
        <v>39</v>
      </c>
      <c r="C297" s="5" t="s">
        <v>25</v>
      </c>
      <c r="D297" s="5">
        <v>51</v>
      </c>
    </row>
    <row r="298" spans="1:4" ht="15.75" customHeight="1" x14ac:dyDescent="0.2">
      <c r="A298" s="16">
        <v>43952</v>
      </c>
      <c r="B298" s="5" t="s">
        <v>39</v>
      </c>
      <c r="C298" s="5" t="s">
        <v>26</v>
      </c>
      <c r="D298" s="5">
        <v>19</v>
      </c>
    </row>
    <row r="299" spans="1:4" ht="15.75" customHeight="1" x14ac:dyDescent="0.2">
      <c r="A299" s="16">
        <v>43952</v>
      </c>
      <c r="B299" s="5" t="s">
        <v>39</v>
      </c>
      <c r="C299" s="5" t="s">
        <v>28</v>
      </c>
      <c r="D299" s="5">
        <v>44</v>
      </c>
    </row>
    <row r="300" spans="1:4" ht="15.75" customHeight="1" x14ac:dyDescent="0.2">
      <c r="A300" s="16">
        <v>43952</v>
      </c>
      <c r="B300" s="5" t="s">
        <v>39</v>
      </c>
      <c r="C300" s="5" t="s">
        <v>30</v>
      </c>
      <c r="D300" s="5">
        <v>21</v>
      </c>
    </row>
    <row r="301" spans="1:4" ht="15.75" customHeight="1" x14ac:dyDescent="0.2">
      <c r="A301" s="16">
        <v>43952</v>
      </c>
      <c r="B301" s="5" t="s">
        <v>39</v>
      </c>
      <c r="C301" s="5" t="s">
        <v>31</v>
      </c>
      <c r="D301" s="5">
        <v>38</v>
      </c>
    </row>
    <row r="302" spans="1:4" ht="15.75" customHeight="1" x14ac:dyDescent="0.2">
      <c r="A302" s="16">
        <v>43952</v>
      </c>
      <c r="B302" s="5" t="s">
        <v>39</v>
      </c>
      <c r="C302" s="5" t="s">
        <v>32</v>
      </c>
      <c r="D302" s="5">
        <v>33</v>
      </c>
    </row>
    <row r="303" spans="1:4" ht="15.75" customHeight="1" x14ac:dyDescent="0.2">
      <c r="A303" s="16">
        <v>43952</v>
      </c>
      <c r="B303" s="5" t="s">
        <v>39</v>
      </c>
      <c r="C303" s="5" t="s">
        <v>34</v>
      </c>
      <c r="D303" s="5">
        <v>28</v>
      </c>
    </row>
    <row r="304" spans="1:4" ht="15.75" customHeight="1" x14ac:dyDescent="0.2">
      <c r="A304" s="16">
        <v>43952</v>
      </c>
      <c r="B304" s="5" t="s">
        <v>39</v>
      </c>
      <c r="C304" s="5" t="s">
        <v>35</v>
      </c>
      <c r="D304" s="5">
        <v>40</v>
      </c>
    </row>
    <row r="305" spans="1:4" ht="15.75" customHeight="1" x14ac:dyDescent="0.2">
      <c r="A305" s="16">
        <v>43952</v>
      </c>
      <c r="B305" s="5" t="s">
        <v>39</v>
      </c>
      <c r="C305" s="5" t="s">
        <v>36</v>
      </c>
      <c r="D305" s="5">
        <v>22</v>
      </c>
    </row>
    <row r="306" spans="1:4" ht="15.75" customHeight="1" x14ac:dyDescent="0.2">
      <c r="A306" s="16">
        <v>43952</v>
      </c>
      <c r="B306" s="5" t="s">
        <v>39</v>
      </c>
      <c r="C306" s="5" t="s">
        <v>38</v>
      </c>
      <c r="D306" s="5">
        <v>27</v>
      </c>
    </row>
    <row r="307" spans="1:4" ht="15.75" customHeight="1" x14ac:dyDescent="0.2">
      <c r="A307" s="16">
        <v>43952</v>
      </c>
      <c r="B307" s="5" t="s">
        <v>39</v>
      </c>
      <c r="C307" s="5" t="s">
        <v>39</v>
      </c>
      <c r="D307" s="5">
        <v>36</v>
      </c>
    </row>
    <row r="308" spans="1:4" ht="15.75" customHeight="1" x14ac:dyDescent="0.2">
      <c r="A308" s="16">
        <v>43952</v>
      </c>
      <c r="B308" s="5" t="s">
        <v>39</v>
      </c>
      <c r="C308" s="5" t="s">
        <v>40</v>
      </c>
      <c r="D308" s="5">
        <v>43</v>
      </c>
    </row>
    <row r="309" spans="1:4" ht="15.75" customHeight="1" x14ac:dyDescent="0.2">
      <c r="A309" s="16">
        <v>43952</v>
      </c>
      <c r="B309" s="5" t="s">
        <v>39</v>
      </c>
      <c r="C309" s="5" t="s">
        <v>41</v>
      </c>
      <c r="D309" s="5">
        <v>26</v>
      </c>
    </row>
    <row r="310" spans="1:4" ht="15.75" customHeight="1" x14ac:dyDescent="0.2">
      <c r="A310" s="16">
        <v>43952</v>
      </c>
      <c r="B310" s="5" t="s">
        <v>39</v>
      </c>
      <c r="C310" s="5" t="s">
        <v>42</v>
      </c>
      <c r="D310" s="5">
        <v>35</v>
      </c>
    </row>
    <row r="311" spans="1:4" ht="15.75" customHeight="1" x14ac:dyDescent="0.2">
      <c r="A311" s="16">
        <v>43952</v>
      </c>
      <c r="B311" s="5" t="s">
        <v>39</v>
      </c>
      <c r="C311" s="5" t="s">
        <v>43</v>
      </c>
      <c r="D311" s="5">
        <v>20</v>
      </c>
    </row>
    <row r="312" spans="1:4" ht="15.75" customHeight="1" x14ac:dyDescent="0.2">
      <c r="A312" s="16">
        <v>43952</v>
      </c>
      <c r="B312" s="5" t="s">
        <v>39</v>
      </c>
      <c r="C312" s="5" t="s">
        <v>44</v>
      </c>
      <c r="D312" s="5">
        <v>59</v>
      </c>
    </row>
    <row r="313" spans="1:4" ht="15.75" customHeight="1" x14ac:dyDescent="0.2">
      <c r="A313" s="16">
        <v>43952</v>
      </c>
      <c r="B313" s="5" t="s">
        <v>39</v>
      </c>
      <c r="C313" s="5" t="s">
        <v>45</v>
      </c>
      <c r="D313" s="5">
        <v>32</v>
      </c>
    </row>
    <row r="314" spans="1:4" ht="15.75" customHeight="1" x14ac:dyDescent="0.2">
      <c r="A314" s="16">
        <v>43952</v>
      </c>
      <c r="B314" s="5" t="s">
        <v>39</v>
      </c>
      <c r="C314" s="5" t="s">
        <v>46</v>
      </c>
      <c r="D314" s="5">
        <v>27</v>
      </c>
    </row>
    <row r="315" spans="1:4" ht="15.75" customHeight="1" x14ac:dyDescent="0.2">
      <c r="A315" s="16">
        <v>43952</v>
      </c>
      <c r="B315" s="5" t="s">
        <v>39</v>
      </c>
      <c r="C315" s="5" t="s">
        <v>47</v>
      </c>
      <c r="D315" s="5">
        <v>35</v>
      </c>
    </row>
    <row r="316" spans="1:4" ht="15.75" customHeight="1" x14ac:dyDescent="0.2">
      <c r="A316" s="16">
        <v>43952</v>
      </c>
      <c r="B316" s="5" t="s">
        <v>39</v>
      </c>
      <c r="C316" s="5" t="s">
        <v>48</v>
      </c>
      <c r="D316" s="5">
        <v>49</v>
      </c>
    </row>
    <row r="317" spans="1:4" ht="15.75" customHeight="1" x14ac:dyDescent="0.2">
      <c r="A317" s="16">
        <v>43952</v>
      </c>
      <c r="B317" s="5" t="s">
        <v>39</v>
      </c>
      <c r="C317" s="5" t="s">
        <v>49</v>
      </c>
      <c r="D317" s="5">
        <v>28</v>
      </c>
    </row>
    <row r="318" spans="1:4" ht="15.75" customHeight="1" x14ac:dyDescent="0.2">
      <c r="A318" s="16">
        <v>43952</v>
      </c>
      <c r="B318" s="5" t="s">
        <v>39</v>
      </c>
      <c r="C318" s="5" t="s">
        <v>50</v>
      </c>
      <c r="D318" s="5">
        <v>72</v>
      </c>
    </row>
    <row r="319" spans="1:4" ht="15.75" customHeight="1" x14ac:dyDescent="0.2">
      <c r="A319" s="16">
        <v>43952</v>
      </c>
      <c r="B319" s="5" t="s">
        <v>39</v>
      </c>
      <c r="C319" s="5" t="s">
        <v>51</v>
      </c>
      <c r="D319" s="5">
        <v>24</v>
      </c>
    </row>
    <row r="320" spans="1:4" ht="15.75" customHeight="1" x14ac:dyDescent="0.2">
      <c r="A320" s="16">
        <v>43952</v>
      </c>
      <c r="B320" s="5" t="s">
        <v>39</v>
      </c>
      <c r="C320" s="5" t="s">
        <v>52</v>
      </c>
      <c r="D320" s="5">
        <v>51</v>
      </c>
    </row>
    <row r="321" spans="1:4" ht="15.75" customHeight="1" x14ac:dyDescent="0.2">
      <c r="A321" s="16">
        <v>43952</v>
      </c>
      <c r="B321" s="5" t="s">
        <v>39</v>
      </c>
      <c r="C321" s="5" t="s">
        <v>53</v>
      </c>
      <c r="D321" s="5">
        <v>67</v>
      </c>
    </row>
    <row r="322" spans="1:4" ht="15.75" customHeight="1" x14ac:dyDescent="0.2">
      <c r="A322" s="16">
        <v>43952</v>
      </c>
      <c r="B322" s="5" t="s">
        <v>39</v>
      </c>
      <c r="C322" s="5" t="s">
        <v>54</v>
      </c>
      <c r="D322" s="5">
        <v>96</v>
      </c>
    </row>
    <row r="323" spans="1:4" ht="15.75" customHeight="1" x14ac:dyDescent="0.2">
      <c r="A323" s="16">
        <v>43952</v>
      </c>
      <c r="B323" s="5" t="s">
        <v>39</v>
      </c>
      <c r="C323" s="5" t="s">
        <v>55</v>
      </c>
      <c r="D323" s="5">
        <v>61</v>
      </c>
    </row>
    <row r="324" spans="1:4" ht="15.75" customHeight="1" x14ac:dyDescent="0.2">
      <c r="A324" s="16">
        <v>43952</v>
      </c>
      <c r="B324" s="5" t="s">
        <v>39</v>
      </c>
      <c r="C324" s="5" t="s">
        <v>56</v>
      </c>
      <c r="D324" s="5">
        <v>53</v>
      </c>
    </row>
    <row r="325" spans="1:4" ht="15.75" customHeight="1" x14ac:dyDescent="0.2">
      <c r="A325" s="16">
        <v>43952</v>
      </c>
      <c r="B325" s="5" t="s">
        <v>39</v>
      </c>
      <c r="C325" s="5" t="s">
        <v>57</v>
      </c>
      <c r="D325" s="5">
        <v>22</v>
      </c>
    </row>
    <row r="326" spans="1:4" ht="15.75" customHeight="1" x14ac:dyDescent="0.2">
      <c r="A326" s="16">
        <v>43952</v>
      </c>
      <c r="B326" s="5" t="s">
        <v>40</v>
      </c>
      <c r="C326" s="5" t="s">
        <v>25</v>
      </c>
      <c r="D326" s="5">
        <v>67</v>
      </c>
    </row>
    <row r="327" spans="1:4" ht="15.75" customHeight="1" x14ac:dyDescent="0.2">
      <c r="A327" s="16">
        <v>43952</v>
      </c>
      <c r="B327" s="5" t="s">
        <v>40</v>
      </c>
      <c r="C327" s="5" t="s">
        <v>28</v>
      </c>
      <c r="D327" s="5">
        <v>53</v>
      </c>
    </row>
    <row r="328" spans="1:4" ht="15.75" customHeight="1" x14ac:dyDescent="0.2">
      <c r="A328" s="16">
        <v>43952</v>
      </c>
      <c r="B328" s="5" t="s">
        <v>40</v>
      </c>
      <c r="C328" s="5" t="s">
        <v>30</v>
      </c>
      <c r="D328" s="5">
        <v>26</v>
      </c>
    </row>
    <row r="329" spans="1:4" ht="15.75" customHeight="1" x14ac:dyDescent="0.2">
      <c r="A329" s="16">
        <v>43952</v>
      </c>
      <c r="B329" s="5" t="s">
        <v>40</v>
      </c>
      <c r="C329" s="5" t="s">
        <v>31</v>
      </c>
      <c r="D329" s="5">
        <v>38</v>
      </c>
    </row>
    <row r="330" spans="1:4" ht="15.75" customHeight="1" x14ac:dyDescent="0.2">
      <c r="A330" s="16">
        <v>43952</v>
      </c>
      <c r="B330" s="5" t="s">
        <v>40</v>
      </c>
      <c r="C330" s="5" t="s">
        <v>32</v>
      </c>
      <c r="D330" s="5">
        <v>49</v>
      </c>
    </row>
    <row r="331" spans="1:4" ht="15.75" customHeight="1" x14ac:dyDescent="0.2">
      <c r="A331" s="16">
        <v>43952</v>
      </c>
      <c r="B331" s="5" t="s">
        <v>40</v>
      </c>
      <c r="C331" s="5" t="s">
        <v>33</v>
      </c>
      <c r="D331" s="5">
        <v>20</v>
      </c>
    </row>
    <row r="332" spans="1:4" ht="15.75" customHeight="1" x14ac:dyDescent="0.2">
      <c r="A332" s="16">
        <v>43952</v>
      </c>
      <c r="B332" s="5" t="s">
        <v>40</v>
      </c>
      <c r="C332" s="5" t="s">
        <v>34</v>
      </c>
      <c r="D332" s="5">
        <v>37</v>
      </c>
    </row>
    <row r="333" spans="1:4" ht="15.75" customHeight="1" x14ac:dyDescent="0.2">
      <c r="A333" s="16">
        <v>43952</v>
      </c>
      <c r="B333" s="5" t="s">
        <v>40</v>
      </c>
      <c r="C333" s="5" t="s">
        <v>35</v>
      </c>
      <c r="D333" s="5">
        <v>39</v>
      </c>
    </row>
    <row r="334" spans="1:4" ht="15.75" customHeight="1" x14ac:dyDescent="0.2">
      <c r="A334" s="16">
        <v>43952</v>
      </c>
      <c r="B334" s="5" t="s">
        <v>40</v>
      </c>
      <c r="C334" s="5" t="s">
        <v>36</v>
      </c>
      <c r="D334" s="5">
        <v>20</v>
      </c>
    </row>
    <row r="335" spans="1:4" ht="15.75" customHeight="1" x14ac:dyDescent="0.2">
      <c r="A335" s="16">
        <v>43952</v>
      </c>
      <c r="B335" s="5" t="s">
        <v>40</v>
      </c>
      <c r="C335" s="5" t="s">
        <v>37</v>
      </c>
      <c r="D335" s="5">
        <v>16</v>
      </c>
    </row>
    <row r="336" spans="1:4" ht="15.75" customHeight="1" x14ac:dyDescent="0.2">
      <c r="A336" s="16">
        <v>43952</v>
      </c>
      <c r="B336" s="5" t="s">
        <v>40</v>
      </c>
      <c r="C336" s="5" t="s">
        <v>38</v>
      </c>
      <c r="D336" s="5">
        <v>29</v>
      </c>
    </row>
    <row r="337" spans="1:4" ht="15.75" customHeight="1" x14ac:dyDescent="0.2">
      <c r="A337" s="16">
        <v>43952</v>
      </c>
      <c r="B337" s="5" t="s">
        <v>40</v>
      </c>
      <c r="C337" s="5" t="s">
        <v>39</v>
      </c>
      <c r="D337" s="5">
        <v>45</v>
      </c>
    </row>
    <row r="338" spans="1:4" ht="15.75" customHeight="1" x14ac:dyDescent="0.2">
      <c r="A338" s="16">
        <v>43952</v>
      </c>
      <c r="B338" s="5" t="s">
        <v>40</v>
      </c>
      <c r="C338" s="5" t="s">
        <v>40</v>
      </c>
      <c r="D338" s="5">
        <v>36</v>
      </c>
    </row>
    <row r="339" spans="1:4" ht="15.75" customHeight="1" x14ac:dyDescent="0.2">
      <c r="A339" s="16">
        <v>43952</v>
      </c>
      <c r="B339" s="5" t="s">
        <v>40</v>
      </c>
      <c r="C339" s="5" t="s">
        <v>41</v>
      </c>
      <c r="D339" s="5">
        <v>31</v>
      </c>
    </row>
    <row r="340" spans="1:4" ht="15.75" customHeight="1" x14ac:dyDescent="0.2">
      <c r="A340" s="16">
        <v>43952</v>
      </c>
      <c r="B340" s="5" t="s">
        <v>40</v>
      </c>
      <c r="C340" s="5" t="s">
        <v>42</v>
      </c>
      <c r="D340" s="5">
        <v>37</v>
      </c>
    </row>
    <row r="341" spans="1:4" ht="15.75" customHeight="1" x14ac:dyDescent="0.2">
      <c r="A341" s="16">
        <v>43952</v>
      </c>
      <c r="B341" s="5" t="s">
        <v>40</v>
      </c>
      <c r="C341" s="5" t="s">
        <v>43</v>
      </c>
      <c r="D341" s="5">
        <v>30</v>
      </c>
    </row>
    <row r="342" spans="1:4" ht="15.75" customHeight="1" x14ac:dyDescent="0.2">
      <c r="A342" s="16">
        <v>43952</v>
      </c>
      <c r="B342" s="5" t="s">
        <v>40</v>
      </c>
      <c r="C342" s="5" t="s">
        <v>44</v>
      </c>
      <c r="D342" s="5">
        <v>64</v>
      </c>
    </row>
    <row r="343" spans="1:4" ht="15.75" customHeight="1" x14ac:dyDescent="0.2">
      <c r="A343" s="16">
        <v>43952</v>
      </c>
      <c r="B343" s="5" t="s">
        <v>40</v>
      </c>
      <c r="C343" s="5" t="s">
        <v>45</v>
      </c>
      <c r="D343" s="5">
        <v>30</v>
      </c>
    </row>
    <row r="344" spans="1:4" ht="15.75" customHeight="1" x14ac:dyDescent="0.2">
      <c r="A344" s="16">
        <v>43952</v>
      </c>
      <c r="B344" s="5" t="s">
        <v>40</v>
      </c>
      <c r="C344" s="5" t="s">
        <v>46</v>
      </c>
      <c r="D344" s="5">
        <v>27</v>
      </c>
    </row>
    <row r="345" spans="1:4" ht="15.75" customHeight="1" x14ac:dyDescent="0.2">
      <c r="A345" s="16">
        <v>43952</v>
      </c>
      <c r="B345" s="5" t="s">
        <v>40</v>
      </c>
      <c r="C345" s="5" t="s">
        <v>47</v>
      </c>
      <c r="D345" s="5">
        <v>36</v>
      </c>
    </row>
    <row r="346" spans="1:4" ht="15.75" customHeight="1" x14ac:dyDescent="0.2">
      <c r="A346" s="16">
        <v>43952</v>
      </c>
      <c r="B346" s="5" t="s">
        <v>40</v>
      </c>
      <c r="C346" s="5" t="s">
        <v>48</v>
      </c>
      <c r="D346" s="5">
        <v>57</v>
      </c>
    </row>
    <row r="347" spans="1:4" ht="15.75" customHeight="1" x14ac:dyDescent="0.2">
      <c r="A347" s="16">
        <v>43952</v>
      </c>
      <c r="B347" s="5" t="s">
        <v>40</v>
      </c>
      <c r="C347" s="5" t="s">
        <v>49</v>
      </c>
      <c r="D347" s="5">
        <v>29</v>
      </c>
    </row>
    <row r="348" spans="1:4" ht="15.75" customHeight="1" x14ac:dyDescent="0.2">
      <c r="A348" s="16">
        <v>43952</v>
      </c>
      <c r="B348" s="5" t="s">
        <v>40</v>
      </c>
      <c r="C348" s="5" t="s">
        <v>50</v>
      </c>
      <c r="D348" s="5">
        <v>70</v>
      </c>
    </row>
    <row r="349" spans="1:4" ht="15.75" customHeight="1" x14ac:dyDescent="0.2">
      <c r="A349" s="16">
        <v>43952</v>
      </c>
      <c r="B349" s="5" t="s">
        <v>40</v>
      </c>
      <c r="C349" s="5" t="s">
        <v>51</v>
      </c>
      <c r="D349" s="5">
        <v>20</v>
      </c>
    </row>
    <row r="350" spans="1:4" ht="15.75" customHeight="1" x14ac:dyDescent="0.2">
      <c r="A350" s="16">
        <v>43952</v>
      </c>
      <c r="B350" s="5" t="s">
        <v>40</v>
      </c>
      <c r="C350" s="5" t="s">
        <v>52</v>
      </c>
      <c r="D350" s="5">
        <v>95</v>
      </c>
    </row>
    <row r="351" spans="1:4" ht="15.75" customHeight="1" x14ac:dyDescent="0.2">
      <c r="A351" s="16">
        <v>43952</v>
      </c>
      <c r="B351" s="5" t="s">
        <v>40</v>
      </c>
      <c r="C351" s="5" t="s">
        <v>53</v>
      </c>
      <c r="D351" s="5">
        <v>75</v>
      </c>
    </row>
    <row r="352" spans="1:4" ht="15.75" customHeight="1" x14ac:dyDescent="0.2">
      <c r="A352" s="16">
        <v>43952</v>
      </c>
      <c r="B352" s="5" t="s">
        <v>40</v>
      </c>
      <c r="C352" s="5" t="s">
        <v>54</v>
      </c>
      <c r="D352" s="5">
        <v>110</v>
      </c>
    </row>
    <row r="353" spans="1:4" ht="15.75" customHeight="1" x14ac:dyDescent="0.2">
      <c r="A353" s="16">
        <v>43952</v>
      </c>
      <c r="B353" s="5" t="s">
        <v>40</v>
      </c>
      <c r="C353" s="5" t="s">
        <v>55</v>
      </c>
      <c r="D353" s="5">
        <v>60</v>
      </c>
    </row>
    <row r="354" spans="1:4" ht="15.75" customHeight="1" x14ac:dyDescent="0.2">
      <c r="A354" s="16">
        <v>43952</v>
      </c>
      <c r="B354" s="5" t="s">
        <v>40</v>
      </c>
      <c r="C354" s="5" t="s">
        <v>56</v>
      </c>
      <c r="D354" s="5">
        <v>61</v>
      </c>
    </row>
    <row r="355" spans="1:4" ht="15.75" customHeight="1" x14ac:dyDescent="0.2">
      <c r="A355" s="16">
        <v>43952</v>
      </c>
      <c r="B355" s="5" t="s">
        <v>40</v>
      </c>
      <c r="C355" s="5" t="s">
        <v>57</v>
      </c>
      <c r="D355" s="5">
        <v>29</v>
      </c>
    </row>
    <row r="356" spans="1:4" ht="15.75" customHeight="1" x14ac:dyDescent="0.2">
      <c r="A356" s="16">
        <v>43952</v>
      </c>
      <c r="B356" s="5" t="s">
        <v>41</v>
      </c>
      <c r="C356" s="5" t="s">
        <v>25</v>
      </c>
      <c r="D356" s="5">
        <v>46</v>
      </c>
    </row>
    <row r="357" spans="1:4" ht="15.75" customHeight="1" x14ac:dyDescent="0.2">
      <c r="A357" s="16">
        <v>43952</v>
      </c>
      <c r="B357" s="5" t="s">
        <v>41</v>
      </c>
      <c r="C357" s="5" t="s">
        <v>28</v>
      </c>
      <c r="D357" s="5">
        <v>35</v>
      </c>
    </row>
    <row r="358" spans="1:4" ht="15.75" customHeight="1" x14ac:dyDescent="0.2">
      <c r="A358" s="16">
        <v>43952</v>
      </c>
      <c r="B358" s="5" t="s">
        <v>41</v>
      </c>
      <c r="C358" s="5" t="s">
        <v>30</v>
      </c>
      <c r="D358" s="5">
        <v>19</v>
      </c>
    </row>
    <row r="359" spans="1:4" ht="15.75" customHeight="1" x14ac:dyDescent="0.2">
      <c r="A359" s="16">
        <v>43952</v>
      </c>
      <c r="B359" s="5" t="s">
        <v>41</v>
      </c>
      <c r="C359" s="5" t="s">
        <v>31</v>
      </c>
      <c r="D359" s="5">
        <v>25</v>
      </c>
    </row>
    <row r="360" spans="1:4" ht="15.75" customHeight="1" x14ac:dyDescent="0.2">
      <c r="A360" s="16">
        <v>43952</v>
      </c>
      <c r="B360" s="5" t="s">
        <v>41</v>
      </c>
      <c r="C360" s="5" t="s">
        <v>32</v>
      </c>
      <c r="D360" s="5">
        <v>24</v>
      </c>
    </row>
    <row r="361" spans="1:4" ht="15.75" customHeight="1" x14ac:dyDescent="0.2">
      <c r="A361" s="16">
        <v>43952</v>
      </c>
      <c r="B361" s="5" t="s">
        <v>41</v>
      </c>
      <c r="C361" s="5" t="s">
        <v>34</v>
      </c>
      <c r="D361" s="5">
        <v>23</v>
      </c>
    </row>
    <row r="362" spans="1:4" ht="15.75" customHeight="1" x14ac:dyDescent="0.2">
      <c r="A362" s="16">
        <v>43952</v>
      </c>
      <c r="B362" s="5" t="s">
        <v>41</v>
      </c>
      <c r="C362" s="5" t="s">
        <v>35</v>
      </c>
      <c r="D362" s="5">
        <v>18</v>
      </c>
    </row>
    <row r="363" spans="1:4" ht="15.75" customHeight="1" x14ac:dyDescent="0.2">
      <c r="A363" s="16">
        <v>43952</v>
      </c>
      <c r="B363" s="5" t="s">
        <v>41</v>
      </c>
      <c r="C363" s="5" t="s">
        <v>39</v>
      </c>
      <c r="D363" s="5">
        <v>22</v>
      </c>
    </row>
    <row r="364" spans="1:4" ht="15.75" customHeight="1" x14ac:dyDescent="0.2">
      <c r="A364" s="16">
        <v>43952</v>
      </c>
      <c r="B364" s="5" t="s">
        <v>41</v>
      </c>
      <c r="C364" s="5" t="s">
        <v>40</v>
      </c>
      <c r="D364" s="5">
        <v>22</v>
      </c>
    </row>
    <row r="365" spans="1:4" ht="15.75" customHeight="1" x14ac:dyDescent="0.2">
      <c r="A365" s="16">
        <v>43952</v>
      </c>
      <c r="B365" s="5" t="s">
        <v>41</v>
      </c>
      <c r="C365" s="5" t="s">
        <v>41</v>
      </c>
      <c r="D365" s="5">
        <v>19</v>
      </c>
    </row>
    <row r="366" spans="1:4" ht="15.75" customHeight="1" x14ac:dyDescent="0.2">
      <c r="A366" s="16">
        <v>43952</v>
      </c>
      <c r="B366" s="5" t="s">
        <v>41</v>
      </c>
      <c r="C366" s="5" t="s">
        <v>42</v>
      </c>
      <c r="D366" s="5">
        <v>24</v>
      </c>
    </row>
    <row r="367" spans="1:4" ht="15.75" customHeight="1" x14ac:dyDescent="0.2">
      <c r="A367" s="16">
        <v>43952</v>
      </c>
      <c r="B367" s="5" t="s">
        <v>41</v>
      </c>
      <c r="C367" s="5" t="s">
        <v>43</v>
      </c>
      <c r="D367" s="5">
        <v>16</v>
      </c>
    </row>
    <row r="368" spans="1:4" ht="15.75" customHeight="1" x14ac:dyDescent="0.2">
      <c r="A368" s="16">
        <v>43952</v>
      </c>
      <c r="B368" s="5" t="s">
        <v>41</v>
      </c>
      <c r="C368" s="5" t="s">
        <v>44</v>
      </c>
      <c r="D368" s="5">
        <v>36</v>
      </c>
    </row>
    <row r="369" spans="1:4" ht="15.75" customHeight="1" x14ac:dyDescent="0.2">
      <c r="A369" s="16">
        <v>43952</v>
      </c>
      <c r="B369" s="5" t="s">
        <v>41</v>
      </c>
      <c r="C369" s="5" t="s">
        <v>47</v>
      </c>
      <c r="D369" s="5">
        <v>19</v>
      </c>
    </row>
    <row r="370" spans="1:4" ht="15.75" customHeight="1" x14ac:dyDescent="0.2">
      <c r="A370" s="16">
        <v>43952</v>
      </c>
      <c r="B370" s="5" t="s">
        <v>41</v>
      </c>
      <c r="C370" s="5" t="s">
        <v>48</v>
      </c>
      <c r="D370" s="5">
        <v>29</v>
      </c>
    </row>
    <row r="371" spans="1:4" ht="15.75" customHeight="1" x14ac:dyDescent="0.2">
      <c r="A371" s="16">
        <v>43952</v>
      </c>
      <c r="B371" s="5" t="s">
        <v>41</v>
      </c>
      <c r="C371" s="5" t="s">
        <v>50</v>
      </c>
      <c r="D371" s="5">
        <v>35</v>
      </c>
    </row>
    <row r="372" spans="1:4" ht="15.75" customHeight="1" x14ac:dyDescent="0.2">
      <c r="A372" s="16">
        <v>43952</v>
      </c>
      <c r="B372" s="5" t="s">
        <v>41</v>
      </c>
      <c r="C372" s="5" t="s">
        <v>51</v>
      </c>
      <c r="D372" s="5">
        <v>16</v>
      </c>
    </row>
    <row r="373" spans="1:4" ht="15.75" customHeight="1" x14ac:dyDescent="0.2">
      <c r="A373" s="16">
        <v>43952</v>
      </c>
      <c r="B373" s="5" t="s">
        <v>41</v>
      </c>
      <c r="C373" s="5" t="s">
        <v>52</v>
      </c>
      <c r="D373" s="5">
        <v>55</v>
      </c>
    </row>
    <row r="374" spans="1:4" ht="15.75" customHeight="1" x14ac:dyDescent="0.2">
      <c r="A374" s="16">
        <v>43952</v>
      </c>
      <c r="B374" s="5" t="s">
        <v>41</v>
      </c>
      <c r="C374" s="5" t="s">
        <v>53</v>
      </c>
      <c r="D374" s="5">
        <v>40</v>
      </c>
    </row>
    <row r="375" spans="1:4" ht="15.75" customHeight="1" x14ac:dyDescent="0.2">
      <c r="A375" s="16">
        <v>43952</v>
      </c>
      <c r="B375" s="5" t="s">
        <v>41</v>
      </c>
      <c r="C375" s="5" t="s">
        <v>54</v>
      </c>
      <c r="D375" s="5">
        <v>58</v>
      </c>
    </row>
    <row r="376" spans="1:4" ht="15.75" customHeight="1" x14ac:dyDescent="0.2">
      <c r="A376" s="16">
        <v>43952</v>
      </c>
      <c r="B376" s="5" t="s">
        <v>41</v>
      </c>
      <c r="C376" s="5" t="s">
        <v>55</v>
      </c>
      <c r="D376" s="5">
        <v>40</v>
      </c>
    </row>
    <row r="377" spans="1:4" ht="15.75" customHeight="1" x14ac:dyDescent="0.2">
      <c r="A377" s="16">
        <v>43952</v>
      </c>
      <c r="B377" s="5" t="s">
        <v>41</v>
      </c>
      <c r="C377" s="5" t="s">
        <v>56</v>
      </c>
      <c r="D377" s="5">
        <v>23</v>
      </c>
    </row>
    <row r="378" spans="1:4" ht="15.75" customHeight="1" x14ac:dyDescent="0.2">
      <c r="A378" s="16">
        <v>43952</v>
      </c>
      <c r="B378" s="5" t="s">
        <v>41</v>
      </c>
      <c r="C378" s="5" t="s">
        <v>57</v>
      </c>
      <c r="D378" s="5">
        <v>16</v>
      </c>
    </row>
    <row r="379" spans="1:4" ht="15.75" customHeight="1" x14ac:dyDescent="0.2">
      <c r="A379" s="16">
        <v>43952</v>
      </c>
      <c r="B379" s="5" t="s">
        <v>42</v>
      </c>
      <c r="C379" s="5" t="s">
        <v>25</v>
      </c>
      <c r="D379" s="5">
        <v>56</v>
      </c>
    </row>
    <row r="380" spans="1:4" ht="15.75" customHeight="1" x14ac:dyDescent="0.2">
      <c r="A380" s="16">
        <v>43952</v>
      </c>
      <c r="B380" s="5" t="s">
        <v>42</v>
      </c>
      <c r="C380" s="5" t="s">
        <v>28</v>
      </c>
      <c r="D380" s="5">
        <v>40</v>
      </c>
    </row>
    <row r="381" spans="1:4" ht="15.75" customHeight="1" x14ac:dyDescent="0.2">
      <c r="A381" s="16">
        <v>43952</v>
      </c>
      <c r="B381" s="5" t="s">
        <v>42</v>
      </c>
      <c r="C381" s="5" t="s">
        <v>30</v>
      </c>
      <c r="D381" s="5">
        <v>20</v>
      </c>
    </row>
    <row r="382" spans="1:4" ht="15.75" customHeight="1" x14ac:dyDescent="0.2">
      <c r="A382" s="16">
        <v>43952</v>
      </c>
      <c r="B382" s="5" t="s">
        <v>42</v>
      </c>
      <c r="C382" s="5" t="s">
        <v>31</v>
      </c>
      <c r="D382" s="5">
        <v>33</v>
      </c>
    </row>
    <row r="383" spans="1:4" ht="15.75" customHeight="1" x14ac:dyDescent="0.2">
      <c r="A383" s="16">
        <v>43952</v>
      </c>
      <c r="B383" s="5" t="s">
        <v>42</v>
      </c>
      <c r="C383" s="5" t="s">
        <v>32</v>
      </c>
      <c r="D383" s="5">
        <v>38</v>
      </c>
    </row>
    <row r="384" spans="1:4" ht="15.75" customHeight="1" x14ac:dyDescent="0.2">
      <c r="A384" s="16">
        <v>43952</v>
      </c>
      <c r="B384" s="5" t="s">
        <v>42</v>
      </c>
      <c r="C384" s="5" t="s">
        <v>34</v>
      </c>
      <c r="D384" s="5">
        <v>41</v>
      </c>
    </row>
    <row r="385" spans="1:4" ht="15.75" customHeight="1" x14ac:dyDescent="0.2">
      <c r="A385" s="16">
        <v>43952</v>
      </c>
      <c r="B385" s="5" t="s">
        <v>42</v>
      </c>
      <c r="C385" s="5" t="s">
        <v>35</v>
      </c>
      <c r="D385" s="5">
        <v>28</v>
      </c>
    </row>
    <row r="386" spans="1:4" ht="15.75" customHeight="1" x14ac:dyDescent="0.2">
      <c r="A386" s="16">
        <v>43952</v>
      </c>
      <c r="B386" s="5" t="s">
        <v>42</v>
      </c>
      <c r="C386" s="5" t="s">
        <v>36</v>
      </c>
      <c r="D386" s="5">
        <v>17</v>
      </c>
    </row>
    <row r="387" spans="1:4" ht="15.75" customHeight="1" x14ac:dyDescent="0.2">
      <c r="A387" s="16">
        <v>43952</v>
      </c>
      <c r="B387" s="5" t="s">
        <v>42</v>
      </c>
      <c r="C387" s="5" t="s">
        <v>38</v>
      </c>
      <c r="D387" s="5">
        <v>30</v>
      </c>
    </row>
    <row r="388" spans="1:4" ht="15.75" customHeight="1" x14ac:dyDescent="0.2">
      <c r="A388" s="16">
        <v>43952</v>
      </c>
      <c r="B388" s="5" t="s">
        <v>42</v>
      </c>
      <c r="C388" s="5" t="s">
        <v>39</v>
      </c>
      <c r="D388" s="5">
        <v>31</v>
      </c>
    </row>
    <row r="389" spans="1:4" ht="15.75" customHeight="1" x14ac:dyDescent="0.2">
      <c r="A389" s="16">
        <v>43952</v>
      </c>
      <c r="B389" s="5" t="s">
        <v>42</v>
      </c>
      <c r="C389" s="5" t="s">
        <v>40</v>
      </c>
      <c r="D389" s="5">
        <v>39</v>
      </c>
    </row>
    <row r="390" spans="1:4" ht="15.75" customHeight="1" x14ac:dyDescent="0.2">
      <c r="A390" s="16">
        <v>43952</v>
      </c>
      <c r="B390" s="5" t="s">
        <v>42</v>
      </c>
      <c r="C390" s="5" t="s">
        <v>42</v>
      </c>
      <c r="D390" s="5">
        <v>30</v>
      </c>
    </row>
    <row r="391" spans="1:4" ht="15.75" customHeight="1" x14ac:dyDescent="0.2">
      <c r="A391" s="16">
        <v>43952</v>
      </c>
      <c r="B391" s="5" t="s">
        <v>42</v>
      </c>
      <c r="C391" s="5" t="s">
        <v>43</v>
      </c>
      <c r="D391" s="5">
        <v>18</v>
      </c>
    </row>
    <row r="392" spans="1:4" ht="15.75" customHeight="1" x14ac:dyDescent="0.2">
      <c r="A392" s="16">
        <v>43952</v>
      </c>
      <c r="B392" s="5" t="s">
        <v>42</v>
      </c>
      <c r="C392" s="5" t="s">
        <v>44</v>
      </c>
      <c r="D392" s="5">
        <v>57</v>
      </c>
    </row>
    <row r="393" spans="1:4" ht="15.75" customHeight="1" x14ac:dyDescent="0.2">
      <c r="A393" s="16">
        <v>43952</v>
      </c>
      <c r="B393" s="5" t="s">
        <v>42</v>
      </c>
      <c r="C393" s="5" t="s">
        <v>45</v>
      </c>
      <c r="D393" s="5">
        <v>29</v>
      </c>
    </row>
    <row r="394" spans="1:4" ht="15.75" customHeight="1" x14ac:dyDescent="0.2">
      <c r="A394" s="16">
        <v>43952</v>
      </c>
      <c r="B394" s="5" t="s">
        <v>42</v>
      </c>
      <c r="C394" s="5" t="s">
        <v>46</v>
      </c>
      <c r="D394" s="5">
        <v>33</v>
      </c>
    </row>
    <row r="395" spans="1:4" ht="15.75" customHeight="1" x14ac:dyDescent="0.2">
      <c r="A395" s="16">
        <v>43952</v>
      </c>
      <c r="B395" s="5" t="s">
        <v>42</v>
      </c>
      <c r="C395" s="5" t="s">
        <v>47</v>
      </c>
      <c r="D395" s="5">
        <v>45</v>
      </c>
    </row>
    <row r="396" spans="1:4" ht="15.75" customHeight="1" x14ac:dyDescent="0.2">
      <c r="A396" s="16">
        <v>43952</v>
      </c>
      <c r="B396" s="5" t="s">
        <v>42</v>
      </c>
      <c r="C396" s="5" t="s">
        <v>48</v>
      </c>
      <c r="D396" s="5">
        <v>58</v>
      </c>
    </row>
    <row r="397" spans="1:4" ht="15.75" customHeight="1" x14ac:dyDescent="0.2">
      <c r="A397" s="16">
        <v>43952</v>
      </c>
      <c r="B397" s="5" t="s">
        <v>42</v>
      </c>
      <c r="C397" s="5" t="s">
        <v>49</v>
      </c>
      <c r="D397" s="5">
        <v>22</v>
      </c>
    </row>
    <row r="398" spans="1:4" ht="15.75" customHeight="1" x14ac:dyDescent="0.2">
      <c r="A398" s="16">
        <v>43952</v>
      </c>
      <c r="B398" s="5" t="s">
        <v>42</v>
      </c>
      <c r="C398" s="5" t="s">
        <v>50</v>
      </c>
      <c r="D398" s="5">
        <v>71</v>
      </c>
    </row>
    <row r="399" spans="1:4" ht="15.75" customHeight="1" x14ac:dyDescent="0.2">
      <c r="A399" s="16">
        <v>43952</v>
      </c>
      <c r="B399" s="5" t="s">
        <v>42</v>
      </c>
      <c r="C399" s="5" t="s">
        <v>51</v>
      </c>
      <c r="D399" s="5">
        <v>22</v>
      </c>
    </row>
    <row r="400" spans="1:4" ht="15.75" customHeight="1" x14ac:dyDescent="0.2">
      <c r="A400" s="16">
        <v>43952</v>
      </c>
      <c r="B400" s="5" t="s">
        <v>42</v>
      </c>
      <c r="C400" s="5" t="s">
        <v>52</v>
      </c>
      <c r="D400" s="5">
        <v>61</v>
      </c>
    </row>
    <row r="401" spans="1:4" ht="15.75" customHeight="1" x14ac:dyDescent="0.2">
      <c r="A401" s="16">
        <v>43952</v>
      </c>
      <c r="B401" s="5" t="s">
        <v>42</v>
      </c>
      <c r="C401" s="5" t="s">
        <v>53</v>
      </c>
      <c r="D401" s="5">
        <v>55</v>
      </c>
    </row>
    <row r="402" spans="1:4" ht="15.75" customHeight="1" x14ac:dyDescent="0.2">
      <c r="A402" s="16">
        <v>43952</v>
      </c>
      <c r="B402" s="5" t="s">
        <v>42</v>
      </c>
      <c r="C402" s="5" t="s">
        <v>54</v>
      </c>
      <c r="D402" s="5">
        <v>86</v>
      </c>
    </row>
    <row r="403" spans="1:4" ht="15.75" customHeight="1" x14ac:dyDescent="0.2">
      <c r="A403" s="16">
        <v>43952</v>
      </c>
      <c r="B403" s="5" t="s">
        <v>42</v>
      </c>
      <c r="C403" s="5" t="s">
        <v>55</v>
      </c>
      <c r="D403" s="5">
        <v>58</v>
      </c>
    </row>
    <row r="404" spans="1:4" ht="15.75" customHeight="1" x14ac:dyDescent="0.2">
      <c r="A404" s="16">
        <v>43952</v>
      </c>
      <c r="B404" s="5" t="s">
        <v>42</v>
      </c>
      <c r="C404" s="5" t="s">
        <v>56</v>
      </c>
      <c r="D404" s="5">
        <v>42</v>
      </c>
    </row>
    <row r="405" spans="1:4" ht="15.75" customHeight="1" x14ac:dyDescent="0.2">
      <c r="A405" s="16">
        <v>43952</v>
      </c>
      <c r="B405" s="5" t="s">
        <v>42</v>
      </c>
      <c r="C405" s="5" t="s">
        <v>57</v>
      </c>
      <c r="D405" s="5">
        <v>19</v>
      </c>
    </row>
    <row r="406" spans="1:4" ht="15.75" customHeight="1" x14ac:dyDescent="0.2">
      <c r="A406" s="16">
        <v>43952</v>
      </c>
      <c r="B406" s="5" t="s">
        <v>43</v>
      </c>
      <c r="C406" s="5" t="s">
        <v>25</v>
      </c>
      <c r="D406" s="5">
        <v>39</v>
      </c>
    </row>
    <row r="407" spans="1:4" ht="15.75" customHeight="1" x14ac:dyDescent="0.2">
      <c r="A407" s="16">
        <v>43952</v>
      </c>
      <c r="B407" s="5" t="s">
        <v>43</v>
      </c>
      <c r="C407" s="5" t="s">
        <v>28</v>
      </c>
      <c r="D407" s="5">
        <v>35</v>
      </c>
    </row>
    <row r="408" spans="1:4" ht="15.75" customHeight="1" x14ac:dyDescent="0.2">
      <c r="A408" s="16">
        <v>43952</v>
      </c>
      <c r="B408" s="5" t="s">
        <v>43</v>
      </c>
      <c r="C408" s="5" t="s">
        <v>30</v>
      </c>
      <c r="D408" s="5">
        <v>19</v>
      </c>
    </row>
    <row r="409" spans="1:4" ht="15.75" customHeight="1" x14ac:dyDescent="0.2">
      <c r="A409" s="16">
        <v>43952</v>
      </c>
      <c r="B409" s="5" t="s">
        <v>43</v>
      </c>
      <c r="C409" s="5" t="s">
        <v>31</v>
      </c>
      <c r="D409" s="5">
        <v>23</v>
      </c>
    </row>
    <row r="410" spans="1:4" ht="15.75" customHeight="1" x14ac:dyDescent="0.2">
      <c r="A410" s="16">
        <v>43952</v>
      </c>
      <c r="B410" s="5" t="s">
        <v>43</v>
      </c>
      <c r="C410" s="5" t="s">
        <v>32</v>
      </c>
      <c r="D410" s="5">
        <v>28</v>
      </c>
    </row>
    <row r="411" spans="1:4" ht="15.75" customHeight="1" x14ac:dyDescent="0.2">
      <c r="A411" s="16">
        <v>43952</v>
      </c>
      <c r="B411" s="5" t="s">
        <v>43</v>
      </c>
      <c r="C411" s="5" t="s">
        <v>34</v>
      </c>
      <c r="D411" s="5">
        <v>23</v>
      </c>
    </row>
    <row r="412" spans="1:4" ht="15.75" customHeight="1" x14ac:dyDescent="0.2">
      <c r="A412" s="16">
        <v>43952</v>
      </c>
      <c r="B412" s="5" t="s">
        <v>43</v>
      </c>
      <c r="C412" s="5" t="s">
        <v>35</v>
      </c>
      <c r="D412" s="5">
        <v>28</v>
      </c>
    </row>
    <row r="413" spans="1:4" ht="15.75" customHeight="1" x14ac:dyDescent="0.2">
      <c r="A413" s="16">
        <v>43952</v>
      </c>
      <c r="B413" s="5" t="s">
        <v>43</v>
      </c>
      <c r="C413" s="5" t="s">
        <v>36</v>
      </c>
      <c r="D413" s="5">
        <v>21</v>
      </c>
    </row>
    <row r="414" spans="1:4" ht="15.75" customHeight="1" x14ac:dyDescent="0.2">
      <c r="A414" s="16">
        <v>43952</v>
      </c>
      <c r="B414" s="5" t="s">
        <v>43</v>
      </c>
      <c r="C414" s="5" t="s">
        <v>39</v>
      </c>
      <c r="D414" s="5">
        <v>33</v>
      </c>
    </row>
    <row r="415" spans="1:4" ht="15.75" customHeight="1" x14ac:dyDescent="0.2">
      <c r="A415" s="16">
        <v>43952</v>
      </c>
      <c r="B415" s="5" t="s">
        <v>43</v>
      </c>
      <c r="C415" s="5" t="s">
        <v>40</v>
      </c>
      <c r="D415" s="5">
        <v>28</v>
      </c>
    </row>
    <row r="416" spans="1:4" ht="15.75" customHeight="1" x14ac:dyDescent="0.2">
      <c r="A416" s="16">
        <v>43952</v>
      </c>
      <c r="B416" s="5" t="s">
        <v>43</v>
      </c>
      <c r="C416" s="5" t="s">
        <v>41</v>
      </c>
      <c r="D416" s="5">
        <v>17</v>
      </c>
    </row>
    <row r="417" spans="1:4" ht="15.75" customHeight="1" x14ac:dyDescent="0.2">
      <c r="A417" s="16">
        <v>43952</v>
      </c>
      <c r="B417" s="5" t="s">
        <v>43</v>
      </c>
      <c r="C417" s="5" t="s">
        <v>42</v>
      </c>
      <c r="D417" s="5">
        <v>26</v>
      </c>
    </row>
    <row r="418" spans="1:4" ht="15.75" customHeight="1" x14ac:dyDescent="0.2">
      <c r="A418" s="16">
        <v>43952</v>
      </c>
      <c r="B418" s="5" t="s">
        <v>43</v>
      </c>
      <c r="C418" s="5" t="s">
        <v>43</v>
      </c>
      <c r="D418" s="5">
        <v>20</v>
      </c>
    </row>
    <row r="419" spans="1:4" ht="15.75" customHeight="1" x14ac:dyDescent="0.2">
      <c r="A419" s="16">
        <v>43952</v>
      </c>
      <c r="B419" s="5" t="s">
        <v>43</v>
      </c>
      <c r="C419" s="5" t="s">
        <v>44</v>
      </c>
      <c r="D419" s="5">
        <v>41</v>
      </c>
    </row>
    <row r="420" spans="1:4" ht="15.75" customHeight="1" x14ac:dyDescent="0.2">
      <c r="A420" s="16">
        <v>43952</v>
      </c>
      <c r="B420" s="5" t="s">
        <v>43</v>
      </c>
      <c r="C420" s="5" t="s">
        <v>45</v>
      </c>
      <c r="D420" s="5">
        <v>17</v>
      </c>
    </row>
    <row r="421" spans="1:4" ht="15.75" customHeight="1" x14ac:dyDescent="0.2">
      <c r="A421" s="16">
        <v>43952</v>
      </c>
      <c r="B421" s="5" t="s">
        <v>43</v>
      </c>
      <c r="C421" s="5" t="s">
        <v>46</v>
      </c>
      <c r="D421" s="5">
        <v>19</v>
      </c>
    </row>
    <row r="422" spans="1:4" ht="15.75" customHeight="1" x14ac:dyDescent="0.2">
      <c r="A422" s="16">
        <v>43952</v>
      </c>
      <c r="B422" s="5" t="s">
        <v>43</v>
      </c>
      <c r="C422" s="5" t="s">
        <v>47</v>
      </c>
      <c r="D422" s="5">
        <v>21</v>
      </c>
    </row>
    <row r="423" spans="1:4" ht="15.75" customHeight="1" x14ac:dyDescent="0.2">
      <c r="A423" s="16">
        <v>43952</v>
      </c>
      <c r="B423" s="5" t="s">
        <v>43</v>
      </c>
      <c r="C423" s="5" t="s">
        <v>48</v>
      </c>
      <c r="D423" s="5">
        <v>33</v>
      </c>
    </row>
    <row r="424" spans="1:4" ht="15.75" customHeight="1" x14ac:dyDescent="0.2">
      <c r="A424" s="16">
        <v>43952</v>
      </c>
      <c r="B424" s="5" t="s">
        <v>43</v>
      </c>
      <c r="C424" s="5" t="s">
        <v>49</v>
      </c>
      <c r="D424" s="5">
        <v>19</v>
      </c>
    </row>
    <row r="425" spans="1:4" ht="15.75" customHeight="1" x14ac:dyDescent="0.2">
      <c r="A425" s="16">
        <v>43952</v>
      </c>
      <c r="B425" s="5" t="s">
        <v>43</v>
      </c>
      <c r="C425" s="5" t="s">
        <v>50</v>
      </c>
      <c r="D425" s="5">
        <v>40</v>
      </c>
    </row>
    <row r="426" spans="1:4" ht="15.75" customHeight="1" x14ac:dyDescent="0.2">
      <c r="A426" s="16">
        <v>43952</v>
      </c>
      <c r="B426" s="5" t="s">
        <v>43</v>
      </c>
      <c r="C426" s="5" t="s">
        <v>51</v>
      </c>
      <c r="D426" s="5">
        <v>16</v>
      </c>
    </row>
    <row r="427" spans="1:4" ht="15.75" customHeight="1" x14ac:dyDescent="0.2">
      <c r="A427" s="16">
        <v>43952</v>
      </c>
      <c r="B427" s="5" t="s">
        <v>43</v>
      </c>
      <c r="C427" s="5" t="s">
        <v>52</v>
      </c>
      <c r="D427" s="5">
        <v>56</v>
      </c>
    </row>
    <row r="428" spans="1:4" ht="15.75" customHeight="1" x14ac:dyDescent="0.2">
      <c r="A428" s="16">
        <v>43952</v>
      </c>
      <c r="B428" s="5" t="s">
        <v>43</v>
      </c>
      <c r="C428" s="5" t="s">
        <v>53</v>
      </c>
      <c r="D428" s="5">
        <v>52</v>
      </c>
    </row>
    <row r="429" spans="1:4" ht="15.75" customHeight="1" x14ac:dyDescent="0.2">
      <c r="A429" s="16">
        <v>43952</v>
      </c>
      <c r="B429" s="5" t="s">
        <v>43</v>
      </c>
      <c r="C429" s="5" t="s">
        <v>54</v>
      </c>
      <c r="D429" s="5">
        <v>63</v>
      </c>
    </row>
    <row r="430" spans="1:4" ht="15.75" customHeight="1" x14ac:dyDescent="0.2">
      <c r="A430" s="16">
        <v>43952</v>
      </c>
      <c r="B430" s="5" t="s">
        <v>43</v>
      </c>
      <c r="C430" s="5" t="s">
        <v>55</v>
      </c>
      <c r="D430" s="5">
        <v>39</v>
      </c>
    </row>
    <row r="431" spans="1:4" ht="15.75" customHeight="1" x14ac:dyDescent="0.2">
      <c r="A431" s="16">
        <v>43952</v>
      </c>
      <c r="B431" s="5" t="s">
        <v>43</v>
      </c>
      <c r="C431" s="5" t="s">
        <v>56</v>
      </c>
      <c r="D431" s="5">
        <v>20</v>
      </c>
    </row>
    <row r="432" spans="1:4" ht="15.75" customHeight="1" x14ac:dyDescent="0.2">
      <c r="A432" s="16">
        <v>43952</v>
      </c>
      <c r="B432" s="5" t="s">
        <v>44</v>
      </c>
      <c r="C432" s="5" t="s">
        <v>25</v>
      </c>
      <c r="D432" s="5">
        <v>95</v>
      </c>
    </row>
    <row r="433" spans="1:4" ht="15.75" customHeight="1" x14ac:dyDescent="0.2">
      <c r="A433" s="16">
        <v>43952</v>
      </c>
      <c r="B433" s="5" t="s">
        <v>44</v>
      </c>
      <c r="C433" s="5" t="s">
        <v>26</v>
      </c>
      <c r="D433" s="5">
        <v>27</v>
      </c>
    </row>
    <row r="434" spans="1:4" ht="15.75" customHeight="1" x14ac:dyDescent="0.2">
      <c r="A434" s="16">
        <v>43952</v>
      </c>
      <c r="B434" s="5" t="s">
        <v>44</v>
      </c>
      <c r="C434" s="5" t="s">
        <v>27</v>
      </c>
      <c r="D434" s="5">
        <v>20</v>
      </c>
    </row>
    <row r="435" spans="1:4" ht="15.75" customHeight="1" x14ac:dyDescent="0.2">
      <c r="A435" s="16">
        <v>43952</v>
      </c>
      <c r="B435" s="5" t="s">
        <v>44</v>
      </c>
      <c r="C435" s="5" t="s">
        <v>28</v>
      </c>
      <c r="D435" s="5">
        <v>87</v>
      </c>
    </row>
    <row r="436" spans="1:4" ht="15.75" customHeight="1" x14ac:dyDescent="0.2">
      <c r="A436" s="16">
        <v>43952</v>
      </c>
      <c r="B436" s="5" t="s">
        <v>44</v>
      </c>
      <c r="C436" s="5" t="s">
        <v>29</v>
      </c>
      <c r="D436" s="5">
        <v>22</v>
      </c>
    </row>
    <row r="437" spans="1:4" ht="15.75" customHeight="1" x14ac:dyDescent="0.2">
      <c r="A437" s="16">
        <v>43952</v>
      </c>
      <c r="B437" s="5" t="s">
        <v>44</v>
      </c>
      <c r="C437" s="5" t="s">
        <v>30</v>
      </c>
      <c r="D437" s="5">
        <v>38</v>
      </c>
    </row>
    <row r="438" spans="1:4" ht="15.75" customHeight="1" x14ac:dyDescent="0.2">
      <c r="A438" s="16">
        <v>43952</v>
      </c>
      <c r="B438" s="5" t="s">
        <v>44</v>
      </c>
      <c r="C438" s="5" t="s">
        <v>31</v>
      </c>
      <c r="D438" s="5">
        <v>59</v>
      </c>
    </row>
    <row r="439" spans="1:4" ht="15.75" customHeight="1" x14ac:dyDescent="0.2">
      <c r="A439" s="16">
        <v>43952</v>
      </c>
      <c r="B439" s="5" t="s">
        <v>44</v>
      </c>
      <c r="C439" s="5" t="s">
        <v>32</v>
      </c>
      <c r="D439" s="5">
        <v>59</v>
      </c>
    </row>
    <row r="440" spans="1:4" ht="15.75" customHeight="1" x14ac:dyDescent="0.2">
      <c r="A440" s="16">
        <v>43952</v>
      </c>
      <c r="B440" s="5" t="s">
        <v>44</v>
      </c>
      <c r="C440" s="5" t="s">
        <v>33</v>
      </c>
      <c r="D440" s="5">
        <v>28</v>
      </c>
    </row>
    <row r="441" spans="1:4" ht="15.75" customHeight="1" x14ac:dyDescent="0.2">
      <c r="A441" s="16">
        <v>43952</v>
      </c>
      <c r="B441" s="5" t="s">
        <v>44</v>
      </c>
      <c r="C441" s="5" t="s">
        <v>34</v>
      </c>
      <c r="D441" s="5">
        <v>54</v>
      </c>
    </row>
    <row r="442" spans="1:4" ht="15.75" customHeight="1" x14ac:dyDescent="0.2">
      <c r="A442" s="16">
        <v>43952</v>
      </c>
      <c r="B442" s="5" t="s">
        <v>44</v>
      </c>
      <c r="C442" s="5" t="s">
        <v>35</v>
      </c>
      <c r="D442" s="5">
        <v>63</v>
      </c>
    </row>
    <row r="443" spans="1:4" ht="15.75" customHeight="1" x14ac:dyDescent="0.2">
      <c r="A443" s="16">
        <v>43952</v>
      </c>
      <c r="B443" s="5" t="s">
        <v>44</v>
      </c>
      <c r="C443" s="5" t="s">
        <v>36</v>
      </c>
      <c r="D443" s="5">
        <v>41</v>
      </c>
    </row>
    <row r="444" spans="1:4" ht="15.75" customHeight="1" x14ac:dyDescent="0.2">
      <c r="A444" s="16">
        <v>43952</v>
      </c>
      <c r="B444" s="5" t="s">
        <v>44</v>
      </c>
      <c r="C444" s="5" t="s">
        <v>37</v>
      </c>
      <c r="D444" s="5">
        <v>20</v>
      </c>
    </row>
    <row r="445" spans="1:4" ht="15.75" customHeight="1" x14ac:dyDescent="0.2">
      <c r="A445" s="16">
        <v>43952</v>
      </c>
      <c r="B445" s="5" t="s">
        <v>44</v>
      </c>
      <c r="C445" s="5" t="s">
        <v>38</v>
      </c>
      <c r="D445" s="5">
        <v>45</v>
      </c>
    </row>
    <row r="446" spans="1:4" ht="15.75" customHeight="1" x14ac:dyDescent="0.2">
      <c r="A446" s="16">
        <v>43952</v>
      </c>
      <c r="B446" s="5" t="s">
        <v>44</v>
      </c>
      <c r="C446" s="5" t="s">
        <v>39</v>
      </c>
      <c r="D446" s="5">
        <v>51</v>
      </c>
    </row>
    <row r="447" spans="1:4" ht="15.75" customHeight="1" x14ac:dyDescent="0.2">
      <c r="A447" s="16">
        <v>43952</v>
      </c>
      <c r="B447" s="5" t="s">
        <v>44</v>
      </c>
      <c r="C447" s="5" t="s">
        <v>40</v>
      </c>
      <c r="D447" s="5">
        <v>60</v>
      </c>
    </row>
    <row r="448" spans="1:4" ht="15.75" customHeight="1" x14ac:dyDescent="0.2">
      <c r="A448" s="16">
        <v>43952</v>
      </c>
      <c r="B448" s="5" t="s">
        <v>44</v>
      </c>
      <c r="C448" s="5" t="s">
        <v>41</v>
      </c>
      <c r="D448" s="5">
        <v>46</v>
      </c>
    </row>
    <row r="449" spans="1:4" ht="15.75" customHeight="1" x14ac:dyDescent="0.2">
      <c r="A449" s="16">
        <v>43952</v>
      </c>
      <c r="B449" s="5" t="s">
        <v>44</v>
      </c>
      <c r="C449" s="5" t="s">
        <v>42</v>
      </c>
      <c r="D449" s="5">
        <v>55</v>
      </c>
    </row>
    <row r="450" spans="1:4" ht="15.75" customHeight="1" x14ac:dyDescent="0.2">
      <c r="A450" s="16">
        <v>43952</v>
      </c>
      <c r="B450" s="5" t="s">
        <v>44</v>
      </c>
      <c r="C450" s="5" t="s">
        <v>43</v>
      </c>
      <c r="D450" s="5">
        <v>42</v>
      </c>
    </row>
    <row r="451" spans="1:4" ht="15.75" customHeight="1" x14ac:dyDescent="0.2">
      <c r="A451" s="16">
        <v>43952</v>
      </c>
      <c r="B451" s="5" t="s">
        <v>44</v>
      </c>
      <c r="C451" s="5" t="s">
        <v>44</v>
      </c>
      <c r="D451" s="5">
        <v>89</v>
      </c>
    </row>
    <row r="452" spans="1:4" ht="15.75" customHeight="1" x14ac:dyDescent="0.2">
      <c r="A452" s="16">
        <v>43952</v>
      </c>
      <c r="B452" s="5" t="s">
        <v>44</v>
      </c>
      <c r="C452" s="5" t="s">
        <v>45</v>
      </c>
      <c r="D452" s="5">
        <v>37</v>
      </c>
    </row>
    <row r="453" spans="1:4" ht="15.75" customHeight="1" x14ac:dyDescent="0.2">
      <c r="A453" s="16">
        <v>43952</v>
      </c>
      <c r="B453" s="5" t="s">
        <v>44</v>
      </c>
      <c r="C453" s="5" t="s">
        <v>46</v>
      </c>
      <c r="D453" s="5">
        <v>40</v>
      </c>
    </row>
    <row r="454" spans="1:4" ht="15.75" customHeight="1" x14ac:dyDescent="0.2">
      <c r="A454" s="16">
        <v>43952</v>
      </c>
      <c r="B454" s="5" t="s">
        <v>44</v>
      </c>
      <c r="C454" s="5" t="s">
        <v>47</v>
      </c>
      <c r="D454" s="5">
        <v>62</v>
      </c>
    </row>
    <row r="455" spans="1:4" ht="15.75" customHeight="1" x14ac:dyDescent="0.2">
      <c r="A455" s="16">
        <v>43952</v>
      </c>
      <c r="B455" s="5" t="s">
        <v>44</v>
      </c>
      <c r="C455" s="5" t="s">
        <v>48</v>
      </c>
      <c r="D455" s="5">
        <v>81</v>
      </c>
    </row>
    <row r="456" spans="1:4" ht="15.75" customHeight="1" x14ac:dyDescent="0.2">
      <c r="A456" s="16">
        <v>43952</v>
      </c>
      <c r="B456" s="5" t="s">
        <v>44</v>
      </c>
      <c r="C456" s="5" t="s">
        <v>49</v>
      </c>
      <c r="D456" s="5">
        <v>35</v>
      </c>
    </row>
    <row r="457" spans="1:4" ht="15.75" customHeight="1" x14ac:dyDescent="0.2">
      <c r="A457" s="16">
        <v>43952</v>
      </c>
      <c r="B457" s="5" t="s">
        <v>44</v>
      </c>
      <c r="C457" s="5" t="s">
        <v>50</v>
      </c>
      <c r="D457" s="5">
        <v>97</v>
      </c>
    </row>
    <row r="458" spans="1:4" ht="15.75" customHeight="1" x14ac:dyDescent="0.2">
      <c r="A458" s="16">
        <v>43952</v>
      </c>
      <c r="B458" s="5" t="s">
        <v>44</v>
      </c>
      <c r="C458" s="5" t="s">
        <v>51</v>
      </c>
      <c r="D458" s="5">
        <v>41</v>
      </c>
    </row>
    <row r="459" spans="1:4" ht="15.75" customHeight="1" x14ac:dyDescent="0.2">
      <c r="A459" s="16">
        <v>43952</v>
      </c>
      <c r="B459" s="5" t="s">
        <v>44</v>
      </c>
      <c r="C459" s="5" t="s">
        <v>52</v>
      </c>
      <c r="D459" s="5">
        <v>120</v>
      </c>
    </row>
    <row r="460" spans="1:4" ht="15.75" customHeight="1" x14ac:dyDescent="0.2">
      <c r="A460" s="16">
        <v>43952</v>
      </c>
      <c r="B460" s="5" t="s">
        <v>44</v>
      </c>
      <c r="C460" s="5" t="s">
        <v>53</v>
      </c>
      <c r="D460" s="5">
        <v>95</v>
      </c>
    </row>
    <row r="461" spans="1:4" ht="15.75" customHeight="1" x14ac:dyDescent="0.2">
      <c r="A461" s="16">
        <v>43952</v>
      </c>
      <c r="B461" s="5" t="s">
        <v>44</v>
      </c>
      <c r="C461" s="5" t="s">
        <v>54</v>
      </c>
      <c r="D461" s="5">
        <v>167</v>
      </c>
    </row>
    <row r="462" spans="1:4" ht="15.75" customHeight="1" x14ac:dyDescent="0.2">
      <c r="A462" s="16">
        <v>43952</v>
      </c>
      <c r="B462" s="5" t="s">
        <v>44</v>
      </c>
      <c r="C462" s="5" t="s">
        <v>55</v>
      </c>
      <c r="D462" s="5">
        <v>99</v>
      </c>
    </row>
    <row r="463" spans="1:4" ht="15.75" customHeight="1" x14ac:dyDescent="0.2">
      <c r="A463" s="16">
        <v>43952</v>
      </c>
      <c r="B463" s="5" t="s">
        <v>44</v>
      </c>
      <c r="C463" s="5" t="s">
        <v>56</v>
      </c>
      <c r="D463" s="5">
        <v>73</v>
      </c>
    </row>
    <row r="464" spans="1:4" ht="15.75" customHeight="1" x14ac:dyDescent="0.2">
      <c r="A464" s="16">
        <v>43952</v>
      </c>
      <c r="B464" s="5" t="s">
        <v>44</v>
      </c>
      <c r="C464" s="5" t="s">
        <v>57</v>
      </c>
      <c r="D464" s="5">
        <v>44</v>
      </c>
    </row>
    <row r="465" spans="1:4" ht="15.75" customHeight="1" x14ac:dyDescent="0.2">
      <c r="A465" s="16">
        <v>43952</v>
      </c>
      <c r="B465" s="5" t="s">
        <v>44</v>
      </c>
      <c r="C465" s="5" t="s">
        <v>58</v>
      </c>
      <c r="D465" s="5">
        <v>25</v>
      </c>
    </row>
    <row r="466" spans="1:4" ht="15.75" customHeight="1" x14ac:dyDescent="0.2">
      <c r="A466" s="16">
        <v>43952</v>
      </c>
      <c r="B466" s="5" t="s">
        <v>45</v>
      </c>
      <c r="C466" s="5" t="s">
        <v>25</v>
      </c>
      <c r="D466" s="5">
        <v>48</v>
      </c>
    </row>
    <row r="467" spans="1:4" ht="15.75" customHeight="1" x14ac:dyDescent="0.2">
      <c r="A467" s="16">
        <v>43952</v>
      </c>
      <c r="B467" s="5" t="s">
        <v>45</v>
      </c>
      <c r="C467" s="5" t="s">
        <v>28</v>
      </c>
      <c r="D467" s="5">
        <v>40</v>
      </c>
    </row>
    <row r="468" spans="1:4" ht="15.75" customHeight="1" x14ac:dyDescent="0.2">
      <c r="A468" s="16">
        <v>43952</v>
      </c>
      <c r="B468" s="5" t="s">
        <v>45</v>
      </c>
      <c r="C468" s="5" t="s">
        <v>30</v>
      </c>
      <c r="D468" s="5">
        <v>22</v>
      </c>
    </row>
    <row r="469" spans="1:4" ht="15.75" customHeight="1" x14ac:dyDescent="0.2">
      <c r="A469" s="16">
        <v>43952</v>
      </c>
      <c r="B469" s="5" t="s">
        <v>45</v>
      </c>
      <c r="C469" s="5" t="s">
        <v>31</v>
      </c>
      <c r="D469" s="5">
        <v>25</v>
      </c>
    </row>
    <row r="470" spans="1:4" ht="15.75" customHeight="1" x14ac:dyDescent="0.2">
      <c r="A470" s="16">
        <v>43952</v>
      </c>
      <c r="B470" s="5" t="s">
        <v>45</v>
      </c>
      <c r="C470" s="5" t="s">
        <v>32</v>
      </c>
      <c r="D470" s="5">
        <v>31</v>
      </c>
    </row>
    <row r="471" spans="1:4" ht="15.75" customHeight="1" x14ac:dyDescent="0.2">
      <c r="A471" s="16">
        <v>43952</v>
      </c>
      <c r="B471" s="5" t="s">
        <v>45</v>
      </c>
      <c r="C471" s="5" t="s">
        <v>34</v>
      </c>
      <c r="D471" s="5">
        <v>22</v>
      </c>
    </row>
    <row r="472" spans="1:4" ht="15.75" customHeight="1" x14ac:dyDescent="0.2">
      <c r="A472" s="16">
        <v>43952</v>
      </c>
      <c r="B472" s="5" t="s">
        <v>45</v>
      </c>
      <c r="C472" s="5" t="s">
        <v>35</v>
      </c>
      <c r="D472" s="5">
        <v>23</v>
      </c>
    </row>
    <row r="473" spans="1:4" ht="15.75" customHeight="1" x14ac:dyDescent="0.2">
      <c r="A473" s="16">
        <v>43952</v>
      </c>
      <c r="B473" s="5" t="s">
        <v>45</v>
      </c>
      <c r="C473" s="5" t="s">
        <v>36</v>
      </c>
      <c r="D473" s="5">
        <v>20</v>
      </c>
    </row>
    <row r="474" spans="1:4" ht="15.75" customHeight="1" x14ac:dyDescent="0.2">
      <c r="A474" s="16">
        <v>43952</v>
      </c>
      <c r="B474" s="5" t="s">
        <v>45</v>
      </c>
      <c r="C474" s="5" t="s">
        <v>38</v>
      </c>
      <c r="D474" s="5">
        <v>17</v>
      </c>
    </row>
    <row r="475" spans="1:4" ht="15.75" customHeight="1" x14ac:dyDescent="0.2">
      <c r="A475" s="16">
        <v>43952</v>
      </c>
      <c r="B475" s="5" t="s">
        <v>45</v>
      </c>
      <c r="C475" s="5" t="s">
        <v>39</v>
      </c>
      <c r="D475" s="5">
        <v>25</v>
      </c>
    </row>
    <row r="476" spans="1:4" ht="15.75" customHeight="1" x14ac:dyDescent="0.2">
      <c r="A476" s="16">
        <v>43952</v>
      </c>
      <c r="B476" s="5" t="s">
        <v>45</v>
      </c>
      <c r="C476" s="5" t="s">
        <v>40</v>
      </c>
      <c r="D476" s="5">
        <v>35</v>
      </c>
    </row>
    <row r="477" spans="1:4" ht="15.75" customHeight="1" x14ac:dyDescent="0.2">
      <c r="A477" s="16">
        <v>43952</v>
      </c>
      <c r="B477" s="5" t="s">
        <v>45</v>
      </c>
      <c r="C477" s="5" t="s">
        <v>41</v>
      </c>
      <c r="D477" s="5">
        <v>20</v>
      </c>
    </row>
    <row r="478" spans="1:4" ht="15.75" customHeight="1" x14ac:dyDescent="0.2">
      <c r="A478" s="16">
        <v>43952</v>
      </c>
      <c r="B478" s="5" t="s">
        <v>45</v>
      </c>
      <c r="C478" s="5" t="s">
        <v>42</v>
      </c>
      <c r="D478" s="5">
        <v>26</v>
      </c>
    </row>
    <row r="479" spans="1:4" ht="15.75" customHeight="1" x14ac:dyDescent="0.2">
      <c r="A479" s="16">
        <v>43952</v>
      </c>
      <c r="B479" s="5" t="s">
        <v>45</v>
      </c>
      <c r="C479" s="5" t="s">
        <v>43</v>
      </c>
      <c r="D479" s="5">
        <v>21</v>
      </c>
    </row>
    <row r="480" spans="1:4" ht="15.75" customHeight="1" x14ac:dyDescent="0.2">
      <c r="A480" s="16">
        <v>43952</v>
      </c>
      <c r="B480" s="5" t="s">
        <v>45</v>
      </c>
      <c r="C480" s="5" t="s">
        <v>44</v>
      </c>
      <c r="D480" s="5">
        <v>43</v>
      </c>
    </row>
    <row r="481" spans="1:4" ht="15.75" customHeight="1" x14ac:dyDescent="0.2">
      <c r="A481" s="16">
        <v>43952</v>
      </c>
      <c r="B481" s="5" t="s">
        <v>45</v>
      </c>
      <c r="C481" s="5" t="s">
        <v>45</v>
      </c>
      <c r="D481" s="5">
        <v>21</v>
      </c>
    </row>
    <row r="482" spans="1:4" ht="15.75" customHeight="1" x14ac:dyDescent="0.2">
      <c r="A482" s="16">
        <v>43952</v>
      </c>
      <c r="B482" s="5" t="s">
        <v>45</v>
      </c>
      <c r="C482" s="5" t="s">
        <v>47</v>
      </c>
      <c r="D482" s="5">
        <v>28</v>
      </c>
    </row>
    <row r="483" spans="1:4" ht="15.75" customHeight="1" x14ac:dyDescent="0.2">
      <c r="A483" s="16">
        <v>43952</v>
      </c>
      <c r="B483" s="5" t="s">
        <v>45</v>
      </c>
      <c r="C483" s="5" t="s">
        <v>48</v>
      </c>
      <c r="D483" s="5">
        <v>31</v>
      </c>
    </row>
    <row r="484" spans="1:4" ht="15.75" customHeight="1" x14ac:dyDescent="0.2">
      <c r="A484" s="16">
        <v>43952</v>
      </c>
      <c r="B484" s="5" t="s">
        <v>45</v>
      </c>
      <c r="C484" s="5" t="s">
        <v>49</v>
      </c>
      <c r="D484" s="5">
        <v>16</v>
      </c>
    </row>
    <row r="485" spans="1:4" ht="15.75" customHeight="1" x14ac:dyDescent="0.2">
      <c r="A485" s="16">
        <v>43952</v>
      </c>
      <c r="B485" s="5" t="s">
        <v>45</v>
      </c>
      <c r="C485" s="5" t="s">
        <v>50</v>
      </c>
      <c r="D485" s="5">
        <v>41</v>
      </c>
    </row>
    <row r="486" spans="1:4" ht="15.75" customHeight="1" x14ac:dyDescent="0.2">
      <c r="A486" s="16">
        <v>43952</v>
      </c>
      <c r="B486" s="5" t="s">
        <v>45</v>
      </c>
      <c r="C486" s="5" t="s">
        <v>52</v>
      </c>
      <c r="D486" s="5">
        <v>54</v>
      </c>
    </row>
    <row r="487" spans="1:4" ht="15.75" customHeight="1" x14ac:dyDescent="0.2">
      <c r="A487" s="16">
        <v>43952</v>
      </c>
      <c r="B487" s="5" t="s">
        <v>45</v>
      </c>
      <c r="C487" s="5" t="s">
        <v>53</v>
      </c>
      <c r="D487" s="5">
        <v>41</v>
      </c>
    </row>
    <row r="488" spans="1:4" ht="15.75" customHeight="1" x14ac:dyDescent="0.2">
      <c r="A488" s="16">
        <v>43952</v>
      </c>
      <c r="B488" s="5" t="s">
        <v>45</v>
      </c>
      <c r="C488" s="5" t="s">
        <v>54</v>
      </c>
      <c r="D488" s="5">
        <v>57</v>
      </c>
    </row>
    <row r="489" spans="1:4" ht="15.75" customHeight="1" x14ac:dyDescent="0.2">
      <c r="A489" s="16">
        <v>43952</v>
      </c>
      <c r="B489" s="5" t="s">
        <v>45</v>
      </c>
      <c r="C489" s="5" t="s">
        <v>55</v>
      </c>
      <c r="D489" s="5">
        <v>35</v>
      </c>
    </row>
    <row r="490" spans="1:4" ht="15.75" customHeight="1" x14ac:dyDescent="0.2">
      <c r="A490" s="16">
        <v>43952</v>
      </c>
      <c r="B490" s="5" t="s">
        <v>45</v>
      </c>
      <c r="C490" s="5" t="s">
        <v>56</v>
      </c>
      <c r="D490" s="5">
        <v>29</v>
      </c>
    </row>
    <row r="491" spans="1:4" ht="15.75" customHeight="1" x14ac:dyDescent="0.2">
      <c r="A491" s="16">
        <v>43952</v>
      </c>
      <c r="B491" s="5" t="s">
        <v>45</v>
      </c>
      <c r="C491" s="5" t="s">
        <v>57</v>
      </c>
      <c r="D491" s="5">
        <v>21</v>
      </c>
    </row>
    <row r="492" spans="1:4" ht="15.75" customHeight="1" x14ac:dyDescent="0.2">
      <c r="A492" s="16">
        <v>43952</v>
      </c>
      <c r="B492" s="5" t="s">
        <v>46</v>
      </c>
      <c r="C492" s="5" t="s">
        <v>25</v>
      </c>
      <c r="D492" s="5">
        <v>40</v>
      </c>
    </row>
    <row r="493" spans="1:4" ht="15.75" customHeight="1" x14ac:dyDescent="0.2">
      <c r="A493" s="16">
        <v>43952</v>
      </c>
      <c r="B493" s="5" t="s">
        <v>46</v>
      </c>
      <c r="C493" s="5" t="s">
        <v>28</v>
      </c>
      <c r="D493" s="5">
        <v>30</v>
      </c>
    </row>
    <row r="494" spans="1:4" ht="15.75" customHeight="1" x14ac:dyDescent="0.2">
      <c r="A494" s="16">
        <v>43952</v>
      </c>
      <c r="B494" s="5" t="s">
        <v>46</v>
      </c>
      <c r="C494" s="5" t="s">
        <v>30</v>
      </c>
      <c r="D494" s="5">
        <v>20</v>
      </c>
    </row>
    <row r="495" spans="1:4" ht="15.75" customHeight="1" x14ac:dyDescent="0.2">
      <c r="A495" s="16">
        <v>43952</v>
      </c>
      <c r="B495" s="5" t="s">
        <v>46</v>
      </c>
      <c r="C495" s="5" t="s">
        <v>31</v>
      </c>
      <c r="D495" s="5">
        <v>17</v>
      </c>
    </row>
    <row r="496" spans="1:4" ht="15.75" customHeight="1" x14ac:dyDescent="0.2">
      <c r="A496" s="16">
        <v>43952</v>
      </c>
      <c r="B496" s="5" t="s">
        <v>46</v>
      </c>
      <c r="C496" s="5" t="s">
        <v>32</v>
      </c>
      <c r="D496" s="5">
        <v>20</v>
      </c>
    </row>
    <row r="497" spans="1:4" ht="15.75" customHeight="1" x14ac:dyDescent="0.2">
      <c r="A497" s="16">
        <v>43952</v>
      </c>
      <c r="B497" s="5" t="s">
        <v>46</v>
      </c>
      <c r="C497" s="5" t="s">
        <v>34</v>
      </c>
      <c r="D497" s="5">
        <v>16</v>
      </c>
    </row>
    <row r="498" spans="1:4" ht="15.75" customHeight="1" x14ac:dyDescent="0.2">
      <c r="A498" s="16">
        <v>43952</v>
      </c>
      <c r="B498" s="5" t="s">
        <v>46</v>
      </c>
      <c r="C498" s="5" t="s">
        <v>35</v>
      </c>
      <c r="D498" s="5">
        <v>26</v>
      </c>
    </row>
    <row r="499" spans="1:4" ht="15.75" customHeight="1" x14ac:dyDescent="0.2">
      <c r="A499" s="16">
        <v>43952</v>
      </c>
      <c r="B499" s="5" t="s">
        <v>46</v>
      </c>
      <c r="C499" s="5" t="s">
        <v>36</v>
      </c>
      <c r="D499" s="5">
        <v>16</v>
      </c>
    </row>
    <row r="500" spans="1:4" ht="15.75" customHeight="1" x14ac:dyDescent="0.2">
      <c r="A500" s="16">
        <v>43952</v>
      </c>
      <c r="B500" s="5" t="s">
        <v>46</v>
      </c>
      <c r="C500" s="5" t="s">
        <v>38</v>
      </c>
      <c r="D500" s="5">
        <v>16</v>
      </c>
    </row>
    <row r="501" spans="1:4" ht="15.75" customHeight="1" x14ac:dyDescent="0.2">
      <c r="A501" s="16">
        <v>43952</v>
      </c>
      <c r="B501" s="5" t="s">
        <v>46</v>
      </c>
      <c r="C501" s="5" t="s">
        <v>39</v>
      </c>
      <c r="D501" s="5">
        <v>29</v>
      </c>
    </row>
    <row r="502" spans="1:4" ht="15.75" customHeight="1" x14ac:dyDescent="0.2">
      <c r="A502" s="16">
        <v>43952</v>
      </c>
      <c r="B502" s="5" t="s">
        <v>46</v>
      </c>
      <c r="C502" s="5" t="s">
        <v>40</v>
      </c>
      <c r="D502" s="5">
        <v>27</v>
      </c>
    </row>
    <row r="503" spans="1:4" ht="15.75" customHeight="1" x14ac:dyDescent="0.2">
      <c r="A503" s="16">
        <v>43952</v>
      </c>
      <c r="B503" s="5" t="s">
        <v>46</v>
      </c>
      <c r="C503" s="5" t="s">
        <v>42</v>
      </c>
      <c r="D503" s="5">
        <v>21</v>
      </c>
    </row>
    <row r="504" spans="1:4" ht="15.75" customHeight="1" x14ac:dyDescent="0.2">
      <c r="A504" s="16">
        <v>43952</v>
      </c>
      <c r="B504" s="5" t="s">
        <v>46</v>
      </c>
      <c r="C504" s="5" t="s">
        <v>44</v>
      </c>
      <c r="D504" s="5">
        <v>30</v>
      </c>
    </row>
    <row r="505" spans="1:4" ht="15.75" customHeight="1" x14ac:dyDescent="0.2">
      <c r="A505" s="16">
        <v>43952</v>
      </c>
      <c r="B505" s="5" t="s">
        <v>46</v>
      </c>
      <c r="C505" s="5" t="s">
        <v>46</v>
      </c>
      <c r="D505" s="5">
        <v>21</v>
      </c>
    </row>
    <row r="506" spans="1:4" ht="15.75" customHeight="1" x14ac:dyDescent="0.2">
      <c r="A506" s="16">
        <v>43952</v>
      </c>
      <c r="B506" s="5" t="s">
        <v>46</v>
      </c>
      <c r="C506" s="5" t="s">
        <v>47</v>
      </c>
      <c r="D506" s="5">
        <v>19</v>
      </c>
    </row>
    <row r="507" spans="1:4" ht="15.75" customHeight="1" x14ac:dyDescent="0.2">
      <c r="A507" s="16">
        <v>43952</v>
      </c>
      <c r="B507" s="5" t="s">
        <v>46</v>
      </c>
      <c r="C507" s="5" t="s">
        <v>48</v>
      </c>
      <c r="D507" s="5">
        <v>42</v>
      </c>
    </row>
    <row r="508" spans="1:4" ht="15.75" customHeight="1" x14ac:dyDescent="0.2">
      <c r="A508" s="16">
        <v>43952</v>
      </c>
      <c r="B508" s="5" t="s">
        <v>46</v>
      </c>
      <c r="C508" s="5" t="s">
        <v>50</v>
      </c>
      <c r="D508" s="5">
        <v>40</v>
      </c>
    </row>
    <row r="509" spans="1:4" ht="15.75" customHeight="1" x14ac:dyDescent="0.2">
      <c r="A509" s="16">
        <v>43952</v>
      </c>
      <c r="B509" s="5" t="s">
        <v>46</v>
      </c>
      <c r="C509" s="5" t="s">
        <v>52</v>
      </c>
      <c r="D509" s="5">
        <v>42</v>
      </c>
    </row>
    <row r="510" spans="1:4" ht="15.75" customHeight="1" x14ac:dyDescent="0.2">
      <c r="A510" s="16">
        <v>43952</v>
      </c>
      <c r="B510" s="5" t="s">
        <v>46</v>
      </c>
      <c r="C510" s="5" t="s">
        <v>53</v>
      </c>
      <c r="D510" s="5">
        <v>35</v>
      </c>
    </row>
    <row r="511" spans="1:4" ht="15.75" customHeight="1" x14ac:dyDescent="0.2">
      <c r="A511" s="16">
        <v>43952</v>
      </c>
      <c r="B511" s="5" t="s">
        <v>46</v>
      </c>
      <c r="C511" s="5" t="s">
        <v>54</v>
      </c>
      <c r="D511" s="5">
        <v>74</v>
      </c>
    </row>
    <row r="512" spans="1:4" ht="15.75" customHeight="1" x14ac:dyDescent="0.2">
      <c r="A512" s="16">
        <v>43952</v>
      </c>
      <c r="B512" s="5" t="s">
        <v>46</v>
      </c>
      <c r="C512" s="5" t="s">
        <v>55</v>
      </c>
      <c r="D512" s="5">
        <v>30</v>
      </c>
    </row>
    <row r="513" spans="1:4" ht="15.75" customHeight="1" x14ac:dyDescent="0.2">
      <c r="A513" s="16">
        <v>43952</v>
      </c>
      <c r="B513" s="5" t="s">
        <v>46</v>
      </c>
      <c r="C513" s="5" t="s">
        <v>56</v>
      </c>
      <c r="D513" s="5">
        <v>35</v>
      </c>
    </row>
    <row r="514" spans="1:4" ht="15.75" customHeight="1" x14ac:dyDescent="0.2">
      <c r="A514" s="16">
        <v>43952</v>
      </c>
      <c r="B514" s="5" t="s">
        <v>46</v>
      </c>
      <c r="C514" s="5" t="s">
        <v>57</v>
      </c>
      <c r="D514" s="5">
        <v>17</v>
      </c>
    </row>
    <row r="515" spans="1:4" ht="15.75" customHeight="1" x14ac:dyDescent="0.2">
      <c r="A515" s="16">
        <v>43952</v>
      </c>
      <c r="B515" s="5" t="s">
        <v>47</v>
      </c>
      <c r="C515" s="5" t="s">
        <v>25</v>
      </c>
      <c r="D515" s="5">
        <v>52</v>
      </c>
    </row>
    <row r="516" spans="1:4" ht="15.75" customHeight="1" x14ac:dyDescent="0.2">
      <c r="A516" s="16">
        <v>43952</v>
      </c>
      <c r="B516" s="5" t="s">
        <v>47</v>
      </c>
      <c r="C516" s="5" t="s">
        <v>26</v>
      </c>
      <c r="D516" s="5">
        <v>20</v>
      </c>
    </row>
    <row r="517" spans="1:4" ht="15.75" customHeight="1" x14ac:dyDescent="0.2">
      <c r="A517" s="16">
        <v>43952</v>
      </c>
      <c r="B517" s="5" t="s">
        <v>47</v>
      </c>
      <c r="C517" s="5" t="s">
        <v>28</v>
      </c>
      <c r="D517" s="5">
        <v>43</v>
      </c>
    </row>
    <row r="518" spans="1:4" ht="15.75" customHeight="1" x14ac:dyDescent="0.2">
      <c r="A518" s="16">
        <v>43952</v>
      </c>
      <c r="B518" s="5" t="s">
        <v>47</v>
      </c>
      <c r="C518" s="5" t="s">
        <v>30</v>
      </c>
      <c r="D518" s="5">
        <v>25</v>
      </c>
    </row>
    <row r="519" spans="1:4" ht="15.75" customHeight="1" x14ac:dyDescent="0.2">
      <c r="A519" s="16">
        <v>43952</v>
      </c>
      <c r="B519" s="5" t="s">
        <v>47</v>
      </c>
      <c r="C519" s="5" t="s">
        <v>31</v>
      </c>
      <c r="D519" s="5">
        <v>46</v>
      </c>
    </row>
    <row r="520" spans="1:4" ht="15.75" customHeight="1" x14ac:dyDescent="0.2">
      <c r="A520" s="16">
        <v>43952</v>
      </c>
      <c r="B520" s="5" t="s">
        <v>47</v>
      </c>
      <c r="C520" s="5" t="s">
        <v>32</v>
      </c>
      <c r="D520" s="5">
        <v>31</v>
      </c>
    </row>
    <row r="521" spans="1:4" ht="15.75" customHeight="1" x14ac:dyDescent="0.2">
      <c r="A521" s="16">
        <v>43952</v>
      </c>
      <c r="B521" s="5" t="s">
        <v>47</v>
      </c>
      <c r="C521" s="5" t="s">
        <v>33</v>
      </c>
      <c r="D521" s="5">
        <v>17</v>
      </c>
    </row>
    <row r="522" spans="1:4" ht="15.75" customHeight="1" x14ac:dyDescent="0.2">
      <c r="A522" s="16">
        <v>43952</v>
      </c>
      <c r="B522" s="5" t="s">
        <v>47</v>
      </c>
      <c r="C522" s="5" t="s">
        <v>34</v>
      </c>
      <c r="D522" s="5">
        <v>30</v>
      </c>
    </row>
    <row r="523" spans="1:4" ht="15.75" customHeight="1" x14ac:dyDescent="0.2">
      <c r="A523" s="16">
        <v>43952</v>
      </c>
      <c r="B523" s="5" t="s">
        <v>47</v>
      </c>
      <c r="C523" s="5" t="s">
        <v>35</v>
      </c>
      <c r="D523" s="5">
        <v>43</v>
      </c>
    </row>
    <row r="524" spans="1:4" ht="15.75" customHeight="1" x14ac:dyDescent="0.2">
      <c r="A524" s="16">
        <v>43952</v>
      </c>
      <c r="B524" s="5" t="s">
        <v>47</v>
      </c>
      <c r="C524" s="5" t="s">
        <v>36</v>
      </c>
      <c r="D524" s="5">
        <v>22</v>
      </c>
    </row>
    <row r="525" spans="1:4" ht="15.75" customHeight="1" x14ac:dyDescent="0.2">
      <c r="A525" s="16">
        <v>43952</v>
      </c>
      <c r="B525" s="5" t="s">
        <v>47</v>
      </c>
      <c r="C525" s="5" t="s">
        <v>38</v>
      </c>
      <c r="D525" s="5">
        <v>25</v>
      </c>
    </row>
    <row r="526" spans="1:4" ht="15.75" customHeight="1" x14ac:dyDescent="0.2">
      <c r="A526" s="16">
        <v>43952</v>
      </c>
      <c r="B526" s="5" t="s">
        <v>47</v>
      </c>
      <c r="C526" s="5" t="s">
        <v>39</v>
      </c>
      <c r="D526" s="5">
        <v>30</v>
      </c>
    </row>
    <row r="527" spans="1:4" ht="15.75" customHeight="1" x14ac:dyDescent="0.2">
      <c r="A527" s="16">
        <v>43952</v>
      </c>
      <c r="B527" s="5" t="s">
        <v>47</v>
      </c>
      <c r="C527" s="5" t="s">
        <v>40</v>
      </c>
      <c r="D527" s="5">
        <v>32</v>
      </c>
    </row>
    <row r="528" spans="1:4" ht="15.75" customHeight="1" x14ac:dyDescent="0.2">
      <c r="A528" s="16">
        <v>43952</v>
      </c>
      <c r="B528" s="5" t="s">
        <v>47</v>
      </c>
      <c r="C528" s="5" t="s">
        <v>41</v>
      </c>
      <c r="D528" s="5">
        <v>28</v>
      </c>
    </row>
    <row r="529" spans="1:4" ht="15.75" customHeight="1" x14ac:dyDescent="0.2">
      <c r="A529" s="16">
        <v>43952</v>
      </c>
      <c r="B529" s="5" t="s">
        <v>47</v>
      </c>
      <c r="C529" s="5" t="s">
        <v>42</v>
      </c>
      <c r="D529" s="5">
        <v>38</v>
      </c>
    </row>
    <row r="530" spans="1:4" ht="15.75" customHeight="1" x14ac:dyDescent="0.2">
      <c r="A530" s="16">
        <v>43952</v>
      </c>
      <c r="B530" s="5" t="s">
        <v>47</v>
      </c>
      <c r="C530" s="5" t="s">
        <v>43</v>
      </c>
      <c r="D530" s="5">
        <v>31</v>
      </c>
    </row>
    <row r="531" spans="1:4" ht="15.75" customHeight="1" x14ac:dyDescent="0.2">
      <c r="A531" s="16">
        <v>43952</v>
      </c>
      <c r="B531" s="5" t="s">
        <v>47</v>
      </c>
      <c r="C531" s="5" t="s">
        <v>44</v>
      </c>
      <c r="D531" s="5">
        <v>49</v>
      </c>
    </row>
    <row r="532" spans="1:4" ht="15.75" customHeight="1" x14ac:dyDescent="0.2">
      <c r="A532" s="16">
        <v>43952</v>
      </c>
      <c r="B532" s="5" t="s">
        <v>47</v>
      </c>
      <c r="C532" s="5" t="s">
        <v>45</v>
      </c>
      <c r="D532" s="5">
        <v>19</v>
      </c>
    </row>
    <row r="533" spans="1:4" ht="15.75" customHeight="1" x14ac:dyDescent="0.2">
      <c r="A533" s="16">
        <v>43952</v>
      </c>
      <c r="B533" s="5" t="s">
        <v>47</v>
      </c>
      <c r="C533" s="5" t="s">
        <v>46</v>
      </c>
      <c r="D533" s="5">
        <v>29</v>
      </c>
    </row>
    <row r="534" spans="1:4" ht="15.75" customHeight="1" x14ac:dyDescent="0.2">
      <c r="A534" s="16">
        <v>43952</v>
      </c>
      <c r="B534" s="5" t="s">
        <v>47</v>
      </c>
      <c r="C534" s="5" t="s">
        <v>47</v>
      </c>
      <c r="D534" s="5">
        <v>37</v>
      </c>
    </row>
    <row r="535" spans="1:4" ht="15.75" customHeight="1" x14ac:dyDescent="0.2">
      <c r="A535" s="16">
        <v>43952</v>
      </c>
      <c r="B535" s="5" t="s">
        <v>47</v>
      </c>
      <c r="C535" s="5" t="s">
        <v>48</v>
      </c>
      <c r="D535" s="5">
        <v>46</v>
      </c>
    </row>
    <row r="536" spans="1:4" ht="15.75" customHeight="1" x14ac:dyDescent="0.2">
      <c r="A536" s="16">
        <v>43952</v>
      </c>
      <c r="B536" s="5" t="s">
        <v>47</v>
      </c>
      <c r="C536" s="5" t="s">
        <v>49</v>
      </c>
      <c r="D536" s="5">
        <v>21</v>
      </c>
    </row>
    <row r="537" spans="1:4" ht="15.75" customHeight="1" x14ac:dyDescent="0.2">
      <c r="A537" s="16">
        <v>43952</v>
      </c>
      <c r="B537" s="5" t="s">
        <v>47</v>
      </c>
      <c r="C537" s="5" t="s">
        <v>50</v>
      </c>
      <c r="D537" s="5">
        <v>56</v>
      </c>
    </row>
    <row r="538" spans="1:4" ht="15.75" customHeight="1" x14ac:dyDescent="0.2">
      <c r="A538" s="16">
        <v>43952</v>
      </c>
      <c r="B538" s="5" t="s">
        <v>47</v>
      </c>
      <c r="C538" s="5" t="s">
        <v>51</v>
      </c>
      <c r="D538" s="5">
        <v>21</v>
      </c>
    </row>
    <row r="539" spans="1:4" ht="15.75" customHeight="1" x14ac:dyDescent="0.2">
      <c r="A539" s="16">
        <v>43952</v>
      </c>
      <c r="B539" s="5" t="s">
        <v>47</v>
      </c>
      <c r="C539" s="5" t="s">
        <v>52</v>
      </c>
      <c r="D539" s="5">
        <v>87</v>
      </c>
    </row>
    <row r="540" spans="1:4" ht="15.75" customHeight="1" x14ac:dyDescent="0.2">
      <c r="A540" s="16">
        <v>43952</v>
      </c>
      <c r="B540" s="5" t="s">
        <v>47</v>
      </c>
      <c r="C540" s="5" t="s">
        <v>53</v>
      </c>
      <c r="D540" s="5">
        <v>62</v>
      </c>
    </row>
    <row r="541" spans="1:4" ht="15.75" customHeight="1" x14ac:dyDescent="0.2">
      <c r="A541" s="16">
        <v>43952</v>
      </c>
      <c r="B541" s="5" t="s">
        <v>47</v>
      </c>
      <c r="C541" s="5" t="s">
        <v>54</v>
      </c>
      <c r="D541" s="5">
        <v>84</v>
      </c>
    </row>
    <row r="542" spans="1:4" ht="15.75" customHeight="1" x14ac:dyDescent="0.2">
      <c r="A542" s="16">
        <v>43952</v>
      </c>
      <c r="B542" s="5" t="s">
        <v>47</v>
      </c>
      <c r="C542" s="5" t="s">
        <v>55</v>
      </c>
      <c r="D542" s="5">
        <v>62</v>
      </c>
    </row>
    <row r="543" spans="1:4" ht="15.75" customHeight="1" x14ac:dyDescent="0.2">
      <c r="A543" s="16">
        <v>43952</v>
      </c>
      <c r="B543" s="5" t="s">
        <v>47</v>
      </c>
      <c r="C543" s="5" t="s">
        <v>56</v>
      </c>
      <c r="D543" s="5">
        <v>54</v>
      </c>
    </row>
    <row r="544" spans="1:4" ht="15.75" customHeight="1" x14ac:dyDescent="0.2">
      <c r="A544" s="16">
        <v>43952</v>
      </c>
      <c r="B544" s="5" t="s">
        <v>47</v>
      </c>
      <c r="C544" s="5" t="s">
        <v>57</v>
      </c>
      <c r="D544" s="5">
        <v>20</v>
      </c>
    </row>
    <row r="545" spans="1:4" ht="15.75" customHeight="1" x14ac:dyDescent="0.2">
      <c r="A545" s="16">
        <v>43952</v>
      </c>
      <c r="B545" s="5" t="s">
        <v>48</v>
      </c>
      <c r="C545" s="5" t="s">
        <v>25</v>
      </c>
      <c r="D545" s="5">
        <v>74</v>
      </c>
    </row>
    <row r="546" spans="1:4" ht="15.75" customHeight="1" x14ac:dyDescent="0.2">
      <c r="A546" s="16">
        <v>43952</v>
      </c>
      <c r="B546" s="5" t="s">
        <v>48</v>
      </c>
      <c r="C546" s="5" t="s">
        <v>27</v>
      </c>
      <c r="D546" s="5">
        <v>16</v>
      </c>
    </row>
    <row r="547" spans="1:4" ht="15.75" customHeight="1" x14ac:dyDescent="0.2">
      <c r="A547" s="16">
        <v>43952</v>
      </c>
      <c r="B547" s="5" t="s">
        <v>48</v>
      </c>
      <c r="C547" s="5" t="s">
        <v>28</v>
      </c>
      <c r="D547" s="5">
        <v>66</v>
      </c>
    </row>
    <row r="548" spans="1:4" ht="15.75" customHeight="1" x14ac:dyDescent="0.2">
      <c r="A548" s="16">
        <v>43952</v>
      </c>
      <c r="B548" s="5" t="s">
        <v>48</v>
      </c>
      <c r="C548" s="5" t="s">
        <v>29</v>
      </c>
      <c r="D548" s="5">
        <v>17</v>
      </c>
    </row>
    <row r="549" spans="1:4" ht="15.75" customHeight="1" x14ac:dyDescent="0.2">
      <c r="A549" s="16">
        <v>43952</v>
      </c>
      <c r="B549" s="5" t="s">
        <v>48</v>
      </c>
      <c r="C549" s="5" t="s">
        <v>30</v>
      </c>
      <c r="D549" s="5">
        <v>31</v>
      </c>
    </row>
    <row r="550" spans="1:4" ht="15.75" customHeight="1" x14ac:dyDescent="0.2">
      <c r="A550" s="16">
        <v>43952</v>
      </c>
      <c r="B550" s="5" t="s">
        <v>48</v>
      </c>
      <c r="C550" s="5" t="s">
        <v>31</v>
      </c>
      <c r="D550" s="5">
        <v>55</v>
      </c>
    </row>
    <row r="551" spans="1:4" ht="15.75" customHeight="1" x14ac:dyDescent="0.2">
      <c r="A551" s="16">
        <v>43952</v>
      </c>
      <c r="B551" s="5" t="s">
        <v>48</v>
      </c>
      <c r="C551" s="5" t="s">
        <v>32</v>
      </c>
      <c r="D551" s="5">
        <v>58</v>
      </c>
    </row>
    <row r="552" spans="1:4" ht="15.75" customHeight="1" x14ac:dyDescent="0.2">
      <c r="A552" s="16">
        <v>43952</v>
      </c>
      <c r="B552" s="5" t="s">
        <v>48</v>
      </c>
      <c r="C552" s="5" t="s">
        <v>33</v>
      </c>
      <c r="D552" s="5">
        <v>23</v>
      </c>
    </row>
    <row r="553" spans="1:4" ht="15.75" customHeight="1" x14ac:dyDescent="0.2">
      <c r="A553" s="16">
        <v>43952</v>
      </c>
      <c r="B553" s="5" t="s">
        <v>48</v>
      </c>
      <c r="C553" s="5" t="s">
        <v>34</v>
      </c>
      <c r="D553" s="5">
        <v>36</v>
      </c>
    </row>
    <row r="554" spans="1:4" ht="15.75" customHeight="1" x14ac:dyDescent="0.2">
      <c r="A554" s="16">
        <v>43952</v>
      </c>
      <c r="B554" s="5" t="s">
        <v>48</v>
      </c>
      <c r="C554" s="5" t="s">
        <v>35</v>
      </c>
      <c r="D554" s="5">
        <v>57</v>
      </c>
    </row>
    <row r="555" spans="1:4" ht="15.75" customHeight="1" x14ac:dyDescent="0.2">
      <c r="A555" s="16">
        <v>43952</v>
      </c>
      <c r="B555" s="5" t="s">
        <v>48</v>
      </c>
      <c r="C555" s="5" t="s">
        <v>36</v>
      </c>
      <c r="D555" s="5">
        <v>27</v>
      </c>
    </row>
    <row r="556" spans="1:4" ht="15.75" customHeight="1" x14ac:dyDescent="0.2">
      <c r="A556" s="16">
        <v>43952</v>
      </c>
      <c r="B556" s="5" t="s">
        <v>48</v>
      </c>
      <c r="C556" s="5" t="s">
        <v>38</v>
      </c>
      <c r="D556" s="5">
        <v>26</v>
      </c>
    </row>
    <row r="557" spans="1:4" ht="15.75" customHeight="1" x14ac:dyDescent="0.2">
      <c r="A557" s="16">
        <v>43952</v>
      </c>
      <c r="B557" s="5" t="s">
        <v>48</v>
      </c>
      <c r="C557" s="5" t="s">
        <v>39</v>
      </c>
      <c r="D557" s="5">
        <v>44</v>
      </c>
    </row>
    <row r="558" spans="1:4" ht="15.75" customHeight="1" x14ac:dyDescent="0.2">
      <c r="A558" s="16">
        <v>43952</v>
      </c>
      <c r="B558" s="5" t="s">
        <v>48</v>
      </c>
      <c r="C558" s="5" t="s">
        <v>40</v>
      </c>
      <c r="D558" s="5">
        <v>45</v>
      </c>
    </row>
    <row r="559" spans="1:4" ht="15.75" customHeight="1" x14ac:dyDescent="0.2">
      <c r="A559" s="16">
        <v>43952</v>
      </c>
      <c r="B559" s="5" t="s">
        <v>48</v>
      </c>
      <c r="C559" s="5" t="s">
        <v>41</v>
      </c>
      <c r="D559" s="5">
        <v>26</v>
      </c>
    </row>
    <row r="560" spans="1:4" ht="15.75" customHeight="1" x14ac:dyDescent="0.2">
      <c r="A560" s="16">
        <v>43952</v>
      </c>
      <c r="B560" s="5" t="s">
        <v>48</v>
      </c>
      <c r="C560" s="5" t="s">
        <v>42</v>
      </c>
      <c r="D560" s="5">
        <v>52</v>
      </c>
    </row>
    <row r="561" spans="1:4" ht="15.75" customHeight="1" x14ac:dyDescent="0.2">
      <c r="A561" s="16">
        <v>43952</v>
      </c>
      <c r="B561" s="5" t="s">
        <v>48</v>
      </c>
      <c r="C561" s="5" t="s">
        <v>43</v>
      </c>
      <c r="D561" s="5">
        <v>39</v>
      </c>
    </row>
    <row r="562" spans="1:4" ht="15.75" customHeight="1" x14ac:dyDescent="0.2">
      <c r="A562" s="16">
        <v>43952</v>
      </c>
      <c r="B562" s="5" t="s">
        <v>48</v>
      </c>
      <c r="C562" s="5" t="s">
        <v>44</v>
      </c>
      <c r="D562" s="5">
        <v>75</v>
      </c>
    </row>
    <row r="563" spans="1:4" ht="15.75" customHeight="1" x14ac:dyDescent="0.2">
      <c r="A563" s="16">
        <v>43952</v>
      </c>
      <c r="B563" s="5" t="s">
        <v>48</v>
      </c>
      <c r="C563" s="5" t="s">
        <v>45</v>
      </c>
      <c r="D563" s="5">
        <v>32</v>
      </c>
    </row>
    <row r="564" spans="1:4" ht="15.75" customHeight="1" x14ac:dyDescent="0.2">
      <c r="A564" s="16">
        <v>43952</v>
      </c>
      <c r="B564" s="5" t="s">
        <v>48</v>
      </c>
      <c r="C564" s="5" t="s">
        <v>46</v>
      </c>
      <c r="D564" s="5">
        <v>33</v>
      </c>
    </row>
    <row r="565" spans="1:4" ht="15.75" customHeight="1" x14ac:dyDescent="0.2">
      <c r="A565" s="16">
        <v>43952</v>
      </c>
      <c r="B565" s="5" t="s">
        <v>48</v>
      </c>
      <c r="C565" s="5" t="s">
        <v>47</v>
      </c>
      <c r="D565" s="5">
        <v>45</v>
      </c>
    </row>
    <row r="566" spans="1:4" ht="15.75" customHeight="1" x14ac:dyDescent="0.2">
      <c r="A566" s="16">
        <v>43952</v>
      </c>
      <c r="B566" s="5" t="s">
        <v>48</v>
      </c>
      <c r="C566" s="5" t="s">
        <v>48</v>
      </c>
      <c r="D566" s="5">
        <v>81</v>
      </c>
    </row>
    <row r="567" spans="1:4" ht="15.75" customHeight="1" x14ac:dyDescent="0.2">
      <c r="A567" s="16">
        <v>43952</v>
      </c>
      <c r="B567" s="5" t="s">
        <v>48</v>
      </c>
      <c r="C567" s="5" t="s">
        <v>49</v>
      </c>
      <c r="D567" s="5">
        <v>37</v>
      </c>
    </row>
    <row r="568" spans="1:4" ht="15.75" customHeight="1" x14ac:dyDescent="0.2">
      <c r="A568" s="16">
        <v>43952</v>
      </c>
      <c r="B568" s="5" t="s">
        <v>48</v>
      </c>
      <c r="C568" s="5" t="s">
        <v>50</v>
      </c>
      <c r="D568" s="5">
        <v>82</v>
      </c>
    </row>
    <row r="569" spans="1:4" ht="15.75" customHeight="1" x14ac:dyDescent="0.2">
      <c r="A569" s="16">
        <v>43952</v>
      </c>
      <c r="B569" s="5" t="s">
        <v>48</v>
      </c>
      <c r="C569" s="5" t="s">
        <v>51</v>
      </c>
      <c r="D569" s="5">
        <v>34</v>
      </c>
    </row>
    <row r="570" spans="1:4" ht="15.75" customHeight="1" x14ac:dyDescent="0.2">
      <c r="A570" s="16">
        <v>43952</v>
      </c>
      <c r="B570" s="5" t="s">
        <v>48</v>
      </c>
      <c r="C570" s="5" t="s">
        <v>52</v>
      </c>
      <c r="D570" s="5">
        <v>96</v>
      </c>
    </row>
    <row r="571" spans="1:4" ht="15.75" customHeight="1" x14ac:dyDescent="0.2">
      <c r="A571" s="16">
        <v>43952</v>
      </c>
      <c r="B571" s="5" t="s">
        <v>48</v>
      </c>
      <c r="C571" s="5" t="s">
        <v>53</v>
      </c>
      <c r="D571" s="5">
        <v>87</v>
      </c>
    </row>
    <row r="572" spans="1:4" ht="15.75" customHeight="1" x14ac:dyDescent="0.2">
      <c r="A572" s="16">
        <v>43952</v>
      </c>
      <c r="B572" s="5" t="s">
        <v>48</v>
      </c>
      <c r="C572" s="5" t="s">
        <v>54</v>
      </c>
      <c r="D572" s="5">
        <v>122</v>
      </c>
    </row>
    <row r="573" spans="1:4" ht="15.75" customHeight="1" x14ac:dyDescent="0.2">
      <c r="A573" s="16">
        <v>43952</v>
      </c>
      <c r="B573" s="5" t="s">
        <v>48</v>
      </c>
      <c r="C573" s="5" t="s">
        <v>55</v>
      </c>
      <c r="D573" s="5">
        <v>74</v>
      </c>
    </row>
    <row r="574" spans="1:4" ht="15.75" customHeight="1" x14ac:dyDescent="0.2">
      <c r="A574" s="16">
        <v>43952</v>
      </c>
      <c r="B574" s="5" t="s">
        <v>48</v>
      </c>
      <c r="C574" s="5" t="s">
        <v>56</v>
      </c>
      <c r="D574" s="5">
        <v>61</v>
      </c>
    </row>
    <row r="575" spans="1:4" ht="15.75" customHeight="1" x14ac:dyDescent="0.2">
      <c r="A575" s="16">
        <v>43952</v>
      </c>
      <c r="B575" s="5" t="s">
        <v>48</v>
      </c>
      <c r="C575" s="5" t="s">
        <v>57</v>
      </c>
      <c r="D575" s="5">
        <v>21</v>
      </c>
    </row>
    <row r="576" spans="1:4" ht="15.75" customHeight="1" x14ac:dyDescent="0.2">
      <c r="A576" s="16">
        <v>43952</v>
      </c>
      <c r="B576" s="5" t="s">
        <v>48</v>
      </c>
      <c r="C576" s="5" t="s">
        <v>58</v>
      </c>
      <c r="D576" s="5">
        <v>17</v>
      </c>
    </row>
    <row r="577" spans="1:4" ht="15.75" customHeight="1" x14ac:dyDescent="0.2">
      <c r="A577" s="16">
        <v>43952</v>
      </c>
      <c r="B577" s="5" t="s">
        <v>49</v>
      </c>
      <c r="C577" s="5" t="s">
        <v>25</v>
      </c>
      <c r="D577" s="5">
        <v>46</v>
      </c>
    </row>
    <row r="578" spans="1:4" ht="15.75" customHeight="1" x14ac:dyDescent="0.2">
      <c r="A578" s="16">
        <v>43952</v>
      </c>
      <c r="B578" s="5" t="s">
        <v>49</v>
      </c>
      <c r="C578" s="5" t="s">
        <v>28</v>
      </c>
      <c r="D578" s="5">
        <v>37</v>
      </c>
    </row>
    <row r="579" spans="1:4" ht="15.75" customHeight="1" x14ac:dyDescent="0.2">
      <c r="A579" s="16">
        <v>43952</v>
      </c>
      <c r="B579" s="5" t="s">
        <v>49</v>
      </c>
      <c r="C579" s="5" t="s">
        <v>30</v>
      </c>
      <c r="D579" s="5">
        <v>20</v>
      </c>
    </row>
    <row r="580" spans="1:4" ht="15.75" customHeight="1" x14ac:dyDescent="0.2">
      <c r="A580" s="16">
        <v>43952</v>
      </c>
      <c r="B580" s="5" t="s">
        <v>49</v>
      </c>
      <c r="C580" s="5" t="s">
        <v>31</v>
      </c>
      <c r="D580" s="5">
        <v>26</v>
      </c>
    </row>
    <row r="581" spans="1:4" ht="15.75" customHeight="1" x14ac:dyDescent="0.2">
      <c r="A581" s="16">
        <v>43952</v>
      </c>
      <c r="B581" s="5" t="s">
        <v>49</v>
      </c>
      <c r="C581" s="5" t="s">
        <v>32</v>
      </c>
      <c r="D581" s="5">
        <v>16</v>
      </c>
    </row>
    <row r="582" spans="1:4" ht="15.75" customHeight="1" x14ac:dyDescent="0.2">
      <c r="A582" s="16">
        <v>43952</v>
      </c>
      <c r="B582" s="5" t="s">
        <v>49</v>
      </c>
      <c r="C582" s="5" t="s">
        <v>34</v>
      </c>
      <c r="D582" s="5">
        <v>34</v>
      </c>
    </row>
    <row r="583" spans="1:4" ht="15.75" customHeight="1" x14ac:dyDescent="0.2">
      <c r="A583" s="16">
        <v>43952</v>
      </c>
      <c r="B583" s="5" t="s">
        <v>49</v>
      </c>
      <c r="C583" s="5" t="s">
        <v>35</v>
      </c>
      <c r="D583" s="5">
        <v>38</v>
      </c>
    </row>
    <row r="584" spans="1:4" ht="15.75" customHeight="1" x14ac:dyDescent="0.2">
      <c r="A584" s="16">
        <v>43952</v>
      </c>
      <c r="B584" s="5" t="s">
        <v>49</v>
      </c>
      <c r="C584" s="5" t="s">
        <v>38</v>
      </c>
      <c r="D584" s="5">
        <v>23</v>
      </c>
    </row>
    <row r="585" spans="1:4" ht="15.75" customHeight="1" x14ac:dyDescent="0.2">
      <c r="A585" s="16">
        <v>43952</v>
      </c>
      <c r="B585" s="5" t="s">
        <v>49</v>
      </c>
      <c r="C585" s="5" t="s">
        <v>39</v>
      </c>
      <c r="D585" s="5">
        <v>30</v>
      </c>
    </row>
    <row r="586" spans="1:4" ht="15.75" customHeight="1" x14ac:dyDescent="0.2">
      <c r="A586" s="16">
        <v>43952</v>
      </c>
      <c r="B586" s="5" t="s">
        <v>49</v>
      </c>
      <c r="C586" s="5" t="s">
        <v>40</v>
      </c>
      <c r="D586" s="5">
        <v>21</v>
      </c>
    </row>
    <row r="587" spans="1:4" ht="15.75" customHeight="1" x14ac:dyDescent="0.2">
      <c r="A587" s="16">
        <v>43952</v>
      </c>
      <c r="B587" s="5" t="s">
        <v>49</v>
      </c>
      <c r="C587" s="5" t="s">
        <v>42</v>
      </c>
      <c r="D587" s="5">
        <v>23</v>
      </c>
    </row>
    <row r="588" spans="1:4" ht="15.75" customHeight="1" x14ac:dyDescent="0.2">
      <c r="A588" s="16">
        <v>43952</v>
      </c>
      <c r="B588" s="5" t="s">
        <v>49</v>
      </c>
      <c r="C588" s="5" t="s">
        <v>43</v>
      </c>
      <c r="D588" s="5">
        <v>18</v>
      </c>
    </row>
    <row r="589" spans="1:4" ht="15.75" customHeight="1" x14ac:dyDescent="0.2">
      <c r="A589" s="16">
        <v>43952</v>
      </c>
      <c r="B589" s="5" t="s">
        <v>49</v>
      </c>
      <c r="C589" s="5" t="s">
        <v>44</v>
      </c>
      <c r="D589" s="5">
        <v>52</v>
      </c>
    </row>
    <row r="590" spans="1:4" ht="15.75" customHeight="1" x14ac:dyDescent="0.2">
      <c r="A590" s="16">
        <v>43952</v>
      </c>
      <c r="B590" s="5" t="s">
        <v>49</v>
      </c>
      <c r="C590" s="5" t="s">
        <v>45</v>
      </c>
      <c r="D590" s="5">
        <v>18</v>
      </c>
    </row>
    <row r="591" spans="1:4" ht="15.75" customHeight="1" x14ac:dyDescent="0.2">
      <c r="A591" s="16">
        <v>43952</v>
      </c>
      <c r="B591" s="5" t="s">
        <v>49</v>
      </c>
      <c r="C591" s="5" t="s">
        <v>46</v>
      </c>
      <c r="D591" s="5">
        <v>20</v>
      </c>
    </row>
    <row r="592" spans="1:4" ht="15.75" customHeight="1" x14ac:dyDescent="0.2">
      <c r="A592" s="16">
        <v>43952</v>
      </c>
      <c r="B592" s="5" t="s">
        <v>49</v>
      </c>
      <c r="C592" s="5" t="s">
        <v>47</v>
      </c>
      <c r="D592" s="5">
        <v>31</v>
      </c>
    </row>
    <row r="593" spans="1:4" ht="15.75" customHeight="1" x14ac:dyDescent="0.2">
      <c r="A593" s="16">
        <v>43952</v>
      </c>
      <c r="B593" s="5" t="s">
        <v>49</v>
      </c>
      <c r="C593" s="5" t="s">
        <v>48</v>
      </c>
      <c r="D593" s="5">
        <v>33</v>
      </c>
    </row>
    <row r="594" spans="1:4" ht="15.75" customHeight="1" x14ac:dyDescent="0.2">
      <c r="A594" s="16">
        <v>43952</v>
      </c>
      <c r="B594" s="5" t="s">
        <v>49</v>
      </c>
      <c r="C594" s="5" t="s">
        <v>49</v>
      </c>
      <c r="D594" s="5">
        <v>20</v>
      </c>
    </row>
    <row r="595" spans="1:4" ht="15.75" customHeight="1" x14ac:dyDescent="0.2">
      <c r="A595" s="16">
        <v>43952</v>
      </c>
      <c r="B595" s="5" t="s">
        <v>49</v>
      </c>
      <c r="C595" s="5" t="s">
        <v>50</v>
      </c>
      <c r="D595" s="5">
        <v>34</v>
      </c>
    </row>
    <row r="596" spans="1:4" ht="15.75" customHeight="1" x14ac:dyDescent="0.2">
      <c r="A596" s="16">
        <v>43952</v>
      </c>
      <c r="B596" s="5" t="s">
        <v>49</v>
      </c>
      <c r="C596" s="5" t="s">
        <v>51</v>
      </c>
      <c r="D596" s="5">
        <v>22</v>
      </c>
    </row>
    <row r="597" spans="1:4" ht="15.75" customHeight="1" x14ac:dyDescent="0.2">
      <c r="A597" s="16">
        <v>43952</v>
      </c>
      <c r="B597" s="5" t="s">
        <v>49</v>
      </c>
      <c r="C597" s="5" t="s">
        <v>52</v>
      </c>
      <c r="D597" s="5">
        <v>63</v>
      </c>
    </row>
    <row r="598" spans="1:4" ht="15.75" customHeight="1" x14ac:dyDescent="0.2">
      <c r="A598" s="16">
        <v>43952</v>
      </c>
      <c r="B598" s="5" t="s">
        <v>49</v>
      </c>
      <c r="C598" s="5" t="s">
        <v>53</v>
      </c>
      <c r="D598" s="5">
        <v>36</v>
      </c>
    </row>
    <row r="599" spans="1:4" ht="15.75" customHeight="1" x14ac:dyDescent="0.2">
      <c r="A599" s="16">
        <v>43952</v>
      </c>
      <c r="B599" s="5" t="s">
        <v>49</v>
      </c>
      <c r="C599" s="5" t="s">
        <v>54</v>
      </c>
      <c r="D599" s="5">
        <v>69</v>
      </c>
    </row>
    <row r="600" spans="1:4" ht="15.75" customHeight="1" x14ac:dyDescent="0.2">
      <c r="A600" s="16">
        <v>43952</v>
      </c>
      <c r="B600" s="5" t="s">
        <v>49</v>
      </c>
      <c r="C600" s="5" t="s">
        <v>55</v>
      </c>
      <c r="D600" s="5">
        <v>39</v>
      </c>
    </row>
    <row r="601" spans="1:4" ht="15.75" customHeight="1" x14ac:dyDescent="0.2">
      <c r="A601" s="16">
        <v>43952</v>
      </c>
      <c r="B601" s="5" t="s">
        <v>49</v>
      </c>
      <c r="C601" s="5" t="s">
        <v>56</v>
      </c>
      <c r="D601" s="5">
        <v>39</v>
      </c>
    </row>
    <row r="602" spans="1:4" ht="15.75" customHeight="1" x14ac:dyDescent="0.2">
      <c r="A602" s="16">
        <v>43952</v>
      </c>
      <c r="B602" s="5" t="s">
        <v>49</v>
      </c>
      <c r="C602" s="5" t="s">
        <v>57</v>
      </c>
      <c r="D602" s="5">
        <v>17</v>
      </c>
    </row>
    <row r="603" spans="1:4" ht="15.75" customHeight="1" x14ac:dyDescent="0.2">
      <c r="A603" s="16">
        <v>43952</v>
      </c>
      <c r="B603" s="5" t="s">
        <v>50</v>
      </c>
      <c r="C603" s="5" t="s">
        <v>25</v>
      </c>
      <c r="D603" s="5">
        <v>88</v>
      </c>
    </row>
    <row r="604" spans="1:4" ht="15.75" customHeight="1" x14ac:dyDescent="0.2">
      <c r="A604" s="16">
        <v>43952</v>
      </c>
      <c r="B604" s="5" t="s">
        <v>50</v>
      </c>
      <c r="C604" s="5" t="s">
        <v>26</v>
      </c>
      <c r="D604" s="5">
        <v>21</v>
      </c>
    </row>
    <row r="605" spans="1:4" ht="15.75" customHeight="1" x14ac:dyDescent="0.2">
      <c r="A605" s="16">
        <v>43952</v>
      </c>
      <c r="B605" s="5" t="s">
        <v>50</v>
      </c>
      <c r="C605" s="5" t="s">
        <v>27</v>
      </c>
      <c r="D605" s="5">
        <v>16</v>
      </c>
    </row>
    <row r="606" spans="1:4" ht="15.75" customHeight="1" x14ac:dyDescent="0.2">
      <c r="A606" s="16">
        <v>43952</v>
      </c>
      <c r="B606" s="5" t="s">
        <v>50</v>
      </c>
      <c r="C606" s="5" t="s">
        <v>28</v>
      </c>
      <c r="D606" s="5">
        <v>80</v>
      </c>
    </row>
    <row r="607" spans="1:4" ht="15.75" customHeight="1" x14ac:dyDescent="0.2">
      <c r="A607" s="16">
        <v>43952</v>
      </c>
      <c r="B607" s="5" t="s">
        <v>50</v>
      </c>
      <c r="C607" s="5" t="s">
        <v>29</v>
      </c>
      <c r="D607" s="5">
        <v>24</v>
      </c>
    </row>
    <row r="608" spans="1:4" ht="15.75" customHeight="1" x14ac:dyDescent="0.2">
      <c r="A608" s="16">
        <v>43952</v>
      </c>
      <c r="B608" s="5" t="s">
        <v>50</v>
      </c>
      <c r="C608" s="5" t="s">
        <v>30</v>
      </c>
      <c r="D608" s="5">
        <v>36</v>
      </c>
    </row>
    <row r="609" spans="1:4" ht="15.75" customHeight="1" x14ac:dyDescent="0.2">
      <c r="A609" s="16">
        <v>43952</v>
      </c>
      <c r="B609" s="5" t="s">
        <v>50</v>
      </c>
      <c r="C609" s="5" t="s">
        <v>31</v>
      </c>
      <c r="D609" s="5">
        <v>73</v>
      </c>
    </row>
    <row r="610" spans="1:4" ht="15.75" customHeight="1" x14ac:dyDescent="0.2">
      <c r="A610" s="16">
        <v>43952</v>
      </c>
      <c r="B610" s="5" t="s">
        <v>50</v>
      </c>
      <c r="C610" s="5" t="s">
        <v>32</v>
      </c>
      <c r="D610" s="5">
        <v>60</v>
      </c>
    </row>
    <row r="611" spans="1:4" ht="15.75" customHeight="1" x14ac:dyDescent="0.2">
      <c r="A611" s="16">
        <v>43952</v>
      </c>
      <c r="B611" s="5" t="s">
        <v>50</v>
      </c>
      <c r="C611" s="5" t="s">
        <v>33</v>
      </c>
      <c r="D611" s="5">
        <v>23</v>
      </c>
    </row>
    <row r="612" spans="1:4" ht="15.75" customHeight="1" x14ac:dyDescent="0.2">
      <c r="A612" s="16">
        <v>43952</v>
      </c>
      <c r="B612" s="5" t="s">
        <v>50</v>
      </c>
      <c r="C612" s="5" t="s">
        <v>34</v>
      </c>
      <c r="D612" s="5">
        <v>56</v>
      </c>
    </row>
    <row r="613" spans="1:4" ht="15.75" customHeight="1" x14ac:dyDescent="0.2">
      <c r="A613" s="16">
        <v>43952</v>
      </c>
      <c r="B613" s="5" t="s">
        <v>50</v>
      </c>
      <c r="C613" s="5" t="s">
        <v>35</v>
      </c>
      <c r="D613" s="5">
        <v>66</v>
      </c>
    </row>
    <row r="614" spans="1:4" ht="15.75" customHeight="1" x14ac:dyDescent="0.2">
      <c r="A614" s="16">
        <v>43952</v>
      </c>
      <c r="B614" s="5" t="s">
        <v>50</v>
      </c>
      <c r="C614" s="5" t="s">
        <v>36</v>
      </c>
      <c r="D614" s="5">
        <v>52</v>
      </c>
    </row>
    <row r="615" spans="1:4" ht="15.75" customHeight="1" x14ac:dyDescent="0.2">
      <c r="A615" s="16">
        <v>43952</v>
      </c>
      <c r="B615" s="5" t="s">
        <v>50</v>
      </c>
      <c r="C615" s="5" t="s">
        <v>38</v>
      </c>
      <c r="D615" s="5">
        <v>39</v>
      </c>
    </row>
    <row r="616" spans="1:4" ht="15.75" customHeight="1" x14ac:dyDescent="0.2">
      <c r="A616" s="16">
        <v>43952</v>
      </c>
      <c r="B616" s="5" t="s">
        <v>50</v>
      </c>
      <c r="C616" s="5" t="s">
        <v>39</v>
      </c>
      <c r="D616" s="5">
        <v>56</v>
      </c>
    </row>
    <row r="617" spans="1:4" ht="15.75" customHeight="1" x14ac:dyDescent="0.2">
      <c r="A617" s="16">
        <v>43952</v>
      </c>
      <c r="B617" s="5" t="s">
        <v>50</v>
      </c>
      <c r="C617" s="5" t="s">
        <v>40</v>
      </c>
      <c r="D617" s="5">
        <v>56</v>
      </c>
    </row>
    <row r="618" spans="1:4" ht="15.75" customHeight="1" x14ac:dyDescent="0.2">
      <c r="A618" s="16">
        <v>43952</v>
      </c>
      <c r="B618" s="5" t="s">
        <v>50</v>
      </c>
      <c r="C618" s="5" t="s">
        <v>41</v>
      </c>
      <c r="D618" s="5">
        <v>51</v>
      </c>
    </row>
    <row r="619" spans="1:4" ht="15.75" customHeight="1" x14ac:dyDescent="0.2">
      <c r="A619" s="16">
        <v>43952</v>
      </c>
      <c r="B619" s="5" t="s">
        <v>50</v>
      </c>
      <c r="C619" s="5" t="s">
        <v>42</v>
      </c>
      <c r="D619" s="5">
        <v>63</v>
      </c>
    </row>
    <row r="620" spans="1:4" ht="15.75" customHeight="1" x14ac:dyDescent="0.2">
      <c r="A620" s="16">
        <v>43952</v>
      </c>
      <c r="B620" s="5" t="s">
        <v>50</v>
      </c>
      <c r="C620" s="5" t="s">
        <v>43</v>
      </c>
      <c r="D620" s="5">
        <v>40</v>
      </c>
    </row>
    <row r="621" spans="1:4" ht="15.75" customHeight="1" x14ac:dyDescent="0.2">
      <c r="A621" s="16">
        <v>43952</v>
      </c>
      <c r="B621" s="5" t="s">
        <v>50</v>
      </c>
      <c r="C621" s="5" t="s">
        <v>44</v>
      </c>
      <c r="D621" s="5">
        <v>98</v>
      </c>
    </row>
    <row r="622" spans="1:4" ht="15.75" customHeight="1" x14ac:dyDescent="0.2">
      <c r="A622" s="16">
        <v>43952</v>
      </c>
      <c r="B622" s="5" t="s">
        <v>50</v>
      </c>
      <c r="C622" s="5" t="s">
        <v>45</v>
      </c>
      <c r="D622" s="5">
        <v>40</v>
      </c>
    </row>
    <row r="623" spans="1:4" ht="15.75" customHeight="1" x14ac:dyDescent="0.2">
      <c r="A623" s="16">
        <v>43952</v>
      </c>
      <c r="B623" s="5" t="s">
        <v>50</v>
      </c>
      <c r="C623" s="5" t="s">
        <v>46</v>
      </c>
      <c r="D623" s="5">
        <v>50</v>
      </c>
    </row>
    <row r="624" spans="1:4" ht="15.75" customHeight="1" x14ac:dyDescent="0.2">
      <c r="A624" s="16">
        <v>43952</v>
      </c>
      <c r="B624" s="5" t="s">
        <v>50</v>
      </c>
      <c r="C624" s="5" t="s">
        <v>47</v>
      </c>
      <c r="D624" s="5">
        <v>58</v>
      </c>
    </row>
    <row r="625" spans="1:4" ht="15.75" customHeight="1" x14ac:dyDescent="0.2">
      <c r="A625" s="16">
        <v>43952</v>
      </c>
      <c r="B625" s="5" t="s">
        <v>50</v>
      </c>
      <c r="C625" s="5" t="s">
        <v>48</v>
      </c>
      <c r="D625" s="5">
        <v>84</v>
      </c>
    </row>
    <row r="626" spans="1:4" ht="15.75" customHeight="1" x14ac:dyDescent="0.2">
      <c r="A626" s="16">
        <v>43952</v>
      </c>
      <c r="B626" s="5" t="s">
        <v>50</v>
      </c>
      <c r="C626" s="5" t="s">
        <v>49</v>
      </c>
      <c r="D626" s="5">
        <v>42</v>
      </c>
    </row>
    <row r="627" spans="1:4" ht="15.75" customHeight="1" x14ac:dyDescent="0.2">
      <c r="A627" s="16">
        <v>43952</v>
      </c>
      <c r="B627" s="5" t="s">
        <v>50</v>
      </c>
      <c r="C627" s="5" t="s">
        <v>50</v>
      </c>
      <c r="D627" s="5">
        <v>103</v>
      </c>
    </row>
    <row r="628" spans="1:4" ht="15.75" customHeight="1" x14ac:dyDescent="0.2">
      <c r="A628" s="16">
        <v>43952</v>
      </c>
      <c r="B628" s="5" t="s">
        <v>50</v>
      </c>
      <c r="C628" s="5" t="s">
        <v>51</v>
      </c>
      <c r="D628" s="5">
        <v>50</v>
      </c>
    </row>
    <row r="629" spans="1:4" ht="15.75" customHeight="1" x14ac:dyDescent="0.2">
      <c r="A629" s="16">
        <v>43952</v>
      </c>
      <c r="B629" s="5" t="s">
        <v>50</v>
      </c>
      <c r="C629" s="5" t="s">
        <v>52</v>
      </c>
      <c r="D629" s="5">
        <v>111</v>
      </c>
    </row>
    <row r="630" spans="1:4" ht="15.75" customHeight="1" x14ac:dyDescent="0.2">
      <c r="A630" s="16">
        <v>43952</v>
      </c>
      <c r="B630" s="5" t="s">
        <v>50</v>
      </c>
      <c r="C630" s="5" t="s">
        <v>53</v>
      </c>
      <c r="D630" s="5">
        <v>91</v>
      </c>
    </row>
    <row r="631" spans="1:4" ht="15.75" customHeight="1" x14ac:dyDescent="0.2">
      <c r="A631" s="16">
        <v>43952</v>
      </c>
      <c r="B631" s="5" t="s">
        <v>50</v>
      </c>
      <c r="C631" s="5" t="s">
        <v>54</v>
      </c>
      <c r="D631" s="5">
        <v>175</v>
      </c>
    </row>
    <row r="632" spans="1:4" ht="15.75" customHeight="1" x14ac:dyDescent="0.2">
      <c r="A632" s="16">
        <v>43952</v>
      </c>
      <c r="B632" s="5" t="s">
        <v>50</v>
      </c>
      <c r="C632" s="5" t="s">
        <v>55</v>
      </c>
      <c r="D632" s="5">
        <v>83</v>
      </c>
    </row>
    <row r="633" spans="1:4" ht="15.75" customHeight="1" x14ac:dyDescent="0.2">
      <c r="A633" s="16">
        <v>43952</v>
      </c>
      <c r="B633" s="5" t="s">
        <v>50</v>
      </c>
      <c r="C633" s="5" t="s">
        <v>56</v>
      </c>
      <c r="D633" s="5">
        <v>86</v>
      </c>
    </row>
    <row r="634" spans="1:4" ht="15.75" customHeight="1" x14ac:dyDescent="0.2">
      <c r="A634" s="16">
        <v>43952</v>
      </c>
      <c r="B634" s="5" t="s">
        <v>50</v>
      </c>
      <c r="C634" s="5" t="s">
        <v>57</v>
      </c>
      <c r="D634" s="5">
        <v>50</v>
      </c>
    </row>
    <row r="635" spans="1:4" ht="15.75" customHeight="1" x14ac:dyDescent="0.2">
      <c r="A635" s="16">
        <v>43952</v>
      </c>
      <c r="B635" s="5" t="s">
        <v>50</v>
      </c>
      <c r="C635" s="5" t="s">
        <v>58</v>
      </c>
      <c r="D635" s="5">
        <v>18</v>
      </c>
    </row>
    <row r="636" spans="1:4" ht="15.75" customHeight="1" x14ac:dyDescent="0.2">
      <c r="A636" s="16">
        <v>43952</v>
      </c>
      <c r="B636" s="5" t="s">
        <v>51</v>
      </c>
      <c r="C636" s="5" t="s">
        <v>25</v>
      </c>
      <c r="D636" s="5">
        <v>40</v>
      </c>
    </row>
    <row r="637" spans="1:4" ht="15.75" customHeight="1" x14ac:dyDescent="0.2">
      <c r="A637" s="16">
        <v>43952</v>
      </c>
      <c r="B637" s="5" t="s">
        <v>51</v>
      </c>
      <c r="C637" s="5" t="s">
        <v>28</v>
      </c>
      <c r="D637" s="5">
        <v>39</v>
      </c>
    </row>
    <row r="638" spans="1:4" ht="15.75" customHeight="1" x14ac:dyDescent="0.2">
      <c r="A638" s="16">
        <v>43952</v>
      </c>
      <c r="B638" s="5" t="s">
        <v>51</v>
      </c>
      <c r="C638" s="5" t="s">
        <v>30</v>
      </c>
      <c r="D638" s="5">
        <v>21</v>
      </c>
    </row>
    <row r="639" spans="1:4" ht="15.75" customHeight="1" x14ac:dyDescent="0.2">
      <c r="A639" s="16">
        <v>43952</v>
      </c>
      <c r="B639" s="5" t="s">
        <v>51</v>
      </c>
      <c r="C639" s="5" t="s">
        <v>31</v>
      </c>
      <c r="D639" s="5">
        <v>30</v>
      </c>
    </row>
    <row r="640" spans="1:4" ht="15.75" customHeight="1" x14ac:dyDescent="0.2">
      <c r="A640" s="16">
        <v>43952</v>
      </c>
      <c r="B640" s="5" t="s">
        <v>51</v>
      </c>
      <c r="C640" s="5" t="s">
        <v>32</v>
      </c>
      <c r="D640" s="5">
        <v>27</v>
      </c>
    </row>
    <row r="641" spans="1:4" ht="15.75" customHeight="1" x14ac:dyDescent="0.2">
      <c r="A641" s="16">
        <v>43952</v>
      </c>
      <c r="B641" s="5" t="s">
        <v>51</v>
      </c>
      <c r="C641" s="5" t="s">
        <v>34</v>
      </c>
      <c r="D641" s="5">
        <v>31</v>
      </c>
    </row>
    <row r="642" spans="1:4" ht="15.75" customHeight="1" x14ac:dyDescent="0.2">
      <c r="A642" s="16">
        <v>43952</v>
      </c>
      <c r="B642" s="5" t="s">
        <v>51</v>
      </c>
      <c r="C642" s="5" t="s">
        <v>35</v>
      </c>
      <c r="D642" s="5">
        <v>21</v>
      </c>
    </row>
    <row r="643" spans="1:4" ht="15.75" customHeight="1" x14ac:dyDescent="0.2">
      <c r="A643" s="16">
        <v>43952</v>
      </c>
      <c r="B643" s="5" t="s">
        <v>51</v>
      </c>
      <c r="C643" s="5" t="s">
        <v>38</v>
      </c>
      <c r="D643" s="5">
        <v>23</v>
      </c>
    </row>
    <row r="644" spans="1:4" ht="15.75" customHeight="1" x14ac:dyDescent="0.2">
      <c r="A644" s="16">
        <v>43952</v>
      </c>
      <c r="B644" s="5" t="s">
        <v>51</v>
      </c>
      <c r="C644" s="5" t="s">
        <v>39</v>
      </c>
      <c r="D644" s="5">
        <v>27</v>
      </c>
    </row>
    <row r="645" spans="1:4" ht="15.75" customHeight="1" x14ac:dyDescent="0.2">
      <c r="A645" s="16">
        <v>43952</v>
      </c>
      <c r="B645" s="5" t="s">
        <v>51</v>
      </c>
      <c r="C645" s="5" t="s">
        <v>40</v>
      </c>
      <c r="D645" s="5">
        <v>24</v>
      </c>
    </row>
    <row r="646" spans="1:4" ht="15.75" customHeight="1" x14ac:dyDescent="0.2">
      <c r="A646" s="16">
        <v>43952</v>
      </c>
      <c r="B646" s="5" t="s">
        <v>51</v>
      </c>
      <c r="C646" s="5" t="s">
        <v>41</v>
      </c>
      <c r="D646" s="5">
        <v>22</v>
      </c>
    </row>
    <row r="647" spans="1:4" ht="15.75" customHeight="1" x14ac:dyDescent="0.2">
      <c r="A647" s="16">
        <v>43952</v>
      </c>
      <c r="B647" s="5" t="s">
        <v>51</v>
      </c>
      <c r="C647" s="5" t="s">
        <v>42</v>
      </c>
      <c r="D647" s="5">
        <v>30</v>
      </c>
    </row>
    <row r="648" spans="1:4" ht="15.75" customHeight="1" x14ac:dyDescent="0.2">
      <c r="A648" s="16">
        <v>43952</v>
      </c>
      <c r="B648" s="5" t="s">
        <v>51</v>
      </c>
      <c r="C648" s="5" t="s">
        <v>43</v>
      </c>
      <c r="D648" s="5">
        <v>19</v>
      </c>
    </row>
    <row r="649" spans="1:4" ht="15.75" customHeight="1" x14ac:dyDescent="0.2">
      <c r="A649" s="16">
        <v>43952</v>
      </c>
      <c r="B649" s="5" t="s">
        <v>51</v>
      </c>
      <c r="C649" s="5" t="s">
        <v>44</v>
      </c>
      <c r="D649" s="5">
        <v>43</v>
      </c>
    </row>
    <row r="650" spans="1:4" ht="15.75" customHeight="1" x14ac:dyDescent="0.2">
      <c r="A650" s="16">
        <v>43952</v>
      </c>
      <c r="B650" s="5" t="s">
        <v>51</v>
      </c>
      <c r="C650" s="5" t="s">
        <v>45</v>
      </c>
      <c r="D650" s="5">
        <v>16</v>
      </c>
    </row>
    <row r="651" spans="1:4" ht="15.75" customHeight="1" x14ac:dyDescent="0.2">
      <c r="A651" s="16">
        <v>43952</v>
      </c>
      <c r="B651" s="5" t="s">
        <v>51</v>
      </c>
      <c r="C651" s="5" t="s">
        <v>47</v>
      </c>
      <c r="D651" s="5">
        <v>25</v>
      </c>
    </row>
    <row r="652" spans="1:4" ht="15.75" customHeight="1" x14ac:dyDescent="0.2">
      <c r="A652" s="16">
        <v>43952</v>
      </c>
      <c r="B652" s="5" t="s">
        <v>51</v>
      </c>
      <c r="C652" s="5" t="s">
        <v>48</v>
      </c>
      <c r="D652" s="5">
        <v>33</v>
      </c>
    </row>
    <row r="653" spans="1:4" ht="15.75" customHeight="1" x14ac:dyDescent="0.2">
      <c r="A653" s="16">
        <v>43952</v>
      </c>
      <c r="B653" s="5" t="s">
        <v>51</v>
      </c>
      <c r="C653" s="5" t="s">
        <v>49</v>
      </c>
      <c r="D653" s="5">
        <v>24</v>
      </c>
    </row>
    <row r="654" spans="1:4" ht="15.75" customHeight="1" x14ac:dyDescent="0.2">
      <c r="A654" s="16">
        <v>43952</v>
      </c>
      <c r="B654" s="5" t="s">
        <v>51</v>
      </c>
      <c r="C654" s="5" t="s">
        <v>50</v>
      </c>
      <c r="D654" s="5">
        <v>45</v>
      </c>
    </row>
    <row r="655" spans="1:4" ht="15.75" customHeight="1" x14ac:dyDescent="0.2">
      <c r="A655" s="16">
        <v>43952</v>
      </c>
      <c r="B655" s="5" t="s">
        <v>51</v>
      </c>
      <c r="C655" s="5" t="s">
        <v>51</v>
      </c>
      <c r="D655" s="5">
        <v>16</v>
      </c>
    </row>
    <row r="656" spans="1:4" ht="15.75" customHeight="1" x14ac:dyDescent="0.2">
      <c r="A656" s="16">
        <v>43952</v>
      </c>
      <c r="B656" s="5" t="s">
        <v>51</v>
      </c>
      <c r="C656" s="5" t="s">
        <v>52</v>
      </c>
      <c r="D656" s="5">
        <v>50</v>
      </c>
    </row>
    <row r="657" spans="1:4" ht="15.75" customHeight="1" x14ac:dyDescent="0.2">
      <c r="A657" s="16">
        <v>43952</v>
      </c>
      <c r="B657" s="5" t="s">
        <v>51</v>
      </c>
      <c r="C657" s="5" t="s">
        <v>53</v>
      </c>
      <c r="D657" s="5">
        <v>40</v>
      </c>
    </row>
    <row r="658" spans="1:4" ht="15.75" customHeight="1" x14ac:dyDescent="0.2">
      <c r="A658" s="16">
        <v>43952</v>
      </c>
      <c r="B658" s="5" t="s">
        <v>51</v>
      </c>
      <c r="C658" s="5" t="s">
        <v>54</v>
      </c>
      <c r="D658" s="5">
        <v>64</v>
      </c>
    </row>
    <row r="659" spans="1:4" ht="15.75" customHeight="1" x14ac:dyDescent="0.2">
      <c r="A659" s="16">
        <v>43952</v>
      </c>
      <c r="B659" s="5" t="s">
        <v>51</v>
      </c>
      <c r="C659" s="5" t="s">
        <v>55</v>
      </c>
      <c r="D659" s="5">
        <v>36</v>
      </c>
    </row>
    <row r="660" spans="1:4" ht="15.75" customHeight="1" x14ac:dyDescent="0.2">
      <c r="A660" s="16">
        <v>43952</v>
      </c>
      <c r="B660" s="5" t="s">
        <v>51</v>
      </c>
      <c r="C660" s="5" t="s">
        <v>56</v>
      </c>
      <c r="D660" s="5">
        <v>31</v>
      </c>
    </row>
    <row r="661" spans="1:4" ht="15.75" customHeight="1" x14ac:dyDescent="0.2">
      <c r="A661" s="16">
        <v>43952</v>
      </c>
      <c r="B661" s="5" t="s">
        <v>51</v>
      </c>
      <c r="C661" s="5" t="s">
        <v>57</v>
      </c>
      <c r="D661" s="5">
        <v>17</v>
      </c>
    </row>
    <row r="662" spans="1:4" ht="15.75" customHeight="1" x14ac:dyDescent="0.2">
      <c r="A662" s="16">
        <v>43952</v>
      </c>
      <c r="B662" s="5" t="s">
        <v>52</v>
      </c>
      <c r="C662" s="5" t="s">
        <v>25</v>
      </c>
      <c r="D662" s="5">
        <v>122</v>
      </c>
    </row>
    <row r="663" spans="1:4" ht="15.75" customHeight="1" x14ac:dyDescent="0.2">
      <c r="A663" s="16">
        <v>43952</v>
      </c>
      <c r="B663" s="5" t="s">
        <v>52</v>
      </c>
      <c r="C663" s="5" t="s">
        <v>26</v>
      </c>
      <c r="D663" s="5">
        <v>29</v>
      </c>
    </row>
    <row r="664" spans="1:4" ht="15.75" customHeight="1" x14ac:dyDescent="0.2">
      <c r="A664" s="16">
        <v>43952</v>
      </c>
      <c r="B664" s="5" t="s">
        <v>52</v>
      </c>
      <c r="C664" s="5" t="s">
        <v>27</v>
      </c>
      <c r="D664" s="5">
        <v>27</v>
      </c>
    </row>
    <row r="665" spans="1:4" ht="15.75" customHeight="1" x14ac:dyDescent="0.2">
      <c r="A665" s="16">
        <v>43952</v>
      </c>
      <c r="B665" s="5" t="s">
        <v>52</v>
      </c>
      <c r="C665" s="5" t="s">
        <v>28</v>
      </c>
      <c r="D665" s="5">
        <v>93</v>
      </c>
    </row>
    <row r="666" spans="1:4" ht="15.75" customHeight="1" x14ac:dyDescent="0.2">
      <c r="A666" s="16">
        <v>43952</v>
      </c>
      <c r="B666" s="5" t="s">
        <v>52</v>
      </c>
      <c r="C666" s="5" t="s">
        <v>29</v>
      </c>
      <c r="D666" s="5">
        <v>20</v>
      </c>
    </row>
    <row r="667" spans="1:4" ht="15.75" customHeight="1" x14ac:dyDescent="0.2">
      <c r="A667" s="16">
        <v>43952</v>
      </c>
      <c r="B667" s="5" t="s">
        <v>52</v>
      </c>
      <c r="C667" s="5" t="s">
        <v>30</v>
      </c>
      <c r="D667" s="5">
        <v>45</v>
      </c>
    </row>
    <row r="668" spans="1:4" ht="15.75" customHeight="1" x14ac:dyDescent="0.2">
      <c r="A668" s="16">
        <v>43952</v>
      </c>
      <c r="B668" s="5" t="s">
        <v>52</v>
      </c>
      <c r="C668" s="5" t="s">
        <v>31</v>
      </c>
      <c r="D668" s="5">
        <v>57</v>
      </c>
    </row>
    <row r="669" spans="1:4" ht="15.75" customHeight="1" x14ac:dyDescent="0.2">
      <c r="A669" s="16">
        <v>43952</v>
      </c>
      <c r="B669" s="5" t="s">
        <v>52</v>
      </c>
      <c r="C669" s="5" t="s">
        <v>32</v>
      </c>
      <c r="D669" s="5">
        <v>69</v>
      </c>
    </row>
    <row r="670" spans="1:4" ht="15.75" customHeight="1" x14ac:dyDescent="0.2">
      <c r="A670" s="16">
        <v>43952</v>
      </c>
      <c r="B670" s="5" t="s">
        <v>52</v>
      </c>
      <c r="C670" s="5" t="s">
        <v>33</v>
      </c>
      <c r="D670" s="5">
        <v>19</v>
      </c>
    </row>
    <row r="671" spans="1:4" ht="15.75" customHeight="1" x14ac:dyDescent="0.2">
      <c r="A671" s="16">
        <v>43952</v>
      </c>
      <c r="B671" s="5" t="s">
        <v>52</v>
      </c>
      <c r="C671" s="5" t="s">
        <v>34</v>
      </c>
      <c r="D671" s="5">
        <v>70</v>
      </c>
    </row>
    <row r="672" spans="1:4" ht="15.75" customHeight="1" x14ac:dyDescent="0.2">
      <c r="A672" s="16">
        <v>43952</v>
      </c>
      <c r="B672" s="5" t="s">
        <v>52</v>
      </c>
      <c r="C672" s="5" t="s">
        <v>35</v>
      </c>
      <c r="D672" s="5">
        <v>84</v>
      </c>
    </row>
    <row r="673" spans="1:4" ht="15.75" customHeight="1" x14ac:dyDescent="0.2">
      <c r="A673" s="16">
        <v>43952</v>
      </c>
      <c r="B673" s="5" t="s">
        <v>52</v>
      </c>
      <c r="C673" s="5" t="s">
        <v>36</v>
      </c>
      <c r="D673" s="5">
        <v>65</v>
      </c>
    </row>
    <row r="674" spans="1:4" ht="15.75" customHeight="1" x14ac:dyDescent="0.2">
      <c r="A674" s="16">
        <v>43952</v>
      </c>
      <c r="B674" s="5" t="s">
        <v>52</v>
      </c>
      <c r="C674" s="5" t="s">
        <v>37</v>
      </c>
      <c r="D674" s="5">
        <v>24</v>
      </c>
    </row>
    <row r="675" spans="1:4" ht="15.75" customHeight="1" x14ac:dyDescent="0.2">
      <c r="A675" s="16">
        <v>43952</v>
      </c>
      <c r="B675" s="5" t="s">
        <v>52</v>
      </c>
      <c r="C675" s="5" t="s">
        <v>38</v>
      </c>
      <c r="D675" s="5">
        <v>49</v>
      </c>
    </row>
    <row r="676" spans="1:4" ht="15.75" customHeight="1" x14ac:dyDescent="0.2">
      <c r="A676" s="16">
        <v>43952</v>
      </c>
      <c r="B676" s="5" t="s">
        <v>52</v>
      </c>
      <c r="C676" s="5" t="s">
        <v>39</v>
      </c>
      <c r="D676" s="5">
        <v>70</v>
      </c>
    </row>
    <row r="677" spans="1:4" ht="15.75" customHeight="1" x14ac:dyDescent="0.2">
      <c r="A677" s="16">
        <v>43952</v>
      </c>
      <c r="B677" s="5" t="s">
        <v>52</v>
      </c>
      <c r="C677" s="5" t="s">
        <v>40</v>
      </c>
      <c r="D677" s="5">
        <v>68</v>
      </c>
    </row>
    <row r="678" spans="1:4" ht="15.75" customHeight="1" x14ac:dyDescent="0.2">
      <c r="A678" s="16">
        <v>43952</v>
      </c>
      <c r="B678" s="5" t="s">
        <v>52</v>
      </c>
      <c r="C678" s="5" t="s">
        <v>41</v>
      </c>
      <c r="D678" s="5">
        <v>49</v>
      </c>
    </row>
    <row r="679" spans="1:4" ht="15.75" customHeight="1" x14ac:dyDescent="0.2">
      <c r="A679" s="16">
        <v>43952</v>
      </c>
      <c r="B679" s="5" t="s">
        <v>52</v>
      </c>
      <c r="C679" s="5" t="s">
        <v>42</v>
      </c>
      <c r="D679" s="5">
        <v>80</v>
      </c>
    </row>
    <row r="680" spans="1:4" ht="15.75" customHeight="1" x14ac:dyDescent="0.2">
      <c r="A680" s="16">
        <v>43952</v>
      </c>
      <c r="B680" s="5" t="s">
        <v>52</v>
      </c>
      <c r="C680" s="5" t="s">
        <v>43</v>
      </c>
      <c r="D680" s="5">
        <v>43</v>
      </c>
    </row>
    <row r="681" spans="1:4" ht="15.75" customHeight="1" x14ac:dyDescent="0.2">
      <c r="A681" s="16">
        <v>43952</v>
      </c>
      <c r="B681" s="5" t="s">
        <v>52</v>
      </c>
      <c r="C681" s="5" t="s">
        <v>44</v>
      </c>
      <c r="D681" s="5">
        <v>110</v>
      </c>
    </row>
    <row r="682" spans="1:4" ht="15.75" customHeight="1" x14ac:dyDescent="0.2">
      <c r="A682" s="16">
        <v>43952</v>
      </c>
      <c r="B682" s="5" t="s">
        <v>52</v>
      </c>
      <c r="C682" s="5" t="s">
        <v>45</v>
      </c>
      <c r="D682" s="5">
        <v>40</v>
      </c>
    </row>
    <row r="683" spans="1:4" ht="15.75" customHeight="1" x14ac:dyDescent="0.2">
      <c r="A683" s="16">
        <v>43952</v>
      </c>
      <c r="B683" s="5" t="s">
        <v>52</v>
      </c>
      <c r="C683" s="5" t="s">
        <v>46</v>
      </c>
      <c r="D683" s="5">
        <v>51</v>
      </c>
    </row>
    <row r="684" spans="1:4" ht="15.75" customHeight="1" x14ac:dyDescent="0.2">
      <c r="A684" s="16">
        <v>43952</v>
      </c>
      <c r="B684" s="5" t="s">
        <v>52</v>
      </c>
      <c r="C684" s="5" t="s">
        <v>47</v>
      </c>
      <c r="D684" s="5">
        <v>66</v>
      </c>
    </row>
    <row r="685" spans="1:4" ht="15.75" customHeight="1" x14ac:dyDescent="0.2">
      <c r="A685" s="16">
        <v>43952</v>
      </c>
      <c r="B685" s="5" t="s">
        <v>52</v>
      </c>
      <c r="C685" s="5" t="s">
        <v>48</v>
      </c>
      <c r="D685" s="5">
        <v>107</v>
      </c>
    </row>
    <row r="686" spans="1:4" ht="15.75" customHeight="1" x14ac:dyDescent="0.2">
      <c r="A686" s="16">
        <v>43952</v>
      </c>
      <c r="B686" s="5" t="s">
        <v>52</v>
      </c>
      <c r="C686" s="5" t="s">
        <v>49</v>
      </c>
      <c r="D686" s="5">
        <v>51</v>
      </c>
    </row>
    <row r="687" spans="1:4" ht="15.75" customHeight="1" x14ac:dyDescent="0.2">
      <c r="A687" s="16">
        <v>43952</v>
      </c>
      <c r="B687" s="5" t="s">
        <v>52</v>
      </c>
      <c r="C687" s="5" t="s">
        <v>50</v>
      </c>
      <c r="D687" s="5">
        <v>130</v>
      </c>
    </row>
    <row r="688" spans="1:4" ht="15.75" customHeight="1" x14ac:dyDescent="0.2">
      <c r="A688" s="16">
        <v>43952</v>
      </c>
      <c r="B688" s="5" t="s">
        <v>52</v>
      </c>
      <c r="C688" s="5" t="s">
        <v>51</v>
      </c>
      <c r="D688" s="5">
        <v>51</v>
      </c>
    </row>
    <row r="689" spans="1:4" ht="15.75" customHeight="1" x14ac:dyDescent="0.2">
      <c r="A689" s="16">
        <v>43952</v>
      </c>
      <c r="B689" s="5" t="s">
        <v>52</v>
      </c>
      <c r="C689" s="5" t="s">
        <v>52</v>
      </c>
      <c r="D689" s="5">
        <v>149</v>
      </c>
    </row>
    <row r="690" spans="1:4" ht="15.75" customHeight="1" x14ac:dyDescent="0.2">
      <c r="A690" s="16">
        <v>43952</v>
      </c>
      <c r="B690" s="5" t="s">
        <v>52</v>
      </c>
      <c r="C690" s="5" t="s">
        <v>53</v>
      </c>
      <c r="D690" s="5">
        <v>103</v>
      </c>
    </row>
    <row r="691" spans="1:4" ht="15.75" customHeight="1" x14ac:dyDescent="0.2">
      <c r="A691" s="16">
        <v>43952</v>
      </c>
      <c r="B691" s="5" t="s">
        <v>52</v>
      </c>
      <c r="C691" s="5" t="s">
        <v>54</v>
      </c>
      <c r="D691" s="5">
        <v>170</v>
      </c>
    </row>
    <row r="692" spans="1:4" ht="15.75" customHeight="1" x14ac:dyDescent="0.2">
      <c r="A692" s="16">
        <v>43952</v>
      </c>
      <c r="B692" s="5" t="s">
        <v>52</v>
      </c>
      <c r="C692" s="5" t="s">
        <v>55</v>
      </c>
      <c r="D692" s="5">
        <v>95</v>
      </c>
    </row>
    <row r="693" spans="1:4" ht="15.75" customHeight="1" x14ac:dyDescent="0.2">
      <c r="A693" s="16">
        <v>43952</v>
      </c>
      <c r="B693" s="5" t="s">
        <v>52</v>
      </c>
      <c r="C693" s="5" t="s">
        <v>56</v>
      </c>
      <c r="D693" s="5">
        <v>95</v>
      </c>
    </row>
    <row r="694" spans="1:4" ht="15.75" customHeight="1" x14ac:dyDescent="0.2">
      <c r="A694" s="16">
        <v>43952</v>
      </c>
      <c r="B694" s="5" t="s">
        <v>52</v>
      </c>
      <c r="C694" s="5" t="s">
        <v>57</v>
      </c>
      <c r="D694" s="5">
        <v>50</v>
      </c>
    </row>
    <row r="695" spans="1:4" ht="15.75" customHeight="1" x14ac:dyDescent="0.2">
      <c r="A695" s="16">
        <v>43952</v>
      </c>
      <c r="B695" s="5" t="s">
        <v>52</v>
      </c>
      <c r="C695" s="5" t="s">
        <v>58</v>
      </c>
      <c r="D695" s="5">
        <v>25</v>
      </c>
    </row>
    <row r="696" spans="1:4" ht="15.75" customHeight="1" x14ac:dyDescent="0.2">
      <c r="A696" s="16">
        <v>43952</v>
      </c>
      <c r="B696" s="5" t="s">
        <v>53</v>
      </c>
      <c r="C696" s="5" t="s">
        <v>25</v>
      </c>
      <c r="D696" s="5">
        <v>83</v>
      </c>
    </row>
    <row r="697" spans="1:4" ht="15.75" customHeight="1" x14ac:dyDescent="0.2">
      <c r="A697" s="16">
        <v>43952</v>
      </c>
      <c r="B697" s="5" t="s">
        <v>53</v>
      </c>
      <c r="C697" s="5" t="s">
        <v>26</v>
      </c>
      <c r="D697" s="5">
        <v>25</v>
      </c>
    </row>
    <row r="698" spans="1:4" ht="15.75" customHeight="1" x14ac:dyDescent="0.2">
      <c r="A698" s="16">
        <v>43952</v>
      </c>
      <c r="B698" s="5" t="s">
        <v>53</v>
      </c>
      <c r="C698" s="5" t="s">
        <v>27</v>
      </c>
      <c r="D698" s="5">
        <v>30</v>
      </c>
    </row>
    <row r="699" spans="1:4" ht="15.75" customHeight="1" x14ac:dyDescent="0.2">
      <c r="A699" s="16">
        <v>43952</v>
      </c>
      <c r="B699" s="5" t="s">
        <v>53</v>
      </c>
      <c r="C699" s="5" t="s">
        <v>28</v>
      </c>
      <c r="D699" s="5">
        <v>85</v>
      </c>
    </row>
    <row r="700" spans="1:4" ht="15.75" customHeight="1" x14ac:dyDescent="0.2">
      <c r="A700" s="16">
        <v>43952</v>
      </c>
      <c r="B700" s="5" t="s">
        <v>53</v>
      </c>
      <c r="C700" s="5" t="s">
        <v>29</v>
      </c>
      <c r="D700" s="5">
        <v>32</v>
      </c>
    </row>
    <row r="701" spans="1:4" ht="15.75" customHeight="1" x14ac:dyDescent="0.2">
      <c r="A701" s="16">
        <v>43952</v>
      </c>
      <c r="B701" s="5" t="s">
        <v>53</v>
      </c>
      <c r="C701" s="5" t="s">
        <v>30</v>
      </c>
      <c r="D701" s="5">
        <v>47</v>
      </c>
    </row>
    <row r="702" spans="1:4" ht="15.75" customHeight="1" x14ac:dyDescent="0.2">
      <c r="A702" s="16">
        <v>43952</v>
      </c>
      <c r="B702" s="5" t="s">
        <v>53</v>
      </c>
      <c r="C702" s="5" t="s">
        <v>31</v>
      </c>
      <c r="D702" s="5">
        <v>79</v>
      </c>
    </row>
    <row r="703" spans="1:4" ht="15.75" customHeight="1" x14ac:dyDescent="0.2">
      <c r="A703" s="16">
        <v>43952</v>
      </c>
      <c r="B703" s="5" t="s">
        <v>53</v>
      </c>
      <c r="C703" s="5" t="s">
        <v>32</v>
      </c>
      <c r="D703" s="5">
        <v>74</v>
      </c>
    </row>
    <row r="704" spans="1:4" ht="15.75" customHeight="1" x14ac:dyDescent="0.2">
      <c r="A704" s="16">
        <v>43952</v>
      </c>
      <c r="B704" s="5" t="s">
        <v>53</v>
      </c>
      <c r="C704" s="5" t="s">
        <v>33</v>
      </c>
      <c r="D704" s="5">
        <v>25</v>
      </c>
    </row>
    <row r="705" spans="1:4" ht="15.75" customHeight="1" x14ac:dyDescent="0.2">
      <c r="A705" s="16">
        <v>43952</v>
      </c>
      <c r="B705" s="5" t="s">
        <v>53</v>
      </c>
      <c r="C705" s="5" t="s">
        <v>34</v>
      </c>
      <c r="D705" s="5">
        <v>64</v>
      </c>
    </row>
    <row r="706" spans="1:4" ht="15.75" customHeight="1" x14ac:dyDescent="0.2">
      <c r="A706" s="16">
        <v>43952</v>
      </c>
      <c r="B706" s="5" t="s">
        <v>53</v>
      </c>
      <c r="C706" s="5" t="s">
        <v>35</v>
      </c>
      <c r="D706" s="5">
        <v>56</v>
      </c>
    </row>
    <row r="707" spans="1:4" ht="15.75" customHeight="1" x14ac:dyDescent="0.2">
      <c r="A707" s="16">
        <v>43952</v>
      </c>
      <c r="B707" s="5" t="s">
        <v>53</v>
      </c>
      <c r="C707" s="5" t="s">
        <v>36</v>
      </c>
      <c r="D707" s="5">
        <v>42</v>
      </c>
    </row>
    <row r="708" spans="1:4" ht="15.75" customHeight="1" x14ac:dyDescent="0.2">
      <c r="A708" s="16">
        <v>43952</v>
      </c>
      <c r="B708" s="5" t="s">
        <v>53</v>
      </c>
      <c r="C708" s="5" t="s">
        <v>37</v>
      </c>
      <c r="D708" s="5">
        <v>26</v>
      </c>
    </row>
    <row r="709" spans="1:4" ht="15.75" customHeight="1" x14ac:dyDescent="0.2">
      <c r="A709" s="16">
        <v>43952</v>
      </c>
      <c r="B709" s="5" t="s">
        <v>53</v>
      </c>
      <c r="C709" s="5" t="s">
        <v>38</v>
      </c>
      <c r="D709" s="5">
        <v>52</v>
      </c>
    </row>
    <row r="710" spans="1:4" ht="15.75" customHeight="1" x14ac:dyDescent="0.2">
      <c r="A710" s="16">
        <v>43952</v>
      </c>
      <c r="B710" s="5" t="s">
        <v>53</v>
      </c>
      <c r="C710" s="5" t="s">
        <v>39</v>
      </c>
      <c r="D710" s="5">
        <v>71</v>
      </c>
    </row>
    <row r="711" spans="1:4" ht="15.75" customHeight="1" x14ac:dyDescent="0.2">
      <c r="A711" s="16">
        <v>43952</v>
      </c>
      <c r="B711" s="5" t="s">
        <v>53</v>
      </c>
      <c r="C711" s="5" t="s">
        <v>40</v>
      </c>
      <c r="D711" s="5">
        <v>60</v>
      </c>
    </row>
    <row r="712" spans="1:4" ht="15.75" customHeight="1" x14ac:dyDescent="0.2">
      <c r="A712" s="16">
        <v>43952</v>
      </c>
      <c r="B712" s="5" t="s">
        <v>53</v>
      </c>
      <c r="C712" s="5" t="s">
        <v>41</v>
      </c>
      <c r="D712" s="5">
        <v>45</v>
      </c>
    </row>
    <row r="713" spans="1:4" ht="15.75" customHeight="1" x14ac:dyDescent="0.2">
      <c r="A713" s="16">
        <v>43952</v>
      </c>
      <c r="B713" s="5" t="s">
        <v>53</v>
      </c>
      <c r="C713" s="5" t="s">
        <v>42</v>
      </c>
      <c r="D713" s="5">
        <v>62</v>
      </c>
    </row>
    <row r="714" spans="1:4" ht="15.75" customHeight="1" x14ac:dyDescent="0.2">
      <c r="A714" s="16">
        <v>43952</v>
      </c>
      <c r="B714" s="5" t="s">
        <v>53</v>
      </c>
      <c r="C714" s="5" t="s">
        <v>43</v>
      </c>
      <c r="D714" s="5">
        <v>39</v>
      </c>
    </row>
    <row r="715" spans="1:4" ht="15.75" customHeight="1" x14ac:dyDescent="0.2">
      <c r="A715" s="16">
        <v>43952</v>
      </c>
      <c r="B715" s="5" t="s">
        <v>53</v>
      </c>
      <c r="C715" s="5" t="s">
        <v>44</v>
      </c>
      <c r="D715" s="5">
        <v>100</v>
      </c>
    </row>
    <row r="716" spans="1:4" ht="15.75" customHeight="1" x14ac:dyDescent="0.2">
      <c r="A716" s="16">
        <v>43952</v>
      </c>
      <c r="B716" s="5" t="s">
        <v>53</v>
      </c>
      <c r="C716" s="5" t="s">
        <v>45</v>
      </c>
      <c r="D716" s="5">
        <v>46</v>
      </c>
    </row>
    <row r="717" spans="1:4" ht="15.75" customHeight="1" x14ac:dyDescent="0.2">
      <c r="A717" s="16">
        <v>43952</v>
      </c>
      <c r="B717" s="5" t="s">
        <v>53</v>
      </c>
      <c r="C717" s="5" t="s">
        <v>46</v>
      </c>
      <c r="D717" s="5">
        <v>51</v>
      </c>
    </row>
    <row r="718" spans="1:4" ht="15.75" customHeight="1" x14ac:dyDescent="0.2">
      <c r="A718" s="16">
        <v>43952</v>
      </c>
      <c r="B718" s="5" t="s">
        <v>53</v>
      </c>
      <c r="C718" s="5" t="s">
        <v>47</v>
      </c>
      <c r="D718" s="5">
        <v>74</v>
      </c>
    </row>
    <row r="719" spans="1:4" ht="15.75" customHeight="1" x14ac:dyDescent="0.2">
      <c r="A719" s="16">
        <v>43952</v>
      </c>
      <c r="B719" s="5" t="s">
        <v>53</v>
      </c>
      <c r="C719" s="5" t="s">
        <v>48</v>
      </c>
      <c r="D719" s="5">
        <v>103</v>
      </c>
    </row>
    <row r="720" spans="1:4" ht="15.75" customHeight="1" x14ac:dyDescent="0.2">
      <c r="A720" s="16">
        <v>43952</v>
      </c>
      <c r="B720" s="5" t="s">
        <v>53</v>
      </c>
      <c r="C720" s="5" t="s">
        <v>49</v>
      </c>
      <c r="D720" s="5">
        <v>40</v>
      </c>
    </row>
    <row r="721" spans="1:4" ht="15.75" customHeight="1" x14ac:dyDescent="0.2">
      <c r="A721" s="16">
        <v>43952</v>
      </c>
      <c r="B721" s="5" t="s">
        <v>53</v>
      </c>
      <c r="C721" s="5" t="s">
        <v>50</v>
      </c>
      <c r="D721" s="5">
        <v>104</v>
      </c>
    </row>
    <row r="722" spans="1:4" ht="15.75" customHeight="1" x14ac:dyDescent="0.2">
      <c r="A722" s="16">
        <v>43952</v>
      </c>
      <c r="B722" s="5" t="s">
        <v>53</v>
      </c>
      <c r="C722" s="5" t="s">
        <v>51</v>
      </c>
      <c r="D722" s="5">
        <v>47</v>
      </c>
    </row>
    <row r="723" spans="1:4" ht="15.75" customHeight="1" x14ac:dyDescent="0.2">
      <c r="A723" s="16">
        <v>43952</v>
      </c>
      <c r="B723" s="5" t="s">
        <v>53</v>
      </c>
      <c r="C723" s="5" t="s">
        <v>52</v>
      </c>
      <c r="D723" s="5">
        <v>130</v>
      </c>
    </row>
    <row r="724" spans="1:4" ht="15.75" customHeight="1" x14ac:dyDescent="0.2">
      <c r="A724" s="16">
        <v>43952</v>
      </c>
      <c r="B724" s="5" t="s">
        <v>53</v>
      </c>
      <c r="C724" s="5" t="s">
        <v>53</v>
      </c>
      <c r="D724" s="5">
        <v>88</v>
      </c>
    </row>
    <row r="725" spans="1:4" ht="15.75" customHeight="1" x14ac:dyDescent="0.2">
      <c r="A725" s="16">
        <v>43952</v>
      </c>
      <c r="B725" s="5" t="s">
        <v>53</v>
      </c>
      <c r="C725" s="5" t="s">
        <v>54</v>
      </c>
      <c r="D725" s="5">
        <v>165</v>
      </c>
    </row>
    <row r="726" spans="1:4" ht="15.75" customHeight="1" x14ac:dyDescent="0.2">
      <c r="A726" s="16">
        <v>43952</v>
      </c>
      <c r="B726" s="5" t="s">
        <v>53</v>
      </c>
      <c r="C726" s="5" t="s">
        <v>55</v>
      </c>
      <c r="D726" s="5">
        <v>105</v>
      </c>
    </row>
    <row r="727" spans="1:4" ht="15.75" customHeight="1" x14ac:dyDescent="0.2">
      <c r="A727" s="16">
        <v>43952</v>
      </c>
      <c r="B727" s="5" t="s">
        <v>53</v>
      </c>
      <c r="C727" s="5" t="s">
        <v>56</v>
      </c>
      <c r="D727" s="5">
        <v>99</v>
      </c>
    </row>
    <row r="728" spans="1:4" ht="15.75" customHeight="1" x14ac:dyDescent="0.2">
      <c r="A728" s="16">
        <v>43952</v>
      </c>
      <c r="B728" s="5" t="s">
        <v>53</v>
      </c>
      <c r="C728" s="5" t="s">
        <v>57</v>
      </c>
      <c r="D728" s="5">
        <v>36</v>
      </c>
    </row>
    <row r="729" spans="1:4" ht="15.75" customHeight="1" x14ac:dyDescent="0.2">
      <c r="A729" s="16">
        <v>43952</v>
      </c>
      <c r="B729" s="5" t="s">
        <v>53</v>
      </c>
      <c r="C729" s="5" t="s">
        <v>58</v>
      </c>
      <c r="D729" s="5">
        <v>26</v>
      </c>
    </row>
    <row r="730" spans="1:4" ht="15.75" customHeight="1" x14ac:dyDescent="0.2">
      <c r="A730" s="16">
        <v>43952</v>
      </c>
      <c r="B730" s="5" t="s">
        <v>54</v>
      </c>
      <c r="C730" s="5" t="s">
        <v>25</v>
      </c>
      <c r="D730" s="5">
        <v>150</v>
      </c>
    </row>
    <row r="731" spans="1:4" ht="15.75" customHeight="1" x14ac:dyDescent="0.2">
      <c r="A731" s="16">
        <v>43952</v>
      </c>
      <c r="B731" s="5" t="s">
        <v>54</v>
      </c>
      <c r="C731" s="5" t="s">
        <v>26</v>
      </c>
      <c r="D731" s="5">
        <v>42</v>
      </c>
    </row>
    <row r="732" spans="1:4" ht="15.75" customHeight="1" x14ac:dyDescent="0.2">
      <c r="A732" s="16">
        <v>43952</v>
      </c>
      <c r="B732" s="5" t="s">
        <v>54</v>
      </c>
      <c r="C732" s="5" t="s">
        <v>27</v>
      </c>
      <c r="D732" s="5">
        <v>27</v>
      </c>
    </row>
    <row r="733" spans="1:4" ht="15.75" customHeight="1" x14ac:dyDescent="0.2">
      <c r="A733" s="16">
        <v>43952</v>
      </c>
      <c r="B733" s="5" t="s">
        <v>54</v>
      </c>
      <c r="C733" s="5" t="s">
        <v>28</v>
      </c>
      <c r="D733" s="5">
        <v>141</v>
      </c>
    </row>
    <row r="734" spans="1:4" ht="15.75" customHeight="1" x14ac:dyDescent="0.2">
      <c r="A734" s="16">
        <v>43952</v>
      </c>
      <c r="B734" s="5" t="s">
        <v>54</v>
      </c>
      <c r="C734" s="5" t="s">
        <v>29</v>
      </c>
      <c r="D734" s="5">
        <v>31</v>
      </c>
    </row>
    <row r="735" spans="1:4" ht="15.75" customHeight="1" x14ac:dyDescent="0.2">
      <c r="A735" s="16">
        <v>43952</v>
      </c>
      <c r="B735" s="5" t="s">
        <v>54</v>
      </c>
      <c r="C735" s="5" t="s">
        <v>30</v>
      </c>
      <c r="D735" s="5">
        <v>73</v>
      </c>
    </row>
    <row r="736" spans="1:4" ht="15.75" customHeight="1" x14ac:dyDescent="0.2">
      <c r="A736" s="16">
        <v>43952</v>
      </c>
      <c r="B736" s="5" t="s">
        <v>54</v>
      </c>
      <c r="C736" s="5" t="s">
        <v>31</v>
      </c>
      <c r="D736" s="5">
        <v>107</v>
      </c>
    </row>
    <row r="737" spans="1:4" ht="15.75" customHeight="1" x14ac:dyDescent="0.2">
      <c r="A737" s="16">
        <v>43952</v>
      </c>
      <c r="B737" s="5" t="s">
        <v>54</v>
      </c>
      <c r="C737" s="5" t="s">
        <v>32</v>
      </c>
      <c r="D737" s="5">
        <v>114</v>
      </c>
    </row>
    <row r="738" spans="1:4" ht="15.75" customHeight="1" x14ac:dyDescent="0.2">
      <c r="A738" s="16">
        <v>43952</v>
      </c>
      <c r="B738" s="5" t="s">
        <v>54</v>
      </c>
      <c r="C738" s="5" t="s">
        <v>33</v>
      </c>
      <c r="D738" s="5">
        <v>31</v>
      </c>
    </row>
    <row r="739" spans="1:4" ht="15.75" customHeight="1" x14ac:dyDescent="0.2">
      <c r="A739" s="16">
        <v>43952</v>
      </c>
      <c r="B739" s="5" t="s">
        <v>54</v>
      </c>
      <c r="C739" s="5" t="s">
        <v>34</v>
      </c>
      <c r="D739" s="5">
        <v>109</v>
      </c>
    </row>
    <row r="740" spans="1:4" ht="15.75" customHeight="1" x14ac:dyDescent="0.2">
      <c r="A740" s="16">
        <v>43952</v>
      </c>
      <c r="B740" s="5" t="s">
        <v>54</v>
      </c>
      <c r="C740" s="5" t="s">
        <v>35</v>
      </c>
      <c r="D740" s="5">
        <v>84</v>
      </c>
    </row>
    <row r="741" spans="1:4" ht="15.75" customHeight="1" x14ac:dyDescent="0.2">
      <c r="A741" s="16">
        <v>43952</v>
      </c>
      <c r="B741" s="5" t="s">
        <v>54</v>
      </c>
      <c r="C741" s="5" t="s">
        <v>36</v>
      </c>
      <c r="D741" s="5">
        <v>62</v>
      </c>
    </row>
    <row r="742" spans="1:4" ht="15.75" customHeight="1" x14ac:dyDescent="0.2">
      <c r="A742" s="16">
        <v>43952</v>
      </c>
      <c r="B742" s="5" t="s">
        <v>54</v>
      </c>
      <c r="C742" s="5" t="s">
        <v>37</v>
      </c>
      <c r="D742" s="5">
        <v>37</v>
      </c>
    </row>
    <row r="743" spans="1:4" ht="15.75" customHeight="1" x14ac:dyDescent="0.2">
      <c r="A743" s="16">
        <v>43952</v>
      </c>
      <c r="B743" s="5" t="s">
        <v>54</v>
      </c>
      <c r="C743" s="5" t="s">
        <v>38</v>
      </c>
      <c r="D743" s="5">
        <v>74</v>
      </c>
    </row>
    <row r="744" spans="1:4" ht="15.75" customHeight="1" x14ac:dyDescent="0.2">
      <c r="A744" s="16">
        <v>43952</v>
      </c>
      <c r="B744" s="5" t="s">
        <v>54</v>
      </c>
      <c r="C744" s="5" t="s">
        <v>39</v>
      </c>
      <c r="D744" s="5">
        <v>90</v>
      </c>
    </row>
    <row r="745" spans="1:4" ht="15.75" customHeight="1" x14ac:dyDescent="0.2">
      <c r="A745" s="16">
        <v>43952</v>
      </c>
      <c r="B745" s="5" t="s">
        <v>54</v>
      </c>
      <c r="C745" s="5" t="s">
        <v>40</v>
      </c>
      <c r="D745" s="5">
        <v>108</v>
      </c>
    </row>
    <row r="746" spans="1:4" ht="15.75" customHeight="1" x14ac:dyDescent="0.2">
      <c r="A746" s="16">
        <v>43952</v>
      </c>
      <c r="B746" s="5" t="s">
        <v>54</v>
      </c>
      <c r="C746" s="5" t="s">
        <v>41</v>
      </c>
      <c r="D746" s="5">
        <v>69</v>
      </c>
    </row>
    <row r="747" spans="1:4" ht="15.75" customHeight="1" x14ac:dyDescent="0.2">
      <c r="A747" s="16">
        <v>43952</v>
      </c>
      <c r="B747" s="5" t="s">
        <v>54</v>
      </c>
      <c r="C747" s="5" t="s">
        <v>42</v>
      </c>
      <c r="D747" s="5">
        <v>93</v>
      </c>
    </row>
    <row r="748" spans="1:4" ht="15.75" customHeight="1" x14ac:dyDescent="0.2">
      <c r="A748" s="16">
        <v>43952</v>
      </c>
      <c r="B748" s="5" t="s">
        <v>54</v>
      </c>
      <c r="C748" s="5" t="s">
        <v>43</v>
      </c>
      <c r="D748" s="5">
        <v>72</v>
      </c>
    </row>
    <row r="749" spans="1:4" ht="15.75" customHeight="1" x14ac:dyDescent="0.2">
      <c r="A749" s="16">
        <v>43952</v>
      </c>
      <c r="B749" s="5" t="s">
        <v>54</v>
      </c>
      <c r="C749" s="5" t="s">
        <v>44</v>
      </c>
      <c r="D749" s="5">
        <v>160</v>
      </c>
    </row>
    <row r="750" spans="1:4" ht="15.75" customHeight="1" x14ac:dyDescent="0.2">
      <c r="A750" s="16">
        <v>43952</v>
      </c>
      <c r="B750" s="5" t="s">
        <v>54</v>
      </c>
      <c r="C750" s="5" t="s">
        <v>45</v>
      </c>
      <c r="D750" s="5">
        <v>75</v>
      </c>
    </row>
    <row r="751" spans="1:4" ht="15.75" customHeight="1" x14ac:dyDescent="0.2">
      <c r="A751" s="16">
        <v>43952</v>
      </c>
      <c r="B751" s="5" t="s">
        <v>54</v>
      </c>
      <c r="C751" s="5" t="s">
        <v>46</v>
      </c>
      <c r="D751" s="5">
        <v>63</v>
      </c>
    </row>
    <row r="752" spans="1:4" ht="15.75" customHeight="1" x14ac:dyDescent="0.2">
      <c r="A752" s="16">
        <v>43952</v>
      </c>
      <c r="B752" s="5" t="s">
        <v>54</v>
      </c>
      <c r="C752" s="5" t="s">
        <v>47</v>
      </c>
      <c r="D752" s="5">
        <v>108</v>
      </c>
    </row>
    <row r="753" spans="1:4" ht="15.75" customHeight="1" x14ac:dyDescent="0.2">
      <c r="A753" s="16">
        <v>43952</v>
      </c>
      <c r="B753" s="5" t="s">
        <v>54</v>
      </c>
      <c r="C753" s="5" t="s">
        <v>48</v>
      </c>
      <c r="D753" s="5">
        <v>116</v>
      </c>
    </row>
    <row r="754" spans="1:4" ht="15.75" customHeight="1" x14ac:dyDescent="0.2">
      <c r="A754" s="16">
        <v>43952</v>
      </c>
      <c r="B754" s="5" t="s">
        <v>54</v>
      </c>
      <c r="C754" s="5" t="s">
        <v>49</v>
      </c>
      <c r="D754" s="5">
        <v>63</v>
      </c>
    </row>
    <row r="755" spans="1:4" ht="15.75" customHeight="1" x14ac:dyDescent="0.2">
      <c r="A755" s="16">
        <v>43952</v>
      </c>
      <c r="B755" s="5" t="s">
        <v>54</v>
      </c>
      <c r="C755" s="5" t="s">
        <v>50</v>
      </c>
      <c r="D755" s="5">
        <v>153</v>
      </c>
    </row>
    <row r="756" spans="1:4" ht="15.75" customHeight="1" x14ac:dyDescent="0.2">
      <c r="A756" s="16">
        <v>43952</v>
      </c>
      <c r="B756" s="5" t="s">
        <v>54</v>
      </c>
      <c r="C756" s="5" t="s">
        <v>51</v>
      </c>
      <c r="D756" s="5">
        <v>61</v>
      </c>
    </row>
    <row r="757" spans="1:4" ht="15.75" customHeight="1" x14ac:dyDescent="0.2">
      <c r="A757" s="16">
        <v>43952</v>
      </c>
      <c r="B757" s="5" t="s">
        <v>54</v>
      </c>
      <c r="C757" s="5" t="s">
        <v>52</v>
      </c>
      <c r="D757" s="5">
        <v>193</v>
      </c>
    </row>
    <row r="758" spans="1:4" ht="15.75" customHeight="1" x14ac:dyDescent="0.2">
      <c r="A758" s="16">
        <v>43952</v>
      </c>
      <c r="B758" s="5" t="s">
        <v>54</v>
      </c>
      <c r="C758" s="5" t="s">
        <v>53</v>
      </c>
      <c r="D758" s="5">
        <v>159</v>
      </c>
    </row>
    <row r="759" spans="1:4" ht="15.75" customHeight="1" x14ac:dyDescent="0.2">
      <c r="A759" s="16">
        <v>43952</v>
      </c>
      <c r="B759" s="5" t="s">
        <v>54</v>
      </c>
      <c r="C759" s="5" t="s">
        <v>54</v>
      </c>
      <c r="D759" s="5">
        <v>240</v>
      </c>
    </row>
    <row r="760" spans="1:4" ht="15.75" customHeight="1" x14ac:dyDescent="0.2">
      <c r="A760" s="16">
        <v>43952</v>
      </c>
      <c r="B760" s="5" t="s">
        <v>54</v>
      </c>
      <c r="C760" s="5" t="s">
        <v>55</v>
      </c>
      <c r="D760" s="5">
        <v>160</v>
      </c>
    </row>
    <row r="761" spans="1:4" ht="15.75" customHeight="1" x14ac:dyDescent="0.2">
      <c r="A761" s="16">
        <v>43952</v>
      </c>
      <c r="B761" s="5" t="s">
        <v>54</v>
      </c>
      <c r="C761" s="5" t="s">
        <v>56</v>
      </c>
      <c r="D761" s="5">
        <v>134</v>
      </c>
    </row>
    <row r="762" spans="1:4" ht="15.75" customHeight="1" x14ac:dyDescent="0.2">
      <c r="A762" s="16">
        <v>43952</v>
      </c>
      <c r="B762" s="5" t="s">
        <v>54</v>
      </c>
      <c r="C762" s="5" t="s">
        <v>57</v>
      </c>
      <c r="D762" s="5">
        <v>57</v>
      </c>
    </row>
    <row r="763" spans="1:4" ht="15.75" customHeight="1" x14ac:dyDescent="0.2">
      <c r="A763" s="16">
        <v>43952</v>
      </c>
      <c r="B763" s="5" t="s">
        <v>54</v>
      </c>
      <c r="C763" s="5" t="s">
        <v>58</v>
      </c>
      <c r="D763" s="5">
        <v>25</v>
      </c>
    </row>
    <row r="764" spans="1:4" ht="15.75" customHeight="1" x14ac:dyDescent="0.2">
      <c r="A764" s="16">
        <v>43952</v>
      </c>
      <c r="B764" s="5" t="s">
        <v>55</v>
      </c>
      <c r="C764" s="5" t="s">
        <v>25</v>
      </c>
      <c r="D764" s="5">
        <v>86</v>
      </c>
    </row>
    <row r="765" spans="1:4" ht="15.75" customHeight="1" x14ac:dyDescent="0.2">
      <c r="A765" s="16">
        <v>43952</v>
      </c>
      <c r="B765" s="5" t="s">
        <v>55</v>
      </c>
      <c r="C765" s="5" t="s">
        <v>26</v>
      </c>
      <c r="D765" s="5">
        <v>30</v>
      </c>
    </row>
    <row r="766" spans="1:4" ht="15.75" customHeight="1" x14ac:dyDescent="0.2">
      <c r="A766" s="16">
        <v>43952</v>
      </c>
      <c r="B766" s="5" t="s">
        <v>55</v>
      </c>
      <c r="C766" s="5" t="s">
        <v>28</v>
      </c>
      <c r="D766" s="5">
        <v>81</v>
      </c>
    </row>
    <row r="767" spans="1:4" ht="15.75" customHeight="1" x14ac:dyDescent="0.2">
      <c r="A767" s="16">
        <v>43952</v>
      </c>
      <c r="B767" s="5" t="s">
        <v>55</v>
      </c>
      <c r="C767" s="5" t="s">
        <v>30</v>
      </c>
      <c r="D767" s="5">
        <v>45</v>
      </c>
    </row>
    <row r="768" spans="1:4" ht="15.75" customHeight="1" x14ac:dyDescent="0.2">
      <c r="A768" s="16">
        <v>43952</v>
      </c>
      <c r="B768" s="5" t="s">
        <v>55</v>
      </c>
      <c r="C768" s="5" t="s">
        <v>31</v>
      </c>
      <c r="D768" s="5">
        <v>66</v>
      </c>
    </row>
    <row r="769" spans="1:4" ht="15.75" customHeight="1" x14ac:dyDescent="0.2">
      <c r="A769" s="16">
        <v>43952</v>
      </c>
      <c r="B769" s="5" t="s">
        <v>55</v>
      </c>
      <c r="C769" s="5" t="s">
        <v>32</v>
      </c>
      <c r="D769" s="5">
        <v>54</v>
      </c>
    </row>
    <row r="770" spans="1:4" ht="15.75" customHeight="1" x14ac:dyDescent="0.2">
      <c r="A770" s="16">
        <v>43952</v>
      </c>
      <c r="B770" s="5" t="s">
        <v>55</v>
      </c>
      <c r="C770" s="5" t="s">
        <v>33</v>
      </c>
      <c r="D770" s="5">
        <v>25</v>
      </c>
    </row>
    <row r="771" spans="1:4" ht="15.75" customHeight="1" x14ac:dyDescent="0.2">
      <c r="A771" s="16">
        <v>43952</v>
      </c>
      <c r="B771" s="5" t="s">
        <v>55</v>
      </c>
      <c r="C771" s="5" t="s">
        <v>34</v>
      </c>
      <c r="D771" s="5">
        <v>55</v>
      </c>
    </row>
    <row r="772" spans="1:4" ht="15.75" customHeight="1" x14ac:dyDescent="0.2">
      <c r="A772" s="16">
        <v>43952</v>
      </c>
      <c r="B772" s="5" t="s">
        <v>55</v>
      </c>
      <c r="C772" s="5" t="s">
        <v>35</v>
      </c>
      <c r="D772" s="5">
        <v>52</v>
      </c>
    </row>
    <row r="773" spans="1:4" ht="15.75" customHeight="1" x14ac:dyDescent="0.2">
      <c r="A773" s="16">
        <v>43952</v>
      </c>
      <c r="B773" s="5" t="s">
        <v>55</v>
      </c>
      <c r="C773" s="5" t="s">
        <v>36</v>
      </c>
      <c r="D773" s="5">
        <v>43</v>
      </c>
    </row>
    <row r="774" spans="1:4" ht="15.75" customHeight="1" x14ac:dyDescent="0.2">
      <c r="A774" s="16">
        <v>43952</v>
      </c>
      <c r="B774" s="5" t="s">
        <v>55</v>
      </c>
      <c r="C774" s="5" t="s">
        <v>37</v>
      </c>
      <c r="D774" s="5">
        <v>20</v>
      </c>
    </row>
    <row r="775" spans="1:4" ht="15.75" customHeight="1" x14ac:dyDescent="0.2">
      <c r="A775" s="16">
        <v>43952</v>
      </c>
      <c r="B775" s="5" t="s">
        <v>55</v>
      </c>
      <c r="C775" s="5" t="s">
        <v>38</v>
      </c>
      <c r="D775" s="5">
        <v>49</v>
      </c>
    </row>
    <row r="776" spans="1:4" ht="15.75" customHeight="1" x14ac:dyDescent="0.2">
      <c r="A776" s="16">
        <v>43952</v>
      </c>
      <c r="B776" s="5" t="s">
        <v>55</v>
      </c>
      <c r="C776" s="5" t="s">
        <v>39</v>
      </c>
      <c r="D776" s="5">
        <v>58</v>
      </c>
    </row>
    <row r="777" spans="1:4" ht="15.75" customHeight="1" x14ac:dyDescent="0.2">
      <c r="A777" s="16">
        <v>43952</v>
      </c>
      <c r="B777" s="5" t="s">
        <v>55</v>
      </c>
      <c r="C777" s="5" t="s">
        <v>40</v>
      </c>
      <c r="D777" s="5">
        <v>51</v>
      </c>
    </row>
    <row r="778" spans="1:4" ht="15.75" customHeight="1" x14ac:dyDescent="0.2">
      <c r="A778" s="16">
        <v>43952</v>
      </c>
      <c r="B778" s="5" t="s">
        <v>55</v>
      </c>
      <c r="C778" s="5" t="s">
        <v>41</v>
      </c>
      <c r="D778" s="5">
        <v>33</v>
      </c>
    </row>
    <row r="779" spans="1:4" ht="15.75" customHeight="1" x14ac:dyDescent="0.2">
      <c r="A779" s="16">
        <v>43952</v>
      </c>
      <c r="B779" s="5" t="s">
        <v>55</v>
      </c>
      <c r="C779" s="5" t="s">
        <v>42</v>
      </c>
      <c r="D779" s="5">
        <v>56</v>
      </c>
    </row>
    <row r="780" spans="1:4" ht="15.75" customHeight="1" x14ac:dyDescent="0.2">
      <c r="A780" s="16">
        <v>43952</v>
      </c>
      <c r="B780" s="5" t="s">
        <v>55</v>
      </c>
      <c r="C780" s="5" t="s">
        <v>43</v>
      </c>
      <c r="D780" s="5">
        <v>38</v>
      </c>
    </row>
    <row r="781" spans="1:4" ht="15.75" customHeight="1" x14ac:dyDescent="0.2">
      <c r="A781" s="16">
        <v>43952</v>
      </c>
      <c r="B781" s="5" t="s">
        <v>55</v>
      </c>
      <c r="C781" s="5" t="s">
        <v>44</v>
      </c>
      <c r="D781" s="5">
        <v>98</v>
      </c>
    </row>
    <row r="782" spans="1:4" ht="15.75" customHeight="1" x14ac:dyDescent="0.2">
      <c r="A782" s="16">
        <v>43952</v>
      </c>
      <c r="B782" s="5" t="s">
        <v>55</v>
      </c>
      <c r="C782" s="5" t="s">
        <v>45</v>
      </c>
      <c r="D782" s="5">
        <v>38</v>
      </c>
    </row>
    <row r="783" spans="1:4" ht="15.75" customHeight="1" x14ac:dyDescent="0.2">
      <c r="A783" s="16">
        <v>43952</v>
      </c>
      <c r="B783" s="5" t="s">
        <v>55</v>
      </c>
      <c r="C783" s="5" t="s">
        <v>46</v>
      </c>
      <c r="D783" s="5">
        <v>45</v>
      </c>
    </row>
    <row r="784" spans="1:4" ht="15.75" customHeight="1" x14ac:dyDescent="0.2">
      <c r="A784" s="16">
        <v>43952</v>
      </c>
      <c r="B784" s="5" t="s">
        <v>55</v>
      </c>
      <c r="C784" s="5" t="s">
        <v>47</v>
      </c>
      <c r="D784" s="5">
        <v>57</v>
      </c>
    </row>
    <row r="785" spans="1:4" ht="15.75" customHeight="1" x14ac:dyDescent="0.2">
      <c r="A785" s="16">
        <v>43952</v>
      </c>
      <c r="B785" s="5" t="s">
        <v>55</v>
      </c>
      <c r="C785" s="5" t="s">
        <v>48</v>
      </c>
      <c r="D785" s="5">
        <v>81</v>
      </c>
    </row>
    <row r="786" spans="1:4" ht="15.75" customHeight="1" x14ac:dyDescent="0.2">
      <c r="A786" s="16">
        <v>43952</v>
      </c>
      <c r="B786" s="5" t="s">
        <v>55</v>
      </c>
      <c r="C786" s="5" t="s">
        <v>49</v>
      </c>
      <c r="D786" s="5">
        <v>42</v>
      </c>
    </row>
    <row r="787" spans="1:4" ht="15.75" customHeight="1" x14ac:dyDescent="0.2">
      <c r="A787" s="16">
        <v>43952</v>
      </c>
      <c r="B787" s="5" t="s">
        <v>55</v>
      </c>
      <c r="C787" s="5" t="s">
        <v>50</v>
      </c>
      <c r="D787" s="5">
        <v>104</v>
      </c>
    </row>
    <row r="788" spans="1:4" ht="15.75" customHeight="1" x14ac:dyDescent="0.2">
      <c r="A788" s="16">
        <v>43952</v>
      </c>
      <c r="B788" s="5" t="s">
        <v>55</v>
      </c>
      <c r="C788" s="5" t="s">
        <v>51</v>
      </c>
      <c r="D788" s="5">
        <v>40</v>
      </c>
    </row>
    <row r="789" spans="1:4" ht="15.75" customHeight="1" x14ac:dyDescent="0.2">
      <c r="A789" s="16">
        <v>43952</v>
      </c>
      <c r="B789" s="5" t="s">
        <v>55</v>
      </c>
      <c r="C789" s="5" t="s">
        <v>52</v>
      </c>
      <c r="D789" s="5">
        <v>91</v>
      </c>
    </row>
    <row r="790" spans="1:4" ht="15.75" customHeight="1" x14ac:dyDescent="0.2">
      <c r="A790" s="16">
        <v>43952</v>
      </c>
      <c r="B790" s="5" t="s">
        <v>55</v>
      </c>
      <c r="C790" s="5" t="s">
        <v>53</v>
      </c>
      <c r="D790" s="5">
        <v>108</v>
      </c>
    </row>
    <row r="791" spans="1:4" ht="15.75" customHeight="1" x14ac:dyDescent="0.2">
      <c r="A791" s="16">
        <v>43952</v>
      </c>
      <c r="B791" s="5" t="s">
        <v>55</v>
      </c>
      <c r="C791" s="5" t="s">
        <v>54</v>
      </c>
      <c r="D791" s="5">
        <v>150</v>
      </c>
    </row>
    <row r="792" spans="1:4" ht="15.75" customHeight="1" x14ac:dyDescent="0.2">
      <c r="A792" s="16">
        <v>43952</v>
      </c>
      <c r="B792" s="5" t="s">
        <v>55</v>
      </c>
      <c r="C792" s="5" t="s">
        <v>55</v>
      </c>
      <c r="D792" s="5">
        <v>98</v>
      </c>
    </row>
    <row r="793" spans="1:4" ht="15.75" customHeight="1" x14ac:dyDescent="0.2">
      <c r="A793" s="16">
        <v>43952</v>
      </c>
      <c r="B793" s="5" t="s">
        <v>55</v>
      </c>
      <c r="C793" s="5" t="s">
        <v>56</v>
      </c>
      <c r="D793" s="5">
        <v>71</v>
      </c>
    </row>
    <row r="794" spans="1:4" ht="15.75" customHeight="1" x14ac:dyDescent="0.2">
      <c r="A794" s="16">
        <v>43952</v>
      </c>
      <c r="B794" s="5" t="s">
        <v>55</v>
      </c>
      <c r="C794" s="5" t="s">
        <v>57</v>
      </c>
      <c r="D794" s="5">
        <v>35</v>
      </c>
    </row>
    <row r="795" spans="1:4" ht="15.75" customHeight="1" x14ac:dyDescent="0.2">
      <c r="A795" s="16">
        <v>43952</v>
      </c>
      <c r="B795" s="5" t="s">
        <v>55</v>
      </c>
      <c r="C795" s="5" t="s">
        <v>58</v>
      </c>
      <c r="D795" s="5">
        <v>25</v>
      </c>
    </row>
    <row r="796" spans="1:4" ht="15.75" customHeight="1" x14ac:dyDescent="0.2">
      <c r="A796" s="16">
        <v>43952</v>
      </c>
      <c r="B796" s="5" t="s">
        <v>56</v>
      </c>
      <c r="C796" s="5" t="s">
        <v>25</v>
      </c>
      <c r="D796" s="5">
        <v>75</v>
      </c>
    </row>
    <row r="797" spans="1:4" ht="15.75" customHeight="1" x14ac:dyDescent="0.2">
      <c r="A797" s="16">
        <v>43952</v>
      </c>
      <c r="B797" s="5" t="s">
        <v>56</v>
      </c>
      <c r="C797" s="5" t="s">
        <v>26</v>
      </c>
      <c r="D797" s="5">
        <v>18</v>
      </c>
    </row>
    <row r="798" spans="1:4" ht="15.75" customHeight="1" x14ac:dyDescent="0.2">
      <c r="A798" s="16">
        <v>43952</v>
      </c>
      <c r="B798" s="5" t="s">
        <v>56</v>
      </c>
      <c r="C798" s="5" t="s">
        <v>28</v>
      </c>
      <c r="D798" s="5">
        <v>69</v>
      </c>
    </row>
    <row r="799" spans="1:4" ht="15.75" customHeight="1" x14ac:dyDescent="0.2">
      <c r="A799" s="16">
        <v>43952</v>
      </c>
      <c r="B799" s="5" t="s">
        <v>56</v>
      </c>
      <c r="C799" s="5" t="s">
        <v>30</v>
      </c>
      <c r="D799" s="5">
        <v>41</v>
      </c>
    </row>
    <row r="800" spans="1:4" ht="15.75" customHeight="1" x14ac:dyDescent="0.2">
      <c r="A800" s="16">
        <v>43952</v>
      </c>
      <c r="B800" s="5" t="s">
        <v>56</v>
      </c>
      <c r="C800" s="5" t="s">
        <v>31</v>
      </c>
      <c r="D800" s="5">
        <v>59</v>
      </c>
    </row>
    <row r="801" spans="1:4" ht="15.75" customHeight="1" x14ac:dyDescent="0.2">
      <c r="A801" s="16">
        <v>43952</v>
      </c>
      <c r="B801" s="5" t="s">
        <v>56</v>
      </c>
      <c r="C801" s="5" t="s">
        <v>32</v>
      </c>
      <c r="D801" s="5">
        <v>56</v>
      </c>
    </row>
    <row r="802" spans="1:4" ht="15.75" customHeight="1" x14ac:dyDescent="0.2">
      <c r="A802" s="16">
        <v>43952</v>
      </c>
      <c r="B802" s="5" t="s">
        <v>56</v>
      </c>
      <c r="C802" s="5" t="s">
        <v>33</v>
      </c>
      <c r="D802" s="5">
        <v>25</v>
      </c>
    </row>
    <row r="803" spans="1:4" ht="15.75" customHeight="1" x14ac:dyDescent="0.2">
      <c r="A803" s="16">
        <v>43952</v>
      </c>
      <c r="B803" s="5" t="s">
        <v>56</v>
      </c>
      <c r="C803" s="5" t="s">
        <v>34</v>
      </c>
      <c r="D803" s="5">
        <v>57</v>
      </c>
    </row>
    <row r="804" spans="1:4" ht="15.75" customHeight="1" x14ac:dyDescent="0.2">
      <c r="A804" s="16">
        <v>43952</v>
      </c>
      <c r="B804" s="5" t="s">
        <v>56</v>
      </c>
      <c r="C804" s="5" t="s">
        <v>35</v>
      </c>
      <c r="D804" s="5">
        <v>68</v>
      </c>
    </row>
    <row r="805" spans="1:4" ht="15.75" customHeight="1" x14ac:dyDescent="0.2">
      <c r="A805" s="16">
        <v>43952</v>
      </c>
      <c r="B805" s="5" t="s">
        <v>56</v>
      </c>
      <c r="C805" s="5" t="s">
        <v>36</v>
      </c>
      <c r="D805" s="5">
        <v>34</v>
      </c>
    </row>
    <row r="806" spans="1:4" ht="15.75" customHeight="1" x14ac:dyDescent="0.2">
      <c r="A806" s="16">
        <v>43952</v>
      </c>
      <c r="B806" s="5" t="s">
        <v>56</v>
      </c>
      <c r="C806" s="5" t="s">
        <v>37</v>
      </c>
      <c r="D806" s="5">
        <v>24</v>
      </c>
    </row>
    <row r="807" spans="1:4" ht="15.75" customHeight="1" x14ac:dyDescent="0.2">
      <c r="A807" s="16">
        <v>43952</v>
      </c>
      <c r="B807" s="5" t="s">
        <v>56</v>
      </c>
      <c r="C807" s="5" t="s">
        <v>38</v>
      </c>
      <c r="D807" s="5">
        <v>35</v>
      </c>
    </row>
    <row r="808" spans="1:4" ht="15.75" customHeight="1" x14ac:dyDescent="0.2">
      <c r="A808" s="16">
        <v>43952</v>
      </c>
      <c r="B808" s="5" t="s">
        <v>56</v>
      </c>
      <c r="C808" s="5" t="s">
        <v>39</v>
      </c>
      <c r="D808" s="5">
        <v>50</v>
      </c>
    </row>
    <row r="809" spans="1:4" ht="15.75" customHeight="1" x14ac:dyDescent="0.2">
      <c r="A809" s="16">
        <v>43952</v>
      </c>
      <c r="B809" s="5" t="s">
        <v>56</v>
      </c>
      <c r="C809" s="5" t="s">
        <v>40</v>
      </c>
      <c r="D809" s="5">
        <v>59</v>
      </c>
    </row>
    <row r="810" spans="1:4" ht="15.75" customHeight="1" x14ac:dyDescent="0.2">
      <c r="A810" s="16">
        <v>43952</v>
      </c>
      <c r="B810" s="5" t="s">
        <v>56</v>
      </c>
      <c r="C810" s="5" t="s">
        <v>41</v>
      </c>
      <c r="D810" s="5">
        <v>37</v>
      </c>
    </row>
    <row r="811" spans="1:4" ht="15.75" customHeight="1" x14ac:dyDescent="0.2">
      <c r="A811" s="16">
        <v>43952</v>
      </c>
      <c r="B811" s="5" t="s">
        <v>56</v>
      </c>
      <c r="C811" s="5" t="s">
        <v>42</v>
      </c>
      <c r="D811" s="5">
        <v>46</v>
      </c>
    </row>
    <row r="812" spans="1:4" ht="15.75" customHeight="1" x14ac:dyDescent="0.2">
      <c r="A812" s="16">
        <v>43952</v>
      </c>
      <c r="B812" s="5" t="s">
        <v>56</v>
      </c>
      <c r="C812" s="5" t="s">
        <v>43</v>
      </c>
      <c r="D812" s="5">
        <v>37</v>
      </c>
    </row>
    <row r="813" spans="1:4" ht="15.75" customHeight="1" x14ac:dyDescent="0.2">
      <c r="A813" s="16">
        <v>43952</v>
      </c>
      <c r="B813" s="5" t="s">
        <v>56</v>
      </c>
      <c r="C813" s="5" t="s">
        <v>44</v>
      </c>
      <c r="D813" s="5">
        <v>88</v>
      </c>
    </row>
    <row r="814" spans="1:4" ht="15.75" customHeight="1" x14ac:dyDescent="0.2">
      <c r="A814" s="16">
        <v>43952</v>
      </c>
      <c r="B814" s="5" t="s">
        <v>56</v>
      </c>
      <c r="C814" s="5" t="s">
        <v>45</v>
      </c>
      <c r="D814" s="5">
        <v>28</v>
      </c>
    </row>
    <row r="815" spans="1:4" ht="15.75" customHeight="1" x14ac:dyDescent="0.2">
      <c r="A815" s="16">
        <v>43952</v>
      </c>
      <c r="B815" s="5" t="s">
        <v>56</v>
      </c>
      <c r="C815" s="5" t="s">
        <v>46</v>
      </c>
      <c r="D815" s="5">
        <v>29</v>
      </c>
    </row>
    <row r="816" spans="1:4" ht="15.75" customHeight="1" x14ac:dyDescent="0.2">
      <c r="A816" s="16">
        <v>43952</v>
      </c>
      <c r="B816" s="5" t="s">
        <v>56</v>
      </c>
      <c r="C816" s="5" t="s">
        <v>47</v>
      </c>
      <c r="D816" s="5">
        <v>57</v>
      </c>
    </row>
    <row r="817" spans="1:4" ht="15.75" customHeight="1" x14ac:dyDescent="0.2">
      <c r="A817" s="16">
        <v>43952</v>
      </c>
      <c r="B817" s="5" t="s">
        <v>56</v>
      </c>
      <c r="C817" s="5" t="s">
        <v>48</v>
      </c>
      <c r="D817" s="5">
        <v>60</v>
      </c>
    </row>
    <row r="818" spans="1:4" ht="15.75" customHeight="1" x14ac:dyDescent="0.2">
      <c r="A818" s="16">
        <v>43952</v>
      </c>
      <c r="B818" s="5" t="s">
        <v>56</v>
      </c>
      <c r="C818" s="5" t="s">
        <v>49</v>
      </c>
      <c r="D818" s="5">
        <v>32</v>
      </c>
    </row>
    <row r="819" spans="1:4" ht="15.75" customHeight="1" x14ac:dyDescent="0.2">
      <c r="A819" s="16">
        <v>43952</v>
      </c>
      <c r="B819" s="5" t="s">
        <v>56</v>
      </c>
      <c r="C819" s="5" t="s">
        <v>50</v>
      </c>
      <c r="D819" s="5">
        <v>86</v>
      </c>
    </row>
    <row r="820" spans="1:4" ht="15.75" customHeight="1" x14ac:dyDescent="0.2">
      <c r="A820" s="16">
        <v>43952</v>
      </c>
      <c r="B820" s="5" t="s">
        <v>56</v>
      </c>
      <c r="C820" s="5" t="s">
        <v>51</v>
      </c>
      <c r="D820" s="5">
        <v>35</v>
      </c>
    </row>
    <row r="821" spans="1:4" ht="15.75" customHeight="1" x14ac:dyDescent="0.2">
      <c r="A821" s="16">
        <v>43952</v>
      </c>
      <c r="B821" s="5" t="s">
        <v>56</v>
      </c>
      <c r="C821" s="5" t="s">
        <v>52</v>
      </c>
      <c r="D821" s="5">
        <v>102</v>
      </c>
    </row>
    <row r="822" spans="1:4" ht="15.75" customHeight="1" x14ac:dyDescent="0.2">
      <c r="A822" s="16">
        <v>43952</v>
      </c>
      <c r="B822" s="5" t="s">
        <v>56</v>
      </c>
      <c r="C822" s="5" t="s">
        <v>53</v>
      </c>
      <c r="D822" s="5">
        <v>97</v>
      </c>
    </row>
    <row r="823" spans="1:4" ht="15.75" customHeight="1" x14ac:dyDescent="0.2">
      <c r="A823" s="16">
        <v>43952</v>
      </c>
      <c r="B823" s="5" t="s">
        <v>56</v>
      </c>
      <c r="C823" s="5" t="s">
        <v>54</v>
      </c>
      <c r="D823" s="5">
        <v>114</v>
      </c>
    </row>
    <row r="824" spans="1:4" ht="15.75" customHeight="1" x14ac:dyDescent="0.2">
      <c r="A824" s="16">
        <v>43952</v>
      </c>
      <c r="B824" s="5" t="s">
        <v>56</v>
      </c>
      <c r="C824" s="5" t="s">
        <v>55</v>
      </c>
      <c r="D824" s="5">
        <v>76</v>
      </c>
    </row>
    <row r="825" spans="1:4" ht="15.75" customHeight="1" x14ac:dyDescent="0.2">
      <c r="A825" s="16">
        <v>43952</v>
      </c>
      <c r="B825" s="5" t="s">
        <v>56</v>
      </c>
      <c r="C825" s="5" t="s">
        <v>56</v>
      </c>
      <c r="D825" s="5">
        <v>72</v>
      </c>
    </row>
    <row r="826" spans="1:4" ht="15.75" customHeight="1" x14ac:dyDescent="0.2">
      <c r="A826" s="16">
        <v>43952</v>
      </c>
      <c r="B826" s="5" t="s">
        <v>56</v>
      </c>
      <c r="C826" s="5" t="s">
        <v>57</v>
      </c>
      <c r="D826" s="5">
        <v>36</v>
      </c>
    </row>
    <row r="827" spans="1:4" ht="15.75" customHeight="1" x14ac:dyDescent="0.2">
      <c r="A827" s="16">
        <v>43952</v>
      </c>
      <c r="B827" s="5" t="s">
        <v>56</v>
      </c>
      <c r="C827" s="5" t="s">
        <v>58</v>
      </c>
      <c r="D827" s="5">
        <v>26</v>
      </c>
    </row>
    <row r="828" spans="1:4" ht="15.75" customHeight="1" x14ac:dyDescent="0.2">
      <c r="A828" s="16">
        <v>43952</v>
      </c>
      <c r="B828" s="5" t="s">
        <v>57</v>
      </c>
      <c r="C828" s="5" t="s">
        <v>25</v>
      </c>
      <c r="D828" s="5">
        <v>33</v>
      </c>
    </row>
    <row r="829" spans="1:4" ht="15.75" customHeight="1" x14ac:dyDescent="0.2">
      <c r="A829" s="16">
        <v>43952</v>
      </c>
      <c r="B829" s="5" t="s">
        <v>57</v>
      </c>
      <c r="C829" s="5" t="s">
        <v>28</v>
      </c>
      <c r="D829" s="5">
        <v>32</v>
      </c>
    </row>
    <row r="830" spans="1:4" ht="15.75" customHeight="1" x14ac:dyDescent="0.2">
      <c r="A830" s="16">
        <v>43952</v>
      </c>
      <c r="B830" s="5" t="s">
        <v>57</v>
      </c>
      <c r="C830" s="5" t="s">
        <v>30</v>
      </c>
      <c r="D830" s="5">
        <v>19</v>
      </c>
    </row>
    <row r="831" spans="1:4" ht="15.75" customHeight="1" x14ac:dyDescent="0.2">
      <c r="A831" s="16">
        <v>43952</v>
      </c>
      <c r="B831" s="5" t="s">
        <v>57</v>
      </c>
      <c r="C831" s="5" t="s">
        <v>31</v>
      </c>
      <c r="D831" s="5">
        <v>28</v>
      </c>
    </row>
    <row r="832" spans="1:4" ht="15.75" customHeight="1" x14ac:dyDescent="0.2">
      <c r="A832" s="16">
        <v>43952</v>
      </c>
      <c r="B832" s="5" t="s">
        <v>57</v>
      </c>
      <c r="C832" s="5" t="s">
        <v>32</v>
      </c>
      <c r="D832" s="5">
        <v>29</v>
      </c>
    </row>
    <row r="833" spans="1:4" ht="15.75" customHeight="1" x14ac:dyDescent="0.2">
      <c r="A833" s="16">
        <v>43952</v>
      </c>
      <c r="B833" s="5" t="s">
        <v>57</v>
      </c>
      <c r="C833" s="5" t="s">
        <v>34</v>
      </c>
      <c r="D833" s="5">
        <v>24</v>
      </c>
    </row>
    <row r="834" spans="1:4" ht="15.75" customHeight="1" x14ac:dyDescent="0.2">
      <c r="A834" s="16">
        <v>43952</v>
      </c>
      <c r="B834" s="5" t="s">
        <v>57</v>
      </c>
      <c r="C834" s="5" t="s">
        <v>35</v>
      </c>
      <c r="D834" s="5">
        <v>26</v>
      </c>
    </row>
    <row r="835" spans="1:4" ht="15.75" customHeight="1" x14ac:dyDescent="0.2">
      <c r="A835" s="16">
        <v>43952</v>
      </c>
      <c r="B835" s="5" t="s">
        <v>57</v>
      </c>
      <c r="C835" s="5" t="s">
        <v>36</v>
      </c>
      <c r="D835" s="5">
        <v>16</v>
      </c>
    </row>
    <row r="836" spans="1:4" ht="15.75" customHeight="1" x14ac:dyDescent="0.2">
      <c r="A836" s="16">
        <v>43952</v>
      </c>
      <c r="B836" s="5" t="s">
        <v>57</v>
      </c>
      <c r="C836" s="5" t="s">
        <v>39</v>
      </c>
      <c r="D836" s="5">
        <v>23</v>
      </c>
    </row>
    <row r="837" spans="1:4" ht="15.75" customHeight="1" x14ac:dyDescent="0.2">
      <c r="A837" s="16">
        <v>43952</v>
      </c>
      <c r="B837" s="5" t="s">
        <v>57</v>
      </c>
      <c r="C837" s="5" t="s">
        <v>40</v>
      </c>
      <c r="D837" s="5">
        <v>29</v>
      </c>
    </row>
    <row r="838" spans="1:4" ht="15.75" customHeight="1" x14ac:dyDescent="0.2">
      <c r="A838" s="16">
        <v>43952</v>
      </c>
      <c r="B838" s="5" t="s">
        <v>57</v>
      </c>
      <c r="C838" s="5" t="s">
        <v>41</v>
      </c>
      <c r="D838" s="5">
        <v>18</v>
      </c>
    </row>
    <row r="839" spans="1:4" ht="15.75" customHeight="1" x14ac:dyDescent="0.2">
      <c r="A839" s="16">
        <v>43952</v>
      </c>
      <c r="B839" s="5" t="s">
        <v>57</v>
      </c>
      <c r="C839" s="5" t="s">
        <v>42</v>
      </c>
      <c r="D839" s="5">
        <v>24</v>
      </c>
    </row>
    <row r="840" spans="1:4" ht="15.75" customHeight="1" x14ac:dyDescent="0.2">
      <c r="A840" s="16">
        <v>43952</v>
      </c>
      <c r="B840" s="5" t="s">
        <v>57</v>
      </c>
      <c r="C840" s="5" t="s">
        <v>43</v>
      </c>
      <c r="D840" s="5">
        <v>20</v>
      </c>
    </row>
    <row r="841" spans="1:4" ht="15.75" customHeight="1" x14ac:dyDescent="0.2">
      <c r="A841" s="16">
        <v>43952</v>
      </c>
      <c r="B841" s="5" t="s">
        <v>57</v>
      </c>
      <c r="C841" s="5" t="s">
        <v>44</v>
      </c>
      <c r="D841" s="5">
        <v>31</v>
      </c>
    </row>
    <row r="842" spans="1:4" ht="15.75" customHeight="1" x14ac:dyDescent="0.2">
      <c r="A842" s="16">
        <v>43952</v>
      </c>
      <c r="B842" s="5" t="s">
        <v>57</v>
      </c>
      <c r="C842" s="5" t="s">
        <v>45</v>
      </c>
      <c r="D842" s="5">
        <v>21</v>
      </c>
    </row>
    <row r="843" spans="1:4" ht="15.75" customHeight="1" x14ac:dyDescent="0.2">
      <c r="A843" s="16">
        <v>43952</v>
      </c>
      <c r="B843" s="5" t="s">
        <v>57</v>
      </c>
      <c r="C843" s="5" t="s">
        <v>47</v>
      </c>
      <c r="D843" s="5">
        <v>21</v>
      </c>
    </row>
    <row r="844" spans="1:4" ht="15.75" customHeight="1" x14ac:dyDescent="0.2">
      <c r="A844" s="16">
        <v>43952</v>
      </c>
      <c r="B844" s="5" t="s">
        <v>57</v>
      </c>
      <c r="C844" s="5" t="s">
        <v>48</v>
      </c>
      <c r="D844" s="5">
        <v>31</v>
      </c>
    </row>
    <row r="845" spans="1:4" ht="15.75" customHeight="1" x14ac:dyDescent="0.2">
      <c r="A845" s="16">
        <v>43952</v>
      </c>
      <c r="B845" s="5" t="s">
        <v>57</v>
      </c>
      <c r="C845" s="5" t="s">
        <v>50</v>
      </c>
      <c r="D845" s="5">
        <v>31</v>
      </c>
    </row>
    <row r="846" spans="1:4" ht="15.75" customHeight="1" x14ac:dyDescent="0.2">
      <c r="A846" s="16">
        <v>43952</v>
      </c>
      <c r="B846" s="5" t="s">
        <v>57</v>
      </c>
      <c r="C846" s="5" t="s">
        <v>52</v>
      </c>
      <c r="D846" s="5">
        <v>46</v>
      </c>
    </row>
    <row r="847" spans="1:4" ht="15.75" customHeight="1" x14ac:dyDescent="0.2">
      <c r="A847" s="16">
        <v>43952</v>
      </c>
      <c r="B847" s="5" t="s">
        <v>57</v>
      </c>
      <c r="C847" s="5" t="s">
        <v>53</v>
      </c>
      <c r="D847" s="5">
        <v>32</v>
      </c>
    </row>
    <row r="848" spans="1:4" ht="15.75" customHeight="1" x14ac:dyDescent="0.2">
      <c r="A848" s="16">
        <v>43952</v>
      </c>
      <c r="B848" s="5" t="s">
        <v>57</v>
      </c>
      <c r="C848" s="5" t="s">
        <v>54</v>
      </c>
      <c r="D848" s="5">
        <v>65</v>
      </c>
    </row>
    <row r="849" spans="1:4" ht="15.75" customHeight="1" x14ac:dyDescent="0.2">
      <c r="A849" s="16">
        <v>43952</v>
      </c>
      <c r="B849" s="5" t="s">
        <v>57</v>
      </c>
      <c r="C849" s="5" t="s">
        <v>55</v>
      </c>
      <c r="D849" s="5">
        <v>37</v>
      </c>
    </row>
    <row r="850" spans="1:4" ht="15.75" customHeight="1" x14ac:dyDescent="0.2">
      <c r="A850" s="16">
        <v>43952</v>
      </c>
      <c r="B850" s="5" t="s">
        <v>57</v>
      </c>
      <c r="C850" s="5" t="s">
        <v>56</v>
      </c>
      <c r="D850" s="5">
        <v>40</v>
      </c>
    </row>
    <row r="851" spans="1:4" ht="15.75" customHeight="1" x14ac:dyDescent="0.2">
      <c r="A851" s="16">
        <v>43952</v>
      </c>
      <c r="B851" s="5" t="s">
        <v>57</v>
      </c>
      <c r="C851" s="5" t="s">
        <v>57</v>
      </c>
      <c r="D851" s="5">
        <v>22</v>
      </c>
    </row>
    <row r="852" spans="1:4" ht="15.75" customHeight="1" x14ac:dyDescent="0.2">
      <c r="A852" s="16">
        <v>43952</v>
      </c>
      <c r="B852" s="5" t="s">
        <v>58</v>
      </c>
      <c r="C852" s="5" t="s">
        <v>25</v>
      </c>
      <c r="D852" s="5">
        <v>27</v>
      </c>
    </row>
    <row r="853" spans="1:4" ht="15.75" customHeight="1" x14ac:dyDescent="0.2">
      <c r="A853" s="16">
        <v>43952</v>
      </c>
      <c r="B853" s="5" t="s">
        <v>58</v>
      </c>
      <c r="C853" s="5" t="s">
        <v>28</v>
      </c>
      <c r="D853" s="5">
        <v>22</v>
      </c>
    </row>
    <row r="854" spans="1:4" ht="15.75" customHeight="1" x14ac:dyDescent="0.2">
      <c r="A854" s="16">
        <v>43952</v>
      </c>
      <c r="B854" s="5" t="s">
        <v>58</v>
      </c>
      <c r="C854" s="5" t="s">
        <v>39</v>
      </c>
      <c r="D854" s="5">
        <v>16</v>
      </c>
    </row>
    <row r="855" spans="1:4" ht="15.75" customHeight="1" x14ac:dyDescent="0.2">
      <c r="A855" s="16">
        <v>43952</v>
      </c>
      <c r="B855" s="5" t="s">
        <v>58</v>
      </c>
      <c r="C855" s="5" t="s">
        <v>42</v>
      </c>
      <c r="D855" s="5">
        <v>18</v>
      </c>
    </row>
    <row r="856" spans="1:4" ht="15.75" customHeight="1" x14ac:dyDescent="0.2">
      <c r="A856" s="16">
        <v>43952</v>
      </c>
      <c r="B856" s="5" t="s">
        <v>58</v>
      </c>
      <c r="C856" s="5" t="s">
        <v>44</v>
      </c>
      <c r="D856" s="5">
        <v>24</v>
      </c>
    </row>
    <row r="857" spans="1:4" ht="15.75" customHeight="1" x14ac:dyDescent="0.2">
      <c r="A857" s="16">
        <v>43952</v>
      </c>
      <c r="B857" s="5" t="s">
        <v>58</v>
      </c>
      <c r="C857" s="5" t="s">
        <v>48</v>
      </c>
      <c r="D857" s="5">
        <v>19</v>
      </c>
    </row>
    <row r="858" spans="1:4" ht="15.75" customHeight="1" x14ac:dyDescent="0.2">
      <c r="A858" s="16">
        <v>43952</v>
      </c>
      <c r="B858" s="5" t="s">
        <v>58</v>
      </c>
      <c r="C858" s="5" t="s">
        <v>50</v>
      </c>
      <c r="D858" s="5">
        <v>21</v>
      </c>
    </row>
    <row r="859" spans="1:4" ht="15.75" customHeight="1" x14ac:dyDescent="0.2">
      <c r="A859" s="16">
        <v>43952</v>
      </c>
      <c r="B859" s="5" t="s">
        <v>58</v>
      </c>
      <c r="C859" s="5" t="s">
        <v>52</v>
      </c>
      <c r="D859" s="5">
        <v>22</v>
      </c>
    </row>
    <row r="860" spans="1:4" ht="15.75" customHeight="1" x14ac:dyDescent="0.2">
      <c r="A860" s="16">
        <v>43952</v>
      </c>
      <c r="B860" s="5" t="s">
        <v>58</v>
      </c>
      <c r="C860" s="5" t="s">
        <v>53</v>
      </c>
      <c r="D860" s="5">
        <v>23</v>
      </c>
    </row>
    <row r="861" spans="1:4" ht="15.75" customHeight="1" x14ac:dyDescent="0.2">
      <c r="A861" s="16">
        <v>43952</v>
      </c>
      <c r="B861" s="5" t="s">
        <v>58</v>
      </c>
      <c r="C861" s="5" t="s">
        <v>54</v>
      </c>
      <c r="D861" s="5">
        <v>33</v>
      </c>
    </row>
    <row r="862" spans="1:4" ht="15.75" customHeight="1" x14ac:dyDescent="0.2">
      <c r="A862" s="16">
        <v>43952</v>
      </c>
      <c r="B862" s="5" t="s">
        <v>58</v>
      </c>
      <c r="C862" s="5" t="s">
        <v>55</v>
      </c>
      <c r="D862" s="5">
        <v>17</v>
      </c>
    </row>
    <row r="863" spans="1:4" ht="15.75" customHeight="1" x14ac:dyDescent="0.2">
      <c r="A863" s="16">
        <v>43953</v>
      </c>
      <c r="B863" s="5" t="s">
        <v>25</v>
      </c>
      <c r="C863" s="5" t="s">
        <v>25</v>
      </c>
      <c r="D863" s="5">
        <v>56</v>
      </c>
    </row>
    <row r="864" spans="1:4" ht="15.75" customHeight="1" x14ac:dyDescent="0.2">
      <c r="A864" s="16">
        <v>43953</v>
      </c>
      <c r="B864" s="5" t="s">
        <v>25</v>
      </c>
      <c r="C864" s="5" t="s">
        <v>26</v>
      </c>
      <c r="D864" s="5">
        <v>16</v>
      </c>
    </row>
    <row r="865" spans="1:4" ht="15.75" customHeight="1" x14ac:dyDescent="0.2">
      <c r="A865" s="16">
        <v>43953</v>
      </c>
      <c r="B865" s="5" t="s">
        <v>25</v>
      </c>
      <c r="C865" s="5" t="s">
        <v>27</v>
      </c>
      <c r="D865" s="5">
        <v>16</v>
      </c>
    </row>
    <row r="866" spans="1:4" ht="15.75" customHeight="1" x14ac:dyDescent="0.2">
      <c r="A866" s="16">
        <v>43953</v>
      </c>
      <c r="B866" s="5" t="s">
        <v>25</v>
      </c>
      <c r="C866" s="5" t="s">
        <v>28</v>
      </c>
      <c r="D866" s="5">
        <v>51</v>
      </c>
    </row>
    <row r="867" spans="1:4" ht="15.75" customHeight="1" x14ac:dyDescent="0.2">
      <c r="A867" s="16">
        <v>43953</v>
      </c>
      <c r="B867" s="5" t="s">
        <v>25</v>
      </c>
      <c r="C867" s="5" t="s">
        <v>29</v>
      </c>
      <c r="D867" s="5">
        <v>19</v>
      </c>
    </row>
    <row r="868" spans="1:4" ht="15.75" customHeight="1" x14ac:dyDescent="0.2">
      <c r="A868" s="16">
        <v>43953</v>
      </c>
      <c r="B868" s="5" t="s">
        <v>25</v>
      </c>
      <c r="C868" s="5" t="s">
        <v>30</v>
      </c>
      <c r="D868" s="5">
        <v>38</v>
      </c>
    </row>
    <row r="869" spans="1:4" ht="15.75" customHeight="1" x14ac:dyDescent="0.2">
      <c r="A869" s="16">
        <v>43953</v>
      </c>
      <c r="B869" s="5" t="s">
        <v>25</v>
      </c>
      <c r="C869" s="5" t="s">
        <v>31</v>
      </c>
      <c r="D869" s="5">
        <v>56</v>
      </c>
    </row>
    <row r="870" spans="1:4" ht="15.75" customHeight="1" x14ac:dyDescent="0.2">
      <c r="A870" s="16">
        <v>43953</v>
      </c>
      <c r="B870" s="5" t="s">
        <v>25</v>
      </c>
      <c r="C870" s="5" t="s">
        <v>32</v>
      </c>
      <c r="D870" s="5">
        <v>47</v>
      </c>
    </row>
    <row r="871" spans="1:4" ht="15.75" customHeight="1" x14ac:dyDescent="0.2">
      <c r="A871" s="16">
        <v>43953</v>
      </c>
      <c r="B871" s="5" t="s">
        <v>25</v>
      </c>
      <c r="C871" s="5" t="s">
        <v>34</v>
      </c>
      <c r="D871" s="5">
        <v>49</v>
      </c>
    </row>
    <row r="872" spans="1:4" ht="15.75" customHeight="1" x14ac:dyDescent="0.2">
      <c r="A872" s="16">
        <v>43953</v>
      </c>
      <c r="B872" s="5" t="s">
        <v>25</v>
      </c>
      <c r="C872" s="5" t="s">
        <v>35</v>
      </c>
      <c r="D872" s="5">
        <v>47</v>
      </c>
    </row>
    <row r="873" spans="1:4" ht="15.75" customHeight="1" x14ac:dyDescent="0.2">
      <c r="A873" s="16">
        <v>43953</v>
      </c>
      <c r="B873" s="5" t="s">
        <v>25</v>
      </c>
      <c r="C873" s="5" t="s">
        <v>36</v>
      </c>
      <c r="D873" s="5">
        <v>36</v>
      </c>
    </row>
    <row r="874" spans="1:4" ht="15.75" customHeight="1" x14ac:dyDescent="0.2">
      <c r="A874" s="16">
        <v>43953</v>
      </c>
      <c r="B874" s="5" t="s">
        <v>25</v>
      </c>
      <c r="C874" s="5" t="s">
        <v>37</v>
      </c>
      <c r="D874" s="5">
        <v>18</v>
      </c>
    </row>
    <row r="875" spans="1:4" ht="15.75" customHeight="1" x14ac:dyDescent="0.2">
      <c r="A875" s="16">
        <v>43953</v>
      </c>
      <c r="B875" s="5" t="s">
        <v>25</v>
      </c>
      <c r="C875" s="5" t="s">
        <v>38</v>
      </c>
      <c r="D875" s="5">
        <v>32</v>
      </c>
    </row>
    <row r="876" spans="1:4" ht="15.75" customHeight="1" x14ac:dyDescent="0.2">
      <c r="A876" s="16">
        <v>43953</v>
      </c>
      <c r="B876" s="5" t="s">
        <v>25</v>
      </c>
      <c r="C876" s="5" t="s">
        <v>39</v>
      </c>
      <c r="D876" s="5">
        <v>53</v>
      </c>
    </row>
    <row r="877" spans="1:4" ht="15.75" customHeight="1" x14ac:dyDescent="0.2">
      <c r="A877" s="16">
        <v>43953</v>
      </c>
      <c r="B877" s="5" t="s">
        <v>25</v>
      </c>
      <c r="C877" s="5" t="s">
        <v>40</v>
      </c>
      <c r="D877" s="5">
        <v>49</v>
      </c>
    </row>
    <row r="878" spans="1:4" ht="15.75" customHeight="1" x14ac:dyDescent="0.2">
      <c r="A878" s="16">
        <v>43953</v>
      </c>
      <c r="B878" s="5" t="s">
        <v>25</v>
      </c>
      <c r="C878" s="5" t="s">
        <v>41</v>
      </c>
      <c r="D878" s="5">
        <v>30</v>
      </c>
    </row>
    <row r="879" spans="1:4" ht="15.75" customHeight="1" x14ac:dyDescent="0.2">
      <c r="A879" s="16">
        <v>43953</v>
      </c>
      <c r="B879" s="5" t="s">
        <v>25</v>
      </c>
      <c r="C879" s="5" t="s">
        <v>42</v>
      </c>
      <c r="D879" s="5">
        <v>43</v>
      </c>
    </row>
    <row r="880" spans="1:4" ht="15.75" customHeight="1" x14ac:dyDescent="0.2">
      <c r="A880" s="16">
        <v>43953</v>
      </c>
      <c r="B880" s="5" t="s">
        <v>25</v>
      </c>
      <c r="C880" s="5" t="s">
        <v>43</v>
      </c>
      <c r="D880" s="5">
        <v>32</v>
      </c>
    </row>
    <row r="881" spans="1:4" ht="15.75" customHeight="1" x14ac:dyDescent="0.2">
      <c r="A881" s="16">
        <v>43953</v>
      </c>
      <c r="B881" s="5" t="s">
        <v>25</v>
      </c>
      <c r="C881" s="5" t="s">
        <v>44</v>
      </c>
      <c r="D881" s="5">
        <v>84</v>
      </c>
    </row>
    <row r="882" spans="1:4" ht="15.75" customHeight="1" x14ac:dyDescent="0.2">
      <c r="A882" s="16">
        <v>43953</v>
      </c>
      <c r="B882" s="5" t="s">
        <v>25</v>
      </c>
      <c r="C882" s="5" t="s">
        <v>45</v>
      </c>
      <c r="D882" s="5">
        <v>49</v>
      </c>
    </row>
    <row r="883" spans="1:4" ht="15.75" customHeight="1" x14ac:dyDescent="0.2">
      <c r="A883" s="16">
        <v>43953</v>
      </c>
      <c r="B883" s="5" t="s">
        <v>25</v>
      </c>
      <c r="C883" s="5" t="s">
        <v>46</v>
      </c>
      <c r="D883" s="5">
        <v>31</v>
      </c>
    </row>
    <row r="884" spans="1:4" ht="15.75" customHeight="1" x14ac:dyDescent="0.2">
      <c r="A884" s="16">
        <v>43953</v>
      </c>
      <c r="B884" s="5" t="s">
        <v>25</v>
      </c>
      <c r="C884" s="5" t="s">
        <v>47</v>
      </c>
      <c r="D884" s="5">
        <v>39</v>
      </c>
    </row>
    <row r="885" spans="1:4" ht="15.75" customHeight="1" x14ac:dyDescent="0.2">
      <c r="A885" s="16">
        <v>43953</v>
      </c>
      <c r="B885" s="5" t="s">
        <v>25</v>
      </c>
      <c r="C885" s="5" t="s">
        <v>48</v>
      </c>
      <c r="D885" s="5">
        <v>53</v>
      </c>
    </row>
    <row r="886" spans="1:4" ht="15.75" customHeight="1" x14ac:dyDescent="0.2">
      <c r="A886" s="16">
        <v>43953</v>
      </c>
      <c r="B886" s="5" t="s">
        <v>25</v>
      </c>
      <c r="C886" s="5" t="s">
        <v>49</v>
      </c>
      <c r="D886" s="5">
        <v>20</v>
      </c>
    </row>
    <row r="887" spans="1:4" ht="15.75" customHeight="1" x14ac:dyDescent="0.2">
      <c r="A887" s="16">
        <v>43953</v>
      </c>
      <c r="B887" s="5" t="s">
        <v>25</v>
      </c>
      <c r="C887" s="5" t="s">
        <v>50</v>
      </c>
      <c r="D887" s="5">
        <v>77</v>
      </c>
    </row>
    <row r="888" spans="1:4" ht="15.75" customHeight="1" x14ac:dyDescent="0.2">
      <c r="A888" s="16">
        <v>43953</v>
      </c>
      <c r="B888" s="5" t="s">
        <v>25</v>
      </c>
      <c r="C888" s="5" t="s">
        <v>51</v>
      </c>
      <c r="D888" s="5">
        <v>28</v>
      </c>
    </row>
    <row r="889" spans="1:4" ht="15.75" customHeight="1" x14ac:dyDescent="0.2">
      <c r="A889" s="16">
        <v>43953</v>
      </c>
      <c r="B889" s="5" t="s">
        <v>25</v>
      </c>
      <c r="C889" s="5" t="s">
        <v>52</v>
      </c>
      <c r="D889" s="5">
        <v>76</v>
      </c>
    </row>
    <row r="890" spans="1:4" ht="15.75" customHeight="1" x14ac:dyDescent="0.2">
      <c r="A890" s="16">
        <v>43953</v>
      </c>
      <c r="B890" s="5" t="s">
        <v>25</v>
      </c>
      <c r="C890" s="5" t="s">
        <v>53</v>
      </c>
      <c r="D890" s="5">
        <v>88</v>
      </c>
    </row>
    <row r="891" spans="1:4" ht="15.75" customHeight="1" x14ac:dyDescent="0.2">
      <c r="A891" s="16">
        <v>43953</v>
      </c>
      <c r="B891" s="5" t="s">
        <v>25</v>
      </c>
      <c r="C891" s="5" t="s">
        <v>54</v>
      </c>
      <c r="D891" s="5">
        <v>107</v>
      </c>
    </row>
    <row r="892" spans="1:4" ht="15.75" customHeight="1" x14ac:dyDescent="0.2">
      <c r="A892" s="16">
        <v>43953</v>
      </c>
      <c r="B892" s="5" t="s">
        <v>25</v>
      </c>
      <c r="C892" s="5" t="s">
        <v>55</v>
      </c>
      <c r="D892" s="5">
        <v>76</v>
      </c>
    </row>
    <row r="893" spans="1:4" ht="15.75" customHeight="1" x14ac:dyDescent="0.2">
      <c r="A893" s="16">
        <v>43953</v>
      </c>
      <c r="B893" s="5" t="s">
        <v>25</v>
      </c>
      <c r="C893" s="5" t="s">
        <v>56</v>
      </c>
      <c r="D893" s="5">
        <v>61</v>
      </c>
    </row>
    <row r="894" spans="1:4" ht="15.75" customHeight="1" x14ac:dyDescent="0.2">
      <c r="A894" s="16">
        <v>43953</v>
      </c>
      <c r="B894" s="5" t="s">
        <v>25</v>
      </c>
      <c r="C894" s="5" t="s">
        <v>57</v>
      </c>
      <c r="D894" s="5">
        <v>33</v>
      </c>
    </row>
    <row r="895" spans="1:4" ht="15.75" customHeight="1" x14ac:dyDescent="0.2">
      <c r="A895" s="16">
        <v>43953</v>
      </c>
      <c r="B895" s="5" t="s">
        <v>25</v>
      </c>
      <c r="C895" s="5" t="s">
        <v>58</v>
      </c>
      <c r="D895" s="5">
        <v>20</v>
      </c>
    </row>
    <row r="896" spans="1:4" ht="15.75" customHeight="1" x14ac:dyDescent="0.2">
      <c r="A896" s="16">
        <v>43953</v>
      </c>
      <c r="B896" s="5" t="s">
        <v>26</v>
      </c>
      <c r="C896" s="5" t="s">
        <v>28</v>
      </c>
      <c r="D896" s="5">
        <v>22</v>
      </c>
    </row>
    <row r="897" spans="1:4" ht="15.75" customHeight="1" x14ac:dyDescent="0.2">
      <c r="A897" s="16">
        <v>43953</v>
      </c>
      <c r="B897" s="5" t="s">
        <v>26</v>
      </c>
      <c r="C897" s="5" t="s">
        <v>32</v>
      </c>
      <c r="D897" s="5">
        <v>17</v>
      </c>
    </row>
    <row r="898" spans="1:4" ht="15.75" customHeight="1" x14ac:dyDescent="0.2">
      <c r="A898" s="16">
        <v>43953</v>
      </c>
      <c r="B898" s="5" t="s">
        <v>26</v>
      </c>
      <c r="C898" s="5" t="s">
        <v>39</v>
      </c>
      <c r="D898" s="5">
        <v>20</v>
      </c>
    </row>
    <row r="899" spans="1:4" ht="15.75" customHeight="1" x14ac:dyDescent="0.2">
      <c r="A899" s="16">
        <v>43953</v>
      </c>
      <c r="B899" s="5" t="s">
        <v>26</v>
      </c>
      <c r="C899" s="5" t="s">
        <v>42</v>
      </c>
      <c r="D899" s="5">
        <v>16</v>
      </c>
    </row>
    <row r="900" spans="1:4" ht="15.75" customHeight="1" x14ac:dyDescent="0.2">
      <c r="A900" s="16">
        <v>43953</v>
      </c>
      <c r="B900" s="5" t="s">
        <v>26</v>
      </c>
      <c r="C900" s="5" t="s">
        <v>44</v>
      </c>
      <c r="D900" s="5">
        <v>19</v>
      </c>
    </row>
    <row r="901" spans="1:4" ht="15.75" customHeight="1" x14ac:dyDescent="0.2">
      <c r="A901" s="16">
        <v>43953</v>
      </c>
      <c r="B901" s="5" t="s">
        <v>26</v>
      </c>
      <c r="C901" s="5" t="s">
        <v>50</v>
      </c>
      <c r="D901" s="5">
        <v>25</v>
      </c>
    </row>
    <row r="902" spans="1:4" ht="15.75" customHeight="1" x14ac:dyDescent="0.2">
      <c r="A902" s="16">
        <v>43953</v>
      </c>
      <c r="B902" s="5" t="s">
        <v>26</v>
      </c>
      <c r="C902" s="5" t="s">
        <v>52</v>
      </c>
      <c r="D902" s="5">
        <v>22</v>
      </c>
    </row>
    <row r="903" spans="1:4" ht="15.75" customHeight="1" x14ac:dyDescent="0.2">
      <c r="A903" s="16">
        <v>43953</v>
      </c>
      <c r="B903" s="5" t="s">
        <v>26</v>
      </c>
      <c r="C903" s="5" t="s">
        <v>53</v>
      </c>
      <c r="D903" s="5">
        <v>29</v>
      </c>
    </row>
    <row r="904" spans="1:4" ht="15.75" customHeight="1" x14ac:dyDescent="0.2">
      <c r="A904" s="16">
        <v>43953</v>
      </c>
      <c r="B904" s="5" t="s">
        <v>26</v>
      </c>
      <c r="C904" s="5" t="s">
        <v>54</v>
      </c>
      <c r="D904" s="5">
        <v>42</v>
      </c>
    </row>
    <row r="905" spans="1:4" ht="15.75" customHeight="1" x14ac:dyDescent="0.2">
      <c r="A905" s="16">
        <v>43953</v>
      </c>
      <c r="B905" s="5" t="s">
        <v>26</v>
      </c>
      <c r="C905" s="5" t="s">
        <v>55</v>
      </c>
      <c r="D905" s="5">
        <v>24</v>
      </c>
    </row>
    <row r="906" spans="1:4" ht="15.75" customHeight="1" x14ac:dyDescent="0.2">
      <c r="A906" s="16">
        <v>43953</v>
      </c>
      <c r="B906" s="5" t="s">
        <v>26</v>
      </c>
      <c r="C906" s="5" t="s">
        <v>56</v>
      </c>
      <c r="D906" s="5">
        <v>19</v>
      </c>
    </row>
    <row r="907" spans="1:4" ht="15.75" customHeight="1" x14ac:dyDescent="0.2">
      <c r="A907" s="16">
        <v>43953</v>
      </c>
      <c r="B907" s="5" t="s">
        <v>27</v>
      </c>
      <c r="C907" s="5" t="s">
        <v>28</v>
      </c>
      <c r="D907" s="5">
        <v>18</v>
      </c>
    </row>
    <row r="908" spans="1:4" ht="15.75" customHeight="1" x14ac:dyDescent="0.2">
      <c r="A908" s="16">
        <v>43953</v>
      </c>
      <c r="B908" s="5" t="s">
        <v>27</v>
      </c>
      <c r="C908" s="5" t="s">
        <v>31</v>
      </c>
      <c r="D908" s="5">
        <v>20</v>
      </c>
    </row>
    <row r="909" spans="1:4" ht="15.75" customHeight="1" x14ac:dyDescent="0.2">
      <c r="A909" s="16">
        <v>43953</v>
      </c>
      <c r="B909" s="5" t="s">
        <v>27</v>
      </c>
      <c r="C909" s="5" t="s">
        <v>34</v>
      </c>
      <c r="D909" s="5">
        <v>16</v>
      </c>
    </row>
    <row r="910" spans="1:4" ht="15.75" customHeight="1" x14ac:dyDescent="0.2">
      <c r="A910" s="16">
        <v>43953</v>
      </c>
      <c r="B910" s="5" t="s">
        <v>27</v>
      </c>
      <c r="C910" s="5" t="s">
        <v>44</v>
      </c>
      <c r="D910" s="5">
        <v>23</v>
      </c>
    </row>
    <row r="911" spans="1:4" ht="15.75" customHeight="1" x14ac:dyDescent="0.2">
      <c r="A911" s="16">
        <v>43953</v>
      </c>
      <c r="B911" s="5" t="s">
        <v>27</v>
      </c>
      <c r="C911" s="5" t="s">
        <v>50</v>
      </c>
      <c r="D911" s="5">
        <v>21</v>
      </c>
    </row>
    <row r="912" spans="1:4" ht="15.75" customHeight="1" x14ac:dyDescent="0.2">
      <c r="A912" s="16">
        <v>43953</v>
      </c>
      <c r="B912" s="5" t="s">
        <v>27</v>
      </c>
      <c r="C912" s="5" t="s">
        <v>52</v>
      </c>
      <c r="D912" s="5">
        <v>30</v>
      </c>
    </row>
    <row r="913" spans="1:4" ht="15.75" customHeight="1" x14ac:dyDescent="0.2">
      <c r="A913" s="16">
        <v>43953</v>
      </c>
      <c r="B913" s="5" t="s">
        <v>27</v>
      </c>
      <c r="C913" s="5" t="s">
        <v>53</v>
      </c>
      <c r="D913" s="5">
        <v>19</v>
      </c>
    </row>
    <row r="914" spans="1:4" ht="15.75" customHeight="1" x14ac:dyDescent="0.2">
      <c r="A914" s="16">
        <v>43953</v>
      </c>
      <c r="B914" s="5" t="s">
        <v>27</v>
      </c>
      <c r="C914" s="5" t="s">
        <v>54</v>
      </c>
      <c r="D914" s="5">
        <v>42</v>
      </c>
    </row>
    <row r="915" spans="1:4" ht="15.75" customHeight="1" x14ac:dyDescent="0.2">
      <c r="A915" s="16">
        <v>43953</v>
      </c>
      <c r="B915" s="5" t="s">
        <v>27</v>
      </c>
      <c r="C915" s="5" t="s">
        <v>55</v>
      </c>
      <c r="D915" s="5">
        <v>24</v>
      </c>
    </row>
    <row r="916" spans="1:4" ht="15.75" customHeight="1" x14ac:dyDescent="0.2">
      <c r="A916" s="16">
        <v>43953</v>
      </c>
      <c r="B916" s="5" t="s">
        <v>27</v>
      </c>
      <c r="C916" s="5" t="s">
        <v>56</v>
      </c>
      <c r="D916" s="5">
        <v>20</v>
      </c>
    </row>
    <row r="917" spans="1:4" ht="15.75" customHeight="1" x14ac:dyDescent="0.2">
      <c r="A917" s="16">
        <v>43953</v>
      </c>
      <c r="B917" s="5" t="s">
        <v>27</v>
      </c>
      <c r="C917" s="5" t="s">
        <v>57</v>
      </c>
      <c r="D917" s="5">
        <v>16</v>
      </c>
    </row>
    <row r="918" spans="1:4" ht="15.75" customHeight="1" x14ac:dyDescent="0.2">
      <c r="A918" s="16">
        <v>43953</v>
      </c>
      <c r="B918" s="5" t="s">
        <v>28</v>
      </c>
      <c r="C918" s="5" t="s">
        <v>25</v>
      </c>
      <c r="D918" s="5">
        <v>58</v>
      </c>
    </row>
    <row r="919" spans="1:4" ht="15.75" customHeight="1" x14ac:dyDescent="0.2">
      <c r="A919" s="16">
        <v>43953</v>
      </c>
      <c r="B919" s="5" t="s">
        <v>28</v>
      </c>
      <c r="C919" s="5" t="s">
        <v>26</v>
      </c>
      <c r="D919" s="5">
        <v>16</v>
      </c>
    </row>
    <row r="920" spans="1:4" ht="15.75" customHeight="1" x14ac:dyDescent="0.2">
      <c r="A920" s="16">
        <v>43953</v>
      </c>
      <c r="B920" s="5" t="s">
        <v>28</v>
      </c>
      <c r="C920" s="5" t="s">
        <v>28</v>
      </c>
      <c r="D920" s="5">
        <v>67</v>
      </c>
    </row>
    <row r="921" spans="1:4" ht="15.75" customHeight="1" x14ac:dyDescent="0.2">
      <c r="A921" s="16">
        <v>43953</v>
      </c>
      <c r="B921" s="5" t="s">
        <v>28</v>
      </c>
      <c r="C921" s="5" t="s">
        <v>29</v>
      </c>
      <c r="D921" s="5">
        <v>18</v>
      </c>
    </row>
    <row r="922" spans="1:4" ht="15.75" customHeight="1" x14ac:dyDescent="0.2">
      <c r="A922" s="16">
        <v>43953</v>
      </c>
      <c r="B922" s="5" t="s">
        <v>28</v>
      </c>
      <c r="C922" s="5" t="s">
        <v>30</v>
      </c>
      <c r="D922" s="5">
        <v>46</v>
      </c>
    </row>
    <row r="923" spans="1:4" ht="15.75" customHeight="1" x14ac:dyDescent="0.2">
      <c r="A923" s="16">
        <v>43953</v>
      </c>
      <c r="B923" s="5" t="s">
        <v>28</v>
      </c>
      <c r="C923" s="5" t="s">
        <v>31</v>
      </c>
      <c r="D923" s="5">
        <v>59</v>
      </c>
    </row>
    <row r="924" spans="1:4" ht="15.75" customHeight="1" x14ac:dyDescent="0.2">
      <c r="A924" s="16">
        <v>43953</v>
      </c>
      <c r="B924" s="5" t="s">
        <v>28</v>
      </c>
      <c r="C924" s="5" t="s">
        <v>32</v>
      </c>
      <c r="D924" s="5">
        <v>57</v>
      </c>
    </row>
    <row r="925" spans="1:4" ht="15.75" customHeight="1" x14ac:dyDescent="0.2">
      <c r="A925" s="16">
        <v>43953</v>
      </c>
      <c r="B925" s="5" t="s">
        <v>28</v>
      </c>
      <c r="C925" s="5" t="s">
        <v>34</v>
      </c>
      <c r="D925" s="5">
        <v>40</v>
      </c>
    </row>
    <row r="926" spans="1:4" ht="15.75" customHeight="1" x14ac:dyDescent="0.2">
      <c r="A926" s="16">
        <v>43953</v>
      </c>
      <c r="B926" s="5" t="s">
        <v>28</v>
      </c>
      <c r="C926" s="5" t="s">
        <v>35</v>
      </c>
      <c r="D926" s="5">
        <v>52</v>
      </c>
    </row>
    <row r="927" spans="1:4" ht="15.75" customHeight="1" x14ac:dyDescent="0.2">
      <c r="A927" s="16">
        <v>43953</v>
      </c>
      <c r="B927" s="5" t="s">
        <v>28</v>
      </c>
      <c r="C927" s="5" t="s">
        <v>36</v>
      </c>
      <c r="D927" s="5">
        <v>36</v>
      </c>
    </row>
    <row r="928" spans="1:4" ht="15.75" customHeight="1" x14ac:dyDescent="0.2">
      <c r="A928" s="16">
        <v>43953</v>
      </c>
      <c r="B928" s="5" t="s">
        <v>28</v>
      </c>
      <c r="C928" s="5" t="s">
        <v>37</v>
      </c>
      <c r="D928" s="5">
        <v>21</v>
      </c>
    </row>
    <row r="929" spans="1:4" ht="15.75" customHeight="1" x14ac:dyDescent="0.2">
      <c r="A929" s="16">
        <v>43953</v>
      </c>
      <c r="B929" s="5" t="s">
        <v>28</v>
      </c>
      <c r="C929" s="5" t="s">
        <v>38</v>
      </c>
      <c r="D929" s="5">
        <v>34</v>
      </c>
    </row>
    <row r="930" spans="1:4" ht="15.75" customHeight="1" x14ac:dyDescent="0.2">
      <c r="A930" s="16">
        <v>43953</v>
      </c>
      <c r="B930" s="5" t="s">
        <v>28</v>
      </c>
      <c r="C930" s="5" t="s">
        <v>39</v>
      </c>
      <c r="D930" s="5">
        <v>47</v>
      </c>
    </row>
    <row r="931" spans="1:4" ht="15.75" customHeight="1" x14ac:dyDescent="0.2">
      <c r="A931" s="16">
        <v>43953</v>
      </c>
      <c r="B931" s="5" t="s">
        <v>28</v>
      </c>
      <c r="C931" s="5" t="s">
        <v>40</v>
      </c>
      <c r="D931" s="5">
        <v>47</v>
      </c>
    </row>
    <row r="932" spans="1:4" ht="15.75" customHeight="1" x14ac:dyDescent="0.2">
      <c r="A932" s="16">
        <v>43953</v>
      </c>
      <c r="B932" s="5" t="s">
        <v>28</v>
      </c>
      <c r="C932" s="5" t="s">
        <v>41</v>
      </c>
      <c r="D932" s="5">
        <v>38</v>
      </c>
    </row>
    <row r="933" spans="1:4" ht="15.75" customHeight="1" x14ac:dyDescent="0.2">
      <c r="A933" s="16">
        <v>43953</v>
      </c>
      <c r="B933" s="5" t="s">
        <v>28</v>
      </c>
      <c r="C933" s="5" t="s">
        <v>42</v>
      </c>
      <c r="D933" s="5">
        <v>51</v>
      </c>
    </row>
    <row r="934" spans="1:4" ht="15.75" customHeight="1" x14ac:dyDescent="0.2">
      <c r="A934" s="16">
        <v>43953</v>
      </c>
      <c r="B934" s="5" t="s">
        <v>28</v>
      </c>
      <c r="C934" s="5" t="s">
        <v>43</v>
      </c>
      <c r="D934" s="5">
        <v>35</v>
      </c>
    </row>
    <row r="935" spans="1:4" ht="15.75" customHeight="1" x14ac:dyDescent="0.2">
      <c r="A935" s="16">
        <v>43953</v>
      </c>
      <c r="B935" s="5" t="s">
        <v>28</v>
      </c>
      <c r="C935" s="5" t="s">
        <v>44</v>
      </c>
      <c r="D935" s="5">
        <v>86</v>
      </c>
    </row>
    <row r="936" spans="1:4" ht="15.75" customHeight="1" x14ac:dyDescent="0.2">
      <c r="A936" s="16">
        <v>43953</v>
      </c>
      <c r="B936" s="5" t="s">
        <v>28</v>
      </c>
      <c r="C936" s="5" t="s">
        <v>45</v>
      </c>
      <c r="D936" s="5">
        <v>41</v>
      </c>
    </row>
    <row r="937" spans="1:4" ht="15.75" customHeight="1" x14ac:dyDescent="0.2">
      <c r="A937" s="16">
        <v>43953</v>
      </c>
      <c r="B937" s="5" t="s">
        <v>28</v>
      </c>
      <c r="C937" s="5" t="s">
        <v>46</v>
      </c>
      <c r="D937" s="5">
        <v>34</v>
      </c>
    </row>
    <row r="938" spans="1:4" ht="15.75" customHeight="1" x14ac:dyDescent="0.2">
      <c r="A938" s="16">
        <v>43953</v>
      </c>
      <c r="B938" s="5" t="s">
        <v>28</v>
      </c>
      <c r="C938" s="5" t="s">
        <v>47</v>
      </c>
      <c r="D938" s="5">
        <v>60</v>
      </c>
    </row>
    <row r="939" spans="1:4" ht="15.75" customHeight="1" x14ac:dyDescent="0.2">
      <c r="A939" s="16">
        <v>43953</v>
      </c>
      <c r="B939" s="5" t="s">
        <v>28</v>
      </c>
      <c r="C939" s="5" t="s">
        <v>48</v>
      </c>
      <c r="D939" s="5">
        <v>59</v>
      </c>
    </row>
    <row r="940" spans="1:4" ht="15.75" customHeight="1" x14ac:dyDescent="0.2">
      <c r="A940" s="16">
        <v>43953</v>
      </c>
      <c r="B940" s="5" t="s">
        <v>28</v>
      </c>
      <c r="C940" s="5" t="s">
        <v>49</v>
      </c>
      <c r="D940" s="5">
        <v>38</v>
      </c>
    </row>
    <row r="941" spans="1:4" ht="15.75" customHeight="1" x14ac:dyDescent="0.2">
      <c r="A941" s="16">
        <v>43953</v>
      </c>
      <c r="B941" s="5" t="s">
        <v>28</v>
      </c>
      <c r="C941" s="5" t="s">
        <v>50</v>
      </c>
      <c r="D941" s="5">
        <v>93</v>
      </c>
    </row>
    <row r="942" spans="1:4" ht="15.75" customHeight="1" x14ac:dyDescent="0.2">
      <c r="A942" s="16">
        <v>43953</v>
      </c>
      <c r="B942" s="5" t="s">
        <v>28</v>
      </c>
      <c r="C942" s="5" t="s">
        <v>51</v>
      </c>
      <c r="D942" s="5">
        <v>35</v>
      </c>
    </row>
    <row r="943" spans="1:4" ht="15.75" customHeight="1" x14ac:dyDescent="0.2">
      <c r="A943" s="16">
        <v>43953</v>
      </c>
      <c r="B943" s="5" t="s">
        <v>28</v>
      </c>
      <c r="C943" s="5" t="s">
        <v>52</v>
      </c>
      <c r="D943" s="5">
        <v>107</v>
      </c>
    </row>
    <row r="944" spans="1:4" ht="15.75" customHeight="1" x14ac:dyDescent="0.2">
      <c r="A944" s="16">
        <v>43953</v>
      </c>
      <c r="B944" s="5" t="s">
        <v>28</v>
      </c>
      <c r="C944" s="5" t="s">
        <v>53</v>
      </c>
      <c r="D944" s="5">
        <v>85</v>
      </c>
    </row>
    <row r="945" spans="1:4" ht="15.75" customHeight="1" x14ac:dyDescent="0.2">
      <c r="A945" s="16">
        <v>43953</v>
      </c>
      <c r="B945" s="5" t="s">
        <v>28</v>
      </c>
      <c r="C945" s="5" t="s">
        <v>54</v>
      </c>
      <c r="D945" s="5">
        <v>127</v>
      </c>
    </row>
    <row r="946" spans="1:4" ht="15.75" customHeight="1" x14ac:dyDescent="0.2">
      <c r="A946" s="16">
        <v>43953</v>
      </c>
      <c r="B946" s="5" t="s">
        <v>28</v>
      </c>
      <c r="C946" s="5" t="s">
        <v>55</v>
      </c>
      <c r="D946" s="5">
        <v>80</v>
      </c>
    </row>
    <row r="947" spans="1:4" ht="15.75" customHeight="1" x14ac:dyDescent="0.2">
      <c r="A947" s="16">
        <v>43953</v>
      </c>
      <c r="B947" s="5" t="s">
        <v>28</v>
      </c>
      <c r="C947" s="5" t="s">
        <v>56</v>
      </c>
      <c r="D947" s="5">
        <v>82</v>
      </c>
    </row>
    <row r="948" spans="1:4" ht="15.75" customHeight="1" x14ac:dyDescent="0.2">
      <c r="A948" s="16">
        <v>43953</v>
      </c>
      <c r="B948" s="5" t="s">
        <v>28</v>
      </c>
      <c r="C948" s="5" t="s">
        <v>57</v>
      </c>
      <c r="D948" s="5">
        <v>24</v>
      </c>
    </row>
    <row r="949" spans="1:4" ht="15.75" customHeight="1" x14ac:dyDescent="0.2">
      <c r="A949" s="16">
        <v>43953</v>
      </c>
      <c r="B949" s="5" t="s">
        <v>28</v>
      </c>
      <c r="C949" s="5" t="s">
        <v>58</v>
      </c>
      <c r="D949" s="5">
        <v>25</v>
      </c>
    </row>
    <row r="950" spans="1:4" ht="15.75" customHeight="1" x14ac:dyDescent="0.2">
      <c r="A950" s="16">
        <v>43953</v>
      </c>
      <c r="B950" s="5" t="s">
        <v>29</v>
      </c>
      <c r="C950" s="5" t="s">
        <v>25</v>
      </c>
      <c r="D950" s="5">
        <v>19</v>
      </c>
    </row>
    <row r="951" spans="1:4" ht="15.75" customHeight="1" x14ac:dyDescent="0.2">
      <c r="A951" s="16">
        <v>43953</v>
      </c>
      <c r="B951" s="5" t="s">
        <v>29</v>
      </c>
      <c r="C951" s="5" t="s">
        <v>28</v>
      </c>
      <c r="D951" s="5">
        <v>17</v>
      </c>
    </row>
    <row r="952" spans="1:4" ht="15.75" customHeight="1" x14ac:dyDescent="0.2">
      <c r="A952" s="16">
        <v>43953</v>
      </c>
      <c r="B952" s="5" t="s">
        <v>29</v>
      </c>
      <c r="C952" s="5" t="s">
        <v>31</v>
      </c>
      <c r="D952" s="5">
        <v>19</v>
      </c>
    </row>
    <row r="953" spans="1:4" ht="15.75" customHeight="1" x14ac:dyDescent="0.2">
      <c r="A953" s="16">
        <v>43953</v>
      </c>
      <c r="B953" s="5" t="s">
        <v>29</v>
      </c>
      <c r="C953" s="5" t="s">
        <v>39</v>
      </c>
      <c r="D953" s="5">
        <v>19</v>
      </c>
    </row>
    <row r="954" spans="1:4" ht="15.75" customHeight="1" x14ac:dyDescent="0.2">
      <c r="A954" s="16">
        <v>43953</v>
      </c>
      <c r="B954" s="5" t="s">
        <v>29</v>
      </c>
      <c r="C954" s="5" t="s">
        <v>44</v>
      </c>
      <c r="D954" s="5">
        <v>19</v>
      </c>
    </row>
    <row r="955" spans="1:4" ht="15.75" customHeight="1" x14ac:dyDescent="0.2">
      <c r="A955" s="16">
        <v>43953</v>
      </c>
      <c r="B955" s="5" t="s">
        <v>29</v>
      </c>
      <c r="C955" s="5" t="s">
        <v>48</v>
      </c>
      <c r="D955" s="5">
        <v>19</v>
      </c>
    </row>
    <row r="956" spans="1:4" ht="15.75" customHeight="1" x14ac:dyDescent="0.2">
      <c r="A956" s="16">
        <v>43953</v>
      </c>
      <c r="B956" s="5" t="s">
        <v>29</v>
      </c>
      <c r="C956" s="5" t="s">
        <v>50</v>
      </c>
      <c r="D956" s="5">
        <v>20</v>
      </c>
    </row>
    <row r="957" spans="1:4" ht="15.75" customHeight="1" x14ac:dyDescent="0.2">
      <c r="A957" s="16">
        <v>43953</v>
      </c>
      <c r="B957" s="5" t="s">
        <v>29</v>
      </c>
      <c r="C957" s="5" t="s">
        <v>52</v>
      </c>
      <c r="D957" s="5">
        <v>20</v>
      </c>
    </row>
    <row r="958" spans="1:4" ht="15.75" customHeight="1" x14ac:dyDescent="0.2">
      <c r="A958" s="16">
        <v>43953</v>
      </c>
      <c r="B958" s="5" t="s">
        <v>29</v>
      </c>
      <c r="C958" s="5" t="s">
        <v>53</v>
      </c>
      <c r="D958" s="5">
        <v>19</v>
      </c>
    </row>
    <row r="959" spans="1:4" ht="15.75" customHeight="1" x14ac:dyDescent="0.2">
      <c r="A959" s="16">
        <v>43953</v>
      </c>
      <c r="B959" s="5" t="s">
        <v>29</v>
      </c>
      <c r="C959" s="5" t="s">
        <v>54</v>
      </c>
      <c r="D959" s="5">
        <v>32</v>
      </c>
    </row>
    <row r="960" spans="1:4" ht="15.75" customHeight="1" x14ac:dyDescent="0.2">
      <c r="A960" s="16">
        <v>43953</v>
      </c>
      <c r="B960" s="5" t="s">
        <v>29</v>
      </c>
      <c r="C960" s="5" t="s">
        <v>55</v>
      </c>
      <c r="D960" s="5">
        <v>17</v>
      </c>
    </row>
    <row r="961" spans="1:4" ht="15.75" customHeight="1" x14ac:dyDescent="0.2">
      <c r="A961" s="16">
        <v>43953</v>
      </c>
      <c r="B961" s="5" t="s">
        <v>30</v>
      </c>
      <c r="C961" s="5" t="s">
        <v>25</v>
      </c>
      <c r="D961" s="5">
        <v>25</v>
      </c>
    </row>
    <row r="962" spans="1:4" ht="15.75" customHeight="1" x14ac:dyDescent="0.2">
      <c r="A962" s="16">
        <v>43953</v>
      </c>
      <c r="B962" s="5" t="s">
        <v>30</v>
      </c>
      <c r="C962" s="5" t="s">
        <v>28</v>
      </c>
      <c r="D962" s="5">
        <v>19</v>
      </c>
    </row>
    <row r="963" spans="1:4" ht="15.75" customHeight="1" x14ac:dyDescent="0.2">
      <c r="A963" s="16">
        <v>43953</v>
      </c>
      <c r="B963" s="5" t="s">
        <v>30</v>
      </c>
      <c r="C963" s="5" t="s">
        <v>31</v>
      </c>
      <c r="D963" s="5">
        <v>26</v>
      </c>
    </row>
    <row r="964" spans="1:4" ht="15.75" customHeight="1" x14ac:dyDescent="0.2">
      <c r="A964" s="16">
        <v>43953</v>
      </c>
      <c r="B964" s="5" t="s">
        <v>30</v>
      </c>
      <c r="C964" s="5" t="s">
        <v>32</v>
      </c>
      <c r="D964" s="5">
        <v>27</v>
      </c>
    </row>
    <row r="965" spans="1:4" ht="15.75" customHeight="1" x14ac:dyDescent="0.2">
      <c r="A965" s="16">
        <v>43953</v>
      </c>
      <c r="B965" s="5" t="s">
        <v>30</v>
      </c>
      <c r="C965" s="5" t="s">
        <v>34</v>
      </c>
      <c r="D965" s="5">
        <v>29</v>
      </c>
    </row>
    <row r="966" spans="1:4" ht="15.75" customHeight="1" x14ac:dyDescent="0.2">
      <c r="A966" s="16">
        <v>43953</v>
      </c>
      <c r="B966" s="5" t="s">
        <v>30</v>
      </c>
      <c r="C966" s="5" t="s">
        <v>35</v>
      </c>
      <c r="D966" s="5">
        <v>30</v>
      </c>
    </row>
    <row r="967" spans="1:4" ht="15.75" customHeight="1" x14ac:dyDescent="0.2">
      <c r="A967" s="16">
        <v>43953</v>
      </c>
      <c r="B967" s="5" t="s">
        <v>30</v>
      </c>
      <c r="C967" s="5" t="s">
        <v>38</v>
      </c>
      <c r="D967" s="5">
        <v>17</v>
      </c>
    </row>
    <row r="968" spans="1:4" ht="15.75" customHeight="1" x14ac:dyDescent="0.2">
      <c r="A968" s="16">
        <v>43953</v>
      </c>
      <c r="B968" s="5" t="s">
        <v>30</v>
      </c>
      <c r="C968" s="5" t="s">
        <v>39</v>
      </c>
      <c r="D968" s="5">
        <v>20</v>
      </c>
    </row>
    <row r="969" spans="1:4" ht="15.75" customHeight="1" x14ac:dyDescent="0.2">
      <c r="A969" s="16">
        <v>43953</v>
      </c>
      <c r="B969" s="5" t="s">
        <v>30</v>
      </c>
      <c r="C969" s="5" t="s">
        <v>40</v>
      </c>
      <c r="D969" s="5">
        <v>30</v>
      </c>
    </row>
    <row r="970" spans="1:4" ht="15.75" customHeight="1" x14ac:dyDescent="0.2">
      <c r="A970" s="16">
        <v>43953</v>
      </c>
      <c r="B970" s="5" t="s">
        <v>30</v>
      </c>
      <c r="C970" s="5" t="s">
        <v>41</v>
      </c>
      <c r="D970" s="5">
        <v>16</v>
      </c>
    </row>
    <row r="971" spans="1:4" ht="15.75" customHeight="1" x14ac:dyDescent="0.2">
      <c r="A971" s="16">
        <v>43953</v>
      </c>
      <c r="B971" s="5" t="s">
        <v>30</v>
      </c>
      <c r="C971" s="5" t="s">
        <v>42</v>
      </c>
      <c r="D971" s="5">
        <v>28</v>
      </c>
    </row>
    <row r="972" spans="1:4" ht="15.75" customHeight="1" x14ac:dyDescent="0.2">
      <c r="A972" s="16">
        <v>43953</v>
      </c>
      <c r="B972" s="5" t="s">
        <v>30</v>
      </c>
      <c r="C972" s="5" t="s">
        <v>44</v>
      </c>
      <c r="D972" s="5">
        <v>47</v>
      </c>
    </row>
    <row r="973" spans="1:4" ht="15.75" customHeight="1" x14ac:dyDescent="0.2">
      <c r="A973" s="16">
        <v>43953</v>
      </c>
      <c r="B973" s="5" t="s">
        <v>30</v>
      </c>
      <c r="C973" s="5" t="s">
        <v>47</v>
      </c>
      <c r="D973" s="5">
        <v>32</v>
      </c>
    </row>
    <row r="974" spans="1:4" ht="15.75" customHeight="1" x14ac:dyDescent="0.2">
      <c r="A974" s="16">
        <v>43953</v>
      </c>
      <c r="B974" s="5" t="s">
        <v>30</v>
      </c>
      <c r="C974" s="5" t="s">
        <v>48</v>
      </c>
      <c r="D974" s="5">
        <v>25</v>
      </c>
    </row>
    <row r="975" spans="1:4" ht="15.75" customHeight="1" x14ac:dyDescent="0.2">
      <c r="A975" s="16">
        <v>43953</v>
      </c>
      <c r="B975" s="5" t="s">
        <v>30</v>
      </c>
      <c r="C975" s="5" t="s">
        <v>50</v>
      </c>
      <c r="D975" s="5">
        <v>40</v>
      </c>
    </row>
    <row r="976" spans="1:4" ht="15.75" customHeight="1" x14ac:dyDescent="0.2">
      <c r="A976" s="16">
        <v>43953</v>
      </c>
      <c r="B976" s="5" t="s">
        <v>30</v>
      </c>
      <c r="C976" s="5" t="s">
        <v>52</v>
      </c>
      <c r="D976" s="5">
        <v>41</v>
      </c>
    </row>
    <row r="977" spans="1:4" ht="15.75" customHeight="1" x14ac:dyDescent="0.2">
      <c r="A977" s="16">
        <v>43953</v>
      </c>
      <c r="B977" s="5" t="s">
        <v>30</v>
      </c>
      <c r="C977" s="5" t="s">
        <v>53</v>
      </c>
      <c r="D977" s="5">
        <v>38</v>
      </c>
    </row>
    <row r="978" spans="1:4" ht="15.75" customHeight="1" x14ac:dyDescent="0.2">
      <c r="A978" s="16">
        <v>43953</v>
      </c>
      <c r="B978" s="5" t="s">
        <v>30</v>
      </c>
      <c r="C978" s="5" t="s">
        <v>54</v>
      </c>
      <c r="D978" s="5">
        <v>84</v>
      </c>
    </row>
    <row r="979" spans="1:4" ht="15.75" customHeight="1" x14ac:dyDescent="0.2">
      <c r="A979" s="16">
        <v>43953</v>
      </c>
      <c r="B979" s="5" t="s">
        <v>30</v>
      </c>
      <c r="C979" s="5" t="s">
        <v>55</v>
      </c>
      <c r="D979" s="5">
        <v>48</v>
      </c>
    </row>
    <row r="980" spans="1:4" ht="15.75" customHeight="1" x14ac:dyDescent="0.2">
      <c r="A980" s="16">
        <v>43953</v>
      </c>
      <c r="B980" s="5" t="s">
        <v>30</v>
      </c>
      <c r="C980" s="5" t="s">
        <v>56</v>
      </c>
      <c r="D980" s="5">
        <v>34</v>
      </c>
    </row>
    <row r="981" spans="1:4" ht="15.75" customHeight="1" x14ac:dyDescent="0.2">
      <c r="A981" s="16">
        <v>43953</v>
      </c>
      <c r="B981" s="5" t="s">
        <v>31</v>
      </c>
      <c r="C981" s="5" t="s">
        <v>25</v>
      </c>
      <c r="D981" s="5">
        <v>55</v>
      </c>
    </row>
    <row r="982" spans="1:4" ht="15.75" customHeight="1" x14ac:dyDescent="0.2">
      <c r="A982" s="16">
        <v>43953</v>
      </c>
      <c r="B982" s="5" t="s">
        <v>31</v>
      </c>
      <c r="C982" s="5" t="s">
        <v>28</v>
      </c>
      <c r="D982" s="5">
        <v>44</v>
      </c>
    </row>
    <row r="983" spans="1:4" ht="15.75" customHeight="1" x14ac:dyDescent="0.2">
      <c r="A983" s="16">
        <v>43953</v>
      </c>
      <c r="B983" s="5" t="s">
        <v>31</v>
      </c>
      <c r="C983" s="5" t="s">
        <v>30</v>
      </c>
      <c r="D983" s="5">
        <v>25</v>
      </c>
    </row>
    <row r="984" spans="1:4" ht="15.75" customHeight="1" x14ac:dyDescent="0.2">
      <c r="A984" s="16">
        <v>43953</v>
      </c>
      <c r="B984" s="5" t="s">
        <v>31</v>
      </c>
      <c r="C984" s="5" t="s">
        <v>31</v>
      </c>
      <c r="D984" s="5">
        <v>51</v>
      </c>
    </row>
    <row r="985" spans="1:4" ht="15.75" customHeight="1" x14ac:dyDescent="0.2">
      <c r="A985" s="16">
        <v>43953</v>
      </c>
      <c r="B985" s="5" t="s">
        <v>31</v>
      </c>
      <c r="C985" s="5" t="s">
        <v>32</v>
      </c>
      <c r="D985" s="5">
        <v>38</v>
      </c>
    </row>
    <row r="986" spans="1:4" ht="15.75" customHeight="1" x14ac:dyDescent="0.2">
      <c r="A986" s="16">
        <v>43953</v>
      </c>
      <c r="B986" s="5" t="s">
        <v>31</v>
      </c>
      <c r="C986" s="5" t="s">
        <v>33</v>
      </c>
      <c r="D986" s="5">
        <v>17</v>
      </c>
    </row>
    <row r="987" spans="1:4" ht="15.75" customHeight="1" x14ac:dyDescent="0.2">
      <c r="A987" s="16">
        <v>43953</v>
      </c>
      <c r="B987" s="5" t="s">
        <v>31</v>
      </c>
      <c r="C987" s="5" t="s">
        <v>34</v>
      </c>
      <c r="D987" s="5">
        <v>26</v>
      </c>
    </row>
    <row r="988" spans="1:4" ht="15.75" customHeight="1" x14ac:dyDescent="0.2">
      <c r="A988" s="16">
        <v>43953</v>
      </c>
      <c r="B988" s="5" t="s">
        <v>31</v>
      </c>
      <c r="C988" s="5" t="s">
        <v>35</v>
      </c>
      <c r="D988" s="5">
        <v>29</v>
      </c>
    </row>
    <row r="989" spans="1:4" ht="15.75" customHeight="1" x14ac:dyDescent="0.2">
      <c r="A989" s="16">
        <v>43953</v>
      </c>
      <c r="B989" s="5" t="s">
        <v>31</v>
      </c>
      <c r="C989" s="5" t="s">
        <v>36</v>
      </c>
      <c r="D989" s="5">
        <v>29</v>
      </c>
    </row>
    <row r="990" spans="1:4" ht="15.75" customHeight="1" x14ac:dyDescent="0.2">
      <c r="A990" s="16">
        <v>43953</v>
      </c>
      <c r="B990" s="5" t="s">
        <v>31</v>
      </c>
      <c r="C990" s="5" t="s">
        <v>38</v>
      </c>
      <c r="D990" s="5">
        <v>26</v>
      </c>
    </row>
    <row r="991" spans="1:4" ht="15.75" customHeight="1" x14ac:dyDescent="0.2">
      <c r="A991" s="16">
        <v>43953</v>
      </c>
      <c r="B991" s="5" t="s">
        <v>31</v>
      </c>
      <c r="C991" s="5" t="s">
        <v>39</v>
      </c>
      <c r="D991" s="5">
        <v>40</v>
      </c>
    </row>
    <row r="992" spans="1:4" ht="15.75" customHeight="1" x14ac:dyDescent="0.2">
      <c r="A992" s="16">
        <v>43953</v>
      </c>
      <c r="B992" s="5" t="s">
        <v>31</v>
      </c>
      <c r="C992" s="5" t="s">
        <v>40</v>
      </c>
      <c r="D992" s="5">
        <v>38</v>
      </c>
    </row>
    <row r="993" spans="1:4" ht="15.75" customHeight="1" x14ac:dyDescent="0.2">
      <c r="A993" s="16">
        <v>43953</v>
      </c>
      <c r="B993" s="5" t="s">
        <v>31</v>
      </c>
      <c r="C993" s="5" t="s">
        <v>41</v>
      </c>
      <c r="D993" s="5">
        <v>27</v>
      </c>
    </row>
    <row r="994" spans="1:4" ht="15.75" customHeight="1" x14ac:dyDescent="0.2">
      <c r="A994" s="16">
        <v>43953</v>
      </c>
      <c r="B994" s="5" t="s">
        <v>31</v>
      </c>
      <c r="C994" s="5" t="s">
        <v>42</v>
      </c>
      <c r="D994" s="5">
        <v>39</v>
      </c>
    </row>
    <row r="995" spans="1:4" ht="15.75" customHeight="1" x14ac:dyDescent="0.2">
      <c r="A995" s="16">
        <v>43953</v>
      </c>
      <c r="B995" s="5" t="s">
        <v>31</v>
      </c>
      <c r="C995" s="5" t="s">
        <v>43</v>
      </c>
      <c r="D995" s="5">
        <v>24</v>
      </c>
    </row>
    <row r="996" spans="1:4" ht="15.75" customHeight="1" x14ac:dyDescent="0.2">
      <c r="A996" s="16">
        <v>43953</v>
      </c>
      <c r="B996" s="5" t="s">
        <v>31</v>
      </c>
      <c r="C996" s="5" t="s">
        <v>44</v>
      </c>
      <c r="D996" s="5">
        <v>55</v>
      </c>
    </row>
    <row r="997" spans="1:4" ht="15.75" customHeight="1" x14ac:dyDescent="0.2">
      <c r="A997" s="16">
        <v>43953</v>
      </c>
      <c r="B997" s="5" t="s">
        <v>31</v>
      </c>
      <c r="C997" s="5" t="s">
        <v>45</v>
      </c>
      <c r="D997" s="5">
        <v>25</v>
      </c>
    </row>
    <row r="998" spans="1:4" ht="15.75" customHeight="1" x14ac:dyDescent="0.2">
      <c r="A998" s="16">
        <v>43953</v>
      </c>
      <c r="B998" s="5" t="s">
        <v>31</v>
      </c>
      <c r="C998" s="5" t="s">
        <v>46</v>
      </c>
      <c r="D998" s="5">
        <v>32</v>
      </c>
    </row>
    <row r="999" spans="1:4" ht="15.75" customHeight="1" x14ac:dyDescent="0.2">
      <c r="A999" s="16">
        <v>43953</v>
      </c>
      <c r="B999" s="5" t="s">
        <v>31</v>
      </c>
      <c r="C999" s="5" t="s">
        <v>47</v>
      </c>
      <c r="D999" s="5">
        <v>44</v>
      </c>
    </row>
    <row r="1000" spans="1:4" ht="15.75" customHeight="1" x14ac:dyDescent="0.2">
      <c r="A1000" s="16">
        <v>43953</v>
      </c>
      <c r="B1000" s="5" t="s">
        <v>31</v>
      </c>
      <c r="C1000" s="5" t="s">
        <v>48</v>
      </c>
      <c r="D1000" s="5">
        <v>54</v>
      </c>
    </row>
    <row r="1001" spans="1:4" ht="15.75" customHeight="1" x14ac:dyDescent="0.2">
      <c r="A1001" s="16">
        <v>43953</v>
      </c>
      <c r="B1001" s="5" t="s">
        <v>31</v>
      </c>
      <c r="C1001" s="5" t="s">
        <v>49</v>
      </c>
      <c r="D1001" s="5">
        <v>29</v>
      </c>
    </row>
    <row r="1002" spans="1:4" ht="15.75" customHeight="1" x14ac:dyDescent="0.2">
      <c r="A1002" s="16">
        <v>43953</v>
      </c>
      <c r="B1002" s="5" t="s">
        <v>31</v>
      </c>
      <c r="C1002" s="5" t="s">
        <v>50</v>
      </c>
      <c r="D1002" s="5">
        <v>65</v>
      </c>
    </row>
    <row r="1003" spans="1:4" ht="15.75" customHeight="1" x14ac:dyDescent="0.2">
      <c r="A1003" s="16">
        <v>43953</v>
      </c>
      <c r="B1003" s="5" t="s">
        <v>31</v>
      </c>
      <c r="C1003" s="5" t="s">
        <v>51</v>
      </c>
      <c r="D1003" s="5">
        <v>28</v>
      </c>
    </row>
    <row r="1004" spans="1:4" ht="15.75" customHeight="1" x14ac:dyDescent="0.2">
      <c r="A1004" s="16">
        <v>43953</v>
      </c>
      <c r="B1004" s="5" t="s">
        <v>31</v>
      </c>
      <c r="C1004" s="5" t="s">
        <v>52</v>
      </c>
      <c r="D1004" s="5">
        <v>64</v>
      </c>
    </row>
    <row r="1005" spans="1:4" ht="15.75" customHeight="1" x14ac:dyDescent="0.2">
      <c r="A1005" s="16">
        <v>43953</v>
      </c>
      <c r="B1005" s="5" t="s">
        <v>31</v>
      </c>
      <c r="C1005" s="5" t="s">
        <v>53</v>
      </c>
      <c r="D1005" s="5">
        <v>51</v>
      </c>
    </row>
    <row r="1006" spans="1:4" ht="15.75" customHeight="1" x14ac:dyDescent="0.2">
      <c r="A1006" s="16">
        <v>43953</v>
      </c>
      <c r="B1006" s="5" t="s">
        <v>31</v>
      </c>
      <c r="C1006" s="5" t="s">
        <v>54</v>
      </c>
      <c r="D1006" s="5">
        <v>90</v>
      </c>
    </row>
    <row r="1007" spans="1:4" ht="15.75" customHeight="1" x14ac:dyDescent="0.2">
      <c r="A1007" s="16">
        <v>43953</v>
      </c>
      <c r="B1007" s="5" t="s">
        <v>31</v>
      </c>
      <c r="C1007" s="5" t="s">
        <v>55</v>
      </c>
      <c r="D1007" s="5">
        <v>52</v>
      </c>
    </row>
    <row r="1008" spans="1:4" ht="15.75" customHeight="1" x14ac:dyDescent="0.2">
      <c r="A1008" s="16">
        <v>43953</v>
      </c>
      <c r="B1008" s="5" t="s">
        <v>31</v>
      </c>
      <c r="C1008" s="5" t="s">
        <v>56</v>
      </c>
      <c r="D1008" s="5">
        <v>59</v>
      </c>
    </row>
    <row r="1009" spans="1:4" ht="15.75" customHeight="1" x14ac:dyDescent="0.2">
      <c r="A1009" s="16">
        <v>43953</v>
      </c>
      <c r="B1009" s="5" t="s">
        <v>31</v>
      </c>
      <c r="C1009" s="5" t="s">
        <v>57</v>
      </c>
      <c r="D1009" s="5">
        <v>26</v>
      </c>
    </row>
    <row r="1010" spans="1:4" ht="15.75" customHeight="1" x14ac:dyDescent="0.2">
      <c r="A1010" s="16">
        <v>43953</v>
      </c>
      <c r="B1010" s="5" t="s">
        <v>32</v>
      </c>
      <c r="C1010" s="5" t="s">
        <v>25</v>
      </c>
      <c r="D1010" s="5">
        <v>47</v>
      </c>
    </row>
    <row r="1011" spans="1:4" ht="15.75" customHeight="1" x14ac:dyDescent="0.2">
      <c r="A1011" s="16">
        <v>43953</v>
      </c>
      <c r="B1011" s="5" t="s">
        <v>32</v>
      </c>
      <c r="C1011" s="5" t="s">
        <v>28</v>
      </c>
      <c r="D1011" s="5">
        <v>52</v>
      </c>
    </row>
    <row r="1012" spans="1:4" ht="15.75" customHeight="1" x14ac:dyDescent="0.2">
      <c r="A1012" s="16">
        <v>43953</v>
      </c>
      <c r="B1012" s="5" t="s">
        <v>32</v>
      </c>
      <c r="C1012" s="5" t="s">
        <v>30</v>
      </c>
      <c r="D1012" s="5">
        <v>33</v>
      </c>
    </row>
    <row r="1013" spans="1:4" ht="15.75" customHeight="1" x14ac:dyDescent="0.2">
      <c r="A1013" s="16">
        <v>43953</v>
      </c>
      <c r="B1013" s="5" t="s">
        <v>32</v>
      </c>
      <c r="C1013" s="5" t="s">
        <v>31</v>
      </c>
      <c r="D1013" s="5">
        <v>38</v>
      </c>
    </row>
    <row r="1014" spans="1:4" ht="15.75" customHeight="1" x14ac:dyDescent="0.2">
      <c r="A1014" s="16">
        <v>43953</v>
      </c>
      <c r="B1014" s="5" t="s">
        <v>32</v>
      </c>
      <c r="C1014" s="5" t="s">
        <v>32</v>
      </c>
      <c r="D1014" s="5">
        <v>36</v>
      </c>
    </row>
    <row r="1015" spans="1:4" ht="15.75" customHeight="1" x14ac:dyDescent="0.2">
      <c r="A1015" s="16">
        <v>43953</v>
      </c>
      <c r="B1015" s="5" t="s">
        <v>32</v>
      </c>
      <c r="C1015" s="5" t="s">
        <v>34</v>
      </c>
      <c r="D1015" s="5">
        <v>32</v>
      </c>
    </row>
    <row r="1016" spans="1:4" ht="15.75" customHeight="1" x14ac:dyDescent="0.2">
      <c r="A1016" s="16">
        <v>43953</v>
      </c>
      <c r="B1016" s="5" t="s">
        <v>32</v>
      </c>
      <c r="C1016" s="5" t="s">
        <v>35</v>
      </c>
      <c r="D1016" s="5">
        <v>48</v>
      </c>
    </row>
    <row r="1017" spans="1:4" ht="15.75" customHeight="1" x14ac:dyDescent="0.2">
      <c r="A1017" s="16">
        <v>43953</v>
      </c>
      <c r="B1017" s="5" t="s">
        <v>32</v>
      </c>
      <c r="C1017" s="5" t="s">
        <v>36</v>
      </c>
      <c r="D1017" s="5">
        <v>19</v>
      </c>
    </row>
    <row r="1018" spans="1:4" ht="15.75" customHeight="1" x14ac:dyDescent="0.2">
      <c r="A1018" s="16">
        <v>43953</v>
      </c>
      <c r="B1018" s="5" t="s">
        <v>32</v>
      </c>
      <c r="C1018" s="5" t="s">
        <v>38</v>
      </c>
      <c r="D1018" s="5">
        <v>34</v>
      </c>
    </row>
    <row r="1019" spans="1:4" ht="15.75" customHeight="1" x14ac:dyDescent="0.2">
      <c r="A1019" s="16">
        <v>43953</v>
      </c>
      <c r="B1019" s="5" t="s">
        <v>32</v>
      </c>
      <c r="C1019" s="5" t="s">
        <v>39</v>
      </c>
      <c r="D1019" s="5">
        <v>39</v>
      </c>
    </row>
    <row r="1020" spans="1:4" ht="15.75" customHeight="1" x14ac:dyDescent="0.2">
      <c r="A1020" s="16">
        <v>43953</v>
      </c>
      <c r="B1020" s="5" t="s">
        <v>32</v>
      </c>
      <c r="C1020" s="5" t="s">
        <v>40</v>
      </c>
      <c r="D1020" s="5">
        <v>42</v>
      </c>
    </row>
    <row r="1021" spans="1:4" ht="15.75" customHeight="1" x14ac:dyDescent="0.2">
      <c r="A1021" s="16">
        <v>43953</v>
      </c>
      <c r="B1021" s="5" t="s">
        <v>32</v>
      </c>
      <c r="C1021" s="5" t="s">
        <v>41</v>
      </c>
      <c r="D1021" s="5">
        <v>22</v>
      </c>
    </row>
    <row r="1022" spans="1:4" ht="15.75" customHeight="1" x14ac:dyDescent="0.2">
      <c r="A1022" s="16">
        <v>43953</v>
      </c>
      <c r="B1022" s="5" t="s">
        <v>32</v>
      </c>
      <c r="C1022" s="5" t="s">
        <v>42</v>
      </c>
      <c r="D1022" s="5">
        <v>43</v>
      </c>
    </row>
    <row r="1023" spans="1:4" ht="15.75" customHeight="1" x14ac:dyDescent="0.2">
      <c r="A1023" s="16">
        <v>43953</v>
      </c>
      <c r="B1023" s="5" t="s">
        <v>32</v>
      </c>
      <c r="C1023" s="5" t="s">
        <v>43</v>
      </c>
      <c r="D1023" s="5">
        <v>27</v>
      </c>
    </row>
    <row r="1024" spans="1:4" ht="15.75" customHeight="1" x14ac:dyDescent="0.2">
      <c r="A1024" s="16">
        <v>43953</v>
      </c>
      <c r="B1024" s="5" t="s">
        <v>32</v>
      </c>
      <c r="C1024" s="5" t="s">
        <v>44</v>
      </c>
      <c r="D1024" s="5">
        <v>66</v>
      </c>
    </row>
    <row r="1025" spans="1:4" ht="15.75" customHeight="1" x14ac:dyDescent="0.2">
      <c r="A1025" s="16">
        <v>43953</v>
      </c>
      <c r="B1025" s="5" t="s">
        <v>32</v>
      </c>
      <c r="C1025" s="5" t="s">
        <v>45</v>
      </c>
      <c r="D1025" s="5">
        <v>24</v>
      </c>
    </row>
    <row r="1026" spans="1:4" ht="15.75" customHeight="1" x14ac:dyDescent="0.2">
      <c r="A1026" s="16">
        <v>43953</v>
      </c>
      <c r="B1026" s="5" t="s">
        <v>32</v>
      </c>
      <c r="C1026" s="5" t="s">
        <v>46</v>
      </c>
      <c r="D1026" s="5">
        <v>17</v>
      </c>
    </row>
    <row r="1027" spans="1:4" ht="15.75" customHeight="1" x14ac:dyDescent="0.2">
      <c r="A1027" s="16">
        <v>43953</v>
      </c>
      <c r="B1027" s="5" t="s">
        <v>32</v>
      </c>
      <c r="C1027" s="5" t="s">
        <v>47</v>
      </c>
      <c r="D1027" s="5">
        <v>42</v>
      </c>
    </row>
    <row r="1028" spans="1:4" ht="15.75" customHeight="1" x14ac:dyDescent="0.2">
      <c r="A1028" s="16">
        <v>43953</v>
      </c>
      <c r="B1028" s="5" t="s">
        <v>32</v>
      </c>
      <c r="C1028" s="5" t="s">
        <v>48</v>
      </c>
      <c r="D1028" s="5">
        <v>63</v>
      </c>
    </row>
    <row r="1029" spans="1:4" ht="15.75" customHeight="1" x14ac:dyDescent="0.2">
      <c r="A1029" s="16">
        <v>43953</v>
      </c>
      <c r="B1029" s="5" t="s">
        <v>32</v>
      </c>
      <c r="C1029" s="5" t="s">
        <v>49</v>
      </c>
      <c r="D1029" s="5">
        <v>21</v>
      </c>
    </row>
    <row r="1030" spans="1:4" ht="15.75" customHeight="1" x14ac:dyDescent="0.2">
      <c r="A1030" s="16">
        <v>43953</v>
      </c>
      <c r="B1030" s="5" t="s">
        <v>32</v>
      </c>
      <c r="C1030" s="5" t="s">
        <v>50</v>
      </c>
      <c r="D1030" s="5">
        <v>61</v>
      </c>
    </row>
    <row r="1031" spans="1:4" ht="15.75" customHeight="1" x14ac:dyDescent="0.2">
      <c r="A1031" s="16">
        <v>43953</v>
      </c>
      <c r="B1031" s="5" t="s">
        <v>32</v>
      </c>
      <c r="C1031" s="5" t="s">
        <v>51</v>
      </c>
      <c r="D1031" s="5">
        <v>23</v>
      </c>
    </row>
    <row r="1032" spans="1:4" ht="15.75" customHeight="1" x14ac:dyDescent="0.2">
      <c r="A1032" s="16">
        <v>43953</v>
      </c>
      <c r="B1032" s="5" t="s">
        <v>32</v>
      </c>
      <c r="C1032" s="5" t="s">
        <v>52</v>
      </c>
      <c r="D1032" s="5">
        <v>73</v>
      </c>
    </row>
    <row r="1033" spans="1:4" ht="15.75" customHeight="1" x14ac:dyDescent="0.2">
      <c r="A1033" s="16">
        <v>43953</v>
      </c>
      <c r="B1033" s="5" t="s">
        <v>32</v>
      </c>
      <c r="C1033" s="5" t="s">
        <v>53</v>
      </c>
      <c r="D1033" s="5">
        <v>61</v>
      </c>
    </row>
    <row r="1034" spans="1:4" ht="15.75" customHeight="1" x14ac:dyDescent="0.2">
      <c r="A1034" s="16">
        <v>43953</v>
      </c>
      <c r="B1034" s="5" t="s">
        <v>32</v>
      </c>
      <c r="C1034" s="5" t="s">
        <v>54</v>
      </c>
      <c r="D1034" s="5">
        <v>93</v>
      </c>
    </row>
    <row r="1035" spans="1:4" ht="15.75" customHeight="1" x14ac:dyDescent="0.2">
      <c r="A1035" s="16">
        <v>43953</v>
      </c>
      <c r="B1035" s="5" t="s">
        <v>32</v>
      </c>
      <c r="C1035" s="5" t="s">
        <v>55</v>
      </c>
      <c r="D1035" s="5">
        <v>74</v>
      </c>
    </row>
    <row r="1036" spans="1:4" ht="15.75" customHeight="1" x14ac:dyDescent="0.2">
      <c r="A1036" s="16">
        <v>43953</v>
      </c>
      <c r="B1036" s="5" t="s">
        <v>32</v>
      </c>
      <c r="C1036" s="5" t="s">
        <v>56</v>
      </c>
      <c r="D1036" s="5">
        <v>45</v>
      </c>
    </row>
    <row r="1037" spans="1:4" ht="15.75" customHeight="1" x14ac:dyDescent="0.2">
      <c r="A1037" s="16">
        <v>43953</v>
      </c>
      <c r="B1037" s="5" t="s">
        <v>32</v>
      </c>
      <c r="C1037" s="5" t="s">
        <v>57</v>
      </c>
      <c r="D1037" s="5">
        <v>30</v>
      </c>
    </row>
    <row r="1038" spans="1:4" ht="15.75" customHeight="1" x14ac:dyDescent="0.2">
      <c r="A1038" s="16">
        <v>43953</v>
      </c>
      <c r="B1038" s="5" t="s">
        <v>33</v>
      </c>
      <c r="C1038" s="5" t="s">
        <v>25</v>
      </c>
      <c r="D1038" s="5">
        <v>17</v>
      </c>
    </row>
    <row r="1039" spans="1:4" ht="15.75" customHeight="1" x14ac:dyDescent="0.2">
      <c r="A1039" s="16">
        <v>43953</v>
      </c>
      <c r="B1039" s="5" t="s">
        <v>33</v>
      </c>
      <c r="C1039" s="5" t="s">
        <v>28</v>
      </c>
      <c r="D1039" s="5">
        <v>18</v>
      </c>
    </row>
    <row r="1040" spans="1:4" ht="15.75" customHeight="1" x14ac:dyDescent="0.2">
      <c r="A1040" s="16">
        <v>43953</v>
      </c>
      <c r="B1040" s="5" t="s">
        <v>33</v>
      </c>
      <c r="C1040" s="5" t="s">
        <v>44</v>
      </c>
      <c r="D1040" s="5">
        <v>19</v>
      </c>
    </row>
    <row r="1041" spans="1:4" ht="15.75" customHeight="1" x14ac:dyDescent="0.2">
      <c r="A1041" s="16">
        <v>43953</v>
      </c>
      <c r="B1041" s="5" t="s">
        <v>33</v>
      </c>
      <c r="C1041" s="5" t="s">
        <v>50</v>
      </c>
      <c r="D1041" s="5">
        <v>17</v>
      </c>
    </row>
    <row r="1042" spans="1:4" ht="15.75" customHeight="1" x14ac:dyDescent="0.2">
      <c r="A1042" s="16">
        <v>43953</v>
      </c>
      <c r="B1042" s="5" t="s">
        <v>33</v>
      </c>
      <c r="C1042" s="5" t="s">
        <v>52</v>
      </c>
      <c r="D1042" s="5">
        <v>20</v>
      </c>
    </row>
    <row r="1043" spans="1:4" ht="15.75" customHeight="1" x14ac:dyDescent="0.2">
      <c r="A1043" s="16">
        <v>43953</v>
      </c>
      <c r="B1043" s="5" t="s">
        <v>33</v>
      </c>
      <c r="C1043" s="5" t="s">
        <v>53</v>
      </c>
      <c r="D1043" s="5">
        <v>21</v>
      </c>
    </row>
    <row r="1044" spans="1:4" ht="15.75" customHeight="1" x14ac:dyDescent="0.2">
      <c r="A1044" s="16">
        <v>43953</v>
      </c>
      <c r="B1044" s="5" t="s">
        <v>33</v>
      </c>
      <c r="C1044" s="5" t="s">
        <v>54</v>
      </c>
      <c r="D1044" s="5">
        <v>28</v>
      </c>
    </row>
    <row r="1045" spans="1:4" ht="15.75" customHeight="1" x14ac:dyDescent="0.2">
      <c r="A1045" s="16">
        <v>43953</v>
      </c>
      <c r="B1045" s="5" t="s">
        <v>33</v>
      </c>
      <c r="C1045" s="5" t="s">
        <v>55</v>
      </c>
      <c r="D1045" s="5">
        <v>17</v>
      </c>
    </row>
    <row r="1046" spans="1:4" ht="15.75" customHeight="1" x14ac:dyDescent="0.2">
      <c r="A1046" s="16">
        <v>43953</v>
      </c>
      <c r="B1046" s="5" t="s">
        <v>34</v>
      </c>
      <c r="C1046" s="5" t="s">
        <v>25</v>
      </c>
      <c r="D1046" s="5">
        <v>48</v>
      </c>
    </row>
    <row r="1047" spans="1:4" ht="15.75" customHeight="1" x14ac:dyDescent="0.2">
      <c r="A1047" s="16">
        <v>43953</v>
      </c>
      <c r="B1047" s="5" t="s">
        <v>34</v>
      </c>
      <c r="C1047" s="5" t="s">
        <v>27</v>
      </c>
      <c r="D1047" s="5">
        <v>16</v>
      </c>
    </row>
    <row r="1048" spans="1:4" ht="15.75" customHeight="1" x14ac:dyDescent="0.2">
      <c r="A1048" s="16">
        <v>43953</v>
      </c>
      <c r="B1048" s="5" t="s">
        <v>34</v>
      </c>
      <c r="C1048" s="5" t="s">
        <v>28</v>
      </c>
      <c r="D1048" s="5">
        <v>47</v>
      </c>
    </row>
    <row r="1049" spans="1:4" ht="15.75" customHeight="1" x14ac:dyDescent="0.2">
      <c r="A1049" s="16">
        <v>43953</v>
      </c>
      <c r="B1049" s="5" t="s">
        <v>34</v>
      </c>
      <c r="C1049" s="5" t="s">
        <v>30</v>
      </c>
      <c r="D1049" s="5">
        <v>24</v>
      </c>
    </row>
    <row r="1050" spans="1:4" ht="15.75" customHeight="1" x14ac:dyDescent="0.2">
      <c r="A1050" s="16">
        <v>43953</v>
      </c>
      <c r="B1050" s="5" t="s">
        <v>34</v>
      </c>
      <c r="C1050" s="5" t="s">
        <v>31</v>
      </c>
      <c r="D1050" s="5">
        <v>40</v>
      </c>
    </row>
    <row r="1051" spans="1:4" ht="15.75" customHeight="1" x14ac:dyDescent="0.2">
      <c r="A1051" s="16">
        <v>43953</v>
      </c>
      <c r="B1051" s="5" t="s">
        <v>34</v>
      </c>
      <c r="C1051" s="5" t="s">
        <v>32</v>
      </c>
      <c r="D1051" s="5">
        <v>39</v>
      </c>
    </row>
    <row r="1052" spans="1:4" ht="15.75" customHeight="1" x14ac:dyDescent="0.2">
      <c r="A1052" s="16">
        <v>43953</v>
      </c>
      <c r="B1052" s="5" t="s">
        <v>34</v>
      </c>
      <c r="C1052" s="5" t="s">
        <v>34</v>
      </c>
      <c r="D1052" s="5">
        <v>32</v>
      </c>
    </row>
    <row r="1053" spans="1:4" ht="15.75" customHeight="1" x14ac:dyDescent="0.2">
      <c r="A1053" s="16">
        <v>43953</v>
      </c>
      <c r="B1053" s="5" t="s">
        <v>34</v>
      </c>
      <c r="C1053" s="5" t="s">
        <v>35</v>
      </c>
      <c r="D1053" s="5">
        <v>40</v>
      </c>
    </row>
    <row r="1054" spans="1:4" ht="15.75" customHeight="1" x14ac:dyDescent="0.2">
      <c r="A1054" s="16">
        <v>43953</v>
      </c>
      <c r="B1054" s="5" t="s">
        <v>34</v>
      </c>
      <c r="C1054" s="5" t="s">
        <v>36</v>
      </c>
      <c r="D1054" s="5">
        <v>28</v>
      </c>
    </row>
    <row r="1055" spans="1:4" ht="15.75" customHeight="1" x14ac:dyDescent="0.2">
      <c r="A1055" s="16">
        <v>43953</v>
      </c>
      <c r="B1055" s="5" t="s">
        <v>34</v>
      </c>
      <c r="C1055" s="5" t="s">
        <v>38</v>
      </c>
      <c r="D1055" s="5">
        <v>23</v>
      </c>
    </row>
    <row r="1056" spans="1:4" ht="15.75" customHeight="1" x14ac:dyDescent="0.2">
      <c r="A1056" s="16">
        <v>43953</v>
      </c>
      <c r="B1056" s="5" t="s">
        <v>34</v>
      </c>
      <c r="C1056" s="5" t="s">
        <v>39</v>
      </c>
      <c r="D1056" s="5">
        <v>40</v>
      </c>
    </row>
    <row r="1057" spans="1:4" ht="15.75" customHeight="1" x14ac:dyDescent="0.2">
      <c r="A1057" s="16">
        <v>43953</v>
      </c>
      <c r="B1057" s="5" t="s">
        <v>34</v>
      </c>
      <c r="C1057" s="5" t="s">
        <v>40</v>
      </c>
      <c r="D1057" s="5">
        <v>35</v>
      </c>
    </row>
    <row r="1058" spans="1:4" ht="15.75" customHeight="1" x14ac:dyDescent="0.2">
      <c r="A1058" s="16">
        <v>43953</v>
      </c>
      <c r="B1058" s="5" t="s">
        <v>34</v>
      </c>
      <c r="C1058" s="5" t="s">
        <v>41</v>
      </c>
      <c r="D1058" s="5">
        <v>21</v>
      </c>
    </row>
    <row r="1059" spans="1:4" ht="15.75" customHeight="1" x14ac:dyDescent="0.2">
      <c r="A1059" s="16">
        <v>43953</v>
      </c>
      <c r="B1059" s="5" t="s">
        <v>34</v>
      </c>
      <c r="C1059" s="5" t="s">
        <v>42</v>
      </c>
      <c r="D1059" s="5">
        <v>37</v>
      </c>
    </row>
    <row r="1060" spans="1:4" ht="15.75" customHeight="1" x14ac:dyDescent="0.2">
      <c r="A1060" s="16">
        <v>43953</v>
      </c>
      <c r="B1060" s="5" t="s">
        <v>34</v>
      </c>
      <c r="C1060" s="5" t="s">
        <v>43</v>
      </c>
      <c r="D1060" s="5">
        <v>25</v>
      </c>
    </row>
    <row r="1061" spans="1:4" ht="15.75" customHeight="1" x14ac:dyDescent="0.2">
      <c r="A1061" s="16">
        <v>43953</v>
      </c>
      <c r="B1061" s="5" t="s">
        <v>34</v>
      </c>
      <c r="C1061" s="5" t="s">
        <v>44</v>
      </c>
      <c r="D1061" s="5">
        <v>60</v>
      </c>
    </row>
    <row r="1062" spans="1:4" ht="15.75" customHeight="1" x14ac:dyDescent="0.2">
      <c r="A1062" s="16">
        <v>43953</v>
      </c>
      <c r="B1062" s="5" t="s">
        <v>34</v>
      </c>
      <c r="C1062" s="5" t="s">
        <v>45</v>
      </c>
      <c r="D1062" s="5">
        <v>26</v>
      </c>
    </row>
    <row r="1063" spans="1:4" ht="15.75" customHeight="1" x14ac:dyDescent="0.2">
      <c r="A1063" s="16">
        <v>43953</v>
      </c>
      <c r="B1063" s="5" t="s">
        <v>34</v>
      </c>
      <c r="C1063" s="5" t="s">
        <v>46</v>
      </c>
      <c r="D1063" s="5">
        <v>24</v>
      </c>
    </row>
    <row r="1064" spans="1:4" ht="15.75" customHeight="1" x14ac:dyDescent="0.2">
      <c r="A1064" s="16">
        <v>43953</v>
      </c>
      <c r="B1064" s="5" t="s">
        <v>34</v>
      </c>
      <c r="C1064" s="5" t="s">
        <v>47</v>
      </c>
      <c r="D1064" s="5">
        <v>44</v>
      </c>
    </row>
    <row r="1065" spans="1:4" ht="15.75" customHeight="1" x14ac:dyDescent="0.2">
      <c r="A1065" s="16">
        <v>43953</v>
      </c>
      <c r="B1065" s="5" t="s">
        <v>34</v>
      </c>
      <c r="C1065" s="5" t="s">
        <v>48</v>
      </c>
      <c r="D1065" s="5">
        <v>50</v>
      </c>
    </row>
    <row r="1066" spans="1:4" ht="15.75" customHeight="1" x14ac:dyDescent="0.2">
      <c r="A1066" s="16">
        <v>43953</v>
      </c>
      <c r="B1066" s="5" t="s">
        <v>34</v>
      </c>
      <c r="C1066" s="5" t="s">
        <v>49</v>
      </c>
      <c r="D1066" s="5">
        <v>25</v>
      </c>
    </row>
    <row r="1067" spans="1:4" ht="15.75" customHeight="1" x14ac:dyDescent="0.2">
      <c r="A1067" s="16">
        <v>43953</v>
      </c>
      <c r="B1067" s="5" t="s">
        <v>34</v>
      </c>
      <c r="C1067" s="5" t="s">
        <v>50</v>
      </c>
      <c r="D1067" s="5">
        <v>62</v>
      </c>
    </row>
    <row r="1068" spans="1:4" ht="15.75" customHeight="1" x14ac:dyDescent="0.2">
      <c r="A1068" s="16">
        <v>43953</v>
      </c>
      <c r="B1068" s="5" t="s">
        <v>34</v>
      </c>
      <c r="C1068" s="5" t="s">
        <v>51</v>
      </c>
      <c r="D1068" s="5">
        <v>30</v>
      </c>
    </row>
    <row r="1069" spans="1:4" ht="15.75" customHeight="1" x14ac:dyDescent="0.2">
      <c r="A1069" s="16">
        <v>43953</v>
      </c>
      <c r="B1069" s="5" t="s">
        <v>34</v>
      </c>
      <c r="C1069" s="5" t="s">
        <v>52</v>
      </c>
      <c r="D1069" s="5">
        <v>53</v>
      </c>
    </row>
    <row r="1070" spans="1:4" ht="15.75" customHeight="1" x14ac:dyDescent="0.2">
      <c r="A1070" s="16">
        <v>43953</v>
      </c>
      <c r="B1070" s="5" t="s">
        <v>34</v>
      </c>
      <c r="C1070" s="5" t="s">
        <v>53</v>
      </c>
      <c r="D1070" s="5">
        <v>60</v>
      </c>
    </row>
    <row r="1071" spans="1:4" ht="15.75" customHeight="1" x14ac:dyDescent="0.2">
      <c r="A1071" s="16">
        <v>43953</v>
      </c>
      <c r="B1071" s="5" t="s">
        <v>34</v>
      </c>
      <c r="C1071" s="5" t="s">
        <v>54</v>
      </c>
      <c r="D1071" s="5">
        <v>106</v>
      </c>
    </row>
    <row r="1072" spans="1:4" ht="15.75" customHeight="1" x14ac:dyDescent="0.2">
      <c r="A1072" s="16">
        <v>43953</v>
      </c>
      <c r="B1072" s="5" t="s">
        <v>34</v>
      </c>
      <c r="C1072" s="5" t="s">
        <v>55</v>
      </c>
      <c r="D1072" s="5">
        <v>55</v>
      </c>
    </row>
    <row r="1073" spans="1:4" ht="15.75" customHeight="1" x14ac:dyDescent="0.2">
      <c r="A1073" s="16">
        <v>43953</v>
      </c>
      <c r="B1073" s="5" t="s">
        <v>34</v>
      </c>
      <c r="C1073" s="5" t="s">
        <v>56</v>
      </c>
      <c r="D1073" s="5">
        <v>46</v>
      </c>
    </row>
    <row r="1074" spans="1:4" ht="15.75" customHeight="1" x14ac:dyDescent="0.2">
      <c r="A1074" s="16">
        <v>43953</v>
      </c>
      <c r="B1074" s="5" t="s">
        <v>34</v>
      </c>
      <c r="C1074" s="5" t="s">
        <v>57</v>
      </c>
      <c r="D1074" s="5">
        <v>28</v>
      </c>
    </row>
    <row r="1075" spans="1:4" ht="15.75" customHeight="1" x14ac:dyDescent="0.2">
      <c r="A1075" s="16">
        <v>43953</v>
      </c>
      <c r="B1075" s="5" t="s">
        <v>35</v>
      </c>
      <c r="C1075" s="5" t="s">
        <v>25</v>
      </c>
      <c r="D1075" s="5">
        <v>51</v>
      </c>
    </row>
    <row r="1076" spans="1:4" ht="15.75" customHeight="1" x14ac:dyDescent="0.2">
      <c r="A1076" s="16">
        <v>43953</v>
      </c>
      <c r="B1076" s="5" t="s">
        <v>35</v>
      </c>
      <c r="C1076" s="5" t="s">
        <v>26</v>
      </c>
      <c r="D1076" s="5">
        <v>19</v>
      </c>
    </row>
    <row r="1077" spans="1:4" ht="15.75" customHeight="1" x14ac:dyDescent="0.2">
      <c r="A1077" s="16">
        <v>43953</v>
      </c>
      <c r="B1077" s="5" t="s">
        <v>35</v>
      </c>
      <c r="C1077" s="5" t="s">
        <v>27</v>
      </c>
      <c r="D1077" s="5">
        <v>16</v>
      </c>
    </row>
    <row r="1078" spans="1:4" ht="15.75" customHeight="1" x14ac:dyDescent="0.2">
      <c r="A1078" s="16">
        <v>43953</v>
      </c>
      <c r="B1078" s="5" t="s">
        <v>35</v>
      </c>
      <c r="C1078" s="5" t="s">
        <v>28</v>
      </c>
      <c r="D1078" s="5">
        <v>43</v>
      </c>
    </row>
    <row r="1079" spans="1:4" ht="15.75" customHeight="1" x14ac:dyDescent="0.2">
      <c r="A1079" s="16">
        <v>43953</v>
      </c>
      <c r="B1079" s="5" t="s">
        <v>35</v>
      </c>
      <c r="C1079" s="5" t="s">
        <v>29</v>
      </c>
      <c r="D1079" s="5">
        <v>16</v>
      </c>
    </row>
    <row r="1080" spans="1:4" ht="15.75" customHeight="1" x14ac:dyDescent="0.2">
      <c r="A1080" s="16">
        <v>43953</v>
      </c>
      <c r="B1080" s="5" t="s">
        <v>35</v>
      </c>
      <c r="C1080" s="5" t="s">
        <v>30</v>
      </c>
      <c r="D1080" s="5">
        <v>30</v>
      </c>
    </row>
    <row r="1081" spans="1:4" ht="15.75" customHeight="1" x14ac:dyDescent="0.2">
      <c r="A1081" s="16">
        <v>43953</v>
      </c>
      <c r="B1081" s="5" t="s">
        <v>35</v>
      </c>
      <c r="C1081" s="5" t="s">
        <v>31</v>
      </c>
      <c r="D1081" s="5">
        <v>42</v>
      </c>
    </row>
    <row r="1082" spans="1:4" ht="15.75" customHeight="1" x14ac:dyDescent="0.2">
      <c r="A1082" s="16">
        <v>43953</v>
      </c>
      <c r="B1082" s="5" t="s">
        <v>35</v>
      </c>
      <c r="C1082" s="5" t="s">
        <v>32</v>
      </c>
      <c r="D1082" s="5">
        <v>45</v>
      </c>
    </row>
    <row r="1083" spans="1:4" ht="15.75" customHeight="1" x14ac:dyDescent="0.2">
      <c r="A1083" s="16">
        <v>43953</v>
      </c>
      <c r="B1083" s="5" t="s">
        <v>35</v>
      </c>
      <c r="C1083" s="5" t="s">
        <v>33</v>
      </c>
      <c r="D1083" s="5">
        <v>17</v>
      </c>
    </row>
    <row r="1084" spans="1:4" ht="15.75" customHeight="1" x14ac:dyDescent="0.2">
      <c r="A1084" s="16">
        <v>43953</v>
      </c>
      <c r="B1084" s="5" t="s">
        <v>35</v>
      </c>
      <c r="C1084" s="5" t="s">
        <v>34</v>
      </c>
      <c r="D1084" s="5">
        <v>43</v>
      </c>
    </row>
    <row r="1085" spans="1:4" ht="15.75" customHeight="1" x14ac:dyDescent="0.2">
      <c r="A1085" s="16">
        <v>43953</v>
      </c>
      <c r="B1085" s="5" t="s">
        <v>35</v>
      </c>
      <c r="C1085" s="5" t="s">
        <v>35</v>
      </c>
      <c r="D1085" s="5">
        <v>50</v>
      </c>
    </row>
    <row r="1086" spans="1:4" ht="15.75" customHeight="1" x14ac:dyDescent="0.2">
      <c r="A1086" s="16">
        <v>43953</v>
      </c>
      <c r="B1086" s="5" t="s">
        <v>35</v>
      </c>
      <c r="C1086" s="5" t="s">
        <v>36</v>
      </c>
      <c r="D1086" s="5">
        <v>23</v>
      </c>
    </row>
    <row r="1087" spans="1:4" ht="15.75" customHeight="1" x14ac:dyDescent="0.2">
      <c r="A1087" s="16">
        <v>43953</v>
      </c>
      <c r="B1087" s="5" t="s">
        <v>35</v>
      </c>
      <c r="C1087" s="5" t="s">
        <v>38</v>
      </c>
      <c r="D1087" s="5">
        <v>25</v>
      </c>
    </row>
    <row r="1088" spans="1:4" ht="15.75" customHeight="1" x14ac:dyDescent="0.2">
      <c r="A1088" s="16">
        <v>43953</v>
      </c>
      <c r="B1088" s="5" t="s">
        <v>35</v>
      </c>
      <c r="C1088" s="5" t="s">
        <v>39</v>
      </c>
      <c r="D1088" s="5">
        <v>49</v>
      </c>
    </row>
    <row r="1089" spans="1:4" ht="15.75" customHeight="1" x14ac:dyDescent="0.2">
      <c r="A1089" s="16">
        <v>43953</v>
      </c>
      <c r="B1089" s="5" t="s">
        <v>35</v>
      </c>
      <c r="C1089" s="5" t="s">
        <v>40</v>
      </c>
      <c r="D1089" s="5">
        <v>41</v>
      </c>
    </row>
    <row r="1090" spans="1:4" ht="15.75" customHeight="1" x14ac:dyDescent="0.2">
      <c r="A1090" s="16">
        <v>43953</v>
      </c>
      <c r="B1090" s="5" t="s">
        <v>35</v>
      </c>
      <c r="C1090" s="5" t="s">
        <v>41</v>
      </c>
      <c r="D1090" s="5">
        <v>29</v>
      </c>
    </row>
    <row r="1091" spans="1:4" ht="15.75" customHeight="1" x14ac:dyDescent="0.2">
      <c r="A1091" s="16">
        <v>43953</v>
      </c>
      <c r="B1091" s="5" t="s">
        <v>35</v>
      </c>
      <c r="C1091" s="5" t="s">
        <v>42</v>
      </c>
      <c r="D1091" s="5">
        <v>46</v>
      </c>
    </row>
    <row r="1092" spans="1:4" ht="15.75" customHeight="1" x14ac:dyDescent="0.2">
      <c r="A1092" s="16">
        <v>43953</v>
      </c>
      <c r="B1092" s="5" t="s">
        <v>35</v>
      </c>
      <c r="C1092" s="5" t="s">
        <v>43</v>
      </c>
      <c r="D1092" s="5">
        <v>30</v>
      </c>
    </row>
    <row r="1093" spans="1:4" ht="15.75" customHeight="1" x14ac:dyDescent="0.2">
      <c r="A1093" s="16">
        <v>43953</v>
      </c>
      <c r="B1093" s="5" t="s">
        <v>35</v>
      </c>
      <c r="C1093" s="5" t="s">
        <v>44</v>
      </c>
      <c r="D1093" s="5">
        <v>57</v>
      </c>
    </row>
    <row r="1094" spans="1:4" ht="15.75" customHeight="1" x14ac:dyDescent="0.2">
      <c r="A1094" s="16">
        <v>43953</v>
      </c>
      <c r="B1094" s="5" t="s">
        <v>35</v>
      </c>
      <c r="C1094" s="5" t="s">
        <v>45</v>
      </c>
      <c r="D1094" s="5">
        <v>29</v>
      </c>
    </row>
    <row r="1095" spans="1:4" ht="15.75" customHeight="1" x14ac:dyDescent="0.2">
      <c r="A1095" s="16">
        <v>43953</v>
      </c>
      <c r="B1095" s="5" t="s">
        <v>35</v>
      </c>
      <c r="C1095" s="5" t="s">
        <v>46</v>
      </c>
      <c r="D1095" s="5">
        <v>27</v>
      </c>
    </row>
    <row r="1096" spans="1:4" ht="15.75" customHeight="1" x14ac:dyDescent="0.2">
      <c r="A1096" s="16">
        <v>43953</v>
      </c>
      <c r="B1096" s="5" t="s">
        <v>35</v>
      </c>
      <c r="C1096" s="5" t="s">
        <v>47</v>
      </c>
      <c r="D1096" s="5">
        <v>40</v>
      </c>
    </row>
    <row r="1097" spans="1:4" ht="15.75" customHeight="1" x14ac:dyDescent="0.2">
      <c r="A1097" s="16">
        <v>43953</v>
      </c>
      <c r="B1097" s="5" t="s">
        <v>35</v>
      </c>
      <c r="C1097" s="5" t="s">
        <v>48</v>
      </c>
      <c r="D1097" s="5">
        <v>50</v>
      </c>
    </row>
    <row r="1098" spans="1:4" ht="15.75" customHeight="1" x14ac:dyDescent="0.2">
      <c r="A1098" s="16">
        <v>43953</v>
      </c>
      <c r="B1098" s="5" t="s">
        <v>35</v>
      </c>
      <c r="C1098" s="5" t="s">
        <v>49</v>
      </c>
      <c r="D1098" s="5">
        <v>28</v>
      </c>
    </row>
    <row r="1099" spans="1:4" ht="15.75" customHeight="1" x14ac:dyDescent="0.2">
      <c r="A1099" s="16">
        <v>43953</v>
      </c>
      <c r="B1099" s="5" t="s">
        <v>35</v>
      </c>
      <c r="C1099" s="5" t="s">
        <v>50</v>
      </c>
      <c r="D1099" s="5">
        <v>56</v>
      </c>
    </row>
    <row r="1100" spans="1:4" ht="15.75" customHeight="1" x14ac:dyDescent="0.2">
      <c r="A1100" s="16">
        <v>43953</v>
      </c>
      <c r="B1100" s="5" t="s">
        <v>35</v>
      </c>
      <c r="C1100" s="5" t="s">
        <v>51</v>
      </c>
      <c r="D1100" s="5">
        <v>24</v>
      </c>
    </row>
    <row r="1101" spans="1:4" ht="15.75" customHeight="1" x14ac:dyDescent="0.2">
      <c r="A1101" s="16">
        <v>43953</v>
      </c>
      <c r="B1101" s="5" t="s">
        <v>35</v>
      </c>
      <c r="C1101" s="5" t="s">
        <v>52</v>
      </c>
      <c r="D1101" s="5">
        <v>69</v>
      </c>
    </row>
    <row r="1102" spans="1:4" ht="15.75" customHeight="1" x14ac:dyDescent="0.2">
      <c r="A1102" s="16">
        <v>43953</v>
      </c>
      <c r="B1102" s="5" t="s">
        <v>35</v>
      </c>
      <c r="C1102" s="5" t="s">
        <v>53</v>
      </c>
      <c r="D1102" s="5">
        <v>56</v>
      </c>
    </row>
    <row r="1103" spans="1:4" ht="15.75" customHeight="1" x14ac:dyDescent="0.2">
      <c r="A1103" s="16">
        <v>43953</v>
      </c>
      <c r="B1103" s="5" t="s">
        <v>35</v>
      </c>
      <c r="C1103" s="5" t="s">
        <v>54</v>
      </c>
      <c r="D1103" s="5">
        <v>103</v>
      </c>
    </row>
    <row r="1104" spans="1:4" ht="15.75" customHeight="1" x14ac:dyDescent="0.2">
      <c r="A1104" s="16">
        <v>43953</v>
      </c>
      <c r="B1104" s="5" t="s">
        <v>35</v>
      </c>
      <c r="C1104" s="5" t="s">
        <v>55</v>
      </c>
      <c r="D1104" s="5">
        <v>63</v>
      </c>
    </row>
    <row r="1105" spans="1:4" ht="15.75" customHeight="1" x14ac:dyDescent="0.2">
      <c r="A1105" s="16">
        <v>43953</v>
      </c>
      <c r="B1105" s="5" t="s">
        <v>35</v>
      </c>
      <c r="C1105" s="5" t="s">
        <v>56</v>
      </c>
      <c r="D1105" s="5">
        <v>37</v>
      </c>
    </row>
    <row r="1106" spans="1:4" ht="15.75" customHeight="1" x14ac:dyDescent="0.2">
      <c r="A1106" s="16">
        <v>43953</v>
      </c>
      <c r="B1106" s="5" t="s">
        <v>35</v>
      </c>
      <c r="C1106" s="5" t="s">
        <v>57</v>
      </c>
      <c r="D1106" s="5">
        <v>24</v>
      </c>
    </row>
    <row r="1107" spans="1:4" ht="15.75" customHeight="1" x14ac:dyDescent="0.2">
      <c r="A1107" s="16">
        <v>43953</v>
      </c>
      <c r="B1107" s="5" t="s">
        <v>36</v>
      </c>
      <c r="C1107" s="5" t="s">
        <v>25</v>
      </c>
      <c r="D1107" s="5">
        <v>35</v>
      </c>
    </row>
    <row r="1108" spans="1:4" ht="15.75" customHeight="1" x14ac:dyDescent="0.2">
      <c r="A1108" s="16">
        <v>43953</v>
      </c>
      <c r="B1108" s="5" t="s">
        <v>36</v>
      </c>
      <c r="C1108" s="5" t="s">
        <v>28</v>
      </c>
      <c r="D1108" s="5">
        <v>32</v>
      </c>
    </row>
    <row r="1109" spans="1:4" ht="15.75" customHeight="1" x14ac:dyDescent="0.2">
      <c r="A1109" s="16">
        <v>43953</v>
      </c>
      <c r="B1109" s="5" t="s">
        <v>36</v>
      </c>
      <c r="C1109" s="5" t="s">
        <v>31</v>
      </c>
      <c r="D1109" s="5">
        <v>27</v>
      </c>
    </row>
    <row r="1110" spans="1:4" ht="15.75" customHeight="1" x14ac:dyDescent="0.2">
      <c r="A1110" s="16">
        <v>43953</v>
      </c>
      <c r="B1110" s="5" t="s">
        <v>36</v>
      </c>
      <c r="C1110" s="5" t="s">
        <v>32</v>
      </c>
      <c r="D1110" s="5">
        <v>23</v>
      </c>
    </row>
    <row r="1111" spans="1:4" ht="15.75" customHeight="1" x14ac:dyDescent="0.2">
      <c r="A1111" s="16">
        <v>43953</v>
      </c>
      <c r="B1111" s="5" t="s">
        <v>36</v>
      </c>
      <c r="C1111" s="5" t="s">
        <v>34</v>
      </c>
      <c r="D1111" s="5">
        <v>26</v>
      </c>
    </row>
    <row r="1112" spans="1:4" ht="15.75" customHeight="1" x14ac:dyDescent="0.2">
      <c r="A1112" s="16">
        <v>43953</v>
      </c>
      <c r="B1112" s="5" t="s">
        <v>36</v>
      </c>
      <c r="C1112" s="5" t="s">
        <v>35</v>
      </c>
      <c r="D1112" s="5">
        <v>28</v>
      </c>
    </row>
    <row r="1113" spans="1:4" ht="15.75" customHeight="1" x14ac:dyDescent="0.2">
      <c r="A1113" s="16">
        <v>43953</v>
      </c>
      <c r="B1113" s="5" t="s">
        <v>36</v>
      </c>
      <c r="C1113" s="5" t="s">
        <v>36</v>
      </c>
      <c r="D1113" s="5">
        <v>18</v>
      </c>
    </row>
    <row r="1114" spans="1:4" ht="15.75" customHeight="1" x14ac:dyDescent="0.2">
      <c r="A1114" s="16">
        <v>43953</v>
      </c>
      <c r="B1114" s="5" t="s">
        <v>36</v>
      </c>
      <c r="C1114" s="5" t="s">
        <v>37</v>
      </c>
      <c r="D1114" s="5">
        <v>17</v>
      </c>
    </row>
    <row r="1115" spans="1:4" ht="15.75" customHeight="1" x14ac:dyDescent="0.2">
      <c r="A1115" s="16">
        <v>43953</v>
      </c>
      <c r="B1115" s="5" t="s">
        <v>36</v>
      </c>
      <c r="C1115" s="5" t="s">
        <v>39</v>
      </c>
      <c r="D1115" s="5">
        <v>37</v>
      </c>
    </row>
    <row r="1116" spans="1:4" ht="15.75" customHeight="1" x14ac:dyDescent="0.2">
      <c r="A1116" s="16">
        <v>43953</v>
      </c>
      <c r="B1116" s="5" t="s">
        <v>36</v>
      </c>
      <c r="C1116" s="5" t="s">
        <v>40</v>
      </c>
      <c r="D1116" s="5">
        <v>29</v>
      </c>
    </row>
    <row r="1117" spans="1:4" ht="15.75" customHeight="1" x14ac:dyDescent="0.2">
      <c r="A1117" s="16">
        <v>43953</v>
      </c>
      <c r="B1117" s="5" t="s">
        <v>36</v>
      </c>
      <c r="C1117" s="5" t="s">
        <v>42</v>
      </c>
      <c r="D1117" s="5">
        <v>27</v>
      </c>
    </row>
    <row r="1118" spans="1:4" ht="15.75" customHeight="1" x14ac:dyDescent="0.2">
      <c r="A1118" s="16">
        <v>43953</v>
      </c>
      <c r="B1118" s="5" t="s">
        <v>36</v>
      </c>
      <c r="C1118" s="5" t="s">
        <v>43</v>
      </c>
      <c r="D1118" s="5">
        <v>20</v>
      </c>
    </row>
    <row r="1119" spans="1:4" ht="15.75" customHeight="1" x14ac:dyDescent="0.2">
      <c r="A1119" s="16">
        <v>43953</v>
      </c>
      <c r="B1119" s="5" t="s">
        <v>36</v>
      </c>
      <c r="C1119" s="5" t="s">
        <v>44</v>
      </c>
      <c r="D1119" s="5">
        <v>40</v>
      </c>
    </row>
    <row r="1120" spans="1:4" ht="15.75" customHeight="1" x14ac:dyDescent="0.2">
      <c r="A1120" s="16">
        <v>43953</v>
      </c>
      <c r="B1120" s="5" t="s">
        <v>36</v>
      </c>
      <c r="C1120" s="5" t="s">
        <v>45</v>
      </c>
      <c r="D1120" s="5">
        <v>17</v>
      </c>
    </row>
    <row r="1121" spans="1:4" ht="15.75" customHeight="1" x14ac:dyDescent="0.2">
      <c r="A1121" s="16">
        <v>43953</v>
      </c>
      <c r="B1121" s="5" t="s">
        <v>36</v>
      </c>
      <c r="C1121" s="5" t="s">
        <v>46</v>
      </c>
      <c r="D1121" s="5">
        <v>19</v>
      </c>
    </row>
    <row r="1122" spans="1:4" ht="15.75" customHeight="1" x14ac:dyDescent="0.2">
      <c r="A1122" s="16">
        <v>43953</v>
      </c>
      <c r="B1122" s="5" t="s">
        <v>36</v>
      </c>
      <c r="C1122" s="5" t="s">
        <v>48</v>
      </c>
      <c r="D1122" s="5">
        <v>36</v>
      </c>
    </row>
    <row r="1123" spans="1:4" ht="15.75" customHeight="1" x14ac:dyDescent="0.2">
      <c r="A1123" s="16">
        <v>43953</v>
      </c>
      <c r="B1123" s="5" t="s">
        <v>36</v>
      </c>
      <c r="C1123" s="5" t="s">
        <v>49</v>
      </c>
      <c r="D1123" s="5">
        <v>25</v>
      </c>
    </row>
    <row r="1124" spans="1:4" ht="15.75" customHeight="1" x14ac:dyDescent="0.2">
      <c r="A1124" s="16">
        <v>43953</v>
      </c>
      <c r="B1124" s="5" t="s">
        <v>36</v>
      </c>
      <c r="C1124" s="5" t="s">
        <v>50</v>
      </c>
      <c r="D1124" s="5">
        <v>37</v>
      </c>
    </row>
    <row r="1125" spans="1:4" ht="15.75" customHeight="1" x14ac:dyDescent="0.2">
      <c r="A1125" s="16">
        <v>43953</v>
      </c>
      <c r="B1125" s="5" t="s">
        <v>36</v>
      </c>
      <c r="C1125" s="5" t="s">
        <v>52</v>
      </c>
      <c r="D1125" s="5">
        <v>56</v>
      </c>
    </row>
    <row r="1126" spans="1:4" ht="15.75" customHeight="1" x14ac:dyDescent="0.2">
      <c r="A1126" s="16">
        <v>43953</v>
      </c>
      <c r="B1126" s="5" t="s">
        <v>36</v>
      </c>
      <c r="C1126" s="5" t="s">
        <v>53</v>
      </c>
      <c r="D1126" s="5">
        <v>42</v>
      </c>
    </row>
    <row r="1127" spans="1:4" ht="15.75" customHeight="1" x14ac:dyDescent="0.2">
      <c r="A1127" s="16">
        <v>43953</v>
      </c>
      <c r="B1127" s="5" t="s">
        <v>36</v>
      </c>
      <c r="C1127" s="5" t="s">
        <v>54</v>
      </c>
      <c r="D1127" s="5">
        <v>70</v>
      </c>
    </row>
    <row r="1128" spans="1:4" ht="15.75" customHeight="1" x14ac:dyDescent="0.2">
      <c r="A1128" s="16">
        <v>43953</v>
      </c>
      <c r="B1128" s="5" t="s">
        <v>36</v>
      </c>
      <c r="C1128" s="5" t="s">
        <v>55</v>
      </c>
      <c r="D1128" s="5">
        <v>42</v>
      </c>
    </row>
    <row r="1129" spans="1:4" ht="15.75" customHeight="1" x14ac:dyDescent="0.2">
      <c r="A1129" s="16">
        <v>43953</v>
      </c>
      <c r="B1129" s="5" t="s">
        <v>36</v>
      </c>
      <c r="C1129" s="5" t="s">
        <v>56</v>
      </c>
      <c r="D1129" s="5">
        <v>28</v>
      </c>
    </row>
    <row r="1130" spans="1:4" ht="15.75" customHeight="1" x14ac:dyDescent="0.2">
      <c r="A1130" s="16">
        <v>43953</v>
      </c>
      <c r="B1130" s="5" t="s">
        <v>36</v>
      </c>
      <c r="C1130" s="5" t="s">
        <v>57</v>
      </c>
      <c r="D1130" s="5">
        <v>20</v>
      </c>
    </row>
    <row r="1131" spans="1:4" ht="15.75" customHeight="1" x14ac:dyDescent="0.2">
      <c r="A1131" s="16">
        <v>43953</v>
      </c>
      <c r="B1131" s="5" t="s">
        <v>37</v>
      </c>
      <c r="C1131" s="5" t="s">
        <v>25</v>
      </c>
      <c r="D1131" s="5">
        <v>21</v>
      </c>
    </row>
    <row r="1132" spans="1:4" ht="15.75" customHeight="1" x14ac:dyDescent="0.2">
      <c r="A1132" s="16">
        <v>43953</v>
      </c>
      <c r="B1132" s="5" t="s">
        <v>37</v>
      </c>
      <c r="C1132" s="5" t="s">
        <v>28</v>
      </c>
      <c r="D1132" s="5">
        <v>19</v>
      </c>
    </row>
    <row r="1133" spans="1:4" ht="15.75" customHeight="1" x14ac:dyDescent="0.2">
      <c r="A1133" s="16">
        <v>43953</v>
      </c>
      <c r="B1133" s="5" t="s">
        <v>37</v>
      </c>
      <c r="C1133" s="5" t="s">
        <v>35</v>
      </c>
      <c r="D1133" s="5">
        <v>20</v>
      </c>
    </row>
    <row r="1134" spans="1:4" ht="15.75" customHeight="1" x14ac:dyDescent="0.2">
      <c r="A1134" s="16">
        <v>43953</v>
      </c>
      <c r="B1134" s="5" t="s">
        <v>37</v>
      </c>
      <c r="C1134" s="5" t="s">
        <v>39</v>
      </c>
      <c r="D1134" s="5">
        <v>18</v>
      </c>
    </row>
    <row r="1135" spans="1:4" ht="15.75" customHeight="1" x14ac:dyDescent="0.2">
      <c r="A1135" s="16">
        <v>43953</v>
      </c>
      <c r="B1135" s="5" t="s">
        <v>37</v>
      </c>
      <c r="C1135" s="5" t="s">
        <v>44</v>
      </c>
      <c r="D1135" s="5">
        <v>25</v>
      </c>
    </row>
    <row r="1136" spans="1:4" ht="15.75" customHeight="1" x14ac:dyDescent="0.2">
      <c r="A1136" s="16">
        <v>43953</v>
      </c>
      <c r="B1136" s="5" t="s">
        <v>37</v>
      </c>
      <c r="C1136" s="5" t="s">
        <v>48</v>
      </c>
      <c r="D1136" s="5">
        <v>19</v>
      </c>
    </row>
    <row r="1137" spans="1:4" ht="15.75" customHeight="1" x14ac:dyDescent="0.2">
      <c r="A1137" s="16">
        <v>43953</v>
      </c>
      <c r="B1137" s="5" t="s">
        <v>37</v>
      </c>
      <c r="C1137" s="5" t="s">
        <v>50</v>
      </c>
      <c r="D1137" s="5">
        <v>22</v>
      </c>
    </row>
    <row r="1138" spans="1:4" ht="15.75" customHeight="1" x14ac:dyDescent="0.2">
      <c r="A1138" s="16">
        <v>43953</v>
      </c>
      <c r="B1138" s="5" t="s">
        <v>37</v>
      </c>
      <c r="C1138" s="5" t="s">
        <v>52</v>
      </c>
      <c r="D1138" s="5">
        <v>25</v>
      </c>
    </row>
    <row r="1139" spans="1:4" ht="15.75" customHeight="1" x14ac:dyDescent="0.2">
      <c r="A1139" s="16">
        <v>43953</v>
      </c>
      <c r="B1139" s="5" t="s">
        <v>37</v>
      </c>
      <c r="C1139" s="5" t="s">
        <v>53</v>
      </c>
      <c r="D1139" s="5">
        <v>28</v>
      </c>
    </row>
    <row r="1140" spans="1:4" ht="15.75" customHeight="1" x14ac:dyDescent="0.2">
      <c r="A1140" s="16">
        <v>43953</v>
      </c>
      <c r="B1140" s="5" t="s">
        <v>37</v>
      </c>
      <c r="C1140" s="5" t="s">
        <v>54</v>
      </c>
      <c r="D1140" s="5">
        <v>40</v>
      </c>
    </row>
    <row r="1141" spans="1:4" ht="15.75" customHeight="1" x14ac:dyDescent="0.2">
      <c r="A1141" s="16">
        <v>43953</v>
      </c>
      <c r="B1141" s="5" t="s">
        <v>37</v>
      </c>
      <c r="C1141" s="5" t="s">
        <v>55</v>
      </c>
      <c r="D1141" s="5">
        <v>25</v>
      </c>
    </row>
    <row r="1142" spans="1:4" ht="15.75" customHeight="1" x14ac:dyDescent="0.2">
      <c r="A1142" s="16">
        <v>43953</v>
      </c>
      <c r="B1142" s="5" t="s">
        <v>37</v>
      </c>
      <c r="C1142" s="5" t="s">
        <v>56</v>
      </c>
      <c r="D1142" s="5">
        <v>22</v>
      </c>
    </row>
    <row r="1143" spans="1:4" ht="15.75" customHeight="1" x14ac:dyDescent="0.2">
      <c r="A1143" s="16">
        <v>43953</v>
      </c>
      <c r="B1143" s="5" t="s">
        <v>38</v>
      </c>
      <c r="C1143" s="5" t="s">
        <v>25</v>
      </c>
      <c r="D1143" s="5">
        <v>30</v>
      </c>
    </row>
    <row r="1144" spans="1:4" ht="15.75" customHeight="1" x14ac:dyDescent="0.2">
      <c r="A1144" s="16">
        <v>43953</v>
      </c>
      <c r="B1144" s="5" t="s">
        <v>38</v>
      </c>
      <c r="C1144" s="5" t="s">
        <v>28</v>
      </c>
      <c r="D1144" s="5">
        <v>30</v>
      </c>
    </row>
    <row r="1145" spans="1:4" ht="15.75" customHeight="1" x14ac:dyDescent="0.2">
      <c r="A1145" s="16">
        <v>43953</v>
      </c>
      <c r="B1145" s="5" t="s">
        <v>38</v>
      </c>
      <c r="C1145" s="5" t="s">
        <v>31</v>
      </c>
      <c r="D1145" s="5">
        <v>25</v>
      </c>
    </row>
    <row r="1146" spans="1:4" ht="15.75" customHeight="1" x14ac:dyDescent="0.2">
      <c r="A1146" s="16">
        <v>43953</v>
      </c>
      <c r="B1146" s="5" t="s">
        <v>38</v>
      </c>
      <c r="C1146" s="5" t="s">
        <v>32</v>
      </c>
      <c r="D1146" s="5">
        <v>23</v>
      </c>
    </row>
    <row r="1147" spans="1:4" ht="15.75" customHeight="1" x14ac:dyDescent="0.2">
      <c r="A1147" s="16">
        <v>43953</v>
      </c>
      <c r="B1147" s="5" t="s">
        <v>38</v>
      </c>
      <c r="C1147" s="5" t="s">
        <v>34</v>
      </c>
      <c r="D1147" s="5">
        <v>26</v>
      </c>
    </row>
    <row r="1148" spans="1:4" ht="15.75" customHeight="1" x14ac:dyDescent="0.2">
      <c r="A1148" s="16">
        <v>43953</v>
      </c>
      <c r="B1148" s="5" t="s">
        <v>38</v>
      </c>
      <c r="C1148" s="5" t="s">
        <v>35</v>
      </c>
      <c r="D1148" s="5">
        <v>19</v>
      </c>
    </row>
    <row r="1149" spans="1:4" ht="15.75" customHeight="1" x14ac:dyDescent="0.2">
      <c r="A1149" s="16">
        <v>43953</v>
      </c>
      <c r="B1149" s="5" t="s">
        <v>38</v>
      </c>
      <c r="C1149" s="5" t="s">
        <v>36</v>
      </c>
      <c r="D1149" s="5">
        <v>20</v>
      </c>
    </row>
    <row r="1150" spans="1:4" ht="15.75" customHeight="1" x14ac:dyDescent="0.2">
      <c r="A1150" s="16">
        <v>43953</v>
      </c>
      <c r="B1150" s="5" t="s">
        <v>38</v>
      </c>
      <c r="C1150" s="5" t="s">
        <v>38</v>
      </c>
      <c r="D1150" s="5">
        <v>21</v>
      </c>
    </row>
    <row r="1151" spans="1:4" ht="15.75" customHeight="1" x14ac:dyDescent="0.2">
      <c r="A1151" s="16">
        <v>43953</v>
      </c>
      <c r="B1151" s="5" t="s">
        <v>38</v>
      </c>
      <c r="C1151" s="5" t="s">
        <v>39</v>
      </c>
      <c r="D1151" s="5">
        <v>36</v>
      </c>
    </row>
    <row r="1152" spans="1:4" ht="15.75" customHeight="1" x14ac:dyDescent="0.2">
      <c r="A1152" s="16">
        <v>43953</v>
      </c>
      <c r="B1152" s="5" t="s">
        <v>38</v>
      </c>
      <c r="C1152" s="5" t="s">
        <v>40</v>
      </c>
      <c r="D1152" s="5">
        <v>23</v>
      </c>
    </row>
    <row r="1153" spans="1:4" ht="15.75" customHeight="1" x14ac:dyDescent="0.2">
      <c r="A1153" s="16">
        <v>43953</v>
      </c>
      <c r="B1153" s="5" t="s">
        <v>38</v>
      </c>
      <c r="C1153" s="5" t="s">
        <v>41</v>
      </c>
      <c r="D1153" s="5">
        <v>27</v>
      </c>
    </row>
    <row r="1154" spans="1:4" ht="15.75" customHeight="1" x14ac:dyDescent="0.2">
      <c r="A1154" s="16">
        <v>43953</v>
      </c>
      <c r="B1154" s="5" t="s">
        <v>38</v>
      </c>
      <c r="C1154" s="5" t="s">
        <v>42</v>
      </c>
      <c r="D1154" s="5">
        <v>20</v>
      </c>
    </row>
    <row r="1155" spans="1:4" ht="15.75" customHeight="1" x14ac:dyDescent="0.2">
      <c r="A1155" s="16">
        <v>43953</v>
      </c>
      <c r="B1155" s="5" t="s">
        <v>38</v>
      </c>
      <c r="C1155" s="5" t="s">
        <v>44</v>
      </c>
      <c r="D1155" s="5">
        <v>43</v>
      </c>
    </row>
    <row r="1156" spans="1:4" ht="15.75" customHeight="1" x14ac:dyDescent="0.2">
      <c r="A1156" s="16">
        <v>43953</v>
      </c>
      <c r="B1156" s="5" t="s">
        <v>38</v>
      </c>
      <c r="C1156" s="5" t="s">
        <v>46</v>
      </c>
      <c r="D1156" s="5">
        <v>20</v>
      </c>
    </row>
    <row r="1157" spans="1:4" ht="15.75" customHeight="1" x14ac:dyDescent="0.2">
      <c r="A1157" s="16">
        <v>43953</v>
      </c>
      <c r="B1157" s="5" t="s">
        <v>38</v>
      </c>
      <c r="C1157" s="5" t="s">
        <v>47</v>
      </c>
      <c r="D1157" s="5">
        <v>28</v>
      </c>
    </row>
    <row r="1158" spans="1:4" ht="15.75" customHeight="1" x14ac:dyDescent="0.2">
      <c r="A1158" s="16">
        <v>43953</v>
      </c>
      <c r="B1158" s="5" t="s">
        <v>38</v>
      </c>
      <c r="C1158" s="5" t="s">
        <v>48</v>
      </c>
      <c r="D1158" s="5">
        <v>39</v>
      </c>
    </row>
    <row r="1159" spans="1:4" ht="15.75" customHeight="1" x14ac:dyDescent="0.2">
      <c r="A1159" s="16">
        <v>43953</v>
      </c>
      <c r="B1159" s="5" t="s">
        <v>38</v>
      </c>
      <c r="C1159" s="5" t="s">
        <v>49</v>
      </c>
      <c r="D1159" s="5">
        <v>18</v>
      </c>
    </row>
    <row r="1160" spans="1:4" ht="15.75" customHeight="1" x14ac:dyDescent="0.2">
      <c r="A1160" s="16">
        <v>43953</v>
      </c>
      <c r="B1160" s="5" t="s">
        <v>38</v>
      </c>
      <c r="C1160" s="5" t="s">
        <v>50</v>
      </c>
      <c r="D1160" s="5">
        <v>46</v>
      </c>
    </row>
    <row r="1161" spans="1:4" ht="15.75" customHeight="1" x14ac:dyDescent="0.2">
      <c r="A1161" s="16">
        <v>43953</v>
      </c>
      <c r="B1161" s="5" t="s">
        <v>38</v>
      </c>
      <c r="C1161" s="5" t="s">
        <v>52</v>
      </c>
      <c r="D1161" s="5">
        <v>48</v>
      </c>
    </row>
    <row r="1162" spans="1:4" ht="15.75" customHeight="1" x14ac:dyDescent="0.2">
      <c r="A1162" s="16">
        <v>43953</v>
      </c>
      <c r="B1162" s="5" t="s">
        <v>38</v>
      </c>
      <c r="C1162" s="5" t="s">
        <v>53</v>
      </c>
      <c r="D1162" s="5">
        <v>37</v>
      </c>
    </row>
    <row r="1163" spans="1:4" ht="15.75" customHeight="1" x14ac:dyDescent="0.2">
      <c r="A1163" s="16">
        <v>43953</v>
      </c>
      <c r="B1163" s="5" t="s">
        <v>38</v>
      </c>
      <c r="C1163" s="5" t="s">
        <v>54</v>
      </c>
      <c r="D1163" s="5">
        <v>58</v>
      </c>
    </row>
    <row r="1164" spans="1:4" ht="15.75" customHeight="1" x14ac:dyDescent="0.2">
      <c r="A1164" s="16">
        <v>43953</v>
      </c>
      <c r="B1164" s="5" t="s">
        <v>38</v>
      </c>
      <c r="C1164" s="5" t="s">
        <v>55</v>
      </c>
      <c r="D1164" s="5">
        <v>41</v>
      </c>
    </row>
    <row r="1165" spans="1:4" ht="15.75" customHeight="1" x14ac:dyDescent="0.2">
      <c r="A1165" s="16">
        <v>43953</v>
      </c>
      <c r="B1165" s="5" t="s">
        <v>38</v>
      </c>
      <c r="C1165" s="5" t="s">
        <v>56</v>
      </c>
      <c r="D1165" s="5">
        <v>34</v>
      </c>
    </row>
    <row r="1166" spans="1:4" ht="15.75" customHeight="1" x14ac:dyDescent="0.2">
      <c r="A1166" s="16">
        <v>43953</v>
      </c>
      <c r="B1166" s="5" t="s">
        <v>38</v>
      </c>
      <c r="C1166" s="5" t="s">
        <v>57</v>
      </c>
      <c r="D1166" s="5">
        <v>26</v>
      </c>
    </row>
    <row r="1167" spans="1:4" ht="15.75" customHeight="1" x14ac:dyDescent="0.2">
      <c r="A1167" s="16">
        <v>43953</v>
      </c>
      <c r="B1167" s="5" t="s">
        <v>39</v>
      </c>
      <c r="C1167" s="5" t="s">
        <v>25</v>
      </c>
      <c r="D1167" s="5">
        <v>40</v>
      </c>
    </row>
    <row r="1168" spans="1:4" ht="15.75" customHeight="1" x14ac:dyDescent="0.2">
      <c r="A1168" s="16">
        <v>43953</v>
      </c>
      <c r="B1168" s="5" t="s">
        <v>39</v>
      </c>
      <c r="C1168" s="5" t="s">
        <v>28</v>
      </c>
      <c r="D1168" s="5">
        <v>44</v>
      </c>
    </row>
    <row r="1169" spans="1:4" ht="15.75" customHeight="1" x14ac:dyDescent="0.2">
      <c r="A1169" s="16">
        <v>43953</v>
      </c>
      <c r="B1169" s="5" t="s">
        <v>39</v>
      </c>
      <c r="C1169" s="5" t="s">
        <v>30</v>
      </c>
      <c r="D1169" s="5">
        <v>36</v>
      </c>
    </row>
    <row r="1170" spans="1:4" ht="15.75" customHeight="1" x14ac:dyDescent="0.2">
      <c r="A1170" s="16">
        <v>43953</v>
      </c>
      <c r="B1170" s="5" t="s">
        <v>39</v>
      </c>
      <c r="C1170" s="5" t="s">
        <v>31</v>
      </c>
      <c r="D1170" s="5">
        <v>38</v>
      </c>
    </row>
    <row r="1171" spans="1:4" ht="15.75" customHeight="1" x14ac:dyDescent="0.2">
      <c r="A1171" s="16">
        <v>43953</v>
      </c>
      <c r="B1171" s="5" t="s">
        <v>39</v>
      </c>
      <c r="C1171" s="5" t="s">
        <v>32</v>
      </c>
      <c r="D1171" s="5">
        <v>38</v>
      </c>
    </row>
    <row r="1172" spans="1:4" ht="15.75" customHeight="1" x14ac:dyDescent="0.2">
      <c r="A1172" s="16">
        <v>43953</v>
      </c>
      <c r="B1172" s="5" t="s">
        <v>39</v>
      </c>
      <c r="C1172" s="5" t="s">
        <v>34</v>
      </c>
      <c r="D1172" s="5">
        <v>41</v>
      </c>
    </row>
    <row r="1173" spans="1:4" ht="15.75" customHeight="1" x14ac:dyDescent="0.2">
      <c r="A1173" s="16">
        <v>43953</v>
      </c>
      <c r="B1173" s="5" t="s">
        <v>39</v>
      </c>
      <c r="C1173" s="5" t="s">
        <v>35</v>
      </c>
      <c r="D1173" s="5">
        <v>40</v>
      </c>
    </row>
    <row r="1174" spans="1:4" ht="15.75" customHeight="1" x14ac:dyDescent="0.2">
      <c r="A1174" s="16">
        <v>43953</v>
      </c>
      <c r="B1174" s="5" t="s">
        <v>39</v>
      </c>
      <c r="C1174" s="5" t="s">
        <v>36</v>
      </c>
      <c r="D1174" s="5">
        <v>29</v>
      </c>
    </row>
    <row r="1175" spans="1:4" ht="15.75" customHeight="1" x14ac:dyDescent="0.2">
      <c r="A1175" s="16">
        <v>43953</v>
      </c>
      <c r="B1175" s="5" t="s">
        <v>39</v>
      </c>
      <c r="C1175" s="5" t="s">
        <v>38</v>
      </c>
      <c r="D1175" s="5">
        <v>18</v>
      </c>
    </row>
    <row r="1176" spans="1:4" ht="15.75" customHeight="1" x14ac:dyDescent="0.2">
      <c r="A1176" s="16">
        <v>43953</v>
      </c>
      <c r="B1176" s="5" t="s">
        <v>39</v>
      </c>
      <c r="C1176" s="5" t="s">
        <v>39</v>
      </c>
      <c r="D1176" s="5">
        <v>33</v>
      </c>
    </row>
    <row r="1177" spans="1:4" ht="15.75" customHeight="1" x14ac:dyDescent="0.2">
      <c r="A1177" s="16">
        <v>43953</v>
      </c>
      <c r="B1177" s="5" t="s">
        <v>39</v>
      </c>
      <c r="C1177" s="5" t="s">
        <v>40</v>
      </c>
      <c r="D1177" s="5">
        <v>42</v>
      </c>
    </row>
    <row r="1178" spans="1:4" ht="15.75" customHeight="1" x14ac:dyDescent="0.2">
      <c r="A1178" s="16">
        <v>43953</v>
      </c>
      <c r="B1178" s="5" t="s">
        <v>39</v>
      </c>
      <c r="C1178" s="5" t="s">
        <v>41</v>
      </c>
      <c r="D1178" s="5">
        <v>25</v>
      </c>
    </row>
    <row r="1179" spans="1:4" ht="15.75" customHeight="1" x14ac:dyDescent="0.2">
      <c r="A1179" s="16">
        <v>43953</v>
      </c>
      <c r="B1179" s="5" t="s">
        <v>39</v>
      </c>
      <c r="C1179" s="5" t="s">
        <v>42</v>
      </c>
      <c r="D1179" s="5">
        <v>40</v>
      </c>
    </row>
    <row r="1180" spans="1:4" ht="15.75" customHeight="1" x14ac:dyDescent="0.2">
      <c r="A1180" s="16">
        <v>43953</v>
      </c>
      <c r="B1180" s="5" t="s">
        <v>39</v>
      </c>
      <c r="C1180" s="5" t="s">
        <v>43</v>
      </c>
      <c r="D1180" s="5">
        <v>20</v>
      </c>
    </row>
    <row r="1181" spans="1:4" ht="15.75" customHeight="1" x14ac:dyDescent="0.2">
      <c r="A1181" s="16">
        <v>43953</v>
      </c>
      <c r="B1181" s="5" t="s">
        <v>39</v>
      </c>
      <c r="C1181" s="5" t="s">
        <v>44</v>
      </c>
      <c r="D1181" s="5">
        <v>53</v>
      </c>
    </row>
    <row r="1182" spans="1:4" ht="15.75" customHeight="1" x14ac:dyDescent="0.2">
      <c r="A1182" s="16">
        <v>43953</v>
      </c>
      <c r="B1182" s="5" t="s">
        <v>39</v>
      </c>
      <c r="C1182" s="5" t="s">
        <v>45</v>
      </c>
      <c r="D1182" s="5">
        <v>24</v>
      </c>
    </row>
    <row r="1183" spans="1:4" ht="15.75" customHeight="1" x14ac:dyDescent="0.2">
      <c r="A1183" s="16">
        <v>43953</v>
      </c>
      <c r="B1183" s="5" t="s">
        <v>39</v>
      </c>
      <c r="C1183" s="5" t="s">
        <v>46</v>
      </c>
      <c r="D1183" s="5">
        <v>22</v>
      </c>
    </row>
    <row r="1184" spans="1:4" ht="15.75" customHeight="1" x14ac:dyDescent="0.2">
      <c r="A1184" s="16">
        <v>43953</v>
      </c>
      <c r="B1184" s="5" t="s">
        <v>39</v>
      </c>
      <c r="C1184" s="5" t="s">
        <v>47</v>
      </c>
      <c r="D1184" s="5">
        <v>39</v>
      </c>
    </row>
    <row r="1185" spans="1:4" ht="15.75" customHeight="1" x14ac:dyDescent="0.2">
      <c r="A1185" s="16">
        <v>43953</v>
      </c>
      <c r="B1185" s="5" t="s">
        <v>39</v>
      </c>
      <c r="C1185" s="5" t="s">
        <v>48</v>
      </c>
      <c r="D1185" s="5">
        <v>41</v>
      </c>
    </row>
    <row r="1186" spans="1:4" ht="15.75" customHeight="1" x14ac:dyDescent="0.2">
      <c r="A1186" s="16">
        <v>43953</v>
      </c>
      <c r="B1186" s="5" t="s">
        <v>39</v>
      </c>
      <c r="C1186" s="5" t="s">
        <v>49</v>
      </c>
      <c r="D1186" s="5">
        <v>26</v>
      </c>
    </row>
    <row r="1187" spans="1:4" ht="15.75" customHeight="1" x14ac:dyDescent="0.2">
      <c r="A1187" s="16">
        <v>43953</v>
      </c>
      <c r="B1187" s="5" t="s">
        <v>39</v>
      </c>
      <c r="C1187" s="5" t="s">
        <v>50</v>
      </c>
      <c r="D1187" s="5">
        <v>59</v>
      </c>
    </row>
    <row r="1188" spans="1:4" ht="15.75" customHeight="1" x14ac:dyDescent="0.2">
      <c r="A1188" s="16">
        <v>43953</v>
      </c>
      <c r="B1188" s="5" t="s">
        <v>39</v>
      </c>
      <c r="C1188" s="5" t="s">
        <v>51</v>
      </c>
      <c r="D1188" s="5">
        <v>20</v>
      </c>
    </row>
    <row r="1189" spans="1:4" ht="15.75" customHeight="1" x14ac:dyDescent="0.2">
      <c r="A1189" s="16">
        <v>43953</v>
      </c>
      <c r="B1189" s="5" t="s">
        <v>39</v>
      </c>
      <c r="C1189" s="5" t="s">
        <v>52</v>
      </c>
      <c r="D1189" s="5">
        <v>57</v>
      </c>
    </row>
    <row r="1190" spans="1:4" ht="15.75" customHeight="1" x14ac:dyDescent="0.2">
      <c r="A1190" s="16">
        <v>43953</v>
      </c>
      <c r="B1190" s="5" t="s">
        <v>39</v>
      </c>
      <c r="C1190" s="5" t="s">
        <v>53</v>
      </c>
      <c r="D1190" s="5">
        <v>57</v>
      </c>
    </row>
    <row r="1191" spans="1:4" ht="15.75" customHeight="1" x14ac:dyDescent="0.2">
      <c r="A1191" s="16">
        <v>43953</v>
      </c>
      <c r="B1191" s="5" t="s">
        <v>39</v>
      </c>
      <c r="C1191" s="5" t="s">
        <v>54</v>
      </c>
      <c r="D1191" s="5">
        <v>91</v>
      </c>
    </row>
    <row r="1192" spans="1:4" ht="15.75" customHeight="1" x14ac:dyDescent="0.2">
      <c r="A1192" s="16">
        <v>43953</v>
      </c>
      <c r="B1192" s="5" t="s">
        <v>39</v>
      </c>
      <c r="C1192" s="5" t="s">
        <v>55</v>
      </c>
      <c r="D1192" s="5">
        <v>67</v>
      </c>
    </row>
    <row r="1193" spans="1:4" ht="15.75" customHeight="1" x14ac:dyDescent="0.2">
      <c r="A1193" s="16">
        <v>43953</v>
      </c>
      <c r="B1193" s="5" t="s">
        <v>39</v>
      </c>
      <c r="C1193" s="5" t="s">
        <v>56</v>
      </c>
      <c r="D1193" s="5">
        <v>49</v>
      </c>
    </row>
    <row r="1194" spans="1:4" ht="15.75" customHeight="1" x14ac:dyDescent="0.2">
      <c r="A1194" s="16">
        <v>43953</v>
      </c>
      <c r="B1194" s="5" t="s">
        <v>39</v>
      </c>
      <c r="C1194" s="5" t="s">
        <v>57</v>
      </c>
      <c r="D1194" s="5">
        <v>26</v>
      </c>
    </row>
    <row r="1195" spans="1:4" ht="15.75" customHeight="1" x14ac:dyDescent="0.2">
      <c r="A1195" s="16">
        <v>43953</v>
      </c>
      <c r="B1195" s="5" t="s">
        <v>40</v>
      </c>
      <c r="C1195" s="5" t="s">
        <v>25</v>
      </c>
      <c r="D1195" s="5">
        <v>38</v>
      </c>
    </row>
    <row r="1196" spans="1:4" ht="15.75" customHeight="1" x14ac:dyDescent="0.2">
      <c r="A1196" s="16">
        <v>43953</v>
      </c>
      <c r="B1196" s="5" t="s">
        <v>40</v>
      </c>
      <c r="C1196" s="5" t="s">
        <v>28</v>
      </c>
      <c r="D1196" s="5">
        <v>50</v>
      </c>
    </row>
    <row r="1197" spans="1:4" ht="15.75" customHeight="1" x14ac:dyDescent="0.2">
      <c r="A1197" s="16">
        <v>43953</v>
      </c>
      <c r="B1197" s="5" t="s">
        <v>40</v>
      </c>
      <c r="C1197" s="5" t="s">
        <v>30</v>
      </c>
      <c r="D1197" s="5">
        <v>32</v>
      </c>
    </row>
    <row r="1198" spans="1:4" ht="15.75" customHeight="1" x14ac:dyDescent="0.2">
      <c r="A1198" s="16">
        <v>43953</v>
      </c>
      <c r="B1198" s="5" t="s">
        <v>40</v>
      </c>
      <c r="C1198" s="5" t="s">
        <v>31</v>
      </c>
      <c r="D1198" s="5">
        <v>28</v>
      </c>
    </row>
    <row r="1199" spans="1:4" ht="15.75" customHeight="1" x14ac:dyDescent="0.2">
      <c r="A1199" s="16">
        <v>43953</v>
      </c>
      <c r="B1199" s="5" t="s">
        <v>40</v>
      </c>
      <c r="C1199" s="5" t="s">
        <v>32</v>
      </c>
      <c r="D1199" s="5">
        <v>37</v>
      </c>
    </row>
    <row r="1200" spans="1:4" ht="15.75" customHeight="1" x14ac:dyDescent="0.2">
      <c r="A1200" s="16">
        <v>43953</v>
      </c>
      <c r="B1200" s="5" t="s">
        <v>40</v>
      </c>
      <c r="C1200" s="5" t="s">
        <v>34</v>
      </c>
      <c r="D1200" s="5">
        <v>28</v>
      </c>
    </row>
    <row r="1201" spans="1:4" ht="15.75" customHeight="1" x14ac:dyDescent="0.2">
      <c r="A1201" s="16">
        <v>43953</v>
      </c>
      <c r="B1201" s="5" t="s">
        <v>40</v>
      </c>
      <c r="C1201" s="5" t="s">
        <v>35</v>
      </c>
      <c r="D1201" s="5">
        <v>31</v>
      </c>
    </row>
    <row r="1202" spans="1:4" ht="15.75" customHeight="1" x14ac:dyDescent="0.2">
      <c r="A1202" s="16">
        <v>43953</v>
      </c>
      <c r="B1202" s="5" t="s">
        <v>40</v>
      </c>
      <c r="C1202" s="5" t="s">
        <v>36</v>
      </c>
      <c r="D1202" s="5">
        <v>26</v>
      </c>
    </row>
    <row r="1203" spans="1:4" ht="15.75" customHeight="1" x14ac:dyDescent="0.2">
      <c r="A1203" s="16">
        <v>43953</v>
      </c>
      <c r="B1203" s="5" t="s">
        <v>40</v>
      </c>
      <c r="C1203" s="5" t="s">
        <v>37</v>
      </c>
      <c r="D1203" s="5">
        <v>22</v>
      </c>
    </row>
    <row r="1204" spans="1:4" ht="15.75" customHeight="1" x14ac:dyDescent="0.2">
      <c r="A1204" s="16">
        <v>43953</v>
      </c>
      <c r="B1204" s="5" t="s">
        <v>40</v>
      </c>
      <c r="C1204" s="5" t="s">
        <v>38</v>
      </c>
      <c r="D1204" s="5">
        <v>23</v>
      </c>
    </row>
    <row r="1205" spans="1:4" ht="15.75" customHeight="1" x14ac:dyDescent="0.2">
      <c r="A1205" s="16">
        <v>43953</v>
      </c>
      <c r="B1205" s="5" t="s">
        <v>40</v>
      </c>
      <c r="C1205" s="5" t="s">
        <v>39</v>
      </c>
      <c r="D1205" s="5">
        <v>35</v>
      </c>
    </row>
    <row r="1206" spans="1:4" ht="15.75" customHeight="1" x14ac:dyDescent="0.2">
      <c r="A1206" s="16">
        <v>43953</v>
      </c>
      <c r="B1206" s="5" t="s">
        <v>40</v>
      </c>
      <c r="C1206" s="5" t="s">
        <v>40</v>
      </c>
      <c r="D1206" s="5">
        <v>29</v>
      </c>
    </row>
    <row r="1207" spans="1:4" ht="15.75" customHeight="1" x14ac:dyDescent="0.2">
      <c r="A1207" s="16">
        <v>43953</v>
      </c>
      <c r="B1207" s="5" t="s">
        <v>40</v>
      </c>
      <c r="C1207" s="5" t="s">
        <v>41</v>
      </c>
      <c r="D1207" s="5">
        <v>25</v>
      </c>
    </row>
    <row r="1208" spans="1:4" ht="15.75" customHeight="1" x14ac:dyDescent="0.2">
      <c r="A1208" s="16">
        <v>43953</v>
      </c>
      <c r="B1208" s="5" t="s">
        <v>40</v>
      </c>
      <c r="C1208" s="5" t="s">
        <v>42</v>
      </c>
      <c r="D1208" s="5">
        <v>47</v>
      </c>
    </row>
    <row r="1209" spans="1:4" ht="15.75" customHeight="1" x14ac:dyDescent="0.2">
      <c r="A1209" s="16">
        <v>43953</v>
      </c>
      <c r="B1209" s="5" t="s">
        <v>40</v>
      </c>
      <c r="C1209" s="5" t="s">
        <v>43</v>
      </c>
      <c r="D1209" s="5">
        <v>30</v>
      </c>
    </row>
    <row r="1210" spans="1:4" ht="15.75" customHeight="1" x14ac:dyDescent="0.2">
      <c r="A1210" s="16">
        <v>43953</v>
      </c>
      <c r="B1210" s="5" t="s">
        <v>40</v>
      </c>
      <c r="C1210" s="5" t="s">
        <v>44</v>
      </c>
      <c r="D1210" s="5">
        <v>71</v>
      </c>
    </row>
    <row r="1211" spans="1:4" ht="15.75" customHeight="1" x14ac:dyDescent="0.2">
      <c r="A1211" s="16">
        <v>43953</v>
      </c>
      <c r="B1211" s="5" t="s">
        <v>40</v>
      </c>
      <c r="C1211" s="5" t="s">
        <v>45</v>
      </c>
      <c r="D1211" s="5">
        <v>21</v>
      </c>
    </row>
    <row r="1212" spans="1:4" ht="15.75" customHeight="1" x14ac:dyDescent="0.2">
      <c r="A1212" s="16">
        <v>43953</v>
      </c>
      <c r="B1212" s="5" t="s">
        <v>40</v>
      </c>
      <c r="C1212" s="5" t="s">
        <v>46</v>
      </c>
      <c r="D1212" s="5">
        <v>39</v>
      </c>
    </row>
    <row r="1213" spans="1:4" ht="15.75" customHeight="1" x14ac:dyDescent="0.2">
      <c r="A1213" s="16">
        <v>43953</v>
      </c>
      <c r="B1213" s="5" t="s">
        <v>40</v>
      </c>
      <c r="C1213" s="5" t="s">
        <v>47</v>
      </c>
      <c r="D1213" s="5">
        <v>43</v>
      </c>
    </row>
    <row r="1214" spans="1:4" ht="15.75" customHeight="1" x14ac:dyDescent="0.2">
      <c r="A1214" s="16">
        <v>43953</v>
      </c>
      <c r="B1214" s="5" t="s">
        <v>40</v>
      </c>
      <c r="C1214" s="5" t="s">
        <v>48</v>
      </c>
      <c r="D1214" s="5">
        <v>60</v>
      </c>
    </row>
    <row r="1215" spans="1:4" ht="15.75" customHeight="1" x14ac:dyDescent="0.2">
      <c r="A1215" s="16">
        <v>43953</v>
      </c>
      <c r="B1215" s="5" t="s">
        <v>40</v>
      </c>
      <c r="C1215" s="5" t="s">
        <v>49</v>
      </c>
      <c r="D1215" s="5">
        <v>37</v>
      </c>
    </row>
    <row r="1216" spans="1:4" ht="15.75" customHeight="1" x14ac:dyDescent="0.2">
      <c r="A1216" s="16">
        <v>43953</v>
      </c>
      <c r="B1216" s="5" t="s">
        <v>40</v>
      </c>
      <c r="C1216" s="5" t="s">
        <v>50</v>
      </c>
      <c r="D1216" s="5">
        <v>70</v>
      </c>
    </row>
    <row r="1217" spans="1:4" ht="15.75" customHeight="1" x14ac:dyDescent="0.2">
      <c r="A1217" s="16">
        <v>43953</v>
      </c>
      <c r="B1217" s="5" t="s">
        <v>40</v>
      </c>
      <c r="C1217" s="5" t="s">
        <v>51</v>
      </c>
      <c r="D1217" s="5">
        <v>22</v>
      </c>
    </row>
    <row r="1218" spans="1:4" ht="15.75" customHeight="1" x14ac:dyDescent="0.2">
      <c r="A1218" s="16">
        <v>43953</v>
      </c>
      <c r="B1218" s="5" t="s">
        <v>40</v>
      </c>
      <c r="C1218" s="5" t="s">
        <v>52</v>
      </c>
      <c r="D1218" s="5">
        <v>70</v>
      </c>
    </row>
    <row r="1219" spans="1:4" ht="15.75" customHeight="1" x14ac:dyDescent="0.2">
      <c r="A1219" s="16">
        <v>43953</v>
      </c>
      <c r="B1219" s="5" t="s">
        <v>40</v>
      </c>
      <c r="C1219" s="5" t="s">
        <v>53</v>
      </c>
      <c r="D1219" s="5">
        <v>59</v>
      </c>
    </row>
    <row r="1220" spans="1:4" ht="15.75" customHeight="1" x14ac:dyDescent="0.2">
      <c r="A1220" s="16">
        <v>43953</v>
      </c>
      <c r="B1220" s="5" t="s">
        <v>40</v>
      </c>
      <c r="C1220" s="5" t="s">
        <v>54</v>
      </c>
      <c r="D1220" s="5">
        <v>96</v>
      </c>
    </row>
    <row r="1221" spans="1:4" ht="15.75" customHeight="1" x14ac:dyDescent="0.2">
      <c r="A1221" s="16">
        <v>43953</v>
      </c>
      <c r="B1221" s="5" t="s">
        <v>40</v>
      </c>
      <c r="C1221" s="5" t="s">
        <v>55</v>
      </c>
      <c r="D1221" s="5">
        <v>68</v>
      </c>
    </row>
    <row r="1222" spans="1:4" ht="15.75" customHeight="1" x14ac:dyDescent="0.2">
      <c r="A1222" s="16">
        <v>43953</v>
      </c>
      <c r="B1222" s="5" t="s">
        <v>40</v>
      </c>
      <c r="C1222" s="5" t="s">
        <v>56</v>
      </c>
      <c r="D1222" s="5">
        <v>60</v>
      </c>
    </row>
    <row r="1223" spans="1:4" ht="15.75" customHeight="1" x14ac:dyDescent="0.2">
      <c r="A1223" s="16">
        <v>43953</v>
      </c>
      <c r="B1223" s="5" t="s">
        <v>40</v>
      </c>
      <c r="C1223" s="5" t="s">
        <v>57</v>
      </c>
      <c r="D1223" s="5">
        <v>22</v>
      </c>
    </row>
    <row r="1224" spans="1:4" ht="15.75" customHeight="1" x14ac:dyDescent="0.2">
      <c r="A1224" s="16">
        <v>43953</v>
      </c>
      <c r="B1224" s="5" t="s">
        <v>41</v>
      </c>
      <c r="C1224" s="5" t="s">
        <v>25</v>
      </c>
      <c r="D1224" s="5">
        <v>34</v>
      </c>
    </row>
    <row r="1225" spans="1:4" ht="15.75" customHeight="1" x14ac:dyDescent="0.2">
      <c r="A1225" s="16">
        <v>43953</v>
      </c>
      <c r="B1225" s="5" t="s">
        <v>41</v>
      </c>
      <c r="C1225" s="5" t="s">
        <v>28</v>
      </c>
      <c r="D1225" s="5">
        <v>41</v>
      </c>
    </row>
    <row r="1226" spans="1:4" ht="15.75" customHeight="1" x14ac:dyDescent="0.2">
      <c r="A1226" s="16">
        <v>43953</v>
      </c>
      <c r="B1226" s="5" t="s">
        <v>41</v>
      </c>
      <c r="C1226" s="5" t="s">
        <v>30</v>
      </c>
      <c r="D1226" s="5">
        <v>18</v>
      </c>
    </row>
    <row r="1227" spans="1:4" ht="15.75" customHeight="1" x14ac:dyDescent="0.2">
      <c r="A1227" s="16">
        <v>43953</v>
      </c>
      <c r="B1227" s="5" t="s">
        <v>41</v>
      </c>
      <c r="C1227" s="5" t="s">
        <v>31</v>
      </c>
      <c r="D1227" s="5">
        <v>22</v>
      </c>
    </row>
    <row r="1228" spans="1:4" ht="15.75" customHeight="1" x14ac:dyDescent="0.2">
      <c r="A1228" s="16">
        <v>43953</v>
      </c>
      <c r="B1228" s="5" t="s">
        <v>41</v>
      </c>
      <c r="C1228" s="5" t="s">
        <v>32</v>
      </c>
      <c r="D1228" s="5">
        <v>31</v>
      </c>
    </row>
    <row r="1229" spans="1:4" ht="15.75" customHeight="1" x14ac:dyDescent="0.2">
      <c r="A1229" s="16">
        <v>43953</v>
      </c>
      <c r="B1229" s="5" t="s">
        <v>41</v>
      </c>
      <c r="C1229" s="5" t="s">
        <v>34</v>
      </c>
      <c r="D1229" s="5">
        <v>25</v>
      </c>
    </row>
    <row r="1230" spans="1:4" ht="15.75" customHeight="1" x14ac:dyDescent="0.2">
      <c r="A1230" s="16">
        <v>43953</v>
      </c>
      <c r="B1230" s="5" t="s">
        <v>41</v>
      </c>
      <c r="C1230" s="5" t="s">
        <v>35</v>
      </c>
      <c r="D1230" s="5">
        <v>37</v>
      </c>
    </row>
    <row r="1231" spans="1:4" ht="15.75" customHeight="1" x14ac:dyDescent="0.2">
      <c r="A1231" s="16">
        <v>43953</v>
      </c>
      <c r="B1231" s="5" t="s">
        <v>41</v>
      </c>
      <c r="C1231" s="5" t="s">
        <v>38</v>
      </c>
      <c r="D1231" s="5">
        <v>21</v>
      </c>
    </row>
    <row r="1232" spans="1:4" ht="15.75" customHeight="1" x14ac:dyDescent="0.2">
      <c r="A1232" s="16">
        <v>43953</v>
      </c>
      <c r="B1232" s="5" t="s">
        <v>41</v>
      </c>
      <c r="C1232" s="5" t="s">
        <v>39</v>
      </c>
      <c r="D1232" s="5">
        <v>26</v>
      </c>
    </row>
    <row r="1233" spans="1:4" ht="15.75" customHeight="1" x14ac:dyDescent="0.2">
      <c r="A1233" s="16">
        <v>43953</v>
      </c>
      <c r="B1233" s="5" t="s">
        <v>41</v>
      </c>
      <c r="C1233" s="5" t="s">
        <v>40</v>
      </c>
      <c r="D1233" s="5">
        <v>30</v>
      </c>
    </row>
    <row r="1234" spans="1:4" ht="15.75" customHeight="1" x14ac:dyDescent="0.2">
      <c r="A1234" s="16">
        <v>43953</v>
      </c>
      <c r="B1234" s="5" t="s">
        <v>41</v>
      </c>
      <c r="C1234" s="5" t="s">
        <v>41</v>
      </c>
      <c r="D1234" s="5">
        <v>17</v>
      </c>
    </row>
    <row r="1235" spans="1:4" ht="15.75" customHeight="1" x14ac:dyDescent="0.2">
      <c r="A1235" s="16">
        <v>43953</v>
      </c>
      <c r="B1235" s="5" t="s">
        <v>41</v>
      </c>
      <c r="C1235" s="5" t="s">
        <v>42</v>
      </c>
      <c r="D1235" s="5">
        <v>36</v>
      </c>
    </row>
    <row r="1236" spans="1:4" ht="15.75" customHeight="1" x14ac:dyDescent="0.2">
      <c r="A1236" s="16">
        <v>43953</v>
      </c>
      <c r="B1236" s="5" t="s">
        <v>41</v>
      </c>
      <c r="C1236" s="5" t="s">
        <v>43</v>
      </c>
      <c r="D1236" s="5">
        <v>20</v>
      </c>
    </row>
    <row r="1237" spans="1:4" ht="15.75" customHeight="1" x14ac:dyDescent="0.2">
      <c r="A1237" s="16">
        <v>43953</v>
      </c>
      <c r="B1237" s="5" t="s">
        <v>41</v>
      </c>
      <c r="C1237" s="5" t="s">
        <v>44</v>
      </c>
      <c r="D1237" s="5">
        <v>37</v>
      </c>
    </row>
    <row r="1238" spans="1:4" ht="15.75" customHeight="1" x14ac:dyDescent="0.2">
      <c r="A1238" s="16">
        <v>43953</v>
      </c>
      <c r="B1238" s="5" t="s">
        <v>41</v>
      </c>
      <c r="C1238" s="5" t="s">
        <v>45</v>
      </c>
      <c r="D1238" s="5">
        <v>24</v>
      </c>
    </row>
    <row r="1239" spans="1:4" ht="15.75" customHeight="1" x14ac:dyDescent="0.2">
      <c r="A1239" s="16">
        <v>43953</v>
      </c>
      <c r="B1239" s="5" t="s">
        <v>41</v>
      </c>
      <c r="C1239" s="5" t="s">
        <v>46</v>
      </c>
      <c r="D1239" s="5">
        <v>19</v>
      </c>
    </row>
    <row r="1240" spans="1:4" ht="15.75" customHeight="1" x14ac:dyDescent="0.2">
      <c r="A1240" s="16">
        <v>43953</v>
      </c>
      <c r="B1240" s="5" t="s">
        <v>41</v>
      </c>
      <c r="C1240" s="5" t="s">
        <v>47</v>
      </c>
      <c r="D1240" s="5">
        <v>30</v>
      </c>
    </row>
    <row r="1241" spans="1:4" ht="15.75" customHeight="1" x14ac:dyDescent="0.2">
      <c r="A1241" s="16">
        <v>43953</v>
      </c>
      <c r="B1241" s="5" t="s">
        <v>41</v>
      </c>
      <c r="C1241" s="5" t="s">
        <v>48</v>
      </c>
      <c r="D1241" s="5">
        <v>31</v>
      </c>
    </row>
    <row r="1242" spans="1:4" ht="15.75" customHeight="1" x14ac:dyDescent="0.2">
      <c r="A1242" s="16">
        <v>43953</v>
      </c>
      <c r="B1242" s="5" t="s">
        <v>41</v>
      </c>
      <c r="C1242" s="5" t="s">
        <v>50</v>
      </c>
      <c r="D1242" s="5">
        <v>40</v>
      </c>
    </row>
    <row r="1243" spans="1:4" ht="15.75" customHeight="1" x14ac:dyDescent="0.2">
      <c r="A1243" s="16">
        <v>43953</v>
      </c>
      <c r="B1243" s="5" t="s">
        <v>41</v>
      </c>
      <c r="C1243" s="5" t="s">
        <v>51</v>
      </c>
      <c r="D1243" s="5">
        <v>18</v>
      </c>
    </row>
    <row r="1244" spans="1:4" ht="15.75" customHeight="1" x14ac:dyDescent="0.2">
      <c r="A1244" s="16">
        <v>43953</v>
      </c>
      <c r="B1244" s="5" t="s">
        <v>41</v>
      </c>
      <c r="C1244" s="5" t="s">
        <v>52</v>
      </c>
      <c r="D1244" s="5">
        <v>41</v>
      </c>
    </row>
    <row r="1245" spans="1:4" ht="15.75" customHeight="1" x14ac:dyDescent="0.2">
      <c r="A1245" s="16">
        <v>43953</v>
      </c>
      <c r="B1245" s="5" t="s">
        <v>41</v>
      </c>
      <c r="C1245" s="5" t="s">
        <v>53</v>
      </c>
      <c r="D1245" s="5">
        <v>44</v>
      </c>
    </row>
    <row r="1246" spans="1:4" ht="15.75" customHeight="1" x14ac:dyDescent="0.2">
      <c r="A1246" s="16">
        <v>43953</v>
      </c>
      <c r="B1246" s="5" t="s">
        <v>41</v>
      </c>
      <c r="C1246" s="5" t="s">
        <v>54</v>
      </c>
      <c r="D1246" s="5">
        <v>79</v>
      </c>
    </row>
    <row r="1247" spans="1:4" ht="15.75" customHeight="1" x14ac:dyDescent="0.2">
      <c r="A1247" s="16">
        <v>43953</v>
      </c>
      <c r="B1247" s="5" t="s">
        <v>41</v>
      </c>
      <c r="C1247" s="5" t="s">
        <v>55</v>
      </c>
      <c r="D1247" s="5">
        <v>43</v>
      </c>
    </row>
    <row r="1248" spans="1:4" ht="15.75" customHeight="1" x14ac:dyDescent="0.2">
      <c r="A1248" s="16">
        <v>43953</v>
      </c>
      <c r="B1248" s="5" t="s">
        <v>41</v>
      </c>
      <c r="C1248" s="5" t="s">
        <v>56</v>
      </c>
      <c r="D1248" s="5">
        <v>19</v>
      </c>
    </row>
    <row r="1249" spans="1:4" ht="15.75" customHeight="1" x14ac:dyDescent="0.2">
      <c r="A1249" s="16">
        <v>43953</v>
      </c>
      <c r="B1249" s="5" t="s">
        <v>41</v>
      </c>
      <c r="C1249" s="5" t="s">
        <v>57</v>
      </c>
      <c r="D1249" s="5">
        <v>22</v>
      </c>
    </row>
    <row r="1250" spans="1:4" ht="15.75" customHeight="1" x14ac:dyDescent="0.2">
      <c r="A1250" s="16">
        <v>43953</v>
      </c>
      <c r="B1250" s="5" t="s">
        <v>42</v>
      </c>
      <c r="C1250" s="5" t="s">
        <v>25</v>
      </c>
      <c r="D1250" s="5">
        <v>57</v>
      </c>
    </row>
    <row r="1251" spans="1:4" ht="15.75" customHeight="1" x14ac:dyDescent="0.2">
      <c r="A1251" s="16">
        <v>43953</v>
      </c>
      <c r="B1251" s="5" t="s">
        <v>42</v>
      </c>
      <c r="C1251" s="5" t="s">
        <v>28</v>
      </c>
      <c r="D1251" s="5">
        <v>52</v>
      </c>
    </row>
    <row r="1252" spans="1:4" ht="15.75" customHeight="1" x14ac:dyDescent="0.2">
      <c r="A1252" s="16">
        <v>43953</v>
      </c>
      <c r="B1252" s="5" t="s">
        <v>42</v>
      </c>
      <c r="C1252" s="5" t="s">
        <v>30</v>
      </c>
      <c r="D1252" s="5">
        <v>19</v>
      </c>
    </row>
    <row r="1253" spans="1:4" ht="15.75" customHeight="1" x14ac:dyDescent="0.2">
      <c r="A1253" s="16">
        <v>43953</v>
      </c>
      <c r="B1253" s="5" t="s">
        <v>42</v>
      </c>
      <c r="C1253" s="5" t="s">
        <v>31</v>
      </c>
      <c r="D1253" s="5">
        <v>45</v>
      </c>
    </row>
    <row r="1254" spans="1:4" ht="15.75" customHeight="1" x14ac:dyDescent="0.2">
      <c r="A1254" s="16">
        <v>43953</v>
      </c>
      <c r="B1254" s="5" t="s">
        <v>42</v>
      </c>
      <c r="C1254" s="5" t="s">
        <v>32</v>
      </c>
      <c r="D1254" s="5">
        <v>39</v>
      </c>
    </row>
    <row r="1255" spans="1:4" ht="15.75" customHeight="1" x14ac:dyDescent="0.2">
      <c r="A1255" s="16">
        <v>43953</v>
      </c>
      <c r="B1255" s="5" t="s">
        <v>42</v>
      </c>
      <c r="C1255" s="5" t="s">
        <v>33</v>
      </c>
      <c r="D1255" s="5">
        <v>16</v>
      </c>
    </row>
    <row r="1256" spans="1:4" ht="15.75" customHeight="1" x14ac:dyDescent="0.2">
      <c r="A1256" s="16">
        <v>43953</v>
      </c>
      <c r="B1256" s="5" t="s">
        <v>42</v>
      </c>
      <c r="C1256" s="5" t="s">
        <v>34</v>
      </c>
      <c r="D1256" s="5">
        <v>40</v>
      </c>
    </row>
    <row r="1257" spans="1:4" ht="15.75" customHeight="1" x14ac:dyDescent="0.2">
      <c r="A1257" s="16">
        <v>43953</v>
      </c>
      <c r="B1257" s="5" t="s">
        <v>42</v>
      </c>
      <c r="C1257" s="5" t="s">
        <v>35</v>
      </c>
      <c r="D1257" s="5">
        <v>45</v>
      </c>
    </row>
    <row r="1258" spans="1:4" ht="15.75" customHeight="1" x14ac:dyDescent="0.2">
      <c r="A1258" s="16">
        <v>43953</v>
      </c>
      <c r="B1258" s="5" t="s">
        <v>42</v>
      </c>
      <c r="C1258" s="5" t="s">
        <v>36</v>
      </c>
      <c r="D1258" s="5">
        <v>20</v>
      </c>
    </row>
    <row r="1259" spans="1:4" ht="15.75" customHeight="1" x14ac:dyDescent="0.2">
      <c r="A1259" s="16">
        <v>43953</v>
      </c>
      <c r="B1259" s="5" t="s">
        <v>42</v>
      </c>
      <c r="C1259" s="5" t="s">
        <v>38</v>
      </c>
      <c r="D1259" s="5">
        <v>28</v>
      </c>
    </row>
    <row r="1260" spans="1:4" ht="15.75" customHeight="1" x14ac:dyDescent="0.2">
      <c r="A1260" s="16">
        <v>43953</v>
      </c>
      <c r="B1260" s="5" t="s">
        <v>42</v>
      </c>
      <c r="C1260" s="5" t="s">
        <v>39</v>
      </c>
      <c r="D1260" s="5">
        <v>38</v>
      </c>
    </row>
    <row r="1261" spans="1:4" ht="15.75" customHeight="1" x14ac:dyDescent="0.2">
      <c r="A1261" s="16">
        <v>43953</v>
      </c>
      <c r="B1261" s="5" t="s">
        <v>42</v>
      </c>
      <c r="C1261" s="5" t="s">
        <v>40</v>
      </c>
      <c r="D1261" s="5">
        <v>42</v>
      </c>
    </row>
    <row r="1262" spans="1:4" ht="15.75" customHeight="1" x14ac:dyDescent="0.2">
      <c r="A1262" s="16">
        <v>43953</v>
      </c>
      <c r="B1262" s="5" t="s">
        <v>42</v>
      </c>
      <c r="C1262" s="5" t="s">
        <v>41</v>
      </c>
      <c r="D1262" s="5">
        <v>29</v>
      </c>
    </row>
    <row r="1263" spans="1:4" ht="15.75" customHeight="1" x14ac:dyDescent="0.2">
      <c r="A1263" s="16">
        <v>43953</v>
      </c>
      <c r="B1263" s="5" t="s">
        <v>42</v>
      </c>
      <c r="C1263" s="5" t="s">
        <v>42</v>
      </c>
      <c r="D1263" s="5">
        <v>50</v>
      </c>
    </row>
    <row r="1264" spans="1:4" ht="15.75" customHeight="1" x14ac:dyDescent="0.2">
      <c r="A1264" s="16">
        <v>43953</v>
      </c>
      <c r="B1264" s="5" t="s">
        <v>42</v>
      </c>
      <c r="C1264" s="5" t="s">
        <v>43</v>
      </c>
      <c r="D1264" s="5">
        <v>29</v>
      </c>
    </row>
    <row r="1265" spans="1:4" ht="15.75" customHeight="1" x14ac:dyDescent="0.2">
      <c r="A1265" s="16">
        <v>43953</v>
      </c>
      <c r="B1265" s="5" t="s">
        <v>42</v>
      </c>
      <c r="C1265" s="5" t="s">
        <v>44</v>
      </c>
      <c r="D1265" s="5">
        <v>66</v>
      </c>
    </row>
    <row r="1266" spans="1:4" ht="15.75" customHeight="1" x14ac:dyDescent="0.2">
      <c r="A1266" s="16">
        <v>43953</v>
      </c>
      <c r="B1266" s="5" t="s">
        <v>42</v>
      </c>
      <c r="C1266" s="5" t="s">
        <v>45</v>
      </c>
      <c r="D1266" s="5">
        <v>28</v>
      </c>
    </row>
    <row r="1267" spans="1:4" ht="15.75" customHeight="1" x14ac:dyDescent="0.2">
      <c r="A1267" s="16">
        <v>43953</v>
      </c>
      <c r="B1267" s="5" t="s">
        <v>42</v>
      </c>
      <c r="C1267" s="5" t="s">
        <v>46</v>
      </c>
      <c r="D1267" s="5">
        <v>30</v>
      </c>
    </row>
    <row r="1268" spans="1:4" ht="15.75" customHeight="1" x14ac:dyDescent="0.2">
      <c r="A1268" s="16">
        <v>43953</v>
      </c>
      <c r="B1268" s="5" t="s">
        <v>42</v>
      </c>
      <c r="C1268" s="5" t="s">
        <v>47</v>
      </c>
      <c r="D1268" s="5">
        <v>30</v>
      </c>
    </row>
    <row r="1269" spans="1:4" ht="15.75" customHeight="1" x14ac:dyDescent="0.2">
      <c r="A1269" s="16">
        <v>43953</v>
      </c>
      <c r="B1269" s="5" t="s">
        <v>42</v>
      </c>
      <c r="C1269" s="5" t="s">
        <v>48</v>
      </c>
      <c r="D1269" s="5">
        <v>44</v>
      </c>
    </row>
    <row r="1270" spans="1:4" ht="15.75" customHeight="1" x14ac:dyDescent="0.2">
      <c r="A1270" s="16">
        <v>43953</v>
      </c>
      <c r="B1270" s="5" t="s">
        <v>42</v>
      </c>
      <c r="C1270" s="5" t="s">
        <v>49</v>
      </c>
      <c r="D1270" s="5">
        <v>21</v>
      </c>
    </row>
    <row r="1271" spans="1:4" ht="15.75" customHeight="1" x14ac:dyDescent="0.2">
      <c r="A1271" s="16">
        <v>43953</v>
      </c>
      <c r="B1271" s="5" t="s">
        <v>42</v>
      </c>
      <c r="C1271" s="5" t="s">
        <v>50</v>
      </c>
      <c r="D1271" s="5">
        <v>64</v>
      </c>
    </row>
    <row r="1272" spans="1:4" ht="15.75" customHeight="1" x14ac:dyDescent="0.2">
      <c r="A1272" s="16">
        <v>43953</v>
      </c>
      <c r="B1272" s="5" t="s">
        <v>42</v>
      </c>
      <c r="C1272" s="5" t="s">
        <v>51</v>
      </c>
      <c r="D1272" s="5">
        <v>30</v>
      </c>
    </row>
    <row r="1273" spans="1:4" ht="15.75" customHeight="1" x14ac:dyDescent="0.2">
      <c r="A1273" s="16">
        <v>43953</v>
      </c>
      <c r="B1273" s="5" t="s">
        <v>42</v>
      </c>
      <c r="C1273" s="5" t="s">
        <v>52</v>
      </c>
      <c r="D1273" s="5">
        <v>74</v>
      </c>
    </row>
    <row r="1274" spans="1:4" ht="15.75" customHeight="1" x14ac:dyDescent="0.2">
      <c r="A1274" s="16">
        <v>43953</v>
      </c>
      <c r="B1274" s="5" t="s">
        <v>42</v>
      </c>
      <c r="C1274" s="5" t="s">
        <v>53</v>
      </c>
      <c r="D1274" s="5">
        <v>64</v>
      </c>
    </row>
    <row r="1275" spans="1:4" ht="15.75" customHeight="1" x14ac:dyDescent="0.2">
      <c r="A1275" s="16">
        <v>43953</v>
      </c>
      <c r="B1275" s="5" t="s">
        <v>42</v>
      </c>
      <c r="C1275" s="5" t="s">
        <v>54</v>
      </c>
      <c r="D1275" s="5">
        <v>92</v>
      </c>
    </row>
    <row r="1276" spans="1:4" ht="15.75" customHeight="1" x14ac:dyDescent="0.2">
      <c r="A1276" s="16">
        <v>43953</v>
      </c>
      <c r="B1276" s="5" t="s">
        <v>42</v>
      </c>
      <c r="C1276" s="5" t="s">
        <v>55</v>
      </c>
      <c r="D1276" s="5">
        <v>55</v>
      </c>
    </row>
    <row r="1277" spans="1:4" ht="15.75" customHeight="1" x14ac:dyDescent="0.2">
      <c r="A1277" s="16">
        <v>43953</v>
      </c>
      <c r="B1277" s="5" t="s">
        <v>42</v>
      </c>
      <c r="C1277" s="5" t="s">
        <v>56</v>
      </c>
      <c r="D1277" s="5">
        <v>54</v>
      </c>
    </row>
    <row r="1278" spans="1:4" ht="15.75" customHeight="1" x14ac:dyDescent="0.2">
      <c r="A1278" s="16">
        <v>43953</v>
      </c>
      <c r="B1278" s="5" t="s">
        <v>42</v>
      </c>
      <c r="C1278" s="5" t="s">
        <v>57</v>
      </c>
      <c r="D1278" s="5">
        <v>25</v>
      </c>
    </row>
    <row r="1279" spans="1:4" ht="15.75" customHeight="1" x14ac:dyDescent="0.2">
      <c r="A1279" s="16">
        <v>43953</v>
      </c>
      <c r="B1279" s="5" t="s">
        <v>43</v>
      </c>
      <c r="C1279" s="5" t="s">
        <v>25</v>
      </c>
      <c r="D1279" s="5">
        <v>37</v>
      </c>
    </row>
    <row r="1280" spans="1:4" ht="15.75" customHeight="1" x14ac:dyDescent="0.2">
      <c r="A1280" s="16">
        <v>43953</v>
      </c>
      <c r="B1280" s="5" t="s">
        <v>43</v>
      </c>
      <c r="C1280" s="5" t="s">
        <v>28</v>
      </c>
      <c r="D1280" s="5">
        <v>31</v>
      </c>
    </row>
    <row r="1281" spans="1:4" ht="15.75" customHeight="1" x14ac:dyDescent="0.2">
      <c r="A1281" s="16">
        <v>43953</v>
      </c>
      <c r="B1281" s="5" t="s">
        <v>43</v>
      </c>
      <c r="C1281" s="5" t="s">
        <v>31</v>
      </c>
      <c r="D1281" s="5">
        <v>19</v>
      </c>
    </row>
    <row r="1282" spans="1:4" ht="15.75" customHeight="1" x14ac:dyDescent="0.2">
      <c r="A1282" s="16">
        <v>43953</v>
      </c>
      <c r="B1282" s="5" t="s">
        <v>43</v>
      </c>
      <c r="C1282" s="5" t="s">
        <v>32</v>
      </c>
      <c r="D1282" s="5">
        <v>28</v>
      </c>
    </row>
    <row r="1283" spans="1:4" ht="15.75" customHeight="1" x14ac:dyDescent="0.2">
      <c r="A1283" s="16">
        <v>43953</v>
      </c>
      <c r="B1283" s="5" t="s">
        <v>43</v>
      </c>
      <c r="C1283" s="5" t="s">
        <v>34</v>
      </c>
      <c r="D1283" s="5">
        <v>26</v>
      </c>
    </row>
    <row r="1284" spans="1:4" ht="15.75" customHeight="1" x14ac:dyDescent="0.2">
      <c r="A1284" s="16">
        <v>43953</v>
      </c>
      <c r="B1284" s="5" t="s">
        <v>43</v>
      </c>
      <c r="C1284" s="5" t="s">
        <v>35</v>
      </c>
      <c r="D1284" s="5">
        <v>28</v>
      </c>
    </row>
    <row r="1285" spans="1:4" ht="15.75" customHeight="1" x14ac:dyDescent="0.2">
      <c r="A1285" s="16">
        <v>43953</v>
      </c>
      <c r="B1285" s="5" t="s">
        <v>43</v>
      </c>
      <c r="C1285" s="5" t="s">
        <v>36</v>
      </c>
      <c r="D1285" s="5">
        <v>16</v>
      </c>
    </row>
    <row r="1286" spans="1:4" ht="15.75" customHeight="1" x14ac:dyDescent="0.2">
      <c r="A1286" s="16">
        <v>43953</v>
      </c>
      <c r="B1286" s="5" t="s">
        <v>43</v>
      </c>
      <c r="C1286" s="5" t="s">
        <v>38</v>
      </c>
      <c r="D1286" s="5">
        <v>21</v>
      </c>
    </row>
    <row r="1287" spans="1:4" ht="15.75" customHeight="1" x14ac:dyDescent="0.2">
      <c r="A1287" s="16">
        <v>43953</v>
      </c>
      <c r="B1287" s="5" t="s">
        <v>43</v>
      </c>
      <c r="C1287" s="5" t="s">
        <v>39</v>
      </c>
      <c r="D1287" s="5">
        <v>17</v>
      </c>
    </row>
    <row r="1288" spans="1:4" ht="15.75" customHeight="1" x14ac:dyDescent="0.2">
      <c r="A1288" s="16">
        <v>43953</v>
      </c>
      <c r="B1288" s="5" t="s">
        <v>43</v>
      </c>
      <c r="C1288" s="5" t="s">
        <v>40</v>
      </c>
      <c r="D1288" s="5">
        <v>36</v>
      </c>
    </row>
    <row r="1289" spans="1:4" ht="15.75" customHeight="1" x14ac:dyDescent="0.2">
      <c r="A1289" s="16">
        <v>43953</v>
      </c>
      <c r="B1289" s="5" t="s">
        <v>43</v>
      </c>
      <c r="C1289" s="5" t="s">
        <v>41</v>
      </c>
      <c r="D1289" s="5">
        <v>18</v>
      </c>
    </row>
    <row r="1290" spans="1:4" ht="15.75" customHeight="1" x14ac:dyDescent="0.2">
      <c r="A1290" s="16">
        <v>43953</v>
      </c>
      <c r="B1290" s="5" t="s">
        <v>43</v>
      </c>
      <c r="C1290" s="5" t="s">
        <v>42</v>
      </c>
      <c r="D1290" s="5">
        <v>25</v>
      </c>
    </row>
    <row r="1291" spans="1:4" ht="15.75" customHeight="1" x14ac:dyDescent="0.2">
      <c r="A1291" s="16">
        <v>43953</v>
      </c>
      <c r="B1291" s="5" t="s">
        <v>43</v>
      </c>
      <c r="C1291" s="5" t="s">
        <v>43</v>
      </c>
      <c r="D1291" s="5">
        <v>26</v>
      </c>
    </row>
    <row r="1292" spans="1:4" ht="15.75" customHeight="1" x14ac:dyDescent="0.2">
      <c r="A1292" s="16">
        <v>43953</v>
      </c>
      <c r="B1292" s="5" t="s">
        <v>43</v>
      </c>
      <c r="C1292" s="5" t="s">
        <v>44</v>
      </c>
      <c r="D1292" s="5">
        <v>60</v>
      </c>
    </row>
    <row r="1293" spans="1:4" ht="15.75" customHeight="1" x14ac:dyDescent="0.2">
      <c r="A1293" s="16">
        <v>43953</v>
      </c>
      <c r="B1293" s="5" t="s">
        <v>43</v>
      </c>
      <c r="C1293" s="5" t="s">
        <v>45</v>
      </c>
      <c r="D1293" s="5">
        <v>22</v>
      </c>
    </row>
    <row r="1294" spans="1:4" ht="15.75" customHeight="1" x14ac:dyDescent="0.2">
      <c r="A1294" s="16">
        <v>43953</v>
      </c>
      <c r="B1294" s="5" t="s">
        <v>43</v>
      </c>
      <c r="C1294" s="5" t="s">
        <v>46</v>
      </c>
      <c r="D1294" s="5">
        <v>16</v>
      </c>
    </row>
    <row r="1295" spans="1:4" ht="15.75" customHeight="1" x14ac:dyDescent="0.2">
      <c r="A1295" s="16">
        <v>43953</v>
      </c>
      <c r="B1295" s="5" t="s">
        <v>43</v>
      </c>
      <c r="C1295" s="5" t="s">
        <v>47</v>
      </c>
      <c r="D1295" s="5">
        <v>24</v>
      </c>
    </row>
    <row r="1296" spans="1:4" ht="15.75" customHeight="1" x14ac:dyDescent="0.2">
      <c r="A1296" s="16">
        <v>43953</v>
      </c>
      <c r="B1296" s="5" t="s">
        <v>43</v>
      </c>
      <c r="C1296" s="5" t="s">
        <v>48</v>
      </c>
      <c r="D1296" s="5">
        <v>28</v>
      </c>
    </row>
    <row r="1297" spans="1:4" ht="15.75" customHeight="1" x14ac:dyDescent="0.2">
      <c r="A1297" s="16">
        <v>43953</v>
      </c>
      <c r="B1297" s="5" t="s">
        <v>43</v>
      </c>
      <c r="C1297" s="5" t="s">
        <v>49</v>
      </c>
      <c r="D1297" s="5">
        <v>26</v>
      </c>
    </row>
    <row r="1298" spans="1:4" ht="15.75" customHeight="1" x14ac:dyDescent="0.2">
      <c r="A1298" s="16">
        <v>43953</v>
      </c>
      <c r="B1298" s="5" t="s">
        <v>43</v>
      </c>
      <c r="C1298" s="5" t="s">
        <v>50</v>
      </c>
      <c r="D1298" s="5">
        <v>46</v>
      </c>
    </row>
    <row r="1299" spans="1:4" ht="15.75" customHeight="1" x14ac:dyDescent="0.2">
      <c r="A1299" s="16">
        <v>43953</v>
      </c>
      <c r="B1299" s="5" t="s">
        <v>43</v>
      </c>
      <c r="C1299" s="5" t="s">
        <v>51</v>
      </c>
      <c r="D1299" s="5">
        <v>24</v>
      </c>
    </row>
    <row r="1300" spans="1:4" ht="15.75" customHeight="1" x14ac:dyDescent="0.2">
      <c r="A1300" s="16">
        <v>43953</v>
      </c>
      <c r="B1300" s="5" t="s">
        <v>43</v>
      </c>
      <c r="C1300" s="5" t="s">
        <v>52</v>
      </c>
      <c r="D1300" s="5">
        <v>41</v>
      </c>
    </row>
    <row r="1301" spans="1:4" ht="15.75" customHeight="1" x14ac:dyDescent="0.2">
      <c r="A1301" s="16">
        <v>43953</v>
      </c>
      <c r="B1301" s="5" t="s">
        <v>43</v>
      </c>
      <c r="C1301" s="5" t="s">
        <v>53</v>
      </c>
      <c r="D1301" s="5">
        <v>46</v>
      </c>
    </row>
    <row r="1302" spans="1:4" ht="15.75" customHeight="1" x14ac:dyDescent="0.2">
      <c r="A1302" s="16">
        <v>43953</v>
      </c>
      <c r="B1302" s="5" t="s">
        <v>43</v>
      </c>
      <c r="C1302" s="5" t="s">
        <v>54</v>
      </c>
      <c r="D1302" s="5">
        <v>65</v>
      </c>
    </row>
    <row r="1303" spans="1:4" ht="15.75" customHeight="1" x14ac:dyDescent="0.2">
      <c r="A1303" s="16">
        <v>43953</v>
      </c>
      <c r="B1303" s="5" t="s">
        <v>43</v>
      </c>
      <c r="C1303" s="5" t="s">
        <v>55</v>
      </c>
      <c r="D1303" s="5">
        <v>45</v>
      </c>
    </row>
    <row r="1304" spans="1:4" ht="15.75" customHeight="1" x14ac:dyDescent="0.2">
      <c r="A1304" s="16">
        <v>43953</v>
      </c>
      <c r="B1304" s="5" t="s">
        <v>43</v>
      </c>
      <c r="C1304" s="5" t="s">
        <v>56</v>
      </c>
      <c r="D1304" s="5">
        <v>27</v>
      </c>
    </row>
    <row r="1305" spans="1:4" ht="15.75" customHeight="1" x14ac:dyDescent="0.2">
      <c r="A1305" s="16">
        <v>43953</v>
      </c>
      <c r="B1305" s="5" t="s">
        <v>44</v>
      </c>
      <c r="C1305" s="5" t="s">
        <v>25</v>
      </c>
      <c r="D1305" s="5">
        <v>87</v>
      </c>
    </row>
    <row r="1306" spans="1:4" ht="15.75" customHeight="1" x14ac:dyDescent="0.2">
      <c r="A1306" s="16">
        <v>43953</v>
      </c>
      <c r="B1306" s="5" t="s">
        <v>44</v>
      </c>
      <c r="C1306" s="5" t="s">
        <v>27</v>
      </c>
      <c r="D1306" s="5">
        <v>26</v>
      </c>
    </row>
    <row r="1307" spans="1:4" ht="15.75" customHeight="1" x14ac:dyDescent="0.2">
      <c r="A1307" s="16">
        <v>43953</v>
      </c>
      <c r="B1307" s="5" t="s">
        <v>44</v>
      </c>
      <c r="C1307" s="5" t="s">
        <v>28</v>
      </c>
      <c r="D1307" s="5">
        <v>92</v>
      </c>
    </row>
    <row r="1308" spans="1:4" ht="15.75" customHeight="1" x14ac:dyDescent="0.2">
      <c r="A1308" s="16">
        <v>43953</v>
      </c>
      <c r="B1308" s="5" t="s">
        <v>44</v>
      </c>
      <c r="C1308" s="5" t="s">
        <v>29</v>
      </c>
      <c r="D1308" s="5">
        <v>24</v>
      </c>
    </row>
    <row r="1309" spans="1:4" ht="15.75" customHeight="1" x14ac:dyDescent="0.2">
      <c r="A1309" s="16">
        <v>43953</v>
      </c>
      <c r="B1309" s="5" t="s">
        <v>44</v>
      </c>
      <c r="C1309" s="5" t="s">
        <v>30</v>
      </c>
      <c r="D1309" s="5">
        <v>39</v>
      </c>
    </row>
    <row r="1310" spans="1:4" ht="15.75" customHeight="1" x14ac:dyDescent="0.2">
      <c r="A1310" s="16">
        <v>43953</v>
      </c>
      <c r="B1310" s="5" t="s">
        <v>44</v>
      </c>
      <c r="C1310" s="5" t="s">
        <v>31</v>
      </c>
      <c r="D1310" s="5">
        <v>58</v>
      </c>
    </row>
    <row r="1311" spans="1:4" ht="15.75" customHeight="1" x14ac:dyDescent="0.2">
      <c r="A1311" s="16">
        <v>43953</v>
      </c>
      <c r="B1311" s="5" t="s">
        <v>44</v>
      </c>
      <c r="C1311" s="5" t="s">
        <v>32</v>
      </c>
      <c r="D1311" s="5">
        <v>70</v>
      </c>
    </row>
    <row r="1312" spans="1:4" ht="15.75" customHeight="1" x14ac:dyDescent="0.2">
      <c r="A1312" s="16">
        <v>43953</v>
      </c>
      <c r="B1312" s="5" t="s">
        <v>44</v>
      </c>
      <c r="C1312" s="5" t="s">
        <v>33</v>
      </c>
      <c r="D1312" s="5">
        <v>18</v>
      </c>
    </row>
    <row r="1313" spans="1:4" ht="15.75" customHeight="1" x14ac:dyDescent="0.2">
      <c r="A1313" s="16">
        <v>43953</v>
      </c>
      <c r="B1313" s="5" t="s">
        <v>44</v>
      </c>
      <c r="C1313" s="5" t="s">
        <v>34</v>
      </c>
      <c r="D1313" s="5">
        <v>61</v>
      </c>
    </row>
    <row r="1314" spans="1:4" ht="15.75" customHeight="1" x14ac:dyDescent="0.2">
      <c r="A1314" s="16">
        <v>43953</v>
      </c>
      <c r="B1314" s="5" t="s">
        <v>44</v>
      </c>
      <c r="C1314" s="5" t="s">
        <v>35</v>
      </c>
      <c r="D1314" s="5">
        <v>54</v>
      </c>
    </row>
    <row r="1315" spans="1:4" ht="15.75" customHeight="1" x14ac:dyDescent="0.2">
      <c r="A1315" s="16">
        <v>43953</v>
      </c>
      <c r="B1315" s="5" t="s">
        <v>44</v>
      </c>
      <c r="C1315" s="5" t="s">
        <v>36</v>
      </c>
      <c r="D1315" s="5">
        <v>39</v>
      </c>
    </row>
    <row r="1316" spans="1:4" ht="15.75" customHeight="1" x14ac:dyDescent="0.2">
      <c r="A1316" s="16">
        <v>43953</v>
      </c>
      <c r="B1316" s="5" t="s">
        <v>44</v>
      </c>
      <c r="C1316" s="5" t="s">
        <v>37</v>
      </c>
      <c r="D1316" s="5">
        <v>26</v>
      </c>
    </row>
    <row r="1317" spans="1:4" ht="15.75" customHeight="1" x14ac:dyDescent="0.2">
      <c r="A1317" s="16">
        <v>43953</v>
      </c>
      <c r="B1317" s="5" t="s">
        <v>44</v>
      </c>
      <c r="C1317" s="5" t="s">
        <v>38</v>
      </c>
      <c r="D1317" s="5">
        <v>49</v>
      </c>
    </row>
    <row r="1318" spans="1:4" ht="15.75" customHeight="1" x14ac:dyDescent="0.2">
      <c r="A1318" s="16">
        <v>43953</v>
      </c>
      <c r="B1318" s="5" t="s">
        <v>44</v>
      </c>
      <c r="C1318" s="5" t="s">
        <v>39</v>
      </c>
      <c r="D1318" s="5">
        <v>66</v>
      </c>
    </row>
    <row r="1319" spans="1:4" ht="15.75" customHeight="1" x14ac:dyDescent="0.2">
      <c r="A1319" s="16">
        <v>43953</v>
      </c>
      <c r="B1319" s="5" t="s">
        <v>44</v>
      </c>
      <c r="C1319" s="5" t="s">
        <v>40</v>
      </c>
      <c r="D1319" s="5">
        <v>70</v>
      </c>
    </row>
    <row r="1320" spans="1:4" ht="15.75" customHeight="1" x14ac:dyDescent="0.2">
      <c r="A1320" s="16">
        <v>43953</v>
      </c>
      <c r="B1320" s="5" t="s">
        <v>44</v>
      </c>
      <c r="C1320" s="5" t="s">
        <v>41</v>
      </c>
      <c r="D1320" s="5">
        <v>44</v>
      </c>
    </row>
    <row r="1321" spans="1:4" ht="15.75" customHeight="1" x14ac:dyDescent="0.2">
      <c r="A1321" s="16">
        <v>43953</v>
      </c>
      <c r="B1321" s="5" t="s">
        <v>44</v>
      </c>
      <c r="C1321" s="5" t="s">
        <v>42</v>
      </c>
      <c r="D1321" s="5">
        <v>58</v>
      </c>
    </row>
    <row r="1322" spans="1:4" ht="15.75" customHeight="1" x14ac:dyDescent="0.2">
      <c r="A1322" s="16">
        <v>43953</v>
      </c>
      <c r="B1322" s="5" t="s">
        <v>44</v>
      </c>
      <c r="C1322" s="5" t="s">
        <v>43</v>
      </c>
      <c r="D1322" s="5">
        <v>39</v>
      </c>
    </row>
    <row r="1323" spans="1:4" ht="15.75" customHeight="1" x14ac:dyDescent="0.2">
      <c r="A1323" s="16">
        <v>43953</v>
      </c>
      <c r="B1323" s="5" t="s">
        <v>44</v>
      </c>
      <c r="C1323" s="5" t="s">
        <v>44</v>
      </c>
      <c r="D1323" s="5">
        <v>114</v>
      </c>
    </row>
    <row r="1324" spans="1:4" ht="15.75" customHeight="1" x14ac:dyDescent="0.2">
      <c r="A1324" s="16">
        <v>43953</v>
      </c>
      <c r="B1324" s="5" t="s">
        <v>44</v>
      </c>
      <c r="C1324" s="5" t="s">
        <v>45</v>
      </c>
      <c r="D1324" s="5">
        <v>44</v>
      </c>
    </row>
    <row r="1325" spans="1:4" ht="15.75" customHeight="1" x14ac:dyDescent="0.2">
      <c r="A1325" s="16">
        <v>43953</v>
      </c>
      <c r="B1325" s="5" t="s">
        <v>44</v>
      </c>
      <c r="C1325" s="5" t="s">
        <v>46</v>
      </c>
      <c r="D1325" s="5">
        <v>41</v>
      </c>
    </row>
    <row r="1326" spans="1:4" ht="15.75" customHeight="1" x14ac:dyDescent="0.2">
      <c r="A1326" s="16">
        <v>43953</v>
      </c>
      <c r="B1326" s="5" t="s">
        <v>44</v>
      </c>
      <c r="C1326" s="5" t="s">
        <v>47</v>
      </c>
      <c r="D1326" s="5">
        <v>61</v>
      </c>
    </row>
    <row r="1327" spans="1:4" ht="15.75" customHeight="1" x14ac:dyDescent="0.2">
      <c r="A1327" s="16">
        <v>43953</v>
      </c>
      <c r="B1327" s="5" t="s">
        <v>44</v>
      </c>
      <c r="C1327" s="5" t="s">
        <v>48</v>
      </c>
      <c r="D1327" s="5">
        <v>96</v>
      </c>
    </row>
    <row r="1328" spans="1:4" ht="15.75" customHeight="1" x14ac:dyDescent="0.2">
      <c r="A1328" s="16">
        <v>43953</v>
      </c>
      <c r="B1328" s="5" t="s">
        <v>44</v>
      </c>
      <c r="C1328" s="5" t="s">
        <v>49</v>
      </c>
      <c r="D1328" s="5">
        <v>46</v>
      </c>
    </row>
    <row r="1329" spans="1:4" ht="15.75" customHeight="1" x14ac:dyDescent="0.2">
      <c r="A1329" s="16">
        <v>43953</v>
      </c>
      <c r="B1329" s="5" t="s">
        <v>44</v>
      </c>
      <c r="C1329" s="5" t="s">
        <v>50</v>
      </c>
      <c r="D1329" s="5">
        <v>99</v>
      </c>
    </row>
    <row r="1330" spans="1:4" ht="15.75" customHeight="1" x14ac:dyDescent="0.2">
      <c r="A1330" s="16">
        <v>43953</v>
      </c>
      <c r="B1330" s="5" t="s">
        <v>44</v>
      </c>
      <c r="C1330" s="5" t="s">
        <v>51</v>
      </c>
      <c r="D1330" s="5">
        <v>31</v>
      </c>
    </row>
    <row r="1331" spans="1:4" ht="15.75" customHeight="1" x14ac:dyDescent="0.2">
      <c r="A1331" s="16">
        <v>43953</v>
      </c>
      <c r="B1331" s="5" t="s">
        <v>44</v>
      </c>
      <c r="C1331" s="5" t="s">
        <v>52</v>
      </c>
      <c r="D1331" s="5">
        <v>110</v>
      </c>
    </row>
    <row r="1332" spans="1:4" ht="15.75" customHeight="1" x14ac:dyDescent="0.2">
      <c r="A1332" s="16">
        <v>43953</v>
      </c>
      <c r="B1332" s="5" t="s">
        <v>44</v>
      </c>
      <c r="C1332" s="5" t="s">
        <v>53</v>
      </c>
      <c r="D1332" s="5">
        <v>105</v>
      </c>
    </row>
    <row r="1333" spans="1:4" ht="15.75" customHeight="1" x14ac:dyDescent="0.2">
      <c r="A1333" s="16">
        <v>43953</v>
      </c>
      <c r="B1333" s="5" t="s">
        <v>44</v>
      </c>
      <c r="C1333" s="5" t="s">
        <v>54</v>
      </c>
      <c r="D1333" s="5">
        <v>164</v>
      </c>
    </row>
    <row r="1334" spans="1:4" ht="15.75" customHeight="1" x14ac:dyDescent="0.2">
      <c r="A1334" s="16">
        <v>43953</v>
      </c>
      <c r="B1334" s="5" t="s">
        <v>44</v>
      </c>
      <c r="C1334" s="5" t="s">
        <v>55</v>
      </c>
      <c r="D1334" s="5">
        <v>104</v>
      </c>
    </row>
    <row r="1335" spans="1:4" ht="15.75" customHeight="1" x14ac:dyDescent="0.2">
      <c r="A1335" s="16">
        <v>43953</v>
      </c>
      <c r="B1335" s="5" t="s">
        <v>44</v>
      </c>
      <c r="C1335" s="5" t="s">
        <v>56</v>
      </c>
      <c r="D1335" s="5">
        <v>66</v>
      </c>
    </row>
    <row r="1336" spans="1:4" ht="15.75" customHeight="1" x14ac:dyDescent="0.2">
      <c r="A1336" s="16">
        <v>43953</v>
      </c>
      <c r="B1336" s="5" t="s">
        <v>44</v>
      </c>
      <c r="C1336" s="5" t="s">
        <v>57</v>
      </c>
      <c r="D1336" s="5">
        <v>42</v>
      </c>
    </row>
    <row r="1337" spans="1:4" ht="15.75" customHeight="1" x14ac:dyDescent="0.2">
      <c r="A1337" s="16">
        <v>43953</v>
      </c>
      <c r="B1337" s="5" t="s">
        <v>44</v>
      </c>
      <c r="C1337" s="5" t="s">
        <v>58</v>
      </c>
      <c r="D1337" s="5">
        <v>22</v>
      </c>
    </row>
    <row r="1338" spans="1:4" ht="15.75" customHeight="1" x14ac:dyDescent="0.2">
      <c r="A1338" s="16">
        <v>43953</v>
      </c>
      <c r="B1338" s="5" t="s">
        <v>45</v>
      </c>
      <c r="C1338" s="5" t="s">
        <v>25</v>
      </c>
      <c r="D1338" s="5">
        <v>39</v>
      </c>
    </row>
    <row r="1339" spans="1:4" ht="15.75" customHeight="1" x14ac:dyDescent="0.2">
      <c r="A1339" s="16">
        <v>43953</v>
      </c>
      <c r="B1339" s="5" t="s">
        <v>45</v>
      </c>
      <c r="C1339" s="5" t="s">
        <v>28</v>
      </c>
      <c r="D1339" s="5">
        <v>35</v>
      </c>
    </row>
    <row r="1340" spans="1:4" ht="15.75" customHeight="1" x14ac:dyDescent="0.2">
      <c r="A1340" s="16">
        <v>43953</v>
      </c>
      <c r="B1340" s="5" t="s">
        <v>45</v>
      </c>
      <c r="C1340" s="5" t="s">
        <v>30</v>
      </c>
      <c r="D1340" s="5">
        <v>24</v>
      </c>
    </row>
    <row r="1341" spans="1:4" ht="15.75" customHeight="1" x14ac:dyDescent="0.2">
      <c r="A1341" s="16">
        <v>43953</v>
      </c>
      <c r="B1341" s="5" t="s">
        <v>45</v>
      </c>
      <c r="C1341" s="5" t="s">
        <v>31</v>
      </c>
      <c r="D1341" s="5">
        <v>28</v>
      </c>
    </row>
    <row r="1342" spans="1:4" ht="15.75" customHeight="1" x14ac:dyDescent="0.2">
      <c r="A1342" s="16">
        <v>43953</v>
      </c>
      <c r="B1342" s="5" t="s">
        <v>45</v>
      </c>
      <c r="C1342" s="5" t="s">
        <v>32</v>
      </c>
      <c r="D1342" s="5">
        <v>21</v>
      </c>
    </row>
    <row r="1343" spans="1:4" ht="15.75" customHeight="1" x14ac:dyDescent="0.2">
      <c r="A1343" s="16">
        <v>43953</v>
      </c>
      <c r="B1343" s="5" t="s">
        <v>45</v>
      </c>
      <c r="C1343" s="5" t="s">
        <v>33</v>
      </c>
      <c r="D1343" s="5">
        <v>16</v>
      </c>
    </row>
    <row r="1344" spans="1:4" ht="15.75" customHeight="1" x14ac:dyDescent="0.2">
      <c r="A1344" s="16">
        <v>43953</v>
      </c>
      <c r="B1344" s="5" t="s">
        <v>45</v>
      </c>
      <c r="C1344" s="5" t="s">
        <v>34</v>
      </c>
      <c r="D1344" s="5">
        <v>17</v>
      </c>
    </row>
    <row r="1345" spans="1:4" ht="15.75" customHeight="1" x14ac:dyDescent="0.2">
      <c r="A1345" s="16">
        <v>43953</v>
      </c>
      <c r="B1345" s="5" t="s">
        <v>45</v>
      </c>
      <c r="C1345" s="5" t="s">
        <v>35</v>
      </c>
      <c r="D1345" s="5">
        <v>25</v>
      </c>
    </row>
    <row r="1346" spans="1:4" ht="15.75" customHeight="1" x14ac:dyDescent="0.2">
      <c r="A1346" s="16">
        <v>43953</v>
      </c>
      <c r="B1346" s="5" t="s">
        <v>45</v>
      </c>
      <c r="C1346" s="5" t="s">
        <v>38</v>
      </c>
      <c r="D1346" s="5">
        <v>17</v>
      </c>
    </row>
    <row r="1347" spans="1:4" ht="15.75" customHeight="1" x14ac:dyDescent="0.2">
      <c r="A1347" s="16">
        <v>43953</v>
      </c>
      <c r="B1347" s="5" t="s">
        <v>45</v>
      </c>
      <c r="C1347" s="5" t="s">
        <v>39</v>
      </c>
      <c r="D1347" s="5">
        <v>42</v>
      </c>
    </row>
    <row r="1348" spans="1:4" ht="15.75" customHeight="1" x14ac:dyDescent="0.2">
      <c r="A1348" s="16">
        <v>43953</v>
      </c>
      <c r="B1348" s="5" t="s">
        <v>45</v>
      </c>
      <c r="C1348" s="5" t="s">
        <v>40</v>
      </c>
      <c r="D1348" s="5">
        <v>27</v>
      </c>
    </row>
    <row r="1349" spans="1:4" ht="15.75" customHeight="1" x14ac:dyDescent="0.2">
      <c r="A1349" s="16">
        <v>43953</v>
      </c>
      <c r="B1349" s="5" t="s">
        <v>45</v>
      </c>
      <c r="C1349" s="5" t="s">
        <v>42</v>
      </c>
      <c r="D1349" s="5">
        <v>28</v>
      </c>
    </row>
    <row r="1350" spans="1:4" ht="15.75" customHeight="1" x14ac:dyDescent="0.2">
      <c r="A1350" s="16">
        <v>43953</v>
      </c>
      <c r="B1350" s="5" t="s">
        <v>45</v>
      </c>
      <c r="C1350" s="5" t="s">
        <v>44</v>
      </c>
      <c r="D1350" s="5">
        <v>44</v>
      </c>
    </row>
    <row r="1351" spans="1:4" ht="15.75" customHeight="1" x14ac:dyDescent="0.2">
      <c r="A1351" s="16">
        <v>43953</v>
      </c>
      <c r="B1351" s="5" t="s">
        <v>45</v>
      </c>
      <c r="C1351" s="5" t="s">
        <v>45</v>
      </c>
      <c r="D1351" s="5">
        <v>21</v>
      </c>
    </row>
    <row r="1352" spans="1:4" ht="15.75" customHeight="1" x14ac:dyDescent="0.2">
      <c r="A1352" s="16">
        <v>43953</v>
      </c>
      <c r="B1352" s="5" t="s">
        <v>45</v>
      </c>
      <c r="C1352" s="5" t="s">
        <v>47</v>
      </c>
      <c r="D1352" s="5">
        <v>22</v>
      </c>
    </row>
    <row r="1353" spans="1:4" ht="15.75" customHeight="1" x14ac:dyDescent="0.2">
      <c r="A1353" s="16">
        <v>43953</v>
      </c>
      <c r="B1353" s="5" t="s">
        <v>45</v>
      </c>
      <c r="C1353" s="5" t="s">
        <v>48</v>
      </c>
      <c r="D1353" s="5">
        <v>44</v>
      </c>
    </row>
    <row r="1354" spans="1:4" ht="15.75" customHeight="1" x14ac:dyDescent="0.2">
      <c r="A1354" s="16">
        <v>43953</v>
      </c>
      <c r="B1354" s="5" t="s">
        <v>45</v>
      </c>
      <c r="C1354" s="5" t="s">
        <v>49</v>
      </c>
      <c r="D1354" s="5">
        <v>16</v>
      </c>
    </row>
    <row r="1355" spans="1:4" ht="15.75" customHeight="1" x14ac:dyDescent="0.2">
      <c r="A1355" s="16">
        <v>43953</v>
      </c>
      <c r="B1355" s="5" t="s">
        <v>45</v>
      </c>
      <c r="C1355" s="5" t="s">
        <v>50</v>
      </c>
      <c r="D1355" s="5">
        <v>38</v>
      </c>
    </row>
    <row r="1356" spans="1:4" ht="15.75" customHeight="1" x14ac:dyDescent="0.2">
      <c r="A1356" s="16">
        <v>43953</v>
      </c>
      <c r="B1356" s="5" t="s">
        <v>45</v>
      </c>
      <c r="C1356" s="5" t="s">
        <v>51</v>
      </c>
      <c r="D1356" s="5">
        <v>16</v>
      </c>
    </row>
    <row r="1357" spans="1:4" ht="15.75" customHeight="1" x14ac:dyDescent="0.2">
      <c r="A1357" s="16">
        <v>43953</v>
      </c>
      <c r="B1357" s="5" t="s">
        <v>45</v>
      </c>
      <c r="C1357" s="5" t="s">
        <v>52</v>
      </c>
      <c r="D1357" s="5">
        <v>33</v>
      </c>
    </row>
    <row r="1358" spans="1:4" ht="15.75" customHeight="1" x14ac:dyDescent="0.2">
      <c r="A1358" s="16">
        <v>43953</v>
      </c>
      <c r="B1358" s="5" t="s">
        <v>45</v>
      </c>
      <c r="C1358" s="5" t="s">
        <v>53</v>
      </c>
      <c r="D1358" s="5">
        <v>38</v>
      </c>
    </row>
    <row r="1359" spans="1:4" ht="15.75" customHeight="1" x14ac:dyDescent="0.2">
      <c r="A1359" s="16">
        <v>43953</v>
      </c>
      <c r="B1359" s="5" t="s">
        <v>45</v>
      </c>
      <c r="C1359" s="5" t="s">
        <v>54</v>
      </c>
      <c r="D1359" s="5">
        <v>66</v>
      </c>
    </row>
    <row r="1360" spans="1:4" ht="15.75" customHeight="1" x14ac:dyDescent="0.2">
      <c r="A1360" s="16">
        <v>43953</v>
      </c>
      <c r="B1360" s="5" t="s">
        <v>45</v>
      </c>
      <c r="C1360" s="5" t="s">
        <v>55</v>
      </c>
      <c r="D1360" s="5">
        <v>41</v>
      </c>
    </row>
    <row r="1361" spans="1:4" ht="15.75" customHeight="1" x14ac:dyDescent="0.2">
      <c r="A1361" s="16">
        <v>43953</v>
      </c>
      <c r="B1361" s="5" t="s">
        <v>45</v>
      </c>
      <c r="C1361" s="5" t="s">
        <v>56</v>
      </c>
      <c r="D1361" s="5">
        <v>23</v>
      </c>
    </row>
    <row r="1362" spans="1:4" ht="15.75" customHeight="1" x14ac:dyDescent="0.2">
      <c r="A1362" s="16">
        <v>43953</v>
      </c>
      <c r="B1362" s="5" t="s">
        <v>45</v>
      </c>
      <c r="C1362" s="5" t="s">
        <v>57</v>
      </c>
      <c r="D1362" s="5">
        <v>18</v>
      </c>
    </row>
    <row r="1363" spans="1:4" ht="15.75" customHeight="1" x14ac:dyDescent="0.2">
      <c r="A1363" s="16">
        <v>43953</v>
      </c>
      <c r="B1363" s="5" t="s">
        <v>46</v>
      </c>
      <c r="C1363" s="5" t="s">
        <v>25</v>
      </c>
      <c r="D1363" s="5">
        <v>30</v>
      </c>
    </row>
    <row r="1364" spans="1:4" ht="15.75" customHeight="1" x14ac:dyDescent="0.2">
      <c r="A1364" s="16">
        <v>43953</v>
      </c>
      <c r="B1364" s="5" t="s">
        <v>46</v>
      </c>
      <c r="C1364" s="5" t="s">
        <v>28</v>
      </c>
      <c r="D1364" s="5">
        <v>28</v>
      </c>
    </row>
    <row r="1365" spans="1:4" ht="15.75" customHeight="1" x14ac:dyDescent="0.2">
      <c r="A1365" s="16">
        <v>43953</v>
      </c>
      <c r="B1365" s="5" t="s">
        <v>46</v>
      </c>
      <c r="C1365" s="5" t="s">
        <v>31</v>
      </c>
      <c r="D1365" s="5">
        <v>23</v>
      </c>
    </row>
    <row r="1366" spans="1:4" ht="15.75" customHeight="1" x14ac:dyDescent="0.2">
      <c r="A1366" s="16">
        <v>43953</v>
      </c>
      <c r="B1366" s="5" t="s">
        <v>46</v>
      </c>
      <c r="C1366" s="5" t="s">
        <v>32</v>
      </c>
      <c r="D1366" s="5">
        <v>23</v>
      </c>
    </row>
    <row r="1367" spans="1:4" ht="15.75" customHeight="1" x14ac:dyDescent="0.2">
      <c r="A1367" s="16">
        <v>43953</v>
      </c>
      <c r="B1367" s="5" t="s">
        <v>46</v>
      </c>
      <c r="C1367" s="5" t="s">
        <v>34</v>
      </c>
      <c r="D1367" s="5">
        <v>27</v>
      </c>
    </row>
    <row r="1368" spans="1:4" ht="15.75" customHeight="1" x14ac:dyDescent="0.2">
      <c r="A1368" s="16">
        <v>43953</v>
      </c>
      <c r="B1368" s="5" t="s">
        <v>46</v>
      </c>
      <c r="C1368" s="5" t="s">
        <v>35</v>
      </c>
      <c r="D1368" s="5">
        <v>22</v>
      </c>
    </row>
    <row r="1369" spans="1:4" ht="15.75" customHeight="1" x14ac:dyDescent="0.2">
      <c r="A1369" s="16">
        <v>43953</v>
      </c>
      <c r="B1369" s="5" t="s">
        <v>46</v>
      </c>
      <c r="C1369" s="5" t="s">
        <v>38</v>
      </c>
      <c r="D1369" s="5">
        <v>17</v>
      </c>
    </row>
    <row r="1370" spans="1:4" ht="15.75" customHeight="1" x14ac:dyDescent="0.2">
      <c r="A1370" s="16">
        <v>43953</v>
      </c>
      <c r="B1370" s="5" t="s">
        <v>46</v>
      </c>
      <c r="C1370" s="5" t="s">
        <v>39</v>
      </c>
      <c r="D1370" s="5">
        <v>26</v>
      </c>
    </row>
    <row r="1371" spans="1:4" ht="15.75" customHeight="1" x14ac:dyDescent="0.2">
      <c r="A1371" s="16">
        <v>43953</v>
      </c>
      <c r="B1371" s="5" t="s">
        <v>46</v>
      </c>
      <c r="C1371" s="5" t="s">
        <v>40</v>
      </c>
      <c r="D1371" s="5">
        <v>24</v>
      </c>
    </row>
    <row r="1372" spans="1:4" ht="15.75" customHeight="1" x14ac:dyDescent="0.2">
      <c r="A1372" s="16">
        <v>43953</v>
      </c>
      <c r="B1372" s="5" t="s">
        <v>46</v>
      </c>
      <c r="C1372" s="5" t="s">
        <v>41</v>
      </c>
      <c r="D1372" s="5">
        <v>21</v>
      </c>
    </row>
    <row r="1373" spans="1:4" ht="15.75" customHeight="1" x14ac:dyDescent="0.2">
      <c r="A1373" s="16">
        <v>43953</v>
      </c>
      <c r="B1373" s="5" t="s">
        <v>46</v>
      </c>
      <c r="C1373" s="5" t="s">
        <v>42</v>
      </c>
      <c r="D1373" s="5">
        <v>32</v>
      </c>
    </row>
    <row r="1374" spans="1:4" ht="15.75" customHeight="1" x14ac:dyDescent="0.2">
      <c r="A1374" s="16">
        <v>43953</v>
      </c>
      <c r="B1374" s="5" t="s">
        <v>46</v>
      </c>
      <c r="C1374" s="5" t="s">
        <v>43</v>
      </c>
      <c r="D1374" s="5">
        <v>20</v>
      </c>
    </row>
    <row r="1375" spans="1:4" ht="15.75" customHeight="1" x14ac:dyDescent="0.2">
      <c r="A1375" s="16">
        <v>43953</v>
      </c>
      <c r="B1375" s="5" t="s">
        <v>46</v>
      </c>
      <c r="C1375" s="5" t="s">
        <v>44</v>
      </c>
      <c r="D1375" s="5">
        <v>35</v>
      </c>
    </row>
    <row r="1376" spans="1:4" ht="15.75" customHeight="1" x14ac:dyDescent="0.2">
      <c r="A1376" s="16">
        <v>43953</v>
      </c>
      <c r="B1376" s="5" t="s">
        <v>46</v>
      </c>
      <c r="C1376" s="5" t="s">
        <v>47</v>
      </c>
      <c r="D1376" s="5">
        <v>23</v>
      </c>
    </row>
    <row r="1377" spans="1:4" ht="15.75" customHeight="1" x14ac:dyDescent="0.2">
      <c r="A1377" s="16">
        <v>43953</v>
      </c>
      <c r="B1377" s="5" t="s">
        <v>46</v>
      </c>
      <c r="C1377" s="5" t="s">
        <v>48</v>
      </c>
      <c r="D1377" s="5">
        <v>26</v>
      </c>
    </row>
    <row r="1378" spans="1:4" ht="15.75" customHeight="1" x14ac:dyDescent="0.2">
      <c r="A1378" s="16">
        <v>43953</v>
      </c>
      <c r="B1378" s="5" t="s">
        <v>46</v>
      </c>
      <c r="C1378" s="5" t="s">
        <v>49</v>
      </c>
      <c r="D1378" s="5">
        <v>19</v>
      </c>
    </row>
    <row r="1379" spans="1:4" ht="15.75" customHeight="1" x14ac:dyDescent="0.2">
      <c r="A1379" s="16">
        <v>43953</v>
      </c>
      <c r="B1379" s="5" t="s">
        <v>46</v>
      </c>
      <c r="C1379" s="5" t="s">
        <v>50</v>
      </c>
      <c r="D1379" s="5">
        <v>39</v>
      </c>
    </row>
    <row r="1380" spans="1:4" ht="15.75" customHeight="1" x14ac:dyDescent="0.2">
      <c r="A1380" s="16">
        <v>43953</v>
      </c>
      <c r="B1380" s="5" t="s">
        <v>46</v>
      </c>
      <c r="C1380" s="5" t="s">
        <v>52</v>
      </c>
      <c r="D1380" s="5">
        <v>46</v>
      </c>
    </row>
    <row r="1381" spans="1:4" ht="15.75" customHeight="1" x14ac:dyDescent="0.2">
      <c r="A1381" s="16">
        <v>43953</v>
      </c>
      <c r="B1381" s="5" t="s">
        <v>46</v>
      </c>
      <c r="C1381" s="5" t="s">
        <v>53</v>
      </c>
      <c r="D1381" s="5">
        <v>39</v>
      </c>
    </row>
    <row r="1382" spans="1:4" ht="15.75" customHeight="1" x14ac:dyDescent="0.2">
      <c r="A1382" s="16">
        <v>43953</v>
      </c>
      <c r="B1382" s="5" t="s">
        <v>46</v>
      </c>
      <c r="C1382" s="5" t="s">
        <v>54</v>
      </c>
      <c r="D1382" s="5">
        <v>55</v>
      </c>
    </row>
    <row r="1383" spans="1:4" ht="15.75" customHeight="1" x14ac:dyDescent="0.2">
      <c r="A1383" s="16">
        <v>43953</v>
      </c>
      <c r="B1383" s="5" t="s">
        <v>46</v>
      </c>
      <c r="C1383" s="5" t="s">
        <v>55</v>
      </c>
      <c r="D1383" s="5">
        <v>32</v>
      </c>
    </row>
    <row r="1384" spans="1:4" ht="15.75" customHeight="1" x14ac:dyDescent="0.2">
      <c r="A1384" s="16">
        <v>43953</v>
      </c>
      <c r="B1384" s="5" t="s">
        <v>46</v>
      </c>
      <c r="C1384" s="5" t="s">
        <v>56</v>
      </c>
      <c r="D1384" s="5">
        <v>41</v>
      </c>
    </row>
    <row r="1385" spans="1:4" ht="15.75" customHeight="1" x14ac:dyDescent="0.2">
      <c r="A1385" s="16">
        <v>43953</v>
      </c>
      <c r="B1385" s="5" t="s">
        <v>46</v>
      </c>
      <c r="C1385" s="5" t="s">
        <v>57</v>
      </c>
      <c r="D1385" s="5">
        <v>16</v>
      </c>
    </row>
    <row r="1386" spans="1:4" ht="15.75" customHeight="1" x14ac:dyDescent="0.2">
      <c r="A1386" s="16">
        <v>43953</v>
      </c>
      <c r="B1386" s="5" t="s">
        <v>47</v>
      </c>
      <c r="C1386" s="5" t="s">
        <v>25</v>
      </c>
      <c r="D1386" s="5">
        <v>49</v>
      </c>
    </row>
    <row r="1387" spans="1:4" ht="15.75" customHeight="1" x14ac:dyDescent="0.2">
      <c r="A1387" s="16">
        <v>43953</v>
      </c>
      <c r="B1387" s="5" t="s">
        <v>47</v>
      </c>
      <c r="C1387" s="5" t="s">
        <v>26</v>
      </c>
      <c r="D1387" s="5">
        <v>16</v>
      </c>
    </row>
    <row r="1388" spans="1:4" ht="15.75" customHeight="1" x14ac:dyDescent="0.2">
      <c r="A1388" s="16">
        <v>43953</v>
      </c>
      <c r="B1388" s="5" t="s">
        <v>47</v>
      </c>
      <c r="C1388" s="5" t="s">
        <v>28</v>
      </c>
      <c r="D1388" s="5">
        <v>47</v>
      </c>
    </row>
    <row r="1389" spans="1:4" ht="15.75" customHeight="1" x14ac:dyDescent="0.2">
      <c r="A1389" s="16">
        <v>43953</v>
      </c>
      <c r="B1389" s="5" t="s">
        <v>47</v>
      </c>
      <c r="C1389" s="5" t="s">
        <v>30</v>
      </c>
      <c r="D1389" s="5">
        <v>19</v>
      </c>
    </row>
    <row r="1390" spans="1:4" ht="15.75" customHeight="1" x14ac:dyDescent="0.2">
      <c r="A1390" s="16">
        <v>43953</v>
      </c>
      <c r="B1390" s="5" t="s">
        <v>47</v>
      </c>
      <c r="C1390" s="5" t="s">
        <v>31</v>
      </c>
      <c r="D1390" s="5">
        <v>40</v>
      </c>
    </row>
    <row r="1391" spans="1:4" ht="15.75" customHeight="1" x14ac:dyDescent="0.2">
      <c r="A1391" s="16">
        <v>43953</v>
      </c>
      <c r="B1391" s="5" t="s">
        <v>47</v>
      </c>
      <c r="C1391" s="5" t="s">
        <v>32</v>
      </c>
      <c r="D1391" s="5">
        <v>36</v>
      </c>
    </row>
    <row r="1392" spans="1:4" ht="15.75" customHeight="1" x14ac:dyDescent="0.2">
      <c r="A1392" s="16">
        <v>43953</v>
      </c>
      <c r="B1392" s="5" t="s">
        <v>47</v>
      </c>
      <c r="C1392" s="5" t="s">
        <v>34</v>
      </c>
      <c r="D1392" s="5">
        <v>32</v>
      </c>
    </row>
    <row r="1393" spans="1:4" ht="15.75" customHeight="1" x14ac:dyDescent="0.2">
      <c r="A1393" s="16">
        <v>43953</v>
      </c>
      <c r="B1393" s="5" t="s">
        <v>47</v>
      </c>
      <c r="C1393" s="5" t="s">
        <v>35</v>
      </c>
      <c r="D1393" s="5">
        <v>37</v>
      </c>
    </row>
    <row r="1394" spans="1:4" ht="15.75" customHeight="1" x14ac:dyDescent="0.2">
      <c r="A1394" s="16">
        <v>43953</v>
      </c>
      <c r="B1394" s="5" t="s">
        <v>47</v>
      </c>
      <c r="C1394" s="5" t="s">
        <v>36</v>
      </c>
      <c r="D1394" s="5">
        <v>18</v>
      </c>
    </row>
    <row r="1395" spans="1:4" ht="15.75" customHeight="1" x14ac:dyDescent="0.2">
      <c r="A1395" s="16">
        <v>43953</v>
      </c>
      <c r="B1395" s="5" t="s">
        <v>47</v>
      </c>
      <c r="C1395" s="5" t="s">
        <v>38</v>
      </c>
      <c r="D1395" s="5">
        <v>22</v>
      </c>
    </row>
    <row r="1396" spans="1:4" ht="15.75" customHeight="1" x14ac:dyDescent="0.2">
      <c r="A1396" s="16">
        <v>43953</v>
      </c>
      <c r="B1396" s="5" t="s">
        <v>47</v>
      </c>
      <c r="C1396" s="5" t="s">
        <v>39</v>
      </c>
      <c r="D1396" s="5">
        <v>36</v>
      </c>
    </row>
    <row r="1397" spans="1:4" ht="15.75" customHeight="1" x14ac:dyDescent="0.2">
      <c r="A1397" s="16">
        <v>43953</v>
      </c>
      <c r="B1397" s="5" t="s">
        <v>47</v>
      </c>
      <c r="C1397" s="5" t="s">
        <v>40</v>
      </c>
      <c r="D1397" s="5">
        <v>43</v>
      </c>
    </row>
    <row r="1398" spans="1:4" ht="15.75" customHeight="1" x14ac:dyDescent="0.2">
      <c r="A1398" s="16">
        <v>43953</v>
      </c>
      <c r="B1398" s="5" t="s">
        <v>47</v>
      </c>
      <c r="C1398" s="5" t="s">
        <v>41</v>
      </c>
      <c r="D1398" s="5">
        <v>21</v>
      </c>
    </row>
    <row r="1399" spans="1:4" ht="15.75" customHeight="1" x14ac:dyDescent="0.2">
      <c r="A1399" s="16">
        <v>43953</v>
      </c>
      <c r="B1399" s="5" t="s">
        <v>47</v>
      </c>
      <c r="C1399" s="5" t="s">
        <v>42</v>
      </c>
      <c r="D1399" s="5">
        <v>42</v>
      </c>
    </row>
    <row r="1400" spans="1:4" ht="15.75" customHeight="1" x14ac:dyDescent="0.2">
      <c r="A1400" s="16">
        <v>43953</v>
      </c>
      <c r="B1400" s="5" t="s">
        <v>47</v>
      </c>
      <c r="C1400" s="5" t="s">
        <v>43</v>
      </c>
      <c r="D1400" s="5">
        <v>31</v>
      </c>
    </row>
    <row r="1401" spans="1:4" ht="15.75" customHeight="1" x14ac:dyDescent="0.2">
      <c r="A1401" s="16">
        <v>43953</v>
      </c>
      <c r="B1401" s="5" t="s">
        <v>47</v>
      </c>
      <c r="C1401" s="5" t="s">
        <v>44</v>
      </c>
      <c r="D1401" s="5">
        <v>67</v>
      </c>
    </row>
    <row r="1402" spans="1:4" ht="15.75" customHeight="1" x14ac:dyDescent="0.2">
      <c r="A1402" s="16">
        <v>43953</v>
      </c>
      <c r="B1402" s="5" t="s">
        <v>47</v>
      </c>
      <c r="C1402" s="5" t="s">
        <v>45</v>
      </c>
      <c r="D1402" s="5">
        <v>30</v>
      </c>
    </row>
    <row r="1403" spans="1:4" ht="15.75" customHeight="1" x14ac:dyDescent="0.2">
      <c r="A1403" s="16">
        <v>43953</v>
      </c>
      <c r="B1403" s="5" t="s">
        <v>47</v>
      </c>
      <c r="C1403" s="5" t="s">
        <v>46</v>
      </c>
      <c r="D1403" s="5">
        <v>28</v>
      </c>
    </row>
    <row r="1404" spans="1:4" ht="15.75" customHeight="1" x14ac:dyDescent="0.2">
      <c r="A1404" s="16">
        <v>43953</v>
      </c>
      <c r="B1404" s="5" t="s">
        <v>47</v>
      </c>
      <c r="C1404" s="5" t="s">
        <v>47</v>
      </c>
      <c r="D1404" s="5">
        <v>35</v>
      </c>
    </row>
    <row r="1405" spans="1:4" ht="15.75" customHeight="1" x14ac:dyDescent="0.2">
      <c r="A1405" s="16">
        <v>43953</v>
      </c>
      <c r="B1405" s="5" t="s">
        <v>47</v>
      </c>
      <c r="C1405" s="5" t="s">
        <v>48</v>
      </c>
      <c r="D1405" s="5">
        <v>51</v>
      </c>
    </row>
    <row r="1406" spans="1:4" ht="15.75" customHeight="1" x14ac:dyDescent="0.2">
      <c r="A1406" s="16">
        <v>43953</v>
      </c>
      <c r="B1406" s="5" t="s">
        <v>47</v>
      </c>
      <c r="C1406" s="5" t="s">
        <v>49</v>
      </c>
      <c r="D1406" s="5">
        <v>20</v>
      </c>
    </row>
    <row r="1407" spans="1:4" ht="15.75" customHeight="1" x14ac:dyDescent="0.2">
      <c r="A1407" s="16">
        <v>43953</v>
      </c>
      <c r="B1407" s="5" t="s">
        <v>47</v>
      </c>
      <c r="C1407" s="5" t="s">
        <v>50</v>
      </c>
      <c r="D1407" s="5">
        <v>70</v>
      </c>
    </row>
    <row r="1408" spans="1:4" ht="15.75" customHeight="1" x14ac:dyDescent="0.2">
      <c r="A1408" s="16">
        <v>43953</v>
      </c>
      <c r="B1408" s="5" t="s">
        <v>47</v>
      </c>
      <c r="C1408" s="5" t="s">
        <v>51</v>
      </c>
      <c r="D1408" s="5">
        <v>21</v>
      </c>
    </row>
    <row r="1409" spans="1:4" ht="15.75" customHeight="1" x14ac:dyDescent="0.2">
      <c r="A1409" s="16">
        <v>43953</v>
      </c>
      <c r="B1409" s="5" t="s">
        <v>47</v>
      </c>
      <c r="C1409" s="5" t="s">
        <v>52</v>
      </c>
      <c r="D1409" s="5">
        <v>71</v>
      </c>
    </row>
    <row r="1410" spans="1:4" ht="15.75" customHeight="1" x14ac:dyDescent="0.2">
      <c r="A1410" s="16">
        <v>43953</v>
      </c>
      <c r="B1410" s="5" t="s">
        <v>47</v>
      </c>
      <c r="C1410" s="5" t="s">
        <v>53</v>
      </c>
      <c r="D1410" s="5">
        <v>52</v>
      </c>
    </row>
    <row r="1411" spans="1:4" ht="15.75" customHeight="1" x14ac:dyDescent="0.2">
      <c r="A1411" s="16">
        <v>43953</v>
      </c>
      <c r="B1411" s="5" t="s">
        <v>47</v>
      </c>
      <c r="C1411" s="5" t="s">
        <v>54</v>
      </c>
      <c r="D1411" s="5">
        <v>91</v>
      </c>
    </row>
    <row r="1412" spans="1:4" ht="15.75" customHeight="1" x14ac:dyDescent="0.2">
      <c r="A1412" s="16">
        <v>43953</v>
      </c>
      <c r="B1412" s="5" t="s">
        <v>47</v>
      </c>
      <c r="C1412" s="5" t="s">
        <v>55</v>
      </c>
      <c r="D1412" s="5">
        <v>66</v>
      </c>
    </row>
    <row r="1413" spans="1:4" ht="15.75" customHeight="1" x14ac:dyDescent="0.2">
      <c r="A1413" s="16">
        <v>43953</v>
      </c>
      <c r="B1413" s="5" t="s">
        <v>47</v>
      </c>
      <c r="C1413" s="5" t="s">
        <v>56</v>
      </c>
      <c r="D1413" s="5">
        <v>52</v>
      </c>
    </row>
    <row r="1414" spans="1:4" ht="15.75" customHeight="1" x14ac:dyDescent="0.2">
      <c r="A1414" s="16">
        <v>43953</v>
      </c>
      <c r="B1414" s="5" t="s">
        <v>47</v>
      </c>
      <c r="C1414" s="5" t="s">
        <v>57</v>
      </c>
      <c r="D1414" s="5">
        <v>19</v>
      </c>
    </row>
    <row r="1415" spans="1:4" ht="15.75" customHeight="1" x14ac:dyDescent="0.2">
      <c r="A1415" s="16">
        <v>43953</v>
      </c>
      <c r="B1415" s="5" t="s">
        <v>48</v>
      </c>
      <c r="C1415" s="5" t="s">
        <v>25</v>
      </c>
      <c r="D1415" s="5">
        <v>64</v>
      </c>
    </row>
    <row r="1416" spans="1:4" ht="15.75" customHeight="1" x14ac:dyDescent="0.2">
      <c r="A1416" s="16">
        <v>43953</v>
      </c>
      <c r="B1416" s="5" t="s">
        <v>48</v>
      </c>
      <c r="C1416" s="5" t="s">
        <v>27</v>
      </c>
      <c r="D1416" s="5">
        <v>17</v>
      </c>
    </row>
    <row r="1417" spans="1:4" ht="15.75" customHeight="1" x14ac:dyDescent="0.2">
      <c r="A1417" s="16">
        <v>43953</v>
      </c>
      <c r="B1417" s="5" t="s">
        <v>48</v>
      </c>
      <c r="C1417" s="5" t="s">
        <v>28</v>
      </c>
      <c r="D1417" s="5">
        <v>62</v>
      </c>
    </row>
    <row r="1418" spans="1:4" ht="15.75" customHeight="1" x14ac:dyDescent="0.2">
      <c r="A1418" s="16">
        <v>43953</v>
      </c>
      <c r="B1418" s="5" t="s">
        <v>48</v>
      </c>
      <c r="C1418" s="5" t="s">
        <v>29</v>
      </c>
      <c r="D1418" s="5">
        <v>16</v>
      </c>
    </row>
    <row r="1419" spans="1:4" ht="15.75" customHeight="1" x14ac:dyDescent="0.2">
      <c r="A1419" s="16">
        <v>43953</v>
      </c>
      <c r="B1419" s="5" t="s">
        <v>48</v>
      </c>
      <c r="C1419" s="5" t="s">
        <v>30</v>
      </c>
      <c r="D1419" s="5">
        <v>31</v>
      </c>
    </row>
    <row r="1420" spans="1:4" ht="15.75" customHeight="1" x14ac:dyDescent="0.2">
      <c r="A1420" s="16">
        <v>43953</v>
      </c>
      <c r="B1420" s="5" t="s">
        <v>48</v>
      </c>
      <c r="C1420" s="5" t="s">
        <v>31</v>
      </c>
      <c r="D1420" s="5">
        <v>52</v>
      </c>
    </row>
    <row r="1421" spans="1:4" ht="15.75" customHeight="1" x14ac:dyDescent="0.2">
      <c r="A1421" s="16">
        <v>43953</v>
      </c>
      <c r="B1421" s="5" t="s">
        <v>48</v>
      </c>
      <c r="C1421" s="5" t="s">
        <v>32</v>
      </c>
      <c r="D1421" s="5">
        <v>44</v>
      </c>
    </row>
    <row r="1422" spans="1:4" ht="15.75" customHeight="1" x14ac:dyDescent="0.2">
      <c r="A1422" s="16">
        <v>43953</v>
      </c>
      <c r="B1422" s="5" t="s">
        <v>48</v>
      </c>
      <c r="C1422" s="5" t="s">
        <v>33</v>
      </c>
      <c r="D1422" s="5">
        <v>22</v>
      </c>
    </row>
    <row r="1423" spans="1:4" ht="15.75" customHeight="1" x14ac:dyDescent="0.2">
      <c r="A1423" s="16">
        <v>43953</v>
      </c>
      <c r="B1423" s="5" t="s">
        <v>48</v>
      </c>
      <c r="C1423" s="5" t="s">
        <v>34</v>
      </c>
      <c r="D1423" s="5">
        <v>41</v>
      </c>
    </row>
    <row r="1424" spans="1:4" ht="15.75" customHeight="1" x14ac:dyDescent="0.2">
      <c r="A1424" s="16">
        <v>43953</v>
      </c>
      <c r="B1424" s="5" t="s">
        <v>48</v>
      </c>
      <c r="C1424" s="5" t="s">
        <v>35</v>
      </c>
      <c r="D1424" s="5">
        <v>55</v>
      </c>
    </row>
    <row r="1425" spans="1:4" ht="15.75" customHeight="1" x14ac:dyDescent="0.2">
      <c r="A1425" s="16">
        <v>43953</v>
      </c>
      <c r="B1425" s="5" t="s">
        <v>48</v>
      </c>
      <c r="C1425" s="5" t="s">
        <v>36</v>
      </c>
      <c r="D1425" s="5">
        <v>39</v>
      </c>
    </row>
    <row r="1426" spans="1:4" ht="15.75" customHeight="1" x14ac:dyDescent="0.2">
      <c r="A1426" s="16">
        <v>43953</v>
      </c>
      <c r="B1426" s="5" t="s">
        <v>48</v>
      </c>
      <c r="C1426" s="5" t="s">
        <v>37</v>
      </c>
      <c r="D1426" s="5">
        <v>21</v>
      </c>
    </row>
    <row r="1427" spans="1:4" ht="15.75" customHeight="1" x14ac:dyDescent="0.2">
      <c r="A1427" s="16">
        <v>43953</v>
      </c>
      <c r="B1427" s="5" t="s">
        <v>48</v>
      </c>
      <c r="C1427" s="5" t="s">
        <v>38</v>
      </c>
      <c r="D1427" s="5">
        <v>33</v>
      </c>
    </row>
    <row r="1428" spans="1:4" ht="15.75" customHeight="1" x14ac:dyDescent="0.2">
      <c r="A1428" s="16">
        <v>43953</v>
      </c>
      <c r="B1428" s="5" t="s">
        <v>48</v>
      </c>
      <c r="C1428" s="5" t="s">
        <v>39</v>
      </c>
      <c r="D1428" s="5">
        <v>47</v>
      </c>
    </row>
    <row r="1429" spans="1:4" ht="15.75" customHeight="1" x14ac:dyDescent="0.2">
      <c r="A1429" s="16">
        <v>43953</v>
      </c>
      <c r="B1429" s="5" t="s">
        <v>48</v>
      </c>
      <c r="C1429" s="5" t="s">
        <v>40</v>
      </c>
      <c r="D1429" s="5">
        <v>53</v>
      </c>
    </row>
    <row r="1430" spans="1:4" ht="15.75" customHeight="1" x14ac:dyDescent="0.2">
      <c r="A1430" s="16">
        <v>43953</v>
      </c>
      <c r="B1430" s="5" t="s">
        <v>48</v>
      </c>
      <c r="C1430" s="5" t="s">
        <v>41</v>
      </c>
      <c r="D1430" s="5">
        <v>31</v>
      </c>
    </row>
    <row r="1431" spans="1:4" ht="15.75" customHeight="1" x14ac:dyDescent="0.2">
      <c r="A1431" s="16">
        <v>43953</v>
      </c>
      <c r="B1431" s="5" t="s">
        <v>48</v>
      </c>
      <c r="C1431" s="5" t="s">
        <v>42</v>
      </c>
      <c r="D1431" s="5">
        <v>55</v>
      </c>
    </row>
    <row r="1432" spans="1:4" ht="15.75" customHeight="1" x14ac:dyDescent="0.2">
      <c r="A1432" s="16">
        <v>43953</v>
      </c>
      <c r="B1432" s="5" t="s">
        <v>48</v>
      </c>
      <c r="C1432" s="5" t="s">
        <v>43</v>
      </c>
      <c r="D1432" s="5">
        <v>37</v>
      </c>
    </row>
    <row r="1433" spans="1:4" ht="15.75" customHeight="1" x14ac:dyDescent="0.2">
      <c r="A1433" s="16">
        <v>43953</v>
      </c>
      <c r="B1433" s="5" t="s">
        <v>48</v>
      </c>
      <c r="C1433" s="5" t="s">
        <v>44</v>
      </c>
      <c r="D1433" s="5">
        <v>81</v>
      </c>
    </row>
    <row r="1434" spans="1:4" ht="15.75" customHeight="1" x14ac:dyDescent="0.2">
      <c r="A1434" s="16">
        <v>43953</v>
      </c>
      <c r="B1434" s="5" t="s">
        <v>48</v>
      </c>
      <c r="C1434" s="5" t="s">
        <v>45</v>
      </c>
      <c r="D1434" s="5">
        <v>36</v>
      </c>
    </row>
    <row r="1435" spans="1:4" ht="15.75" customHeight="1" x14ac:dyDescent="0.2">
      <c r="A1435" s="16">
        <v>43953</v>
      </c>
      <c r="B1435" s="5" t="s">
        <v>48</v>
      </c>
      <c r="C1435" s="5" t="s">
        <v>46</v>
      </c>
      <c r="D1435" s="5">
        <v>35</v>
      </c>
    </row>
    <row r="1436" spans="1:4" ht="15.75" customHeight="1" x14ac:dyDescent="0.2">
      <c r="A1436" s="16">
        <v>43953</v>
      </c>
      <c r="B1436" s="5" t="s">
        <v>48</v>
      </c>
      <c r="C1436" s="5" t="s">
        <v>47</v>
      </c>
      <c r="D1436" s="5">
        <v>53</v>
      </c>
    </row>
    <row r="1437" spans="1:4" ht="15.75" customHeight="1" x14ac:dyDescent="0.2">
      <c r="A1437" s="16">
        <v>43953</v>
      </c>
      <c r="B1437" s="5" t="s">
        <v>48</v>
      </c>
      <c r="C1437" s="5" t="s">
        <v>48</v>
      </c>
      <c r="D1437" s="5">
        <v>54</v>
      </c>
    </row>
    <row r="1438" spans="1:4" ht="15.75" customHeight="1" x14ac:dyDescent="0.2">
      <c r="A1438" s="16">
        <v>43953</v>
      </c>
      <c r="B1438" s="5" t="s">
        <v>48</v>
      </c>
      <c r="C1438" s="5" t="s">
        <v>49</v>
      </c>
      <c r="D1438" s="5">
        <v>32</v>
      </c>
    </row>
    <row r="1439" spans="1:4" ht="15.75" customHeight="1" x14ac:dyDescent="0.2">
      <c r="A1439" s="16">
        <v>43953</v>
      </c>
      <c r="B1439" s="5" t="s">
        <v>48</v>
      </c>
      <c r="C1439" s="5" t="s">
        <v>50</v>
      </c>
      <c r="D1439" s="5">
        <v>87</v>
      </c>
    </row>
    <row r="1440" spans="1:4" ht="15.75" customHeight="1" x14ac:dyDescent="0.2">
      <c r="A1440" s="16">
        <v>43953</v>
      </c>
      <c r="B1440" s="5" t="s">
        <v>48</v>
      </c>
      <c r="C1440" s="5" t="s">
        <v>51</v>
      </c>
      <c r="D1440" s="5">
        <v>35</v>
      </c>
    </row>
    <row r="1441" spans="1:4" ht="15.75" customHeight="1" x14ac:dyDescent="0.2">
      <c r="A1441" s="16">
        <v>43953</v>
      </c>
      <c r="B1441" s="5" t="s">
        <v>48</v>
      </c>
      <c r="C1441" s="5" t="s">
        <v>52</v>
      </c>
      <c r="D1441" s="5">
        <v>91</v>
      </c>
    </row>
    <row r="1442" spans="1:4" ht="15.75" customHeight="1" x14ac:dyDescent="0.2">
      <c r="A1442" s="16">
        <v>43953</v>
      </c>
      <c r="B1442" s="5" t="s">
        <v>48</v>
      </c>
      <c r="C1442" s="5" t="s">
        <v>53</v>
      </c>
      <c r="D1442" s="5">
        <v>92</v>
      </c>
    </row>
    <row r="1443" spans="1:4" ht="15.75" customHeight="1" x14ac:dyDescent="0.2">
      <c r="A1443" s="16">
        <v>43953</v>
      </c>
      <c r="B1443" s="5" t="s">
        <v>48</v>
      </c>
      <c r="C1443" s="5" t="s">
        <v>54</v>
      </c>
      <c r="D1443" s="5">
        <v>139</v>
      </c>
    </row>
    <row r="1444" spans="1:4" ht="15.75" customHeight="1" x14ac:dyDescent="0.2">
      <c r="A1444" s="16">
        <v>43953</v>
      </c>
      <c r="B1444" s="5" t="s">
        <v>48</v>
      </c>
      <c r="C1444" s="5" t="s">
        <v>55</v>
      </c>
      <c r="D1444" s="5">
        <v>85</v>
      </c>
    </row>
    <row r="1445" spans="1:4" ht="15.75" customHeight="1" x14ac:dyDescent="0.2">
      <c r="A1445" s="16">
        <v>43953</v>
      </c>
      <c r="B1445" s="5" t="s">
        <v>48</v>
      </c>
      <c r="C1445" s="5" t="s">
        <v>56</v>
      </c>
      <c r="D1445" s="5">
        <v>68</v>
      </c>
    </row>
    <row r="1446" spans="1:4" ht="15.75" customHeight="1" x14ac:dyDescent="0.2">
      <c r="A1446" s="16">
        <v>43953</v>
      </c>
      <c r="B1446" s="5" t="s">
        <v>48</v>
      </c>
      <c r="C1446" s="5" t="s">
        <v>57</v>
      </c>
      <c r="D1446" s="5">
        <v>39</v>
      </c>
    </row>
    <row r="1447" spans="1:4" ht="15.75" customHeight="1" x14ac:dyDescent="0.2">
      <c r="A1447" s="16">
        <v>43953</v>
      </c>
      <c r="B1447" s="5" t="s">
        <v>49</v>
      </c>
      <c r="C1447" s="5" t="s">
        <v>25</v>
      </c>
      <c r="D1447" s="5">
        <v>32</v>
      </c>
    </row>
    <row r="1448" spans="1:4" ht="15.75" customHeight="1" x14ac:dyDescent="0.2">
      <c r="A1448" s="16">
        <v>43953</v>
      </c>
      <c r="B1448" s="5" t="s">
        <v>49</v>
      </c>
      <c r="C1448" s="5" t="s">
        <v>28</v>
      </c>
      <c r="D1448" s="5">
        <v>27</v>
      </c>
    </row>
    <row r="1449" spans="1:4" ht="15.75" customHeight="1" x14ac:dyDescent="0.2">
      <c r="A1449" s="16">
        <v>43953</v>
      </c>
      <c r="B1449" s="5" t="s">
        <v>49</v>
      </c>
      <c r="C1449" s="5" t="s">
        <v>30</v>
      </c>
      <c r="D1449" s="5">
        <v>16</v>
      </c>
    </row>
    <row r="1450" spans="1:4" ht="15.75" customHeight="1" x14ac:dyDescent="0.2">
      <c r="A1450" s="16">
        <v>43953</v>
      </c>
      <c r="B1450" s="5" t="s">
        <v>49</v>
      </c>
      <c r="C1450" s="5" t="s">
        <v>31</v>
      </c>
      <c r="D1450" s="5">
        <v>28</v>
      </c>
    </row>
    <row r="1451" spans="1:4" ht="15.75" customHeight="1" x14ac:dyDescent="0.2">
      <c r="A1451" s="16">
        <v>43953</v>
      </c>
      <c r="B1451" s="5" t="s">
        <v>49</v>
      </c>
      <c r="C1451" s="5" t="s">
        <v>32</v>
      </c>
      <c r="D1451" s="5">
        <v>23</v>
      </c>
    </row>
    <row r="1452" spans="1:4" ht="15.75" customHeight="1" x14ac:dyDescent="0.2">
      <c r="A1452" s="16">
        <v>43953</v>
      </c>
      <c r="B1452" s="5" t="s">
        <v>49</v>
      </c>
      <c r="C1452" s="5" t="s">
        <v>34</v>
      </c>
      <c r="D1452" s="5">
        <v>24</v>
      </c>
    </row>
    <row r="1453" spans="1:4" ht="15.75" customHeight="1" x14ac:dyDescent="0.2">
      <c r="A1453" s="16">
        <v>43953</v>
      </c>
      <c r="B1453" s="5" t="s">
        <v>49</v>
      </c>
      <c r="C1453" s="5" t="s">
        <v>35</v>
      </c>
      <c r="D1453" s="5">
        <v>25</v>
      </c>
    </row>
    <row r="1454" spans="1:4" ht="15.75" customHeight="1" x14ac:dyDescent="0.2">
      <c r="A1454" s="16">
        <v>43953</v>
      </c>
      <c r="B1454" s="5" t="s">
        <v>49</v>
      </c>
      <c r="C1454" s="5" t="s">
        <v>38</v>
      </c>
      <c r="D1454" s="5">
        <v>21</v>
      </c>
    </row>
    <row r="1455" spans="1:4" ht="15.75" customHeight="1" x14ac:dyDescent="0.2">
      <c r="A1455" s="16">
        <v>43953</v>
      </c>
      <c r="B1455" s="5" t="s">
        <v>49</v>
      </c>
      <c r="C1455" s="5" t="s">
        <v>39</v>
      </c>
      <c r="D1455" s="5">
        <v>29</v>
      </c>
    </row>
    <row r="1456" spans="1:4" ht="15.75" customHeight="1" x14ac:dyDescent="0.2">
      <c r="A1456" s="16">
        <v>43953</v>
      </c>
      <c r="B1456" s="5" t="s">
        <v>49</v>
      </c>
      <c r="C1456" s="5" t="s">
        <v>40</v>
      </c>
      <c r="D1456" s="5">
        <v>31</v>
      </c>
    </row>
    <row r="1457" spans="1:4" ht="15.75" customHeight="1" x14ac:dyDescent="0.2">
      <c r="A1457" s="16">
        <v>43953</v>
      </c>
      <c r="B1457" s="5" t="s">
        <v>49</v>
      </c>
      <c r="C1457" s="5" t="s">
        <v>42</v>
      </c>
      <c r="D1457" s="5">
        <v>27</v>
      </c>
    </row>
    <row r="1458" spans="1:4" ht="15.75" customHeight="1" x14ac:dyDescent="0.2">
      <c r="A1458" s="16">
        <v>43953</v>
      </c>
      <c r="B1458" s="5" t="s">
        <v>49</v>
      </c>
      <c r="C1458" s="5" t="s">
        <v>43</v>
      </c>
      <c r="D1458" s="5">
        <v>17</v>
      </c>
    </row>
    <row r="1459" spans="1:4" ht="15.75" customHeight="1" x14ac:dyDescent="0.2">
      <c r="A1459" s="16">
        <v>43953</v>
      </c>
      <c r="B1459" s="5" t="s">
        <v>49</v>
      </c>
      <c r="C1459" s="5" t="s">
        <v>44</v>
      </c>
      <c r="D1459" s="5">
        <v>44</v>
      </c>
    </row>
    <row r="1460" spans="1:4" ht="15.75" customHeight="1" x14ac:dyDescent="0.2">
      <c r="A1460" s="16">
        <v>43953</v>
      </c>
      <c r="B1460" s="5" t="s">
        <v>49</v>
      </c>
      <c r="C1460" s="5" t="s">
        <v>45</v>
      </c>
      <c r="D1460" s="5">
        <v>26</v>
      </c>
    </row>
    <row r="1461" spans="1:4" ht="15.75" customHeight="1" x14ac:dyDescent="0.2">
      <c r="A1461" s="16">
        <v>43953</v>
      </c>
      <c r="B1461" s="5" t="s">
        <v>49</v>
      </c>
      <c r="C1461" s="5" t="s">
        <v>46</v>
      </c>
      <c r="D1461" s="5">
        <v>21</v>
      </c>
    </row>
    <row r="1462" spans="1:4" ht="15.75" customHeight="1" x14ac:dyDescent="0.2">
      <c r="A1462" s="16">
        <v>43953</v>
      </c>
      <c r="B1462" s="5" t="s">
        <v>49</v>
      </c>
      <c r="C1462" s="5" t="s">
        <v>47</v>
      </c>
      <c r="D1462" s="5">
        <v>28</v>
      </c>
    </row>
    <row r="1463" spans="1:4" ht="15.75" customHeight="1" x14ac:dyDescent="0.2">
      <c r="A1463" s="16">
        <v>43953</v>
      </c>
      <c r="B1463" s="5" t="s">
        <v>49</v>
      </c>
      <c r="C1463" s="5" t="s">
        <v>48</v>
      </c>
      <c r="D1463" s="5">
        <v>27</v>
      </c>
    </row>
    <row r="1464" spans="1:4" ht="15.75" customHeight="1" x14ac:dyDescent="0.2">
      <c r="A1464" s="16">
        <v>43953</v>
      </c>
      <c r="B1464" s="5" t="s">
        <v>49</v>
      </c>
      <c r="C1464" s="5" t="s">
        <v>49</v>
      </c>
      <c r="D1464" s="5">
        <v>20</v>
      </c>
    </row>
    <row r="1465" spans="1:4" ht="15.75" customHeight="1" x14ac:dyDescent="0.2">
      <c r="A1465" s="16">
        <v>43953</v>
      </c>
      <c r="B1465" s="5" t="s">
        <v>49</v>
      </c>
      <c r="C1465" s="5" t="s">
        <v>50</v>
      </c>
      <c r="D1465" s="5">
        <v>42</v>
      </c>
    </row>
    <row r="1466" spans="1:4" ht="15.75" customHeight="1" x14ac:dyDescent="0.2">
      <c r="A1466" s="16">
        <v>43953</v>
      </c>
      <c r="B1466" s="5" t="s">
        <v>49</v>
      </c>
      <c r="C1466" s="5" t="s">
        <v>51</v>
      </c>
      <c r="D1466" s="5">
        <v>18</v>
      </c>
    </row>
    <row r="1467" spans="1:4" ht="15.75" customHeight="1" x14ac:dyDescent="0.2">
      <c r="A1467" s="16">
        <v>43953</v>
      </c>
      <c r="B1467" s="5" t="s">
        <v>49</v>
      </c>
      <c r="C1467" s="5" t="s">
        <v>52</v>
      </c>
      <c r="D1467" s="5">
        <v>56</v>
      </c>
    </row>
    <row r="1468" spans="1:4" ht="15.75" customHeight="1" x14ac:dyDescent="0.2">
      <c r="A1468" s="16">
        <v>43953</v>
      </c>
      <c r="B1468" s="5" t="s">
        <v>49</v>
      </c>
      <c r="C1468" s="5" t="s">
        <v>53</v>
      </c>
      <c r="D1468" s="5">
        <v>53</v>
      </c>
    </row>
    <row r="1469" spans="1:4" ht="15.75" customHeight="1" x14ac:dyDescent="0.2">
      <c r="A1469" s="16">
        <v>43953</v>
      </c>
      <c r="B1469" s="5" t="s">
        <v>49</v>
      </c>
      <c r="C1469" s="5" t="s">
        <v>54</v>
      </c>
      <c r="D1469" s="5">
        <v>68</v>
      </c>
    </row>
    <row r="1470" spans="1:4" ht="15.75" customHeight="1" x14ac:dyDescent="0.2">
      <c r="A1470" s="16">
        <v>43953</v>
      </c>
      <c r="B1470" s="5" t="s">
        <v>49</v>
      </c>
      <c r="C1470" s="5" t="s">
        <v>55</v>
      </c>
      <c r="D1470" s="5">
        <v>44</v>
      </c>
    </row>
    <row r="1471" spans="1:4" ht="15.75" customHeight="1" x14ac:dyDescent="0.2">
      <c r="A1471" s="16">
        <v>43953</v>
      </c>
      <c r="B1471" s="5" t="s">
        <v>49</v>
      </c>
      <c r="C1471" s="5" t="s">
        <v>56</v>
      </c>
      <c r="D1471" s="5">
        <v>30</v>
      </c>
    </row>
    <row r="1472" spans="1:4" ht="15.75" customHeight="1" x14ac:dyDescent="0.2">
      <c r="A1472" s="16">
        <v>43953</v>
      </c>
      <c r="B1472" s="5" t="s">
        <v>49</v>
      </c>
      <c r="C1472" s="5" t="s">
        <v>57</v>
      </c>
      <c r="D1472" s="5">
        <v>22</v>
      </c>
    </row>
    <row r="1473" spans="1:4" ht="15.75" customHeight="1" x14ac:dyDescent="0.2">
      <c r="A1473" s="16">
        <v>43953</v>
      </c>
      <c r="B1473" s="5" t="s">
        <v>50</v>
      </c>
      <c r="C1473" s="5" t="s">
        <v>25</v>
      </c>
      <c r="D1473" s="5">
        <v>73</v>
      </c>
    </row>
    <row r="1474" spans="1:4" ht="15.75" customHeight="1" x14ac:dyDescent="0.2">
      <c r="A1474" s="16">
        <v>43953</v>
      </c>
      <c r="B1474" s="5" t="s">
        <v>50</v>
      </c>
      <c r="C1474" s="5" t="s">
        <v>26</v>
      </c>
      <c r="D1474" s="5">
        <v>20</v>
      </c>
    </row>
    <row r="1475" spans="1:4" ht="15.75" customHeight="1" x14ac:dyDescent="0.2">
      <c r="A1475" s="16">
        <v>43953</v>
      </c>
      <c r="B1475" s="5" t="s">
        <v>50</v>
      </c>
      <c r="C1475" s="5" t="s">
        <v>27</v>
      </c>
      <c r="D1475" s="5">
        <v>29</v>
      </c>
    </row>
    <row r="1476" spans="1:4" ht="15.75" customHeight="1" x14ac:dyDescent="0.2">
      <c r="A1476" s="16">
        <v>43953</v>
      </c>
      <c r="B1476" s="5" t="s">
        <v>50</v>
      </c>
      <c r="C1476" s="5" t="s">
        <v>28</v>
      </c>
      <c r="D1476" s="5">
        <v>85</v>
      </c>
    </row>
    <row r="1477" spans="1:4" ht="15.75" customHeight="1" x14ac:dyDescent="0.2">
      <c r="A1477" s="16">
        <v>43953</v>
      </c>
      <c r="B1477" s="5" t="s">
        <v>50</v>
      </c>
      <c r="C1477" s="5" t="s">
        <v>29</v>
      </c>
      <c r="D1477" s="5">
        <v>17</v>
      </c>
    </row>
    <row r="1478" spans="1:4" ht="15.75" customHeight="1" x14ac:dyDescent="0.2">
      <c r="A1478" s="16">
        <v>43953</v>
      </c>
      <c r="B1478" s="5" t="s">
        <v>50</v>
      </c>
      <c r="C1478" s="5" t="s">
        <v>30</v>
      </c>
      <c r="D1478" s="5">
        <v>32</v>
      </c>
    </row>
    <row r="1479" spans="1:4" ht="15.75" customHeight="1" x14ac:dyDescent="0.2">
      <c r="A1479" s="16">
        <v>43953</v>
      </c>
      <c r="B1479" s="5" t="s">
        <v>50</v>
      </c>
      <c r="C1479" s="5" t="s">
        <v>31</v>
      </c>
      <c r="D1479" s="5">
        <v>52</v>
      </c>
    </row>
    <row r="1480" spans="1:4" ht="15.75" customHeight="1" x14ac:dyDescent="0.2">
      <c r="A1480" s="16">
        <v>43953</v>
      </c>
      <c r="B1480" s="5" t="s">
        <v>50</v>
      </c>
      <c r="C1480" s="5" t="s">
        <v>32</v>
      </c>
      <c r="D1480" s="5">
        <v>61</v>
      </c>
    </row>
    <row r="1481" spans="1:4" ht="15.75" customHeight="1" x14ac:dyDescent="0.2">
      <c r="A1481" s="16">
        <v>43953</v>
      </c>
      <c r="B1481" s="5" t="s">
        <v>50</v>
      </c>
      <c r="C1481" s="5" t="s">
        <v>33</v>
      </c>
      <c r="D1481" s="5">
        <v>16</v>
      </c>
    </row>
    <row r="1482" spans="1:4" ht="15.75" customHeight="1" x14ac:dyDescent="0.2">
      <c r="A1482" s="16">
        <v>43953</v>
      </c>
      <c r="B1482" s="5" t="s">
        <v>50</v>
      </c>
      <c r="C1482" s="5" t="s">
        <v>34</v>
      </c>
      <c r="D1482" s="5">
        <v>55</v>
      </c>
    </row>
    <row r="1483" spans="1:4" ht="15.75" customHeight="1" x14ac:dyDescent="0.2">
      <c r="A1483" s="16">
        <v>43953</v>
      </c>
      <c r="B1483" s="5" t="s">
        <v>50</v>
      </c>
      <c r="C1483" s="5" t="s">
        <v>35</v>
      </c>
      <c r="D1483" s="5">
        <v>58</v>
      </c>
    </row>
    <row r="1484" spans="1:4" ht="15.75" customHeight="1" x14ac:dyDescent="0.2">
      <c r="A1484" s="16">
        <v>43953</v>
      </c>
      <c r="B1484" s="5" t="s">
        <v>50</v>
      </c>
      <c r="C1484" s="5" t="s">
        <v>36</v>
      </c>
      <c r="D1484" s="5">
        <v>38</v>
      </c>
    </row>
    <row r="1485" spans="1:4" ht="15.75" customHeight="1" x14ac:dyDescent="0.2">
      <c r="A1485" s="16">
        <v>43953</v>
      </c>
      <c r="B1485" s="5" t="s">
        <v>50</v>
      </c>
      <c r="C1485" s="5" t="s">
        <v>37</v>
      </c>
      <c r="D1485" s="5">
        <v>17</v>
      </c>
    </row>
    <row r="1486" spans="1:4" ht="15.75" customHeight="1" x14ac:dyDescent="0.2">
      <c r="A1486" s="16">
        <v>43953</v>
      </c>
      <c r="B1486" s="5" t="s">
        <v>50</v>
      </c>
      <c r="C1486" s="5" t="s">
        <v>38</v>
      </c>
      <c r="D1486" s="5">
        <v>33</v>
      </c>
    </row>
    <row r="1487" spans="1:4" ht="15.75" customHeight="1" x14ac:dyDescent="0.2">
      <c r="A1487" s="16">
        <v>43953</v>
      </c>
      <c r="B1487" s="5" t="s">
        <v>50</v>
      </c>
      <c r="C1487" s="5" t="s">
        <v>39</v>
      </c>
      <c r="D1487" s="5">
        <v>58</v>
      </c>
    </row>
    <row r="1488" spans="1:4" ht="15.75" customHeight="1" x14ac:dyDescent="0.2">
      <c r="A1488" s="16">
        <v>43953</v>
      </c>
      <c r="B1488" s="5" t="s">
        <v>50</v>
      </c>
      <c r="C1488" s="5" t="s">
        <v>40</v>
      </c>
      <c r="D1488" s="5">
        <v>51</v>
      </c>
    </row>
    <row r="1489" spans="1:4" ht="15.75" customHeight="1" x14ac:dyDescent="0.2">
      <c r="A1489" s="16">
        <v>43953</v>
      </c>
      <c r="B1489" s="5" t="s">
        <v>50</v>
      </c>
      <c r="C1489" s="5" t="s">
        <v>41</v>
      </c>
      <c r="D1489" s="5">
        <v>40</v>
      </c>
    </row>
    <row r="1490" spans="1:4" ht="15.75" customHeight="1" x14ac:dyDescent="0.2">
      <c r="A1490" s="16">
        <v>43953</v>
      </c>
      <c r="B1490" s="5" t="s">
        <v>50</v>
      </c>
      <c r="C1490" s="5" t="s">
        <v>42</v>
      </c>
      <c r="D1490" s="5">
        <v>60</v>
      </c>
    </row>
    <row r="1491" spans="1:4" ht="15.75" customHeight="1" x14ac:dyDescent="0.2">
      <c r="A1491" s="16">
        <v>43953</v>
      </c>
      <c r="B1491" s="5" t="s">
        <v>50</v>
      </c>
      <c r="C1491" s="5" t="s">
        <v>43</v>
      </c>
      <c r="D1491" s="5">
        <v>33</v>
      </c>
    </row>
    <row r="1492" spans="1:4" ht="15.75" customHeight="1" x14ac:dyDescent="0.2">
      <c r="A1492" s="16">
        <v>43953</v>
      </c>
      <c r="B1492" s="5" t="s">
        <v>50</v>
      </c>
      <c r="C1492" s="5" t="s">
        <v>44</v>
      </c>
      <c r="D1492" s="5">
        <v>113</v>
      </c>
    </row>
    <row r="1493" spans="1:4" ht="15.75" customHeight="1" x14ac:dyDescent="0.2">
      <c r="A1493" s="16">
        <v>43953</v>
      </c>
      <c r="B1493" s="5" t="s">
        <v>50</v>
      </c>
      <c r="C1493" s="5" t="s">
        <v>45</v>
      </c>
      <c r="D1493" s="5">
        <v>49</v>
      </c>
    </row>
    <row r="1494" spans="1:4" ht="15.75" customHeight="1" x14ac:dyDescent="0.2">
      <c r="A1494" s="16">
        <v>43953</v>
      </c>
      <c r="B1494" s="5" t="s">
        <v>50</v>
      </c>
      <c r="C1494" s="5" t="s">
        <v>46</v>
      </c>
      <c r="D1494" s="5">
        <v>37</v>
      </c>
    </row>
    <row r="1495" spans="1:4" ht="15.75" customHeight="1" x14ac:dyDescent="0.2">
      <c r="A1495" s="16">
        <v>43953</v>
      </c>
      <c r="B1495" s="5" t="s">
        <v>50</v>
      </c>
      <c r="C1495" s="5" t="s">
        <v>47</v>
      </c>
      <c r="D1495" s="5">
        <v>61</v>
      </c>
    </row>
    <row r="1496" spans="1:4" ht="15.75" customHeight="1" x14ac:dyDescent="0.2">
      <c r="A1496" s="16">
        <v>43953</v>
      </c>
      <c r="B1496" s="5" t="s">
        <v>50</v>
      </c>
      <c r="C1496" s="5" t="s">
        <v>48</v>
      </c>
      <c r="D1496" s="5">
        <v>70</v>
      </c>
    </row>
    <row r="1497" spans="1:4" ht="15.75" customHeight="1" x14ac:dyDescent="0.2">
      <c r="A1497" s="16">
        <v>43953</v>
      </c>
      <c r="B1497" s="5" t="s">
        <v>50</v>
      </c>
      <c r="C1497" s="5" t="s">
        <v>49</v>
      </c>
      <c r="D1497" s="5">
        <v>34</v>
      </c>
    </row>
    <row r="1498" spans="1:4" ht="15.75" customHeight="1" x14ac:dyDescent="0.2">
      <c r="A1498" s="16">
        <v>43953</v>
      </c>
      <c r="B1498" s="5" t="s">
        <v>50</v>
      </c>
      <c r="C1498" s="5" t="s">
        <v>50</v>
      </c>
      <c r="D1498" s="5">
        <v>93</v>
      </c>
    </row>
    <row r="1499" spans="1:4" ht="15.75" customHeight="1" x14ac:dyDescent="0.2">
      <c r="A1499" s="16">
        <v>43953</v>
      </c>
      <c r="B1499" s="5" t="s">
        <v>50</v>
      </c>
      <c r="C1499" s="5" t="s">
        <v>51</v>
      </c>
      <c r="D1499" s="5">
        <v>36</v>
      </c>
    </row>
    <row r="1500" spans="1:4" ht="15.75" customHeight="1" x14ac:dyDescent="0.2">
      <c r="A1500" s="16">
        <v>43953</v>
      </c>
      <c r="B1500" s="5" t="s">
        <v>50</v>
      </c>
      <c r="C1500" s="5" t="s">
        <v>52</v>
      </c>
      <c r="D1500" s="5">
        <v>117</v>
      </c>
    </row>
    <row r="1501" spans="1:4" ht="15.75" customHeight="1" x14ac:dyDescent="0.2">
      <c r="A1501" s="16">
        <v>43953</v>
      </c>
      <c r="B1501" s="5" t="s">
        <v>50</v>
      </c>
      <c r="C1501" s="5" t="s">
        <v>53</v>
      </c>
      <c r="D1501" s="5">
        <v>106</v>
      </c>
    </row>
    <row r="1502" spans="1:4" ht="15.75" customHeight="1" x14ac:dyDescent="0.2">
      <c r="A1502" s="16">
        <v>43953</v>
      </c>
      <c r="B1502" s="5" t="s">
        <v>50</v>
      </c>
      <c r="C1502" s="5" t="s">
        <v>54</v>
      </c>
      <c r="D1502" s="5">
        <v>165</v>
      </c>
    </row>
    <row r="1503" spans="1:4" ht="15.75" customHeight="1" x14ac:dyDescent="0.2">
      <c r="A1503" s="16">
        <v>43953</v>
      </c>
      <c r="B1503" s="5" t="s">
        <v>50</v>
      </c>
      <c r="C1503" s="5" t="s">
        <v>55</v>
      </c>
      <c r="D1503" s="5">
        <v>112</v>
      </c>
    </row>
    <row r="1504" spans="1:4" ht="15.75" customHeight="1" x14ac:dyDescent="0.2">
      <c r="A1504" s="16">
        <v>43953</v>
      </c>
      <c r="B1504" s="5" t="s">
        <v>50</v>
      </c>
      <c r="C1504" s="5" t="s">
        <v>56</v>
      </c>
      <c r="D1504" s="5">
        <v>82</v>
      </c>
    </row>
    <row r="1505" spans="1:4" ht="15.75" customHeight="1" x14ac:dyDescent="0.2">
      <c r="A1505" s="16">
        <v>43953</v>
      </c>
      <c r="B1505" s="5" t="s">
        <v>50</v>
      </c>
      <c r="C1505" s="5" t="s">
        <v>57</v>
      </c>
      <c r="D1505" s="5">
        <v>51</v>
      </c>
    </row>
    <row r="1506" spans="1:4" ht="15.75" customHeight="1" x14ac:dyDescent="0.2">
      <c r="A1506" s="16">
        <v>43953</v>
      </c>
      <c r="B1506" s="5" t="s">
        <v>50</v>
      </c>
      <c r="C1506" s="5" t="s">
        <v>58</v>
      </c>
      <c r="D1506" s="5">
        <v>16</v>
      </c>
    </row>
    <row r="1507" spans="1:4" ht="15.75" customHeight="1" x14ac:dyDescent="0.2">
      <c r="A1507" s="16">
        <v>43953</v>
      </c>
      <c r="B1507" s="5" t="s">
        <v>51</v>
      </c>
      <c r="C1507" s="5" t="s">
        <v>25</v>
      </c>
      <c r="D1507" s="5">
        <v>26</v>
      </c>
    </row>
    <row r="1508" spans="1:4" ht="15.75" customHeight="1" x14ac:dyDescent="0.2">
      <c r="A1508" s="16">
        <v>43953</v>
      </c>
      <c r="B1508" s="5" t="s">
        <v>51</v>
      </c>
      <c r="C1508" s="5" t="s">
        <v>28</v>
      </c>
      <c r="D1508" s="5">
        <v>29</v>
      </c>
    </row>
    <row r="1509" spans="1:4" ht="15.75" customHeight="1" x14ac:dyDescent="0.2">
      <c r="A1509" s="16">
        <v>43953</v>
      </c>
      <c r="B1509" s="5" t="s">
        <v>51</v>
      </c>
      <c r="C1509" s="5" t="s">
        <v>30</v>
      </c>
      <c r="D1509" s="5">
        <v>16</v>
      </c>
    </row>
    <row r="1510" spans="1:4" ht="15.75" customHeight="1" x14ac:dyDescent="0.2">
      <c r="A1510" s="16">
        <v>43953</v>
      </c>
      <c r="B1510" s="5" t="s">
        <v>51</v>
      </c>
      <c r="C1510" s="5" t="s">
        <v>31</v>
      </c>
      <c r="D1510" s="5">
        <v>29</v>
      </c>
    </row>
    <row r="1511" spans="1:4" ht="15.75" customHeight="1" x14ac:dyDescent="0.2">
      <c r="A1511" s="16">
        <v>43953</v>
      </c>
      <c r="B1511" s="5" t="s">
        <v>51</v>
      </c>
      <c r="C1511" s="5" t="s">
        <v>32</v>
      </c>
      <c r="D1511" s="5">
        <v>29</v>
      </c>
    </row>
    <row r="1512" spans="1:4" ht="15.75" customHeight="1" x14ac:dyDescent="0.2">
      <c r="A1512" s="16">
        <v>43953</v>
      </c>
      <c r="B1512" s="5" t="s">
        <v>51</v>
      </c>
      <c r="C1512" s="5" t="s">
        <v>34</v>
      </c>
      <c r="D1512" s="5">
        <v>27</v>
      </c>
    </row>
    <row r="1513" spans="1:4" ht="15.75" customHeight="1" x14ac:dyDescent="0.2">
      <c r="A1513" s="16">
        <v>43953</v>
      </c>
      <c r="B1513" s="5" t="s">
        <v>51</v>
      </c>
      <c r="C1513" s="5" t="s">
        <v>35</v>
      </c>
      <c r="D1513" s="5">
        <v>24</v>
      </c>
    </row>
    <row r="1514" spans="1:4" ht="15.75" customHeight="1" x14ac:dyDescent="0.2">
      <c r="A1514" s="16">
        <v>43953</v>
      </c>
      <c r="B1514" s="5" t="s">
        <v>51</v>
      </c>
      <c r="C1514" s="5" t="s">
        <v>36</v>
      </c>
      <c r="D1514" s="5">
        <v>16</v>
      </c>
    </row>
    <row r="1515" spans="1:4" ht="15.75" customHeight="1" x14ac:dyDescent="0.2">
      <c r="A1515" s="16">
        <v>43953</v>
      </c>
      <c r="B1515" s="5" t="s">
        <v>51</v>
      </c>
      <c r="C1515" s="5" t="s">
        <v>38</v>
      </c>
      <c r="D1515" s="5">
        <v>18</v>
      </c>
    </row>
    <row r="1516" spans="1:4" ht="15.75" customHeight="1" x14ac:dyDescent="0.2">
      <c r="A1516" s="16">
        <v>43953</v>
      </c>
      <c r="B1516" s="5" t="s">
        <v>51</v>
      </c>
      <c r="C1516" s="5" t="s">
        <v>39</v>
      </c>
      <c r="D1516" s="5">
        <v>24</v>
      </c>
    </row>
    <row r="1517" spans="1:4" ht="15.75" customHeight="1" x14ac:dyDescent="0.2">
      <c r="A1517" s="16">
        <v>43953</v>
      </c>
      <c r="B1517" s="5" t="s">
        <v>51</v>
      </c>
      <c r="C1517" s="5" t="s">
        <v>40</v>
      </c>
      <c r="D1517" s="5">
        <v>27</v>
      </c>
    </row>
    <row r="1518" spans="1:4" ht="15.75" customHeight="1" x14ac:dyDescent="0.2">
      <c r="A1518" s="16">
        <v>43953</v>
      </c>
      <c r="B1518" s="5" t="s">
        <v>51</v>
      </c>
      <c r="C1518" s="5" t="s">
        <v>41</v>
      </c>
      <c r="D1518" s="5">
        <v>20</v>
      </c>
    </row>
    <row r="1519" spans="1:4" ht="15.75" customHeight="1" x14ac:dyDescent="0.2">
      <c r="A1519" s="16">
        <v>43953</v>
      </c>
      <c r="B1519" s="5" t="s">
        <v>51</v>
      </c>
      <c r="C1519" s="5" t="s">
        <v>42</v>
      </c>
      <c r="D1519" s="5">
        <v>26</v>
      </c>
    </row>
    <row r="1520" spans="1:4" ht="15.75" customHeight="1" x14ac:dyDescent="0.2">
      <c r="A1520" s="16">
        <v>43953</v>
      </c>
      <c r="B1520" s="5" t="s">
        <v>51</v>
      </c>
      <c r="C1520" s="5" t="s">
        <v>44</v>
      </c>
      <c r="D1520" s="5">
        <v>36</v>
      </c>
    </row>
    <row r="1521" spans="1:4" ht="15.75" customHeight="1" x14ac:dyDescent="0.2">
      <c r="A1521" s="16">
        <v>43953</v>
      </c>
      <c r="B1521" s="5" t="s">
        <v>51</v>
      </c>
      <c r="C1521" s="5" t="s">
        <v>46</v>
      </c>
      <c r="D1521" s="5">
        <v>18</v>
      </c>
    </row>
    <row r="1522" spans="1:4" ht="15.75" customHeight="1" x14ac:dyDescent="0.2">
      <c r="A1522" s="16">
        <v>43953</v>
      </c>
      <c r="B1522" s="5" t="s">
        <v>51</v>
      </c>
      <c r="C1522" s="5" t="s">
        <v>47</v>
      </c>
      <c r="D1522" s="5">
        <v>22</v>
      </c>
    </row>
    <row r="1523" spans="1:4" ht="15.75" customHeight="1" x14ac:dyDescent="0.2">
      <c r="A1523" s="16">
        <v>43953</v>
      </c>
      <c r="B1523" s="5" t="s">
        <v>51</v>
      </c>
      <c r="C1523" s="5" t="s">
        <v>48</v>
      </c>
      <c r="D1523" s="5">
        <v>43</v>
      </c>
    </row>
    <row r="1524" spans="1:4" ht="15.75" customHeight="1" x14ac:dyDescent="0.2">
      <c r="A1524" s="16">
        <v>43953</v>
      </c>
      <c r="B1524" s="5" t="s">
        <v>51</v>
      </c>
      <c r="C1524" s="5" t="s">
        <v>50</v>
      </c>
      <c r="D1524" s="5">
        <v>41</v>
      </c>
    </row>
    <row r="1525" spans="1:4" ht="15.75" customHeight="1" x14ac:dyDescent="0.2">
      <c r="A1525" s="16">
        <v>43953</v>
      </c>
      <c r="B1525" s="5" t="s">
        <v>51</v>
      </c>
      <c r="C1525" s="5" t="s">
        <v>52</v>
      </c>
      <c r="D1525" s="5">
        <v>50</v>
      </c>
    </row>
    <row r="1526" spans="1:4" ht="15.75" customHeight="1" x14ac:dyDescent="0.2">
      <c r="A1526" s="16">
        <v>43953</v>
      </c>
      <c r="B1526" s="5" t="s">
        <v>51</v>
      </c>
      <c r="C1526" s="5" t="s">
        <v>53</v>
      </c>
      <c r="D1526" s="5">
        <v>48</v>
      </c>
    </row>
    <row r="1527" spans="1:4" ht="15.75" customHeight="1" x14ac:dyDescent="0.2">
      <c r="A1527" s="16">
        <v>43953</v>
      </c>
      <c r="B1527" s="5" t="s">
        <v>51</v>
      </c>
      <c r="C1527" s="5" t="s">
        <v>54</v>
      </c>
      <c r="D1527" s="5">
        <v>61</v>
      </c>
    </row>
    <row r="1528" spans="1:4" ht="15.75" customHeight="1" x14ac:dyDescent="0.2">
      <c r="A1528" s="16">
        <v>43953</v>
      </c>
      <c r="B1528" s="5" t="s">
        <v>51</v>
      </c>
      <c r="C1528" s="5" t="s">
        <v>55</v>
      </c>
      <c r="D1528" s="5">
        <v>43</v>
      </c>
    </row>
    <row r="1529" spans="1:4" ht="15.75" customHeight="1" x14ac:dyDescent="0.2">
      <c r="A1529" s="16">
        <v>43953</v>
      </c>
      <c r="B1529" s="5" t="s">
        <v>51</v>
      </c>
      <c r="C1529" s="5" t="s">
        <v>56</v>
      </c>
      <c r="D1529" s="5">
        <v>25</v>
      </c>
    </row>
    <row r="1530" spans="1:4" ht="15.75" customHeight="1" x14ac:dyDescent="0.2">
      <c r="A1530" s="16">
        <v>43953</v>
      </c>
      <c r="B1530" s="5" t="s">
        <v>51</v>
      </c>
      <c r="C1530" s="5" t="s">
        <v>57</v>
      </c>
      <c r="D1530" s="5">
        <v>17</v>
      </c>
    </row>
    <row r="1531" spans="1:4" ht="15.75" customHeight="1" x14ac:dyDescent="0.2">
      <c r="A1531" s="16">
        <v>43953</v>
      </c>
      <c r="B1531" s="5" t="s">
        <v>52</v>
      </c>
      <c r="C1531" s="5" t="s">
        <v>25</v>
      </c>
      <c r="D1531" s="5">
        <v>100</v>
      </c>
    </row>
    <row r="1532" spans="1:4" ht="15.75" customHeight="1" x14ac:dyDescent="0.2">
      <c r="A1532" s="16">
        <v>43953</v>
      </c>
      <c r="B1532" s="5" t="s">
        <v>52</v>
      </c>
      <c r="C1532" s="5" t="s">
        <v>26</v>
      </c>
      <c r="D1532" s="5">
        <v>31</v>
      </c>
    </row>
    <row r="1533" spans="1:4" ht="15.75" customHeight="1" x14ac:dyDescent="0.2">
      <c r="A1533" s="16">
        <v>43953</v>
      </c>
      <c r="B1533" s="5" t="s">
        <v>52</v>
      </c>
      <c r="C1533" s="5" t="s">
        <v>27</v>
      </c>
      <c r="D1533" s="5">
        <v>27</v>
      </c>
    </row>
    <row r="1534" spans="1:4" ht="15.75" customHeight="1" x14ac:dyDescent="0.2">
      <c r="A1534" s="16">
        <v>43953</v>
      </c>
      <c r="B1534" s="5" t="s">
        <v>52</v>
      </c>
      <c r="C1534" s="5" t="s">
        <v>28</v>
      </c>
      <c r="D1534" s="5">
        <v>77</v>
      </c>
    </row>
    <row r="1535" spans="1:4" ht="15.75" customHeight="1" x14ac:dyDescent="0.2">
      <c r="A1535" s="16">
        <v>43953</v>
      </c>
      <c r="B1535" s="5" t="s">
        <v>52</v>
      </c>
      <c r="C1535" s="5" t="s">
        <v>29</v>
      </c>
      <c r="D1535" s="5">
        <v>25</v>
      </c>
    </row>
    <row r="1536" spans="1:4" ht="15.75" customHeight="1" x14ac:dyDescent="0.2">
      <c r="A1536" s="16">
        <v>43953</v>
      </c>
      <c r="B1536" s="5" t="s">
        <v>52</v>
      </c>
      <c r="C1536" s="5" t="s">
        <v>30</v>
      </c>
      <c r="D1536" s="5">
        <v>50</v>
      </c>
    </row>
    <row r="1537" spans="1:4" ht="15.75" customHeight="1" x14ac:dyDescent="0.2">
      <c r="A1537" s="16">
        <v>43953</v>
      </c>
      <c r="B1537" s="5" t="s">
        <v>52</v>
      </c>
      <c r="C1537" s="5" t="s">
        <v>31</v>
      </c>
      <c r="D1537" s="5">
        <v>65</v>
      </c>
    </row>
    <row r="1538" spans="1:4" ht="15.75" customHeight="1" x14ac:dyDescent="0.2">
      <c r="A1538" s="16">
        <v>43953</v>
      </c>
      <c r="B1538" s="5" t="s">
        <v>52</v>
      </c>
      <c r="C1538" s="5" t="s">
        <v>32</v>
      </c>
      <c r="D1538" s="5">
        <v>89</v>
      </c>
    </row>
    <row r="1539" spans="1:4" ht="15.75" customHeight="1" x14ac:dyDescent="0.2">
      <c r="A1539" s="16">
        <v>43953</v>
      </c>
      <c r="B1539" s="5" t="s">
        <v>52</v>
      </c>
      <c r="C1539" s="5" t="s">
        <v>33</v>
      </c>
      <c r="D1539" s="5">
        <v>23</v>
      </c>
    </row>
    <row r="1540" spans="1:4" ht="15.75" customHeight="1" x14ac:dyDescent="0.2">
      <c r="A1540" s="16">
        <v>43953</v>
      </c>
      <c r="B1540" s="5" t="s">
        <v>52</v>
      </c>
      <c r="C1540" s="5" t="s">
        <v>34</v>
      </c>
      <c r="D1540" s="5">
        <v>78</v>
      </c>
    </row>
    <row r="1541" spans="1:4" ht="15.75" customHeight="1" x14ac:dyDescent="0.2">
      <c r="A1541" s="16">
        <v>43953</v>
      </c>
      <c r="B1541" s="5" t="s">
        <v>52</v>
      </c>
      <c r="C1541" s="5" t="s">
        <v>35</v>
      </c>
      <c r="D1541" s="5">
        <v>77</v>
      </c>
    </row>
    <row r="1542" spans="1:4" ht="15.75" customHeight="1" x14ac:dyDescent="0.2">
      <c r="A1542" s="16">
        <v>43953</v>
      </c>
      <c r="B1542" s="5" t="s">
        <v>52</v>
      </c>
      <c r="C1542" s="5" t="s">
        <v>36</v>
      </c>
      <c r="D1542" s="5">
        <v>42</v>
      </c>
    </row>
    <row r="1543" spans="1:4" ht="15.75" customHeight="1" x14ac:dyDescent="0.2">
      <c r="A1543" s="16">
        <v>43953</v>
      </c>
      <c r="B1543" s="5" t="s">
        <v>52</v>
      </c>
      <c r="C1543" s="5" t="s">
        <v>37</v>
      </c>
      <c r="D1543" s="5">
        <v>25</v>
      </c>
    </row>
    <row r="1544" spans="1:4" ht="15.75" customHeight="1" x14ac:dyDescent="0.2">
      <c r="A1544" s="16">
        <v>43953</v>
      </c>
      <c r="B1544" s="5" t="s">
        <v>52</v>
      </c>
      <c r="C1544" s="5" t="s">
        <v>38</v>
      </c>
      <c r="D1544" s="5">
        <v>43</v>
      </c>
    </row>
    <row r="1545" spans="1:4" ht="15.75" customHeight="1" x14ac:dyDescent="0.2">
      <c r="A1545" s="16">
        <v>43953</v>
      </c>
      <c r="B1545" s="5" t="s">
        <v>52</v>
      </c>
      <c r="C1545" s="5" t="s">
        <v>39</v>
      </c>
      <c r="D1545" s="5">
        <v>61</v>
      </c>
    </row>
    <row r="1546" spans="1:4" ht="15.75" customHeight="1" x14ac:dyDescent="0.2">
      <c r="A1546" s="16">
        <v>43953</v>
      </c>
      <c r="B1546" s="5" t="s">
        <v>52</v>
      </c>
      <c r="C1546" s="5" t="s">
        <v>40</v>
      </c>
      <c r="D1546" s="5">
        <v>76</v>
      </c>
    </row>
    <row r="1547" spans="1:4" ht="15.75" customHeight="1" x14ac:dyDescent="0.2">
      <c r="A1547" s="16">
        <v>43953</v>
      </c>
      <c r="B1547" s="5" t="s">
        <v>52</v>
      </c>
      <c r="C1547" s="5" t="s">
        <v>41</v>
      </c>
      <c r="D1547" s="5">
        <v>39</v>
      </c>
    </row>
    <row r="1548" spans="1:4" ht="15.75" customHeight="1" x14ac:dyDescent="0.2">
      <c r="A1548" s="16">
        <v>43953</v>
      </c>
      <c r="B1548" s="5" t="s">
        <v>52</v>
      </c>
      <c r="C1548" s="5" t="s">
        <v>42</v>
      </c>
      <c r="D1548" s="5">
        <v>65</v>
      </c>
    </row>
    <row r="1549" spans="1:4" ht="15.75" customHeight="1" x14ac:dyDescent="0.2">
      <c r="A1549" s="16">
        <v>43953</v>
      </c>
      <c r="B1549" s="5" t="s">
        <v>52</v>
      </c>
      <c r="C1549" s="5" t="s">
        <v>43</v>
      </c>
      <c r="D1549" s="5">
        <v>47</v>
      </c>
    </row>
    <row r="1550" spans="1:4" ht="15.75" customHeight="1" x14ac:dyDescent="0.2">
      <c r="A1550" s="16">
        <v>43953</v>
      </c>
      <c r="B1550" s="5" t="s">
        <v>52</v>
      </c>
      <c r="C1550" s="5" t="s">
        <v>44</v>
      </c>
      <c r="D1550" s="5">
        <v>114</v>
      </c>
    </row>
    <row r="1551" spans="1:4" ht="15.75" customHeight="1" x14ac:dyDescent="0.2">
      <c r="A1551" s="16">
        <v>43953</v>
      </c>
      <c r="B1551" s="5" t="s">
        <v>52</v>
      </c>
      <c r="C1551" s="5" t="s">
        <v>45</v>
      </c>
      <c r="D1551" s="5">
        <v>57</v>
      </c>
    </row>
    <row r="1552" spans="1:4" ht="15.75" customHeight="1" x14ac:dyDescent="0.2">
      <c r="A1552" s="16">
        <v>43953</v>
      </c>
      <c r="B1552" s="5" t="s">
        <v>52</v>
      </c>
      <c r="C1552" s="5" t="s">
        <v>46</v>
      </c>
      <c r="D1552" s="5">
        <v>44</v>
      </c>
    </row>
    <row r="1553" spans="1:4" ht="15.75" customHeight="1" x14ac:dyDescent="0.2">
      <c r="A1553" s="16">
        <v>43953</v>
      </c>
      <c r="B1553" s="5" t="s">
        <v>52</v>
      </c>
      <c r="C1553" s="5" t="s">
        <v>47</v>
      </c>
      <c r="D1553" s="5">
        <v>73</v>
      </c>
    </row>
    <row r="1554" spans="1:4" ht="15.75" customHeight="1" x14ac:dyDescent="0.2">
      <c r="A1554" s="16">
        <v>43953</v>
      </c>
      <c r="B1554" s="5" t="s">
        <v>52</v>
      </c>
      <c r="C1554" s="5" t="s">
        <v>48</v>
      </c>
      <c r="D1554" s="5">
        <v>88</v>
      </c>
    </row>
    <row r="1555" spans="1:4" ht="15.75" customHeight="1" x14ac:dyDescent="0.2">
      <c r="A1555" s="16">
        <v>43953</v>
      </c>
      <c r="B1555" s="5" t="s">
        <v>52</v>
      </c>
      <c r="C1555" s="5" t="s">
        <v>49</v>
      </c>
      <c r="D1555" s="5">
        <v>45</v>
      </c>
    </row>
    <row r="1556" spans="1:4" ht="15.75" customHeight="1" x14ac:dyDescent="0.2">
      <c r="A1556" s="16">
        <v>43953</v>
      </c>
      <c r="B1556" s="5" t="s">
        <v>52</v>
      </c>
      <c r="C1556" s="5" t="s">
        <v>50</v>
      </c>
      <c r="D1556" s="5">
        <v>106</v>
      </c>
    </row>
    <row r="1557" spans="1:4" ht="15.75" customHeight="1" x14ac:dyDescent="0.2">
      <c r="A1557" s="16">
        <v>43953</v>
      </c>
      <c r="B1557" s="5" t="s">
        <v>52</v>
      </c>
      <c r="C1557" s="5" t="s">
        <v>51</v>
      </c>
      <c r="D1557" s="5">
        <v>46</v>
      </c>
    </row>
    <row r="1558" spans="1:4" ht="15.75" customHeight="1" x14ac:dyDescent="0.2">
      <c r="A1558" s="16">
        <v>43953</v>
      </c>
      <c r="B1558" s="5" t="s">
        <v>52</v>
      </c>
      <c r="C1558" s="5" t="s">
        <v>52</v>
      </c>
      <c r="D1558" s="5">
        <v>119</v>
      </c>
    </row>
    <row r="1559" spans="1:4" ht="15.75" customHeight="1" x14ac:dyDescent="0.2">
      <c r="A1559" s="16">
        <v>43953</v>
      </c>
      <c r="B1559" s="5" t="s">
        <v>52</v>
      </c>
      <c r="C1559" s="5" t="s">
        <v>53</v>
      </c>
      <c r="D1559" s="5">
        <v>102</v>
      </c>
    </row>
    <row r="1560" spans="1:4" ht="15.75" customHeight="1" x14ac:dyDescent="0.2">
      <c r="A1560" s="16">
        <v>43953</v>
      </c>
      <c r="B1560" s="5" t="s">
        <v>52</v>
      </c>
      <c r="C1560" s="5" t="s">
        <v>54</v>
      </c>
      <c r="D1560" s="5">
        <v>176</v>
      </c>
    </row>
    <row r="1561" spans="1:4" ht="15.75" customHeight="1" x14ac:dyDescent="0.2">
      <c r="A1561" s="16">
        <v>43953</v>
      </c>
      <c r="B1561" s="5" t="s">
        <v>52</v>
      </c>
      <c r="C1561" s="5" t="s">
        <v>55</v>
      </c>
      <c r="D1561" s="5">
        <v>123</v>
      </c>
    </row>
    <row r="1562" spans="1:4" ht="15.75" customHeight="1" x14ac:dyDescent="0.2">
      <c r="A1562" s="16">
        <v>43953</v>
      </c>
      <c r="B1562" s="5" t="s">
        <v>52</v>
      </c>
      <c r="C1562" s="5" t="s">
        <v>56</v>
      </c>
      <c r="D1562" s="5">
        <v>83</v>
      </c>
    </row>
    <row r="1563" spans="1:4" ht="15.75" customHeight="1" x14ac:dyDescent="0.2">
      <c r="A1563" s="16">
        <v>43953</v>
      </c>
      <c r="B1563" s="5" t="s">
        <v>52</v>
      </c>
      <c r="C1563" s="5" t="s">
        <v>57</v>
      </c>
      <c r="D1563" s="5">
        <v>52</v>
      </c>
    </row>
    <row r="1564" spans="1:4" ht="15.75" customHeight="1" x14ac:dyDescent="0.2">
      <c r="A1564" s="16">
        <v>43953</v>
      </c>
      <c r="B1564" s="5" t="s">
        <v>52</v>
      </c>
      <c r="C1564" s="5" t="s">
        <v>58</v>
      </c>
      <c r="D1564" s="5">
        <v>19</v>
      </c>
    </row>
    <row r="1565" spans="1:4" ht="15.75" customHeight="1" x14ac:dyDescent="0.2">
      <c r="A1565" s="16">
        <v>43953</v>
      </c>
      <c r="B1565" s="5" t="s">
        <v>53</v>
      </c>
      <c r="C1565" s="5" t="s">
        <v>25</v>
      </c>
      <c r="D1565" s="5">
        <v>71</v>
      </c>
    </row>
    <row r="1566" spans="1:4" ht="15.75" customHeight="1" x14ac:dyDescent="0.2">
      <c r="A1566" s="16">
        <v>43953</v>
      </c>
      <c r="B1566" s="5" t="s">
        <v>53</v>
      </c>
      <c r="C1566" s="5" t="s">
        <v>26</v>
      </c>
      <c r="D1566" s="5">
        <v>18</v>
      </c>
    </row>
    <row r="1567" spans="1:4" ht="15.75" customHeight="1" x14ac:dyDescent="0.2">
      <c r="A1567" s="16">
        <v>43953</v>
      </c>
      <c r="B1567" s="5" t="s">
        <v>53</v>
      </c>
      <c r="C1567" s="5" t="s">
        <v>27</v>
      </c>
      <c r="D1567" s="5">
        <v>24</v>
      </c>
    </row>
    <row r="1568" spans="1:4" ht="15.75" customHeight="1" x14ac:dyDescent="0.2">
      <c r="A1568" s="16">
        <v>43953</v>
      </c>
      <c r="B1568" s="5" t="s">
        <v>53</v>
      </c>
      <c r="C1568" s="5" t="s">
        <v>28</v>
      </c>
      <c r="D1568" s="5">
        <v>80</v>
      </c>
    </row>
    <row r="1569" spans="1:4" ht="15.75" customHeight="1" x14ac:dyDescent="0.2">
      <c r="A1569" s="16">
        <v>43953</v>
      </c>
      <c r="B1569" s="5" t="s">
        <v>53</v>
      </c>
      <c r="C1569" s="5" t="s">
        <v>29</v>
      </c>
      <c r="D1569" s="5">
        <v>18</v>
      </c>
    </row>
    <row r="1570" spans="1:4" ht="15.75" customHeight="1" x14ac:dyDescent="0.2">
      <c r="A1570" s="16">
        <v>43953</v>
      </c>
      <c r="B1570" s="5" t="s">
        <v>53</v>
      </c>
      <c r="C1570" s="5" t="s">
        <v>30</v>
      </c>
      <c r="D1570" s="5">
        <v>49</v>
      </c>
    </row>
    <row r="1571" spans="1:4" ht="15.75" customHeight="1" x14ac:dyDescent="0.2">
      <c r="A1571" s="16">
        <v>43953</v>
      </c>
      <c r="B1571" s="5" t="s">
        <v>53</v>
      </c>
      <c r="C1571" s="5" t="s">
        <v>31</v>
      </c>
      <c r="D1571" s="5">
        <v>60</v>
      </c>
    </row>
    <row r="1572" spans="1:4" ht="15.75" customHeight="1" x14ac:dyDescent="0.2">
      <c r="A1572" s="16">
        <v>43953</v>
      </c>
      <c r="B1572" s="5" t="s">
        <v>53</v>
      </c>
      <c r="C1572" s="5" t="s">
        <v>32</v>
      </c>
      <c r="D1572" s="5">
        <v>58</v>
      </c>
    </row>
    <row r="1573" spans="1:4" ht="15.75" customHeight="1" x14ac:dyDescent="0.2">
      <c r="A1573" s="16">
        <v>43953</v>
      </c>
      <c r="B1573" s="5" t="s">
        <v>53</v>
      </c>
      <c r="C1573" s="5" t="s">
        <v>33</v>
      </c>
      <c r="D1573" s="5">
        <v>29</v>
      </c>
    </row>
    <row r="1574" spans="1:4" ht="15.75" customHeight="1" x14ac:dyDescent="0.2">
      <c r="A1574" s="16">
        <v>43953</v>
      </c>
      <c r="B1574" s="5" t="s">
        <v>53</v>
      </c>
      <c r="C1574" s="5" t="s">
        <v>34</v>
      </c>
      <c r="D1574" s="5">
        <v>53</v>
      </c>
    </row>
    <row r="1575" spans="1:4" ht="15.75" customHeight="1" x14ac:dyDescent="0.2">
      <c r="A1575" s="16">
        <v>43953</v>
      </c>
      <c r="B1575" s="5" t="s">
        <v>53</v>
      </c>
      <c r="C1575" s="5" t="s">
        <v>35</v>
      </c>
      <c r="D1575" s="5">
        <v>58</v>
      </c>
    </row>
    <row r="1576" spans="1:4" ht="15.75" customHeight="1" x14ac:dyDescent="0.2">
      <c r="A1576" s="16">
        <v>43953</v>
      </c>
      <c r="B1576" s="5" t="s">
        <v>53</v>
      </c>
      <c r="C1576" s="5" t="s">
        <v>36</v>
      </c>
      <c r="D1576" s="5">
        <v>40</v>
      </c>
    </row>
    <row r="1577" spans="1:4" ht="15.75" customHeight="1" x14ac:dyDescent="0.2">
      <c r="A1577" s="16">
        <v>43953</v>
      </c>
      <c r="B1577" s="5" t="s">
        <v>53</v>
      </c>
      <c r="C1577" s="5" t="s">
        <v>37</v>
      </c>
      <c r="D1577" s="5">
        <v>16</v>
      </c>
    </row>
    <row r="1578" spans="1:4" ht="15.75" customHeight="1" x14ac:dyDescent="0.2">
      <c r="A1578" s="16">
        <v>43953</v>
      </c>
      <c r="B1578" s="5" t="s">
        <v>53</v>
      </c>
      <c r="C1578" s="5" t="s">
        <v>38</v>
      </c>
      <c r="D1578" s="5">
        <v>56</v>
      </c>
    </row>
    <row r="1579" spans="1:4" ht="15.75" customHeight="1" x14ac:dyDescent="0.2">
      <c r="A1579" s="16">
        <v>43953</v>
      </c>
      <c r="B1579" s="5" t="s">
        <v>53</v>
      </c>
      <c r="C1579" s="5" t="s">
        <v>39</v>
      </c>
      <c r="D1579" s="5">
        <v>53</v>
      </c>
    </row>
    <row r="1580" spans="1:4" ht="15.75" customHeight="1" x14ac:dyDescent="0.2">
      <c r="A1580" s="16">
        <v>43953</v>
      </c>
      <c r="B1580" s="5" t="s">
        <v>53</v>
      </c>
      <c r="C1580" s="5" t="s">
        <v>40</v>
      </c>
      <c r="D1580" s="5">
        <v>76</v>
      </c>
    </row>
    <row r="1581" spans="1:4" ht="15.75" customHeight="1" x14ac:dyDescent="0.2">
      <c r="A1581" s="16">
        <v>43953</v>
      </c>
      <c r="B1581" s="5" t="s">
        <v>53</v>
      </c>
      <c r="C1581" s="5" t="s">
        <v>41</v>
      </c>
      <c r="D1581" s="5">
        <v>45</v>
      </c>
    </row>
    <row r="1582" spans="1:4" ht="15.75" customHeight="1" x14ac:dyDescent="0.2">
      <c r="A1582" s="16">
        <v>43953</v>
      </c>
      <c r="B1582" s="5" t="s">
        <v>53</v>
      </c>
      <c r="C1582" s="5" t="s">
        <v>42</v>
      </c>
      <c r="D1582" s="5">
        <v>57</v>
      </c>
    </row>
    <row r="1583" spans="1:4" ht="15.75" customHeight="1" x14ac:dyDescent="0.2">
      <c r="A1583" s="16">
        <v>43953</v>
      </c>
      <c r="B1583" s="5" t="s">
        <v>53</v>
      </c>
      <c r="C1583" s="5" t="s">
        <v>43</v>
      </c>
      <c r="D1583" s="5">
        <v>32</v>
      </c>
    </row>
    <row r="1584" spans="1:4" ht="15.75" customHeight="1" x14ac:dyDescent="0.2">
      <c r="A1584" s="16">
        <v>43953</v>
      </c>
      <c r="B1584" s="5" t="s">
        <v>53</v>
      </c>
      <c r="C1584" s="5" t="s">
        <v>44</v>
      </c>
      <c r="D1584" s="5">
        <v>102</v>
      </c>
    </row>
    <row r="1585" spans="1:4" ht="15.75" customHeight="1" x14ac:dyDescent="0.2">
      <c r="A1585" s="16">
        <v>43953</v>
      </c>
      <c r="B1585" s="5" t="s">
        <v>53</v>
      </c>
      <c r="C1585" s="5" t="s">
        <v>45</v>
      </c>
      <c r="D1585" s="5">
        <v>38</v>
      </c>
    </row>
    <row r="1586" spans="1:4" ht="15.75" customHeight="1" x14ac:dyDescent="0.2">
      <c r="A1586" s="16">
        <v>43953</v>
      </c>
      <c r="B1586" s="5" t="s">
        <v>53</v>
      </c>
      <c r="C1586" s="5" t="s">
        <v>46</v>
      </c>
      <c r="D1586" s="5">
        <v>39</v>
      </c>
    </row>
    <row r="1587" spans="1:4" ht="15.75" customHeight="1" x14ac:dyDescent="0.2">
      <c r="A1587" s="16">
        <v>43953</v>
      </c>
      <c r="B1587" s="5" t="s">
        <v>53</v>
      </c>
      <c r="C1587" s="5" t="s">
        <v>47</v>
      </c>
      <c r="D1587" s="5">
        <v>63</v>
      </c>
    </row>
    <row r="1588" spans="1:4" ht="15.75" customHeight="1" x14ac:dyDescent="0.2">
      <c r="A1588" s="16">
        <v>43953</v>
      </c>
      <c r="B1588" s="5" t="s">
        <v>53</v>
      </c>
      <c r="C1588" s="5" t="s">
        <v>48</v>
      </c>
      <c r="D1588" s="5">
        <v>80</v>
      </c>
    </row>
    <row r="1589" spans="1:4" ht="15.75" customHeight="1" x14ac:dyDescent="0.2">
      <c r="A1589" s="16">
        <v>43953</v>
      </c>
      <c r="B1589" s="5" t="s">
        <v>53</v>
      </c>
      <c r="C1589" s="5" t="s">
        <v>49</v>
      </c>
      <c r="D1589" s="5">
        <v>38</v>
      </c>
    </row>
    <row r="1590" spans="1:4" ht="15.75" customHeight="1" x14ac:dyDescent="0.2">
      <c r="A1590" s="16">
        <v>43953</v>
      </c>
      <c r="B1590" s="5" t="s">
        <v>53</v>
      </c>
      <c r="C1590" s="5" t="s">
        <v>50</v>
      </c>
      <c r="D1590" s="5">
        <v>105</v>
      </c>
    </row>
    <row r="1591" spans="1:4" ht="15.75" customHeight="1" x14ac:dyDescent="0.2">
      <c r="A1591" s="16">
        <v>43953</v>
      </c>
      <c r="B1591" s="5" t="s">
        <v>53</v>
      </c>
      <c r="C1591" s="5" t="s">
        <v>51</v>
      </c>
      <c r="D1591" s="5">
        <v>40</v>
      </c>
    </row>
    <row r="1592" spans="1:4" ht="15.75" customHeight="1" x14ac:dyDescent="0.2">
      <c r="A1592" s="16">
        <v>43953</v>
      </c>
      <c r="B1592" s="5" t="s">
        <v>53</v>
      </c>
      <c r="C1592" s="5" t="s">
        <v>52</v>
      </c>
      <c r="D1592" s="5">
        <v>109</v>
      </c>
    </row>
    <row r="1593" spans="1:4" ht="15.75" customHeight="1" x14ac:dyDescent="0.2">
      <c r="A1593" s="16">
        <v>43953</v>
      </c>
      <c r="B1593" s="5" t="s">
        <v>53</v>
      </c>
      <c r="C1593" s="5" t="s">
        <v>53</v>
      </c>
      <c r="D1593" s="5">
        <v>93</v>
      </c>
    </row>
    <row r="1594" spans="1:4" ht="15.75" customHeight="1" x14ac:dyDescent="0.2">
      <c r="A1594" s="16">
        <v>43953</v>
      </c>
      <c r="B1594" s="5" t="s">
        <v>53</v>
      </c>
      <c r="C1594" s="5" t="s">
        <v>54</v>
      </c>
      <c r="D1594" s="5">
        <v>187</v>
      </c>
    </row>
    <row r="1595" spans="1:4" ht="15.75" customHeight="1" x14ac:dyDescent="0.2">
      <c r="A1595" s="16">
        <v>43953</v>
      </c>
      <c r="B1595" s="5" t="s">
        <v>53</v>
      </c>
      <c r="C1595" s="5" t="s">
        <v>55</v>
      </c>
      <c r="D1595" s="5">
        <v>96</v>
      </c>
    </row>
    <row r="1596" spans="1:4" ht="15.75" customHeight="1" x14ac:dyDescent="0.2">
      <c r="A1596" s="16">
        <v>43953</v>
      </c>
      <c r="B1596" s="5" t="s">
        <v>53</v>
      </c>
      <c r="C1596" s="5" t="s">
        <v>56</v>
      </c>
      <c r="D1596" s="5">
        <v>89</v>
      </c>
    </row>
    <row r="1597" spans="1:4" ht="15.75" customHeight="1" x14ac:dyDescent="0.2">
      <c r="A1597" s="16">
        <v>43953</v>
      </c>
      <c r="B1597" s="5" t="s">
        <v>53</v>
      </c>
      <c r="C1597" s="5" t="s">
        <v>57</v>
      </c>
      <c r="D1597" s="5">
        <v>35</v>
      </c>
    </row>
    <row r="1598" spans="1:4" ht="15.75" customHeight="1" x14ac:dyDescent="0.2">
      <c r="A1598" s="16">
        <v>43953</v>
      </c>
      <c r="B1598" s="5" t="s">
        <v>54</v>
      </c>
      <c r="C1598" s="5" t="s">
        <v>25</v>
      </c>
      <c r="D1598" s="5">
        <v>135</v>
      </c>
    </row>
    <row r="1599" spans="1:4" ht="15.75" customHeight="1" x14ac:dyDescent="0.2">
      <c r="A1599" s="16">
        <v>43953</v>
      </c>
      <c r="B1599" s="5" t="s">
        <v>54</v>
      </c>
      <c r="C1599" s="5" t="s">
        <v>26</v>
      </c>
      <c r="D1599" s="5">
        <v>24</v>
      </c>
    </row>
    <row r="1600" spans="1:4" ht="15.75" customHeight="1" x14ac:dyDescent="0.2">
      <c r="A1600" s="16">
        <v>43953</v>
      </c>
      <c r="B1600" s="5" t="s">
        <v>54</v>
      </c>
      <c r="C1600" s="5" t="s">
        <v>27</v>
      </c>
      <c r="D1600" s="5">
        <v>37</v>
      </c>
    </row>
    <row r="1601" spans="1:4" ht="15.75" customHeight="1" x14ac:dyDescent="0.2">
      <c r="A1601" s="16">
        <v>43953</v>
      </c>
      <c r="B1601" s="5" t="s">
        <v>54</v>
      </c>
      <c r="C1601" s="5" t="s">
        <v>28</v>
      </c>
      <c r="D1601" s="5">
        <v>149</v>
      </c>
    </row>
    <row r="1602" spans="1:4" ht="15.75" customHeight="1" x14ac:dyDescent="0.2">
      <c r="A1602" s="16">
        <v>43953</v>
      </c>
      <c r="B1602" s="5" t="s">
        <v>54</v>
      </c>
      <c r="C1602" s="5" t="s">
        <v>29</v>
      </c>
      <c r="D1602" s="5">
        <v>26</v>
      </c>
    </row>
    <row r="1603" spans="1:4" ht="15.75" customHeight="1" x14ac:dyDescent="0.2">
      <c r="A1603" s="16">
        <v>43953</v>
      </c>
      <c r="B1603" s="5" t="s">
        <v>54</v>
      </c>
      <c r="C1603" s="5" t="s">
        <v>30</v>
      </c>
      <c r="D1603" s="5">
        <v>74</v>
      </c>
    </row>
    <row r="1604" spans="1:4" ht="15.75" customHeight="1" x14ac:dyDescent="0.2">
      <c r="A1604" s="16">
        <v>43953</v>
      </c>
      <c r="B1604" s="5" t="s">
        <v>54</v>
      </c>
      <c r="C1604" s="5" t="s">
        <v>31</v>
      </c>
      <c r="D1604" s="5">
        <v>87</v>
      </c>
    </row>
    <row r="1605" spans="1:4" ht="15.75" customHeight="1" x14ac:dyDescent="0.2">
      <c r="A1605" s="16">
        <v>43953</v>
      </c>
      <c r="B1605" s="5" t="s">
        <v>54</v>
      </c>
      <c r="C1605" s="5" t="s">
        <v>32</v>
      </c>
      <c r="D1605" s="5">
        <v>110</v>
      </c>
    </row>
    <row r="1606" spans="1:4" ht="15.75" customHeight="1" x14ac:dyDescent="0.2">
      <c r="A1606" s="16">
        <v>43953</v>
      </c>
      <c r="B1606" s="5" t="s">
        <v>54</v>
      </c>
      <c r="C1606" s="5" t="s">
        <v>33</v>
      </c>
      <c r="D1606" s="5">
        <v>32</v>
      </c>
    </row>
    <row r="1607" spans="1:4" ht="15.75" customHeight="1" x14ac:dyDescent="0.2">
      <c r="A1607" s="16">
        <v>43953</v>
      </c>
      <c r="B1607" s="5" t="s">
        <v>54</v>
      </c>
      <c r="C1607" s="5" t="s">
        <v>34</v>
      </c>
      <c r="D1607" s="5">
        <v>92</v>
      </c>
    </row>
    <row r="1608" spans="1:4" ht="15.75" customHeight="1" x14ac:dyDescent="0.2">
      <c r="A1608" s="16">
        <v>43953</v>
      </c>
      <c r="B1608" s="5" t="s">
        <v>54</v>
      </c>
      <c r="C1608" s="5" t="s">
        <v>35</v>
      </c>
      <c r="D1608" s="5">
        <v>108</v>
      </c>
    </row>
    <row r="1609" spans="1:4" ht="15.75" customHeight="1" x14ac:dyDescent="0.2">
      <c r="A1609" s="16">
        <v>43953</v>
      </c>
      <c r="B1609" s="5" t="s">
        <v>54</v>
      </c>
      <c r="C1609" s="5" t="s">
        <v>36</v>
      </c>
      <c r="D1609" s="5">
        <v>70</v>
      </c>
    </row>
    <row r="1610" spans="1:4" ht="15.75" customHeight="1" x14ac:dyDescent="0.2">
      <c r="A1610" s="16">
        <v>43953</v>
      </c>
      <c r="B1610" s="5" t="s">
        <v>54</v>
      </c>
      <c r="C1610" s="5" t="s">
        <v>37</v>
      </c>
      <c r="D1610" s="5">
        <v>31</v>
      </c>
    </row>
    <row r="1611" spans="1:4" ht="15.75" customHeight="1" x14ac:dyDescent="0.2">
      <c r="A1611" s="16">
        <v>43953</v>
      </c>
      <c r="B1611" s="5" t="s">
        <v>54</v>
      </c>
      <c r="C1611" s="5" t="s">
        <v>38</v>
      </c>
      <c r="D1611" s="5">
        <v>74</v>
      </c>
    </row>
    <row r="1612" spans="1:4" ht="15.75" customHeight="1" x14ac:dyDescent="0.2">
      <c r="A1612" s="16">
        <v>43953</v>
      </c>
      <c r="B1612" s="5" t="s">
        <v>54</v>
      </c>
      <c r="C1612" s="5" t="s">
        <v>39</v>
      </c>
      <c r="D1612" s="5">
        <v>102</v>
      </c>
    </row>
    <row r="1613" spans="1:4" ht="15.75" customHeight="1" x14ac:dyDescent="0.2">
      <c r="A1613" s="16">
        <v>43953</v>
      </c>
      <c r="B1613" s="5" t="s">
        <v>54</v>
      </c>
      <c r="C1613" s="5" t="s">
        <v>40</v>
      </c>
      <c r="D1613" s="5">
        <v>102</v>
      </c>
    </row>
    <row r="1614" spans="1:4" ht="15.75" customHeight="1" x14ac:dyDescent="0.2">
      <c r="A1614" s="16">
        <v>43953</v>
      </c>
      <c r="B1614" s="5" t="s">
        <v>54</v>
      </c>
      <c r="C1614" s="5" t="s">
        <v>41</v>
      </c>
      <c r="D1614" s="5">
        <v>75</v>
      </c>
    </row>
    <row r="1615" spans="1:4" ht="15.75" customHeight="1" x14ac:dyDescent="0.2">
      <c r="A1615" s="16">
        <v>43953</v>
      </c>
      <c r="B1615" s="5" t="s">
        <v>54</v>
      </c>
      <c r="C1615" s="5" t="s">
        <v>42</v>
      </c>
      <c r="D1615" s="5">
        <v>91</v>
      </c>
    </row>
    <row r="1616" spans="1:4" ht="15.75" customHeight="1" x14ac:dyDescent="0.2">
      <c r="A1616" s="16">
        <v>43953</v>
      </c>
      <c r="B1616" s="5" t="s">
        <v>54</v>
      </c>
      <c r="C1616" s="5" t="s">
        <v>43</v>
      </c>
      <c r="D1616" s="5">
        <v>71</v>
      </c>
    </row>
    <row r="1617" spans="1:4" ht="15.75" customHeight="1" x14ac:dyDescent="0.2">
      <c r="A1617" s="16">
        <v>43953</v>
      </c>
      <c r="B1617" s="5" t="s">
        <v>54</v>
      </c>
      <c r="C1617" s="5" t="s">
        <v>44</v>
      </c>
      <c r="D1617" s="5">
        <v>172</v>
      </c>
    </row>
    <row r="1618" spans="1:4" ht="15.75" customHeight="1" x14ac:dyDescent="0.2">
      <c r="A1618" s="16">
        <v>43953</v>
      </c>
      <c r="B1618" s="5" t="s">
        <v>54</v>
      </c>
      <c r="C1618" s="5" t="s">
        <v>45</v>
      </c>
      <c r="D1618" s="5">
        <v>77</v>
      </c>
    </row>
    <row r="1619" spans="1:4" ht="15.75" customHeight="1" x14ac:dyDescent="0.2">
      <c r="A1619" s="16">
        <v>43953</v>
      </c>
      <c r="B1619" s="5" t="s">
        <v>54</v>
      </c>
      <c r="C1619" s="5" t="s">
        <v>46</v>
      </c>
      <c r="D1619" s="5">
        <v>59</v>
      </c>
    </row>
    <row r="1620" spans="1:4" ht="15.75" customHeight="1" x14ac:dyDescent="0.2">
      <c r="A1620" s="16">
        <v>43953</v>
      </c>
      <c r="B1620" s="5" t="s">
        <v>54</v>
      </c>
      <c r="C1620" s="5" t="s">
        <v>47</v>
      </c>
      <c r="D1620" s="5">
        <v>97</v>
      </c>
    </row>
    <row r="1621" spans="1:4" ht="15.75" customHeight="1" x14ac:dyDescent="0.2">
      <c r="A1621" s="16">
        <v>43953</v>
      </c>
      <c r="B1621" s="5" t="s">
        <v>54</v>
      </c>
      <c r="C1621" s="5" t="s">
        <v>48</v>
      </c>
      <c r="D1621" s="5">
        <v>108</v>
      </c>
    </row>
    <row r="1622" spans="1:4" ht="15.75" customHeight="1" x14ac:dyDescent="0.2">
      <c r="A1622" s="16">
        <v>43953</v>
      </c>
      <c r="B1622" s="5" t="s">
        <v>54</v>
      </c>
      <c r="C1622" s="5" t="s">
        <v>49</v>
      </c>
      <c r="D1622" s="5">
        <v>61</v>
      </c>
    </row>
    <row r="1623" spans="1:4" ht="15.75" customHeight="1" x14ac:dyDescent="0.2">
      <c r="A1623" s="16">
        <v>43953</v>
      </c>
      <c r="B1623" s="5" t="s">
        <v>54</v>
      </c>
      <c r="C1623" s="5" t="s">
        <v>50</v>
      </c>
      <c r="D1623" s="5">
        <v>168</v>
      </c>
    </row>
    <row r="1624" spans="1:4" ht="15.75" customHeight="1" x14ac:dyDescent="0.2">
      <c r="A1624" s="16">
        <v>43953</v>
      </c>
      <c r="B1624" s="5" t="s">
        <v>54</v>
      </c>
      <c r="C1624" s="5" t="s">
        <v>51</v>
      </c>
      <c r="D1624" s="5">
        <v>70</v>
      </c>
    </row>
    <row r="1625" spans="1:4" ht="15.75" customHeight="1" x14ac:dyDescent="0.2">
      <c r="A1625" s="16">
        <v>43953</v>
      </c>
      <c r="B1625" s="5" t="s">
        <v>54</v>
      </c>
      <c r="C1625" s="5" t="s">
        <v>52</v>
      </c>
      <c r="D1625" s="5">
        <v>185</v>
      </c>
    </row>
    <row r="1626" spans="1:4" ht="15.75" customHeight="1" x14ac:dyDescent="0.2">
      <c r="A1626" s="16">
        <v>43953</v>
      </c>
      <c r="B1626" s="5" t="s">
        <v>54</v>
      </c>
      <c r="C1626" s="5" t="s">
        <v>53</v>
      </c>
      <c r="D1626" s="5">
        <v>182</v>
      </c>
    </row>
    <row r="1627" spans="1:4" ht="15.75" customHeight="1" x14ac:dyDescent="0.2">
      <c r="A1627" s="16">
        <v>43953</v>
      </c>
      <c r="B1627" s="5" t="s">
        <v>54</v>
      </c>
      <c r="C1627" s="5" t="s">
        <v>54</v>
      </c>
      <c r="D1627" s="5">
        <v>242</v>
      </c>
    </row>
    <row r="1628" spans="1:4" ht="15.75" customHeight="1" x14ac:dyDescent="0.2">
      <c r="A1628" s="16">
        <v>43953</v>
      </c>
      <c r="B1628" s="5" t="s">
        <v>54</v>
      </c>
      <c r="C1628" s="5" t="s">
        <v>55</v>
      </c>
      <c r="D1628" s="5">
        <v>185</v>
      </c>
    </row>
    <row r="1629" spans="1:4" ht="15.75" customHeight="1" x14ac:dyDescent="0.2">
      <c r="A1629" s="16">
        <v>43953</v>
      </c>
      <c r="B1629" s="5" t="s">
        <v>54</v>
      </c>
      <c r="C1629" s="5" t="s">
        <v>56</v>
      </c>
      <c r="D1629" s="5">
        <v>103</v>
      </c>
    </row>
    <row r="1630" spans="1:4" ht="15.75" customHeight="1" x14ac:dyDescent="0.2">
      <c r="A1630" s="16">
        <v>43953</v>
      </c>
      <c r="B1630" s="5" t="s">
        <v>54</v>
      </c>
      <c r="C1630" s="5" t="s">
        <v>57</v>
      </c>
      <c r="D1630" s="5">
        <v>68</v>
      </c>
    </row>
    <row r="1631" spans="1:4" ht="15.75" customHeight="1" x14ac:dyDescent="0.2">
      <c r="A1631" s="16">
        <v>43953</v>
      </c>
      <c r="B1631" s="5" t="s">
        <v>54</v>
      </c>
      <c r="C1631" s="5" t="s">
        <v>58</v>
      </c>
      <c r="D1631" s="5">
        <v>27</v>
      </c>
    </row>
    <row r="1632" spans="1:4" ht="15.75" customHeight="1" x14ac:dyDescent="0.2">
      <c r="A1632" s="16">
        <v>43953</v>
      </c>
      <c r="B1632" s="5" t="s">
        <v>55</v>
      </c>
      <c r="C1632" s="5" t="s">
        <v>25</v>
      </c>
      <c r="D1632" s="5">
        <v>78</v>
      </c>
    </row>
    <row r="1633" spans="1:4" ht="15.75" customHeight="1" x14ac:dyDescent="0.2">
      <c r="A1633" s="16">
        <v>43953</v>
      </c>
      <c r="B1633" s="5" t="s">
        <v>55</v>
      </c>
      <c r="C1633" s="5" t="s">
        <v>26</v>
      </c>
      <c r="D1633" s="5">
        <v>18</v>
      </c>
    </row>
    <row r="1634" spans="1:4" ht="15.75" customHeight="1" x14ac:dyDescent="0.2">
      <c r="A1634" s="16">
        <v>43953</v>
      </c>
      <c r="B1634" s="5" t="s">
        <v>55</v>
      </c>
      <c r="C1634" s="5" t="s">
        <v>27</v>
      </c>
      <c r="D1634" s="5">
        <v>25</v>
      </c>
    </row>
    <row r="1635" spans="1:4" ht="15.75" customHeight="1" x14ac:dyDescent="0.2">
      <c r="A1635" s="16">
        <v>43953</v>
      </c>
      <c r="B1635" s="5" t="s">
        <v>55</v>
      </c>
      <c r="C1635" s="5" t="s">
        <v>28</v>
      </c>
      <c r="D1635" s="5">
        <v>88</v>
      </c>
    </row>
    <row r="1636" spans="1:4" ht="15.75" customHeight="1" x14ac:dyDescent="0.2">
      <c r="A1636" s="16">
        <v>43953</v>
      </c>
      <c r="B1636" s="5" t="s">
        <v>55</v>
      </c>
      <c r="C1636" s="5" t="s">
        <v>29</v>
      </c>
      <c r="D1636" s="5">
        <v>18</v>
      </c>
    </row>
    <row r="1637" spans="1:4" ht="15.75" customHeight="1" x14ac:dyDescent="0.2">
      <c r="A1637" s="16">
        <v>43953</v>
      </c>
      <c r="B1637" s="5" t="s">
        <v>55</v>
      </c>
      <c r="C1637" s="5" t="s">
        <v>30</v>
      </c>
      <c r="D1637" s="5">
        <v>36</v>
      </c>
    </row>
    <row r="1638" spans="1:4" ht="15.75" customHeight="1" x14ac:dyDescent="0.2">
      <c r="A1638" s="16">
        <v>43953</v>
      </c>
      <c r="B1638" s="5" t="s">
        <v>55</v>
      </c>
      <c r="C1638" s="5" t="s">
        <v>31</v>
      </c>
      <c r="D1638" s="5">
        <v>67</v>
      </c>
    </row>
    <row r="1639" spans="1:4" ht="15.75" customHeight="1" x14ac:dyDescent="0.2">
      <c r="A1639" s="16">
        <v>43953</v>
      </c>
      <c r="B1639" s="5" t="s">
        <v>55</v>
      </c>
      <c r="C1639" s="5" t="s">
        <v>32</v>
      </c>
      <c r="D1639" s="5">
        <v>64</v>
      </c>
    </row>
    <row r="1640" spans="1:4" ht="15.75" customHeight="1" x14ac:dyDescent="0.2">
      <c r="A1640" s="16">
        <v>43953</v>
      </c>
      <c r="B1640" s="5" t="s">
        <v>55</v>
      </c>
      <c r="C1640" s="5" t="s">
        <v>33</v>
      </c>
      <c r="D1640" s="5">
        <v>21</v>
      </c>
    </row>
    <row r="1641" spans="1:4" ht="15.75" customHeight="1" x14ac:dyDescent="0.2">
      <c r="A1641" s="16">
        <v>43953</v>
      </c>
      <c r="B1641" s="5" t="s">
        <v>55</v>
      </c>
      <c r="C1641" s="5" t="s">
        <v>34</v>
      </c>
      <c r="D1641" s="5">
        <v>60</v>
      </c>
    </row>
    <row r="1642" spans="1:4" ht="15.75" customHeight="1" x14ac:dyDescent="0.2">
      <c r="A1642" s="16">
        <v>43953</v>
      </c>
      <c r="B1642" s="5" t="s">
        <v>55</v>
      </c>
      <c r="C1642" s="5" t="s">
        <v>35</v>
      </c>
      <c r="D1642" s="5">
        <v>63</v>
      </c>
    </row>
    <row r="1643" spans="1:4" ht="15.75" customHeight="1" x14ac:dyDescent="0.2">
      <c r="A1643" s="16">
        <v>43953</v>
      </c>
      <c r="B1643" s="5" t="s">
        <v>55</v>
      </c>
      <c r="C1643" s="5" t="s">
        <v>36</v>
      </c>
      <c r="D1643" s="5">
        <v>46</v>
      </c>
    </row>
    <row r="1644" spans="1:4" ht="15.75" customHeight="1" x14ac:dyDescent="0.2">
      <c r="A1644" s="16">
        <v>43953</v>
      </c>
      <c r="B1644" s="5" t="s">
        <v>55</v>
      </c>
      <c r="C1644" s="5" t="s">
        <v>37</v>
      </c>
      <c r="D1644" s="5">
        <v>32</v>
      </c>
    </row>
    <row r="1645" spans="1:4" ht="15.75" customHeight="1" x14ac:dyDescent="0.2">
      <c r="A1645" s="16">
        <v>43953</v>
      </c>
      <c r="B1645" s="5" t="s">
        <v>55</v>
      </c>
      <c r="C1645" s="5" t="s">
        <v>38</v>
      </c>
      <c r="D1645" s="5">
        <v>39</v>
      </c>
    </row>
    <row r="1646" spans="1:4" ht="15.75" customHeight="1" x14ac:dyDescent="0.2">
      <c r="A1646" s="16">
        <v>43953</v>
      </c>
      <c r="B1646" s="5" t="s">
        <v>55</v>
      </c>
      <c r="C1646" s="5" t="s">
        <v>39</v>
      </c>
      <c r="D1646" s="5">
        <v>61</v>
      </c>
    </row>
    <row r="1647" spans="1:4" ht="15.75" customHeight="1" x14ac:dyDescent="0.2">
      <c r="A1647" s="16">
        <v>43953</v>
      </c>
      <c r="B1647" s="5" t="s">
        <v>55</v>
      </c>
      <c r="C1647" s="5" t="s">
        <v>40</v>
      </c>
      <c r="D1647" s="5">
        <v>60</v>
      </c>
    </row>
    <row r="1648" spans="1:4" ht="15.75" customHeight="1" x14ac:dyDescent="0.2">
      <c r="A1648" s="16">
        <v>43953</v>
      </c>
      <c r="B1648" s="5" t="s">
        <v>55</v>
      </c>
      <c r="C1648" s="5" t="s">
        <v>41</v>
      </c>
      <c r="D1648" s="5">
        <v>43</v>
      </c>
    </row>
    <row r="1649" spans="1:4" ht="15.75" customHeight="1" x14ac:dyDescent="0.2">
      <c r="A1649" s="16">
        <v>43953</v>
      </c>
      <c r="B1649" s="5" t="s">
        <v>55</v>
      </c>
      <c r="C1649" s="5" t="s">
        <v>42</v>
      </c>
      <c r="D1649" s="5">
        <v>56</v>
      </c>
    </row>
    <row r="1650" spans="1:4" ht="15.75" customHeight="1" x14ac:dyDescent="0.2">
      <c r="A1650" s="16">
        <v>43953</v>
      </c>
      <c r="B1650" s="5" t="s">
        <v>55</v>
      </c>
      <c r="C1650" s="5" t="s">
        <v>43</v>
      </c>
      <c r="D1650" s="5">
        <v>47</v>
      </c>
    </row>
    <row r="1651" spans="1:4" ht="15.75" customHeight="1" x14ac:dyDescent="0.2">
      <c r="A1651" s="16">
        <v>43953</v>
      </c>
      <c r="B1651" s="5" t="s">
        <v>55</v>
      </c>
      <c r="C1651" s="5" t="s">
        <v>44</v>
      </c>
      <c r="D1651" s="5">
        <v>96</v>
      </c>
    </row>
    <row r="1652" spans="1:4" ht="15.75" customHeight="1" x14ac:dyDescent="0.2">
      <c r="A1652" s="16">
        <v>43953</v>
      </c>
      <c r="B1652" s="5" t="s">
        <v>55</v>
      </c>
      <c r="C1652" s="5" t="s">
        <v>45</v>
      </c>
      <c r="D1652" s="5">
        <v>43</v>
      </c>
    </row>
    <row r="1653" spans="1:4" ht="15.75" customHeight="1" x14ac:dyDescent="0.2">
      <c r="A1653" s="16">
        <v>43953</v>
      </c>
      <c r="B1653" s="5" t="s">
        <v>55</v>
      </c>
      <c r="C1653" s="5" t="s">
        <v>46</v>
      </c>
      <c r="D1653" s="5">
        <v>41</v>
      </c>
    </row>
    <row r="1654" spans="1:4" ht="15.75" customHeight="1" x14ac:dyDescent="0.2">
      <c r="A1654" s="16">
        <v>43953</v>
      </c>
      <c r="B1654" s="5" t="s">
        <v>55</v>
      </c>
      <c r="C1654" s="5" t="s">
        <v>47</v>
      </c>
      <c r="D1654" s="5">
        <v>60</v>
      </c>
    </row>
    <row r="1655" spans="1:4" ht="15.75" customHeight="1" x14ac:dyDescent="0.2">
      <c r="A1655" s="16">
        <v>43953</v>
      </c>
      <c r="B1655" s="5" t="s">
        <v>55</v>
      </c>
      <c r="C1655" s="5" t="s">
        <v>48</v>
      </c>
      <c r="D1655" s="5">
        <v>84</v>
      </c>
    </row>
    <row r="1656" spans="1:4" ht="15.75" customHeight="1" x14ac:dyDescent="0.2">
      <c r="A1656" s="16">
        <v>43953</v>
      </c>
      <c r="B1656" s="5" t="s">
        <v>55</v>
      </c>
      <c r="C1656" s="5" t="s">
        <v>49</v>
      </c>
      <c r="D1656" s="5">
        <v>49</v>
      </c>
    </row>
    <row r="1657" spans="1:4" ht="15.75" customHeight="1" x14ac:dyDescent="0.2">
      <c r="A1657" s="16">
        <v>43953</v>
      </c>
      <c r="B1657" s="5" t="s">
        <v>55</v>
      </c>
      <c r="C1657" s="5" t="s">
        <v>50</v>
      </c>
      <c r="D1657" s="5">
        <v>123</v>
      </c>
    </row>
    <row r="1658" spans="1:4" ht="15.75" customHeight="1" x14ac:dyDescent="0.2">
      <c r="A1658" s="16">
        <v>43953</v>
      </c>
      <c r="B1658" s="5" t="s">
        <v>55</v>
      </c>
      <c r="C1658" s="5" t="s">
        <v>51</v>
      </c>
      <c r="D1658" s="5">
        <v>36</v>
      </c>
    </row>
    <row r="1659" spans="1:4" ht="15.75" customHeight="1" x14ac:dyDescent="0.2">
      <c r="A1659" s="16">
        <v>43953</v>
      </c>
      <c r="B1659" s="5" t="s">
        <v>55</v>
      </c>
      <c r="C1659" s="5" t="s">
        <v>52</v>
      </c>
      <c r="D1659" s="5">
        <v>119</v>
      </c>
    </row>
    <row r="1660" spans="1:4" ht="15.75" customHeight="1" x14ac:dyDescent="0.2">
      <c r="A1660" s="16">
        <v>43953</v>
      </c>
      <c r="B1660" s="5" t="s">
        <v>55</v>
      </c>
      <c r="C1660" s="5" t="s">
        <v>53</v>
      </c>
      <c r="D1660" s="5">
        <v>96</v>
      </c>
    </row>
    <row r="1661" spans="1:4" ht="15.75" customHeight="1" x14ac:dyDescent="0.2">
      <c r="A1661" s="16">
        <v>43953</v>
      </c>
      <c r="B1661" s="5" t="s">
        <v>55</v>
      </c>
      <c r="C1661" s="5" t="s">
        <v>54</v>
      </c>
      <c r="D1661" s="5">
        <v>159</v>
      </c>
    </row>
    <row r="1662" spans="1:4" ht="15.75" customHeight="1" x14ac:dyDescent="0.2">
      <c r="A1662" s="16">
        <v>43953</v>
      </c>
      <c r="B1662" s="5" t="s">
        <v>55</v>
      </c>
      <c r="C1662" s="5" t="s">
        <v>55</v>
      </c>
      <c r="D1662" s="5">
        <v>109</v>
      </c>
    </row>
    <row r="1663" spans="1:4" ht="15.75" customHeight="1" x14ac:dyDescent="0.2">
      <c r="A1663" s="16">
        <v>43953</v>
      </c>
      <c r="B1663" s="5" t="s">
        <v>55</v>
      </c>
      <c r="C1663" s="5" t="s">
        <v>56</v>
      </c>
      <c r="D1663" s="5">
        <v>80</v>
      </c>
    </row>
    <row r="1664" spans="1:4" ht="15.75" customHeight="1" x14ac:dyDescent="0.2">
      <c r="A1664" s="16">
        <v>43953</v>
      </c>
      <c r="B1664" s="5" t="s">
        <v>55</v>
      </c>
      <c r="C1664" s="5" t="s">
        <v>57</v>
      </c>
      <c r="D1664" s="5">
        <v>43</v>
      </c>
    </row>
    <row r="1665" spans="1:4" ht="15.75" customHeight="1" x14ac:dyDescent="0.2">
      <c r="A1665" s="16">
        <v>43953</v>
      </c>
      <c r="B1665" s="5" t="s">
        <v>55</v>
      </c>
      <c r="C1665" s="5" t="s">
        <v>58</v>
      </c>
      <c r="D1665" s="5">
        <v>18</v>
      </c>
    </row>
    <row r="1666" spans="1:4" ht="15.75" customHeight="1" x14ac:dyDescent="0.2">
      <c r="A1666" s="16">
        <v>43953</v>
      </c>
      <c r="B1666" s="5" t="s">
        <v>56</v>
      </c>
      <c r="C1666" s="5" t="s">
        <v>25</v>
      </c>
      <c r="D1666" s="5">
        <v>63</v>
      </c>
    </row>
    <row r="1667" spans="1:4" ht="15.75" customHeight="1" x14ac:dyDescent="0.2">
      <c r="A1667" s="16">
        <v>43953</v>
      </c>
      <c r="B1667" s="5" t="s">
        <v>56</v>
      </c>
      <c r="C1667" s="5" t="s">
        <v>27</v>
      </c>
      <c r="D1667" s="5">
        <v>16</v>
      </c>
    </row>
    <row r="1668" spans="1:4" ht="15.75" customHeight="1" x14ac:dyDescent="0.2">
      <c r="A1668" s="16">
        <v>43953</v>
      </c>
      <c r="B1668" s="5" t="s">
        <v>56</v>
      </c>
      <c r="C1668" s="5" t="s">
        <v>28</v>
      </c>
      <c r="D1668" s="5">
        <v>70</v>
      </c>
    </row>
    <row r="1669" spans="1:4" ht="15.75" customHeight="1" x14ac:dyDescent="0.2">
      <c r="A1669" s="16">
        <v>43953</v>
      </c>
      <c r="B1669" s="5" t="s">
        <v>56</v>
      </c>
      <c r="C1669" s="5" t="s">
        <v>30</v>
      </c>
      <c r="D1669" s="5">
        <v>28</v>
      </c>
    </row>
    <row r="1670" spans="1:4" ht="15.75" customHeight="1" x14ac:dyDescent="0.2">
      <c r="A1670" s="16">
        <v>43953</v>
      </c>
      <c r="B1670" s="5" t="s">
        <v>56</v>
      </c>
      <c r="C1670" s="5" t="s">
        <v>31</v>
      </c>
      <c r="D1670" s="5">
        <v>54</v>
      </c>
    </row>
    <row r="1671" spans="1:4" ht="15.75" customHeight="1" x14ac:dyDescent="0.2">
      <c r="A1671" s="16">
        <v>43953</v>
      </c>
      <c r="B1671" s="5" t="s">
        <v>56</v>
      </c>
      <c r="C1671" s="5" t="s">
        <v>32</v>
      </c>
      <c r="D1671" s="5">
        <v>46</v>
      </c>
    </row>
    <row r="1672" spans="1:4" ht="15.75" customHeight="1" x14ac:dyDescent="0.2">
      <c r="A1672" s="16">
        <v>43953</v>
      </c>
      <c r="B1672" s="5" t="s">
        <v>56</v>
      </c>
      <c r="C1672" s="5" t="s">
        <v>34</v>
      </c>
      <c r="D1672" s="5">
        <v>46</v>
      </c>
    </row>
    <row r="1673" spans="1:4" ht="15.75" customHeight="1" x14ac:dyDescent="0.2">
      <c r="A1673" s="16">
        <v>43953</v>
      </c>
      <c r="B1673" s="5" t="s">
        <v>56</v>
      </c>
      <c r="C1673" s="5" t="s">
        <v>35</v>
      </c>
      <c r="D1673" s="5">
        <v>40</v>
      </c>
    </row>
    <row r="1674" spans="1:4" ht="15.75" customHeight="1" x14ac:dyDescent="0.2">
      <c r="A1674" s="16">
        <v>43953</v>
      </c>
      <c r="B1674" s="5" t="s">
        <v>56</v>
      </c>
      <c r="C1674" s="5" t="s">
        <v>36</v>
      </c>
      <c r="D1674" s="5">
        <v>33</v>
      </c>
    </row>
    <row r="1675" spans="1:4" ht="15.75" customHeight="1" x14ac:dyDescent="0.2">
      <c r="A1675" s="16">
        <v>43953</v>
      </c>
      <c r="B1675" s="5" t="s">
        <v>56</v>
      </c>
      <c r="C1675" s="5" t="s">
        <v>38</v>
      </c>
      <c r="D1675" s="5">
        <v>43</v>
      </c>
    </row>
    <row r="1676" spans="1:4" ht="15.75" customHeight="1" x14ac:dyDescent="0.2">
      <c r="A1676" s="16">
        <v>43953</v>
      </c>
      <c r="B1676" s="5" t="s">
        <v>56</v>
      </c>
      <c r="C1676" s="5" t="s">
        <v>39</v>
      </c>
      <c r="D1676" s="5">
        <v>49</v>
      </c>
    </row>
    <row r="1677" spans="1:4" ht="15.75" customHeight="1" x14ac:dyDescent="0.2">
      <c r="A1677" s="16">
        <v>43953</v>
      </c>
      <c r="B1677" s="5" t="s">
        <v>56</v>
      </c>
      <c r="C1677" s="5" t="s">
        <v>40</v>
      </c>
      <c r="D1677" s="5">
        <v>49</v>
      </c>
    </row>
    <row r="1678" spans="1:4" ht="15.75" customHeight="1" x14ac:dyDescent="0.2">
      <c r="A1678" s="16">
        <v>43953</v>
      </c>
      <c r="B1678" s="5" t="s">
        <v>56</v>
      </c>
      <c r="C1678" s="5" t="s">
        <v>41</v>
      </c>
      <c r="D1678" s="5">
        <v>32</v>
      </c>
    </row>
    <row r="1679" spans="1:4" ht="15.75" customHeight="1" x14ac:dyDescent="0.2">
      <c r="A1679" s="16">
        <v>43953</v>
      </c>
      <c r="B1679" s="5" t="s">
        <v>56</v>
      </c>
      <c r="C1679" s="5" t="s">
        <v>42</v>
      </c>
      <c r="D1679" s="5">
        <v>55</v>
      </c>
    </row>
    <row r="1680" spans="1:4" ht="15.75" customHeight="1" x14ac:dyDescent="0.2">
      <c r="A1680" s="16">
        <v>43953</v>
      </c>
      <c r="B1680" s="5" t="s">
        <v>56</v>
      </c>
      <c r="C1680" s="5" t="s">
        <v>43</v>
      </c>
      <c r="D1680" s="5">
        <v>29</v>
      </c>
    </row>
    <row r="1681" spans="1:4" ht="15.75" customHeight="1" x14ac:dyDescent="0.2">
      <c r="A1681" s="16">
        <v>43953</v>
      </c>
      <c r="B1681" s="5" t="s">
        <v>56</v>
      </c>
      <c r="C1681" s="5" t="s">
        <v>44</v>
      </c>
      <c r="D1681" s="5">
        <v>79</v>
      </c>
    </row>
    <row r="1682" spans="1:4" ht="15.75" customHeight="1" x14ac:dyDescent="0.2">
      <c r="A1682" s="16">
        <v>43953</v>
      </c>
      <c r="B1682" s="5" t="s">
        <v>56</v>
      </c>
      <c r="C1682" s="5" t="s">
        <v>45</v>
      </c>
      <c r="D1682" s="5">
        <v>38</v>
      </c>
    </row>
    <row r="1683" spans="1:4" ht="15.75" customHeight="1" x14ac:dyDescent="0.2">
      <c r="A1683" s="16">
        <v>43953</v>
      </c>
      <c r="B1683" s="5" t="s">
        <v>56</v>
      </c>
      <c r="C1683" s="5" t="s">
        <v>46</v>
      </c>
      <c r="D1683" s="5">
        <v>31</v>
      </c>
    </row>
    <row r="1684" spans="1:4" ht="15.75" customHeight="1" x14ac:dyDescent="0.2">
      <c r="A1684" s="16">
        <v>43953</v>
      </c>
      <c r="B1684" s="5" t="s">
        <v>56</v>
      </c>
      <c r="C1684" s="5" t="s">
        <v>47</v>
      </c>
      <c r="D1684" s="5">
        <v>45</v>
      </c>
    </row>
    <row r="1685" spans="1:4" ht="15.75" customHeight="1" x14ac:dyDescent="0.2">
      <c r="A1685" s="16">
        <v>43953</v>
      </c>
      <c r="B1685" s="5" t="s">
        <v>56</v>
      </c>
      <c r="C1685" s="5" t="s">
        <v>48</v>
      </c>
      <c r="D1685" s="5">
        <v>56</v>
      </c>
    </row>
    <row r="1686" spans="1:4" ht="15.75" customHeight="1" x14ac:dyDescent="0.2">
      <c r="A1686" s="16">
        <v>43953</v>
      </c>
      <c r="B1686" s="5" t="s">
        <v>56</v>
      </c>
      <c r="C1686" s="5" t="s">
        <v>49</v>
      </c>
      <c r="D1686" s="5">
        <v>29</v>
      </c>
    </row>
    <row r="1687" spans="1:4" ht="15.75" customHeight="1" x14ac:dyDescent="0.2">
      <c r="A1687" s="16">
        <v>43953</v>
      </c>
      <c r="B1687" s="5" t="s">
        <v>56</v>
      </c>
      <c r="C1687" s="5" t="s">
        <v>50</v>
      </c>
      <c r="D1687" s="5">
        <v>82</v>
      </c>
    </row>
    <row r="1688" spans="1:4" ht="15.75" customHeight="1" x14ac:dyDescent="0.2">
      <c r="A1688" s="16">
        <v>43953</v>
      </c>
      <c r="B1688" s="5" t="s">
        <v>56</v>
      </c>
      <c r="C1688" s="5" t="s">
        <v>51</v>
      </c>
      <c r="D1688" s="5">
        <v>30</v>
      </c>
    </row>
    <row r="1689" spans="1:4" ht="15.75" customHeight="1" x14ac:dyDescent="0.2">
      <c r="A1689" s="16">
        <v>43953</v>
      </c>
      <c r="B1689" s="5" t="s">
        <v>56</v>
      </c>
      <c r="C1689" s="5" t="s">
        <v>52</v>
      </c>
      <c r="D1689" s="5">
        <v>77</v>
      </c>
    </row>
    <row r="1690" spans="1:4" ht="15.75" customHeight="1" x14ac:dyDescent="0.2">
      <c r="A1690" s="16">
        <v>43953</v>
      </c>
      <c r="B1690" s="5" t="s">
        <v>56</v>
      </c>
      <c r="C1690" s="5" t="s">
        <v>53</v>
      </c>
      <c r="D1690" s="5">
        <v>87</v>
      </c>
    </row>
    <row r="1691" spans="1:4" ht="15.75" customHeight="1" x14ac:dyDescent="0.2">
      <c r="A1691" s="16">
        <v>43953</v>
      </c>
      <c r="B1691" s="5" t="s">
        <v>56</v>
      </c>
      <c r="C1691" s="5" t="s">
        <v>54</v>
      </c>
      <c r="D1691" s="5">
        <v>119</v>
      </c>
    </row>
    <row r="1692" spans="1:4" ht="15.75" customHeight="1" x14ac:dyDescent="0.2">
      <c r="A1692" s="16">
        <v>43953</v>
      </c>
      <c r="B1692" s="5" t="s">
        <v>56</v>
      </c>
      <c r="C1692" s="5" t="s">
        <v>55</v>
      </c>
      <c r="D1692" s="5">
        <v>67</v>
      </c>
    </row>
    <row r="1693" spans="1:4" ht="15.75" customHeight="1" x14ac:dyDescent="0.2">
      <c r="A1693" s="16">
        <v>43953</v>
      </c>
      <c r="B1693" s="5" t="s">
        <v>56</v>
      </c>
      <c r="C1693" s="5" t="s">
        <v>56</v>
      </c>
      <c r="D1693" s="5">
        <v>64</v>
      </c>
    </row>
    <row r="1694" spans="1:4" ht="15.75" customHeight="1" x14ac:dyDescent="0.2">
      <c r="A1694" s="16">
        <v>43953</v>
      </c>
      <c r="B1694" s="5" t="s">
        <v>56</v>
      </c>
      <c r="C1694" s="5" t="s">
        <v>57</v>
      </c>
      <c r="D1694" s="5">
        <v>31</v>
      </c>
    </row>
    <row r="1695" spans="1:4" ht="15.75" customHeight="1" x14ac:dyDescent="0.2">
      <c r="A1695" s="16">
        <v>43953</v>
      </c>
      <c r="B1695" s="5" t="s">
        <v>57</v>
      </c>
      <c r="C1695" s="5" t="s">
        <v>25</v>
      </c>
      <c r="D1695" s="5">
        <v>31</v>
      </c>
    </row>
    <row r="1696" spans="1:4" ht="15.75" customHeight="1" x14ac:dyDescent="0.2">
      <c r="A1696" s="16">
        <v>43953</v>
      </c>
      <c r="B1696" s="5" t="s">
        <v>57</v>
      </c>
      <c r="C1696" s="5" t="s">
        <v>28</v>
      </c>
      <c r="D1696" s="5">
        <v>34</v>
      </c>
    </row>
    <row r="1697" spans="1:4" ht="15.75" customHeight="1" x14ac:dyDescent="0.2">
      <c r="A1697" s="16">
        <v>43953</v>
      </c>
      <c r="B1697" s="5" t="s">
        <v>57</v>
      </c>
      <c r="C1697" s="5" t="s">
        <v>30</v>
      </c>
      <c r="D1697" s="5">
        <v>19</v>
      </c>
    </row>
    <row r="1698" spans="1:4" ht="15.75" customHeight="1" x14ac:dyDescent="0.2">
      <c r="A1698" s="16">
        <v>43953</v>
      </c>
      <c r="B1698" s="5" t="s">
        <v>57</v>
      </c>
      <c r="C1698" s="5" t="s">
        <v>31</v>
      </c>
      <c r="D1698" s="5">
        <v>36</v>
      </c>
    </row>
    <row r="1699" spans="1:4" ht="15.75" customHeight="1" x14ac:dyDescent="0.2">
      <c r="A1699" s="16">
        <v>43953</v>
      </c>
      <c r="B1699" s="5" t="s">
        <v>57</v>
      </c>
      <c r="C1699" s="5" t="s">
        <v>32</v>
      </c>
      <c r="D1699" s="5">
        <v>17</v>
      </c>
    </row>
    <row r="1700" spans="1:4" ht="15.75" customHeight="1" x14ac:dyDescent="0.2">
      <c r="A1700" s="16">
        <v>43953</v>
      </c>
      <c r="B1700" s="5" t="s">
        <v>57</v>
      </c>
      <c r="C1700" s="5" t="s">
        <v>34</v>
      </c>
      <c r="D1700" s="5">
        <v>30</v>
      </c>
    </row>
    <row r="1701" spans="1:4" ht="15.75" customHeight="1" x14ac:dyDescent="0.2">
      <c r="A1701" s="16">
        <v>43953</v>
      </c>
      <c r="B1701" s="5" t="s">
        <v>57</v>
      </c>
      <c r="C1701" s="5" t="s">
        <v>35</v>
      </c>
      <c r="D1701" s="5">
        <v>27</v>
      </c>
    </row>
    <row r="1702" spans="1:4" ht="15.75" customHeight="1" x14ac:dyDescent="0.2">
      <c r="A1702" s="16">
        <v>43953</v>
      </c>
      <c r="B1702" s="5" t="s">
        <v>57</v>
      </c>
      <c r="C1702" s="5" t="s">
        <v>36</v>
      </c>
      <c r="D1702" s="5">
        <v>23</v>
      </c>
    </row>
    <row r="1703" spans="1:4" ht="15.75" customHeight="1" x14ac:dyDescent="0.2">
      <c r="A1703" s="16">
        <v>43953</v>
      </c>
      <c r="B1703" s="5" t="s">
        <v>57</v>
      </c>
      <c r="C1703" s="5" t="s">
        <v>38</v>
      </c>
      <c r="D1703" s="5">
        <v>21</v>
      </c>
    </row>
    <row r="1704" spans="1:4" ht="15.75" customHeight="1" x14ac:dyDescent="0.2">
      <c r="A1704" s="16">
        <v>43953</v>
      </c>
      <c r="B1704" s="5" t="s">
        <v>57</v>
      </c>
      <c r="C1704" s="5" t="s">
        <v>39</v>
      </c>
      <c r="D1704" s="5">
        <v>30</v>
      </c>
    </row>
    <row r="1705" spans="1:4" ht="15.75" customHeight="1" x14ac:dyDescent="0.2">
      <c r="A1705" s="16">
        <v>43953</v>
      </c>
      <c r="B1705" s="5" t="s">
        <v>57</v>
      </c>
      <c r="C1705" s="5" t="s">
        <v>40</v>
      </c>
      <c r="D1705" s="5">
        <v>25</v>
      </c>
    </row>
    <row r="1706" spans="1:4" ht="15.75" customHeight="1" x14ac:dyDescent="0.2">
      <c r="A1706" s="16">
        <v>43953</v>
      </c>
      <c r="B1706" s="5" t="s">
        <v>57</v>
      </c>
      <c r="C1706" s="5" t="s">
        <v>42</v>
      </c>
      <c r="D1706" s="5">
        <v>27</v>
      </c>
    </row>
    <row r="1707" spans="1:4" ht="15.75" customHeight="1" x14ac:dyDescent="0.2">
      <c r="A1707" s="16">
        <v>43953</v>
      </c>
      <c r="B1707" s="5" t="s">
        <v>57</v>
      </c>
      <c r="C1707" s="5" t="s">
        <v>43</v>
      </c>
      <c r="D1707" s="5">
        <v>17</v>
      </c>
    </row>
    <row r="1708" spans="1:4" ht="15.75" customHeight="1" x14ac:dyDescent="0.2">
      <c r="A1708" s="16">
        <v>43953</v>
      </c>
      <c r="B1708" s="5" t="s">
        <v>57</v>
      </c>
      <c r="C1708" s="5" t="s">
        <v>44</v>
      </c>
      <c r="D1708" s="5">
        <v>47</v>
      </c>
    </row>
    <row r="1709" spans="1:4" ht="15.75" customHeight="1" x14ac:dyDescent="0.2">
      <c r="A1709" s="16">
        <v>43953</v>
      </c>
      <c r="B1709" s="5" t="s">
        <v>57</v>
      </c>
      <c r="C1709" s="5" t="s">
        <v>45</v>
      </c>
      <c r="D1709" s="5">
        <v>23</v>
      </c>
    </row>
    <row r="1710" spans="1:4" ht="15.75" customHeight="1" x14ac:dyDescent="0.2">
      <c r="A1710" s="16">
        <v>43953</v>
      </c>
      <c r="B1710" s="5" t="s">
        <v>57</v>
      </c>
      <c r="C1710" s="5" t="s">
        <v>46</v>
      </c>
      <c r="D1710" s="5">
        <v>22</v>
      </c>
    </row>
    <row r="1711" spans="1:4" ht="15.75" customHeight="1" x14ac:dyDescent="0.2">
      <c r="A1711" s="16">
        <v>43953</v>
      </c>
      <c r="B1711" s="5" t="s">
        <v>57</v>
      </c>
      <c r="C1711" s="5" t="s">
        <v>47</v>
      </c>
      <c r="D1711" s="5">
        <v>26</v>
      </c>
    </row>
    <row r="1712" spans="1:4" ht="15.75" customHeight="1" x14ac:dyDescent="0.2">
      <c r="A1712" s="16">
        <v>43953</v>
      </c>
      <c r="B1712" s="5" t="s">
        <v>57</v>
      </c>
      <c r="C1712" s="5" t="s">
        <v>48</v>
      </c>
      <c r="D1712" s="5">
        <v>18</v>
      </c>
    </row>
    <row r="1713" spans="1:4" ht="15.75" customHeight="1" x14ac:dyDescent="0.2">
      <c r="A1713" s="16">
        <v>43953</v>
      </c>
      <c r="B1713" s="5" t="s">
        <v>57</v>
      </c>
      <c r="C1713" s="5" t="s">
        <v>49</v>
      </c>
      <c r="D1713" s="5">
        <v>17</v>
      </c>
    </row>
    <row r="1714" spans="1:4" ht="15.75" customHeight="1" x14ac:dyDescent="0.2">
      <c r="A1714" s="16">
        <v>43953</v>
      </c>
      <c r="B1714" s="5" t="s">
        <v>57</v>
      </c>
      <c r="C1714" s="5" t="s">
        <v>50</v>
      </c>
      <c r="D1714" s="5">
        <v>58</v>
      </c>
    </row>
    <row r="1715" spans="1:4" ht="15.75" customHeight="1" x14ac:dyDescent="0.2">
      <c r="A1715" s="16">
        <v>43953</v>
      </c>
      <c r="B1715" s="5" t="s">
        <v>57</v>
      </c>
      <c r="C1715" s="5" t="s">
        <v>51</v>
      </c>
      <c r="D1715" s="5">
        <v>22</v>
      </c>
    </row>
    <row r="1716" spans="1:4" ht="15.75" customHeight="1" x14ac:dyDescent="0.2">
      <c r="A1716" s="16">
        <v>43953</v>
      </c>
      <c r="B1716" s="5" t="s">
        <v>57</v>
      </c>
      <c r="C1716" s="5" t="s">
        <v>52</v>
      </c>
      <c r="D1716" s="5">
        <v>50</v>
      </c>
    </row>
    <row r="1717" spans="1:4" ht="15.75" customHeight="1" x14ac:dyDescent="0.2">
      <c r="A1717" s="16">
        <v>43953</v>
      </c>
      <c r="B1717" s="5" t="s">
        <v>57</v>
      </c>
      <c r="C1717" s="5" t="s">
        <v>53</v>
      </c>
      <c r="D1717" s="5">
        <v>49</v>
      </c>
    </row>
    <row r="1718" spans="1:4" ht="15.75" customHeight="1" x14ac:dyDescent="0.2">
      <c r="A1718" s="16">
        <v>43953</v>
      </c>
      <c r="B1718" s="5" t="s">
        <v>57</v>
      </c>
      <c r="C1718" s="5" t="s">
        <v>54</v>
      </c>
      <c r="D1718" s="5">
        <v>76</v>
      </c>
    </row>
    <row r="1719" spans="1:4" ht="15.75" customHeight="1" x14ac:dyDescent="0.2">
      <c r="A1719" s="16">
        <v>43953</v>
      </c>
      <c r="B1719" s="5" t="s">
        <v>57</v>
      </c>
      <c r="C1719" s="5" t="s">
        <v>55</v>
      </c>
      <c r="D1719" s="5">
        <v>59</v>
      </c>
    </row>
    <row r="1720" spans="1:4" ht="15.75" customHeight="1" x14ac:dyDescent="0.2">
      <c r="A1720" s="16">
        <v>43953</v>
      </c>
      <c r="B1720" s="5" t="s">
        <v>57</v>
      </c>
      <c r="C1720" s="5" t="s">
        <v>56</v>
      </c>
      <c r="D1720" s="5">
        <v>38</v>
      </c>
    </row>
    <row r="1721" spans="1:4" ht="15.75" customHeight="1" x14ac:dyDescent="0.2">
      <c r="A1721" s="16">
        <v>43953</v>
      </c>
      <c r="B1721" s="5" t="s">
        <v>57</v>
      </c>
      <c r="C1721" s="5" t="s">
        <v>57</v>
      </c>
      <c r="D1721" s="5">
        <v>16</v>
      </c>
    </row>
    <row r="1722" spans="1:4" ht="15.75" customHeight="1" x14ac:dyDescent="0.2">
      <c r="A1722" s="16">
        <v>43953</v>
      </c>
      <c r="B1722" s="5" t="s">
        <v>58</v>
      </c>
      <c r="C1722" s="5" t="s">
        <v>28</v>
      </c>
      <c r="D1722" s="5">
        <v>16</v>
      </c>
    </row>
    <row r="1723" spans="1:4" ht="15.75" customHeight="1" x14ac:dyDescent="0.2">
      <c r="A1723" s="16">
        <v>43953</v>
      </c>
      <c r="B1723" s="5" t="s">
        <v>58</v>
      </c>
      <c r="C1723" s="5" t="s">
        <v>40</v>
      </c>
      <c r="D1723" s="5">
        <v>16</v>
      </c>
    </row>
    <row r="1724" spans="1:4" ht="15.75" customHeight="1" x14ac:dyDescent="0.2">
      <c r="A1724" s="16">
        <v>43953</v>
      </c>
      <c r="B1724" s="5" t="s">
        <v>58</v>
      </c>
      <c r="C1724" s="5" t="s">
        <v>44</v>
      </c>
      <c r="D1724" s="5">
        <v>25</v>
      </c>
    </row>
    <row r="1725" spans="1:4" ht="15.75" customHeight="1" x14ac:dyDescent="0.2">
      <c r="A1725" s="16">
        <v>43953</v>
      </c>
      <c r="B1725" s="5" t="s">
        <v>58</v>
      </c>
      <c r="C1725" s="5" t="s">
        <v>45</v>
      </c>
      <c r="D1725" s="5">
        <v>17</v>
      </c>
    </row>
    <row r="1726" spans="1:4" ht="15.75" customHeight="1" x14ac:dyDescent="0.2">
      <c r="A1726" s="16">
        <v>43953</v>
      </c>
      <c r="B1726" s="5" t="s">
        <v>58</v>
      </c>
      <c r="C1726" s="5" t="s">
        <v>52</v>
      </c>
      <c r="D1726" s="5">
        <v>21</v>
      </c>
    </row>
    <row r="1727" spans="1:4" ht="15.75" customHeight="1" x14ac:dyDescent="0.2">
      <c r="A1727" s="16">
        <v>43953</v>
      </c>
      <c r="B1727" s="5" t="s">
        <v>58</v>
      </c>
      <c r="C1727" s="5" t="s">
        <v>53</v>
      </c>
      <c r="D1727" s="5">
        <v>18</v>
      </c>
    </row>
    <row r="1728" spans="1:4" ht="15.75" customHeight="1" x14ac:dyDescent="0.2">
      <c r="A1728" s="16">
        <v>43953</v>
      </c>
      <c r="B1728" s="5" t="s">
        <v>58</v>
      </c>
      <c r="C1728" s="5" t="s">
        <v>54</v>
      </c>
      <c r="D1728" s="5">
        <v>29</v>
      </c>
    </row>
    <row r="1729" spans="1:4" ht="15.75" customHeight="1" x14ac:dyDescent="0.2">
      <c r="A1729" s="16">
        <v>43953</v>
      </c>
      <c r="B1729" s="5" t="s">
        <v>58</v>
      </c>
      <c r="C1729" s="5" t="s">
        <v>56</v>
      </c>
      <c r="D1729" s="5">
        <v>17</v>
      </c>
    </row>
    <row r="1730" spans="1:4" ht="15.75" customHeight="1" x14ac:dyDescent="0.2">
      <c r="A1730" s="16">
        <v>43954</v>
      </c>
      <c r="B1730" s="5" t="s">
        <v>25</v>
      </c>
      <c r="C1730" s="5" t="s">
        <v>25</v>
      </c>
      <c r="D1730" s="5">
        <v>80</v>
      </c>
    </row>
    <row r="1731" spans="1:4" ht="15.75" customHeight="1" x14ac:dyDescent="0.2">
      <c r="A1731" s="16">
        <v>43954</v>
      </c>
      <c r="B1731" s="5" t="s">
        <v>25</v>
      </c>
      <c r="C1731" s="5" t="s">
        <v>26</v>
      </c>
      <c r="D1731" s="5">
        <v>20</v>
      </c>
    </row>
    <row r="1732" spans="1:4" ht="15.75" customHeight="1" x14ac:dyDescent="0.2">
      <c r="A1732" s="16">
        <v>43954</v>
      </c>
      <c r="B1732" s="5" t="s">
        <v>25</v>
      </c>
      <c r="C1732" s="5" t="s">
        <v>28</v>
      </c>
      <c r="D1732" s="5">
        <v>63</v>
      </c>
    </row>
    <row r="1733" spans="1:4" ht="15.75" customHeight="1" x14ac:dyDescent="0.2">
      <c r="A1733" s="16">
        <v>43954</v>
      </c>
      <c r="B1733" s="5" t="s">
        <v>25</v>
      </c>
      <c r="C1733" s="5" t="s">
        <v>29</v>
      </c>
      <c r="D1733" s="5">
        <v>17</v>
      </c>
    </row>
    <row r="1734" spans="1:4" ht="15.75" customHeight="1" x14ac:dyDescent="0.2">
      <c r="A1734" s="16">
        <v>43954</v>
      </c>
      <c r="B1734" s="5" t="s">
        <v>25</v>
      </c>
      <c r="C1734" s="5" t="s">
        <v>30</v>
      </c>
      <c r="D1734" s="5">
        <v>29</v>
      </c>
    </row>
    <row r="1735" spans="1:4" ht="15.75" customHeight="1" x14ac:dyDescent="0.2">
      <c r="A1735" s="16">
        <v>43954</v>
      </c>
      <c r="B1735" s="5" t="s">
        <v>25</v>
      </c>
      <c r="C1735" s="5" t="s">
        <v>31</v>
      </c>
      <c r="D1735" s="5">
        <v>47</v>
      </c>
    </row>
    <row r="1736" spans="1:4" ht="15.75" customHeight="1" x14ac:dyDescent="0.2">
      <c r="A1736" s="16">
        <v>43954</v>
      </c>
      <c r="B1736" s="5" t="s">
        <v>25</v>
      </c>
      <c r="C1736" s="5" t="s">
        <v>32</v>
      </c>
      <c r="D1736" s="5">
        <v>65</v>
      </c>
    </row>
    <row r="1737" spans="1:4" ht="15.75" customHeight="1" x14ac:dyDescent="0.2">
      <c r="A1737" s="16">
        <v>43954</v>
      </c>
      <c r="B1737" s="5" t="s">
        <v>25</v>
      </c>
      <c r="C1737" s="5" t="s">
        <v>33</v>
      </c>
      <c r="D1737" s="5">
        <v>18</v>
      </c>
    </row>
    <row r="1738" spans="1:4" ht="15.75" customHeight="1" x14ac:dyDescent="0.2">
      <c r="A1738" s="16">
        <v>43954</v>
      </c>
      <c r="B1738" s="5" t="s">
        <v>25</v>
      </c>
      <c r="C1738" s="5" t="s">
        <v>34</v>
      </c>
      <c r="D1738" s="5">
        <v>53</v>
      </c>
    </row>
    <row r="1739" spans="1:4" ht="15.75" customHeight="1" x14ac:dyDescent="0.2">
      <c r="A1739" s="16">
        <v>43954</v>
      </c>
      <c r="B1739" s="5" t="s">
        <v>25</v>
      </c>
      <c r="C1739" s="5" t="s">
        <v>35</v>
      </c>
      <c r="D1739" s="5">
        <v>49</v>
      </c>
    </row>
    <row r="1740" spans="1:4" ht="15.75" customHeight="1" x14ac:dyDescent="0.2">
      <c r="A1740" s="16">
        <v>43954</v>
      </c>
      <c r="B1740" s="5" t="s">
        <v>25</v>
      </c>
      <c r="C1740" s="5" t="s">
        <v>36</v>
      </c>
      <c r="D1740" s="5">
        <v>31</v>
      </c>
    </row>
    <row r="1741" spans="1:4" ht="15.75" customHeight="1" x14ac:dyDescent="0.2">
      <c r="A1741" s="16">
        <v>43954</v>
      </c>
      <c r="B1741" s="5" t="s">
        <v>25</v>
      </c>
      <c r="C1741" s="5" t="s">
        <v>37</v>
      </c>
      <c r="D1741" s="5">
        <v>19</v>
      </c>
    </row>
    <row r="1742" spans="1:4" ht="15.75" customHeight="1" x14ac:dyDescent="0.2">
      <c r="A1742" s="16">
        <v>43954</v>
      </c>
      <c r="B1742" s="5" t="s">
        <v>25</v>
      </c>
      <c r="C1742" s="5" t="s">
        <v>38</v>
      </c>
      <c r="D1742" s="5">
        <v>37</v>
      </c>
    </row>
    <row r="1743" spans="1:4" ht="15.75" customHeight="1" x14ac:dyDescent="0.2">
      <c r="A1743" s="16">
        <v>43954</v>
      </c>
      <c r="B1743" s="5" t="s">
        <v>25</v>
      </c>
      <c r="C1743" s="5" t="s">
        <v>39</v>
      </c>
      <c r="D1743" s="5">
        <v>54</v>
      </c>
    </row>
    <row r="1744" spans="1:4" ht="15.75" customHeight="1" x14ac:dyDescent="0.2">
      <c r="A1744" s="16">
        <v>43954</v>
      </c>
      <c r="B1744" s="5" t="s">
        <v>25</v>
      </c>
      <c r="C1744" s="5" t="s">
        <v>40</v>
      </c>
      <c r="D1744" s="5">
        <v>32</v>
      </c>
    </row>
    <row r="1745" spans="1:4" ht="15.75" customHeight="1" x14ac:dyDescent="0.2">
      <c r="A1745" s="16">
        <v>43954</v>
      </c>
      <c r="B1745" s="5" t="s">
        <v>25</v>
      </c>
      <c r="C1745" s="5" t="s">
        <v>41</v>
      </c>
      <c r="D1745" s="5">
        <v>34</v>
      </c>
    </row>
    <row r="1746" spans="1:4" ht="15.75" customHeight="1" x14ac:dyDescent="0.2">
      <c r="A1746" s="16">
        <v>43954</v>
      </c>
      <c r="B1746" s="5" t="s">
        <v>25</v>
      </c>
      <c r="C1746" s="5" t="s">
        <v>42</v>
      </c>
      <c r="D1746" s="5">
        <v>60</v>
      </c>
    </row>
    <row r="1747" spans="1:4" ht="15.75" customHeight="1" x14ac:dyDescent="0.2">
      <c r="A1747" s="16">
        <v>43954</v>
      </c>
      <c r="B1747" s="5" t="s">
        <v>25</v>
      </c>
      <c r="C1747" s="5" t="s">
        <v>43</v>
      </c>
      <c r="D1747" s="5">
        <v>30</v>
      </c>
    </row>
    <row r="1748" spans="1:4" ht="15.75" customHeight="1" x14ac:dyDescent="0.2">
      <c r="A1748" s="16">
        <v>43954</v>
      </c>
      <c r="B1748" s="5" t="s">
        <v>25</v>
      </c>
      <c r="C1748" s="5" t="s">
        <v>44</v>
      </c>
      <c r="D1748" s="5">
        <v>75</v>
      </c>
    </row>
    <row r="1749" spans="1:4" ht="15.75" customHeight="1" x14ac:dyDescent="0.2">
      <c r="A1749" s="16">
        <v>43954</v>
      </c>
      <c r="B1749" s="5" t="s">
        <v>25</v>
      </c>
      <c r="C1749" s="5" t="s">
        <v>45</v>
      </c>
      <c r="D1749" s="5">
        <v>30</v>
      </c>
    </row>
    <row r="1750" spans="1:4" ht="15.75" customHeight="1" x14ac:dyDescent="0.2">
      <c r="A1750" s="16">
        <v>43954</v>
      </c>
      <c r="B1750" s="5" t="s">
        <v>25</v>
      </c>
      <c r="C1750" s="5" t="s">
        <v>46</v>
      </c>
      <c r="D1750" s="5">
        <v>33</v>
      </c>
    </row>
    <row r="1751" spans="1:4" ht="15.75" customHeight="1" x14ac:dyDescent="0.2">
      <c r="A1751" s="16">
        <v>43954</v>
      </c>
      <c r="B1751" s="5" t="s">
        <v>25</v>
      </c>
      <c r="C1751" s="5" t="s">
        <v>47</v>
      </c>
      <c r="D1751" s="5">
        <v>56</v>
      </c>
    </row>
    <row r="1752" spans="1:4" ht="15.75" customHeight="1" x14ac:dyDescent="0.2">
      <c r="A1752" s="16">
        <v>43954</v>
      </c>
      <c r="B1752" s="5" t="s">
        <v>25</v>
      </c>
      <c r="C1752" s="5" t="s">
        <v>48</v>
      </c>
      <c r="D1752" s="5">
        <v>63</v>
      </c>
    </row>
    <row r="1753" spans="1:4" ht="15.75" customHeight="1" x14ac:dyDescent="0.2">
      <c r="A1753" s="16">
        <v>43954</v>
      </c>
      <c r="B1753" s="5" t="s">
        <v>25</v>
      </c>
      <c r="C1753" s="5" t="s">
        <v>49</v>
      </c>
      <c r="D1753" s="5">
        <v>43</v>
      </c>
    </row>
    <row r="1754" spans="1:4" ht="15.75" customHeight="1" x14ac:dyDescent="0.2">
      <c r="A1754" s="16">
        <v>43954</v>
      </c>
      <c r="B1754" s="5" t="s">
        <v>25</v>
      </c>
      <c r="C1754" s="5" t="s">
        <v>50</v>
      </c>
      <c r="D1754" s="5">
        <v>69</v>
      </c>
    </row>
    <row r="1755" spans="1:4" ht="15.75" customHeight="1" x14ac:dyDescent="0.2">
      <c r="A1755" s="16">
        <v>43954</v>
      </c>
      <c r="B1755" s="5" t="s">
        <v>25</v>
      </c>
      <c r="C1755" s="5" t="s">
        <v>51</v>
      </c>
      <c r="D1755" s="5">
        <v>42</v>
      </c>
    </row>
    <row r="1756" spans="1:4" ht="15.75" customHeight="1" x14ac:dyDescent="0.2">
      <c r="A1756" s="16">
        <v>43954</v>
      </c>
      <c r="B1756" s="5" t="s">
        <v>25</v>
      </c>
      <c r="C1756" s="5" t="s">
        <v>52</v>
      </c>
      <c r="D1756" s="5">
        <v>110</v>
      </c>
    </row>
    <row r="1757" spans="1:4" ht="15.75" customHeight="1" x14ac:dyDescent="0.2">
      <c r="A1757" s="16">
        <v>43954</v>
      </c>
      <c r="B1757" s="5" t="s">
        <v>25</v>
      </c>
      <c r="C1757" s="5" t="s">
        <v>53</v>
      </c>
      <c r="D1757" s="5">
        <v>75</v>
      </c>
    </row>
    <row r="1758" spans="1:4" ht="15.75" customHeight="1" x14ac:dyDescent="0.2">
      <c r="A1758" s="16">
        <v>43954</v>
      </c>
      <c r="B1758" s="5" t="s">
        <v>25</v>
      </c>
      <c r="C1758" s="5" t="s">
        <v>54</v>
      </c>
      <c r="D1758" s="5">
        <v>117</v>
      </c>
    </row>
    <row r="1759" spans="1:4" ht="15.75" customHeight="1" x14ac:dyDescent="0.2">
      <c r="A1759" s="16">
        <v>43954</v>
      </c>
      <c r="B1759" s="5" t="s">
        <v>25</v>
      </c>
      <c r="C1759" s="5" t="s">
        <v>55</v>
      </c>
      <c r="D1759" s="5">
        <v>95</v>
      </c>
    </row>
    <row r="1760" spans="1:4" ht="15.75" customHeight="1" x14ac:dyDescent="0.2">
      <c r="A1760" s="16">
        <v>43954</v>
      </c>
      <c r="B1760" s="5" t="s">
        <v>25</v>
      </c>
      <c r="C1760" s="5" t="s">
        <v>56</v>
      </c>
      <c r="D1760" s="5">
        <v>65</v>
      </c>
    </row>
    <row r="1761" spans="1:4" ht="15.75" customHeight="1" x14ac:dyDescent="0.2">
      <c r="A1761" s="16">
        <v>43954</v>
      </c>
      <c r="B1761" s="5" t="s">
        <v>25</v>
      </c>
      <c r="C1761" s="5" t="s">
        <v>57</v>
      </c>
      <c r="D1761" s="5">
        <v>33</v>
      </c>
    </row>
    <row r="1762" spans="1:4" ht="15.75" customHeight="1" x14ac:dyDescent="0.2">
      <c r="A1762" s="16">
        <v>43954</v>
      </c>
      <c r="B1762" s="5" t="s">
        <v>26</v>
      </c>
      <c r="C1762" s="5" t="s">
        <v>28</v>
      </c>
      <c r="D1762" s="5">
        <v>24</v>
      </c>
    </row>
    <row r="1763" spans="1:4" ht="15.75" customHeight="1" x14ac:dyDescent="0.2">
      <c r="A1763" s="16">
        <v>43954</v>
      </c>
      <c r="B1763" s="5" t="s">
        <v>26</v>
      </c>
      <c r="C1763" s="5" t="s">
        <v>32</v>
      </c>
      <c r="D1763" s="5">
        <v>19</v>
      </c>
    </row>
    <row r="1764" spans="1:4" ht="15.75" customHeight="1" x14ac:dyDescent="0.2">
      <c r="A1764" s="16">
        <v>43954</v>
      </c>
      <c r="B1764" s="5" t="s">
        <v>26</v>
      </c>
      <c r="C1764" s="5" t="s">
        <v>35</v>
      </c>
      <c r="D1764" s="5">
        <v>18</v>
      </c>
    </row>
    <row r="1765" spans="1:4" ht="15.75" customHeight="1" x14ac:dyDescent="0.2">
      <c r="A1765" s="16">
        <v>43954</v>
      </c>
      <c r="B1765" s="5" t="s">
        <v>26</v>
      </c>
      <c r="C1765" s="5" t="s">
        <v>40</v>
      </c>
      <c r="D1765" s="5">
        <v>19</v>
      </c>
    </row>
    <row r="1766" spans="1:4" ht="15.75" customHeight="1" x14ac:dyDescent="0.2">
      <c r="A1766" s="16">
        <v>43954</v>
      </c>
      <c r="B1766" s="5" t="s">
        <v>26</v>
      </c>
      <c r="C1766" s="5" t="s">
        <v>44</v>
      </c>
      <c r="D1766" s="5">
        <v>17</v>
      </c>
    </row>
    <row r="1767" spans="1:4" ht="15.75" customHeight="1" x14ac:dyDescent="0.2">
      <c r="A1767" s="16">
        <v>43954</v>
      </c>
      <c r="B1767" s="5" t="s">
        <v>26</v>
      </c>
      <c r="C1767" s="5" t="s">
        <v>48</v>
      </c>
      <c r="D1767" s="5">
        <v>20</v>
      </c>
    </row>
    <row r="1768" spans="1:4" ht="15.75" customHeight="1" x14ac:dyDescent="0.2">
      <c r="A1768" s="16">
        <v>43954</v>
      </c>
      <c r="B1768" s="5" t="s">
        <v>26</v>
      </c>
      <c r="C1768" s="5" t="s">
        <v>50</v>
      </c>
      <c r="D1768" s="5">
        <v>25</v>
      </c>
    </row>
    <row r="1769" spans="1:4" ht="15.75" customHeight="1" x14ac:dyDescent="0.2">
      <c r="A1769" s="16">
        <v>43954</v>
      </c>
      <c r="B1769" s="5" t="s">
        <v>26</v>
      </c>
      <c r="C1769" s="5" t="s">
        <v>52</v>
      </c>
      <c r="D1769" s="5">
        <v>24</v>
      </c>
    </row>
    <row r="1770" spans="1:4" ht="15.75" customHeight="1" x14ac:dyDescent="0.2">
      <c r="A1770" s="16">
        <v>43954</v>
      </c>
      <c r="B1770" s="5" t="s">
        <v>26</v>
      </c>
      <c r="C1770" s="5" t="s">
        <v>53</v>
      </c>
      <c r="D1770" s="5">
        <v>33</v>
      </c>
    </row>
    <row r="1771" spans="1:4" ht="15.75" customHeight="1" x14ac:dyDescent="0.2">
      <c r="A1771" s="16">
        <v>43954</v>
      </c>
      <c r="B1771" s="5" t="s">
        <v>26</v>
      </c>
      <c r="C1771" s="5" t="s">
        <v>54</v>
      </c>
      <c r="D1771" s="5">
        <v>51</v>
      </c>
    </row>
    <row r="1772" spans="1:4" ht="15.75" customHeight="1" x14ac:dyDescent="0.2">
      <c r="A1772" s="16">
        <v>43954</v>
      </c>
      <c r="B1772" s="5" t="s">
        <v>26</v>
      </c>
      <c r="C1772" s="5" t="s">
        <v>55</v>
      </c>
      <c r="D1772" s="5">
        <v>23</v>
      </c>
    </row>
    <row r="1773" spans="1:4" ht="15.75" customHeight="1" x14ac:dyDescent="0.2">
      <c r="A1773" s="16">
        <v>43954</v>
      </c>
      <c r="B1773" s="5" t="s">
        <v>26</v>
      </c>
      <c r="C1773" s="5" t="s">
        <v>56</v>
      </c>
      <c r="D1773" s="5">
        <v>16</v>
      </c>
    </row>
    <row r="1774" spans="1:4" ht="15.75" customHeight="1" x14ac:dyDescent="0.2">
      <c r="A1774" s="16">
        <v>43954</v>
      </c>
      <c r="B1774" s="5" t="s">
        <v>27</v>
      </c>
      <c r="C1774" s="5" t="s">
        <v>25</v>
      </c>
      <c r="D1774" s="5">
        <v>22</v>
      </c>
    </row>
    <row r="1775" spans="1:4" ht="15.75" customHeight="1" x14ac:dyDescent="0.2">
      <c r="A1775" s="16">
        <v>43954</v>
      </c>
      <c r="B1775" s="5" t="s">
        <v>27</v>
      </c>
      <c r="C1775" s="5" t="s">
        <v>50</v>
      </c>
      <c r="D1775" s="5">
        <v>28</v>
      </c>
    </row>
    <row r="1776" spans="1:4" ht="15.75" customHeight="1" x14ac:dyDescent="0.2">
      <c r="A1776" s="16">
        <v>43954</v>
      </c>
      <c r="B1776" s="5" t="s">
        <v>27</v>
      </c>
      <c r="C1776" s="5" t="s">
        <v>52</v>
      </c>
      <c r="D1776" s="5">
        <v>30</v>
      </c>
    </row>
    <row r="1777" spans="1:4" ht="15.75" customHeight="1" x14ac:dyDescent="0.2">
      <c r="A1777" s="16">
        <v>43954</v>
      </c>
      <c r="B1777" s="5" t="s">
        <v>27</v>
      </c>
      <c r="C1777" s="5" t="s">
        <v>53</v>
      </c>
      <c r="D1777" s="5">
        <v>22</v>
      </c>
    </row>
    <row r="1778" spans="1:4" ht="15.75" customHeight="1" x14ac:dyDescent="0.2">
      <c r="A1778" s="16">
        <v>43954</v>
      </c>
      <c r="B1778" s="5" t="s">
        <v>27</v>
      </c>
      <c r="C1778" s="5" t="s">
        <v>54</v>
      </c>
      <c r="D1778" s="5">
        <v>36</v>
      </c>
    </row>
    <row r="1779" spans="1:4" ht="15.75" customHeight="1" x14ac:dyDescent="0.2">
      <c r="A1779" s="16">
        <v>43954</v>
      </c>
      <c r="B1779" s="5" t="s">
        <v>27</v>
      </c>
      <c r="C1779" s="5" t="s">
        <v>55</v>
      </c>
      <c r="D1779" s="5">
        <v>21</v>
      </c>
    </row>
    <row r="1780" spans="1:4" ht="15.75" customHeight="1" x14ac:dyDescent="0.2">
      <c r="A1780" s="16">
        <v>43954</v>
      </c>
      <c r="B1780" s="5" t="s">
        <v>28</v>
      </c>
      <c r="C1780" s="5" t="s">
        <v>25</v>
      </c>
      <c r="D1780" s="5">
        <v>58</v>
      </c>
    </row>
    <row r="1781" spans="1:4" ht="15.75" customHeight="1" x14ac:dyDescent="0.2">
      <c r="A1781" s="16">
        <v>43954</v>
      </c>
      <c r="B1781" s="5" t="s">
        <v>28</v>
      </c>
      <c r="C1781" s="5" t="s">
        <v>26</v>
      </c>
      <c r="D1781" s="5">
        <v>21</v>
      </c>
    </row>
    <row r="1782" spans="1:4" ht="15.75" customHeight="1" x14ac:dyDescent="0.2">
      <c r="A1782" s="16">
        <v>43954</v>
      </c>
      <c r="B1782" s="5" t="s">
        <v>28</v>
      </c>
      <c r="C1782" s="5" t="s">
        <v>27</v>
      </c>
      <c r="D1782" s="5">
        <v>17</v>
      </c>
    </row>
    <row r="1783" spans="1:4" ht="15.75" customHeight="1" x14ac:dyDescent="0.2">
      <c r="A1783" s="16">
        <v>43954</v>
      </c>
      <c r="B1783" s="5" t="s">
        <v>28</v>
      </c>
      <c r="C1783" s="5" t="s">
        <v>28</v>
      </c>
      <c r="D1783" s="5">
        <v>73</v>
      </c>
    </row>
    <row r="1784" spans="1:4" ht="15.75" customHeight="1" x14ac:dyDescent="0.2">
      <c r="A1784" s="16">
        <v>43954</v>
      </c>
      <c r="B1784" s="5" t="s">
        <v>28</v>
      </c>
      <c r="C1784" s="5" t="s">
        <v>30</v>
      </c>
      <c r="D1784" s="5">
        <v>36</v>
      </c>
    </row>
    <row r="1785" spans="1:4" ht="15.75" customHeight="1" x14ac:dyDescent="0.2">
      <c r="A1785" s="16">
        <v>43954</v>
      </c>
      <c r="B1785" s="5" t="s">
        <v>28</v>
      </c>
      <c r="C1785" s="5" t="s">
        <v>31</v>
      </c>
      <c r="D1785" s="5">
        <v>47</v>
      </c>
    </row>
    <row r="1786" spans="1:4" ht="15.75" customHeight="1" x14ac:dyDescent="0.2">
      <c r="A1786" s="16">
        <v>43954</v>
      </c>
      <c r="B1786" s="5" t="s">
        <v>28</v>
      </c>
      <c r="C1786" s="5" t="s">
        <v>32</v>
      </c>
      <c r="D1786" s="5">
        <v>62</v>
      </c>
    </row>
    <row r="1787" spans="1:4" ht="15.75" customHeight="1" x14ac:dyDescent="0.2">
      <c r="A1787" s="16">
        <v>43954</v>
      </c>
      <c r="B1787" s="5" t="s">
        <v>28</v>
      </c>
      <c r="C1787" s="5" t="s">
        <v>33</v>
      </c>
      <c r="D1787" s="5">
        <v>18</v>
      </c>
    </row>
    <row r="1788" spans="1:4" ht="15.75" customHeight="1" x14ac:dyDescent="0.2">
      <c r="A1788" s="16">
        <v>43954</v>
      </c>
      <c r="B1788" s="5" t="s">
        <v>28</v>
      </c>
      <c r="C1788" s="5" t="s">
        <v>34</v>
      </c>
      <c r="D1788" s="5">
        <v>47</v>
      </c>
    </row>
    <row r="1789" spans="1:4" ht="15.75" customHeight="1" x14ac:dyDescent="0.2">
      <c r="A1789" s="16">
        <v>43954</v>
      </c>
      <c r="B1789" s="5" t="s">
        <v>28</v>
      </c>
      <c r="C1789" s="5" t="s">
        <v>35</v>
      </c>
      <c r="D1789" s="5">
        <v>61</v>
      </c>
    </row>
    <row r="1790" spans="1:4" ht="15.75" customHeight="1" x14ac:dyDescent="0.2">
      <c r="A1790" s="16">
        <v>43954</v>
      </c>
      <c r="B1790" s="5" t="s">
        <v>28</v>
      </c>
      <c r="C1790" s="5" t="s">
        <v>36</v>
      </c>
      <c r="D1790" s="5">
        <v>19</v>
      </c>
    </row>
    <row r="1791" spans="1:4" ht="15.75" customHeight="1" x14ac:dyDescent="0.2">
      <c r="A1791" s="16">
        <v>43954</v>
      </c>
      <c r="B1791" s="5" t="s">
        <v>28</v>
      </c>
      <c r="C1791" s="5" t="s">
        <v>37</v>
      </c>
      <c r="D1791" s="5">
        <v>19</v>
      </c>
    </row>
    <row r="1792" spans="1:4" ht="15.75" customHeight="1" x14ac:dyDescent="0.2">
      <c r="A1792" s="16">
        <v>43954</v>
      </c>
      <c r="B1792" s="5" t="s">
        <v>28</v>
      </c>
      <c r="C1792" s="5" t="s">
        <v>38</v>
      </c>
      <c r="D1792" s="5">
        <v>29</v>
      </c>
    </row>
    <row r="1793" spans="1:4" ht="15.75" customHeight="1" x14ac:dyDescent="0.2">
      <c r="A1793" s="16">
        <v>43954</v>
      </c>
      <c r="B1793" s="5" t="s">
        <v>28</v>
      </c>
      <c r="C1793" s="5" t="s">
        <v>39</v>
      </c>
      <c r="D1793" s="5">
        <v>53</v>
      </c>
    </row>
    <row r="1794" spans="1:4" ht="15.75" customHeight="1" x14ac:dyDescent="0.2">
      <c r="A1794" s="16">
        <v>43954</v>
      </c>
      <c r="B1794" s="5" t="s">
        <v>28</v>
      </c>
      <c r="C1794" s="5" t="s">
        <v>40</v>
      </c>
      <c r="D1794" s="5">
        <v>44</v>
      </c>
    </row>
    <row r="1795" spans="1:4" ht="15.75" customHeight="1" x14ac:dyDescent="0.2">
      <c r="A1795" s="16">
        <v>43954</v>
      </c>
      <c r="B1795" s="5" t="s">
        <v>28</v>
      </c>
      <c r="C1795" s="5" t="s">
        <v>41</v>
      </c>
      <c r="D1795" s="5">
        <v>29</v>
      </c>
    </row>
    <row r="1796" spans="1:4" ht="15.75" customHeight="1" x14ac:dyDescent="0.2">
      <c r="A1796" s="16">
        <v>43954</v>
      </c>
      <c r="B1796" s="5" t="s">
        <v>28</v>
      </c>
      <c r="C1796" s="5" t="s">
        <v>42</v>
      </c>
      <c r="D1796" s="5">
        <v>50</v>
      </c>
    </row>
    <row r="1797" spans="1:4" ht="15.75" customHeight="1" x14ac:dyDescent="0.2">
      <c r="A1797" s="16">
        <v>43954</v>
      </c>
      <c r="B1797" s="5" t="s">
        <v>28</v>
      </c>
      <c r="C1797" s="5" t="s">
        <v>43</v>
      </c>
      <c r="D1797" s="5">
        <v>25</v>
      </c>
    </row>
    <row r="1798" spans="1:4" ht="15.75" customHeight="1" x14ac:dyDescent="0.2">
      <c r="A1798" s="16">
        <v>43954</v>
      </c>
      <c r="B1798" s="5" t="s">
        <v>28</v>
      </c>
      <c r="C1798" s="5" t="s">
        <v>44</v>
      </c>
      <c r="D1798" s="5">
        <v>80</v>
      </c>
    </row>
    <row r="1799" spans="1:4" ht="15.75" customHeight="1" x14ac:dyDescent="0.2">
      <c r="A1799" s="16">
        <v>43954</v>
      </c>
      <c r="B1799" s="5" t="s">
        <v>28</v>
      </c>
      <c r="C1799" s="5" t="s">
        <v>45</v>
      </c>
      <c r="D1799" s="5">
        <v>38</v>
      </c>
    </row>
    <row r="1800" spans="1:4" ht="15.75" customHeight="1" x14ac:dyDescent="0.2">
      <c r="A1800" s="16">
        <v>43954</v>
      </c>
      <c r="B1800" s="5" t="s">
        <v>28</v>
      </c>
      <c r="C1800" s="5" t="s">
        <v>46</v>
      </c>
      <c r="D1800" s="5">
        <v>35</v>
      </c>
    </row>
    <row r="1801" spans="1:4" ht="15.75" customHeight="1" x14ac:dyDescent="0.2">
      <c r="A1801" s="16">
        <v>43954</v>
      </c>
      <c r="B1801" s="5" t="s">
        <v>28</v>
      </c>
      <c r="C1801" s="5" t="s">
        <v>47</v>
      </c>
      <c r="D1801" s="5">
        <v>51</v>
      </c>
    </row>
    <row r="1802" spans="1:4" ht="15.75" customHeight="1" x14ac:dyDescent="0.2">
      <c r="A1802" s="16">
        <v>43954</v>
      </c>
      <c r="B1802" s="5" t="s">
        <v>28</v>
      </c>
      <c r="C1802" s="5" t="s">
        <v>48</v>
      </c>
      <c r="D1802" s="5">
        <v>63</v>
      </c>
    </row>
    <row r="1803" spans="1:4" ht="15.75" customHeight="1" x14ac:dyDescent="0.2">
      <c r="A1803" s="16">
        <v>43954</v>
      </c>
      <c r="B1803" s="5" t="s">
        <v>28</v>
      </c>
      <c r="C1803" s="5" t="s">
        <v>49</v>
      </c>
      <c r="D1803" s="5">
        <v>37</v>
      </c>
    </row>
    <row r="1804" spans="1:4" ht="15.75" customHeight="1" x14ac:dyDescent="0.2">
      <c r="A1804" s="16">
        <v>43954</v>
      </c>
      <c r="B1804" s="5" t="s">
        <v>28</v>
      </c>
      <c r="C1804" s="5" t="s">
        <v>50</v>
      </c>
      <c r="D1804" s="5">
        <v>82</v>
      </c>
    </row>
    <row r="1805" spans="1:4" ht="15.75" customHeight="1" x14ac:dyDescent="0.2">
      <c r="A1805" s="16">
        <v>43954</v>
      </c>
      <c r="B1805" s="5" t="s">
        <v>28</v>
      </c>
      <c r="C1805" s="5" t="s">
        <v>51</v>
      </c>
      <c r="D1805" s="5">
        <v>42</v>
      </c>
    </row>
    <row r="1806" spans="1:4" ht="15.75" customHeight="1" x14ac:dyDescent="0.2">
      <c r="A1806" s="16">
        <v>43954</v>
      </c>
      <c r="B1806" s="5" t="s">
        <v>28</v>
      </c>
      <c r="C1806" s="5" t="s">
        <v>52</v>
      </c>
      <c r="D1806" s="5">
        <v>99</v>
      </c>
    </row>
    <row r="1807" spans="1:4" ht="15.75" customHeight="1" x14ac:dyDescent="0.2">
      <c r="A1807" s="16">
        <v>43954</v>
      </c>
      <c r="B1807" s="5" t="s">
        <v>28</v>
      </c>
      <c r="C1807" s="5" t="s">
        <v>53</v>
      </c>
      <c r="D1807" s="5">
        <v>76</v>
      </c>
    </row>
    <row r="1808" spans="1:4" ht="15.75" customHeight="1" x14ac:dyDescent="0.2">
      <c r="A1808" s="16">
        <v>43954</v>
      </c>
      <c r="B1808" s="5" t="s">
        <v>28</v>
      </c>
      <c r="C1808" s="5" t="s">
        <v>54</v>
      </c>
      <c r="D1808" s="5">
        <v>134</v>
      </c>
    </row>
    <row r="1809" spans="1:4" ht="15.75" customHeight="1" x14ac:dyDescent="0.2">
      <c r="A1809" s="16">
        <v>43954</v>
      </c>
      <c r="B1809" s="5" t="s">
        <v>28</v>
      </c>
      <c r="C1809" s="5" t="s">
        <v>55</v>
      </c>
      <c r="D1809" s="5">
        <v>93</v>
      </c>
    </row>
    <row r="1810" spans="1:4" ht="15.75" customHeight="1" x14ac:dyDescent="0.2">
      <c r="A1810" s="16">
        <v>43954</v>
      </c>
      <c r="B1810" s="5" t="s">
        <v>28</v>
      </c>
      <c r="C1810" s="5" t="s">
        <v>56</v>
      </c>
      <c r="D1810" s="5">
        <v>66</v>
      </c>
    </row>
    <row r="1811" spans="1:4" ht="15.75" customHeight="1" x14ac:dyDescent="0.2">
      <c r="A1811" s="16">
        <v>43954</v>
      </c>
      <c r="B1811" s="5" t="s">
        <v>28</v>
      </c>
      <c r="C1811" s="5" t="s">
        <v>57</v>
      </c>
      <c r="D1811" s="5">
        <v>32</v>
      </c>
    </row>
    <row r="1812" spans="1:4" ht="15.75" customHeight="1" x14ac:dyDescent="0.2">
      <c r="A1812" s="16">
        <v>43954</v>
      </c>
      <c r="B1812" s="5" t="s">
        <v>28</v>
      </c>
      <c r="C1812" s="5" t="s">
        <v>58</v>
      </c>
      <c r="D1812" s="5">
        <v>16</v>
      </c>
    </row>
    <row r="1813" spans="1:4" ht="15.75" customHeight="1" x14ac:dyDescent="0.2">
      <c r="A1813" s="16">
        <v>43954</v>
      </c>
      <c r="B1813" s="5" t="s">
        <v>29</v>
      </c>
      <c r="C1813" s="5" t="s">
        <v>28</v>
      </c>
      <c r="D1813" s="5">
        <v>19</v>
      </c>
    </row>
    <row r="1814" spans="1:4" ht="15.75" customHeight="1" x14ac:dyDescent="0.2">
      <c r="A1814" s="16">
        <v>43954</v>
      </c>
      <c r="B1814" s="5" t="s">
        <v>29</v>
      </c>
      <c r="C1814" s="5" t="s">
        <v>31</v>
      </c>
      <c r="D1814" s="5">
        <v>17</v>
      </c>
    </row>
    <row r="1815" spans="1:4" ht="15.75" customHeight="1" x14ac:dyDescent="0.2">
      <c r="A1815" s="16">
        <v>43954</v>
      </c>
      <c r="B1815" s="5" t="s">
        <v>29</v>
      </c>
      <c r="C1815" s="5" t="s">
        <v>40</v>
      </c>
      <c r="D1815" s="5">
        <v>17</v>
      </c>
    </row>
    <row r="1816" spans="1:4" ht="15.75" customHeight="1" x14ac:dyDescent="0.2">
      <c r="A1816" s="16">
        <v>43954</v>
      </c>
      <c r="B1816" s="5" t="s">
        <v>29</v>
      </c>
      <c r="C1816" s="5" t="s">
        <v>44</v>
      </c>
      <c r="D1816" s="5">
        <v>18</v>
      </c>
    </row>
    <row r="1817" spans="1:4" ht="15.75" customHeight="1" x14ac:dyDescent="0.2">
      <c r="A1817" s="16">
        <v>43954</v>
      </c>
      <c r="B1817" s="5" t="s">
        <v>29</v>
      </c>
      <c r="C1817" s="5" t="s">
        <v>48</v>
      </c>
      <c r="D1817" s="5">
        <v>16</v>
      </c>
    </row>
    <row r="1818" spans="1:4" ht="15.75" customHeight="1" x14ac:dyDescent="0.2">
      <c r="A1818" s="16">
        <v>43954</v>
      </c>
      <c r="B1818" s="5" t="s">
        <v>29</v>
      </c>
      <c r="C1818" s="5" t="s">
        <v>50</v>
      </c>
      <c r="D1818" s="5">
        <v>23</v>
      </c>
    </row>
    <row r="1819" spans="1:4" ht="15.75" customHeight="1" x14ac:dyDescent="0.2">
      <c r="A1819" s="16">
        <v>43954</v>
      </c>
      <c r="B1819" s="5" t="s">
        <v>29</v>
      </c>
      <c r="C1819" s="5" t="s">
        <v>52</v>
      </c>
      <c r="D1819" s="5">
        <v>21</v>
      </c>
    </row>
    <row r="1820" spans="1:4" ht="15.75" customHeight="1" x14ac:dyDescent="0.2">
      <c r="A1820" s="16">
        <v>43954</v>
      </c>
      <c r="B1820" s="5" t="s">
        <v>29</v>
      </c>
      <c r="C1820" s="5" t="s">
        <v>53</v>
      </c>
      <c r="D1820" s="5">
        <v>23</v>
      </c>
    </row>
    <row r="1821" spans="1:4" ht="15.75" customHeight="1" x14ac:dyDescent="0.2">
      <c r="A1821" s="16">
        <v>43954</v>
      </c>
      <c r="B1821" s="5" t="s">
        <v>29</v>
      </c>
      <c r="C1821" s="5" t="s">
        <v>54</v>
      </c>
      <c r="D1821" s="5">
        <v>30</v>
      </c>
    </row>
    <row r="1822" spans="1:4" ht="15.75" customHeight="1" x14ac:dyDescent="0.2">
      <c r="A1822" s="16">
        <v>43954</v>
      </c>
      <c r="B1822" s="5" t="s">
        <v>29</v>
      </c>
      <c r="C1822" s="5" t="s">
        <v>55</v>
      </c>
      <c r="D1822" s="5">
        <v>16</v>
      </c>
    </row>
    <row r="1823" spans="1:4" ht="15.75" customHeight="1" x14ac:dyDescent="0.2">
      <c r="A1823" s="16">
        <v>43954</v>
      </c>
      <c r="B1823" s="5" t="s">
        <v>29</v>
      </c>
      <c r="C1823" s="5" t="s">
        <v>56</v>
      </c>
      <c r="D1823" s="5">
        <v>17</v>
      </c>
    </row>
    <row r="1824" spans="1:4" ht="15.75" customHeight="1" x14ac:dyDescent="0.2">
      <c r="A1824" s="16">
        <v>43954</v>
      </c>
      <c r="B1824" s="5" t="s">
        <v>30</v>
      </c>
      <c r="C1824" s="5" t="s">
        <v>25</v>
      </c>
      <c r="D1824" s="5">
        <v>25</v>
      </c>
    </row>
    <row r="1825" spans="1:4" ht="15.75" customHeight="1" x14ac:dyDescent="0.2">
      <c r="A1825" s="16">
        <v>43954</v>
      </c>
      <c r="B1825" s="5" t="s">
        <v>30</v>
      </c>
      <c r="C1825" s="5" t="s">
        <v>28</v>
      </c>
      <c r="D1825" s="5">
        <v>35</v>
      </c>
    </row>
    <row r="1826" spans="1:4" ht="15.75" customHeight="1" x14ac:dyDescent="0.2">
      <c r="A1826" s="16">
        <v>43954</v>
      </c>
      <c r="B1826" s="5" t="s">
        <v>30</v>
      </c>
      <c r="C1826" s="5" t="s">
        <v>31</v>
      </c>
      <c r="D1826" s="5">
        <v>26</v>
      </c>
    </row>
    <row r="1827" spans="1:4" ht="15.75" customHeight="1" x14ac:dyDescent="0.2">
      <c r="A1827" s="16">
        <v>43954</v>
      </c>
      <c r="B1827" s="5" t="s">
        <v>30</v>
      </c>
      <c r="C1827" s="5" t="s">
        <v>32</v>
      </c>
      <c r="D1827" s="5">
        <v>23</v>
      </c>
    </row>
    <row r="1828" spans="1:4" ht="15.75" customHeight="1" x14ac:dyDescent="0.2">
      <c r="A1828" s="16">
        <v>43954</v>
      </c>
      <c r="B1828" s="5" t="s">
        <v>30</v>
      </c>
      <c r="C1828" s="5" t="s">
        <v>34</v>
      </c>
      <c r="D1828" s="5">
        <v>19</v>
      </c>
    </row>
    <row r="1829" spans="1:4" ht="15.75" customHeight="1" x14ac:dyDescent="0.2">
      <c r="A1829" s="16">
        <v>43954</v>
      </c>
      <c r="B1829" s="5" t="s">
        <v>30</v>
      </c>
      <c r="C1829" s="5" t="s">
        <v>35</v>
      </c>
      <c r="D1829" s="5">
        <v>29</v>
      </c>
    </row>
    <row r="1830" spans="1:4" ht="15.75" customHeight="1" x14ac:dyDescent="0.2">
      <c r="A1830" s="16">
        <v>43954</v>
      </c>
      <c r="B1830" s="5" t="s">
        <v>30</v>
      </c>
      <c r="C1830" s="5" t="s">
        <v>36</v>
      </c>
      <c r="D1830" s="5">
        <v>16</v>
      </c>
    </row>
    <row r="1831" spans="1:4" ht="15.75" customHeight="1" x14ac:dyDescent="0.2">
      <c r="A1831" s="16">
        <v>43954</v>
      </c>
      <c r="B1831" s="5" t="s">
        <v>30</v>
      </c>
      <c r="C1831" s="5" t="s">
        <v>39</v>
      </c>
      <c r="D1831" s="5">
        <v>19</v>
      </c>
    </row>
    <row r="1832" spans="1:4" ht="15.75" customHeight="1" x14ac:dyDescent="0.2">
      <c r="A1832" s="16">
        <v>43954</v>
      </c>
      <c r="B1832" s="5" t="s">
        <v>30</v>
      </c>
      <c r="C1832" s="5" t="s">
        <v>40</v>
      </c>
      <c r="D1832" s="5">
        <v>19</v>
      </c>
    </row>
    <row r="1833" spans="1:4" ht="15.75" customHeight="1" x14ac:dyDescent="0.2">
      <c r="A1833" s="16">
        <v>43954</v>
      </c>
      <c r="B1833" s="5" t="s">
        <v>30</v>
      </c>
      <c r="C1833" s="5" t="s">
        <v>42</v>
      </c>
      <c r="D1833" s="5">
        <v>35</v>
      </c>
    </row>
    <row r="1834" spans="1:4" ht="15.75" customHeight="1" x14ac:dyDescent="0.2">
      <c r="A1834" s="16">
        <v>43954</v>
      </c>
      <c r="B1834" s="5" t="s">
        <v>30</v>
      </c>
      <c r="C1834" s="5" t="s">
        <v>43</v>
      </c>
      <c r="D1834" s="5">
        <v>21</v>
      </c>
    </row>
    <row r="1835" spans="1:4" ht="15.75" customHeight="1" x14ac:dyDescent="0.2">
      <c r="A1835" s="16">
        <v>43954</v>
      </c>
      <c r="B1835" s="5" t="s">
        <v>30</v>
      </c>
      <c r="C1835" s="5" t="s">
        <v>44</v>
      </c>
      <c r="D1835" s="5">
        <v>38</v>
      </c>
    </row>
    <row r="1836" spans="1:4" ht="15.75" customHeight="1" x14ac:dyDescent="0.2">
      <c r="A1836" s="16">
        <v>43954</v>
      </c>
      <c r="B1836" s="5" t="s">
        <v>30</v>
      </c>
      <c r="C1836" s="5" t="s">
        <v>46</v>
      </c>
      <c r="D1836" s="5">
        <v>17</v>
      </c>
    </row>
    <row r="1837" spans="1:4" ht="15.75" customHeight="1" x14ac:dyDescent="0.2">
      <c r="A1837" s="16">
        <v>43954</v>
      </c>
      <c r="B1837" s="5" t="s">
        <v>30</v>
      </c>
      <c r="C1837" s="5" t="s">
        <v>47</v>
      </c>
      <c r="D1837" s="5">
        <v>16</v>
      </c>
    </row>
    <row r="1838" spans="1:4" ht="15.75" customHeight="1" x14ac:dyDescent="0.2">
      <c r="A1838" s="16">
        <v>43954</v>
      </c>
      <c r="B1838" s="5" t="s">
        <v>30</v>
      </c>
      <c r="C1838" s="5" t="s">
        <v>48</v>
      </c>
      <c r="D1838" s="5">
        <v>33</v>
      </c>
    </row>
    <row r="1839" spans="1:4" ht="15.75" customHeight="1" x14ac:dyDescent="0.2">
      <c r="A1839" s="16">
        <v>43954</v>
      </c>
      <c r="B1839" s="5" t="s">
        <v>30</v>
      </c>
      <c r="C1839" s="5" t="s">
        <v>49</v>
      </c>
      <c r="D1839" s="5">
        <v>18</v>
      </c>
    </row>
    <row r="1840" spans="1:4" ht="15.75" customHeight="1" x14ac:dyDescent="0.2">
      <c r="A1840" s="16">
        <v>43954</v>
      </c>
      <c r="B1840" s="5" t="s">
        <v>30</v>
      </c>
      <c r="C1840" s="5" t="s">
        <v>50</v>
      </c>
      <c r="D1840" s="5">
        <v>30</v>
      </c>
    </row>
    <row r="1841" spans="1:4" ht="15.75" customHeight="1" x14ac:dyDescent="0.2">
      <c r="A1841" s="16">
        <v>43954</v>
      </c>
      <c r="B1841" s="5" t="s">
        <v>30</v>
      </c>
      <c r="C1841" s="5" t="s">
        <v>51</v>
      </c>
      <c r="D1841" s="5">
        <v>24</v>
      </c>
    </row>
    <row r="1842" spans="1:4" ht="15.75" customHeight="1" x14ac:dyDescent="0.2">
      <c r="A1842" s="16">
        <v>43954</v>
      </c>
      <c r="B1842" s="5" t="s">
        <v>30</v>
      </c>
      <c r="C1842" s="5" t="s">
        <v>52</v>
      </c>
      <c r="D1842" s="5">
        <v>34</v>
      </c>
    </row>
    <row r="1843" spans="1:4" ht="15.75" customHeight="1" x14ac:dyDescent="0.2">
      <c r="A1843" s="16">
        <v>43954</v>
      </c>
      <c r="B1843" s="5" t="s">
        <v>30</v>
      </c>
      <c r="C1843" s="5" t="s">
        <v>53</v>
      </c>
      <c r="D1843" s="5">
        <v>36</v>
      </c>
    </row>
    <row r="1844" spans="1:4" ht="15.75" customHeight="1" x14ac:dyDescent="0.2">
      <c r="A1844" s="16">
        <v>43954</v>
      </c>
      <c r="B1844" s="5" t="s">
        <v>30</v>
      </c>
      <c r="C1844" s="5" t="s">
        <v>54</v>
      </c>
      <c r="D1844" s="5">
        <v>65</v>
      </c>
    </row>
    <row r="1845" spans="1:4" ht="15.75" customHeight="1" x14ac:dyDescent="0.2">
      <c r="A1845" s="16">
        <v>43954</v>
      </c>
      <c r="B1845" s="5" t="s">
        <v>30</v>
      </c>
      <c r="C1845" s="5" t="s">
        <v>55</v>
      </c>
      <c r="D1845" s="5">
        <v>38</v>
      </c>
    </row>
    <row r="1846" spans="1:4" ht="15.75" customHeight="1" x14ac:dyDescent="0.2">
      <c r="A1846" s="16">
        <v>43954</v>
      </c>
      <c r="B1846" s="5" t="s">
        <v>30</v>
      </c>
      <c r="C1846" s="5" t="s">
        <v>56</v>
      </c>
      <c r="D1846" s="5">
        <v>35</v>
      </c>
    </row>
    <row r="1847" spans="1:4" ht="15.75" customHeight="1" x14ac:dyDescent="0.2">
      <c r="A1847" s="16">
        <v>43954</v>
      </c>
      <c r="B1847" s="5" t="s">
        <v>31</v>
      </c>
      <c r="C1847" s="5" t="s">
        <v>25</v>
      </c>
      <c r="D1847" s="5">
        <v>43</v>
      </c>
    </row>
    <row r="1848" spans="1:4" ht="15.75" customHeight="1" x14ac:dyDescent="0.2">
      <c r="A1848" s="16">
        <v>43954</v>
      </c>
      <c r="B1848" s="5" t="s">
        <v>31</v>
      </c>
      <c r="C1848" s="5" t="s">
        <v>26</v>
      </c>
      <c r="D1848" s="5">
        <v>17</v>
      </c>
    </row>
    <row r="1849" spans="1:4" ht="15.75" customHeight="1" x14ac:dyDescent="0.2">
      <c r="A1849" s="16">
        <v>43954</v>
      </c>
      <c r="B1849" s="5" t="s">
        <v>31</v>
      </c>
      <c r="C1849" s="5" t="s">
        <v>28</v>
      </c>
      <c r="D1849" s="5">
        <v>47</v>
      </c>
    </row>
    <row r="1850" spans="1:4" ht="15.75" customHeight="1" x14ac:dyDescent="0.2">
      <c r="A1850" s="16">
        <v>43954</v>
      </c>
      <c r="B1850" s="5" t="s">
        <v>31</v>
      </c>
      <c r="C1850" s="5" t="s">
        <v>29</v>
      </c>
      <c r="D1850" s="5">
        <v>16</v>
      </c>
    </row>
    <row r="1851" spans="1:4" ht="15.75" customHeight="1" x14ac:dyDescent="0.2">
      <c r="A1851" s="16">
        <v>43954</v>
      </c>
      <c r="B1851" s="5" t="s">
        <v>31</v>
      </c>
      <c r="C1851" s="5" t="s">
        <v>30</v>
      </c>
      <c r="D1851" s="5">
        <v>30</v>
      </c>
    </row>
    <row r="1852" spans="1:4" ht="15.75" customHeight="1" x14ac:dyDescent="0.2">
      <c r="A1852" s="16">
        <v>43954</v>
      </c>
      <c r="B1852" s="5" t="s">
        <v>31</v>
      </c>
      <c r="C1852" s="5" t="s">
        <v>31</v>
      </c>
      <c r="D1852" s="5">
        <v>42</v>
      </c>
    </row>
    <row r="1853" spans="1:4" ht="15.75" customHeight="1" x14ac:dyDescent="0.2">
      <c r="A1853" s="16">
        <v>43954</v>
      </c>
      <c r="B1853" s="5" t="s">
        <v>31</v>
      </c>
      <c r="C1853" s="5" t="s">
        <v>32</v>
      </c>
      <c r="D1853" s="5">
        <v>32</v>
      </c>
    </row>
    <row r="1854" spans="1:4" ht="15.75" customHeight="1" x14ac:dyDescent="0.2">
      <c r="A1854" s="16">
        <v>43954</v>
      </c>
      <c r="B1854" s="5" t="s">
        <v>31</v>
      </c>
      <c r="C1854" s="5" t="s">
        <v>34</v>
      </c>
      <c r="D1854" s="5">
        <v>53</v>
      </c>
    </row>
    <row r="1855" spans="1:4" ht="15.75" customHeight="1" x14ac:dyDescent="0.2">
      <c r="A1855" s="16">
        <v>43954</v>
      </c>
      <c r="B1855" s="5" t="s">
        <v>31</v>
      </c>
      <c r="C1855" s="5" t="s">
        <v>35</v>
      </c>
      <c r="D1855" s="5">
        <v>35</v>
      </c>
    </row>
    <row r="1856" spans="1:4" ht="15.75" customHeight="1" x14ac:dyDescent="0.2">
      <c r="A1856" s="16">
        <v>43954</v>
      </c>
      <c r="B1856" s="5" t="s">
        <v>31</v>
      </c>
      <c r="C1856" s="5" t="s">
        <v>36</v>
      </c>
      <c r="D1856" s="5">
        <v>27</v>
      </c>
    </row>
    <row r="1857" spans="1:4" ht="15.75" customHeight="1" x14ac:dyDescent="0.2">
      <c r="A1857" s="16">
        <v>43954</v>
      </c>
      <c r="B1857" s="5" t="s">
        <v>31</v>
      </c>
      <c r="C1857" s="5" t="s">
        <v>38</v>
      </c>
      <c r="D1857" s="5">
        <v>26</v>
      </c>
    </row>
    <row r="1858" spans="1:4" ht="15.75" customHeight="1" x14ac:dyDescent="0.2">
      <c r="A1858" s="16">
        <v>43954</v>
      </c>
      <c r="B1858" s="5" t="s">
        <v>31</v>
      </c>
      <c r="C1858" s="5" t="s">
        <v>39</v>
      </c>
      <c r="D1858" s="5">
        <v>50</v>
      </c>
    </row>
    <row r="1859" spans="1:4" ht="15.75" customHeight="1" x14ac:dyDescent="0.2">
      <c r="A1859" s="16">
        <v>43954</v>
      </c>
      <c r="B1859" s="5" t="s">
        <v>31</v>
      </c>
      <c r="C1859" s="5" t="s">
        <v>40</v>
      </c>
      <c r="D1859" s="5">
        <v>40</v>
      </c>
    </row>
    <row r="1860" spans="1:4" ht="15.75" customHeight="1" x14ac:dyDescent="0.2">
      <c r="A1860" s="16">
        <v>43954</v>
      </c>
      <c r="B1860" s="5" t="s">
        <v>31</v>
      </c>
      <c r="C1860" s="5" t="s">
        <v>41</v>
      </c>
      <c r="D1860" s="5">
        <v>26</v>
      </c>
    </row>
    <row r="1861" spans="1:4" ht="15.75" customHeight="1" x14ac:dyDescent="0.2">
      <c r="A1861" s="16">
        <v>43954</v>
      </c>
      <c r="B1861" s="5" t="s">
        <v>31</v>
      </c>
      <c r="C1861" s="5" t="s">
        <v>42</v>
      </c>
      <c r="D1861" s="5">
        <v>33</v>
      </c>
    </row>
    <row r="1862" spans="1:4" ht="15.75" customHeight="1" x14ac:dyDescent="0.2">
      <c r="A1862" s="16">
        <v>43954</v>
      </c>
      <c r="B1862" s="5" t="s">
        <v>31</v>
      </c>
      <c r="C1862" s="5" t="s">
        <v>43</v>
      </c>
      <c r="D1862" s="5">
        <v>19</v>
      </c>
    </row>
    <row r="1863" spans="1:4" ht="15.75" customHeight="1" x14ac:dyDescent="0.2">
      <c r="A1863" s="16">
        <v>43954</v>
      </c>
      <c r="B1863" s="5" t="s">
        <v>31</v>
      </c>
      <c r="C1863" s="5" t="s">
        <v>44</v>
      </c>
      <c r="D1863" s="5">
        <v>44</v>
      </c>
    </row>
    <row r="1864" spans="1:4" ht="15.75" customHeight="1" x14ac:dyDescent="0.2">
      <c r="A1864" s="16">
        <v>43954</v>
      </c>
      <c r="B1864" s="5" t="s">
        <v>31</v>
      </c>
      <c r="C1864" s="5" t="s">
        <v>45</v>
      </c>
      <c r="D1864" s="5">
        <v>31</v>
      </c>
    </row>
    <row r="1865" spans="1:4" ht="15.75" customHeight="1" x14ac:dyDescent="0.2">
      <c r="A1865" s="16">
        <v>43954</v>
      </c>
      <c r="B1865" s="5" t="s">
        <v>31</v>
      </c>
      <c r="C1865" s="5" t="s">
        <v>46</v>
      </c>
      <c r="D1865" s="5">
        <v>20</v>
      </c>
    </row>
    <row r="1866" spans="1:4" ht="15.75" customHeight="1" x14ac:dyDescent="0.2">
      <c r="A1866" s="16">
        <v>43954</v>
      </c>
      <c r="B1866" s="5" t="s">
        <v>31</v>
      </c>
      <c r="C1866" s="5" t="s">
        <v>47</v>
      </c>
      <c r="D1866" s="5">
        <v>35</v>
      </c>
    </row>
    <row r="1867" spans="1:4" ht="15.75" customHeight="1" x14ac:dyDescent="0.2">
      <c r="A1867" s="16">
        <v>43954</v>
      </c>
      <c r="B1867" s="5" t="s">
        <v>31</v>
      </c>
      <c r="C1867" s="5" t="s">
        <v>48</v>
      </c>
      <c r="D1867" s="5">
        <v>51</v>
      </c>
    </row>
    <row r="1868" spans="1:4" ht="15.75" customHeight="1" x14ac:dyDescent="0.2">
      <c r="A1868" s="16">
        <v>43954</v>
      </c>
      <c r="B1868" s="5" t="s">
        <v>31</v>
      </c>
      <c r="C1868" s="5" t="s">
        <v>49</v>
      </c>
      <c r="D1868" s="5">
        <v>24</v>
      </c>
    </row>
    <row r="1869" spans="1:4" ht="15.75" customHeight="1" x14ac:dyDescent="0.2">
      <c r="A1869" s="16">
        <v>43954</v>
      </c>
      <c r="B1869" s="5" t="s">
        <v>31</v>
      </c>
      <c r="C1869" s="5" t="s">
        <v>50</v>
      </c>
      <c r="D1869" s="5">
        <v>47</v>
      </c>
    </row>
    <row r="1870" spans="1:4" ht="15.75" customHeight="1" x14ac:dyDescent="0.2">
      <c r="A1870" s="16">
        <v>43954</v>
      </c>
      <c r="B1870" s="5" t="s">
        <v>31</v>
      </c>
      <c r="C1870" s="5" t="s">
        <v>51</v>
      </c>
      <c r="D1870" s="5">
        <v>22</v>
      </c>
    </row>
    <row r="1871" spans="1:4" ht="15.75" customHeight="1" x14ac:dyDescent="0.2">
      <c r="A1871" s="16">
        <v>43954</v>
      </c>
      <c r="B1871" s="5" t="s">
        <v>31</v>
      </c>
      <c r="C1871" s="5" t="s">
        <v>52</v>
      </c>
      <c r="D1871" s="5">
        <v>72</v>
      </c>
    </row>
    <row r="1872" spans="1:4" ht="15.75" customHeight="1" x14ac:dyDescent="0.2">
      <c r="A1872" s="16">
        <v>43954</v>
      </c>
      <c r="B1872" s="5" t="s">
        <v>31</v>
      </c>
      <c r="C1872" s="5" t="s">
        <v>53</v>
      </c>
      <c r="D1872" s="5">
        <v>58</v>
      </c>
    </row>
    <row r="1873" spans="1:4" ht="15.75" customHeight="1" x14ac:dyDescent="0.2">
      <c r="A1873" s="16">
        <v>43954</v>
      </c>
      <c r="B1873" s="5" t="s">
        <v>31</v>
      </c>
      <c r="C1873" s="5" t="s">
        <v>54</v>
      </c>
      <c r="D1873" s="5">
        <v>99</v>
      </c>
    </row>
    <row r="1874" spans="1:4" ht="15.75" customHeight="1" x14ac:dyDescent="0.2">
      <c r="A1874" s="16">
        <v>43954</v>
      </c>
      <c r="B1874" s="5" t="s">
        <v>31</v>
      </c>
      <c r="C1874" s="5" t="s">
        <v>55</v>
      </c>
      <c r="D1874" s="5">
        <v>63</v>
      </c>
    </row>
    <row r="1875" spans="1:4" ht="15.75" customHeight="1" x14ac:dyDescent="0.2">
      <c r="A1875" s="16">
        <v>43954</v>
      </c>
      <c r="B1875" s="5" t="s">
        <v>31</v>
      </c>
      <c r="C1875" s="5" t="s">
        <v>56</v>
      </c>
      <c r="D1875" s="5">
        <v>39</v>
      </c>
    </row>
    <row r="1876" spans="1:4" ht="15.75" customHeight="1" x14ac:dyDescent="0.2">
      <c r="A1876" s="16">
        <v>43954</v>
      </c>
      <c r="B1876" s="5" t="s">
        <v>31</v>
      </c>
      <c r="C1876" s="5" t="s">
        <v>57</v>
      </c>
      <c r="D1876" s="5">
        <v>17</v>
      </c>
    </row>
    <row r="1877" spans="1:4" ht="15.75" customHeight="1" x14ac:dyDescent="0.2">
      <c r="A1877" s="16">
        <v>43954</v>
      </c>
      <c r="B1877" s="5" t="s">
        <v>32</v>
      </c>
      <c r="C1877" s="5" t="s">
        <v>25</v>
      </c>
      <c r="D1877" s="5">
        <v>35</v>
      </c>
    </row>
    <row r="1878" spans="1:4" ht="15.75" customHeight="1" x14ac:dyDescent="0.2">
      <c r="A1878" s="16">
        <v>43954</v>
      </c>
      <c r="B1878" s="5" t="s">
        <v>32</v>
      </c>
      <c r="C1878" s="5" t="s">
        <v>26</v>
      </c>
      <c r="D1878" s="5">
        <v>16</v>
      </c>
    </row>
    <row r="1879" spans="1:4" ht="15.75" customHeight="1" x14ac:dyDescent="0.2">
      <c r="A1879" s="16">
        <v>43954</v>
      </c>
      <c r="B1879" s="5" t="s">
        <v>32</v>
      </c>
      <c r="C1879" s="5" t="s">
        <v>28</v>
      </c>
      <c r="D1879" s="5">
        <v>49</v>
      </c>
    </row>
    <row r="1880" spans="1:4" ht="15.75" customHeight="1" x14ac:dyDescent="0.2">
      <c r="A1880" s="16">
        <v>43954</v>
      </c>
      <c r="B1880" s="5" t="s">
        <v>32</v>
      </c>
      <c r="C1880" s="5" t="s">
        <v>30</v>
      </c>
      <c r="D1880" s="5">
        <v>23</v>
      </c>
    </row>
    <row r="1881" spans="1:4" ht="15.75" customHeight="1" x14ac:dyDescent="0.2">
      <c r="A1881" s="16">
        <v>43954</v>
      </c>
      <c r="B1881" s="5" t="s">
        <v>32</v>
      </c>
      <c r="C1881" s="5" t="s">
        <v>31</v>
      </c>
      <c r="D1881" s="5">
        <v>34</v>
      </c>
    </row>
    <row r="1882" spans="1:4" ht="15.75" customHeight="1" x14ac:dyDescent="0.2">
      <c r="A1882" s="16">
        <v>43954</v>
      </c>
      <c r="B1882" s="5" t="s">
        <v>32</v>
      </c>
      <c r="C1882" s="5" t="s">
        <v>32</v>
      </c>
      <c r="D1882" s="5">
        <v>64</v>
      </c>
    </row>
    <row r="1883" spans="1:4" ht="15.75" customHeight="1" x14ac:dyDescent="0.2">
      <c r="A1883" s="16">
        <v>43954</v>
      </c>
      <c r="B1883" s="5" t="s">
        <v>32</v>
      </c>
      <c r="C1883" s="5" t="s">
        <v>33</v>
      </c>
      <c r="D1883" s="5">
        <v>17</v>
      </c>
    </row>
    <row r="1884" spans="1:4" ht="15.75" customHeight="1" x14ac:dyDescent="0.2">
      <c r="A1884" s="16">
        <v>43954</v>
      </c>
      <c r="B1884" s="5" t="s">
        <v>32</v>
      </c>
      <c r="C1884" s="5" t="s">
        <v>34</v>
      </c>
      <c r="D1884" s="5">
        <v>43</v>
      </c>
    </row>
    <row r="1885" spans="1:4" ht="15.75" customHeight="1" x14ac:dyDescent="0.2">
      <c r="A1885" s="16">
        <v>43954</v>
      </c>
      <c r="B1885" s="5" t="s">
        <v>32</v>
      </c>
      <c r="C1885" s="5" t="s">
        <v>35</v>
      </c>
      <c r="D1885" s="5">
        <v>52</v>
      </c>
    </row>
    <row r="1886" spans="1:4" ht="15.75" customHeight="1" x14ac:dyDescent="0.2">
      <c r="A1886" s="16">
        <v>43954</v>
      </c>
      <c r="B1886" s="5" t="s">
        <v>32</v>
      </c>
      <c r="C1886" s="5" t="s">
        <v>36</v>
      </c>
      <c r="D1886" s="5">
        <v>16</v>
      </c>
    </row>
    <row r="1887" spans="1:4" ht="15.75" customHeight="1" x14ac:dyDescent="0.2">
      <c r="A1887" s="16">
        <v>43954</v>
      </c>
      <c r="B1887" s="5" t="s">
        <v>32</v>
      </c>
      <c r="C1887" s="5" t="s">
        <v>38</v>
      </c>
      <c r="D1887" s="5">
        <v>22</v>
      </c>
    </row>
    <row r="1888" spans="1:4" ht="15.75" customHeight="1" x14ac:dyDescent="0.2">
      <c r="A1888" s="16">
        <v>43954</v>
      </c>
      <c r="B1888" s="5" t="s">
        <v>32</v>
      </c>
      <c r="C1888" s="5" t="s">
        <v>39</v>
      </c>
      <c r="D1888" s="5">
        <v>50</v>
      </c>
    </row>
    <row r="1889" spans="1:4" ht="15.75" customHeight="1" x14ac:dyDescent="0.2">
      <c r="A1889" s="16">
        <v>43954</v>
      </c>
      <c r="B1889" s="5" t="s">
        <v>32</v>
      </c>
      <c r="C1889" s="5" t="s">
        <v>40</v>
      </c>
      <c r="D1889" s="5">
        <v>42</v>
      </c>
    </row>
    <row r="1890" spans="1:4" ht="15.75" customHeight="1" x14ac:dyDescent="0.2">
      <c r="A1890" s="16">
        <v>43954</v>
      </c>
      <c r="B1890" s="5" t="s">
        <v>32</v>
      </c>
      <c r="C1890" s="5" t="s">
        <v>41</v>
      </c>
      <c r="D1890" s="5">
        <v>24</v>
      </c>
    </row>
    <row r="1891" spans="1:4" ht="15.75" customHeight="1" x14ac:dyDescent="0.2">
      <c r="A1891" s="16">
        <v>43954</v>
      </c>
      <c r="B1891" s="5" t="s">
        <v>32</v>
      </c>
      <c r="C1891" s="5" t="s">
        <v>42</v>
      </c>
      <c r="D1891" s="5">
        <v>47</v>
      </c>
    </row>
    <row r="1892" spans="1:4" ht="15.75" customHeight="1" x14ac:dyDescent="0.2">
      <c r="A1892" s="16">
        <v>43954</v>
      </c>
      <c r="B1892" s="5" t="s">
        <v>32</v>
      </c>
      <c r="C1892" s="5" t="s">
        <v>43</v>
      </c>
      <c r="D1892" s="5">
        <v>21</v>
      </c>
    </row>
    <row r="1893" spans="1:4" ht="15.75" customHeight="1" x14ac:dyDescent="0.2">
      <c r="A1893" s="16">
        <v>43954</v>
      </c>
      <c r="B1893" s="5" t="s">
        <v>32</v>
      </c>
      <c r="C1893" s="5" t="s">
        <v>44</v>
      </c>
      <c r="D1893" s="5">
        <v>66</v>
      </c>
    </row>
    <row r="1894" spans="1:4" ht="15.75" customHeight="1" x14ac:dyDescent="0.2">
      <c r="A1894" s="16">
        <v>43954</v>
      </c>
      <c r="B1894" s="5" t="s">
        <v>32</v>
      </c>
      <c r="C1894" s="5" t="s">
        <v>45</v>
      </c>
      <c r="D1894" s="5">
        <v>26</v>
      </c>
    </row>
    <row r="1895" spans="1:4" ht="15.75" customHeight="1" x14ac:dyDescent="0.2">
      <c r="A1895" s="16">
        <v>43954</v>
      </c>
      <c r="B1895" s="5" t="s">
        <v>32</v>
      </c>
      <c r="C1895" s="5" t="s">
        <v>46</v>
      </c>
      <c r="D1895" s="5">
        <v>20</v>
      </c>
    </row>
    <row r="1896" spans="1:4" ht="15.75" customHeight="1" x14ac:dyDescent="0.2">
      <c r="A1896" s="16">
        <v>43954</v>
      </c>
      <c r="B1896" s="5" t="s">
        <v>32</v>
      </c>
      <c r="C1896" s="5" t="s">
        <v>47</v>
      </c>
      <c r="D1896" s="5">
        <v>45</v>
      </c>
    </row>
    <row r="1897" spans="1:4" ht="15.75" customHeight="1" x14ac:dyDescent="0.2">
      <c r="A1897" s="16">
        <v>43954</v>
      </c>
      <c r="B1897" s="5" t="s">
        <v>32</v>
      </c>
      <c r="C1897" s="5" t="s">
        <v>48</v>
      </c>
      <c r="D1897" s="5">
        <v>52</v>
      </c>
    </row>
    <row r="1898" spans="1:4" ht="15.75" customHeight="1" x14ac:dyDescent="0.2">
      <c r="A1898" s="16">
        <v>43954</v>
      </c>
      <c r="B1898" s="5" t="s">
        <v>32</v>
      </c>
      <c r="C1898" s="5" t="s">
        <v>49</v>
      </c>
      <c r="D1898" s="5">
        <v>32</v>
      </c>
    </row>
    <row r="1899" spans="1:4" ht="15.75" customHeight="1" x14ac:dyDescent="0.2">
      <c r="A1899" s="16">
        <v>43954</v>
      </c>
      <c r="B1899" s="5" t="s">
        <v>32</v>
      </c>
      <c r="C1899" s="5" t="s">
        <v>50</v>
      </c>
      <c r="D1899" s="5">
        <v>66</v>
      </c>
    </row>
    <row r="1900" spans="1:4" ht="15.75" customHeight="1" x14ac:dyDescent="0.2">
      <c r="A1900" s="16">
        <v>43954</v>
      </c>
      <c r="B1900" s="5" t="s">
        <v>32</v>
      </c>
      <c r="C1900" s="5" t="s">
        <v>51</v>
      </c>
      <c r="D1900" s="5">
        <v>25</v>
      </c>
    </row>
    <row r="1901" spans="1:4" ht="15.75" customHeight="1" x14ac:dyDescent="0.2">
      <c r="A1901" s="16">
        <v>43954</v>
      </c>
      <c r="B1901" s="5" t="s">
        <v>32</v>
      </c>
      <c r="C1901" s="5" t="s">
        <v>52</v>
      </c>
      <c r="D1901" s="5">
        <v>89</v>
      </c>
    </row>
    <row r="1902" spans="1:4" ht="15.75" customHeight="1" x14ac:dyDescent="0.2">
      <c r="A1902" s="16">
        <v>43954</v>
      </c>
      <c r="B1902" s="5" t="s">
        <v>32</v>
      </c>
      <c r="C1902" s="5" t="s">
        <v>53</v>
      </c>
      <c r="D1902" s="5">
        <v>67</v>
      </c>
    </row>
    <row r="1903" spans="1:4" ht="15.75" customHeight="1" x14ac:dyDescent="0.2">
      <c r="A1903" s="16">
        <v>43954</v>
      </c>
      <c r="B1903" s="5" t="s">
        <v>32</v>
      </c>
      <c r="C1903" s="5" t="s">
        <v>54</v>
      </c>
      <c r="D1903" s="5">
        <v>126</v>
      </c>
    </row>
    <row r="1904" spans="1:4" ht="15.75" customHeight="1" x14ac:dyDescent="0.2">
      <c r="A1904" s="16">
        <v>43954</v>
      </c>
      <c r="B1904" s="5" t="s">
        <v>32</v>
      </c>
      <c r="C1904" s="5" t="s">
        <v>55</v>
      </c>
      <c r="D1904" s="5">
        <v>65</v>
      </c>
    </row>
    <row r="1905" spans="1:4" ht="15.75" customHeight="1" x14ac:dyDescent="0.2">
      <c r="A1905" s="16">
        <v>43954</v>
      </c>
      <c r="B1905" s="5" t="s">
        <v>32</v>
      </c>
      <c r="C1905" s="5" t="s">
        <v>56</v>
      </c>
      <c r="D1905" s="5">
        <v>52</v>
      </c>
    </row>
    <row r="1906" spans="1:4" ht="15.75" customHeight="1" x14ac:dyDescent="0.2">
      <c r="A1906" s="16">
        <v>43954</v>
      </c>
      <c r="B1906" s="5" t="s">
        <v>32</v>
      </c>
      <c r="C1906" s="5" t="s">
        <v>57</v>
      </c>
      <c r="D1906" s="5">
        <v>32</v>
      </c>
    </row>
    <row r="1907" spans="1:4" ht="15.75" customHeight="1" x14ac:dyDescent="0.2">
      <c r="A1907" s="16">
        <v>43954</v>
      </c>
      <c r="B1907" s="5" t="s">
        <v>33</v>
      </c>
      <c r="C1907" s="5" t="s">
        <v>25</v>
      </c>
      <c r="D1907" s="5">
        <v>20</v>
      </c>
    </row>
    <row r="1908" spans="1:4" ht="15.75" customHeight="1" x14ac:dyDescent="0.2">
      <c r="A1908" s="16">
        <v>43954</v>
      </c>
      <c r="B1908" s="5" t="s">
        <v>33</v>
      </c>
      <c r="C1908" s="5" t="s">
        <v>28</v>
      </c>
      <c r="D1908" s="5">
        <v>20</v>
      </c>
    </row>
    <row r="1909" spans="1:4" ht="15.75" customHeight="1" x14ac:dyDescent="0.2">
      <c r="A1909" s="16">
        <v>43954</v>
      </c>
      <c r="B1909" s="5" t="s">
        <v>33</v>
      </c>
      <c r="C1909" s="5" t="s">
        <v>34</v>
      </c>
      <c r="D1909" s="5">
        <v>19</v>
      </c>
    </row>
    <row r="1910" spans="1:4" ht="15.75" customHeight="1" x14ac:dyDescent="0.2">
      <c r="A1910" s="16">
        <v>43954</v>
      </c>
      <c r="B1910" s="5" t="s">
        <v>33</v>
      </c>
      <c r="C1910" s="5" t="s">
        <v>35</v>
      </c>
      <c r="D1910" s="5">
        <v>17</v>
      </c>
    </row>
    <row r="1911" spans="1:4" ht="15.75" customHeight="1" x14ac:dyDescent="0.2">
      <c r="A1911" s="16">
        <v>43954</v>
      </c>
      <c r="B1911" s="5" t="s">
        <v>33</v>
      </c>
      <c r="C1911" s="5" t="s">
        <v>44</v>
      </c>
      <c r="D1911" s="5">
        <v>19</v>
      </c>
    </row>
    <row r="1912" spans="1:4" ht="15.75" customHeight="1" x14ac:dyDescent="0.2">
      <c r="A1912" s="16">
        <v>43954</v>
      </c>
      <c r="B1912" s="5" t="s">
        <v>33</v>
      </c>
      <c r="C1912" s="5" t="s">
        <v>48</v>
      </c>
      <c r="D1912" s="5">
        <v>19</v>
      </c>
    </row>
    <row r="1913" spans="1:4" ht="15.75" customHeight="1" x14ac:dyDescent="0.2">
      <c r="A1913" s="16">
        <v>43954</v>
      </c>
      <c r="B1913" s="5" t="s">
        <v>33</v>
      </c>
      <c r="C1913" s="5" t="s">
        <v>50</v>
      </c>
      <c r="D1913" s="5">
        <v>24</v>
      </c>
    </row>
    <row r="1914" spans="1:4" ht="15.75" customHeight="1" x14ac:dyDescent="0.2">
      <c r="A1914" s="16">
        <v>43954</v>
      </c>
      <c r="B1914" s="5" t="s">
        <v>33</v>
      </c>
      <c r="C1914" s="5" t="s">
        <v>52</v>
      </c>
      <c r="D1914" s="5">
        <v>23</v>
      </c>
    </row>
    <row r="1915" spans="1:4" ht="15.75" customHeight="1" x14ac:dyDescent="0.2">
      <c r="A1915" s="16">
        <v>43954</v>
      </c>
      <c r="B1915" s="5" t="s">
        <v>33</v>
      </c>
      <c r="C1915" s="5" t="s">
        <v>54</v>
      </c>
      <c r="D1915" s="5">
        <v>45</v>
      </c>
    </row>
    <row r="1916" spans="1:4" ht="15.75" customHeight="1" x14ac:dyDescent="0.2">
      <c r="A1916" s="16">
        <v>43954</v>
      </c>
      <c r="B1916" s="5" t="s">
        <v>33</v>
      </c>
      <c r="C1916" s="5" t="s">
        <v>55</v>
      </c>
      <c r="D1916" s="5">
        <v>16</v>
      </c>
    </row>
    <row r="1917" spans="1:4" ht="15.75" customHeight="1" x14ac:dyDescent="0.2">
      <c r="A1917" s="16">
        <v>43954</v>
      </c>
      <c r="B1917" s="5" t="s">
        <v>33</v>
      </c>
      <c r="C1917" s="5" t="s">
        <v>56</v>
      </c>
      <c r="D1917" s="5">
        <v>26</v>
      </c>
    </row>
    <row r="1918" spans="1:4" ht="15.75" customHeight="1" x14ac:dyDescent="0.2">
      <c r="A1918" s="16">
        <v>43954</v>
      </c>
      <c r="B1918" s="5" t="s">
        <v>34</v>
      </c>
      <c r="C1918" s="5" t="s">
        <v>25</v>
      </c>
      <c r="D1918" s="5">
        <v>50</v>
      </c>
    </row>
    <row r="1919" spans="1:4" ht="15.75" customHeight="1" x14ac:dyDescent="0.2">
      <c r="A1919" s="16">
        <v>43954</v>
      </c>
      <c r="B1919" s="5" t="s">
        <v>34</v>
      </c>
      <c r="C1919" s="5" t="s">
        <v>26</v>
      </c>
      <c r="D1919" s="5">
        <v>17</v>
      </c>
    </row>
    <row r="1920" spans="1:4" ht="15.75" customHeight="1" x14ac:dyDescent="0.2">
      <c r="A1920" s="16">
        <v>43954</v>
      </c>
      <c r="B1920" s="5" t="s">
        <v>34</v>
      </c>
      <c r="C1920" s="5" t="s">
        <v>28</v>
      </c>
      <c r="D1920" s="5">
        <v>51</v>
      </c>
    </row>
    <row r="1921" spans="1:4" ht="15.75" customHeight="1" x14ac:dyDescent="0.2">
      <c r="A1921" s="16">
        <v>43954</v>
      </c>
      <c r="B1921" s="5" t="s">
        <v>34</v>
      </c>
      <c r="C1921" s="5" t="s">
        <v>30</v>
      </c>
      <c r="D1921" s="5">
        <v>38</v>
      </c>
    </row>
    <row r="1922" spans="1:4" ht="15.75" customHeight="1" x14ac:dyDescent="0.2">
      <c r="A1922" s="16">
        <v>43954</v>
      </c>
      <c r="B1922" s="5" t="s">
        <v>34</v>
      </c>
      <c r="C1922" s="5" t="s">
        <v>31</v>
      </c>
      <c r="D1922" s="5">
        <v>35</v>
      </c>
    </row>
    <row r="1923" spans="1:4" ht="15.75" customHeight="1" x14ac:dyDescent="0.2">
      <c r="A1923" s="16">
        <v>43954</v>
      </c>
      <c r="B1923" s="5" t="s">
        <v>34</v>
      </c>
      <c r="C1923" s="5" t="s">
        <v>32</v>
      </c>
      <c r="D1923" s="5">
        <v>42</v>
      </c>
    </row>
    <row r="1924" spans="1:4" ht="15.75" customHeight="1" x14ac:dyDescent="0.2">
      <c r="A1924" s="16">
        <v>43954</v>
      </c>
      <c r="B1924" s="5" t="s">
        <v>34</v>
      </c>
      <c r="C1924" s="5" t="s">
        <v>34</v>
      </c>
      <c r="D1924" s="5">
        <v>37</v>
      </c>
    </row>
    <row r="1925" spans="1:4" ht="15.75" customHeight="1" x14ac:dyDescent="0.2">
      <c r="A1925" s="16">
        <v>43954</v>
      </c>
      <c r="B1925" s="5" t="s">
        <v>34</v>
      </c>
      <c r="C1925" s="5" t="s">
        <v>35</v>
      </c>
      <c r="D1925" s="5">
        <v>58</v>
      </c>
    </row>
    <row r="1926" spans="1:4" ht="15.75" customHeight="1" x14ac:dyDescent="0.2">
      <c r="A1926" s="16">
        <v>43954</v>
      </c>
      <c r="B1926" s="5" t="s">
        <v>34</v>
      </c>
      <c r="C1926" s="5" t="s">
        <v>36</v>
      </c>
      <c r="D1926" s="5">
        <v>31</v>
      </c>
    </row>
    <row r="1927" spans="1:4" ht="15.75" customHeight="1" x14ac:dyDescent="0.2">
      <c r="A1927" s="16">
        <v>43954</v>
      </c>
      <c r="B1927" s="5" t="s">
        <v>34</v>
      </c>
      <c r="C1927" s="5" t="s">
        <v>37</v>
      </c>
      <c r="D1927" s="5">
        <v>19</v>
      </c>
    </row>
    <row r="1928" spans="1:4" ht="15.75" customHeight="1" x14ac:dyDescent="0.2">
      <c r="A1928" s="16">
        <v>43954</v>
      </c>
      <c r="B1928" s="5" t="s">
        <v>34</v>
      </c>
      <c r="C1928" s="5" t="s">
        <v>39</v>
      </c>
      <c r="D1928" s="5">
        <v>40</v>
      </c>
    </row>
    <row r="1929" spans="1:4" ht="15.75" customHeight="1" x14ac:dyDescent="0.2">
      <c r="A1929" s="16">
        <v>43954</v>
      </c>
      <c r="B1929" s="5" t="s">
        <v>34</v>
      </c>
      <c r="C1929" s="5" t="s">
        <v>40</v>
      </c>
      <c r="D1929" s="5">
        <v>35</v>
      </c>
    </row>
    <row r="1930" spans="1:4" ht="15.75" customHeight="1" x14ac:dyDescent="0.2">
      <c r="A1930" s="16">
        <v>43954</v>
      </c>
      <c r="B1930" s="5" t="s">
        <v>34</v>
      </c>
      <c r="C1930" s="5" t="s">
        <v>41</v>
      </c>
      <c r="D1930" s="5">
        <v>20</v>
      </c>
    </row>
    <row r="1931" spans="1:4" ht="15.75" customHeight="1" x14ac:dyDescent="0.2">
      <c r="A1931" s="16">
        <v>43954</v>
      </c>
      <c r="B1931" s="5" t="s">
        <v>34</v>
      </c>
      <c r="C1931" s="5" t="s">
        <v>42</v>
      </c>
      <c r="D1931" s="5">
        <v>50</v>
      </c>
    </row>
    <row r="1932" spans="1:4" ht="15.75" customHeight="1" x14ac:dyDescent="0.2">
      <c r="A1932" s="16">
        <v>43954</v>
      </c>
      <c r="B1932" s="5" t="s">
        <v>34</v>
      </c>
      <c r="C1932" s="5" t="s">
        <v>43</v>
      </c>
      <c r="D1932" s="5">
        <v>25</v>
      </c>
    </row>
    <row r="1933" spans="1:4" ht="15.75" customHeight="1" x14ac:dyDescent="0.2">
      <c r="A1933" s="16">
        <v>43954</v>
      </c>
      <c r="B1933" s="5" t="s">
        <v>34</v>
      </c>
      <c r="C1933" s="5" t="s">
        <v>44</v>
      </c>
      <c r="D1933" s="5">
        <v>54</v>
      </c>
    </row>
    <row r="1934" spans="1:4" ht="15.75" customHeight="1" x14ac:dyDescent="0.2">
      <c r="A1934" s="16">
        <v>43954</v>
      </c>
      <c r="B1934" s="5" t="s">
        <v>34</v>
      </c>
      <c r="C1934" s="5" t="s">
        <v>45</v>
      </c>
      <c r="D1934" s="5">
        <v>34</v>
      </c>
    </row>
    <row r="1935" spans="1:4" ht="15.75" customHeight="1" x14ac:dyDescent="0.2">
      <c r="A1935" s="16">
        <v>43954</v>
      </c>
      <c r="B1935" s="5" t="s">
        <v>34</v>
      </c>
      <c r="C1935" s="5" t="s">
        <v>46</v>
      </c>
      <c r="D1935" s="5">
        <v>23</v>
      </c>
    </row>
    <row r="1936" spans="1:4" ht="15.75" customHeight="1" x14ac:dyDescent="0.2">
      <c r="A1936" s="16">
        <v>43954</v>
      </c>
      <c r="B1936" s="5" t="s">
        <v>34</v>
      </c>
      <c r="C1936" s="5" t="s">
        <v>47</v>
      </c>
      <c r="D1936" s="5">
        <v>35</v>
      </c>
    </row>
    <row r="1937" spans="1:4" ht="15.75" customHeight="1" x14ac:dyDescent="0.2">
      <c r="A1937" s="16">
        <v>43954</v>
      </c>
      <c r="B1937" s="5" t="s">
        <v>34</v>
      </c>
      <c r="C1937" s="5" t="s">
        <v>48</v>
      </c>
      <c r="D1937" s="5">
        <v>49</v>
      </c>
    </row>
    <row r="1938" spans="1:4" ht="15.75" customHeight="1" x14ac:dyDescent="0.2">
      <c r="A1938" s="16">
        <v>43954</v>
      </c>
      <c r="B1938" s="5" t="s">
        <v>34</v>
      </c>
      <c r="C1938" s="5" t="s">
        <v>49</v>
      </c>
      <c r="D1938" s="5">
        <v>25</v>
      </c>
    </row>
    <row r="1939" spans="1:4" ht="15.75" customHeight="1" x14ac:dyDescent="0.2">
      <c r="A1939" s="16">
        <v>43954</v>
      </c>
      <c r="B1939" s="5" t="s">
        <v>34</v>
      </c>
      <c r="C1939" s="5" t="s">
        <v>50</v>
      </c>
      <c r="D1939" s="5">
        <v>70</v>
      </c>
    </row>
    <row r="1940" spans="1:4" ht="15.75" customHeight="1" x14ac:dyDescent="0.2">
      <c r="A1940" s="16">
        <v>43954</v>
      </c>
      <c r="B1940" s="5" t="s">
        <v>34</v>
      </c>
      <c r="C1940" s="5" t="s">
        <v>51</v>
      </c>
      <c r="D1940" s="5">
        <v>25</v>
      </c>
    </row>
    <row r="1941" spans="1:4" ht="15.75" customHeight="1" x14ac:dyDescent="0.2">
      <c r="A1941" s="16">
        <v>43954</v>
      </c>
      <c r="B1941" s="5" t="s">
        <v>34</v>
      </c>
      <c r="C1941" s="5" t="s">
        <v>52</v>
      </c>
      <c r="D1941" s="5">
        <v>87</v>
      </c>
    </row>
    <row r="1942" spans="1:4" ht="15.75" customHeight="1" x14ac:dyDescent="0.2">
      <c r="A1942" s="16">
        <v>43954</v>
      </c>
      <c r="B1942" s="5" t="s">
        <v>34</v>
      </c>
      <c r="C1942" s="5" t="s">
        <v>53</v>
      </c>
      <c r="D1942" s="5">
        <v>66</v>
      </c>
    </row>
    <row r="1943" spans="1:4" ht="15.75" customHeight="1" x14ac:dyDescent="0.2">
      <c r="A1943" s="16">
        <v>43954</v>
      </c>
      <c r="B1943" s="5" t="s">
        <v>34</v>
      </c>
      <c r="C1943" s="5" t="s">
        <v>54</v>
      </c>
      <c r="D1943" s="5">
        <v>96</v>
      </c>
    </row>
    <row r="1944" spans="1:4" ht="15.75" customHeight="1" x14ac:dyDescent="0.2">
      <c r="A1944" s="16">
        <v>43954</v>
      </c>
      <c r="B1944" s="5" t="s">
        <v>34</v>
      </c>
      <c r="C1944" s="5" t="s">
        <v>55</v>
      </c>
      <c r="D1944" s="5">
        <v>74</v>
      </c>
    </row>
    <row r="1945" spans="1:4" ht="15.75" customHeight="1" x14ac:dyDescent="0.2">
      <c r="A1945" s="16">
        <v>43954</v>
      </c>
      <c r="B1945" s="5" t="s">
        <v>34</v>
      </c>
      <c r="C1945" s="5" t="s">
        <v>56</v>
      </c>
      <c r="D1945" s="5">
        <v>65</v>
      </c>
    </row>
    <row r="1946" spans="1:4" ht="15.75" customHeight="1" x14ac:dyDescent="0.2">
      <c r="A1946" s="16">
        <v>43954</v>
      </c>
      <c r="B1946" s="5" t="s">
        <v>34</v>
      </c>
      <c r="C1946" s="5" t="s">
        <v>57</v>
      </c>
      <c r="D1946" s="5">
        <v>23</v>
      </c>
    </row>
    <row r="1947" spans="1:4" ht="15.75" customHeight="1" x14ac:dyDescent="0.2">
      <c r="A1947" s="16">
        <v>43954</v>
      </c>
      <c r="B1947" s="5" t="s">
        <v>35</v>
      </c>
      <c r="C1947" s="5" t="s">
        <v>25</v>
      </c>
      <c r="D1947" s="5">
        <v>49</v>
      </c>
    </row>
    <row r="1948" spans="1:4" ht="15.75" customHeight="1" x14ac:dyDescent="0.2">
      <c r="A1948" s="16">
        <v>43954</v>
      </c>
      <c r="B1948" s="5" t="s">
        <v>35</v>
      </c>
      <c r="C1948" s="5" t="s">
        <v>28</v>
      </c>
      <c r="D1948" s="5">
        <v>41</v>
      </c>
    </row>
    <row r="1949" spans="1:4" ht="15.75" customHeight="1" x14ac:dyDescent="0.2">
      <c r="A1949" s="16">
        <v>43954</v>
      </c>
      <c r="B1949" s="5" t="s">
        <v>35</v>
      </c>
      <c r="C1949" s="5" t="s">
        <v>30</v>
      </c>
      <c r="D1949" s="5">
        <v>24</v>
      </c>
    </row>
    <row r="1950" spans="1:4" ht="15.75" customHeight="1" x14ac:dyDescent="0.2">
      <c r="A1950" s="16">
        <v>43954</v>
      </c>
      <c r="B1950" s="5" t="s">
        <v>35</v>
      </c>
      <c r="C1950" s="5" t="s">
        <v>31</v>
      </c>
      <c r="D1950" s="5">
        <v>33</v>
      </c>
    </row>
    <row r="1951" spans="1:4" ht="15.75" customHeight="1" x14ac:dyDescent="0.2">
      <c r="A1951" s="16">
        <v>43954</v>
      </c>
      <c r="B1951" s="5" t="s">
        <v>35</v>
      </c>
      <c r="C1951" s="5" t="s">
        <v>32</v>
      </c>
      <c r="D1951" s="5">
        <v>40</v>
      </c>
    </row>
    <row r="1952" spans="1:4" ht="15.75" customHeight="1" x14ac:dyDescent="0.2">
      <c r="A1952" s="16">
        <v>43954</v>
      </c>
      <c r="B1952" s="5" t="s">
        <v>35</v>
      </c>
      <c r="C1952" s="5" t="s">
        <v>34</v>
      </c>
      <c r="D1952" s="5">
        <v>38</v>
      </c>
    </row>
    <row r="1953" spans="1:4" ht="15.75" customHeight="1" x14ac:dyDescent="0.2">
      <c r="A1953" s="16">
        <v>43954</v>
      </c>
      <c r="B1953" s="5" t="s">
        <v>35</v>
      </c>
      <c r="C1953" s="5" t="s">
        <v>35</v>
      </c>
      <c r="D1953" s="5">
        <v>34</v>
      </c>
    </row>
    <row r="1954" spans="1:4" ht="15.75" customHeight="1" x14ac:dyDescent="0.2">
      <c r="A1954" s="16">
        <v>43954</v>
      </c>
      <c r="B1954" s="5" t="s">
        <v>35</v>
      </c>
      <c r="C1954" s="5" t="s">
        <v>36</v>
      </c>
      <c r="D1954" s="5">
        <v>25</v>
      </c>
    </row>
    <row r="1955" spans="1:4" ht="15.75" customHeight="1" x14ac:dyDescent="0.2">
      <c r="A1955" s="16">
        <v>43954</v>
      </c>
      <c r="B1955" s="5" t="s">
        <v>35</v>
      </c>
      <c r="C1955" s="5" t="s">
        <v>38</v>
      </c>
      <c r="D1955" s="5">
        <v>29</v>
      </c>
    </row>
    <row r="1956" spans="1:4" ht="15.75" customHeight="1" x14ac:dyDescent="0.2">
      <c r="A1956" s="16">
        <v>43954</v>
      </c>
      <c r="B1956" s="5" t="s">
        <v>35</v>
      </c>
      <c r="C1956" s="5" t="s">
        <v>39</v>
      </c>
      <c r="D1956" s="5">
        <v>40</v>
      </c>
    </row>
    <row r="1957" spans="1:4" ht="15.75" customHeight="1" x14ac:dyDescent="0.2">
      <c r="A1957" s="16">
        <v>43954</v>
      </c>
      <c r="B1957" s="5" t="s">
        <v>35</v>
      </c>
      <c r="C1957" s="5" t="s">
        <v>40</v>
      </c>
      <c r="D1957" s="5">
        <v>41</v>
      </c>
    </row>
    <row r="1958" spans="1:4" ht="15.75" customHeight="1" x14ac:dyDescent="0.2">
      <c r="A1958" s="16">
        <v>43954</v>
      </c>
      <c r="B1958" s="5" t="s">
        <v>35</v>
      </c>
      <c r="C1958" s="5" t="s">
        <v>41</v>
      </c>
      <c r="D1958" s="5">
        <v>31</v>
      </c>
    </row>
    <row r="1959" spans="1:4" ht="15.75" customHeight="1" x14ac:dyDescent="0.2">
      <c r="A1959" s="16">
        <v>43954</v>
      </c>
      <c r="B1959" s="5" t="s">
        <v>35</v>
      </c>
      <c r="C1959" s="5" t="s">
        <v>42</v>
      </c>
      <c r="D1959" s="5">
        <v>24</v>
      </c>
    </row>
    <row r="1960" spans="1:4" ht="15.75" customHeight="1" x14ac:dyDescent="0.2">
      <c r="A1960" s="16">
        <v>43954</v>
      </c>
      <c r="B1960" s="5" t="s">
        <v>35</v>
      </c>
      <c r="C1960" s="5" t="s">
        <v>43</v>
      </c>
      <c r="D1960" s="5">
        <v>21</v>
      </c>
    </row>
    <row r="1961" spans="1:4" ht="15.75" customHeight="1" x14ac:dyDescent="0.2">
      <c r="A1961" s="16">
        <v>43954</v>
      </c>
      <c r="B1961" s="5" t="s">
        <v>35</v>
      </c>
      <c r="C1961" s="5" t="s">
        <v>44</v>
      </c>
      <c r="D1961" s="5">
        <v>64</v>
      </c>
    </row>
    <row r="1962" spans="1:4" ht="15.75" customHeight="1" x14ac:dyDescent="0.2">
      <c r="A1962" s="16">
        <v>43954</v>
      </c>
      <c r="B1962" s="5" t="s">
        <v>35</v>
      </c>
      <c r="C1962" s="5" t="s">
        <v>45</v>
      </c>
      <c r="D1962" s="5">
        <v>24</v>
      </c>
    </row>
    <row r="1963" spans="1:4" ht="15.75" customHeight="1" x14ac:dyDescent="0.2">
      <c r="A1963" s="16">
        <v>43954</v>
      </c>
      <c r="B1963" s="5" t="s">
        <v>35</v>
      </c>
      <c r="C1963" s="5" t="s">
        <v>46</v>
      </c>
      <c r="D1963" s="5">
        <v>16</v>
      </c>
    </row>
    <row r="1964" spans="1:4" ht="15.75" customHeight="1" x14ac:dyDescent="0.2">
      <c r="A1964" s="16">
        <v>43954</v>
      </c>
      <c r="B1964" s="5" t="s">
        <v>35</v>
      </c>
      <c r="C1964" s="5" t="s">
        <v>47</v>
      </c>
      <c r="D1964" s="5">
        <v>37</v>
      </c>
    </row>
    <row r="1965" spans="1:4" ht="15.75" customHeight="1" x14ac:dyDescent="0.2">
      <c r="A1965" s="16">
        <v>43954</v>
      </c>
      <c r="B1965" s="5" t="s">
        <v>35</v>
      </c>
      <c r="C1965" s="5" t="s">
        <v>48</v>
      </c>
      <c r="D1965" s="5">
        <v>57</v>
      </c>
    </row>
    <row r="1966" spans="1:4" ht="15.75" customHeight="1" x14ac:dyDescent="0.2">
      <c r="A1966" s="16">
        <v>43954</v>
      </c>
      <c r="B1966" s="5" t="s">
        <v>35</v>
      </c>
      <c r="C1966" s="5" t="s">
        <v>49</v>
      </c>
      <c r="D1966" s="5">
        <v>25</v>
      </c>
    </row>
    <row r="1967" spans="1:4" ht="15.75" customHeight="1" x14ac:dyDescent="0.2">
      <c r="A1967" s="16">
        <v>43954</v>
      </c>
      <c r="B1967" s="5" t="s">
        <v>35</v>
      </c>
      <c r="C1967" s="5" t="s">
        <v>50</v>
      </c>
      <c r="D1967" s="5">
        <v>70</v>
      </c>
    </row>
    <row r="1968" spans="1:4" ht="15.75" customHeight="1" x14ac:dyDescent="0.2">
      <c r="A1968" s="16">
        <v>43954</v>
      </c>
      <c r="B1968" s="5" t="s">
        <v>35</v>
      </c>
      <c r="C1968" s="5" t="s">
        <v>51</v>
      </c>
      <c r="D1968" s="5">
        <v>33</v>
      </c>
    </row>
    <row r="1969" spans="1:4" ht="15.75" customHeight="1" x14ac:dyDescent="0.2">
      <c r="A1969" s="16">
        <v>43954</v>
      </c>
      <c r="B1969" s="5" t="s">
        <v>35</v>
      </c>
      <c r="C1969" s="5" t="s">
        <v>52</v>
      </c>
      <c r="D1969" s="5">
        <v>92</v>
      </c>
    </row>
    <row r="1970" spans="1:4" ht="15.75" customHeight="1" x14ac:dyDescent="0.2">
      <c r="A1970" s="16">
        <v>43954</v>
      </c>
      <c r="B1970" s="5" t="s">
        <v>35</v>
      </c>
      <c r="C1970" s="5" t="s">
        <v>53</v>
      </c>
      <c r="D1970" s="5">
        <v>69</v>
      </c>
    </row>
    <row r="1971" spans="1:4" ht="15.75" customHeight="1" x14ac:dyDescent="0.2">
      <c r="A1971" s="16">
        <v>43954</v>
      </c>
      <c r="B1971" s="5" t="s">
        <v>35</v>
      </c>
      <c r="C1971" s="5" t="s">
        <v>54</v>
      </c>
      <c r="D1971" s="5">
        <v>93</v>
      </c>
    </row>
    <row r="1972" spans="1:4" ht="15.75" customHeight="1" x14ac:dyDescent="0.2">
      <c r="A1972" s="16">
        <v>43954</v>
      </c>
      <c r="B1972" s="5" t="s">
        <v>35</v>
      </c>
      <c r="C1972" s="5" t="s">
        <v>55</v>
      </c>
      <c r="D1972" s="5">
        <v>66</v>
      </c>
    </row>
    <row r="1973" spans="1:4" ht="15.75" customHeight="1" x14ac:dyDescent="0.2">
      <c r="A1973" s="16">
        <v>43954</v>
      </c>
      <c r="B1973" s="5" t="s">
        <v>35</v>
      </c>
      <c r="C1973" s="5" t="s">
        <v>56</v>
      </c>
      <c r="D1973" s="5">
        <v>62</v>
      </c>
    </row>
    <row r="1974" spans="1:4" ht="15.75" customHeight="1" x14ac:dyDescent="0.2">
      <c r="A1974" s="16">
        <v>43954</v>
      </c>
      <c r="B1974" s="5" t="s">
        <v>35</v>
      </c>
      <c r="C1974" s="5" t="s">
        <v>57</v>
      </c>
      <c r="D1974" s="5">
        <v>20</v>
      </c>
    </row>
    <row r="1975" spans="1:4" ht="15.75" customHeight="1" x14ac:dyDescent="0.2">
      <c r="A1975" s="16">
        <v>43954</v>
      </c>
      <c r="B1975" s="5" t="s">
        <v>36</v>
      </c>
      <c r="C1975" s="5" t="s">
        <v>25</v>
      </c>
      <c r="D1975" s="5">
        <v>40</v>
      </c>
    </row>
    <row r="1976" spans="1:4" ht="15.75" customHeight="1" x14ac:dyDescent="0.2">
      <c r="A1976" s="16">
        <v>43954</v>
      </c>
      <c r="B1976" s="5" t="s">
        <v>36</v>
      </c>
      <c r="C1976" s="5" t="s">
        <v>28</v>
      </c>
      <c r="D1976" s="5">
        <v>35</v>
      </c>
    </row>
    <row r="1977" spans="1:4" ht="15.75" customHeight="1" x14ac:dyDescent="0.2">
      <c r="A1977" s="16">
        <v>43954</v>
      </c>
      <c r="B1977" s="5" t="s">
        <v>36</v>
      </c>
      <c r="C1977" s="5" t="s">
        <v>31</v>
      </c>
      <c r="D1977" s="5">
        <v>18</v>
      </c>
    </row>
    <row r="1978" spans="1:4" ht="15.75" customHeight="1" x14ac:dyDescent="0.2">
      <c r="A1978" s="16">
        <v>43954</v>
      </c>
      <c r="B1978" s="5" t="s">
        <v>36</v>
      </c>
      <c r="C1978" s="5" t="s">
        <v>32</v>
      </c>
      <c r="D1978" s="5">
        <v>20</v>
      </c>
    </row>
    <row r="1979" spans="1:4" ht="15.75" customHeight="1" x14ac:dyDescent="0.2">
      <c r="A1979" s="16">
        <v>43954</v>
      </c>
      <c r="B1979" s="5" t="s">
        <v>36</v>
      </c>
      <c r="C1979" s="5" t="s">
        <v>34</v>
      </c>
      <c r="D1979" s="5">
        <v>29</v>
      </c>
    </row>
    <row r="1980" spans="1:4" ht="15.75" customHeight="1" x14ac:dyDescent="0.2">
      <c r="A1980" s="16">
        <v>43954</v>
      </c>
      <c r="B1980" s="5" t="s">
        <v>36</v>
      </c>
      <c r="C1980" s="5" t="s">
        <v>35</v>
      </c>
      <c r="D1980" s="5">
        <v>25</v>
      </c>
    </row>
    <row r="1981" spans="1:4" ht="15.75" customHeight="1" x14ac:dyDescent="0.2">
      <c r="A1981" s="16">
        <v>43954</v>
      </c>
      <c r="B1981" s="5" t="s">
        <v>36</v>
      </c>
      <c r="C1981" s="5" t="s">
        <v>36</v>
      </c>
      <c r="D1981" s="5">
        <v>19</v>
      </c>
    </row>
    <row r="1982" spans="1:4" ht="15.75" customHeight="1" x14ac:dyDescent="0.2">
      <c r="A1982" s="16">
        <v>43954</v>
      </c>
      <c r="B1982" s="5" t="s">
        <v>36</v>
      </c>
      <c r="C1982" s="5" t="s">
        <v>38</v>
      </c>
      <c r="D1982" s="5">
        <v>17</v>
      </c>
    </row>
    <row r="1983" spans="1:4" ht="15.75" customHeight="1" x14ac:dyDescent="0.2">
      <c r="A1983" s="16">
        <v>43954</v>
      </c>
      <c r="B1983" s="5" t="s">
        <v>36</v>
      </c>
      <c r="C1983" s="5" t="s">
        <v>39</v>
      </c>
      <c r="D1983" s="5">
        <v>24</v>
      </c>
    </row>
    <row r="1984" spans="1:4" ht="15.75" customHeight="1" x14ac:dyDescent="0.2">
      <c r="A1984" s="16">
        <v>43954</v>
      </c>
      <c r="B1984" s="5" t="s">
        <v>36</v>
      </c>
      <c r="C1984" s="5" t="s">
        <v>41</v>
      </c>
      <c r="D1984" s="5">
        <v>20</v>
      </c>
    </row>
    <row r="1985" spans="1:4" ht="15.75" customHeight="1" x14ac:dyDescent="0.2">
      <c r="A1985" s="16">
        <v>43954</v>
      </c>
      <c r="B1985" s="5" t="s">
        <v>36</v>
      </c>
      <c r="C1985" s="5" t="s">
        <v>42</v>
      </c>
      <c r="D1985" s="5">
        <v>18</v>
      </c>
    </row>
    <row r="1986" spans="1:4" ht="15.75" customHeight="1" x14ac:dyDescent="0.2">
      <c r="A1986" s="16">
        <v>43954</v>
      </c>
      <c r="B1986" s="5" t="s">
        <v>36</v>
      </c>
      <c r="C1986" s="5" t="s">
        <v>43</v>
      </c>
      <c r="D1986" s="5">
        <v>18</v>
      </c>
    </row>
    <row r="1987" spans="1:4" ht="15.75" customHeight="1" x14ac:dyDescent="0.2">
      <c r="A1987" s="16">
        <v>43954</v>
      </c>
      <c r="B1987" s="5" t="s">
        <v>36</v>
      </c>
      <c r="C1987" s="5" t="s">
        <v>44</v>
      </c>
      <c r="D1987" s="5">
        <v>38</v>
      </c>
    </row>
    <row r="1988" spans="1:4" ht="15.75" customHeight="1" x14ac:dyDescent="0.2">
      <c r="A1988" s="16">
        <v>43954</v>
      </c>
      <c r="B1988" s="5" t="s">
        <v>36</v>
      </c>
      <c r="C1988" s="5" t="s">
        <v>46</v>
      </c>
      <c r="D1988" s="5">
        <v>17</v>
      </c>
    </row>
    <row r="1989" spans="1:4" ht="15.75" customHeight="1" x14ac:dyDescent="0.2">
      <c r="A1989" s="16">
        <v>43954</v>
      </c>
      <c r="B1989" s="5" t="s">
        <v>36</v>
      </c>
      <c r="C1989" s="5" t="s">
        <v>47</v>
      </c>
      <c r="D1989" s="5">
        <v>24</v>
      </c>
    </row>
    <row r="1990" spans="1:4" ht="15.75" customHeight="1" x14ac:dyDescent="0.2">
      <c r="A1990" s="16">
        <v>43954</v>
      </c>
      <c r="B1990" s="5" t="s">
        <v>36</v>
      </c>
      <c r="C1990" s="5" t="s">
        <v>48</v>
      </c>
      <c r="D1990" s="5">
        <v>22</v>
      </c>
    </row>
    <row r="1991" spans="1:4" ht="15.75" customHeight="1" x14ac:dyDescent="0.2">
      <c r="A1991" s="16">
        <v>43954</v>
      </c>
      <c r="B1991" s="5" t="s">
        <v>36</v>
      </c>
      <c r="C1991" s="5" t="s">
        <v>50</v>
      </c>
      <c r="D1991" s="5">
        <v>37</v>
      </c>
    </row>
    <row r="1992" spans="1:4" ht="15.75" customHeight="1" x14ac:dyDescent="0.2">
      <c r="A1992" s="16">
        <v>43954</v>
      </c>
      <c r="B1992" s="5" t="s">
        <v>36</v>
      </c>
      <c r="C1992" s="5" t="s">
        <v>51</v>
      </c>
      <c r="D1992" s="5">
        <v>17</v>
      </c>
    </row>
    <row r="1993" spans="1:4" ht="15.75" customHeight="1" x14ac:dyDescent="0.2">
      <c r="A1993" s="16">
        <v>43954</v>
      </c>
      <c r="B1993" s="5" t="s">
        <v>36</v>
      </c>
      <c r="C1993" s="5" t="s">
        <v>52</v>
      </c>
      <c r="D1993" s="5">
        <v>30</v>
      </c>
    </row>
    <row r="1994" spans="1:4" ht="15.75" customHeight="1" x14ac:dyDescent="0.2">
      <c r="A1994" s="16">
        <v>43954</v>
      </c>
      <c r="B1994" s="5" t="s">
        <v>36</v>
      </c>
      <c r="C1994" s="5" t="s">
        <v>53</v>
      </c>
      <c r="D1994" s="5">
        <v>45</v>
      </c>
    </row>
    <row r="1995" spans="1:4" ht="15.75" customHeight="1" x14ac:dyDescent="0.2">
      <c r="A1995" s="16">
        <v>43954</v>
      </c>
      <c r="B1995" s="5" t="s">
        <v>36</v>
      </c>
      <c r="C1995" s="5" t="s">
        <v>54</v>
      </c>
      <c r="D1995" s="5">
        <v>63</v>
      </c>
    </row>
    <row r="1996" spans="1:4" ht="15.75" customHeight="1" x14ac:dyDescent="0.2">
      <c r="A1996" s="16">
        <v>43954</v>
      </c>
      <c r="B1996" s="5" t="s">
        <v>36</v>
      </c>
      <c r="C1996" s="5" t="s">
        <v>55</v>
      </c>
      <c r="D1996" s="5">
        <v>39</v>
      </c>
    </row>
    <row r="1997" spans="1:4" ht="15.75" customHeight="1" x14ac:dyDescent="0.2">
      <c r="A1997" s="16">
        <v>43954</v>
      </c>
      <c r="B1997" s="5" t="s">
        <v>36</v>
      </c>
      <c r="C1997" s="5" t="s">
        <v>56</v>
      </c>
      <c r="D1997" s="5">
        <v>37</v>
      </c>
    </row>
    <row r="1998" spans="1:4" ht="15.75" customHeight="1" x14ac:dyDescent="0.2">
      <c r="A1998" s="16">
        <v>43954</v>
      </c>
      <c r="B1998" s="5" t="s">
        <v>37</v>
      </c>
      <c r="C1998" s="5" t="s">
        <v>25</v>
      </c>
      <c r="D1998" s="5">
        <v>18</v>
      </c>
    </row>
    <row r="1999" spans="1:4" ht="15.75" customHeight="1" x14ac:dyDescent="0.2">
      <c r="A1999" s="16">
        <v>43954</v>
      </c>
      <c r="B1999" s="5" t="s">
        <v>37</v>
      </c>
      <c r="C1999" s="5" t="s">
        <v>34</v>
      </c>
      <c r="D1999" s="5">
        <v>18</v>
      </c>
    </row>
    <row r="2000" spans="1:4" ht="15.75" customHeight="1" x14ac:dyDescent="0.2">
      <c r="A2000" s="16">
        <v>43954</v>
      </c>
      <c r="B2000" s="5" t="s">
        <v>37</v>
      </c>
      <c r="C2000" s="5" t="s">
        <v>35</v>
      </c>
      <c r="D2000" s="5">
        <v>17</v>
      </c>
    </row>
    <row r="2001" spans="1:4" ht="15.75" customHeight="1" x14ac:dyDescent="0.2">
      <c r="A2001" s="16">
        <v>43954</v>
      </c>
      <c r="B2001" s="5" t="s">
        <v>37</v>
      </c>
      <c r="C2001" s="5" t="s">
        <v>44</v>
      </c>
      <c r="D2001" s="5">
        <v>24</v>
      </c>
    </row>
    <row r="2002" spans="1:4" ht="15.75" customHeight="1" x14ac:dyDescent="0.2">
      <c r="A2002" s="16">
        <v>43954</v>
      </c>
      <c r="B2002" s="5" t="s">
        <v>37</v>
      </c>
      <c r="C2002" s="5" t="s">
        <v>48</v>
      </c>
      <c r="D2002" s="5">
        <v>23</v>
      </c>
    </row>
    <row r="2003" spans="1:4" ht="15.75" customHeight="1" x14ac:dyDescent="0.2">
      <c r="A2003" s="16">
        <v>43954</v>
      </c>
      <c r="B2003" s="5" t="s">
        <v>37</v>
      </c>
      <c r="C2003" s="5" t="s">
        <v>50</v>
      </c>
      <c r="D2003" s="5">
        <v>27</v>
      </c>
    </row>
    <row r="2004" spans="1:4" ht="15.75" customHeight="1" x14ac:dyDescent="0.2">
      <c r="A2004" s="16">
        <v>43954</v>
      </c>
      <c r="B2004" s="5" t="s">
        <v>37</v>
      </c>
      <c r="C2004" s="5" t="s">
        <v>52</v>
      </c>
      <c r="D2004" s="5">
        <v>25</v>
      </c>
    </row>
    <row r="2005" spans="1:4" ht="15.75" customHeight="1" x14ac:dyDescent="0.2">
      <c r="A2005" s="16">
        <v>43954</v>
      </c>
      <c r="B2005" s="5" t="s">
        <v>37</v>
      </c>
      <c r="C2005" s="5" t="s">
        <v>53</v>
      </c>
      <c r="D2005" s="5">
        <v>21</v>
      </c>
    </row>
    <row r="2006" spans="1:4" ht="15.75" customHeight="1" x14ac:dyDescent="0.2">
      <c r="A2006" s="16">
        <v>43954</v>
      </c>
      <c r="B2006" s="5" t="s">
        <v>37</v>
      </c>
      <c r="C2006" s="5" t="s">
        <v>54</v>
      </c>
      <c r="D2006" s="5">
        <v>46</v>
      </c>
    </row>
    <row r="2007" spans="1:4" ht="15.75" customHeight="1" x14ac:dyDescent="0.2">
      <c r="A2007" s="16">
        <v>43954</v>
      </c>
      <c r="B2007" s="5" t="s">
        <v>37</v>
      </c>
      <c r="C2007" s="5" t="s">
        <v>55</v>
      </c>
      <c r="D2007" s="5">
        <v>24</v>
      </c>
    </row>
    <row r="2008" spans="1:4" ht="15.75" customHeight="1" x14ac:dyDescent="0.2">
      <c r="A2008" s="16">
        <v>43954</v>
      </c>
      <c r="B2008" s="5" t="s">
        <v>37</v>
      </c>
      <c r="C2008" s="5" t="s">
        <v>56</v>
      </c>
      <c r="D2008" s="5">
        <v>18</v>
      </c>
    </row>
    <row r="2009" spans="1:4" ht="15.75" customHeight="1" x14ac:dyDescent="0.2">
      <c r="A2009" s="16">
        <v>43954</v>
      </c>
      <c r="B2009" s="5" t="s">
        <v>38</v>
      </c>
      <c r="C2009" s="5" t="s">
        <v>25</v>
      </c>
      <c r="D2009" s="5">
        <v>36</v>
      </c>
    </row>
    <row r="2010" spans="1:4" ht="15.75" customHeight="1" x14ac:dyDescent="0.2">
      <c r="A2010" s="16">
        <v>43954</v>
      </c>
      <c r="B2010" s="5" t="s">
        <v>38</v>
      </c>
      <c r="C2010" s="5" t="s">
        <v>28</v>
      </c>
      <c r="D2010" s="5">
        <v>26</v>
      </c>
    </row>
    <row r="2011" spans="1:4" ht="15.75" customHeight="1" x14ac:dyDescent="0.2">
      <c r="A2011" s="16">
        <v>43954</v>
      </c>
      <c r="B2011" s="5" t="s">
        <v>38</v>
      </c>
      <c r="C2011" s="5" t="s">
        <v>31</v>
      </c>
      <c r="D2011" s="5">
        <v>26</v>
      </c>
    </row>
    <row r="2012" spans="1:4" ht="15.75" customHeight="1" x14ac:dyDescent="0.2">
      <c r="A2012" s="16">
        <v>43954</v>
      </c>
      <c r="B2012" s="5" t="s">
        <v>38</v>
      </c>
      <c r="C2012" s="5" t="s">
        <v>32</v>
      </c>
      <c r="D2012" s="5">
        <v>38</v>
      </c>
    </row>
    <row r="2013" spans="1:4" ht="15.75" customHeight="1" x14ac:dyDescent="0.2">
      <c r="A2013" s="16">
        <v>43954</v>
      </c>
      <c r="B2013" s="5" t="s">
        <v>38</v>
      </c>
      <c r="C2013" s="5" t="s">
        <v>34</v>
      </c>
      <c r="D2013" s="5">
        <v>21</v>
      </c>
    </row>
    <row r="2014" spans="1:4" ht="15.75" customHeight="1" x14ac:dyDescent="0.2">
      <c r="A2014" s="16">
        <v>43954</v>
      </c>
      <c r="B2014" s="5" t="s">
        <v>38</v>
      </c>
      <c r="C2014" s="5" t="s">
        <v>35</v>
      </c>
      <c r="D2014" s="5">
        <v>27</v>
      </c>
    </row>
    <row r="2015" spans="1:4" ht="15.75" customHeight="1" x14ac:dyDescent="0.2">
      <c r="A2015" s="16">
        <v>43954</v>
      </c>
      <c r="B2015" s="5" t="s">
        <v>38</v>
      </c>
      <c r="C2015" s="5" t="s">
        <v>36</v>
      </c>
      <c r="D2015" s="5">
        <v>18</v>
      </c>
    </row>
    <row r="2016" spans="1:4" ht="15.75" customHeight="1" x14ac:dyDescent="0.2">
      <c r="A2016" s="16">
        <v>43954</v>
      </c>
      <c r="B2016" s="5" t="s">
        <v>38</v>
      </c>
      <c r="C2016" s="5" t="s">
        <v>39</v>
      </c>
      <c r="D2016" s="5">
        <v>30</v>
      </c>
    </row>
    <row r="2017" spans="1:4" ht="15.75" customHeight="1" x14ac:dyDescent="0.2">
      <c r="A2017" s="16">
        <v>43954</v>
      </c>
      <c r="B2017" s="5" t="s">
        <v>38</v>
      </c>
      <c r="C2017" s="5" t="s">
        <v>40</v>
      </c>
      <c r="D2017" s="5">
        <v>19</v>
      </c>
    </row>
    <row r="2018" spans="1:4" ht="15.75" customHeight="1" x14ac:dyDescent="0.2">
      <c r="A2018" s="16">
        <v>43954</v>
      </c>
      <c r="B2018" s="5" t="s">
        <v>38</v>
      </c>
      <c r="C2018" s="5" t="s">
        <v>42</v>
      </c>
      <c r="D2018" s="5">
        <v>26</v>
      </c>
    </row>
    <row r="2019" spans="1:4" ht="15.75" customHeight="1" x14ac:dyDescent="0.2">
      <c r="A2019" s="16">
        <v>43954</v>
      </c>
      <c r="B2019" s="5" t="s">
        <v>38</v>
      </c>
      <c r="C2019" s="5" t="s">
        <v>43</v>
      </c>
      <c r="D2019" s="5">
        <v>17</v>
      </c>
    </row>
    <row r="2020" spans="1:4" ht="15.75" customHeight="1" x14ac:dyDescent="0.2">
      <c r="A2020" s="16">
        <v>43954</v>
      </c>
      <c r="B2020" s="5" t="s">
        <v>38</v>
      </c>
      <c r="C2020" s="5" t="s">
        <v>44</v>
      </c>
      <c r="D2020" s="5">
        <v>46</v>
      </c>
    </row>
    <row r="2021" spans="1:4" ht="15.75" customHeight="1" x14ac:dyDescent="0.2">
      <c r="A2021" s="16">
        <v>43954</v>
      </c>
      <c r="B2021" s="5" t="s">
        <v>38</v>
      </c>
      <c r="C2021" s="5" t="s">
        <v>45</v>
      </c>
      <c r="D2021" s="5">
        <v>17</v>
      </c>
    </row>
    <row r="2022" spans="1:4" ht="15.75" customHeight="1" x14ac:dyDescent="0.2">
      <c r="A2022" s="16">
        <v>43954</v>
      </c>
      <c r="B2022" s="5" t="s">
        <v>38</v>
      </c>
      <c r="C2022" s="5" t="s">
        <v>46</v>
      </c>
      <c r="D2022" s="5">
        <v>19</v>
      </c>
    </row>
    <row r="2023" spans="1:4" ht="15.75" customHeight="1" x14ac:dyDescent="0.2">
      <c r="A2023" s="16">
        <v>43954</v>
      </c>
      <c r="B2023" s="5" t="s">
        <v>38</v>
      </c>
      <c r="C2023" s="5" t="s">
        <v>47</v>
      </c>
      <c r="D2023" s="5">
        <v>27</v>
      </c>
    </row>
    <row r="2024" spans="1:4" ht="15.75" customHeight="1" x14ac:dyDescent="0.2">
      <c r="A2024" s="16">
        <v>43954</v>
      </c>
      <c r="B2024" s="5" t="s">
        <v>38</v>
      </c>
      <c r="C2024" s="5" t="s">
        <v>48</v>
      </c>
      <c r="D2024" s="5">
        <v>42</v>
      </c>
    </row>
    <row r="2025" spans="1:4" ht="15.75" customHeight="1" x14ac:dyDescent="0.2">
      <c r="A2025" s="16">
        <v>43954</v>
      </c>
      <c r="B2025" s="5" t="s">
        <v>38</v>
      </c>
      <c r="C2025" s="5" t="s">
        <v>50</v>
      </c>
      <c r="D2025" s="5">
        <v>37</v>
      </c>
    </row>
    <row r="2026" spans="1:4" ht="15.75" customHeight="1" x14ac:dyDescent="0.2">
      <c r="A2026" s="16">
        <v>43954</v>
      </c>
      <c r="B2026" s="5" t="s">
        <v>38</v>
      </c>
      <c r="C2026" s="5" t="s">
        <v>52</v>
      </c>
      <c r="D2026" s="5">
        <v>40</v>
      </c>
    </row>
    <row r="2027" spans="1:4" ht="15.75" customHeight="1" x14ac:dyDescent="0.2">
      <c r="A2027" s="16">
        <v>43954</v>
      </c>
      <c r="B2027" s="5" t="s">
        <v>38</v>
      </c>
      <c r="C2027" s="5" t="s">
        <v>53</v>
      </c>
      <c r="D2027" s="5">
        <v>44</v>
      </c>
    </row>
    <row r="2028" spans="1:4" ht="15.75" customHeight="1" x14ac:dyDescent="0.2">
      <c r="A2028" s="16">
        <v>43954</v>
      </c>
      <c r="B2028" s="5" t="s">
        <v>38</v>
      </c>
      <c r="C2028" s="5" t="s">
        <v>54</v>
      </c>
      <c r="D2028" s="5">
        <v>67</v>
      </c>
    </row>
    <row r="2029" spans="1:4" ht="15.75" customHeight="1" x14ac:dyDescent="0.2">
      <c r="A2029" s="16">
        <v>43954</v>
      </c>
      <c r="B2029" s="5" t="s">
        <v>38</v>
      </c>
      <c r="C2029" s="5" t="s">
        <v>55</v>
      </c>
      <c r="D2029" s="5">
        <v>38</v>
      </c>
    </row>
    <row r="2030" spans="1:4" ht="15.75" customHeight="1" x14ac:dyDescent="0.2">
      <c r="A2030" s="16">
        <v>43954</v>
      </c>
      <c r="B2030" s="5" t="s">
        <v>38</v>
      </c>
      <c r="C2030" s="5" t="s">
        <v>56</v>
      </c>
      <c r="D2030" s="5">
        <v>32</v>
      </c>
    </row>
    <row r="2031" spans="1:4" ht="15.75" customHeight="1" x14ac:dyDescent="0.2">
      <c r="A2031" s="16">
        <v>43954</v>
      </c>
      <c r="B2031" s="5" t="s">
        <v>39</v>
      </c>
      <c r="C2031" s="5" t="s">
        <v>25</v>
      </c>
      <c r="D2031" s="5">
        <v>51</v>
      </c>
    </row>
    <row r="2032" spans="1:4" ht="15.75" customHeight="1" x14ac:dyDescent="0.2">
      <c r="A2032" s="16">
        <v>43954</v>
      </c>
      <c r="B2032" s="5" t="s">
        <v>39</v>
      </c>
      <c r="C2032" s="5" t="s">
        <v>26</v>
      </c>
      <c r="D2032" s="5">
        <v>18</v>
      </c>
    </row>
    <row r="2033" spans="1:4" ht="15.75" customHeight="1" x14ac:dyDescent="0.2">
      <c r="A2033" s="16">
        <v>43954</v>
      </c>
      <c r="B2033" s="5" t="s">
        <v>39</v>
      </c>
      <c r="C2033" s="5" t="s">
        <v>28</v>
      </c>
      <c r="D2033" s="5">
        <v>40</v>
      </c>
    </row>
    <row r="2034" spans="1:4" ht="15.75" customHeight="1" x14ac:dyDescent="0.2">
      <c r="A2034" s="16">
        <v>43954</v>
      </c>
      <c r="B2034" s="5" t="s">
        <v>39</v>
      </c>
      <c r="C2034" s="5" t="s">
        <v>29</v>
      </c>
      <c r="D2034" s="5">
        <v>16</v>
      </c>
    </row>
    <row r="2035" spans="1:4" ht="15.75" customHeight="1" x14ac:dyDescent="0.2">
      <c r="A2035" s="16">
        <v>43954</v>
      </c>
      <c r="B2035" s="5" t="s">
        <v>39</v>
      </c>
      <c r="C2035" s="5" t="s">
        <v>30</v>
      </c>
      <c r="D2035" s="5">
        <v>22</v>
      </c>
    </row>
    <row r="2036" spans="1:4" ht="15.75" customHeight="1" x14ac:dyDescent="0.2">
      <c r="A2036" s="16">
        <v>43954</v>
      </c>
      <c r="B2036" s="5" t="s">
        <v>39</v>
      </c>
      <c r="C2036" s="5" t="s">
        <v>31</v>
      </c>
      <c r="D2036" s="5">
        <v>30</v>
      </c>
    </row>
    <row r="2037" spans="1:4" ht="15.75" customHeight="1" x14ac:dyDescent="0.2">
      <c r="A2037" s="16">
        <v>43954</v>
      </c>
      <c r="B2037" s="5" t="s">
        <v>39</v>
      </c>
      <c r="C2037" s="5" t="s">
        <v>32</v>
      </c>
      <c r="D2037" s="5">
        <v>46</v>
      </c>
    </row>
    <row r="2038" spans="1:4" ht="15.75" customHeight="1" x14ac:dyDescent="0.2">
      <c r="A2038" s="16">
        <v>43954</v>
      </c>
      <c r="B2038" s="5" t="s">
        <v>39</v>
      </c>
      <c r="C2038" s="5" t="s">
        <v>34</v>
      </c>
      <c r="D2038" s="5">
        <v>40</v>
      </c>
    </row>
    <row r="2039" spans="1:4" ht="15.75" customHeight="1" x14ac:dyDescent="0.2">
      <c r="A2039" s="16">
        <v>43954</v>
      </c>
      <c r="B2039" s="5" t="s">
        <v>39</v>
      </c>
      <c r="C2039" s="5" t="s">
        <v>35</v>
      </c>
      <c r="D2039" s="5">
        <v>31</v>
      </c>
    </row>
    <row r="2040" spans="1:4" ht="15.75" customHeight="1" x14ac:dyDescent="0.2">
      <c r="A2040" s="16">
        <v>43954</v>
      </c>
      <c r="B2040" s="5" t="s">
        <v>39</v>
      </c>
      <c r="C2040" s="5" t="s">
        <v>36</v>
      </c>
      <c r="D2040" s="5">
        <v>24</v>
      </c>
    </row>
    <row r="2041" spans="1:4" ht="15.75" customHeight="1" x14ac:dyDescent="0.2">
      <c r="A2041" s="16">
        <v>43954</v>
      </c>
      <c r="B2041" s="5" t="s">
        <v>39</v>
      </c>
      <c r="C2041" s="5" t="s">
        <v>38</v>
      </c>
      <c r="D2041" s="5">
        <v>20</v>
      </c>
    </row>
    <row r="2042" spans="1:4" ht="15.75" customHeight="1" x14ac:dyDescent="0.2">
      <c r="A2042" s="16">
        <v>43954</v>
      </c>
      <c r="B2042" s="5" t="s">
        <v>39</v>
      </c>
      <c r="C2042" s="5" t="s">
        <v>39</v>
      </c>
      <c r="D2042" s="5">
        <v>39</v>
      </c>
    </row>
    <row r="2043" spans="1:4" ht="15.75" customHeight="1" x14ac:dyDescent="0.2">
      <c r="A2043" s="16">
        <v>43954</v>
      </c>
      <c r="B2043" s="5" t="s">
        <v>39</v>
      </c>
      <c r="C2043" s="5" t="s">
        <v>40</v>
      </c>
      <c r="D2043" s="5">
        <v>34</v>
      </c>
    </row>
    <row r="2044" spans="1:4" ht="15.75" customHeight="1" x14ac:dyDescent="0.2">
      <c r="A2044" s="16">
        <v>43954</v>
      </c>
      <c r="B2044" s="5" t="s">
        <v>39</v>
      </c>
      <c r="C2044" s="5" t="s">
        <v>41</v>
      </c>
      <c r="D2044" s="5">
        <v>30</v>
      </c>
    </row>
    <row r="2045" spans="1:4" ht="15.75" customHeight="1" x14ac:dyDescent="0.2">
      <c r="A2045" s="16">
        <v>43954</v>
      </c>
      <c r="B2045" s="5" t="s">
        <v>39</v>
      </c>
      <c r="C2045" s="5" t="s">
        <v>42</v>
      </c>
      <c r="D2045" s="5">
        <v>29</v>
      </c>
    </row>
    <row r="2046" spans="1:4" ht="15.75" customHeight="1" x14ac:dyDescent="0.2">
      <c r="A2046" s="16">
        <v>43954</v>
      </c>
      <c r="B2046" s="5" t="s">
        <v>39</v>
      </c>
      <c r="C2046" s="5" t="s">
        <v>43</v>
      </c>
      <c r="D2046" s="5">
        <v>31</v>
      </c>
    </row>
    <row r="2047" spans="1:4" ht="15.75" customHeight="1" x14ac:dyDescent="0.2">
      <c r="A2047" s="16">
        <v>43954</v>
      </c>
      <c r="B2047" s="5" t="s">
        <v>39</v>
      </c>
      <c r="C2047" s="5" t="s">
        <v>44</v>
      </c>
      <c r="D2047" s="5">
        <v>46</v>
      </c>
    </row>
    <row r="2048" spans="1:4" ht="15.75" customHeight="1" x14ac:dyDescent="0.2">
      <c r="A2048" s="16">
        <v>43954</v>
      </c>
      <c r="B2048" s="5" t="s">
        <v>39</v>
      </c>
      <c r="C2048" s="5" t="s">
        <v>45</v>
      </c>
      <c r="D2048" s="5">
        <v>22</v>
      </c>
    </row>
    <row r="2049" spans="1:4" ht="15.75" customHeight="1" x14ac:dyDescent="0.2">
      <c r="A2049" s="16">
        <v>43954</v>
      </c>
      <c r="B2049" s="5" t="s">
        <v>39</v>
      </c>
      <c r="C2049" s="5" t="s">
        <v>46</v>
      </c>
      <c r="D2049" s="5">
        <v>27</v>
      </c>
    </row>
    <row r="2050" spans="1:4" ht="15.75" customHeight="1" x14ac:dyDescent="0.2">
      <c r="A2050" s="16">
        <v>43954</v>
      </c>
      <c r="B2050" s="5" t="s">
        <v>39</v>
      </c>
      <c r="C2050" s="5" t="s">
        <v>47</v>
      </c>
      <c r="D2050" s="5">
        <v>33</v>
      </c>
    </row>
    <row r="2051" spans="1:4" ht="15.75" customHeight="1" x14ac:dyDescent="0.2">
      <c r="A2051" s="16">
        <v>43954</v>
      </c>
      <c r="B2051" s="5" t="s">
        <v>39</v>
      </c>
      <c r="C2051" s="5" t="s">
        <v>48</v>
      </c>
      <c r="D2051" s="5">
        <v>58</v>
      </c>
    </row>
    <row r="2052" spans="1:4" ht="15.75" customHeight="1" x14ac:dyDescent="0.2">
      <c r="A2052" s="16">
        <v>43954</v>
      </c>
      <c r="B2052" s="5" t="s">
        <v>39</v>
      </c>
      <c r="C2052" s="5" t="s">
        <v>49</v>
      </c>
      <c r="D2052" s="5">
        <v>30</v>
      </c>
    </row>
    <row r="2053" spans="1:4" ht="15.75" customHeight="1" x14ac:dyDescent="0.2">
      <c r="A2053" s="16">
        <v>43954</v>
      </c>
      <c r="B2053" s="5" t="s">
        <v>39</v>
      </c>
      <c r="C2053" s="5" t="s">
        <v>50</v>
      </c>
      <c r="D2053" s="5">
        <v>54</v>
      </c>
    </row>
    <row r="2054" spans="1:4" ht="15.75" customHeight="1" x14ac:dyDescent="0.2">
      <c r="A2054" s="16">
        <v>43954</v>
      </c>
      <c r="B2054" s="5" t="s">
        <v>39</v>
      </c>
      <c r="C2054" s="5" t="s">
        <v>51</v>
      </c>
      <c r="D2054" s="5">
        <v>24</v>
      </c>
    </row>
    <row r="2055" spans="1:4" ht="15.75" customHeight="1" x14ac:dyDescent="0.2">
      <c r="A2055" s="16">
        <v>43954</v>
      </c>
      <c r="B2055" s="5" t="s">
        <v>39</v>
      </c>
      <c r="C2055" s="5" t="s">
        <v>52</v>
      </c>
      <c r="D2055" s="5">
        <v>79</v>
      </c>
    </row>
    <row r="2056" spans="1:4" ht="15.75" customHeight="1" x14ac:dyDescent="0.2">
      <c r="A2056" s="16">
        <v>43954</v>
      </c>
      <c r="B2056" s="5" t="s">
        <v>39</v>
      </c>
      <c r="C2056" s="5" t="s">
        <v>53</v>
      </c>
      <c r="D2056" s="5">
        <v>64</v>
      </c>
    </row>
    <row r="2057" spans="1:4" ht="15.75" customHeight="1" x14ac:dyDescent="0.2">
      <c r="A2057" s="16">
        <v>43954</v>
      </c>
      <c r="B2057" s="5" t="s">
        <v>39</v>
      </c>
      <c r="C2057" s="5" t="s">
        <v>54</v>
      </c>
      <c r="D2057" s="5">
        <v>92</v>
      </c>
    </row>
    <row r="2058" spans="1:4" ht="15.75" customHeight="1" x14ac:dyDescent="0.2">
      <c r="A2058" s="16">
        <v>43954</v>
      </c>
      <c r="B2058" s="5" t="s">
        <v>39</v>
      </c>
      <c r="C2058" s="5" t="s">
        <v>55</v>
      </c>
      <c r="D2058" s="5">
        <v>65</v>
      </c>
    </row>
    <row r="2059" spans="1:4" ht="15.75" customHeight="1" x14ac:dyDescent="0.2">
      <c r="A2059" s="16">
        <v>43954</v>
      </c>
      <c r="B2059" s="5" t="s">
        <v>39</v>
      </c>
      <c r="C2059" s="5" t="s">
        <v>56</v>
      </c>
      <c r="D2059" s="5">
        <v>40</v>
      </c>
    </row>
    <row r="2060" spans="1:4" ht="15.75" customHeight="1" x14ac:dyDescent="0.2">
      <c r="A2060" s="16">
        <v>43954</v>
      </c>
      <c r="B2060" s="5" t="s">
        <v>39</v>
      </c>
      <c r="C2060" s="5" t="s">
        <v>57</v>
      </c>
      <c r="D2060" s="5">
        <v>23</v>
      </c>
    </row>
    <row r="2061" spans="1:4" ht="15.75" customHeight="1" x14ac:dyDescent="0.2">
      <c r="A2061" s="16">
        <v>43954</v>
      </c>
      <c r="B2061" s="5" t="s">
        <v>39</v>
      </c>
      <c r="C2061" s="5" t="s">
        <v>58</v>
      </c>
      <c r="D2061" s="5">
        <v>17</v>
      </c>
    </row>
    <row r="2062" spans="1:4" ht="15.75" customHeight="1" x14ac:dyDescent="0.2">
      <c r="A2062" s="16">
        <v>43954</v>
      </c>
      <c r="B2062" s="5" t="s">
        <v>40</v>
      </c>
      <c r="C2062" s="5" t="s">
        <v>25</v>
      </c>
      <c r="D2062" s="5">
        <v>54</v>
      </c>
    </row>
    <row r="2063" spans="1:4" ht="15.75" customHeight="1" x14ac:dyDescent="0.2">
      <c r="A2063" s="16">
        <v>43954</v>
      </c>
      <c r="B2063" s="5" t="s">
        <v>40</v>
      </c>
      <c r="C2063" s="5" t="s">
        <v>26</v>
      </c>
      <c r="D2063" s="5">
        <v>19</v>
      </c>
    </row>
    <row r="2064" spans="1:4" ht="15.75" customHeight="1" x14ac:dyDescent="0.2">
      <c r="A2064" s="16">
        <v>43954</v>
      </c>
      <c r="B2064" s="5" t="s">
        <v>40</v>
      </c>
      <c r="C2064" s="5" t="s">
        <v>28</v>
      </c>
      <c r="D2064" s="5">
        <v>46</v>
      </c>
    </row>
    <row r="2065" spans="1:4" ht="15.75" customHeight="1" x14ac:dyDescent="0.2">
      <c r="A2065" s="16">
        <v>43954</v>
      </c>
      <c r="B2065" s="5" t="s">
        <v>40</v>
      </c>
      <c r="C2065" s="5" t="s">
        <v>30</v>
      </c>
      <c r="D2065" s="5">
        <v>26</v>
      </c>
    </row>
    <row r="2066" spans="1:4" ht="15.75" customHeight="1" x14ac:dyDescent="0.2">
      <c r="A2066" s="16">
        <v>43954</v>
      </c>
      <c r="B2066" s="5" t="s">
        <v>40</v>
      </c>
      <c r="C2066" s="5" t="s">
        <v>31</v>
      </c>
      <c r="D2066" s="5">
        <v>32</v>
      </c>
    </row>
    <row r="2067" spans="1:4" ht="15.75" customHeight="1" x14ac:dyDescent="0.2">
      <c r="A2067" s="16">
        <v>43954</v>
      </c>
      <c r="B2067" s="5" t="s">
        <v>40</v>
      </c>
      <c r="C2067" s="5" t="s">
        <v>32</v>
      </c>
      <c r="D2067" s="5">
        <v>53</v>
      </c>
    </row>
    <row r="2068" spans="1:4" ht="15.75" customHeight="1" x14ac:dyDescent="0.2">
      <c r="A2068" s="16">
        <v>43954</v>
      </c>
      <c r="B2068" s="5" t="s">
        <v>40</v>
      </c>
      <c r="C2068" s="5" t="s">
        <v>33</v>
      </c>
      <c r="D2068" s="5">
        <v>16</v>
      </c>
    </row>
    <row r="2069" spans="1:4" ht="15.75" customHeight="1" x14ac:dyDescent="0.2">
      <c r="A2069" s="16">
        <v>43954</v>
      </c>
      <c r="B2069" s="5" t="s">
        <v>40</v>
      </c>
      <c r="C2069" s="5" t="s">
        <v>34</v>
      </c>
      <c r="D2069" s="5">
        <v>41</v>
      </c>
    </row>
    <row r="2070" spans="1:4" ht="15.75" customHeight="1" x14ac:dyDescent="0.2">
      <c r="A2070" s="16">
        <v>43954</v>
      </c>
      <c r="B2070" s="5" t="s">
        <v>40</v>
      </c>
      <c r="C2070" s="5" t="s">
        <v>35</v>
      </c>
      <c r="D2070" s="5">
        <v>43</v>
      </c>
    </row>
    <row r="2071" spans="1:4" ht="15.75" customHeight="1" x14ac:dyDescent="0.2">
      <c r="A2071" s="16">
        <v>43954</v>
      </c>
      <c r="B2071" s="5" t="s">
        <v>40</v>
      </c>
      <c r="C2071" s="5" t="s">
        <v>36</v>
      </c>
      <c r="D2071" s="5">
        <v>18</v>
      </c>
    </row>
    <row r="2072" spans="1:4" ht="15.75" customHeight="1" x14ac:dyDescent="0.2">
      <c r="A2072" s="16">
        <v>43954</v>
      </c>
      <c r="B2072" s="5" t="s">
        <v>40</v>
      </c>
      <c r="C2072" s="5" t="s">
        <v>37</v>
      </c>
      <c r="D2072" s="5">
        <v>19</v>
      </c>
    </row>
    <row r="2073" spans="1:4" ht="15.75" customHeight="1" x14ac:dyDescent="0.2">
      <c r="A2073" s="16">
        <v>43954</v>
      </c>
      <c r="B2073" s="5" t="s">
        <v>40</v>
      </c>
      <c r="C2073" s="5" t="s">
        <v>38</v>
      </c>
      <c r="D2073" s="5">
        <v>25</v>
      </c>
    </row>
    <row r="2074" spans="1:4" ht="15.75" customHeight="1" x14ac:dyDescent="0.2">
      <c r="A2074" s="16">
        <v>43954</v>
      </c>
      <c r="B2074" s="5" t="s">
        <v>40</v>
      </c>
      <c r="C2074" s="5" t="s">
        <v>39</v>
      </c>
      <c r="D2074" s="5">
        <v>35</v>
      </c>
    </row>
    <row r="2075" spans="1:4" ht="15.75" customHeight="1" x14ac:dyDescent="0.2">
      <c r="A2075" s="16">
        <v>43954</v>
      </c>
      <c r="B2075" s="5" t="s">
        <v>40</v>
      </c>
      <c r="C2075" s="5" t="s">
        <v>40</v>
      </c>
      <c r="D2075" s="5">
        <v>29</v>
      </c>
    </row>
    <row r="2076" spans="1:4" ht="15.75" customHeight="1" x14ac:dyDescent="0.2">
      <c r="A2076" s="16">
        <v>43954</v>
      </c>
      <c r="B2076" s="5" t="s">
        <v>40</v>
      </c>
      <c r="C2076" s="5" t="s">
        <v>41</v>
      </c>
      <c r="D2076" s="5">
        <v>17</v>
      </c>
    </row>
    <row r="2077" spans="1:4" ht="15.75" customHeight="1" x14ac:dyDescent="0.2">
      <c r="A2077" s="16">
        <v>43954</v>
      </c>
      <c r="B2077" s="5" t="s">
        <v>40</v>
      </c>
      <c r="C2077" s="5" t="s">
        <v>42</v>
      </c>
      <c r="D2077" s="5">
        <v>38</v>
      </c>
    </row>
    <row r="2078" spans="1:4" ht="15.75" customHeight="1" x14ac:dyDescent="0.2">
      <c r="A2078" s="16">
        <v>43954</v>
      </c>
      <c r="B2078" s="5" t="s">
        <v>40</v>
      </c>
      <c r="C2078" s="5" t="s">
        <v>43</v>
      </c>
      <c r="D2078" s="5">
        <v>20</v>
      </c>
    </row>
    <row r="2079" spans="1:4" ht="15.75" customHeight="1" x14ac:dyDescent="0.2">
      <c r="A2079" s="16">
        <v>43954</v>
      </c>
      <c r="B2079" s="5" t="s">
        <v>40</v>
      </c>
      <c r="C2079" s="5" t="s">
        <v>44</v>
      </c>
      <c r="D2079" s="5">
        <v>45</v>
      </c>
    </row>
    <row r="2080" spans="1:4" ht="15.75" customHeight="1" x14ac:dyDescent="0.2">
      <c r="A2080" s="16">
        <v>43954</v>
      </c>
      <c r="B2080" s="5" t="s">
        <v>40</v>
      </c>
      <c r="C2080" s="5" t="s">
        <v>45</v>
      </c>
      <c r="D2080" s="5">
        <v>41</v>
      </c>
    </row>
    <row r="2081" spans="1:4" ht="15.75" customHeight="1" x14ac:dyDescent="0.2">
      <c r="A2081" s="16">
        <v>43954</v>
      </c>
      <c r="B2081" s="5" t="s">
        <v>40</v>
      </c>
      <c r="C2081" s="5" t="s">
        <v>46</v>
      </c>
      <c r="D2081" s="5">
        <v>18</v>
      </c>
    </row>
    <row r="2082" spans="1:4" ht="15.75" customHeight="1" x14ac:dyDescent="0.2">
      <c r="A2082" s="16">
        <v>43954</v>
      </c>
      <c r="B2082" s="5" t="s">
        <v>40</v>
      </c>
      <c r="C2082" s="5" t="s">
        <v>47</v>
      </c>
      <c r="D2082" s="5">
        <v>44</v>
      </c>
    </row>
    <row r="2083" spans="1:4" ht="15.75" customHeight="1" x14ac:dyDescent="0.2">
      <c r="A2083" s="16">
        <v>43954</v>
      </c>
      <c r="B2083" s="5" t="s">
        <v>40</v>
      </c>
      <c r="C2083" s="5" t="s">
        <v>48</v>
      </c>
      <c r="D2083" s="5">
        <v>54</v>
      </c>
    </row>
    <row r="2084" spans="1:4" ht="15.75" customHeight="1" x14ac:dyDescent="0.2">
      <c r="A2084" s="16">
        <v>43954</v>
      </c>
      <c r="B2084" s="5" t="s">
        <v>40</v>
      </c>
      <c r="C2084" s="5" t="s">
        <v>49</v>
      </c>
      <c r="D2084" s="5">
        <v>21</v>
      </c>
    </row>
    <row r="2085" spans="1:4" ht="15.75" customHeight="1" x14ac:dyDescent="0.2">
      <c r="A2085" s="16">
        <v>43954</v>
      </c>
      <c r="B2085" s="5" t="s">
        <v>40</v>
      </c>
      <c r="C2085" s="5" t="s">
        <v>50</v>
      </c>
      <c r="D2085" s="5">
        <v>59</v>
      </c>
    </row>
    <row r="2086" spans="1:4" ht="15.75" customHeight="1" x14ac:dyDescent="0.2">
      <c r="A2086" s="16">
        <v>43954</v>
      </c>
      <c r="B2086" s="5" t="s">
        <v>40</v>
      </c>
      <c r="C2086" s="5" t="s">
        <v>51</v>
      </c>
      <c r="D2086" s="5">
        <v>27</v>
      </c>
    </row>
    <row r="2087" spans="1:4" ht="15.75" customHeight="1" x14ac:dyDescent="0.2">
      <c r="A2087" s="16">
        <v>43954</v>
      </c>
      <c r="B2087" s="5" t="s">
        <v>40</v>
      </c>
      <c r="C2087" s="5" t="s">
        <v>52</v>
      </c>
      <c r="D2087" s="5">
        <v>80</v>
      </c>
    </row>
    <row r="2088" spans="1:4" ht="15.75" customHeight="1" x14ac:dyDescent="0.2">
      <c r="A2088" s="16">
        <v>43954</v>
      </c>
      <c r="B2088" s="5" t="s">
        <v>40</v>
      </c>
      <c r="C2088" s="5" t="s">
        <v>53</v>
      </c>
      <c r="D2088" s="5">
        <v>60</v>
      </c>
    </row>
    <row r="2089" spans="1:4" ht="15.75" customHeight="1" x14ac:dyDescent="0.2">
      <c r="A2089" s="16">
        <v>43954</v>
      </c>
      <c r="B2089" s="5" t="s">
        <v>40</v>
      </c>
      <c r="C2089" s="5" t="s">
        <v>54</v>
      </c>
      <c r="D2089" s="5">
        <v>87</v>
      </c>
    </row>
    <row r="2090" spans="1:4" ht="15.75" customHeight="1" x14ac:dyDescent="0.2">
      <c r="A2090" s="16">
        <v>43954</v>
      </c>
      <c r="B2090" s="5" t="s">
        <v>40</v>
      </c>
      <c r="C2090" s="5" t="s">
        <v>55</v>
      </c>
      <c r="D2090" s="5">
        <v>66</v>
      </c>
    </row>
    <row r="2091" spans="1:4" ht="15.75" customHeight="1" x14ac:dyDescent="0.2">
      <c r="A2091" s="16">
        <v>43954</v>
      </c>
      <c r="B2091" s="5" t="s">
        <v>40</v>
      </c>
      <c r="C2091" s="5" t="s">
        <v>56</v>
      </c>
      <c r="D2091" s="5">
        <v>50</v>
      </c>
    </row>
    <row r="2092" spans="1:4" ht="15.75" customHeight="1" x14ac:dyDescent="0.2">
      <c r="A2092" s="16">
        <v>43954</v>
      </c>
      <c r="B2092" s="5" t="s">
        <v>40</v>
      </c>
      <c r="C2092" s="5" t="s">
        <v>57</v>
      </c>
      <c r="D2092" s="5">
        <v>25</v>
      </c>
    </row>
    <row r="2093" spans="1:4" ht="15.75" customHeight="1" x14ac:dyDescent="0.2">
      <c r="A2093" s="16">
        <v>43954</v>
      </c>
      <c r="B2093" s="5" t="s">
        <v>40</v>
      </c>
      <c r="C2093" s="5" t="s">
        <v>58</v>
      </c>
      <c r="D2093" s="5">
        <v>16</v>
      </c>
    </row>
    <row r="2094" spans="1:4" ht="15.75" customHeight="1" x14ac:dyDescent="0.2">
      <c r="A2094" s="16">
        <v>43954</v>
      </c>
      <c r="B2094" s="5" t="s">
        <v>41</v>
      </c>
      <c r="C2094" s="5" t="s">
        <v>25</v>
      </c>
      <c r="D2094" s="5">
        <v>29</v>
      </c>
    </row>
    <row r="2095" spans="1:4" ht="15.75" customHeight="1" x14ac:dyDescent="0.2">
      <c r="A2095" s="16">
        <v>43954</v>
      </c>
      <c r="B2095" s="5" t="s">
        <v>41</v>
      </c>
      <c r="C2095" s="5" t="s">
        <v>26</v>
      </c>
      <c r="D2095" s="5">
        <v>18</v>
      </c>
    </row>
    <row r="2096" spans="1:4" ht="15.75" customHeight="1" x14ac:dyDescent="0.2">
      <c r="A2096" s="16">
        <v>43954</v>
      </c>
      <c r="B2096" s="5" t="s">
        <v>41</v>
      </c>
      <c r="C2096" s="5" t="s">
        <v>28</v>
      </c>
      <c r="D2096" s="5">
        <v>28</v>
      </c>
    </row>
    <row r="2097" spans="1:4" ht="15.75" customHeight="1" x14ac:dyDescent="0.2">
      <c r="A2097" s="16">
        <v>43954</v>
      </c>
      <c r="B2097" s="5" t="s">
        <v>41</v>
      </c>
      <c r="C2097" s="5" t="s">
        <v>30</v>
      </c>
      <c r="D2097" s="5">
        <v>23</v>
      </c>
    </row>
    <row r="2098" spans="1:4" ht="15.75" customHeight="1" x14ac:dyDescent="0.2">
      <c r="A2098" s="16">
        <v>43954</v>
      </c>
      <c r="B2098" s="5" t="s">
        <v>41</v>
      </c>
      <c r="C2098" s="5" t="s">
        <v>31</v>
      </c>
      <c r="D2098" s="5">
        <v>28</v>
      </c>
    </row>
    <row r="2099" spans="1:4" ht="15.75" customHeight="1" x14ac:dyDescent="0.2">
      <c r="A2099" s="16">
        <v>43954</v>
      </c>
      <c r="B2099" s="5" t="s">
        <v>41</v>
      </c>
      <c r="C2099" s="5" t="s">
        <v>32</v>
      </c>
      <c r="D2099" s="5">
        <v>29</v>
      </c>
    </row>
    <row r="2100" spans="1:4" ht="15.75" customHeight="1" x14ac:dyDescent="0.2">
      <c r="A2100" s="16">
        <v>43954</v>
      </c>
      <c r="B2100" s="5" t="s">
        <v>41</v>
      </c>
      <c r="C2100" s="5" t="s">
        <v>34</v>
      </c>
      <c r="D2100" s="5">
        <v>35</v>
      </c>
    </row>
    <row r="2101" spans="1:4" ht="15.75" customHeight="1" x14ac:dyDescent="0.2">
      <c r="A2101" s="16">
        <v>43954</v>
      </c>
      <c r="B2101" s="5" t="s">
        <v>41</v>
      </c>
      <c r="C2101" s="5" t="s">
        <v>35</v>
      </c>
      <c r="D2101" s="5">
        <v>39</v>
      </c>
    </row>
    <row r="2102" spans="1:4" ht="15.75" customHeight="1" x14ac:dyDescent="0.2">
      <c r="A2102" s="16">
        <v>43954</v>
      </c>
      <c r="B2102" s="5" t="s">
        <v>41</v>
      </c>
      <c r="C2102" s="5" t="s">
        <v>38</v>
      </c>
      <c r="D2102" s="5">
        <v>16</v>
      </c>
    </row>
    <row r="2103" spans="1:4" ht="15.75" customHeight="1" x14ac:dyDescent="0.2">
      <c r="A2103" s="16">
        <v>43954</v>
      </c>
      <c r="B2103" s="5" t="s">
        <v>41</v>
      </c>
      <c r="C2103" s="5" t="s">
        <v>39</v>
      </c>
      <c r="D2103" s="5">
        <v>22</v>
      </c>
    </row>
    <row r="2104" spans="1:4" ht="15.75" customHeight="1" x14ac:dyDescent="0.2">
      <c r="A2104" s="16">
        <v>43954</v>
      </c>
      <c r="B2104" s="5" t="s">
        <v>41</v>
      </c>
      <c r="C2104" s="5" t="s">
        <v>40</v>
      </c>
      <c r="D2104" s="5">
        <v>17</v>
      </c>
    </row>
    <row r="2105" spans="1:4" ht="15.75" customHeight="1" x14ac:dyDescent="0.2">
      <c r="A2105" s="16">
        <v>43954</v>
      </c>
      <c r="B2105" s="5" t="s">
        <v>41</v>
      </c>
      <c r="C2105" s="5" t="s">
        <v>42</v>
      </c>
      <c r="D2105" s="5">
        <v>32</v>
      </c>
    </row>
    <row r="2106" spans="1:4" ht="15.75" customHeight="1" x14ac:dyDescent="0.2">
      <c r="A2106" s="16">
        <v>43954</v>
      </c>
      <c r="B2106" s="5" t="s">
        <v>41</v>
      </c>
      <c r="C2106" s="5" t="s">
        <v>43</v>
      </c>
      <c r="D2106" s="5">
        <v>18</v>
      </c>
    </row>
    <row r="2107" spans="1:4" ht="15.75" customHeight="1" x14ac:dyDescent="0.2">
      <c r="A2107" s="16">
        <v>43954</v>
      </c>
      <c r="B2107" s="5" t="s">
        <v>41</v>
      </c>
      <c r="C2107" s="5" t="s">
        <v>44</v>
      </c>
      <c r="D2107" s="5">
        <v>39</v>
      </c>
    </row>
    <row r="2108" spans="1:4" ht="15.75" customHeight="1" x14ac:dyDescent="0.2">
      <c r="A2108" s="16">
        <v>43954</v>
      </c>
      <c r="B2108" s="5" t="s">
        <v>41</v>
      </c>
      <c r="C2108" s="5" t="s">
        <v>47</v>
      </c>
      <c r="D2108" s="5">
        <v>27</v>
      </c>
    </row>
    <row r="2109" spans="1:4" ht="15.75" customHeight="1" x14ac:dyDescent="0.2">
      <c r="A2109" s="16">
        <v>43954</v>
      </c>
      <c r="B2109" s="5" t="s">
        <v>41</v>
      </c>
      <c r="C2109" s="5" t="s">
        <v>48</v>
      </c>
      <c r="D2109" s="5">
        <v>34</v>
      </c>
    </row>
    <row r="2110" spans="1:4" ht="15.75" customHeight="1" x14ac:dyDescent="0.2">
      <c r="A2110" s="16">
        <v>43954</v>
      </c>
      <c r="B2110" s="5" t="s">
        <v>41</v>
      </c>
      <c r="C2110" s="5" t="s">
        <v>50</v>
      </c>
      <c r="D2110" s="5">
        <v>51</v>
      </c>
    </row>
    <row r="2111" spans="1:4" ht="15.75" customHeight="1" x14ac:dyDescent="0.2">
      <c r="A2111" s="16">
        <v>43954</v>
      </c>
      <c r="B2111" s="5" t="s">
        <v>41</v>
      </c>
      <c r="C2111" s="5" t="s">
        <v>52</v>
      </c>
      <c r="D2111" s="5">
        <v>48</v>
      </c>
    </row>
    <row r="2112" spans="1:4" ht="15.75" customHeight="1" x14ac:dyDescent="0.2">
      <c r="A2112" s="16">
        <v>43954</v>
      </c>
      <c r="B2112" s="5" t="s">
        <v>41</v>
      </c>
      <c r="C2112" s="5" t="s">
        <v>53</v>
      </c>
      <c r="D2112" s="5">
        <v>39</v>
      </c>
    </row>
    <row r="2113" spans="1:4" ht="15.75" customHeight="1" x14ac:dyDescent="0.2">
      <c r="A2113" s="16">
        <v>43954</v>
      </c>
      <c r="B2113" s="5" t="s">
        <v>41</v>
      </c>
      <c r="C2113" s="5" t="s">
        <v>54</v>
      </c>
      <c r="D2113" s="5">
        <v>66</v>
      </c>
    </row>
    <row r="2114" spans="1:4" ht="15.75" customHeight="1" x14ac:dyDescent="0.2">
      <c r="A2114" s="16">
        <v>43954</v>
      </c>
      <c r="B2114" s="5" t="s">
        <v>41</v>
      </c>
      <c r="C2114" s="5" t="s">
        <v>55</v>
      </c>
      <c r="D2114" s="5">
        <v>37</v>
      </c>
    </row>
    <row r="2115" spans="1:4" ht="15.75" customHeight="1" x14ac:dyDescent="0.2">
      <c r="A2115" s="16">
        <v>43954</v>
      </c>
      <c r="B2115" s="5" t="s">
        <v>41</v>
      </c>
      <c r="C2115" s="5" t="s">
        <v>56</v>
      </c>
      <c r="D2115" s="5">
        <v>32</v>
      </c>
    </row>
    <row r="2116" spans="1:4" ht="15.75" customHeight="1" x14ac:dyDescent="0.2">
      <c r="A2116" s="16">
        <v>43954</v>
      </c>
      <c r="B2116" s="5" t="s">
        <v>41</v>
      </c>
      <c r="C2116" s="5" t="s">
        <v>57</v>
      </c>
      <c r="D2116" s="5">
        <v>26</v>
      </c>
    </row>
    <row r="2117" spans="1:4" ht="15.75" customHeight="1" x14ac:dyDescent="0.2">
      <c r="A2117" s="16">
        <v>43954</v>
      </c>
      <c r="B2117" s="5" t="s">
        <v>42</v>
      </c>
      <c r="C2117" s="5" t="s">
        <v>25</v>
      </c>
      <c r="D2117" s="5">
        <v>39</v>
      </c>
    </row>
    <row r="2118" spans="1:4" ht="15.75" customHeight="1" x14ac:dyDescent="0.2">
      <c r="A2118" s="16">
        <v>43954</v>
      </c>
      <c r="B2118" s="5" t="s">
        <v>42</v>
      </c>
      <c r="C2118" s="5" t="s">
        <v>27</v>
      </c>
      <c r="D2118" s="5">
        <v>19</v>
      </c>
    </row>
    <row r="2119" spans="1:4" ht="15.75" customHeight="1" x14ac:dyDescent="0.2">
      <c r="A2119" s="16">
        <v>43954</v>
      </c>
      <c r="B2119" s="5" t="s">
        <v>42</v>
      </c>
      <c r="C2119" s="5" t="s">
        <v>28</v>
      </c>
      <c r="D2119" s="5">
        <v>51</v>
      </c>
    </row>
    <row r="2120" spans="1:4" ht="15.75" customHeight="1" x14ac:dyDescent="0.2">
      <c r="A2120" s="16">
        <v>43954</v>
      </c>
      <c r="B2120" s="5" t="s">
        <v>42</v>
      </c>
      <c r="C2120" s="5" t="s">
        <v>30</v>
      </c>
      <c r="D2120" s="5">
        <v>29</v>
      </c>
    </row>
    <row r="2121" spans="1:4" ht="15.75" customHeight="1" x14ac:dyDescent="0.2">
      <c r="A2121" s="16">
        <v>43954</v>
      </c>
      <c r="B2121" s="5" t="s">
        <v>42</v>
      </c>
      <c r="C2121" s="5" t="s">
        <v>31</v>
      </c>
      <c r="D2121" s="5">
        <v>45</v>
      </c>
    </row>
    <row r="2122" spans="1:4" ht="15.75" customHeight="1" x14ac:dyDescent="0.2">
      <c r="A2122" s="16">
        <v>43954</v>
      </c>
      <c r="B2122" s="5" t="s">
        <v>42</v>
      </c>
      <c r="C2122" s="5" t="s">
        <v>32</v>
      </c>
      <c r="D2122" s="5">
        <v>35</v>
      </c>
    </row>
    <row r="2123" spans="1:4" ht="15.75" customHeight="1" x14ac:dyDescent="0.2">
      <c r="A2123" s="16">
        <v>43954</v>
      </c>
      <c r="B2123" s="5" t="s">
        <v>42</v>
      </c>
      <c r="C2123" s="5" t="s">
        <v>34</v>
      </c>
      <c r="D2123" s="5">
        <v>46</v>
      </c>
    </row>
    <row r="2124" spans="1:4" ht="15.75" customHeight="1" x14ac:dyDescent="0.2">
      <c r="A2124" s="16">
        <v>43954</v>
      </c>
      <c r="B2124" s="5" t="s">
        <v>42</v>
      </c>
      <c r="C2124" s="5" t="s">
        <v>35</v>
      </c>
      <c r="D2124" s="5">
        <v>39</v>
      </c>
    </row>
    <row r="2125" spans="1:4" ht="15.75" customHeight="1" x14ac:dyDescent="0.2">
      <c r="A2125" s="16">
        <v>43954</v>
      </c>
      <c r="B2125" s="5" t="s">
        <v>42</v>
      </c>
      <c r="C2125" s="5" t="s">
        <v>36</v>
      </c>
      <c r="D2125" s="5">
        <v>21</v>
      </c>
    </row>
    <row r="2126" spans="1:4" ht="15.75" customHeight="1" x14ac:dyDescent="0.2">
      <c r="A2126" s="16">
        <v>43954</v>
      </c>
      <c r="B2126" s="5" t="s">
        <v>42</v>
      </c>
      <c r="C2126" s="5" t="s">
        <v>38</v>
      </c>
      <c r="D2126" s="5">
        <v>26</v>
      </c>
    </row>
    <row r="2127" spans="1:4" ht="15.75" customHeight="1" x14ac:dyDescent="0.2">
      <c r="A2127" s="16">
        <v>43954</v>
      </c>
      <c r="B2127" s="5" t="s">
        <v>42</v>
      </c>
      <c r="C2127" s="5" t="s">
        <v>39</v>
      </c>
      <c r="D2127" s="5">
        <v>29</v>
      </c>
    </row>
    <row r="2128" spans="1:4" ht="15.75" customHeight="1" x14ac:dyDescent="0.2">
      <c r="A2128" s="16">
        <v>43954</v>
      </c>
      <c r="B2128" s="5" t="s">
        <v>42</v>
      </c>
      <c r="C2128" s="5" t="s">
        <v>40</v>
      </c>
      <c r="D2128" s="5">
        <v>31</v>
      </c>
    </row>
    <row r="2129" spans="1:4" ht="15.75" customHeight="1" x14ac:dyDescent="0.2">
      <c r="A2129" s="16">
        <v>43954</v>
      </c>
      <c r="B2129" s="5" t="s">
        <v>42</v>
      </c>
      <c r="C2129" s="5" t="s">
        <v>41</v>
      </c>
      <c r="D2129" s="5">
        <v>22</v>
      </c>
    </row>
    <row r="2130" spans="1:4" ht="15.75" customHeight="1" x14ac:dyDescent="0.2">
      <c r="A2130" s="16">
        <v>43954</v>
      </c>
      <c r="B2130" s="5" t="s">
        <v>42</v>
      </c>
      <c r="C2130" s="5" t="s">
        <v>42</v>
      </c>
      <c r="D2130" s="5">
        <v>34</v>
      </c>
    </row>
    <row r="2131" spans="1:4" ht="15.75" customHeight="1" x14ac:dyDescent="0.2">
      <c r="A2131" s="16">
        <v>43954</v>
      </c>
      <c r="B2131" s="5" t="s">
        <v>42</v>
      </c>
      <c r="C2131" s="5" t="s">
        <v>43</v>
      </c>
      <c r="D2131" s="5">
        <v>21</v>
      </c>
    </row>
    <row r="2132" spans="1:4" ht="15.75" customHeight="1" x14ac:dyDescent="0.2">
      <c r="A2132" s="16">
        <v>43954</v>
      </c>
      <c r="B2132" s="5" t="s">
        <v>42</v>
      </c>
      <c r="C2132" s="5" t="s">
        <v>44</v>
      </c>
      <c r="D2132" s="5">
        <v>49</v>
      </c>
    </row>
    <row r="2133" spans="1:4" ht="15.75" customHeight="1" x14ac:dyDescent="0.2">
      <c r="A2133" s="16">
        <v>43954</v>
      </c>
      <c r="B2133" s="5" t="s">
        <v>42</v>
      </c>
      <c r="C2133" s="5" t="s">
        <v>45</v>
      </c>
      <c r="D2133" s="5">
        <v>31</v>
      </c>
    </row>
    <row r="2134" spans="1:4" ht="15.75" customHeight="1" x14ac:dyDescent="0.2">
      <c r="A2134" s="16">
        <v>43954</v>
      </c>
      <c r="B2134" s="5" t="s">
        <v>42</v>
      </c>
      <c r="C2134" s="5" t="s">
        <v>46</v>
      </c>
      <c r="D2134" s="5">
        <v>22</v>
      </c>
    </row>
    <row r="2135" spans="1:4" ht="15.75" customHeight="1" x14ac:dyDescent="0.2">
      <c r="A2135" s="16">
        <v>43954</v>
      </c>
      <c r="B2135" s="5" t="s">
        <v>42</v>
      </c>
      <c r="C2135" s="5" t="s">
        <v>47</v>
      </c>
      <c r="D2135" s="5">
        <v>32</v>
      </c>
    </row>
    <row r="2136" spans="1:4" ht="15.75" customHeight="1" x14ac:dyDescent="0.2">
      <c r="A2136" s="16">
        <v>43954</v>
      </c>
      <c r="B2136" s="5" t="s">
        <v>42</v>
      </c>
      <c r="C2136" s="5" t="s">
        <v>48</v>
      </c>
      <c r="D2136" s="5">
        <v>55</v>
      </c>
    </row>
    <row r="2137" spans="1:4" ht="15.75" customHeight="1" x14ac:dyDescent="0.2">
      <c r="A2137" s="16">
        <v>43954</v>
      </c>
      <c r="B2137" s="5" t="s">
        <v>42</v>
      </c>
      <c r="C2137" s="5" t="s">
        <v>49</v>
      </c>
      <c r="D2137" s="5">
        <v>30</v>
      </c>
    </row>
    <row r="2138" spans="1:4" ht="15.75" customHeight="1" x14ac:dyDescent="0.2">
      <c r="A2138" s="16">
        <v>43954</v>
      </c>
      <c r="B2138" s="5" t="s">
        <v>42</v>
      </c>
      <c r="C2138" s="5" t="s">
        <v>50</v>
      </c>
      <c r="D2138" s="5">
        <v>51</v>
      </c>
    </row>
    <row r="2139" spans="1:4" ht="15.75" customHeight="1" x14ac:dyDescent="0.2">
      <c r="A2139" s="16">
        <v>43954</v>
      </c>
      <c r="B2139" s="5" t="s">
        <v>42</v>
      </c>
      <c r="C2139" s="5" t="s">
        <v>51</v>
      </c>
      <c r="D2139" s="5">
        <v>22</v>
      </c>
    </row>
    <row r="2140" spans="1:4" ht="15.75" customHeight="1" x14ac:dyDescent="0.2">
      <c r="A2140" s="16">
        <v>43954</v>
      </c>
      <c r="B2140" s="5" t="s">
        <v>42</v>
      </c>
      <c r="C2140" s="5" t="s">
        <v>52</v>
      </c>
      <c r="D2140" s="5">
        <v>79</v>
      </c>
    </row>
    <row r="2141" spans="1:4" ht="15.75" customHeight="1" x14ac:dyDescent="0.2">
      <c r="A2141" s="16">
        <v>43954</v>
      </c>
      <c r="B2141" s="5" t="s">
        <v>42</v>
      </c>
      <c r="C2141" s="5" t="s">
        <v>53</v>
      </c>
      <c r="D2141" s="5">
        <v>59</v>
      </c>
    </row>
    <row r="2142" spans="1:4" ht="15.75" customHeight="1" x14ac:dyDescent="0.2">
      <c r="A2142" s="16">
        <v>43954</v>
      </c>
      <c r="B2142" s="5" t="s">
        <v>42</v>
      </c>
      <c r="C2142" s="5" t="s">
        <v>54</v>
      </c>
      <c r="D2142" s="5">
        <v>96</v>
      </c>
    </row>
    <row r="2143" spans="1:4" ht="15.75" customHeight="1" x14ac:dyDescent="0.2">
      <c r="A2143" s="16">
        <v>43954</v>
      </c>
      <c r="B2143" s="5" t="s">
        <v>42</v>
      </c>
      <c r="C2143" s="5" t="s">
        <v>55</v>
      </c>
      <c r="D2143" s="5">
        <v>42</v>
      </c>
    </row>
    <row r="2144" spans="1:4" ht="15.75" customHeight="1" x14ac:dyDescent="0.2">
      <c r="A2144" s="16">
        <v>43954</v>
      </c>
      <c r="B2144" s="5" t="s">
        <v>42</v>
      </c>
      <c r="C2144" s="5" t="s">
        <v>56</v>
      </c>
      <c r="D2144" s="5">
        <v>51</v>
      </c>
    </row>
    <row r="2145" spans="1:4" ht="15.75" customHeight="1" x14ac:dyDescent="0.2">
      <c r="A2145" s="16">
        <v>43954</v>
      </c>
      <c r="B2145" s="5" t="s">
        <v>42</v>
      </c>
      <c r="C2145" s="5" t="s">
        <v>57</v>
      </c>
      <c r="D2145" s="5">
        <v>23</v>
      </c>
    </row>
    <row r="2146" spans="1:4" ht="15.75" customHeight="1" x14ac:dyDescent="0.2">
      <c r="A2146" s="16">
        <v>43954</v>
      </c>
      <c r="B2146" s="5" t="s">
        <v>43</v>
      </c>
      <c r="C2146" s="5" t="s">
        <v>25</v>
      </c>
      <c r="D2146" s="5">
        <v>24</v>
      </c>
    </row>
    <row r="2147" spans="1:4" ht="15.75" customHeight="1" x14ac:dyDescent="0.2">
      <c r="A2147" s="16">
        <v>43954</v>
      </c>
      <c r="B2147" s="5" t="s">
        <v>43</v>
      </c>
      <c r="C2147" s="5" t="s">
        <v>28</v>
      </c>
      <c r="D2147" s="5">
        <v>42</v>
      </c>
    </row>
    <row r="2148" spans="1:4" ht="15.75" customHeight="1" x14ac:dyDescent="0.2">
      <c r="A2148" s="16">
        <v>43954</v>
      </c>
      <c r="B2148" s="5" t="s">
        <v>43</v>
      </c>
      <c r="C2148" s="5" t="s">
        <v>30</v>
      </c>
      <c r="D2148" s="5">
        <v>18</v>
      </c>
    </row>
    <row r="2149" spans="1:4" ht="15.75" customHeight="1" x14ac:dyDescent="0.2">
      <c r="A2149" s="16">
        <v>43954</v>
      </c>
      <c r="B2149" s="5" t="s">
        <v>43</v>
      </c>
      <c r="C2149" s="5" t="s">
        <v>31</v>
      </c>
      <c r="D2149" s="5">
        <v>35</v>
      </c>
    </row>
    <row r="2150" spans="1:4" ht="15.75" customHeight="1" x14ac:dyDescent="0.2">
      <c r="A2150" s="16">
        <v>43954</v>
      </c>
      <c r="B2150" s="5" t="s">
        <v>43</v>
      </c>
      <c r="C2150" s="5" t="s">
        <v>32</v>
      </c>
      <c r="D2150" s="5">
        <v>24</v>
      </c>
    </row>
    <row r="2151" spans="1:4" ht="15.75" customHeight="1" x14ac:dyDescent="0.2">
      <c r="A2151" s="16">
        <v>43954</v>
      </c>
      <c r="B2151" s="5" t="s">
        <v>43</v>
      </c>
      <c r="C2151" s="5" t="s">
        <v>34</v>
      </c>
      <c r="D2151" s="5">
        <v>25</v>
      </c>
    </row>
    <row r="2152" spans="1:4" ht="15.75" customHeight="1" x14ac:dyDescent="0.2">
      <c r="A2152" s="16">
        <v>43954</v>
      </c>
      <c r="B2152" s="5" t="s">
        <v>43</v>
      </c>
      <c r="C2152" s="5" t="s">
        <v>35</v>
      </c>
      <c r="D2152" s="5">
        <v>28</v>
      </c>
    </row>
    <row r="2153" spans="1:4" ht="15.75" customHeight="1" x14ac:dyDescent="0.2">
      <c r="A2153" s="16">
        <v>43954</v>
      </c>
      <c r="B2153" s="5" t="s">
        <v>43</v>
      </c>
      <c r="C2153" s="5" t="s">
        <v>36</v>
      </c>
      <c r="D2153" s="5">
        <v>19</v>
      </c>
    </row>
    <row r="2154" spans="1:4" ht="15.75" customHeight="1" x14ac:dyDescent="0.2">
      <c r="A2154" s="16">
        <v>43954</v>
      </c>
      <c r="B2154" s="5" t="s">
        <v>43</v>
      </c>
      <c r="C2154" s="5" t="s">
        <v>38</v>
      </c>
      <c r="D2154" s="5">
        <v>23</v>
      </c>
    </row>
    <row r="2155" spans="1:4" ht="15.75" customHeight="1" x14ac:dyDescent="0.2">
      <c r="A2155" s="16">
        <v>43954</v>
      </c>
      <c r="B2155" s="5" t="s">
        <v>43</v>
      </c>
      <c r="C2155" s="5" t="s">
        <v>39</v>
      </c>
      <c r="D2155" s="5">
        <v>20</v>
      </c>
    </row>
    <row r="2156" spans="1:4" ht="15.75" customHeight="1" x14ac:dyDescent="0.2">
      <c r="A2156" s="16">
        <v>43954</v>
      </c>
      <c r="B2156" s="5" t="s">
        <v>43</v>
      </c>
      <c r="C2156" s="5" t="s">
        <v>40</v>
      </c>
      <c r="D2156" s="5">
        <v>26</v>
      </c>
    </row>
    <row r="2157" spans="1:4" ht="15.75" customHeight="1" x14ac:dyDescent="0.2">
      <c r="A2157" s="16">
        <v>43954</v>
      </c>
      <c r="B2157" s="5" t="s">
        <v>43</v>
      </c>
      <c r="C2157" s="5" t="s">
        <v>41</v>
      </c>
      <c r="D2157" s="5">
        <v>19</v>
      </c>
    </row>
    <row r="2158" spans="1:4" ht="15.75" customHeight="1" x14ac:dyDescent="0.2">
      <c r="A2158" s="16">
        <v>43954</v>
      </c>
      <c r="B2158" s="5" t="s">
        <v>43</v>
      </c>
      <c r="C2158" s="5" t="s">
        <v>42</v>
      </c>
      <c r="D2158" s="5">
        <v>23</v>
      </c>
    </row>
    <row r="2159" spans="1:4" ht="15.75" customHeight="1" x14ac:dyDescent="0.2">
      <c r="A2159" s="16">
        <v>43954</v>
      </c>
      <c r="B2159" s="5" t="s">
        <v>43</v>
      </c>
      <c r="C2159" s="5" t="s">
        <v>43</v>
      </c>
      <c r="D2159" s="5">
        <v>18</v>
      </c>
    </row>
    <row r="2160" spans="1:4" ht="15.75" customHeight="1" x14ac:dyDescent="0.2">
      <c r="A2160" s="16">
        <v>43954</v>
      </c>
      <c r="B2160" s="5" t="s">
        <v>43</v>
      </c>
      <c r="C2160" s="5" t="s">
        <v>44</v>
      </c>
      <c r="D2160" s="5">
        <v>34</v>
      </c>
    </row>
    <row r="2161" spans="1:4" ht="15.75" customHeight="1" x14ac:dyDescent="0.2">
      <c r="A2161" s="16">
        <v>43954</v>
      </c>
      <c r="B2161" s="5" t="s">
        <v>43</v>
      </c>
      <c r="C2161" s="5" t="s">
        <v>45</v>
      </c>
      <c r="D2161" s="5">
        <v>17</v>
      </c>
    </row>
    <row r="2162" spans="1:4" ht="15.75" customHeight="1" x14ac:dyDescent="0.2">
      <c r="A2162" s="16">
        <v>43954</v>
      </c>
      <c r="B2162" s="5" t="s">
        <v>43</v>
      </c>
      <c r="C2162" s="5" t="s">
        <v>47</v>
      </c>
      <c r="D2162" s="5">
        <v>29</v>
      </c>
    </row>
    <row r="2163" spans="1:4" ht="15.75" customHeight="1" x14ac:dyDescent="0.2">
      <c r="A2163" s="16">
        <v>43954</v>
      </c>
      <c r="B2163" s="5" t="s">
        <v>43</v>
      </c>
      <c r="C2163" s="5" t="s">
        <v>48</v>
      </c>
      <c r="D2163" s="5">
        <v>33</v>
      </c>
    </row>
    <row r="2164" spans="1:4" ht="15.75" customHeight="1" x14ac:dyDescent="0.2">
      <c r="A2164" s="16">
        <v>43954</v>
      </c>
      <c r="B2164" s="5" t="s">
        <v>43</v>
      </c>
      <c r="C2164" s="5" t="s">
        <v>50</v>
      </c>
      <c r="D2164" s="5">
        <v>58</v>
      </c>
    </row>
    <row r="2165" spans="1:4" ht="15.75" customHeight="1" x14ac:dyDescent="0.2">
      <c r="A2165" s="16">
        <v>43954</v>
      </c>
      <c r="B2165" s="5" t="s">
        <v>43</v>
      </c>
      <c r="C2165" s="5" t="s">
        <v>51</v>
      </c>
      <c r="D2165" s="5">
        <v>17</v>
      </c>
    </row>
    <row r="2166" spans="1:4" ht="15.75" customHeight="1" x14ac:dyDescent="0.2">
      <c r="A2166" s="16">
        <v>43954</v>
      </c>
      <c r="B2166" s="5" t="s">
        <v>43</v>
      </c>
      <c r="C2166" s="5" t="s">
        <v>52</v>
      </c>
      <c r="D2166" s="5">
        <v>49</v>
      </c>
    </row>
    <row r="2167" spans="1:4" ht="15.75" customHeight="1" x14ac:dyDescent="0.2">
      <c r="A2167" s="16">
        <v>43954</v>
      </c>
      <c r="B2167" s="5" t="s">
        <v>43</v>
      </c>
      <c r="C2167" s="5" t="s">
        <v>53</v>
      </c>
      <c r="D2167" s="5">
        <v>40</v>
      </c>
    </row>
    <row r="2168" spans="1:4" ht="15.75" customHeight="1" x14ac:dyDescent="0.2">
      <c r="A2168" s="16">
        <v>43954</v>
      </c>
      <c r="B2168" s="5" t="s">
        <v>43</v>
      </c>
      <c r="C2168" s="5" t="s">
        <v>54</v>
      </c>
      <c r="D2168" s="5">
        <v>74</v>
      </c>
    </row>
    <row r="2169" spans="1:4" ht="15.75" customHeight="1" x14ac:dyDescent="0.2">
      <c r="A2169" s="16">
        <v>43954</v>
      </c>
      <c r="B2169" s="5" t="s">
        <v>43</v>
      </c>
      <c r="C2169" s="5" t="s">
        <v>55</v>
      </c>
      <c r="D2169" s="5">
        <v>47</v>
      </c>
    </row>
    <row r="2170" spans="1:4" ht="15.75" customHeight="1" x14ac:dyDescent="0.2">
      <c r="A2170" s="16">
        <v>43954</v>
      </c>
      <c r="B2170" s="5" t="s">
        <v>43</v>
      </c>
      <c r="C2170" s="5" t="s">
        <v>56</v>
      </c>
      <c r="D2170" s="5">
        <v>31</v>
      </c>
    </row>
    <row r="2171" spans="1:4" ht="15.75" customHeight="1" x14ac:dyDescent="0.2">
      <c r="A2171" s="16">
        <v>43954</v>
      </c>
      <c r="B2171" s="5" t="s">
        <v>43</v>
      </c>
      <c r="C2171" s="5" t="s">
        <v>57</v>
      </c>
      <c r="D2171" s="5">
        <v>18</v>
      </c>
    </row>
    <row r="2172" spans="1:4" ht="15.75" customHeight="1" x14ac:dyDescent="0.2">
      <c r="A2172" s="16">
        <v>43954</v>
      </c>
      <c r="B2172" s="5" t="s">
        <v>44</v>
      </c>
      <c r="C2172" s="5" t="s">
        <v>25</v>
      </c>
      <c r="D2172" s="5">
        <v>85</v>
      </c>
    </row>
    <row r="2173" spans="1:4" ht="15.75" customHeight="1" x14ac:dyDescent="0.2">
      <c r="A2173" s="16">
        <v>43954</v>
      </c>
      <c r="B2173" s="5" t="s">
        <v>44</v>
      </c>
      <c r="C2173" s="5" t="s">
        <v>26</v>
      </c>
      <c r="D2173" s="5">
        <v>24</v>
      </c>
    </row>
    <row r="2174" spans="1:4" ht="15.75" customHeight="1" x14ac:dyDescent="0.2">
      <c r="A2174" s="16">
        <v>43954</v>
      </c>
      <c r="B2174" s="5" t="s">
        <v>44</v>
      </c>
      <c r="C2174" s="5" t="s">
        <v>28</v>
      </c>
      <c r="D2174" s="5">
        <v>94</v>
      </c>
    </row>
    <row r="2175" spans="1:4" ht="15.75" customHeight="1" x14ac:dyDescent="0.2">
      <c r="A2175" s="16">
        <v>43954</v>
      </c>
      <c r="B2175" s="5" t="s">
        <v>44</v>
      </c>
      <c r="C2175" s="5" t="s">
        <v>29</v>
      </c>
      <c r="D2175" s="5">
        <v>16</v>
      </c>
    </row>
    <row r="2176" spans="1:4" ht="15.75" customHeight="1" x14ac:dyDescent="0.2">
      <c r="A2176" s="16">
        <v>43954</v>
      </c>
      <c r="B2176" s="5" t="s">
        <v>44</v>
      </c>
      <c r="C2176" s="5" t="s">
        <v>30</v>
      </c>
      <c r="D2176" s="5">
        <v>39</v>
      </c>
    </row>
    <row r="2177" spans="1:4" ht="15.75" customHeight="1" x14ac:dyDescent="0.2">
      <c r="A2177" s="16">
        <v>43954</v>
      </c>
      <c r="B2177" s="5" t="s">
        <v>44</v>
      </c>
      <c r="C2177" s="5" t="s">
        <v>31</v>
      </c>
      <c r="D2177" s="5">
        <v>51</v>
      </c>
    </row>
    <row r="2178" spans="1:4" ht="15.75" customHeight="1" x14ac:dyDescent="0.2">
      <c r="A2178" s="16">
        <v>43954</v>
      </c>
      <c r="B2178" s="5" t="s">
        <v>44</v>
      </c>
      <c r="C2178" s="5" t="s">
        <v>32</v>
      </c>
      <c r="D2178" s="5">
        <v>55</v>
      </c>
    </row>
    <row r="2179" spans="1:4" ht="15.75" customHeight="1" x14ac:dyDescent="0.2">
      <c r="A2179" s="16">
        <v>43954</v>
      </c>
      <c r="B2179" s="5" t="s">
        <v>44</v>
      </c>
      <c r="C2179" s="5" t="s">
        <v>33</v>
      </c>
      <c r="D2179" s="5">
        <v>20</v>
      </c>
    </row>
    <row r="2180" spans="1:4" ht="15.75" customHeight="1" x14ac:dyDescent="0.2">
      <c r="A2180" s="16">
        <v>43954</v>
      </c>
      <c r="B2180" s="5" t="s">
        <v>44</v>
      </c>
      <c r="C2180" s="5" t="s">
        <v>34</v>
      </c>
      <c r="D2180" s="5">
        <v>59</v>
      </c>
    </row>
    <row r="2181" spans="1:4" ht="15.75" customHeight="1" x14ac:dyDescent="0.2">
      <c r="A2181" s="16">
        <v>43954</v>
      </c>
      <c r="B2181" s="5" t="s">
        <v>44</v>
      </c>
      <c r="C2181" s="5" t="s">
        <v>35</v>
      </c>
      <c r="D2181" s="5">
        <v>63</v>
      </c>
    </row>
    <row r="2182" spans="1:4" ht="15.75" customHeight="1" x14ac:dyDescent="0.2">
      <c r="A2182" s="16">
        <v>43954</v>
      </c>
      <c r="B2182" s="5" t="s">
        <v>44</v>
      </c>
      <c r="C2182" s="5" t="s">
        <v>36</v>
      </c>
      <c r="D2182" s="5">
        <v>42</v>
      </c>
    </row>
    <row r="2183" spans="1:4" ht="15.75" customHeight="1" x14ac:dyDescent="0.2">
      <c r="A2183" s="16">
        <v>43954</v>
      </c>
      <c r="B2183" s="5" t="s">
        <v>44</v>
      </c>
      <c r="C2183" s="5" t="s">
        <v>37</v>
      </c>
      <c r="D2183" s="5">
        <v>21</v>
      </c>
    </row>
    <row r="2184" spans="1:4" ht="15.75" customHeight="1" x14ac:dyDescent="0.2">
      <c r="A2184" s="16">
        <v>43954</v>
      </c>
      <c r="B2184" s="5" t="s">
        <v>44</v>
      </c>
      <c r="C2184" s="5" t="s">
        <v>38</v>
      </c>
      <c r="D2184" s="5">
        <v>55</v>
      </c>
    </row>
    <row r="2185" spans="1:4" ht="15.75" customHeight="1" x14ac:dyDescent="0.2">
      <c r="A2185" s="16">
        <v>43954</v>
      </c>
      <c r="B2185" s="5" t="s">
        <v>44</v>
      </c>
      <c r="C2185" s="5" t="s">
        <v>39</v>
      </c>
      <c r="D2185" s="5">
        <v>52</v>
      </c>
    </row>
    <row r="2186" spans="1:4" ht="15.75" customHeight="1" x14ac:dyDescent="0.2">
      <c r="A2186" s="16">
        <v>43954</v>
      </c>
      <c r="B2186" s="5" t="s">
        <v>44</v>
      </c>
      <c r="C2186" s="5" t="s">
        <v>40</v>
      </c>
      <c r="D2186" s="5">
        <v>54</v>
      </c>
    </row>
    <row r="2187" spans="1:4" ht="15.75" customHeight="1" x14ac:dyDescent="0.2">
      <c r="A2187" s="16">
        <v>43954</v>
      </c>
      <c r="B2187" s="5" t="s">
        <v>44</v>
      </c>
      <c r="C2187" s="5" t="s">
        <v>41</v>
      </c>
      <c r="D2187" s="5">
        <v>30</v>
      </c>
    </row>
    <row r="2188" spans="1:4" ht="15.75" customHeight="1" x14ac:dyDescent="0.2">
      <c r="A2188" s="16">
        <v>43954</v>
      </c>
      <c r="B2188" s="5" t="s">
        <v>44</v>
      </c>
      <c r="C2188" s="5" t="s">
        <v>42</v>
      </c>
      <c r="D2188" s="5">
        <v>48</v>
      </c>
    </row>
    <row r="2189" spans="1:4" ht="15.75" customHeight="1" x14ac:dyDescent="0.2">
      <c r="A2189" s="16">
        <v>43954</v>
      </c>
      <c r="B2189" s="5" t="s">
        <v>44</v>
      </c>
      <c r="C2189" s="5" t="s">
        <v>43</v>
      </c>
      <c r="D2189" s="5">
        <v>35</v>
      </c>
    </row>
    <row r="2190" spans="1:4" ht="15.75" customHeight="1" x14ac:dyDescent="0.2">
      <c r="A2190" s="16">
        <v>43954</v>
      </c>
      <c r="B2190" s="5" t="s">
        <v>44</v>
      </c>
      <c r="C2190" s="5" t="s">
        <v>44</v>
      </c>
      <c r="D2190" s="5">
        <v>97</v>
      </c>
    </row>
    <row r="2191" spans="1:4" ht="15.75" customHeight="1" x14ac:dyDescent="0.2">
      <c r="A2191" s="16">
        <v>43954</v>
      </c>
      <c r="B2191" s="5" t="s">
        <v>44</v>
      </c>
      <c r="C2191" s="5" t="s">
        <v>45</v>
      </c>
      <c r="D2191" s="5">
        <v>52</v>
      </c>
    </row>
    <row r="2192" spans="1:4" ht="15.75" customHeight="1" x14ac:dyDescent="0.2">
      <c r="A2192" s="16">
        <v>43954</v>
      </c>
      <c r="B2192" s="5" t="s">
        <v>44</v>
      </c>
      <c r="C2192" s="5" t="s">
        <v>46</v>
      </c>
      <c r="D2192" s="5">
        <v>41</v>
      </c>
    </row>
    <row r="2193" spans="1:4" ht="15.75" customHeight="1" x14ac:dyDescent="0.2">
      <c r="A2193" s="16">
        <v>43954</v>
      </c>
      <c r="B2193" s="5" t="s">
        <v>44</v>
      </c>
      <c r="C2193" s="5" t="s">
        <v>47</v>
      </c>
      <c r="D2193" s="5">
        <v>44</v>
      </c>
    </row>
    <row r="2194" spans="1:4" ht="15.75" customHeight="1" x14ac:dyDescent="0.2">
      <c r="A2194" s="16">
        <v>43954</v>
      </c>
      <c r="B2194" s="5" t="s">
        <v>44</v>
      </c>
      <c r="C2194" s="5" t="s">
        <v>48</v>
      </c>
      <c r="D2194" s="5">
        <v>91</v>
      </c>
    </row>
    <row r="2195" spans="1:4" ht="15.75" customHeight="1" x14ac:dyDescent="0.2">
      <c r="A2195" s="16">
        <v>43954</v>
      </c>
      <c r="B2195" s="5" t="s">
        <v>44</v>
      </c>
      <c r="C2195" s="5" t="s">
        <v>49</v>
      </c>
      <c r="D2195" s="5">
        <v>42</v>
      </c>
    </row>
    <row r="2196" spans="1:4" ht="15.75" customHeight="1" x14ac:dyDescent="0.2">
      <c r="A2196" s="16">
        <v>43954</v>
      </c>
      <c r="B2196" s="5" t="s">
        <v>44</v>
      </c>
      <c r="C2196" s="5" t="s">
        <v>50</v>
      </c>
      <c r="D2196" s="5">
        <v>108</v>
      </c>
    </row>
    <row r="2197" spans="1:4" ht="15.75" customHeight="1" x14ac:dyDescent="0.2">
      <c r="A2197" s="16">
        <v>43954</v>
      </c>
      <c r="B2197" s="5" t="s">
        <v>44</v>
      </c>
      <c r="C2197" s="5" t="s">
        <v>51</v>
      </c>
      <c r="D2197" s="5">
        <v>48</v>
      </c>
    </row>
    <row r="2198" spans="1:4" ht="15.75" customHeight="1" x14ac:dyDescent="0.2">
      <c r="A2198" s="16">
        <v>43954</v>
      </c>
      <c r="B2198" s="5" t="s">
        <v>44</v>
      </c>
      <c r="C2198" s="5" t="s">
        <v>52</v>
      </c>
      <c r="D2198" s="5">
        <v>120</v>
      </c>
    </row>
    <row r="2199" spans="1:4" ht="15.75" customHeight="1" x14ac:dyDescent="0.2">
      <c r="A2199" s="16">
        <v>43954</v>
      </c>
      <c r="B2199" s="5" t="s">
        <v>44</v>
      </c>
      <c r="C2199" s="5" t="s">
        <v>53</v>
      </c>
      <c r="D2199" s="5">
        <v>96</v>
      </c>
    </row>
    <row r="2200" spans="1:4" ht="15.75" customHeight="1" x14ac:dyDescent="0.2">
      <c r="A2200" s="16">
        <v>43954</v>
      </c>
      <c r="B2200" s="5" t="s">
        <v>44</v>
      </c>
      <c r="C2200" s="5" t="s">
        <v>54</v>
      </c>
      <c r="D2200" s="5">
        <v>149</v>
      </c>
    </row>
    <row r="2201" spans="1:4" ht="15.75" customHeight="1" x14ac:dyDescent="0.2">
      <c r="A2201" s="16">
        <v>43954</v>
      </c>
      <c r="B2201" s="5" t="s">
        <v>44</v>
      </c>
      <c r="C2201" s="5" t="s">
        <v>55</v>
      </c>
      <c r="D2201" s="5">
        <v>91</v>
      </c>
    </row>
    <row r="2202" spans="1:4" ht="15.75" customHeight="1" x14ac:dyDescent="0.2">
      <c r="A2202" s="16">
        <v>43954</v>
      </c>
      <c r="B2202" s="5" t="s">
        <v>44</v>
      </c>
      <c r="C2202" s="5" t="s">
        <v>56</v>
      </c>
      <c r="D2202" s="5">
        <v>85</v>
      </c>
    </row>
    <row r="2203" spans="1:4" ht="15.75" customHeight="1" x14ac:dyDescent="0.2">
      <c r="A2203" s="16">
        <v>43954</v>
      </c>
      <c r="B2203" s="5" t="s">
        <v>44</v>
      </c>
      <c r="C2203" s="5" t="s">
        <v>57</v>
      </c>
      <c r="D2203" s="5">
        <v>25</v>
      </c>
    </row>
    <row r="2204" spans="1:4" ht="15.75" customHeight="1" x14ac:dyDescent="0.2">
      <c r="A2204" s="16">
        <v>43954</v>
      </c>
      <c r="B2204" s="5" t="s">
        <v>44</v>
      </c>
      <c r="C2204" s="5" t="s">
        <v>58</v>
      </c>
      <c r="D2204" s="5">
        <v>29</v>
      </c>
    </row>
    <row r="2205" spans="1:4" ht="15.75" customHeight="1" x14ac:dyDescent="0.2">
      <c r="A2205" s="16">
        <v>43954</v>
      </c>
      <c r="B2205" s="5" t="s">
        <v>45</v>
      </c>
      <c r="C2205" s="5" t="s">
        <v>25</v>
      </c>
      <c r="D2205" s="5">
        <v>36</v>
      </c>
    </row>
    <row r="2206" spans="1:4" ht="15.75" customHeight="1" x14ac:dyDescent="0.2">
      <c r="A2206" s="16">
        <v>43954</v>
      </c>
      <c r="B2206" s="5" t="s">
        <v>45</v>
      </c>
      <c r="C2206" s="5" t="s">
        <v>26</v>
      </c>
      <c r="D2206" s="5">
        <v>16</v>
      </c>
    </row>
    <row r="2207" spans="1:4" ht="15.75" customHeight="1" x14ac:dyDescent="0.2">
      <c r="A2207" s="16">
        <v>43954</v>
      </c>
      <c r="B2207" s="5" t="s">
        <v>45</v>
      </c>
      <c r="C2207" s="5" t="s">
        <v>28</v>
      </c>
      <c r="D2207" s="5">
        <v>37</v>
      </c>
    </row>
    <row r="2208" spans="1:4" ht="15.75" customHeight="1" x14ac:dyDescent="0.2">
      <c r="A2208" s="16">
        <v>43954</v>
      </c>
      <c r="B2208" s="5" t="s">
        <v>45</v>
      </c>
      <c r="C2208" s="5" t="s">
        <v>30</v>
      </c>
      <c r="D2208" s="5">
        <v>24</v>
      </c>
    </row>
    <row r="2209" spans="1:4" ht="15.75" customHeight="1" x14ac:dyDescent="0.2">
      <c r="A2209" s="16">
        <v>43954</v>
      </c>
      <c r="B2209" s="5" t="s">
        <v>45</v>
      </c>
      <c r="C2209" s="5" t="s">
        <v>31</v>
      </c>
      <c r="D2209" s="5">
        <v>23</v>
      </c>
    </row>
    <row r="2210" spans="1:4" ht="15.75" customHeight="1" x14ac:dyDescent="0.2">
      <c r="A2210" s="16">
        <v>43954</v>
      </c>
      <c r="B2210" s="5" t="s">
        <v>45</v>
      </c>
      <c r="C2210" s="5" t="s">
        <v>32</v>
      </c>
      <c r="D2210" s="5">
        <v>35</v>
      </c>
    </row>
    <row r="2211" spans="1:4" ht="15.75" customHeight="1" x14ac:dyDescent="0.2">
      <c r="A2211" s="16">
        <v>43954</v>
      </c>
      <c r="B2211" s="5" t="s">
        <v>45</v>
      </c>
      <c r="C2211" s="5" t="s">
        <v>34</v>
      </c>
      <c r="D2211" s="5">
        <v>31</v>
      </c>
    </row>
    <row r="2212" spans="1:4" ht="15.75" customHeight="1" x14ac:dyDescent="0.2">
      <c r="A2212" s="16">
        <v>43954</v>
      </c>
      <c r="B2212" s="5" t="s">
        <v>45</v>
      </c>
      <c r="C2212" s="5" t="s">
        <v>35</v>
      </c>
      <c r="D2212" s="5">
        <v>30</v>
      </c>
    </row>
    <row r="2213" spans="1:4" ht="15.75" customHeight="1" x14ac:dyDescent="0.2">
      <c r="A2213" s="16">
        <v>43954</v>
      </c>
      <c r="B2213" s="5" t="s">
        <v>45</v>
      </c>
      <c r="C2213" s="5" t="s">
        <v>39</v>
      </c>
      <c r="D2213" s="5">
        <v>22</v>
      </c>
    </row>
    <row r="2214" spans="1:4" ht="15.75" customHeight="1" x14ac:dyDescent="0.2">
      <c r="A2214" s="16">
        <v>43954</v>
      </c>
      <c r="B2214" s="5" t="s">
        <v>45</v>
      </c>
      <c r="C2214" s="5" t="s">
        <v>40</v>
      </c>
      <c r="D2214" s="5">
        <v>34</v>
      </c>
    </row>
    <row r="2215" spans="1:4" ht="15.75" customHeight="1" x14ac:dyDescent="0.2">
      <c r="A2215" s="16">
        <v>43954</v>
      </c>
      <c r="B2215" s="5" t="s">
        <v>45</v>
      </c>
      <c r="C2215" s="5" t="s">
        <v>42</v>
      </c>
      <c r="D2215" s="5">
        <v>29</v>
      </c>
    </row>
    <row r="2216" spans="1:4" ht="15.75" customHeight="1" x14ac:dyDescent="0.2">
      <c r="A2216" s="16">
        <v>43954</v>
      </c>
      <c r="B2216" s="5" t="s">
        <v>45</v>
      </c>
      <c r="C2216" s="5" t="s">
        <v>44</v>
      </c>
      <c r="D2216" s="5">
        <v>32</v>
      </c>
    </row>
    <row r="2217" spans="1:4" ht="15.75" customHeight="1" x14ac:dyDescent="0.2">
      <c r="A2217" s="16">
        <v>43954</v>
      </c>
      <c r="B2217" s="5" t="s">
        <v>45</v>
      </c>
      <c r="C2217" s="5" t="s">
        <v>47</v>
      </c>
      <c r="D2217" s="5">
        <v>23</v>
      </c>
    </row>
    <row r="2218" spans="1:4" ht="15.75" customHeight="1" x14ac:dyDescent="0.2">
      <c r="A2218" s="16">
        <v>43954</v>
      </c>
      <c r="B2218" s="5" t="s">
        <v>45</v>
      </c>
      <c r="C2218" s="5" t="s">
        <v>48</v>
      </c>
      <c r="D2218" s="5">
        <v>33</v>
      </c>
    </row>
    <row r="2219" spans="1:4" ht="15.75" customHeight="1" x14ac:dyDescent="0.2">
      <c r="A2219" s="16">
        <v>43954</v>
      </c>
      <c r="B2219" s="5" t="s">
        <v>45</v>
      </c>
      <c r="C2219" s="5" t="s">
        <v>50</v>
      </c>
      <c r="D2219" s="5">
        <v>34</v>
      </c>
    </row>
    <row r="2220" spans="1:4" ht="15.75" customHeight="1" x14ac:dyDescent="0.2">
      <c r="A2220" s="16">
        <v>43954</v>
      </c>
      <c r="B2220" s="5" t="s">
        <v>45</v>
      </c>
      <c r="C2220" s="5" t="s">
        <v>52</v>
      </c>
      <c r="D2220" s="5">
        <v>57</v>
      </c>
    </row>
    <row r="2221" spans="1:4" ht="15.75" customHeight="1" x14ac:dyDescent="0.2">
      <c r="A2221" s="16">
        <v>43954</v>
      </c>
      <c r="B2221" s="5" t="s">
        <v>45</v>
      </c>
      <c r="C2221" s="5" t="s">
        <v>53</v>
      </c>
      <c r="D2221" s="5">
        <v>40</v>
      </c>
    </row>
    <row r="2222" spans="1:4" ht="15.75" customHeight="1" x14ac:dyDescent="0.2">
      <c r="A2222" s="16">
        <v>43954</v>
      </c>
      <c r="B2222" s="5" t="s">
        <v>45</v>
      </c>
      <c r="C2222" s="5" t="s">
        <v>54</v>
      </c>
      <c r="D2222" s="5">
        <v>72</v>
      </c>
    </row>
    <row r="2223" spans="1:4" ht="15.75" customHeight="1" x14ac:dyDescent="0.2">
      <c r="A2223" s="16">
        <v>43954</v>
      </c>
      <c r="B2223" s="5" t="s">
        <v>45</v>
      </c>
      <c r="C2223" s="5" t="s">
        <v>55</v>
      </c>
      <c r="D2223" s="5">
        <v>37</v>
      </c>
    </row>
    <row r="2224" spans="1:4" ht="15.75" customHeight="1" x14ac:dyDescent="0.2">
      <c r="A2224" s="16">
        <v>43954</v>
      </c>
      <c r="B2224" s="5" t="s">
        <v>45</v>
      </c>
      <c r="C2224" s="5" t="s">
        <v>56</v>
      </c>
      <c r="D2224" s="5">
        <v>22</v>
      </c>
    </row>
    <row r="2225" spans="1:4" ht="15.75" customHeight="1" x14ac:dyDescent="0.2">
      <c r="A2225" s="16">
        <v>43954</v>
      </c>
      <c r="B2225" s="5" t="s">
        <v>46</v>
      </c>
      <c r="C2225" s="5" t="s">
        <v>25</v>
      </c>
      <c r="D2225" s="5">
        <v>31</v>
      </c>
    </row>
    <row r="2226" spans="1:4" ht="15.75" customHeight="1" x14ac:dyDescent="0.2">
      <c r="A2226" s="16">
        <v>43954</v>
      </c>
      <c r="B2226" s="5" t="s">
        <v>46</v>
      </c>
      <c r="C2226" s="5" t="s">
        <v>28</v>
      </c>
      <c r="D2226" s="5">
        <v>38</v>
      </c>
    </row>
    <row r="2227" spans="1:4" ht="15.75" customHeight="1" x14ac:dyDescent="0.2">
      <c r="A2227" s="16">
        <v>43954</v>
      </c>
      <c r="B2227" s="5" t="s">
        <v>46</v>
      </c>
      <c r="C2227" s="5" t="s">
        <v>30</v>
      </c>
      <c r="D2227" s="5">
        <v>16</v>
      </c>
    </row>
    <row r="2228" spans="1:4" ht="15.75" customHeight="1" x14ac:dyDescent="0.2">
      <c r="A2228" s="16">
        <v>43954</v>
      </c>
      <c r="B2228" s="5" t="s">
        <v>46</v>
      </c>
      <c r="C2228" s="5" t="s">
        <v>31</v>
      </c>
      <c r="D2228" s="5">
        <v>21</v>
      </c>
    </row>
    <row r="2229" spans="1:4" ht="15.75" customHeight="1" x14ac:dyDescent="0.2">
      <c r="A2229" s="16">
        <v>43954</v>
      </c>
      <c r="B2229" s="5" t="s">
        <v>46</v>
      </c>
      <c r="C2229" s="5" t="s">
        <v>32</v>
      </c>
      <c r="D2229" s="5">
        <v>25</v>
      </c>
    </row>
    <row r="2230" spans="1:4" ht="15.75" customHeight="1" x14ac:dyDescent="0.2">
      <c r="A2230" s="16">
        <v>43954</v>
      </c>
      <c r="B2230" s="5" t="s">
        <v>46</v>
      </c>
      <c r="C2230" s="5" t="s">
        <v>34</v>
      </c>
      <c r="D2230" s="5">
        <v>27</v>
      </c>
    </row>
    <row r="2231" spans="1:4" ht="15.75" customHeight="1" x14ac:dyDescent="0.2">
      <c r="A2231" s="16">
        <v>43954</v>
      </c>
      <c r="B2231" s="5" t="s">
        <v>46</v>
      </c>
      <c r="C2231" s="5" t="s">
        <v>35</v>
      </c>
      <c r="D2231" s="5">
        <v>31</v>
      </c>
    </row>
    <row r="2232" spans="1:4" ht="15.75" customHeight="1" x14ac:dyDescent="0.2">
      <c r="A2232" s="16">
        <v>43954</v>
      </c>
      <c r="B2232" s="5" t="s">
        <v>46</v>
      </c>
      <c r="C2232" s="5" t="s">
        <v>39</v>
      </c>
      <c r="D2232" s="5">
        <v>25</v>
      </c>
    </row>
    <row r="2233" spans="1:4" ht="15.75" customHeight="1" x14ac:dyDescent="0.2">
      <c r="A2233" s="16">
        <v>43954</v>
      </c>
      <c r="B2233" s="5" t="s">
        <v>46</v>
      </c>
      <c r="C2233" s="5" t="s">
        <v>40</v>
      </c>
      <c r="D2233" s="5">
        <v>23</v>
      </c>
    </row>
    <row r="2234" spans="1:4" ht="15.75" customHeight="1" x14ac:dyDescent="0.2">
      <c r="A2234" s="16">
        <v>43954</v>
      </c>
      <c r="B2234" s="5" t="s">
        <v>46</v>
      </c>
      <c r="C2234" s="5" t="s">
        <v>42</v>
      </c>
      <c r="D2234" s="5">
        <v>32</v>
      </c>
    </row>
    <row r="2235" spans="1:4" ht="15.75" customHeight="1" x14ac:dyDescent="0.2">
      <c r="A2235" s="16">
        <v>43954</v>
      </c>
      <c r="B2235" s="5" t="s">
        <v>46</v>
      </c>
      <c r="C2235" s="5" t="s">
        <v>43</v>
      </c>
      <c r="D2235" s="5">
        <v>18</v>
      </c>
    </row>
    <row r="2236" spans="1:4" ht="15.75" customHeight="1" x14ac:dyDescent="0.2">
      <c r="A2236" s="16">
        <v>43954</v>
      </c>
      <c r="B2236" s="5" t="s">
        <v>46</v>
      </c>
      <c r="C2236" s="5" t="s">
        <v>44</v>
      </c>
      <c r="D2236" s="5">
        <v>37</v>
      </c>
    </row>
    <row r="2237" spans="1:4" ht="15.75" customHeight="1" x14ac:dyDescent="0.2">
      <c r="A2237" s="16">
        <v>43954</v>
      </c>
      <c r="B2237" s="5" t="s">
        <v>46</v>
      </c>
      <c r="C2237" s="5" t="s">
        <v>47</v>
      </c>
      <c r="D2237" s="5">
        <v>23</v>
      </c>
    </row>
    <row r="2238" spans="1:4" ht="15.75" customHeight="1" x14ac:dyDescent="0.2">
      <c r="A2238" s="16">
        <v>43954</v>
      </c>
      <c r="B2238" s="5" t="s">
        <v>46</v>
      </c>
      <c r="C2238" s="5" t="s">
        <v>48</v>
      </c>
      <c r="D2238" s="5">
        <v>38</v>
      </c>
    </row>
    <row r="2239" spans="1:4" ht="15.75" customHeight="1" x14ac:dyDescent="0.2">
      <c r="A2239" s="16">
        <v>43954</v>
      </c>
      <c r="B2239" s="5" t="s">
        <v>46</v>
      </c>
      <c r="C2239" s="5" t="s">
        <v>49</v>
      </c>
      <c r="D2239" s="5">
        <v>16</v>
      </c>
    </row>
    <row r="2240" spans="1:4" ht="15.75" customHeight="1" x14ac:dyDescent="0.2">
      <c r="A2240" s="16">
        <v>43954</v>
      </c>
      <c r="B2240" s="5" t="s">
        <v>46</v>
      </c>
      <c r="C2240" s="5" t="s">
        <v>50</v>
      </c>
      <c r="D2240" s="5">
        <v>40</v>
      </c>
    </row>
    <row r="2241" spans="1:4" ht="15.75" customHeight="1" x14ac:dyDescent="0.2">
      <c r="A2241" s="16">
        <v>43954</v>
      </c>
      <c r="B2241" s="5" t="s">
        <v>46</v>
      </c>
      <c r="C2241" s="5" t="s">
        <v>51</v>
      </c>
      <c r="D2241" s="5">
        <v>16</v>
      </c>
    </row>
    <row r="2242" spans="1:4" ht="15.75" customHeight="1" x14ac:dyDescent="0.2">
      <c r="A2242" s="16">
        <v>43954</v>
      </c>
      <c r="B2242" s="5" t="s">
        <v>46</v>
      </c>
      <c r="C2242" s="5" t="s">
        <v>52</v>
      </c>
      <c r="D2242" s="5">
        <v>45</v>
      </c>
    </row>
    <row r="2243" spans="1:4" ht="15.75" customHeight="1" x14ac:dyDescent="0.2">
      <c r="A2243" s="16">
        <v>43954</v>
      </c>
      <c r="B2243" s="5" t="s">
        <v>46</v>
      </c>
      <c r="C2243" s="5" t="s">
        <v>53</v>
      </c>
      <c r="D2243" s="5">
        <v>37</v>
      </c>
    </row>
    <row r="2244" spans="1:4" ht="15.75" customHeight="1" x14ac:dyDescent="0.2">
      <c r="A2244" s="16">
        <v>43954</v>
      </c>
      <c r="B2244" s="5" t="s">
        <v>46</v>
      </c>
      <c r="C2244" s="5" t="s">
        <v>54</v>
      </c>
      <c r="D2244" s="5">
        <v>59</v>
      </c>
    </row>
    <row r="2245" spans="1:4" ht="15.75" customHeight="1" x14ac:dyDescent="0.2">
      <c r="A2245" s="16">
        <v>43954</v>
      </c>
      <c r="B2245" s="5" t="s">
        <v>46</v>
      </c>
      <c r="C2245" s="5" t="s">
        <v>55</v>
      </c>
      <c r="D2245" s="5">
        <v>49</v>
      </c>
    </row>
    <row r="2246" spans="1:4" ht="15.75" customHeight="1" x14ac:dyDescent="0.2">
      <c r="A2246" s="16">
        <v>43954</v>
      </c>
      <c r="B2246" s="5" t="s">
        <v>46</v>
      </c>
      <c r="C2246" s="5" t="s">
        <v>56</v>
      </c>
      <c r="D2246" s="5">
        <v>32</v>
      </c>
    </row>
    <row r="2247" spans="1:4" ht="15.75" customHeight="1" x14ac:dyDescent="0.2">
      <c r="A2247" s="16">
        <v>43954</v>
      </c>
      <c r="B2247" s="5" t="s">
        <v>47</v>
      </c>
      <c r="C2247" s="5" t="s">
        <v>25</v>
      </c>
      <c r="D2247" s="5">
        <v>47</v>
      </c>
    </row>
    <row r="2248" spans="1:4" ht="15.75" customHeight="1" x14ac:dyDescent="0.2">
      <c r="A2248" s="16">
        <v>43954</v>
      </c>
      <c r="B2248" s="5" t="s">
        <v>47</v>
      </c>
      <c r="C2248" s="5" t="s">
        <v>28</v>
      </c>
      <c r="D2248" s="5">
        <v>61</v>
      </c>
    </row>
    <row r="2249" spans="1:4" ht="15.75" customHeight="1" x14ac:dyDescent="0.2">
      <c r="A2249" s="16">
        <v>43954</v>
      </c>
      <c r="B2249" s="5" t="s">
        <v>47</v>
      </c>
      <c r="C2249" s="5" t="s">
        <v>29</v>
      </c>
      <c r="D2249" s="5">
        <v>17</v>
      </c>
    </row>
    <row r="2250" spans="1:4" ht="15.75" customHeight="1" x14ac:dyDescent="0.2">
      <c r="A2250" s="16">
        <v>43954</v>
      </c>
      <c r="B2250" s="5" t="s">
        <v>47</v>
      </c>
      <c r="C2250" s="5" t="s">
        <v>30</v>
      </c>
      <c r="D2250" s="5">
        <v>28</v>
      </c>
    </row>
    <row r="2251" spans="1:4" ht="15.75" customHeight="1" x14ac:dyDescent="0.2">
      <c r="A2251" s="16">
        <v>43954</v>
      </c>
      <c r="B2251" s="5" t="s">
        <v>47</v>
      </c>
      <c r="C2251" s="5" t="s">
        <v>31</v>
      </c>
      <c r="D2251" s="5">
        <v>41</v>
      </c>
    </row>
    <row r="2252" spans="1:4" ht="15.75" customHeight="1" x14ac:dyDescent="0.2">
      <c r="A2252" s="16">
        <v>43954</v>
      </c>
      <c r="B2252" s="5" t="s">
        <v>47</v>
      </c>
      <c r="C2252" s="5" t="s">
        <v>32</v>
      </c>
      <c r="D2252" s="5">
        <v>41</v>
      </c>
    </row>
    <row r="2253" spans="1:4" ht="15.75" customHeight="1" x14ac:dyDescent="0.2">
      <c r="A2253" s="16">
        <v>43954</v>
      </c>
      <c r="B2253" s="5" t="s">
        <v>47</v>
      </c>
      <c r="C2253" s="5" t="s">
        <v>33</v>
      </c>
      <c r="D2253" s="5">
        <v>17</v>
      </c>
    </row>
    <row r="2254" spans="1:4" ht="15.75" customHeight="1" x14ac:dyDescent="0.2">
      <c r="A2254" s="16">
        <v>43954</v>
      </c>
      <c r="B2254" s="5" t="s">
        <v>47</v>
      </c>
      <c r="C2254" s="5" t="s">
        <v>34</v>
      </c>
      <c r="D2254" s="5">
        <v>37</v>
      </c>
    </row>
    <row r="2255" spans="1:4" ht="15.75" customHeight="1" x14ac:dyDescent="0.2">
      <c r="A2255" s="16">
        <v>43954</v>
      </c>
      <c r="B2255" s="5" t="s">
        <v>47</v>
      </c>
      <c r="C2255" s="5" t="s">
        <v>35</v>
      </c>
      <c r="D2255" s="5">
        <v>37</v>
      </c>
    </row>
    <row r="2256" spans="1:4" ht="15.75" customHeight="1" x14ac:dyDescent="0.2">
      <c r="A2256" s="16">
        <v>43954</v>
      </c>
      <c r="B2256" s="5" t="s">
        <v>47</v>
      </c>
      <c r="C2256" s="5" t="s">
        <v>36</v>
      </c>
      <c r="D2256" s="5">
        <v>22</v>
      </c>
    </row>
    <row r="2257" spans="1:4" ht="15.75" customHeight="1" x14ac:dyDescent="0.2">
      <c r="A2257" s="16">
        <v>43954</v>
      </c>
      <c r="B2257" s="5" t="s">
        <v>47</v>
      </c>
      <c r="C2257" s="5" t="s">
        <v>38</v>
      </c>
      <c r="D2257" s="5">
        <v>27</v>
      </c>
    </row>
    <row r="2258" spans="1:4" ht="15.75" customHeight="1" x14ac:dyDescent="0.2">
      <c r="A2258" s="16">
        <v>43954</v>
      </c>
      <c r="B2258" s="5" t="s">
        <v>47</v>
      </c>
      <c r="C2258" s="5" t="s">
        <v>39</v>
      </c>
      <c r="D2258" s="5">
        <v>27</v>
      </c>
    </row>
    <row r="2259" spans="1:4" ht="15.75" customHeight="1" x14ac:dyDescent="0.2">
      <c r="A2259" s="16">
        <v>43954</v>
      </c>
      <c r="B2259" s="5" t="s">
        <v>47</v>
      </c>
      <c r="C2259" s="5" t="s">
        <v>40</v>
      </c>
      <c r="D2259" s="5">
        <v>38</v>
      </c>
    </row>
    <row r="2260" spans="1:4" ht="15.75" customHeight="1" x14ac:dyDescent="0.2">
      <c r="A2260" s="16">
        <v>43954</v>
      </c>
      <c r="B2260" s="5" t="s">
        <v>47</v>
      </c>
      <c r="C2260" s="5" t="s">
        <v>41</v>
      </c>
      <c r="D2260" s="5">
        <v>22</v>
      </c>
    </row>
    <row r="2261" spans="1:4" ht="15.75" customHeight="1" x14ac:dyDescent="0.2">
      <c r="A2261" s="16">
        <v>43954</v>
      </c>
      <c r="B2261" s="5" t="s">
        <v>47</v>
      </c>
      <c r="C2261" s="5" t="s">
        <v>42</v>
      </c>
      <c r="D2261" s="5">
        <v>34</v>
      </c>
    </row>
    <row r="2262" spans="1:4" ht="15.75" customHeight="1" x14ac:dyDescent="0.2">
      <c r="A2262" s="16">
        <v>43954</v>
      </c>
      <c r="B2262" s="5" t="s">
        <v>47</v>
      </c>
      <c r="C2262" s="5" t="s">
        <v>43</v>
      </c>
      <c r="D2262" s="5">
        <v>18</v>
      </c>
    </row>
    <row r="2263" spans="1:4" ht="15.75" customHeight="1" x14ac:dyDescent="0.2">
      <c r="A2263" s="16">
        <v>43954</v>
      </c>
      <c r="B2263" s="5" t="s">
        <v>47</v>
      </c>
      <c r="C2263" s="5" t="s">
        <v>44</v>
      </c>
      <c r="D2263" s="5">
        <v>69</v>
      </c>
    </row>
    <row r="2264" spans="1:4" ht="15.75" customHeight="1" x14ac:dyDescent="0.2">
      <c r="A2264" s="16">
        <v>43954</v>
      </c>
      <c r="B2264" s="5" t="s">
        <v>47</v>
      </c>
      <c r="C2264" s="5" t="s">
        <v>45</v>
      </c>
      <c r="D2264" s="5">
        <v>24</v>
      </c>
    </row>
    <row r="2265" spans="1:4" ht="15.75" customHeight="1" x14ac:dyDescent="0.2">
      <c r="A2265" s="16">
        <v>43954</v>
      </c>
      <c r="B2265" s="5" t="s">
        <v>47</v>
      </c>
      <c r="C2265" s="5" t="s">
        <v>46</v>
      </c>
      <c r="D2265" s="5">
        <v>24</v>
      </c>
    </row>
    <row r="2266" spans="1:4" ht="15.75" customHeight="1" x14ac:dyDescent="0.2">
      <c r="A2266" s="16">
        <v>43954</v>
      </c>
      <c r="B2266" s="5" t="s">
        <v>47</v>
      </c>
      <c r="C2266" s="5" t="s">
        <v>47</v>
      </c>
      <c r="D2266" s="5">
        <v>34</v>
      </c>
    </row>
    <row r="2267" spans="1:4" ht="15.75" customHeight="1" x14ac:dyDescent="0.2">
      <c r="A2267" s="16">
        <v>43954</v>
      </c>
      <c r="B2267" s="5" t="s">
        <v>47</v>
      </c>
      <c r="C2267" s="5" t="s">
        <v>48</v>
      </c>
      <c r="D2267" s="5">
        <v>53</v>
      </c>
    </row>
    <row r="2268" spans="1:4" ht="15.75" customHeight="1" x14ac:dyDescent="0.2">
      <c r="A2268" s="16">
        <v>43954</v>
      </c>
      <c r="B2268" s="5" t="s">
        <v>47</v>
      </c>
      <c r="C2268" s="5" t="s">
        <v>49</v>
      </c>
      <c r="D2268" s="5">
        <v>31</v>
      </c>
    </row>
    <row r="2269" spans="1:4" ht="15.75" customHeight="1" x14ac:dyDescent="0.2">
      <c r="A2269" s="16">
        <v>43954</v>
      </c>
      <c r="B2269" s="5" t="s">
        <v>47</v>
      </c>
      <c r="C2269" s="5" t="s">
        <v>50</v>
      </c>
      <c r="D2269" s="5">
        <v>63</v>
      </c>
    </row>
    <row r="2270" spans="1:4" ht="15.75" customHeight="1" x14ac:dyDescent="0.2">
      <c r="A2270" s="16">
        <v>43954</v>
      </c>
      <c r="B2270" s="5" t="s">
        <v>47</v>
      </c>
      <c r="C2270" s="5" t="s">
        <v>51</v>
      </c>
      <c r="D2270" s="5">
        <v>26</v>
      </c>
    </row>
    <row r="2271" spans="1:4" ht="15.75" customHeight="1" x14ac:dyDescent="0.2">
      <c r="A2271" s="16">
        <v>43954</v>
      </c>
      <c r="B2271" s="5" t="s">
        <v>47</v>
      </c>
      <c r="C2271" s="5" t="s">
        <v>52</v>
      </c>
      <c r="D2271" s="5">
        <v>77</v>
      </c>
    </row>
    <row r="2272" spans="1:4" ht="15.75" customHeight="1" x14ac:dyDescent="0.2">
      <c r="A2272" s="16">
        <v>43954</v>
      </c>
      <c r="B2272" s="5" t="s">
        <v>47</v>
      </c>
      <c r="C2272" s="5" t="s">
        <v>53</v>
      </c>
      <c r="D2272" s="5">
        <v>69</v>
      </c>
    </row>
    <row r="2273" spans="1:4" ht="15.75" customHeight="1" x14ac:dyDescent="0.2">
      <c r="A2273" s="16">
        <v>43954</v>
      </c>
      <c r="B2273" s="5" t="s">
        <v>47</v>
      </c>
      <c r="C2273" s="5" t="s">
        <v>54</v>
      </c>
      <c r="D2273" s="5">
        <v>102</v>
      </c>
    </row>
    <row r="2274" spans="1:4" ht="15.75" customHeight="1" x14ac:dyDescent="0.2">
      <c r="A2274" s="16">
        <v>43954</v>
      </c>
      <c r="B2274" s="5" t="s">
        <v>47</v>
      </c>
      <c r="C2274" s="5" t="s">
        <v>55</v>
      </c>
      <c r="D2274" s="5">
        <v>38</v>
      </c>
    </row>
    <row r="2275" spans="1:4" ht="15.75" customHeight="1" x14ac:dyDescent="0.2">
      <c r="A2275" s="16">
        <v>43954</v>
      </c>
      <c r="B2275" s="5" t="s">
        <v>47</v>
      </c>
      <c r="C2275" s="5" t="s">
        <v>56</v>
      </c>
      <c r="D2275" s="5">
        <v>65</v>
      </c>
    </row>
    <row r="2276" spans="1:4" ht="15.75" customHeight="1" x14ac:dyDescent="0.2">
      <c r="A2276" s="16">
        <v>43954</v>
      </c>
      <c r="B2276" s="5" t="s">
        <v>47</v>
      </c>
      <c r="C2276" s="5" t="s">
        <v>57</v>
      </c>
      <c r="D2276" s="5">
        <v>19</v>
      </c>
    </row>
    <row r="2277" spans="1:4" ht="15.75" customHeight="1" x14ac:dyDescent="0.2">
      <c r="A2277" s="16">
        <v>43954</v>
      </c>
      <c r="B2277" s="5" t="s">
        <v>47</v>
      </c>
      <c r="C2277" s="5" t="s">
        <v>58</v>
      </c>
      <c r="D2277" s="5">
        <v>16</v>
      </c>
    </row>
    <row r="2278" spans="1:4" ht="15.75" customHeight="1" x14ac:dyDescent="0.2">
      <c r="A2278" s="16">
        <v>43954</v>
      </c>
      <c r="B2278" s="5" t="s">
        <v>48</v>
      </c>
      <c r="C2278" s="5" t="s">
        <v>25</v>
      </c>
      <c r="D2278" s="5">
        <v>63</v>
      </c>
    </row>
    <row r="2279" spans="1:4" ht="15.75" customHeight="1" x14ac:dyDescent="0.2">
      <c r="A2279" s="16">
        <v>43954</v>
      </c>
      <c r="B2279" s="5" t="s">
        <v>48</v>
      </c>
      <c r="C2279" s="5" t="s">
        <v>26</v>
      </c>
      <c r="D2279" s="5">
        <v>27</v>
      </c>
    </row>
    <row r="2280" spans="1:4" ht="15.75" customHeight="1" x14ac:dyDescent="0.2">
      <c r="A2280" s="16">
        <v>43954</v>
      </c>
      <c r="B2280" s="5" t="s">
        <v>48</v>
      </c>
      <c r="C2280" s="5" t="s">
        <v>27</v>
      </c>
      <c r="D2280" s="5">
        <v>24</v>
      </c>
    </row>
    <row r="2281" spans="1:4" ht="15.75" customHeight="1" x14ac:dyDescent="0.2">
      <c r="A2281" s="16">
        <v>43954</v>
      </c>
      <c r="B2281" s="5" t="s">
        <v>48</v>
      </c>
      <c r="C2281" s="5" t="s">
        <v>28</v>
      </c>
      <c r="D2281" s="5">
        <v>75</v>
      </c>
    </row>
    <row r="2282" spans="1:4" ht="15.75" customHeight="1" x14ac:dyDescent="0.2">
      <c r="A2282" s="16">
        <v>43954</v>
      </c>
      <c r="B2282" s="5" t="s">
        <v>48</v>
      </c>
      <c r="C2282" s="5" t="s">
        <v>29</v>
      </c>
      <c r="D2282" s="5">
        <v>18</v>
      </c>
    </row>
    <row r="2283" spans="1:4" ht="15.75" customHeight="1" x14ac:dyDescent="0.2">
      <c r="A2283" s="16">
        <v>43954</v>
      </c>
      <c r="B2283" s="5" t="s">
        <v>48</v>
      </c>
      <c r="C2283" s="5" t="s">
        <v>30</v>
      </c>
      <c r="D2283" s="5">
        <v>43</v>
      </c>
    </row>
    <row r="2284" spans="1:4" ht="15.75" customHeight="1" x14ac:dyDescent="0.2">
      <c r="A2284" s="16">
        <v>43954</v>
      </c>
      <c r="B2284" s="5" t="s">
        <v>48</v>
      </c>
      <c r="C2284" s="5" t="s">
        <v>31</v>
      </c>
      <c r="D2284" s="5">
        <v>55</v>
      </c>
    </row>
    <row r="2285" spans="1:4" ht="15.75" customHeight="1" x14ac:dyDescent="0.2">
      <c r="A2285" s="16">
        <v>43954</v>
      </c>
      <c r="B2285" s="5" t="s">
        <v>48</v>
      </c>
      <c r="C2285" s="5" t="s">
        <v>32</v>
      </c>
      <c r="D2285" s="5">
        <v>49</v>
      </c>
    </row>
    <row r="2286" spans="1:4" ht="15.75" customHeight="1" x14ac:dyDescent="0.2">
      <c r="A2286" s="16">
        <v>43954</v>
      </c>
      <c r="B2286" s="5" t="s">
        <v>48</v>
      </c>
      <c r="C2286" s="5" t="s">
        <v>33</v>
      </c>
      <c r="D2286" s="5">
        <v>18</v>
      </c>
    </row>
    <row r="2287" spans="1:4" ht="15.75" customHeight="1" x14ac:dyDescent="0.2">
      <c r="A2287" s="16">
        <v>43954</v>
      </c>
      <c r="B2287" s="5" t="s">
        <v>48</v>
      </c>
      <c r="C2287" s="5" t="s">
        <v>34</v>
      </c>
      <c r="D2287" s="5">
        <v>56</v>
      </c>
    </row>
    <row r="2288" spans="1:4" ht="15.75" customHeight="1" x14ac:dyDescent="0.2">
      <c r="A2288" s="16">
        <v>43954</v>
      </c>
      <c r="B2288" s="5" t="s">
        <v>48</v>
      </c>
      <c r="C2288" s="5" t="s">
        <v>35</v>
      </c>
      <c r="D2288" s="5">
        <v>63</v>
      </c>
    </row>
    <row r="2289" spans="1:4" ht="15.75" customHeight="1" x14ac:dyDescent="0.2">
      <c r="A2289" s="16">
        <v>43954</v>
      </c>
      <c r="B2289" s="5" t="s">
        <v>48</v>
      </c>
      <c r="C2289" s="5" t="s">
        <v>36</v>
      </c>
      <c r="D2289" s="5">
        <v>35</v>
      </c>
    </row>
    <row r="2290" spans="1:4" ht="15.75" customHeight="1" x14ac:dyDescent="0.2">
      <c r="A2290" s="16">
        <v>43954</v>
      </c>
      <c r="B2290" s="5" t="s">
        <v>48</v>
      </c>
      <c r="C2290" s="5" t="s">
        <v>37</v>
      </c>
      <c r="D2290" s="5">
        <v>27</v>
      </c>
    </row>
    <row r="2291" spans="1:4" ht="15.75" customHeight="1" x14ac:dyDescent="0.2">
      <c r="A2291" s="16">
        <v>43954</v>
      </c>
      <c r="B2291" s="5" t="s">
        <v>48</v>
      </c>
      <c r="C2291" s="5" t="s">
        <v>38</v>
      </c>
      <c r="D2291" s="5">
        <v>35</v>
      </c>
    </row>
    <row r="2292" spans="1:4" ht="15.75" customHeight="1" x14ac:dyDescent="0.2">
      <c r="A2292" s="16">
        <v>43954</v>
      </c>
      <c r="B2292" s="5" t="s">
        <v>48</v>
      </c>
      <c r="C2292" s="5" t="s">
        <v>39</v>
      </c>
      <c r="D2292" s="5">
        <v>48</v>
      </c>
    </row>
    <row r="2293" spans="1:4" ht="15.75" customHeight="1" x14ac:dyDescent="0.2">
      <c r="A2293" s="16">
        <v>43954</v>
      </c>
      <c r="B2293" s="5" t="s">
        <v>48</v>
      </c>
      <c r="C2293" s="5" t="s">
        <v>40</v>
      </c>
      <c r="D2293" s="5">
        <v>50</v>
      </c>
    </row>
    <row r="2294" spans="1:4" ht="15.75" customHeight="1" x14ac:dyDescent="0.2">
      <c r="A2294" s="16">
        <v>43954</v>
      </c>
      <c r="B2294" s="5" t="s">
        <v>48</v>
      </c>
      <c r="C2294" s="5" t="s">
        <v>41</v>
      </c>
      <c r="D2294" s="5">
        <v>40</v>
      </c>
    </row>
    <row r="2295" spans="1:4" ht="15.75" customHeight="1" x14ac:dyDescent="0.2">
      <c r="A2295" s="16">
        <v>43954</v>
      </c>
      <c r="B2295" s="5" t="s">
        <v>48</v>
      </c>
      <c r="C2295" s="5" t="s">
        <v>42</v>
      </c>
      <c r="D2295" s="5">
        <v>56</v>
      </c>
    </row>
    <row r="2296" spans="1:4" ht="15.75" customHeight="1" x14ac:dyDescent="0.2">
      <c r="A2296" s="16">
        <v>43954</v>
      </c>
      <c r="B2296" s="5" t="s">
        <v>48</v>
      </c>
      <c r="C2296" s="5" t="s">
        <v>43</v>
      </c>
      <c r="D2296" s="5">
        <v>46</v>
      </c>
    </row>
    <row r="2297" spans="1:4" ht="15.75" customHeight="1" x14ac:dyDescent="0.2">
      <c r="A2297" s="16">
        <v>43954</v>
      </c>
      <c r="B2297" s="5" t="s">
        <v>48</v>
      </c>
      <c r="C2297" s="5" t="s">
        <v>44</v>
      </c>
      <c r="D2297" s="5">
        <v>81</v>
      </c>
    </row>
    <row r="2298" spans="1:4" ht="15.75" customHeight="1" x14ac:dyDescent="0.2">
      <c r="A2298" s="16">
        <v>43954</v>
      </c>
      <c r="B2298" s="5" t="s">
        <v>48</v>
      </c>
      <c r="C2298" s="5" t="s">
        <v>45</v>
      </c>
      <c r="D2298" s="5">
        <v>48</v>
      </c>
    </row>
    <row r="2299" spans="1:4" ht="15.75" customHeight="1" x14ac:dyDescent="0.2">
      <c r="A2299" s="16">
        <v>43954</v>
      </c>
      <c r="B2299" s="5" t="s">
        <v>48</v>
      </c>
      <c r="C2299" s="5" t="s">
        <v>46</v>
      </c>
      <c r="D2299" s="5">
        <v>30</v>
      </c>
    </row>
    <row r="2300" spans="1:4" ht="15.75" customHeight="1" x14ac:dyDescent="0.2">
      <c r="A2300" s="16">
        <v>43954</v>
      </c>
      <c r="B2300" s="5" t="s">
        <v>48</v>
      </c>
      <c r="C2300" s="5" t="s">
        <v>47</v>
      </c>
      <c r="D2300" s="5">
        <v>58</v>
      </c>
    </row>
    <row r="2301" spans="1:4" ht="15.75" customHeight="1" x14ac:dyDescent="0.2">
      <c r="A2301" s="16">
        <v>43954</v>
      </c>
      <c r="B2301" s="5" t="s">
        <v>48</v>
      </c>
      <c r="C2301" s="5" t="s">
        <v>48</v>
      </c>
      <c r="D2301" s="5">
        <v>78</v>
      </c>
    </row>
    <row r="2302" spans="1:4" ht="15.75" customHeight="1" x14ac:dyDescent="0.2">
      <c r="A2302" s="16">
        <v>43954</v>
      </c>
      <c r="B2302" s="5" t="s">
        <v>48</v>
      </c>
      <c r="C2302" s="5" t="s">
        <v>49</v>
      </c>
      <c r="D2302" s="5">
        <v>34</v>
      </c>
    </row>
    <row r="2303" spans="1:4" ht="15.75" customHeight="1" x14ac:dyDescent="0.2">
      <c r="A2303" s="16">
        <v>43954</v>
      </c>
      <c r="B2303" s="5" t="s">
        <v>48</v>
      </c>
      <c r="C2303" s="5" t="s">
        <v>50</v>
      </c>
      <c r="D2303" s="5">
        <v>70</v>
      </c>
    </row>
    <row r="2304" spans="1:4" ht="15.75" customHeight="1" x14ac:dyDescent="0.2">
      <c r="A2304" s="16">
        <v>43954</v>
      </c>
      <c r="B2304" s="5" t="s">
        <v>48</v>
      </c>
      <c r="C2304" s="5" t="s">
        <v>51</v>
      </c>
      <c r="D2304" s="5">
        <v>34</v>
      </c>
    </row>
    <row r="2305" spans="1:4" ht="15.75" customHeight="1" x14ac:dyDescent="0.2">
      <c r="A2305" s="16">
        <v>43954</v>
      </c>
      <c r="B2305" s="5" t="s">
        <v>48</v>
      </c>
      <c r="C2305" s="5" t="s">
        <v>52</v>
      </c>
      <c r="D2305" s="5">
        <v>101</v>
      </c>
    </row>
    <row r="2306" spans="1:4" ht="15.75" customHeight="1" x14ac:dyDescent="0.2">
      <c r="A2306" s="16">
        <v>43954</v>
      </c>
      <c r="B2306" s="5" t="s">
        <v>48</v>
      </c>
      <c r="C2306" s="5" t="s">
        <v>53</v>
      </c>
      <c r="D2306" s="5">
        <v>102</v>
      </c>
    </row>
    <row r="2307" spans="1:4" ht="15.75" customHeight="1" x14ac:dyDescent="0.2">
      <c r="A2307" s="16">
        <v>43954</v>
      </c>
      <c r="B2307" s="5" t="s">
        <v>48</v>
      </c>
      <c r="C2307" s="5" t="s">
        <v>54</v>
      </c>
      <c r="D2307" s="5">
        <v>146</v>
      </c>
    </row>
    <row r="2308" spans="1:4" ht="15.75" customHeight="1" x14ac:dyDescent="0.2">
      <c r="A2308" s="16">
        <v>43954</v>
      </c>
      <c r="B2308" s="5" t="s">
        <v>48</v>
      </c>
      <c r="C2308" s="5" t="s">
        <v>55</v>
      </c>
      <c r="D2308" s="5">
        <v>85</v>
      </c>
    </row>
    <row r="2309" spans="1:4" ht="15.75" customHeight="1" x14ac:dyDescent="0.2">
      <c r="A2309" s="16">
        <v>43954</v>
      </c>
      <c r="B2309" s="5" t="s">
        <v>48</v>
      </c>
      <c r="C2309" s="5" t="s">
        <v>56</v>
      </c>
      <c r="D2309" s="5">
        <v>56</v>
      </c>
    </row>
    <row r="2310" spans="1:4" ht="15.75" customHeight="1" x14ac:dyDescent="0.2">
      <c r="A2310" s="16">
        <v>43954</v>
      </c>
      <c r="B2310" s="5" t="s">
        <v>48</v>
      </c>
      <c r="C2310" s="5" t="s">
        <v>57</v>
      </c>
      <c r="D2310" s="5">
        <v>34</v>
      </c>
    </row>
    <row r="2311" spans="1:4" ht="15.75" customHeight="1" x14ac:dyDescent="0.2">
      <c r="A2311" s="16">
        <v>43954</v>
      </c>
      <c r="B2311" s="5" t="s">
        <v>48</v>
      </c>
      <c r="C2311" s="5" t="s">
        <v>58</v>
      </c>
      <c r="D2311" s="5">
        <v>21</v>
      </c>
    </row>
    <row r="2312" spans="1:4" ht="15.75" customHeight="1" x14ac:dyDescent="0.2">
      <c r="A2312" s="16">
        <v>43954</v>
      </c>
      <c r="B2312" s="5" t="s">
        <v>49</v>
      </c>
      <c r="C2312" s="5" t="s">
        <v>25</v>
      </c>
      <c r="D2312" s="5">
        <v>26</v>
      </c>
    </row>
    <row r="2313" spans="1:4" ht="15.75" customHeight="1" x14ac:dyDescent="0.2">
      <c r="A2313" s="16">
        <v>43954</v>
      </c>
      <c r="B2313" s="5" t="s">
        <v>49</v>
      </c>
      <c r="C2313" s="5" t="s">
        <v>26</v>
      </c>
      <c r="D2313" s="5">
        <v>17</v>
      </c>
    </row>
    <row r="2314" spans="1:4" ht="15.75" customHeight="1" x14ac:dyDescent="0.2">
      <c r="A2314" s="16">
        <v>43954</v>
      </c>
      <c r="B2314" s="5" t="s">
        <v>49</v>
      </c>
      <c r="C2314" s="5" t="s">
        <v>28</v>
      </c>
      <c r="D2314" s="5">
        <v>43</v>
      </c>
    </row>
    <row r="2315" spans="1:4" ht="15.75" customHeight="1" x14ac:dyDescent="0.2">
      <c r="A2315" s="16">
        <v>43954</v>
      </c>
      <c r="B2315" s="5" t="s">
        <v>49</v>
      </c>
      <c r="C2315" s="5" t="s">
        <v>30</v>
      </c>
      <c r="D2315" s="5">
        <v>21</v>
      </c>
    </row>
    <row r="2316" spans="1:4" ht="15.75" customHeight="1" x14ac:dyDescent="0.2">
      <c r="A2316" s="16">
        <v>43954</v>
      </c>
      <c r="B2316" s="5" t="s">
        <v>49</v>
      </c>
      <c r="C2316" s="5" t="s">
        <v>31</v>
      </c>
      <c r="D2316" s="5">
        <v>38</v>
      </c>
    </row>
    <row r="2317" spans="1:4" ht="15.75" customHeight="1" x14ac:dyDescent="0.2">
      <c r="A2317" s="16">
        <v>43954</v>
      </c>
      <c r="B2317" s="5" t="s">
        <v>49</v>
      </c>
      <c r="C2317" s="5" t="s">
        <v>32</v>
      </c>
      <c r="D2317" s="5">
        <v>39</v>
      </c>
    </row>
    <row r="2318" spans="1:4" ht="15.75" customHeight="1" x14ac:dyDescent="0.2">
      <c r="A2318" s="16">
        <v>43954</v>
      </c>
      <c r="B2318" s="5" t="s">
        <v>49</v>
      </c>
      <c r="C2318" s="5" t="s">
        <v>34</v>
      </c>
      <c r="D2318" s="5">
        <v>21</v>
      </c>
    </row>
    <row r="2319" spans="1:4" ht="15.75" customHeight="1" x14ac:dyDescent="0.2">
      <c r="A2319" s="16">
        <v>43954</v>
      </c>
      <c r="B2319" s="5" t="s">
        <v>49</v>
      </c>
      <c r="C2319" s="5" t="s">
        <v>35</v>
      </c>
      <c r="D2319" s="5">
        <v>34</v>
      </c>
    </row>
    <row r="2320" spans="1:4" ht="15.75" customHeight="1" x14ac:dyDescent="0.2">
      <c r="A2320" s="16">
        <v>43954</v>
      </c>
      <c r="B2320" s="5" t="s">
        <v>49</v>
      </c>
      <c r="C2320" s="5" t="s">
        <v>36</v>
      </c>
      <c r="D2320" s="5">
        <v>24</v>
      </c>
    </row>
    <row r="2321" spans="1:4" ht="15.75" customHeight="1" x14ac:dyDescent="0.2">
      <c r="A2321" s="16">
        <v>43954</v>
      </c>
      <c r="B2321" s="5" t="s">
        <v>49</v>
      </c>
      <c r="C2321" s="5" t="s">
        <v>37</v>
      </c>
      <c r="D2321" s="5">
        <v>16</v>
      </c>
    </row>
    <row r="2322" spans="1:4" ht="15.75" customHeight="1" x14ac:dyDescent="0.2">
      <c r="A2322" s="16">
        <v>43954</v>
      </c>
      <c r="B2322" s="5" t="s">
        <v>49</v>
      </c>
      <c r="C2322" s="5" t="s">
        <v>39</v>
      </c>
      <c r="D2322" s="5">
        <v>32</v>
      </c>
    </row>
    <row r="2323" spans="1:4" ht="15.75" customHeight="1" x14ac:dyDescent="0.2">
      <c r="A2323" s="16">
        <v>43954</v>
      </c>
      <c r="B2323" s="5" t="s">
        <v>49</v>
      </c>
      <c r="C2323" s="5" t="s">
        <v>40</v>
      </c>
      <c r="D2323" s="5">
        <v>20</v>
      </c>
    </row>
    <row r="2324" spans="1:4" ht="15.75" customHeight="1" x14ac:dyDescent="0.2">
      <c r="A2324" s="16">
        <v>43954</v>
      </c>
      <c r="B2324" s="5" t="s">
        <v>49</v>
      </c>
      <c r="C2324" s="5" t="s">
        <v>41</v>
      </c>
      <c r="D2324" s="5">
        <v>23</v>
      </c>
    </row>
    <row r="2325" spans="1:4" ht="15.75" customHeight="1" x14ac:dyDescent="0.2">
      <c r="A2325" s="16">
        <v>43954</v>
      </c>
      <c r="B2325" s="5" t="s">
        <v>49</v>
      </c>
      <c r="C2325" s="5" t="s">
        <v>42</v>
      </c>
      <c r="D2325" s="5">
        <v>28</v>
      </c>
    </row>
    <row r="2326" spans="1:4" ht="15.75" customHeight="1" x14ac:dyDescent="0.2">
      <c r="A2326" s="16">
        <v>43954</v>
      </c>
      <c r="B2326" s="5" t="s">
        <v>49</v>
      </c>
      <c r="C2326" s="5" t="s">
        <v>43</v>
      </c>
      <c r="D2326" s="5">
        <v>17</v>
      </c>
    </row>
    <row r="2327" spans="1:4" ht="15.75" customHeight="1" x14ac:dyDescent="0.2">
      <c r="A2327" s="16">
        <v>43954</v>
      </c>
      <c r="B2327" s="5" t="s">
        <v>49</v>
      </c>
      <c r="C2327" s="5" t="s">
        <v>44</v>
      </c>
      <c r="D2327" s="5">
        <v>38</v>
      </c>
    </row>
    <row r="2328" spans="1:4" ht="15.75" customHeight="1" x14ac:dyDescent="0.2">
      <c r="A2328" s="16">
        <v>43954</v>
      </c>
      <c r="B2328" s="5" t="s">
        <v>49</v>
      </c>
      <c r="C2328" s="5" t="s">
        <v>45</v>
      </c>
      <c r="D2328" s="5">
        <v>18</v>
      </c>
    </row>
    <row r="2329" spans="1:4" ht="15.75" customHeight="1" x14ac:dyDescent="0.2">
      <c r="A2329" s="16">
        <v>43954</v>
      </c>
      <c r="B2329" s="5" t="s">
        <v>49</v>
      </c>
      <c r="C2329" s="5" t="s">
        <v>46</v>
      </c>
      <c r="D2329" s="5">
        <v>19</v>
      </c>
    </row>
    <row r="2330" spans="1:4" ht="15.75" customHeight="1" x14ac:dyDescent="0.2">
      <c r="A2330" s="16">
        <v>43954</v>
      </c>
      <c r="B2330" s="5" t="s">
        <v>49</v>
      </c>
      <c r="C2330" s="5" t="s">
        <v>47</v>
      </c>
      <c r="D2330" s="5">
        <v>29</v>
      </c>
    </row>
    <row r="2331" spans="1:4" ht="15.75" customHeight="1" x14ac:dyDescent="0.2">
      <c r="A2331" s="16">
        <v>43954</v>
      </c>
      <c r="B2331" s="5" t="s">
        <v>49</v>
      </c>
      <c r="C2331" s="5" t="s">
        <v>48</v>
      </c>
      <c r="D2331" s="5">
        <v>45</v>
      </c>
    </row>
    <row r="2332" spans="1:4" ht="15.75" customHeight="1" x14ac:dyDescent="0.2">
      <c r="A2332" s="16">
        <v>43954</v>
      </c>
      <c r="B2332" s="5" t="s">
        <v>49</v>
      </c>
      <c r="C2332" s="5" t="s">
        <v>50</v>
      </c>
      <c r="D2332" s="5">
        <v>47</v>
      </c>
    </row>
    <row r="2333" spans="1:4" ht="15.75" customHeight="1" x14ac:dyDescent="0.2">
      <c r="A2333" s="16">
        <v>43954</v>
      </c>
      <c r="B2333" s="5" t="s">
        <v>49</v>
      </c>
      <c r="C2333" s="5" t="s">
        <v>51</v>
      </c>
      <c r="D2333" s="5">
        <v>18</v>
      </c>
    </row>
    <row r="2334" spans="1:4" ht="15.75" customHeight="1" x14ac:dyDescent="0.2">
      <c r="A2334" s="16">
        <v>43954</v>
      </c>
      <c r="B2334" s="5" t="s">
        <v>49</v>
      </c>
      <c r="C2334" s="5" t="s">
        <v>52</v>
      </c>
      <c r="D2334" s="5">
        <v>47</v>
      </c>
    </row>
    <row r="2335" spans="1:4" ht="15.75" customHeight="1" x14ac:dyDescent="0.2">
      <c r="A2335" s="16">
        <v>43954</v>
      </c>
      <c r="B2335" s="5" t="s">
        <v>49</v>
      </c>
      <c r="C2335" s="5" t="s">
        <v>53</v>
      </c>
      <c r="D2335" s="5">
        <v>43</v>
      </c>
    </row>
    <row r="2336" spans="1:4" ht="15.75" customHeight="1" x14ac:dyDescent="0.2">
      <c r="A2336" s="16">
        <v>43954</v>
      </c>
      <c r="B2336" s="5" t="s">
        <v>49</v>
      </c>
      <c r="C2336" s="5" t="s">
        <v>54</v>
      </c>
      <c r="D2336" s="5">
        <v>73</v>
      </c>
    </row>
    <row r="2337" spans="1:4" ht="15.75" customHeight="1" x14ac:dyDescent="0.2">
      <c r="A2337" s="16">
        <v>43954</v>
      </c>
      <c r="B2337" s="5" t="s">
        <v>49</v>
      </c>
      <c r="C2337" s="5" t="s">
        <v>55</v>
      </c>
      <c r="D2337" s="5">
        <v>46</v>
      </c>
    </row>
    <row r="2338" spans="1:4" ht="15.75" customHeight="1" x14ac:dyDescent="0.2">
      <c r="A2338" s="16">
        <v>43954</v>
      </c>
      <c r="B2338" s="5" t="s">
        <v>49</v>
      </c>
      <c r="C2338" s="5" t="s">
        <v>56</v>
      </c>
      <c r="D2338" s="5">
        <v>37</v>
      </c>
    </row>
    <row r="2339" spans="1:4" ht="15.75" customHeight="1" x14ac:dyDescent="0.2">
      <c r="A2339" s="16">
        <v>43954</v>
      </c>
      <c r="B2339" s="5" t="s">
        <v>49</v>
      </c>
      <c r="C2339" s="5" t="s">
        <v>57</v>
      </c>
      <c r="D2339" s="5">
        <v>20</v>
      </c>
    </row>
    <row r="2340" spans="1:4" ht="15.75" customHeight="1" x14ac:dyDescent="0.2">
      <c r="A2340" s="16">
        <v>43954</v>
      </c>
      <c r="B2340" s="5" t="s">
        <v>50</v>
      </c>
      <c r="C2340" s="5" t="s">
        <v>25</v>
      </c>
      <c r="D2340" s="5">
        <v>77</v>
      </c>
    </row>
    <row r="2341" spans="1:4" ht="15.75" customHeight="1" x14ac:dyDescent="0.2">
      <c r="A2341" s="16">
        <v>43954</v>
      </c>
      <c r="B2341" s="5" t="s">
        <v>50</v>
      </c>
      <c r="C2341" s="5" t="s">
        <v>26</v>
      </c>
      <c r="D2341" s="5">
        <v>22</v>
      </c>
    </row>
    <row r="2342" spans="1:4" ht="15.75" customHeight="1" x14ac:dyDescent="0.2">
      <c r="A2342" s="16">
        <v>43954</v>
      </c>
      <c r="B2342" s="5" t="s">
        <v>50</v>
      </c>
      <c r="C2342" s="5" t="s">
        <v>27</v>
      </c>
      <c r="D2342" s="5">
        <v>19</v>
      </c>
    </row>
    <row r="2343" spans="1:4" ht="15.75" customHeight="1" x14ac:dyDescent="0.2">
      <c r="A2343" s="16">
        <v>43954</v>
      </c>
      <c r="B2343" s="5" t="s">
        <v>50</v>
      </c>
      <c r="C2343" s="5" t="s">
        <v>28</v>
      </c>
      <c r="D2343" s="5">
        <v>88</v>
      </c>
    </row>
    <row r="2344" spans="1:4" ht="15.75" customHeight="1" x14ac:dyDescent="0.2">
      <c r="A2344" s="16">
        <v>43954</v>
      </c>
      <c r="B2344" s="5" t="s">
        <v>50</v>
      </c>
      <c r="C2344" s="5" t="s">
        <v>29</v>
      </c>
      <c r="D2344" s="5">
        <v>25</v>
      </c>
    </row>
    <row r="2345" spans="1:4" ht="15.75" customHeight="1" x14ac:dyDescent="0.2">
      <c r="A2345" s="16">
        <v>43954</v>
      </c>
      <c r="B2345" s="5" t="s">
        <v>50</v>
      </c>
      <c r="C2345" s="5" t="s">
        <v>30</v>
      </c>
      <c r="D2345" s="5">
        <v>33</v>
      </c>
    </row>
    <row r="2346" spans="1:4" ht="15.75" customHeight="1" x14ac:dyDescent="0.2">
      <c r="A2346" s="16">
        <v>43954</v>
      </c>
      <c r="B2346" s="5" t="s">
        <v>50</v>
      </c>
      <c r="C2346" s="5" t="s">
        <v>31</v>
      </c>
      <c r="D2346" s="5">
        <v>52</v>
      </c>
    </row>
    <row r="2347" spans="1:4" ht="15.75" customHeight="1" x14ac:dyDescent="0.2">
      <c r="A2347" s="16">
        <v>43954</v>
      </c>
      <c r="B2347" s="5" t="s">
        <v>50</v>
      </c>
      <c r="C2347" s="5" t="s">
        <v>32</v>
      </c>
      <c r="D2347" s="5">
        <v>69</v>
      </c>
    </row>
    <row r="2348" spans="1:4" ht="15.75" customHeight="1" x14ac:dyDescent="0.2">
      <c r="A2348" s="16">
        <v>43954</v>
      </c>
      <c r="B2348" s="5" t="s">
        <v>50</v>
      </c>
      <c r="C2348" s="5" t="s">
        <v>33</v>
      </c>
      <c r="D2348" s="5">
        <v>20</v>
      </c>
    </row>
    <row r="2349" spans="1:4" ht="15.75" customHeight="1" x14ac:dyDescent="0.2">
      <c r="A2349" s="16">
        <v>43954</v>
      </c>
      <c r="B2349" s="5" t="s">
        <v>50</v>
      </c>
      <c r="C2349" s="5" t="s">
        <v>34</v>
      </c>
      <c r="D2349" s="5">
        <v>76</v>
      </c>
    </row>
    <row r="2350" spans="1:4" ht="15.75" customHeight="1" x14ac:dyDescent="0.2">
      <c r="A2350" s="16">
        <v>43954</v>
      </c>
      <c r="B2350" s="5" t="s">
        <v>50</v>
      </c>
      <c r="C2350" s="5" t="s">
        <v>35</v>
      </c>
      <c r="D2350" s="5">
        <v>72</v>
      </c>
    </row>
    <row r="2351" spans="1:4" ht="15.75" customHeight="1" x14ac:dyDescent="0.2">
      <c r="A2351" s="16">
        <v>43954</v>
      </c>
      <c r="B2351" s="5" t="s">
        <v>50</v>
      </c>
      <c r="C2351" s="5" t="s">
        <v>36</v>
      </c>
      <c r="D2351" s="5">
        <v>29</v>
      </c>
    </row>
    <row r="2352" spans="1:4" ht="15.75" customHeight="1" x14ac:dyDescent="0.2">
      <c r="A2352" s="16">
        <v>43954</v>
      </c>
      <c r="B2352" s="5" t="s">
        <v>50</v>
      </c>
      <c r="C2352" s="5" t="s">
        <v>37</v>
      </c>
      <c r="D2352" s="5">
        <v>20</v>
      </c>
    </row>
    <row r="2353" spans="1:4" ht="15.75" customHeight="1" x14ac:dyDescent="0.2">
      <c r="A2353" s="16">
        <v>43954</v>
      </c>
      <c r="B2353" s="5" t="s">
        <v>50</v>
      </c>
      <c r="C2353" s="5" t="s">
        <v>38</v>
      </c>
      <c r="D2353" s="5">
        <v>29</v>
      </c>
    </row>
    <row r="2354" spans="1:4" ht="15.75" customHeight="1" x14ac:dyDescent="0.2">
      <c r="A2354" s="16">
        <v>43954</v>
      </c>
      <c r="B2354" s="5" t="s">
        <v>50</v>
      </c>
      <c r="C2354" s="5" t="s">
        <v>39</v>
      </c>
      <c r="D2354" s="5">
        <v>60</v>
      </c>
    </row>
    <row r="2355" spans="1:4" ht="15.75" customHeight="1" x14ac:dyDescent="0.2">
      <c r="A2355" s="16">
        <v>43954</v>
      </c>
      <c r="B2355" s="5" t="s">
        <v>50</v>
      </c>
      <c r="C2355" s="5" t="s">
        <v>40</v>
      </c>
      <c r="D2355" s="5">
        <v>53</v>
      </c>
    </row>
    <row r="2356" spans="1:4" ht="15.75" customHeight="1" x14ac:dyDescent="0.2">
      <c r="A2356" s="16">
        <v>43954</v>
      </c>
      <c r="B2356" s="5" t="s">
        <v>50</v>
      </c>
      <c r="C2356" s="5" t="s">
        <v>41</v>
      </c>
      <c r="D2356" s="5">
        <v>44</v>
      </c>
    </row>
    <row r="2357" spans="1:4" ht="15.75" customHeight="1" x14ac:dyDescent="0.2">
      <c r="A2357" s="16">
        <v>43954</v>
      </c>
      <c r="B2357" s="5" t="s">
        <v>50</v>
      </c>
      <c r="C2357" s="5" t="s">
        <v>42</v>
      </c>
      <c r="D2357" s="5">
        <v>55</v>
      </c>
    </row>
    <row r="2358" spans="1:4" ht="15.75" customHeight="1" x14ac:dyDescent="0.2">
      <c r="A2358" s="16">
        <v>43954</v>
      </c>
      <c r="B2358" s="5" t="s">
        <v>50</v>
      </c>
      <c r="C2358" s="5" t="s">
        <v>43</v>
      </c>
      <c r="D2358" s="5">
        <v>35</v>
      </c>
    </row>
    <row r="2359" spans="1:4" ht="15.75" customHeight="1" x14ac:dyDescent="0.2">
      <c r="A2359" s="16">
        <v>43954</v>
      </c>
      <c r="B2359" s="5" t="s">
        <v>50</v>
      </c>
      <c r="C2359" s="5" t="s">
        <v>44</v>
      </c>
      <c r="D2359" s="5">
        <v>79</v>
      </c>
    </row>
    <row r="2360" spans="1:4" ht="15.75" customHeight="1" x14ac:dyDescent="0.2">
      <c r="A2360" s="16">
        <v>43954</v>
      </c>
      <c r="B2360" s="5" t="s">
        <v>50</v>
      </c>
      <c r="C2360" s="5" t="s">
        <v>45</v>
      </c>
      <c r="D2360" s="5">
        <v>52</v>
      </c>
    </row>
    <row r="2361" spans="1:4" ht="15.75" customHeight="1" x14ac:dyDescent="0.2">
      <c r="A2361" s="16">
        <v>43954</v>
      </c>
      <c r="B2361" s="5" t="s">
        <v>50</v>
      </c>
      <c r="C2361" s="5" t="s">
        <v>46</v>
      </c>
      <c r="D2361" s="5">
        <v>37</v>
      </c>
    </row>
    <row r="2362" spans="1:4" ht="15.75" customHeight="1" x14ac:dyDescent="0.2">
      <c r="A2362" s="16">
        <v>43954</v>
      </c>
      <c r="B2362" s="5" t="s">
        <v>50</v>
      </c>
      <c r="C2362" s="5" t="s">
        <v>47</v>
      </c>
      <c r="D2362" s="5">
        <v>49</v>
      </c>
    </row>
    <row r="2363" spans="1:4" ht="15.75" customHeight="1" x14ac:dyDescent="0.2">
      <c r="A2363" s="16">
        <v>43954</v>
      </c>
      <c r="B2363" s="5" t="s">
        <v>50</v>
      </c>
      <c r="C2363" s="5" t="s">
        <v>48</v>
      </c>
      <c r="D2363" s="5">
        <v>85</v>
      </c>
    </row>
    <row r="2364" spans="1:4" ht="15.75" customHeight="1" x14ac:dyDescent="0.2">
      <c r="A2364" s="16">
        <v>43954</v>
      </c>
      <c r="B2364" s="5" t="s">
        <v>50</v>
      </c>
      <c r="C2364" s="5" t="s">
        <v>49</v>
      </c>
      <c r="D2364" s="5">
        <v>48</v>
      </c>
    </row>
    <row r="2365" spans="1:4" ht="15.75" customHeight="1" x14ac:dyDescent="0.2">
      <c r="A2365" s="16">
        <v>43954</v>
      </c>
      <c r="B2365" s="5" t="s">
        <v>50</v>
      </c>
      <c r="C2365" s="5" t="s">
        <v>50</v>
      </c>
      <c r="D2365" s="5">
        <v>86</v>
      </c>
    </row>
    <row r="2366" spans="1:4" ht="15.75" customHeight="1" x14ac:dyDescent="0.2">
      <c r="A2366" s="16">
        <v>43954</v>
      </c>
      <c r="B2366" s="5" t="s">
        <v>50</v>
      </c>
      <c r="C2366" s="5" t="s">
        <v>51</v>
      </c>
      <c r="D2366" s="5">
        <v>41</v>
      </c>
    </row>
    <row r="2367" spans="1:4" ht="15.75" customHeight="1" x14ac:dyDescent="0.2">
      <c r="A2367" s="16">
        <v>43954</v>
      </c>
      <c r="B2367" s="5" t="s">
        <v>50</v>
      </c>
      <c r="C2367" s="5" t="s">
        <v>52</v>
      </c>
      <c r="D2367" s="5">
        <v>105</v>
      </c>
    </row>
    <row r="2368" spans="1:4" ht="15.75" customHeight="1" x14ac:dyDescent="0.2">
      <c r="A2368" s="16">
        <v>43954</v>
      </c>
      <c r="B2368" s="5" t="s">
        <v>50</v>
      </c>
      <c r="C2368" s="5" t="s">
        <v>53</v>
      </c>
      <c r="D2368" s="5">
        <v>99</v>
      </c>
    </row>
    <row r="2369" spans="1:4" ht="15.75" customHeight="1" x14ac:dyDescent="0.2">
      <c r="A2369" s="16">
        <v>43954</v>
      </c>
      <c r="B2369" s="5" t="s">
        <v>50</v>
      </c>
      <c r="C2369" s="5" t="s">
        <v>54</v>
      </c>
      <c r="D2369" s="5">
        <v>135</v>
      </c>
    </row>
    <row r="2370" spans="1:4" ht="15.75" customHeight="1" x14ac:dyDescent="0.2">
      <c r="A2370" s="16">
        <v>43954</v>
      </c>
      <c r="B2370" s="5" t="s">
        <v>50</v>
      </c>
      <c r="C2370" s="5" t="s">
        <v>55</v>
      </c>
      <c r="D2370" s="5">
        <v>104</v>
      </c>
    </row>
    <row r="2371" spans="1:4" ht="15.75" customHeight="1" x14ac:dyDescent="0.2">
      <c r="A2371" s="16">
        <v>43954</v>
      </c>
      <c r="B2371" s="5" t="s">
        <v>50</v>
      </c>
      <c r="C2371" s="5" t="s">
        <v>56</v>
      </c>
      <c r="D2371" s="5">
        <v>71</v>
      </c>
    </row>
    <row r="2372" spans="1:4" ht="15.75" customHeight="1" x14ac:dyDescent="0.2">
      <c r="A2372" s="16">
        <v>43954</v>
      </c>
      <c r="B2372" s="5" t="s">
        <v>50</v>
      </c>
      <c r="C2372" s="5" t="s">
        <v>57</v>
      </c>
      <c r="D2372" s="5">
        <v>51</v>
      </c>
    </row>
    <row r="2373" spans="1:4" ht="15.75" customHeight="1" x14ac:dyDescent="0.2">
      <c r="A2373" s="16">
        <v>43954</v>
      </c>
      <c r="B2373" s="5" t="s">
        <v>50</v>
      </c>
      <c r="C2373" s="5" t="s">
        <v>58</v>
      </c>
      <c r="D2373" s="5">
        <v>18</v>
      </c>
    </row>
    <row r="2374" spans="1:4" ht="15.75" customHeight="1" x14ac:dyDescent="0.2">
      <c r="A2374" s="16">
        <v>43954</v>
      </c>
      <c r="B2374" s="5" t="s">
        <v>51</v>
      </c>
      <c r="C2374" s="5" t="s">
        <v>25</v>
      </c>
      <c r="D2374" s="5">
        <v>41</v>
      </c>
    </row>
    <row r="2375" spans="1:4" ht="15.75" customHeight="1" x14ac:dyDescent="0.2">
      <c r="A2375" s="16">
        <v>43954</v>
      </c>
      <c r="B2375" s="5" t="s">
        <v>51</v>
      </c>
      <c r="C2375" s="5" t="s">
        <v>28</v>
      </c>
      <c r="D2375" s="5">
        <v>48</v>
      </c>
    </row>
    <row r="2376" spans="1:4" ht="15.75" customHeight="1" x14ac:dyDescent="0.2">
      <c r="A2376" s="16">
        <v>43954</v>
      </c>
      <c r="B2376" s="5" t="s">
        <v>51</v>
      </c>
      <c r="C2376" s="5" t="s">
        <v>31</v>
      </c>
      <c r="D2376" s="5">
        <v>29</v>
      </c>
    </row>
    <row r="2377" spans="1:4" ht="15.75" customHeight="1" x14ac:dyDescent="0.2">
      <c r="A2377" s="16">
        <v>43954</v>
      </c>
      <c r="B2377" s="5" t="s">
        <v>51</v>
      </c>
      <c r="C2377" s="5" t="s">
        <v>32</v>
      </c>
      <c r="D2377" s="5">
        <v>28</v>
      </c>
    </row>
    <row r="2378" spans="1:4" ht="15.75" customHeight="1" x14ac:dyDescent="0.2">
      <c r="A2378" s="16">
        <v>43954</v>
      </c>
      <c r="B2378" s="5" t="s">
        <v>51</v>
      </c>
      <c r="C2378" s="5" t="s">
        <v>34</v>
      </c>
      <c r="D2378" s="5">
        <v>28</v>
      </c>
    </row>
    <row r="2379" spans="1:4" ht="15.75" customHeight="1" x14ac:dyDescent="0.2">
      <c r="A2379" s="16">
        <v>43954</v>
      </c>
      <c r="B2379" s="5" t="s">
        <v>51</v>
      </c>
      <c r="C2379" s="5" t="s">
        <v>35</v>
      </c>
      <c r="D2379" s="5">
        <v>31</v>
      </c>
    </row>
    <row r="2380" spans="1:4" ht="15.75" customHeight="1" x14ac:dyDescent="0.2">
      <c r="A2380" s="16">
        <v>43954</v>
      </c>
      <c r="B2380" s="5" t="s">
        <v>51</v>
      </c>
      <c r="C2380" s="5" t="s">
        <v>36</v>
      </c>
      <c r="D2380" s="5">
        <v>26</v>
      </c>
    </row>
    <row r="2381" spans="1:4" ht="15.75" customHeight="1" x14ac:dyDescent="0.2">
      <c r="A2381" s="16">
        <v>43954</v>
      </c>
      <c r="B2381" s="5" t="s">
        <v>51</v>
      </c>
      <c r="C2381" s="5" t="s">
        <v>38</v>
      </c>
      <c r="D2381" s="5">
        <v>16</v>
      </c>
    </row>
    <row r="2382" spans="1:4" ht="15.75" customHeight="1" x14ac:dyDescent="0.2">
      <c r="A2382" s="16">
        <v>43954</v>
      </c>
      <c r="B2382" s="5" t="s">
        <v>51</v>
      </c>
      <c r="C2382" s="5" t="s">
        <v>39</v>
      </c>
      <c r="D2382" s="5">
        <v>21</v>
      </c>
    </row>
    <row r="2383" spans="1:4" ht="15.75" customHeight="1" x14ac:dyDescent="0.2">
      <c r="A2383" s="16">
        <v>43954</v>
      </c>
      <c r="B2383" s="5" t="s">
        <v>51</v>
      </c>
      <c r="C2383" s="5" t="s">
        <v>40</v>
      </c>
      <c r="D2383" s="5">
        <v>20</v>
      </c>
    </row>
    <row r="2384" spans="1:4" ht="15.75" customHeight="1" x14ac:dyDescent="0.2">
      <c r="A2384" s="16">
        <v>43954</v>
      </c>
      <c r="B2384" s="5" t="s">
        <v>51</v>
      </c>
      <c r="C2384" s="5" t="s">
        <v>42</v>
      </c>
      <c r="D2384" s="5">
        <v>35</v>
      </c>
    </row>
    <row r="2385" spans="1:4" ht="15.75" customHeight="1" x14ac:dyDescent="0.2">
      <c r="A2385" s="16">
        <v>43954</v>
      </c>
      <c r="B2385" s="5" t="s">
        <v>51</v>
      </c>
      <c r="C2385" s="5" t="s">
        <v>43</v>
      </c>
      <c r="D2385" s="5">
        <v>22</v>
      </c>
    </row>
    <row r="2386" spans="1:4" ht="15.75" customHeight="1" x14ac:dyDescent="0.2">
      <c r="A2386" s="16">
        <v>43954</v>
      </c>
      <c r="B2386" s="5" t="s">
        <v>51</v>
      </c>
      <c r="C2386" s="5" t="s">
        <v>44</v>
      </c>
      <c r="D2386" s="5">
        <v>46</v>
      </c>
    </row>
    <row r="2387" spans="1:4" ht="15.75" customHeight="1" x14ac:dyDescent="0.2">
      <c r="A2387" s="16">
        <v>43954</v>
      </c>
      <c r="B2387" s="5" t="s">
        <v>51</v>
      </c>
      <c r="C2387" s="5" t="s">
        <v>47</v>
      </c>
      <c r="D2387" s="5">
        <v>29</v>
      </c>
    </row>
    <row r="2388" spans="1:4" ht="15.75" customHeight="1" x14ac:dyDescent="0.2">
      <c r="A2388" s="16">
        <v>43954</v>
      </c>
      <c r="B2388" s="5" t="s">
        <v>51</v>
      </c>
      <c r="C2388" s="5" t="s">
        <v>48</v>
      </c>
      <c r="D2388" s="5">
        <v>27</v>
      </c>
    </row>
    <row r="2389" spans="1:4" ht="15.75" customHeight="1" x14ac:dyDescent="0.2">
      <c r="A2389" s="16">
        <v>43954</v>
      </c>
      <c r="B2389" s="5" t="s">
        <v>51</v>
      </c>
      <c r="C2389" s="5" t="s">
        <v>49</v>
      </c>
      <c r="D2389" s="5">
        <v>18</v>
      </c>
    </row>
    <row r="2390" spans="1:4" ht="15.75" customHeight="1" x14ac:dyDescent="0.2">
      <c r="A2390" s="16">
        <v>43954</v>
      </c>
      <c r="B2390" s="5" t="s">
        <v>51</v>
      </c>
      <c r="C2390" s="5" t="s">
        <v>50</v>
      </c>
      <c r="D2390" s="5">
        <v>38</v>
      </c>
    </row>
    <row r="2391" spans="1:4" ht="15.75" customHeight="1" x14ac:dyDescent="0.2">
      <c r="A2391" s="16">
        <v>43954</v>
      </c>
      <c r="B2391" s="5" t="s">
        <v>51</v>
      </c>
      <c r="C2391" s="5" t="s">
        <v>51</v>
      </c>
      <c r="D2391" s="5">
        <v>19</v>
      </c>
    </row>
    <row r="2392" spans="1:4" ht="15.75" customHeight="1" x14ac:dyDescent="0.2">
      <c r="A2392" s="16">
        <v>43954</v>
      </c>
      <c r="B2392" s="5" t="s">
        <v>51</v>
      </c>
      <c r="C2392" s="5" t="s">
        <v>52</v>
      </c>
      <c r="D2392" s="5">
        <v>59</v>
      </c>
    </row>
    <row r="2393" spans="1:4" ht="15.75" customHeight="1" x14ac:dyDescent="0.2">
      <c r="A2393" s="16">
        <v>43954</v>
      </c>
      <c r="B2393" s="5" t="s">
        <v>51</v>
      </c>
      <c r="C2393" s="5" t="s">
        <v>53</v>
      </c>
      <c r="D2393" s="5">
        <v>42</v>
      </c>
    </row>
    <row r="2394" spans="1:4" ht="15.75" customHeight="1" x14ac:dyDescent="0.2">
      <c r="A2394" s="16">
        <v>43954</v>
      </c>
      <c r="B2394" s="5" t="s">
        <v>51</v>
      </c>
      <c r="C2394" s="5" t="s">
        <v>54</v>
      </c>
      <c r="D2394" s="5">
        <v>64</v>
      </c>
    </row>
    <row r="2395" spans="1:4" ht="15.75" customHeight="1" x14ac:dyDescent="0.2">
      <c r="A2395" s="16">
        <v>43954</v>
      </c>
      <c r="B2395" s="5" t="s">
        <v>51</v>
      </c>
      <c r="C2395" s="5" t="s">
        <v>55</v>
      </c>
      <c r="D2395" s="5">
        <v>43</v>
      </c>
    </row>
    <row r="2396" spans="1:4" ht="15.75" customHeight="1" x14ac:dyDescent="0.2">
      <c r="A2396" s="16">
        <v>43954</v>
      </c>
      <c r="B2396" s="5" t="s">
        <v>51</v>
      </c>
      <c r="C2396" s="5" t="s">
        <v>56</v>
      </c>
      <c r="D2396" s="5">
        <v>38</v>
      </c>
    </row>
    <row r="2397" spans="1:4" ht="15.75" customHeight="1" x14ac:dyDescent="0.2">
      <c r="A2397" s="16">
        <v>43954</v>
      </c>
      <c r="B2397" s="5" t="s">
        <v>51</v>
      </c>
      <c r="C2397" s="5" t="s">
        <v>57</v>
      </c>
      <c r="D2397" s="5">
        <v>18</v>
      </c>
    </row>
    <row r="2398" spans="1:4" ht="15.75" customHeight="1" x14ac:dyDescent="0.2">
      <c r="A2398" s="16">
        <v>43954</v>
      </c>
      <c r="B2398" s="5" t="s">
        <v>52</v>
      </c>
      <c r="C2398" s="5" t="s">
        <v>25</v>
      </c>
      <c r="D2398" s="5">
        <v>87</v>
      </c>
    </row>
    <row r="2399" spans="1:4" ht="15.75" customHeight="1" x14ac:dyDescent="0.2">
      <c r="A2399" s="16">
        <v>43954</v>
      </c>
      <c r="B2399" s="5" t="s">
        <v>52</v>
      </c>
      <c r="C2399" s="5" t="s">
        <v>26</v>
      </c>
      <c r="D2399" s="5">
        <v>26</v>
      </c>
    </row>
    <row r="2400" spans="1:4" ht="15.75" customHeight="1" x14ac:dyDescent="0.2">
      <c r="A2400" s="16">
        <v>43954</v>
      </c>
      <c r="B2400" s="5" t="s">
        <v>52</v>
      </c>
      <c r="C2400" s="5" t="s">
        <v>27</v>
      </c>
      <c r="D2400" s="5">
        <v>22</v>
      </c>
    </row>
    <row r="2401" spans="1:4" ht="15.75" customHeight="1" x14ac:dyDescent="0.2">
      <c r="A2401" s="16">
        <v>43954</v>
      </c>
      <c r="B2401" s="5" t="s">
        <v>52</v>
      </c>
      <c r="C2401" s="5" t="s">
        <v>28</v>
      </c>
      <c r="D2401" s="5">
        <v>79</v>
      </c>
    </row>
    <row r="2402" spans="1:4" ht="15.75" customHeight="1" x14ac:dyDescent="0.2">
      <c r="A2402" s="16">
        <v>43954</v>
      </c>
      <c r="B2402" s="5" t="s">
        <v>52</v>
      </c>
      <c r="C2402" s="5" t="s">
        <v>29</v>
      </c>
      <c r="D2402" s="5">
        <v>32</v>
      </c>
    </row>
    <row r="2403" spans="1:4" ht="15.75" customHeight="1" x14ac:dyDescent="0.2">
      <c r="A2403" s="16">
        <v>43954</v>
      </c>
      <c r="B2403" s="5" t="s">
        <v>52</v>
      </c>
      <c r="C2403" s="5" t="s">
        <v>30</v>
      </c>
      <c r="D2403" s="5">
        <v>49</v>
      </c>
    </row>
    <row r="2404" spans="1:4" ht="15.75" customHeight="1" x14ac:dyDescent="0.2">
      <c r="A2404" s="16">
        <v>43954</v>
      </c>
      <c r="B2404" s="5" t="s">
        <v>52</v>
      </c>
      <c r="C2404" s="5" t="s">
        <v>31</v>
      </c>
      <c r="D2404" s="5">
        <v>65</v>
      </c>
    </row>
    <row r="2405" spans="1:4" ht="15.75" customHeight="1" x14ac:dyDescent="0.2">
      <c r="A2405" s="16">
        <v>43954</v>
      </c>
      <c r="B2405" s="5" t="s">
        <v>52</v>
      </c>
      <c r="C2405" s="5" t="s">
        <v>32</v>
      </c>
      <c r="D2405" s="5">
        <v>78</v>
      </c>
    </row>
    <row r="2406" spans="1:4" ht="15.75" customHeight="1" x14ac:dyDescent="0.2">
      <c r="A2406" s="16">
        <v>43954</v>
      </c>
      <c r="B2406" s="5" t="s">
        <v>52</v>
      </c>
      <c r="C2406" s="5" t="s">
        <v>33</v>
      </c>
      <c r="D2406" s="5">
        <v>28</v>
      </c>
    </row>
    <row r="2407" spans="1:4" ht="15.75" customHeight="1" x14ac:dyDescent="0.2">
      <c r="A2407" s="16">
        <v>43954</v>
      </c>
      <c r="B2407" s="5" t="s">
        <v>52</v>
      </c>
      <c r="C2407" s="5" t="s">
        <v>34</v>
      </c>
      <c r="D2407" s="5">
        <v>67</v>
      </c>
    </row>
    <row r="2408" spans="1:4" ht="15.75" customHeight="1" x14ac:dyDescent="0.2">
      <c r="A2408" s="16">
        <v>43954</v>
      </c>
      <c r="B2408" s="5" t="s">
        <v>52</v>
      </c>
      <c r="C2408" s="5" t="s">
        <v>35</v>
      </c>
      <c r="D2408" s="5">
        <v>82</v>
      </c>
    </row>
    <row r="2409" spans="1:4" ht="15.75" customHeight="1" x14ac:dyDescent="0.2">
      <c r="A2409" s="16">
        <v>43954</v>
      </c>
      <c r="B2409" s="5" t="s">
        <v>52</v>
      </c>
      <c r="C2409" s="5" t="s">
        <v>36</v>
      </c>
      <c r="D2409" s="5">
        <v>49</v>
      </c>
    </row>
    <row r="2410" spans="1:4" ht="15.75" customHeight="1" x14ac:dyDescent="0.2">
      <c r="A2410" s="16">
        <v>43954</v>
      </c>
      <c r="B2410" s="5" t="s">
        <v>52</v>
      </c>
      <c r="C2410" s="5" t="s">
        <v>37</v>
      </c>
      <c r="D2410" s="5">
        <v>31</v>
      </c>
    </row>
    <row r="2411" spans="1:4" ht="15.75" customHeight="1" x14ac:dyDescent="0.2">
      <c r="A2411" s="16">
        <v>43954</v>
      </c>
      <c r="B2411" s="5" t="s">
        <v>52</v>
      </c>
      <c r="C2411" s="5" t="s">
        <v>38</v>
      </c>
      <c r="D2411" s="5">
        <v>36</v>
      </c>
    </row>
    <row r="2412" spans="1:4" ht="15.75" customHeight="1" x14ac:dyDescent="0.2">
      <c r="A2412" s="16">
        <v>43954</v>
      </c>
      <c r="B2412" s="5" t="s">
        <v>52</v>
      </c>
      <c r="C2412" s="5" t="s">
        <v>39</v>
      </c>
      <c r="D2412" s="5">
        <v>60</v>
      </c>
    </row>
    <row r="2413" spans="1:4" ht="15.75" customHeight="1" x14ac:dyDescent="0.2">
      <c r="A2413" s="16">
        <v>43954</v>
      </c>
      <c r="B2413" s="5" t="s">
        <v>52</v>
      </c>
      <c r="C2413" s="5" t="s">
        <v>40</v>
      </c>
      <c r="D2413" s="5">
        <v>62</v>
      </c>
    </row>
    <row r="2414" spans="1:4" ht="15.75" customHeight="1" x14ac:dyDescent="0.2">
      <c r="A2414" s="16">
        <v>43954</v>
      </c>
      <c r="B2414" s="5" t="s">
        <v>52</v>
      </c>
      <c r="C2414" s="5" t="s">
        <v>41</v>
      </c>
      <c r="D2414" s="5">
        <v>39</v>
      </c>
    </row>
    <row r="2415" spans="1:4" ht="15.75" customHeight="1" x14ac:dyDescent="0.2">
      <c r="A2415" s="16">
        <v>43954</v>
      </c>
      <c r="B2415" s="5" t="s">
        <v>52</v>
      </c>
      <c r="C2415" s="5" t="s">
        <v>42</v>
      </c>
      <c r="D2415" s="5">
        <v>51</v>
      </c>
    </row>
    <row r="2416" spans="1:4" ht="15.75" customHeight="1" x14ac:dyDescent="0.2">
      <c r="A2416" s="16">
        <v>43954</v>
      </c>
      <c r="B2416" s="5" t="s">
        <v>52</v>
      </c>
      <c r="C2416" s="5" t="s">
        <v>43</v>
      </c>
      <c r="D2416" s="5">
        <v>38</v>
      </c>
    </row>
    <row r="2417" spans="1:4" ht="15.75" customHeight="1" x14ac:dyDescent="0.2">
      <c r="A2417" s="16">
        <v>43954</v>
      </c>
      <c r="B2417" s="5" t="s">
        <v>52</v>
      </c>
      <c r="C2417" s="5" t="s">
        <v>44</v>
      </c>
      <c r="D2417" s="5">
        <v>120</v>
      </c>
    </row>
    <row r="2418" spans="1:4" ht="15.75" customHeight="1" x14ac:dyDescent="0.2">
      <c r="A2418" s="16">
        <v>43954</v>
      </c>
      <c r="B2418" s="5" t="s">
        <v>52</v>
      </c>
      <c r="C2418" s="5" t="s">
        <v>45</v>
      </c>
      <c r="D2418" s="5">
        <v>45</v>
      </c>
    </row>
    <row r="2419" spans="1:4" ht="15.75" customHeight="1" x14ac:dyDescent="0.2">
      <c r="A2419" s="16">
        <v>43954</v>
      </c>
      <c r="B2419" s="5" t="s">
        <v>52</v>
      </c>
      <c r="C2419" s="5" t="s">
        <v>46</v>
      </c>
      <c r="D2419" s="5">
        <v>50</v>
      </c>
    </row>
    <row r="2420" spans="1:4" ht="15.75" customHeight="1" x14ac:dyDescent="0.2">
      <c r="A2420" s="16">
        <v>43954</v>
      </c>
      <c r="B2420" s="5" t="s">
        <v>52</v>
      </c>
      <c r="C2420" s="5" t="s">
        <v>47</v>
      </c>
      <c r="D2420" s="5">
        <v>67</v>
      </c>
    </row>
    <row r="2421" spans="1:4" ht="15.75" customHeight="1" x14ac:dyDescent="0.2">
      <c r="A2421" s="16">
        <v>43954</v>
      </c>
      <c r="B2421" s="5" t="s">
        <v>52</v>
      </c>
      <c r="C2421" s="5" t="s">
        <v>48</v>
      </c>
      <c r="D2421" s="5">
        <v>97</v>
      </c>
    </row>
    <row r="2422" spans="1:4" ht="15.75" customHeight="1" x14ac:dyDescent="0.2">
      <c r="A2422" s="16">
        <v>43954</v>
      </c>
      <c r="B2422" s="5" t="s">
        <v>52</v>
      </c>
      <c r="C2422" s="5" t="s">
        <v>49</v>
      </c>
      <c r="D2422" s="5">
        <v>56</v>
      </c>
    </row>
    <row r="2423" spans="1:4" ht="15.75" customHeight="1" x14ac:dyDescent="0.2">
      <c r="A2423" s="16">
        <v>43954</v>
      </c>
      <c r="B2423" s="5" t="s">
        <v>52</v>
      </c>
      <c r="C2423" s="5" t="s">
        <v>50</v>
      </c>
      <c r="D2423" s="5">
        <v>128</v>
      </c>
    </row>
    <row r="2424" spans="1:4" ht="15.75" customHeight="1" x14ac:dyDescent="0.2">
      <c r="A2424" s="16">
        <v>43954</v>
      </c>
      <c r="B2424" s="5" t="s">
        <v>52</v>
      </c>
      <c r="C2424" s="5" t="s">
        <v>51</v>
      </c>
      <c r="D2424" s="5">
        <v>45</v>
      </c>
    </row>
    <row r="2425" spans="1:4" ht="15.75" customHeight="1" x14ac:dyDescent="0.2">
      <c r="A2425" s="16">
        <v>43954</v>
      </c>
      <c r="B2425" s="5" t="s">
        <v>52</v>
      </c>
      <c r="C2425" s="5" t="s">
        <v>52</v>
      </c>
      <c r="D2425" s="5">
        <v>133</v>
      </c>
    </row>
    <row r="2426" spans="1:4" ht="15.75" customHeight="1" x14ac:dyDescent="0.2">
      <c r="A2426" s="16">
        <v>43954</v>
      </c>
      <c r="B2426" s="5" t="s">
        <v>52</v>
      </c>
      <c r="C2426" s="5" t="s">
        <v>53</v>
      </c>
      <c r="D2426" s="5">
        <v>118</v>
      </c>
    </row>
    <row r="2427" spans="1:4" ht="15.75" customHeight="1" x14ac:dyDescent="0.2">
      <c r="A2427" s="16">
        <v>43954</v>
      </c>
      <c r="B2427" s="5" t="s">
        <v>52</v>
      </c>
      <c r="C2427" s="5" t="s">
        <v>54</v>
      </c>
      <c r="D2427" s="5">
        <v>176</v>
      </c>
    </row>
    <row r="2428" spans="1:4" ht="15.75" customHeight="1" x14ac:dyDescent="0.2">
      <c r="A2428" s="16">
        <v>43954</v>
      </c>
      <c r="B2428" s="5" t="s">
        <v>52</v>
      </c>
      <c r="C2428" s="5" t="s">
        <v>55</v>
      </c>
      <c r="D2428" s="5">
        <v>127</v>
      </c>
    </row>
    <row r="2429" spans="1:4" ht="15.75" customHeight="1" x14ac:dyDescent="0.2">
      <c r="A2429" s="16">
        <v>43954</v>
      </c>
      <c r="B2429" s="5" t="s">
        <v>52</v>
      </c>
      <c r="C2429" s="5" t="s">
        <v>56</v>
      </c>
      <c r="D2429" s="5">
        <v>89</v>
      </c>
    </row>
    <row r="2430" spans="1:4" ht="15.75" customHeight="1" x14ac:dyDescent="0.2">
      <c r="A2430" s="16">
        <v>43954</v>
      </c>
      <c r="B2430" s="5" t="s">
        <v>52</v>
      </c>
      <c r="C2430" s="5" t="s">
        <v>57</v>
      </c>
      <c r="D2430" s="5">
        <v>45</v>
      </c>
    </row>
    <row r="2431" spans="1:4" ht="15.75" customHeight="1" x14ac:dyDescent="0.2">
      <c r="A2431" s="16">
        <v>43954</v>
      </c>
      <c r="B2431" s="5" t="s">
        <v>52</v>
      </c>
      <c r="C2431" s="5" t="s">
        <v>58</v>
      </c>
      <c r="D2431" s="5">
        <v>29</v>
      </c>
    </row>
    <row r="2432" spans="1:4" ht="15.75" customHeight="1" x14ac:dyDescent="0.2">
      <c r="A2432" s="16">
        <v>43954</v>
      </c>
      <c r="B2432" s="5" t="s">
        <v>53</v>
      </c>
      <c r="C2432" s="5" t="s">
        <v>25</v>
      </c>
      <c r="D2432" s="5">
        <v>81</v>
      </c>
    </row>
    <row r="2433" spans="1:4" ht="15.75" customHeight="1" x14ac:dyDescent="0.2">
      <c r="A2433" s="16">
        <v>43954</v>
      </c>
      <c r="B2433" s="5" t="s">
        <v>53</v>
      </c>
      <c r="C2433" s="5" t="s">
        <v>26</v>
      </c>
      <c r="D2433" s="5">
        <v>26</v>
      </c>
    </row>
    <row r="2434" spans="1:4" ht="15.75" customHeight="1" x14ac:dyDescent="0.2">
      <c r="A2434" s="16">
        <v>43954</v>
      </c>
      <c r="B2434" s="5" t="s">
        <v>53</v>
      </c>
      <c r="C2434" s="5" t="s">
        <v>27</v>
      </c>
      <c r="D2434" s="5">
        <v>22</v>
      </c>
    </row>
    <row r="2435" spans="1:4" ht="15.75" customHeight="1" x14ac:dyDescent="0.2">
      <c r="A2435" s="16">
        <v>43954</v>
      </c>
      <c r="B2435" s="5" t="s">
        <v>53</v>
      </c>
      <c r="C2435" s="5" t="s">
        <v>28</v>
      </c>
      <c r="D2435" s="5">
        <v>77</v>
      </c>
    </row>
    <row r="2436" spans="1:4" ht="15.75" customHeight="1" x14ac:dyDescent="0.2">
      <c r="A2436" s="16">
        <v>43954</v>
      </c>
      <c r="B2436" s="5" t="s">
        <v>53</v>
      </c>
      <c r="C2436" s="5" t="s">
        <v>29</v>
      </c>
      <c r="D2436" s="5">
        <v>24</v>
      </c>
    </row>
    <row r="2437" spans="1:4" ht="15.75" customHeight="1" x14ac:dyDescent="0.2">
      <c r="A2437" s="16">
        <v>43954</v>
      </c>
      <c r="B2437" s="5" t="s">
        <v>53</v>
      </c>
      <c r="C2437" s="5" t="s">
        <v>30</v>
      </c>
      <c r="D2437" s="5">
        <v>39</v>
      </c>
    </row>
    <row r="2438" spans="1:4" ht="15.75" customHeight="1" x14ac:dyDescent="0.2">
      <c r="A2438" s="16">
        <v>43954</v>
      </c>
      <c r="B2438" s="5" t="s">
        <v>53</v>
      </c>
      <c r="C2438" s="5" t="s">
        <v>31</v>
      </c>
      <c r="D2438" s="5">
        <v>65</v>
      </c>
    </row>
    <row r="2439" spans="1:4" ht="15.75" customHeight="1" x14ac:dyDescent="0.2">
      <c r="A2439" s="16">
        <v>43954</v>
      </c>
      <c r="B2439" s="5" t="s">
        <v>53</v>
      </c>
      <c r="C2439" s="5" t="s">
        <v>32</v>
      </c>
      <c r="D2439" s="5">
        <v>76</v>
      </c>
    </row>
    <row r="2440" spans="1:4" ht="15.75" customHeight="1" x14ac:dyDescent="0.2">
      <c r="A2440" s="16">
        <v>43954</v>
      </c>
      <c r="B2440" s="5" t="s">
        <v>53</v>
      </c>
      <c r="C2440" s="5" t="s">
        <v>33</v>
      </c>
      <c r="D2440" s="5">
        <v>28</v>
      </c>
    </row>
    <row r="2441" spans="1:4" ht="15.75" customHeight="1" x14ac:dyDescent="0.2">
      <c r="A2441" s="16">
        <v>43954</v>
      </c>
      <c r="B2441" s="5" t="s">
        <v>53</v>
      </c>
      <c r="C2441" s="5" t="s">
        <v>34</v>
      </c>
      <c r="D2441" s="5">
        <v>64</v>
      </c>
    </row>
    <row r="2442" spans="1:4" ht="15.75" customHeight="1" x14ac:dyDescent="0.2">
      <c r="A2442" s="16">
        <v>43954</v>
      </c>
      <c r="B2442" s="5" t="s">
        <v>53</v>
      </c>
      <c r="C2442" s="5" t="s">
        <v>35</v>
      </c>
      <c r="D2442" s="5">
        <v>59</v>
      </c>
    </row>
    <row r="2443" spans="1:4" ht="15.75" customHeight="1" x14ac:dyDescent="0.2">
      <c r="A2443" s="16">
        <v>43954</v>
      </c>
      <c r="B2443" s="5" t="s">
        <v>53</v>
      </c>
      <c r="C2443" s="5" t="s">
        <v>36</v>
      </c>
      <c r="D2443" s="5">
        <v>41</v>
      </c>
    </row>
    <row r="2444" spans="1:4" ht="15.75" customHeight="1" x14ac:dyDescent="0.2">
      <c r="A2444" s="16">
        <v>43954</v>
      </c>
      <c r="B2444" s="5" t="s">
        <v>53</v>
      </c>
      <c r="C2444" s="5" t="s">
        <v>37</v>
      </c>
      <c r="D2444" s="5">
        <v>25</v>
      </c>
    </row>
    <row r="2445" spans="1:4" ht="15.75" customHeight="1" x14ac:dyDescent="0.2">
      <c r="A2445" s="16">
        <v>43954</v>
      </c>
      <c r="B2445" s="5" t="s">
        <v>53</v>
      </c>
      <c r="C2445" s="5" t="s">
        <v>38</v>
      </c>
      <c r="D2445" s="5">
        <v>43</v>
      </c>
    </row>
    <row r="2446" spans="1:4" ht="15.75" customHeight="1" x14ac:dyDescent="0.2">
      <c r="A2446" s="16">
        <v>43954</v>
      </c>
      <c r="B2446" s="5" t="s">
        <v>53</v>
      </c>
      <c r="C2446" s="5" t="s">
        <v>39</v>
      </c>
      <c r="D2446" s="5">
        <v>43</v>
      </c>
    </row>
    <row r="2447" spans="1:4" ht="15.75" customHeight="1" x14ac:dyDescent="0.2">
      <c r="A2447" s="16">
        <v>43954</v>
      </c>
      <c r="B2447" s="5" t="s">
        <v>53</v>
      </c>
      <c r="C2447" s="5" t="s">
        <v>40</v>
      </c>
      <c r="D2447" s="5">
        <v>54</v>
      </c>
    </row>
    <row r="2448" spans="1:4" ht="15.75" customHeight="1" x14ac:dyDescent="0.2">
      <c r="A2448" s="16">
        <v>43954</v>
      </c>
      <c r="B2448" s="5" t="s">
        <v>53</v>
      </c>
      <c r="C2448" s="5" t="s">
        <v>41</v>
      </c>
      <c r="D2448" s="5">
        <v>32</v>
      </c>
    </row>
    <row r="2449" spans="1:4" ht="15.75" customHeight="1" x14ac:dyDescent="0.2">
      <c r="A2449" s="16">
        <v>43954</v>
      </c>
      <c r="B2449" s="5" t="s">
        <v>53</v>
      </c>
      <c r="C2449" s="5" t="s">
        <v>42</v>
      </c>
      <c r="D2449" s="5">
        <v>60</v>
      </c>
    </row>
    <row r="2450" spans="1:4" ht="15.75" customHeight="1" x14ac:dyDescent="0.2">
      <c r="A2450" s="16">
        <v>43954</v>
      </c>
      <c r="B2450" s="5" t="s">
        <v>53</v>
      </c>
      <c r="C2450" s="5" t="s">
        <v>43</v>
      </c>
      <c r="D2450" s="5">
        <v>46</v>
      </c>
    </row>
    <row r="2451" spans="1:4" ht="15.75" customHeight="1" x14ac:dyDescent="0.2">
      <c r="A2451" s="16">
        <v>43954</v>
      </c>
      <c r="B2451" s="5" t="s">
        <v>53</v>
      </c>
      <c r="C2451" s="5" t="s">
        <v>44</v>
      </c>
      <c r="D2451" s="5">
        <v>91</v>
      </c>
    </row>
    <row r="2452" spans="1:4" ht="15.75" customHeight="1" x14ac:dyDescent="0.2">
      <c r="A2452" s="16">
        <v>43954</v>
      </c>
      <c r="B2452" s="5" t="s">
        <v>53</v>
      </c>
      <c r="C2452" s="5" t="s">
        <v>45</v>
      </c>
      <c r="D2452" s="5">
        <v>40</v>
      </c>
    </row>
    <row r="2453" spans="1:4" ht="15.75" customHeight="1" x14ac:dyDescent="0.2">
      <c r="A2453" s="16">
        <v>43954</v>
      </c>
      <c r="B2453" s="5" t="s">
        <v>53</v>
      </c>
      <c r="C2453" s="5" t="s">
        <v>46</v>
      </c>
      <c r="D2453" s="5">
        <v>39</v>
      </c>
    </row>
    <row r="2454" spans="1:4" ht="15.75" customHeight="1" x14ac:dyDescent="0.2">
      <c r="A2454" s="16">
        <v>43954</v>
      </c>
      <c r="B2454" s="5" t="s">
        <v>53</v>
      </c>
      <c r="C2454" s="5" t="s">
        <v>47</v>
      </c>
      <c r="D2454" s="5">
        <v>60</v>
      </c>
    </row>
    <row r="2455" spans="1:4" ht="15.75" customHeight="1" x14ac:dyDescent="0.2">
      <c r="A2455" s="16">
        <v>43954</v>
      </c>
      <c r="B2455" s="5" t="s">
        <v>53</v>
      </c>
      <c r="C2455" s="5" t="s">
        <v>48</v>
      </c>
      <c r="D2455" s="5">
        <v>80</v>
      </c>
    </row>
    <row r="2456" spans="1:4" ht="15.75" customHeight="1" x14ac:dyDescent="0.2">
      <c r="A2456" s="16">
        <v>43954</v>
      </c>
      <c r="B2456" s="5" t="s">
        <v>53</v>
      </c>
      <c r="C2456" s="5" t="s">
        <v>49</v>
      </c>
      <c r="D2456" s="5">
        <v>31</v>
      </c>
    </row>
    <row r="2457" spans="1:4" ht="15.75" customHeight="1" x14ac:dyDescent="0.2">
      <c r="A2457" s="16">
        <v>43954</v>
      </c>
      <c r="B2457" s="5" t="s">
        <v>53</v>
      </c>
      <c r="C2457" s="5" t="s">
        <v>50</v>
      </c>
      <c r="D2457" s="5">
        <v>111</v>
      </c>
    </row>
    <row r="2458" spans="1:4" ht="15.75" customHeight="1" x14ac:dyDescent="0.2">
      <c r="A2458" s="16">
        <v>43954</v>
      </c>
      <c r="B2458" s="5" t="s">
        <v>53</v>
      </c>
      <c r="C2458" s="5" t="s">
        <v>51</v>
      </c>
      <c r="D2458" s="5">
        <v>46</v>
      </c>
    </row>
    <row r="2459" spans="1:4" ht="15.75" customHeight="1" x14ac:dyDescent="0.2">
      <c r="A2459" s="16">
        <v>43954</v>
      </c>
      <c r="B2459" s="5" t="s">
        <v>53</v>
      </c>
      <c r="C2459" s="5" t="s">
        <v>52</v>
      </c>
      <c r="D2459" s="5">
        <v>132</v>
      </c>
    </row>
    <row r="2460" spans="1:4" ht="15.75" customHeight="1" x14ac:dyDescent="0.2">
      <c r="A2460" s="16">
        <v>43954</v>
      </c>
      <c r="B2460" s="5" t="s">
        <v>53</v>
      </c>
      <c r="C2460" s="5" t="s">
        <v>53</v>
      </c>
      <c r="D2460" s="5">
        <v>108</v>
      </c>
    </row>
    <row r="2461" spans="1:4" ht="15.75" customHeight="1" x14ac:dyDescent="0.2">
      <c r="A2461" s="16">
        <v>43954</v>
      </c>
      <c r="B2461" s="5" t="s">
        <v>53</v>
      </c>
      <c r="C2461" s="5" t="s">
        <v>54</v>
      </c>
      <c r="D2461" s="5">
        <v>166</v>
      </c>
    </row>
    <row r="2462" spans="1:4" ht="15.75" customHeight="1" x14ac:dyDescent="0.2">
      <c r="A2462" s="16">
        <v>43954</v>
      </c>
      <c r="B2462" s="5" t="s">
        <v>53</v>
      </c>
      <c r="C2462" s="5" t="s">
        <v>55</v>
      </c>
      <c r="D2462" s="5">
        <v>97</v>
      </c>
    </row>
    <row r="2463" spans="1:4" ht="15.75" customHeight="1" x14ac:dyDescent="0.2">
      <c r="A2463" s="16">
        <v>43954</v>
      </c>
      <c r="B2463" s="5" t="s">
        <v>53</v>
      </c>
      <c r="C2463" s="5" t="s">
        <v>56</v>
      </c>
      <c r="D2463" s="5">
        <v>85</v>
      </c>
    </row>
    <row r="2464" spans="1:4" ht="15.75" customHeight="1" x14ac:dyDescent="0.2">
      <c r="A2464" s="16">
        <v>43954</v>
      </c>
      <c r="B2464" s="5" t="s">
        <v>53</v>
      </c>
      <c r="C2464" s="5" t="s">
        <v>57</v>
      </c>
      <c r="D2464" s="5">
        <v>40</v>
      </c>
    </row>
    <row r="2465" spans="1:4" ht="15.75" customHeight="1" x14ac:dyDescent="0.2">
      <c r="A2465" s="16">
        <v>43954</v>
      </c>
      <c r="B2465" s="5" t="s">
        <v>53</v>
      </c>
      <c r="C2465" s="5" t="s">
        <v>58</v>
      </c>
      <c r="D2465" s="5">
        <v>23</v>
      </c>
    </row>
    <row r="2466" spans="1:4" ht="15.75" customHeight="1" x14ac:dyDescent="0.2">
      <c r="A2466" s="16">
        <v>43954</v>
      </c>
      <c r="B2466" s="5" t="s">
        <v>54</v>
      </c>
      <c r="C2466" s="5" t="s">
        <v>25</v>
      </c>
      <c r="D2466" s="5">
        <v>136</v>
      </c>
    </row>
    <row r="2467" spans="1:4" ht="15.75" customHeight="1" x14ac:dyDescent="0.2">
      <c r="A2467" s="16">
        <v>43954</v>
      </c>
      <c r="B2467" s="5" t="s">
        <v>54</v>
      </c>
      <c r="C2467" s="5" t="s">
        <v>26</v>
      </c>
      <c r="D2467" s="5">
        <v>33</v>
      </c>
    </row>
    <row r="2468" spans="1:4" ht="15.75" customHeight="1" x14ac:dyDescent="0.2">
      <c r="A2468" s="16">
        <v>43954</v>
      </c>
      <c r="B2468" s="5" t="s">
        <v>54</v>
      </c>
      <c r="C2468" s="5" t="s">
        <v>27</v>
      </c>
      <c r="D2468" s="5">
        <v>26</v>
      </c>
    </row>
    <row r="2469" spans="1:4" ht="15.75" customHeight="1" x14ac:dyDescent="0.2">
      <c r="A2469" s="16">
        <v>43954</v>
      </c>
      <c r="B2469" s="5" t="s">
        <v>54</v>
      </c>
      <c r="C2469" s="5" t="s">
        <v>28</v>
      </c>
      <c r="D2469" s="5">
        <v>136</v>
      </c>
    </row>
    <row r="2470" spans="1:4" ht="15.75" customHeight="1" x14ac:dyDescent="0.2">
      <c r="A2470" s="16">
        <v>43954</v>
      </c>
      <c r="B2470" s="5" t="s">
        <v>54</v>
      </c>
      <c r="C2470" s="5" t="s">
        <v>29</v>
      </c>
      <c r="D2470" s="5">
        <v>30</v>
      </c>
    </row>
    <row r="2471" spans="1:4" ht="15.75" customHeight="1" x14ac:dyDescent="0.2">
      <c r="A2471" s="16">
        <v>43954</v>
      </c>
      <c r="B2471" s="5" t="s">
        <v>54</v>
      </c>
      <c r="C2471" s="5" t="s">
        <v>30</v>
      </c>
      <c r="D2471" s="5">
        <v>53</v>
      </c>
    </row>
    <row r="2472" spans="1:4" ht="15.75" customHeight="1" x14ac:dyDescent="0.2">
      <c r="A2472" s="16">
        <v>43954</v>
      </c>
      <c r="B2472" s="5" t="s">
        <v>54</v>
      </c>
      <c r="C2472" s="5" t="s">
        <v>31</v>
      </c>
      <c r="D2472" s="5">
        <v>90</v>
      </c>
    </row>
    <row r="2473" spans="1:4" ht="15.75" customHeight="1" x14ac:dyDescent="0.2">
      <c r="A2473" s="16">
        <v>43954</v>
      </c>
      <c r="B2473" s="5" t="s">
        <v>54</v>
      </c>
      <c r="C2473" s="5" t="s">
        <v>32</v>
      </c>
      <c r="D2473" s="5">
        <v>114</v>
      </c>
    </row>
    <row r="2474" spans="1:4" ht="15.75" customHeight="1" x14ac:dyDescent="0.2">
      <c r="A2474" s="16">
        <v>43954</v>
      </c>
      <c r="B2474" s="5" t="s">
        <v>54</v>
      </c>
      <c r="C2474" s="5" t="s">
        <v>33</v>
      </c>
      <c r="D2474" s="5">
        <v>43</v>
      </c>
    </row>
    <row r="2475" spans="1:4" ht="15.75" customHeight="1" x14ac:dyDescent="0.2">
      <c r="A2475" s="16">
        <v>43954</v>
      </c>
      <c r="B2475" s="5" t="s">
        <v>54</v>
      </c>
      <c r="C2475" s="5" t="s">
        <v>34</v>
      </c>
      <c r="D2475" s="5">
        <v>109</v>
      </c>
    </row>
    <row r="2476" spans="1:4" ht="15.75" customHeight="1" x14ac:dyDescent="0.2">
      <c r="A2476" s="16">
        <v>43954</v>
      </c>
      <c r="B2476" s="5" t="s">
        <v>54</v>
      </c>
      <c r="C2476" s="5" t="s">
        <v>35</v>
      </c>
      <c r="D2476" s="5">
        <v>102</v>
      </c>
    </row>
    <row r="2477" spans="1:4" ht="15.75" customHeight="1" x14ac:dyDescent="0.2">
      <c r="A2477" s="16">
        <v>43954</v>
      </c>
      <c r="B2477" s="5" t="s">
        <v>54</v>
      </c>
      <c r="C2477" s="5" t="s">
        <v>36</v>
      </c>
      <c r="D2477" s="5">
        <v>67</v>
      </c>
    </row>
    <row r="2478" spans="1:4" ht="15.75" customHeight="1" x14ac:dyDescent="0.2">
      <c r="A2478" s="16">
        <v>43954</v>
      </c>
      <c r="B2478" s="5" t="s">
        <v>54</v>
      </c>
      <c r="C2478" s="5" t="s">
        <v>37</v>
      </c>
      <c r="D2478" s="5">
        <v>39</v>
      </c>
    </row>
    <row r="2479" spans="1:4" ht="15.75" customHeight="1" x14ac:dyDescent="0.2">
      <c r="A2479" s="16">
        <v>43954</v>
      </c>
      <c r="B2479" s="5" t="s">
        <v>54</v>
      </c>
      <c r="C2479" s="5" t="s">
        <v>38</v>
      </c>
      <c r="D2479" s="5">
        <v>51</v>
      </c>
    </row>
    <row r="2480" spans="1:4" ht="15.75" customHeight="1" x14ac:dyDescent="0.2">
      <c r="A2480" s="16">
        <v>43954</v>
      </c>
      <c r="B2480" s="5" t="s">
        <v>54</v>
      </c>
      <c r="C2480" s="5" t="s">
        <v>39</v>
      </c>
      <c r="D2480" s="5">
        <v>96</v>
      </c>
    </row>
    <row r="2481" spans="1:4" ht="15.75" customHeight="1" x14ac:dyDescent="0.2">
      <c r="A2481" s="16">
        <v>43954</v>
      </c>
      <c r="B2481" s="5" t="s">
        <v>54</v>
      </c>
      <c r="C2481" s="5" t="s">
        <v>40</v>
      </c>
      <c r="D2481" s="5">
        <v>106</v>
      </c>
    </row>
    <row r="2482" spans="1:4" ht="15.75" customHeight="1" x14ac:dyDescent="0.2">
      <c r="A2482" s="16">
        <v>43954</v>
      </c>
      <c r="B2482" s="5" t="s">
        <v>54</v>
      </c>
      <c r="C2482" s="5" t="s">
        <v>41</v>
      </c>
      <c r="D2482" s="5">
        <v>56</v>
      </c>
    </row>
    <row r="2483" spans="1:4" ht="15.75" customHeight="1" x14ac:dyDescent="0.2">
      <c r="A2483" s="16">
        <v>43954</v>
      </c>
      <c r="B2483" s="5" t="s">
        <v>54</v>
      </c>
      <c r="C2483" s="5" t="s">
        <v>42</v>
      </c>
      <c r="D2483" s="5">
        <v>99</v>
      </c>
    </row>
    <row r="2484" spans="1:4" ht="15.75" customHeight="1" x14ac:dyDescent="0.2">
      <c r="A2484" s="16">
        <v>43954</v>
      </c>
      <c r="B2484" s="5" t="s">
        <v>54</v>
      </c>
      <c r="C2484" s="5" t="s">
        <v>43</v>
      </c>
      <c r="D2484" s="5">
        <v>55</v>
      </c>
    </row>
    <row r="2485" spans="1:4" ht="15.75" customHeight="1" x14ac:dyDescent="0.2">
      <c r="A2485" s="16">
        <v>43954</v>
      </c>
      <c r="B2485" s="5" t="s">
        <v>54</v>
      </c>
      <c r="C2485" s="5" t="s">
        <v>44</v>
      </c>
      <c r="D2485" s="5">
        <v>144</v>
      </c>
    </row>
    <row r="2486" spans="1:4" ht="15.75" customHeight="1" x14ac:dyDescent="0.2">
      <c r="A2486" s="16">
        <v>43954</v>
      </c>
      <c r="B2486" s="5" t="s">
        <v>54</v>
      </c>
      <c r="C2486" s="5" t="s">
        <v>45</v>
      </c>
      <c r="D2486" s="5">
        <v>63</v>
      </c>
    </row>
    <row r="2487" spans="1:4" ht="15.75" customHeight="1" x14ac:dyDescent="0.2">
      <c r="A2487" s="16">
        <v>43954</v>
      </c>
      <c r="B2487" s="5" t="s">
        <v>54</v>
      </c>
      <c r="C2487" s="5" t="s">
        <v>46</v>
      </c>
      <c r="D2487" s="5">
        <v>59</v>
      </c>
    </row>
    <row r="2488" spans="1:4" ht="15.75" customHeight="1" x14ac:dyDescent="0.2">
      <c r="A2488" s="16">
        <v>43954</v>
      </c>
      <c r="B2488" s="5" t="s">
        <v>54</v>
      </c>
      <c r="C2488" s="5" t="s">
        <v>47</v>
      </c>
      <c r="D2488" s="5">
        <v>92</v>
      </c>
    </row>
    <row r="2489" spans="1:4" ht="15.75" customHeight="1" x14ac:dyDescent="0.2">
      <c r="A2489" s="16">
        <v>43954</v>
      </c>
      <c r="B2489" s="5" t="s">
        <v>54</v>
      </c>
      <c r="C2489" s="5" t="s">
        <v>48</v>
      </c>
      <c r="D2489" s="5">
        <v>140</v>
      </c>
    </row>
    <row r="2490" spans="1:4" ht="15.75" customHeight="1" x14ac:dyDescent="0.2">
      <c r="A2490" s="16">
        <v>43954</v>
      </c>
      <c r="B2490" s="5" t="s">
        <v>54</v>
      </c>
      <c r="C2490" s="5" t="s">
        <v>49</v>
      </c>
      <c r="D2490" s="5">
        <v>71</v>
      </c>
    </row>
    <row r="2491" spans="1:4" ht="15.75" customHeight="1" x14ac:dyDescent="0.2">
      <c r="A2491" s="16">
        <v>43954</v>
      </c>
      <c r="B2491" s="5" t="s">
        <v>54</v>
      </c>
      <c r="C2491" s="5" t="s">
        <v>50</v>
      </c>
      <c r="D2491" s="5">
        <v>157</v>
      </c>
    </row>
    <row r="2492" spans="1:4" ht="15.75" customHeight="1" x14ac:dyDescent="0.2">
      <c r="A2492" s="16">
        <v>43954</v>
      </c>
      <c r="B2492" s="5" t="s">
        <v>54</v>
      </c>
      <c r="C2492" s="5" t="s">
        <v>51</v>
      </c>
      <c r="D2492" s="5">
        <v>74</v>
      </c>
    </row>
    <row r="2493" spans="1:4" ht="15.75" customHeight="1" x14ac:dyDescent="0.2">
      <c r="A2493" s="16">
        <v>43954</v>
      </c>
      <c r="B2493" s="5" t="s">
        <v>54</v>
      </c>
      <c r="C2493" s="5" t="s">
        <v>52</v>
      </c>
      <c r="D2493" s="5">
        <v>184</v>
      </c>
    </row>
    <row r="2494" spans="1:4" ht="15.75" customHeight="1" x14ac:dyDescent="0.2">
      <c r="A2494" s="16">
        <v>43954</v>
      </c>
      <c r="B2494" s="5" t="s">
        <v>54</v>
      </c>
      <c r="C2494" s="5" t="s">
        <v>53</v>
      </c>
      <c r="D2494" s="5">
        <v>153</v>
      </c>
    </row>
    <row r="2495" spans="1:4" ht="15.75" customHeight="1" x14ac:dyDescent="0.2">
      <c r="A2495" s="16">
        <v>43954</v>
      </c>
      <c r="B2495" s="5" t="s">
        <v>54</v>
      </c>
      <c r="C2495" s="5" t="s">
        <v>54</v>
      </c>
      <c r="D2495" s="5">
        <v>258</v>
      </c>
    </row>
    <row r="2496" spans="1:4" ht="15.75" customHeight="1" x14ac:dyDescent="0.2">
      <c r="A2496" s="16">
        <v>43954</v>
      </c>
      <c r="B2496" s="5" t="s">
        <v>54</v>
      </c>
      <c r="C2496" s="5" t="s">
        <v>55</v>
      </c>
      <c r="D2496" s="5">
        <v>173</v>
      </c>
    </row>
    <row r="2497" spans="1:4" ht="15.75" customHeight="1" x14ac:dyDescent="0.2">
      <c r="A2497" s="16">
        <v>43954</v>
      </c>
      <c r="B2497" s="5" t="s">
        <v>54</v>
      </c>
      <c r="C2497" s="5" t="s">
        <v>56</v>
      </c>
      <c r="D2497" s="5">
        <v>140</v>
      </c>
    </row>
    <row r="2498" spans="1:4" ht="15.75" customHeight="1" x14ac:dyDescent="0.2">
      <c r="A2498" s="16">
        <v>43954</v>
      </c>
      <c r="B2498" s="5" t="s">
        <v>54</v>
      </c>
      <c r="C2498" s="5" t="s">
        <v>57</v>
      </c>
      <c r="D2498" s="5">
        <v>56</v>
      </c>
    </row>
    <row r="2499" spans="1:4" ht="15.75" customHeight="1" x14ac:dyDescent="0.2">
      <c r="A2499" s="16">
        <v>43954</v>
      </c>
      <c r="B2499" s="5" t="s">
        <v>54</v>
      </c>
      <c r="C2499" s="5" t="s">
        <v>58</v>
      </c>
      <c r="D2499" s="5">
        <v>35</v>
      </c>
    </row>
    <row r="2500" spans="1:4" ht="15.75" customHeight="1" x14ac:dyDescent="0.2">
      <c r="A2500" s="16">
        <v>43954</v>
      </c>
      <c r="B2500" s="5" t="s">
        <v>55</v>
      </c>
      <c r="C2500" s="5" t="s">
        <v>25</v>
      </c>
      <c r="D2500" s="5">
        <v>95</v>
      </c>
    </row>
    <row r="2501" spans="1:4" ht="15.75" customHeight="1" x14ac:dyDescent="0.2">
      <c r="A2501" s="16">
        <v>43954</v>
      </c>
      <c r="B2501" s="5" t="s">
        <v>55</v>
      </c>
      <c r="C2501" s="5" t="s">
        <v>26</v>
      </c>
      <c r="D2501" s="5">
        <v>22</v>
      </c>
    </row>
    <row r="2502" spans="1:4" ht="15.75" customHeight="1" x14ac:dyDescent="0.2">
      <c r="A2502" s="16">
        <v>43954</v>
      </c>
      <c r="B2502" s="5" t="s">
        <v>55</v>
      </c>
      <c r="C2502" s="5" t="s">
        <v>27</v>
      </c>
      <c r="D2502" s="5">
        <v>24</v>
      </c>
    </row>
    <row r="2503" spans="1:4" ht="15.75" customHeight="1" x14ac:dyDescent="0.2">
      <c r="A2503" s="16">
        <v>43954</v>
      </c>
      <c r="B2503" s="5" t="s">
        <v>55</v>
      </c>
      <c r="C2503" s="5" t="s">
        <v>28</v>
      </c>
      <c r="D2503" s="5">
        <v>99</v>
      </c>
    </row>
    <row r="2504" spans="1:4" ht="15.75" customHeight="1" x14ac:dyDescent="0.2">
      <c r="A2504" s="16">
        <v>43954</v>
      </c>
      <c r="B2504" s="5" t="s">
        <v>55</v>
      </c>
      <c r="C2504" s="5" t="s">
        <v>29</v>
      </c>
      <c r="D2504" s="5">
        <v>20</v>
      </c>
    </row>
    <row r="2505" spans="1:4" ht="15.75" customHeight="1" x14ac:dyDescent="0.2">
      <c r="A2505" s="16">
        <v>43954</v>
      </c>
      <c r="B2505" s="5" t="s">
        <v>55</v>
      </c>
      <c r="C2505" s="5" t="s">
        <v>30</v>
      </c>
      <c r="D2505" s="5">
        <v>48</v>
      </c>
    </row>
    <row r="2506" spans="1:4" ht="15.75" customHeight="1" x14ac:dyDescent="0.2">
      <c r="A2506" s="16">
        <v>43954</v>
      </c>
      <c r="B2506" s="5" t="s">
        <v>55</v>
      </c>
      <c r="C2506" s="5" t="s">
        <v>31</v>
      </c>
      <c r="D2506" s="5">
        <v>63</v>
      </c>
    </row>
    <row r="2507" spans="1:4" ht="15.75" customHeight="1" x14ac:dyDescent="0.2">
      <c r="A2507" s="16">
        <v>43954</v>
      </c>
      <c r="B2507" s="5" t="s">
        <v>55</v>
      </c>
      <c r="C2507" s="5" t="s">
        <v>32</v>
      </c>
      <c r="D2507" s="5">
        <v>76</v>
      </c>
    </row>
    <row r="2508" spans="1:4" ht="15.75" customHeight="1" x14ac:dyDescent="0.2">
      <c r="A2508" s="16">
        <v>43954</v>
      </c>
      <c r="B2508" s="5" t="s">
        <v>55</v>
      </c>
      <c r="C2508" s="5" t="s">
        <v>33</v>
      </c>
      <c r="D2508" s="5">
        <v>21</v>
      </c>
    </row>
    <row r="2509" spans="1:4" ht="15.75" customHeight="1" x14ac:dyDescent="0.2">
      <c r="A2509" s="16">
        <v>43954</v>
      </c>
      <c r="B2509" s="5" t="s">
        <v>55</v>
      </c>
      <c r="C2509" s="5" t="s">
        <v>34</v>
      </c>
      <c r="D2509" s="5">
        <v>66</v>
      </c>
    </row>
    <row r="2510" spans="1:4" ht="15.75" customHeight="1" x14ac:dyDescent="0.2">
      <c r="A2510" s="16">
        <v>43954</v>
      </c>
      <c r="B2510" s="5" t="s">
        <v>55</v>
      </c>
      <c r="C2510" s="5" t="s">
        <v>35</v>
      </c>
      <c r="D2510" s="5">
        <v>69</v>
      </c>
    </row>
    <row r="2511" spans="1:4" ht="15.75" customHeight="1" x14ac:dyDescent="0.2">
      <c r="A2511" s="16">
        <v>43954</v>
      </c>
      <c r="B2511" s="5" t="s">
        <v>55</v>
      </c>
      <c r="C2511" s="5" t="s">
        <v>36</v>
      </c>
      <c r="D2511" s="5">
        <v>44</v>
      </c>
    </row>
    <row r="2512" spans="1:4" ht="15.75" customHeight="1" x14ac:dyDescent="0.2">
      <c r="A2512" s="16">
        <v>43954</v>
      </c>
      <c r="B2512" s="5" t="s">
        <v>55</v>
      </c>
      <c r="C2512" s="5" t="s">
        <v>37</v>
      </c>
      <c r="D2512" s="5">
        <v>29</v>
      </c>
    </row>
    <row r="2513" spans="1:4" ht="15.75" customHeight="1" x14ac:dyDescent="0.2">
      <c r="A2513" s="16">
        <v>43954</v>
      </c>
      <c r="B2513" s="5" t="s">
        <v>55</v>
      </c>
      <c r="C2513" s="5" t="s">
        <v>38</v>
      </c>
      <c r="D2513" s="5">
        <v>31</v>
      </c>
    </row>
    <row r="2514" spans="1:4" ht="15.75" customHeight="1" x14ac:dyDescent="0.2">
      <c r="A2514" s="16">
        <v>43954</v>
      </c>
      <c r="B2514" s="5" t="s">
        <v>55</v>
      </c>
      <c r="C2514" s="5" t="s">
        <v>39</v>
      </c>
      <c r="D2514" s="5">
        <v>58</v>
      </c>
    </row>
    <row r="2515" spans="1:4" ht="15.75" customHeight="1" x14ac:dyDescent="0.2">
      <c r="A2515" s="16">
        <v>43954</v>
      </c>
      <c r="B2515" s="5" t="s">
        <v>55</v>
      </c>
      <c r="C2515" s="5" t="s">
        <v>40</v>
      </c>
      <c r="D2515" s="5">
        <v>69</v>
      </c>
    </row>
    <row r="2516" spans="1:4" ht="15.75" customHeight="1" x14ac:dyDescent="0.2">
      <c r="A2516" s="16">
        <v>43954</v>
      </c>
      <c r="B2516" s="5" t="s">
        <v>55</v>
      </c>
      <c r="C2516" s="5" t="s">
        <v>41</v>
      </c>
      <c r="D2516" s="5">
        <v>42</v>
      </c>
    </row>
    <row r="2517" spans="1:4" ht="15.75" customHeight="1" x14ac:dyDescent="0.2">
      <c r="A2517" s="16">
        <v>43954</v>
      </c>
      <c r="B2517" s="5" t="s">
        <v>55</v>
      </c>
      <c r="C2517" s="5" t="s">
        <v>42</v>
      </c>
      <c r="D2517" s="5">
        <v>56</v>
      </c>
    </row>
    <row r="2518" spans="1:4" ht="15.75" customHeight="1" x14ac:dyDescent="0.2">
      <c r="A2518" s="16">
        <v>43954</v>
      </c>
      <c r="B2518" s="5" t="s">
        <v>55</v>
      </c>
      <c r="C2518" s="5" t="s">
        <v>43</v>
      </c>
      <c r="D2518" s="5">
        <v>40</v>
      </c>
    </row>
    <row r="2519" spans="1:4" ht="15.75" customHeight="1" x14ac:dyDescent="0.2">
      <c r="A2519" s="16">
        <v>43954</v>
      </c>
      <c r="B2519" s="5" t="s">
        <v>55</v>
      </c>
      <c r="C2519" s="5" t="s">
        <v>44</v>
      </c>
      <c r="D2519" s="5">
        <v>93</v>
      </c>
    </row>
    <row r="2520" spans="1:4" ht="15.75" customHeight="1" x14ac:dyDescent="0.2">
      <c r="A2520" s="16">
        <v>43954</v>
      </c>
      <c r="B2520" s="5" t="s">
        <v>55</v>
      </c>
      <c r="C2520" s="5" t="s">
        <v>45</v>
      </c>
      <c r="D2520" s="5">
        <v>39</v>
      </c>
    </row>
    <row r="2521" spans="1:4" ht="15.75" customHeight="1" x14ac:dyDescent="0.2">
      <c r="A2521" s="16">
        <v>43954</v>
      </c>
      <c r="B2521" s="5" t="s">
        <v>55</v>
      </c>
      <c r="C2521" s="5" t="s">
        <v>46</v>
      </c>
      <c r="D2521" s="5">
        <v>37</v>
      </c>
    </row>
    <row r="2522" spans="1:4" ht="15.75" customHeight="1" x14ac:dyDescent="0.2">
      <c r="A2522" s="16">
        <v>43954</v>
      </c>
      <c r="B2522" s="5" t="s">
        <v>55</v>
      </c>
      <c r="C2522" s="5" t="s">
        <v>47</v>
      </c>
      <c r="D2522" s="5">
        <v>72</v>
      </c>
    </row>
    <row r="2523" spans="1:4" ht="15.75" customHeight="1" x14ac:dyDescent="0.2">
      <c r="A2523" s="16">
        <v>43954</v>
      </c>
      <c r="B2523" s="5" t="s">
        <v>55</v>
      </c>
      <c r="C2523" s="5" t="s">
        <v>48</v>
      </c>
      <c r="D2523" s="5">
        <v>80</v>
      </c>
    </row>
    <row r="2524" spans="1:4" ht="15.75" customHeight="1" x14ac:dyDescent="0.2">
      <c r="A2524" s="16">
        <v>43954</v>
      </c>
      <c r="B2524" s="5" t="s">
        <v>55</v>
      </c>
      <c r="C2524" s="5" t="s">
        <v>49</v>
      </c>
      <c r="D2524" s="5">
        <v>54</v>
      </c>
    </row>
    <row r="2525" spans="1:4" ht="15.75" customHeight="1" x14ac:dyDescent="0.2">
      <c r="A2525" s="16">
        <v>43954</v>
      </c>
      <c r="B2525" s="5" t="s">
        <v>55</v>
      </c>
      <c r="C2525" s="5" t="s">
        <v>50</v>
      </c>
      <c r="D2525" s="5">
        <v>109</v>
      </c>
    </row>
    <row r="2526" spans="1:4" ht="15.75" customHeight="1" x14ac:dyDescent="0.2">
      <c r="A2526" s="16">
        <v>43954</v>
      </c>
      <c r="B2526" s="5" t="s">
        <v>55</v>
      </c>
      <c r="C2526" s="5" t="s">
        <v>51</v>
      </c>
      <c r="D2526" s="5">
        <v>49</v>
      </c>
    </row>
    <row r="2527" spans="1:4" ht="15.75" customHeight="1" x14ac:dyDescent="0.2">
      <c r="A2527" s="16">
        <v>43954</v>
      </c>
      <c r="B2527" s="5" t="s">
        <v>55</v>
      </c>
      <c r="C2527" s="5" t="s">
        <v>52</v>
      </c>
      <c r="D2527" s="5">
        <v>111</v>
      </c>
    </row>
    <row r="2528" spans="1:4" ht="15.75" customHeight="1" x14ac:dyDescent="0.2">
      <c r="A2528" s="16">
        <v>43954</v>
      </c>
      <c r="B2528" s="5" t="s">
        <v>55</v>
      </c>
      <c r="C2528" s="5" t="s">
        <v>53</v>
      </c>
      <c r="D2528" s="5">
        <v>86</v>
      </c>
    </row>
    <row r="2529" spans="1:4" ht="15.75" customHeight="1" x14ac:dyDescent="0.2">
      <c r="A2529" s="16">
        <v>43954</v>
      </c>
      <c r="B2529" s="5" t="s">
        <v>55</v>
      </c>
      <c r="C2529" s="5" t="s">
        <v>54</v>
      </c>
      <c r="D2529" s="5">
        <v>143</v>
      </c>
    </row>
    <row r="2530" spans="1:4" ht="15.75" customHeight="1" x14ac:dyDescent="0.2">
      <c r="A2530" s="16">
        <v>43954</v>
      </c>
      <c r="B2530" s="5" t="s">
        <v>55</v>
      </c>
      <c r="C2530" s="5" t="s">
        <v>55</v>
      </c>
      <c r="D2530" s="5">
        <v>96</v>
      </c>
    </row>
    <row r="2531" spans="1:4" ht="15.75" customHeight="1" x14ac:dyDescent="0.2">
      <c r="A2531" s="16">
        <v>43954</v>
      </c>
      <c r="B2531" s="5" t="s">
        <v>55</v>
      </c>
      <c r="C2531" s="5" t="s">
        <v>56</v>
      </c>
      <c r="D2531" s="5">
        <v>87</v>
      </c>
    </row>
    <row r="2532" spans="1:4" ht="15.75" customHeight="1" x14ac:dyDescent="0.2">
      <c r="A2532" s="16">
        <v>43954</v>
      </c>
      <c r="B2532" s="5" t="s">
        <v>55</v>
      </c>
      <c r="C2532" s="5" t="s">
        <v>57</v>
      </c>
      <c r="D2532" s="5">
        <v>47</v>
      </c>
    </row>
    <row r="2533" spans="1:4" ht="15.75" customHeight="1" x14ac:dyDescent="0.2">
      <c r="A2533" s="16">
        <v>43954</v>
      </c>
      <c r="B2533" s="5" t="s">
        <v>55</v>
      </c>
      <c r="C2533" s="5" t="s">
        <v>58</v>
      </c>
      <c r="D2533" s="5">
        <v>23</v>
      </c>
    </row>
    <row r="2534" spans="1:4" ht="15.75" customHeight="1" x14ac:dyDescent="0.2">
      <c r="A2534" s="16">
        <v>43954</v>
      </c>
      <c r="B2534" s="5" t="s">
        <v>56</v>
      </c>
      <c r="C2534" s="5" t="s">
        <v>25</v>
      </c>
      <c r="D2534" s="5">
        <v>61</v>
      </c>
    </row>
    <row r="2535" spans="1:4" ht="15.75" customHeight="1" x14ac:dyDescent="0.2">
      <c r="A2535" s="16">
        <v>43954</v>
      </c>
      <c r="B2535" s="5" t="s">
        <v>56</v>
      </c>
      <c r="C2535" s="5" t="s">
        <v>26</v>
      </c>
      <c r="D2535" s="5">
        <v>19</v>
      </c>
    </row>
    <row r="2536" spans="1:4" ht="15.75" customHeight="1" x14ac:dyDescent="0.2">
      <c r="A2536" s="16">
        <v>43954</v>
      </c>
      <c r="B2536" s="5" t="s">
        <v>56</v>
      </c>
      <c r="C2536" s="5" t="s">
        <v>27</v>
      </c>
      <c r="D2536" s="5">
        <v>16</v>
      </c>
    </row>
    <row r="2537" spans="1:4" ht="15.75" customHeight="1" x14ac:dyDescent="0.2">
      <c r="A2537" s="16">
        <v>43954</v>
      </c>
      <c r="B2537" s="5" t="s">
        <v>56</v>
      </c>
      <c r="C2537" s="5" t="s">
        <v>28</v>
      </c>
      <c r="D2537" s="5">
        <v>71</v>
      </c>
    </row>
    <row r="2538" spans="1:4" ht="15.75" customHeight="1" x14ac:dyDescent="0.2">
      <c r="A2538" s="16">
        <v>43954</v>
      </c>
      <c r="B2538" s="5" t="s">
        <v>56</v>
      </c>
      <c r="C2538" s="5" t="s">
        <v>29</v>
      </c>
      <c r="D2538" s="5">
        <v>18</v>
      </c>
    </row>
    <row r="2539" spans="1:4" ht="15.75" customHeight="1" x14ac:dyDescent="0.2">
      <c r="A2539" s="16">
        <v>43954</v>
      </c>
      <c r="B2539" s="5" t="s">
        <v>56</v>
      </c>
      <c r="C2539" s="5" t="s">
        <v>30</v>
      </c>
      <c r="D2539" s="5">
        <v>35</v>
      </c>
    </row>
    <row r="2540" spans="1:4" ht="15.75" customHeight="1" x14ac:dyDescent="0.2">
      <c r="A2540" s="16">
        <v>43954</v>
      </c>
      <c r="B2540" s="5" t="s">
        <v>56</v>
      </c>
      <c r="C2540" s="5" t="s">
        <v>31</v>
      </c>
      <c r="D2540" s="5">
        <v>43</v>
      </c>
    </row>
    <row r="2541" spans="1:4" ht="15.75" customHeight="1" x14ac:dyDescent="0.2">
      <c r="A2541" s="16">
        <v>43954</v>
      </c>
      <c r="B2541" s="5" t="s">
        <v>56</v>
      </c>
      <c r="C2541" s="5" t="s">
        <v>32</v>
      </c>
      <c r="D2541" s="5">
        <v>48</v>
      </c>
    </row>
    <row r="2542" spans="1:4" ht="15.75" customHeight="1" x14ac:dyDescent="0.2">
      <c r="A2542" s="16">
        <v>43954</v>
      </c>
      <c r="B2542" s="5" t="s">
        <v>56</v>
      </c>
      <c r="C2542" s="5" t="s">
        <v>33</v>
      </c>
      <c r="D2542" s="5">
        <v>17</v>
      </c>
    </row>
    <row r="2543" spans="1:4" ht="15.75" customHeight="1" x14ac:dyDescent="0.2">
      <c r="A2543" s="16">
        <v>43954</v>
      </c>
      <c r="B2543" s="5" t="s">
        <v>56</v>
      </c>
      <c r="C2543" s="5" t="s">
        <v>34</v>
      </c>
      <c r="D2543" s="5">
        <v>38</v>
      </c>
    </row>
    <row r="2544" spans="1:4" ht="15.75" customHeight="1" x14ac:dyDescent="0.2">
      <c r="A2544" s="16">
        <v>43954</v>
      </c>
      <c r="B2544" s="5" t="s">
        <v>56</v>
      </c>
      <c r="C2544" s="5" t="s">
        <v>35</v>
      </c>
      <c r="D2544" s="5">
        <v>50</v>
      </c>
    </row>
    <row r="2545" spans="1:4" ht="15.75" customHeight="1" x14ac:dyDescent="0.2">
      <c r="A2545" s="16">
        <v>43954</v>
      </c>
      <c r="B2545" s="5" t="s">
        <v>56</v>
      </c>
      <c r="C2545" s="5" t="s">
        <v>36</v>
      </c>
      <c r="D2545" s="5">
        <v>39</v>
      </c>
    </row>
    <row r="2546" spans="1:4" ht="15.75" customHeight="1" x14ac:dyDescent="0.2">
      <c r="A2546" s="16">
        <v>43954</v>
      </c>
      <c r="B2546" s="5" t="s">
        <v>56</v>
      </c>
      <c r="C2546" s="5" t="s">
        <v>37</v>
      </c>
      <c r="D2546" s="5">
        <v>20</v>
      </c>
    </row>
    <row r="2547" spans="1:4" ht="15.75" customHeight="1" x14ac:dyDescent="0.2">
      <c r="A2547" s="16">
        <v>43954</v>
      </c>
      <c r="B2547" s="5" t="s">
        <v>56</v>
      </c>
      <c r="C2547" s="5" t="s">
        <v>38</v>
      </c>
      <c r="D2547" s="5">
        <v>29</v>
      </c>
    </row>
    <row r="2548" spans="1:4" ht="15.75" customHeight="1" x14ac:dyDescent="0.2">
      <c r="A2548" s="16">
        <v>43954</v>
      </c>
      <c r="B2548" s="5" t="s">
        <v>56</v>
      </c>
      <c r="C2548" s="5" t="s">
        <v>39</v>
      </c>
      <c r="D2548" s="5">
        <v>35</v>
      </c>
    </row>
    <row r="2549" spans="1:4" ht="15.75" customHeight="1" x14ac:dyDescent="0.2">
      <c r="A2549" s="16">
        <v>43954</v>
      </c>
      <c r="B2549" s="5" t="s">
        <v>56</v>
      </c>
      <c r="C2549" s="5" t="s">
        <v>40</v>
      </c>
      <c r="D2549" s="5">
        <v>53</v>
      </c>
    </row>
    <row r="2550" spans="1:4" ht="15.75" customHeight="1" x14ac:dyDescent="0.2">
      <c r="A2550" s="16">
        <v>43954</v>
      </c>
      <c r="B2550" s="5" t="s">
        <v>56</v>
      </c>
      <c r="C2550" s="5" t="s">
        <v>41</v>
      </c>
      <c r="D2550" s="5">
        <v>31</v>
      </c>
    </row>
    <row r="2551" spans="1:4" ht="15.75" customHeight="1" x14ac:dyDescent="0.2">
      <c r="A2551" s="16">
        <v>43954</v>
      </c>
      <c r="B2551" s="5" t="s">
        <v>56</v>
      </c>
      <c r="C2551" s="5" t="s">
        <v>42</v>
      </c>
      <c r="D2551" s="5">
        <v>38</v>
      </c>
    </row>
    <row r="2552" spans="1:4" ht="15.75" customHeight="1" x14ac:dyDescent="0.2">
      <c r="A2552" s="16">
        <v>43954</v>
      </c>
      <c r="B2552" s="5" t="s">
        <v>56</v>
      </c>
      <c r="C2552" s="5" t="s">
        <v>43</v>
      </c>
      <c r="D2552" s="5">
        <v>35</v>
      </c>
    </row>
    <row r="2553" spans="1:4" ht="15.75" customHeight="1" x14ac:dyDescent="0.2">
      <c r="A2553" s="16">
        <v>43954</v>
      </c>
      <c r="B2553" s="5" t="s">
        <v>56</v>
      </c>
      <c r="C2553" s="5" t="s">
        <v>44</v>
      </c>
      <c r="D2553" s="5">
        <v>83</v>
      </c>
    </row>
    <row r="2554" spans="1:4" ht="15.75" customHeight="1" x14ac:dyDescent="0.2">
      <c r="A2554" s="16">
        <v>43954</v>
      </c>
      <c r="B2554" s="5" t="s">
        <v>56</v>
      </c>
      <c r="C2554" s="5" t="s">
        <v>45</v>
      </c>
      <c r="D2554" s="5">
        <v>28</v>
      </c>
    </row>
    <row r="2555" spans="1:4" ht="15.75" customHeight="1" x14ac:dyDescent="0.2">
      <c r="A2555" s="16">
        <v>43954</v>
      </c>
      <c r="B2555" s="5" t="s">
        <v>56</v>
      </c>
      <c r="C2555" s="5" t="s">
        <v>46</v>
      </c>
      <c r="D2555" s="5">
        <v>23</v>
      </c>
    </row>
    <row r="2556" spans="1:4" ht="15.75" customHeight="1" x14ac:dyDescent="0.2">
      <c r="A2556" s="16">
        <v>43954</v>
      </c>
      <c r="B2556" s="5" t="s">
        <v>56</v>
      </c>
      <c r="C2556" s="5" t="s">
        <v>47</v>
      </c>
      <c r="D2556" s="5">
        <v>43</v>
      </c>
    </row>
    <row r="2557" spans="1:4" ht="15.75" customHeight="1" x14ac:dyDescent="0.2">
      <c r="A2557" s="16">
        <v>43954</v>
      </c>
      <c r="B2557" s="5" t="s">
        <v>56</v>
      </c>
      <c r="C2557" s="5" t="s">
        <v>48</v>
      </c>
      <c r="D2557" s="5">
        <v>78</v>
      </c>
    </row>
    <row r="2558" spans="1:4" ht="15.75" customHeight="1" x14ac:dyDescent="0.2">
      <c r="A2558" s="16">
        <v>43954</v>
      </c>
      <c r="B2558" s="5" t="s">
        <v>56</v>
      </c>
      <c r="C2558" s="5" t="s">
        <v>49</v>
      </c>
      <c r="D2558" s="5">
        <v>31</v>
      </c>
    </row>
    <row r="2559" spans="1:4" ht="15.75" customHeight="1" x14ac:dyDescent="0.2">
      <c r="A2559" s="16">
        <v>43954</v>
      </c>
      <c r="B2559" s="5" t="s">
        <v>56</v>
      </c>
      <c r="C2559" s="5" t="s">
        <v>50</v>
      </c>
      <c r="D2559" s="5">
        <v>59</v>
      </c>
    </row>
    <row r="2560" spans="1:4" ht="15.75" customHeight="1" x14ac:dyDescent="0.2">
      <c r="A2560" s="16">
        <v>43954</v>
      </c>
      <c r="B2560" s="5" t="s">
        <v>56</v>
      </c>
      <c r="C2560" s="5" t="s">
        <v>51</v>
      </c>
      <c r="D2560" s="5">
        <v>26</v>
      </c>
    </row>
    <row r="2561" spans="1:4" ht="15.75" customHeight="1" x14ac:dyDescent="0.2">
      <c r="A2561" s="16">
        <v>43954</v>
      </c>
      <c r="B2561" s="5" t="s">
        <v>56</v>
      </c>
      <c r="C2561" s="5" t="s">
        <v>52</v>
      </c>
      <c r="D2561" s="5">
        <v>103</v>
      </c>
    </row>
    <row r="2562" spans="1:4" ht="15.75" customHeight="1" x14ac:dyDescent="0.2">
      <c r="A2562" s="16">
        <v>43954</v>
      </c>
      <c r="B2562" s="5" t="s">
        <v>56</v>
      </c>
      <c r="C2562" s="5" t="s">
        <v>53</v>
      </c>
      <c r="D2562" s="5">
        <v>90</v>
      </c>
    </row>
    <row r="2563" spans="1:4" ht="15.75" customHeight="1" x14ac:dyDescent="0.2">
      <c r="A2563" s="16">
        <v>43954</v>
      </c>
      <c r="B2563" s="5" t="s">
        <v>56</v>
      </c>
      <c r="C2563" s="5" t="s">
        <v>54</v>
      </c>
      <c r="D2563" s="5">
        <v>106</v>
      </c>
    </row>
    <row r="2564" spans="1:4" ht="15.75" customHeight="1" x14ac:dyDescent="0.2">
      <c r="A2564" s="16">
        <v>43954</v>
      </c>
      <c r="B2564" s="5" t="s">
        <v>56</v>
      </c>
      <c r="C2564" s="5" t="s">
        <v>55</v>
      </c>
      <c r="D2564" s="5">
        <v>88</v>
      </c>
    </row>
    <row r="2565" spans="1:4" ht="15.75" customHeight="1" x14ac:dyDescent="0.2">
      <c r="A2565" s="16">
        <v>43954</v>
      </c>
      <c r="B2565" s="5" t="s">
        <v>56</v>
      </c>
      <c r="C2565" s="5" t="s">
        <v>56</v>
      </c>
      <c r="D2565" s="5">
        <v>65</v>
      </c>
    </row>
    <row r="2566" spans="1:4" ht="15.75" customHeight="1" x14ac:dyDescent="0.2">
      <c r="A2566" s="16">
        <v>43954</v>
      </c>
      <c r="B2566" s="5" t="s">
        <v>56</v>
      </c>
      <c r="C2566" s="5" t="s">
        <v>57</v>
      </c>
      <c r="D2566" s="5">
        <v>28</v>
      </c>
    </row>
    <row r="2567" spans="1:4" ht="15.75" customHeight="1" x14ac:dyDescent="0.2">
      <c r="A2567" s="16">
        <v>43954</v>
      </c>
      <c r="B2567" s="5" t="s">
        <v>57</v>
      </c>
      <c r="C2567" s="5" t="s">
        <v>25</v>
      </c>
      <c r="D2567" s="5">
        <v>32</v>
      </c>
    </row>
    <row r="2568" spans="1:4" ht="15.75" customHeight="1" x14ac:dyDescent="0.2">
      <c r="A2568" s="16">
        <v>43954</v>
      </c>
      <c r="B2568" s="5" t="s">
        <v>57</v>
      </c>
      <c r="C2568" s="5" t="s">
        <v>28</v>
      </c>
      <c r="D2568" s="5">
        <v>30</v>
      </c>
    </row>
    <row r="2569" spans="1:4" ht="15.75" customHeight="1" x14ac:dyDescent="0.2">
      <c r="A2569" s="16">
        <v>43954</v>
      </c>
      <c r="B2569" s="5" t="s">
        <v>57</v>
      </c>
      <c r="C2569" s="5" t="s">
        <v>31</v>
      </c>
      <c r="D2569" s="5">
        <v>23</v>
      </c>
    </row>
    <row r="2570" spans="1:4" ht="15.75" customHeight="1" x14ac:dyDescent="0.2">
      <c r="A2570" s="16">
        <v>43954</v>
      </c>
      <c r="B2570" s="5" t="s">
        <v>57</v>
      </c>
      <c r="C2570" s="5" t="s">
        <v>32</v>
      </c>
      <c r="D2570" s="5">
        <v>23</v>
      </c>
    </row>
    <row r="2571" spans="1:4" ht="15.75" customHeight="1" x14ac:dyDescent="0.2">
      <c r="A2571" s="16">
        <v>43954</v>
      </c>
      <c r="B2571" s="5" t="s">
        <v>57</v>
      </c>
      <c r="C2571" s="5" t="s">
        <v>34</v>
      </c>
      <c r="D2571" s="5">
        <v>23</v>
      </c>
    </row>
    <row r="2572" spans="1:4" ht="15.75" customHeight="1" x14ac:dyDescent="0.2">
      <c r="A2572" s="16">
        <v>43954</v>
      </c>
      <c r="B2572" s="5" t="s">
        <v>57</v>
      </c>
      <c r="C2572" s="5" t="s">
        <v>35</v>
      </c>
      <c r="D2572" s="5">
        <v>27</v>
      </c>
    </row>
    <row r="2573" spans="1:4" ht="15.75" customHeight="1" x14ac:dyDescent="0.2">
      <c r="A2573" s="16">
        <v>43954</v>
      </c>
      <c r="B2573" s="5" t="s">
        <v>57</v>
      </c>
      <c r="C2573" s="5" t="s">
        <v>38</v>
      </c>
      <c r="D2573" s="5">
        <v>21</v>
      </c>
    </row>
    <row r="2574" spans="1:4" ht="15.75" customHeight="1" x14ac:dyDescent="0.2">
      <c r="A2574" s="16">
        <v>43954</v>
      </c>
      <c r="B2574" s="5" t="s">
        <v>57</v>
      </c>
      <c r="C2574" s="5" t="s">
        <v>39</v>
      </c>
      <c r="D2574" s="5">
        <v>22</v>
      </c>
    </row>
    <row r="2575" spans="1:4" ht="15.75" customHeight="1" x14ac:dyDescent="0.2">
      <c r="A2575" s="16">
        <v>43954</v>
      </c>
      <c r="B2575" s="5" t="s">
        <v>57</v>
      </c>
      <c r="C2575" s="5" t="s">
        <v>40</v>
      </c>
      <c r="D2575" s="5">
        <v>18</v>
      </c>
    </row>
    <row r="2576" spans="1:4" ht="15.75" customHeight="1" x14ac:dyDescent="0.2">
      <c r="A2576" s="16">
        <v>43954</v>
      </c>
      <c r="B2576" s="5" t="s">
        <v>57</v>
      </c>
      <c r="C2576" s="5" t="s">
        <v>42</v>
      </c>
      <c r="D2576" s="5">
        <v>21</v>
      </c>
    </row>
    <row r="2577" spans="1:4" ht="15.75" customHeight="1" x14ac:dyDescent="0.2">
      <c r="A2577" s="16">
        <v>43954</v>
      </c>
      <c r="B2577" s="5" t="s">
        <v>57</v>
      </c>
      <c r="C2577" s="5" t="s">
        <v>43</v>
      </c>
      <c r="D2577" s="5">
        <v>18</v>
      </c>
    </row>
    <row r="2578" spans="1:4" ht="15.75" customHeight="1" x14ac:dyDescent="0.2">
      <c r="A2578" s="16">
        <v>43954</v>
      </c>
      <c r="B2578" s="5" t="s">
        <v>57</v>
      </c>
      <c r="C2578" s="5" t="s">
        <v>44</v>
      </c>
      <c r="D2578" s="5">
        <v>40</v>
      </c>
    </row>
    <row r="2579" spans="1:4" ht="15.75" customHeight="1" x14ac:dyDescent="0.2">
      <c r="A2579" s="16">
        <v>43954</v>
      </c>
      <c r="B2579" s="5" t="s">
        <v>57</v>
      </c>
      <c r="C2579" s="5" t="s">
        <v>45</v>
      </c>
      <c r="D2579" s="5">
        <v>22</v>
      </c>
    </row>
    <row r="2580" spans="1:4" ht="15.75" customHeight="1" x14ac:dyDescent="0.2">
      <c r="A2580" s="16">
        <v>43954</v>
      </c>
      <c r="B2580" s="5" t="s">
        <v>57</v>
      </c>
      <c r="C2580" s="5" t="s">
        <v>46</v>
      </c>
      <c r="D2580" s="5">
        <v>16</v>
      </c>
    </row>
    <row r="2581" spans="1:4" ht="15.75" customHeight="1" x14ac:dyDescent="0.2">
      <c r="A2581" s="16">
        <v>43954</v>
      </c>
      <c r="B2581" s="5" t="s">
        <v>57</v>
      </c>
      <c r="C2581" s="5" t="s">
        <v>47</v>
      </c>
      <c r="D2581" s="5">
        <v>22</v>
      </c>
    </row>
    <row r="2582" spans="1:4" ht="15.75" customHeight="1" x14ac:dyDescent="0.2">
      <c r="A2582" s="16">
        <v>43954</v>
      </c>
      <c r="B2582" s="5" t="s">
        <v>57</v>
      </c>
      <c r="C2582" s="5" t="s">
        <v>48</v>
      </c>
      <c r="D2582" s="5">
        <v>36</v>
      </c>
    </row>
    <row r="2583" spans="1:4" ht="15.75" customHeight="1" x14ac:dyDescent="0.2">
      <c r="A2583" s="16">
        <v>43954</v>
      </c>
      <c r="B2583" s="5" t="s">
        <v>57</v>
      </c>
      <c r="C2583" s="5" t="s">
        <v>49</v>
      </c>
      <c r="D2583" s="5">
        <v>19</v>
      </c>
    </row>
    <row r="2584" spans="1:4" ht="15.75" customHeight="1" x14ac:dyDescent="0.2">
      <c r="A2584" s="16">
        <v>43954</v>
      </c>
      <c r="B2584" s="5" t="s">
        <v>57</v>
      </c>
      <c r="C2584" s="5" t="s">
        <v>50</v>
      </c>
      <c r="D2584" s="5">
        <v>28</v>
      </c>
    </row>
    <row r="2585" spans="1:4" ht="15.75" customHeight="1" x14ac:dyDescent="0.2">
      <c r="A2585" s="16">
        <v>43954</v>
      </c>
      <c r="B2585" s="5" t="s">
        <v>57</v>
      </c>
      <c r="C2585" s="5" t="s">
        <v>51</v>
      </c>
      <c r="D2585" s="5">
        <v>26</v>
      </c>
    </row>
    <row r="2586" spans="1:4" ht="15.75" customHeight="1" x14ac:dyDescent="0.2">
      <c r="A2586" s="16">
        <v>43954</v>
      </c>
      <c r="B2586" s="5" t="s">
        <v>57</v>
      </c>
      <c r="C2586" s="5" t="s">
        <v>52</v>
      </c>
      <c r="D2586" s="5">
        <v>41</v>
      </c>
    </row>
    <row r="2587" spans="1:4" ht="15.75" customHeight="1" x14ac:dyDescent="0.2">
      <c r="A2587" s="16">
        <v>43954</v>
      </c>
      <c r="B2587" s="5" t="s">
        <v>57</v>
      </c>
      <c r="C2587" s="5" t="s">
        <v>53</v>
      </c>
      <c r="D2587" s="5">
        <v>38</v>
      </c>
    </row>
    <row r="2588" spans="1:4" ht="15.75" customHeight="1" x14ac:dyDescent="0.2">
      <c r="A2588" s="16">
        <v>43954</v>
      </c>
      <c r="B2588" s="5" t="s">
        <v>57</v>
      </c>
      <c r="C2588" s="5" t="s">
        <v>54</v>
      </c>
      <c r="D2588" s="5">
        <v>46</v>
      </c>
    </row>
    <row r="2589" spans="1:4" ht="15.75" customHeight="1" x14ac:dyDescent="0.2">
      <c r="A2589" s="16">
        <v>43954</v>
      </c>
      <c r="B2589" s="5" t="s">
        <v>57</v>
      </c>
      <c r="C2589" s="5" t="s">
        <v>55</v>
      </c>
      <c r="D2589" s="5">
        <v>39</v>
      </c>
    </row>
    <row r="2590" spans="1:4" ht="15.75" customHeight="1" x14ac:dyDescent="0.2">
      <c r="A2590" s="16">
        <v>43954</v>
      </c>
      <c r="B2590" s="5" t="s">
        <v>57</v>
      </c>
      <c r="C2590" s="5" t="s">
        <v>56</v>
      </c>
      <c r="D2590" s="5">
        <v>19</v>
      </c>
    </row>
    <row r="2591" spans="1:4" ht="15.75" customHeight="1" x14ac:dyDescent="0.2">
      <c r="A2591" s="16">
        <v>43954</v>
      </c>
      <c r="B2591" s="5" t="s">
        <v>58</v>
      </c>
      <c r="C2591" s="5" t="s">
        <v>28</v>
      </c>
      <c r="D2591" s="5">
        <v>18</v>
      </c>
    </row>
    <row r="2592" spans="1:4" ht="15.75" customHeight="1" x14ac:dyDescent="0.2">
      <c r="A2592" s="16">
        <v>43954</v>
      </c>
      <c r="B2592" s="5" t="s">
        <v>58</v>
      </c>
      <c r="C2592" s="5" t="s">
        <v>40</v>
      </c>
      <c r="D2592" s="5">
        <v>19</v>
      </c>
    </row>
    <row r="2593" spans="1:4" ht="15.75" customHeight="1" x14ac:dyDescent="0.2">
      <c r="A2593" s="16">
        <v>43954</v>
      </c>
      <c r="B2593" s="5" t="s">
        <v>58</v>
      </c>
      <c r="C2593" s="5" t="s">
        <v>44</v>
      </c>
      <c r="D2593" s="5">
        <v>22</v>
      </c>
    </row>
    <row r="2594" spans="1:4" ht="15.75" customHeight="1" x14ac:dyDescent="0.2">
      <c r="A2594" s="16">
        <v>43954</v>
      </c>
      <c r="B2594" s="5" t="s">
        <v>58</v>
      </c>
      <c r="C2594" s="5" t="s">
        <v>47</v>
      </c>
      <c r="D2594" s="5">
        <v>16</v>
      </c>
    </row>
    <row r="2595" spans="1:4" ht="15.75" customHeight="1" x14ac:dyDescent="0.2">
      <c r="A2595" s="16">
        <v>43954</v>
      </c>
      <c r="B2595" s="5" t="s">
        <v>58</v>
      </c>
      <c r="C2595" s="5" t="s">
        <v>48</v>
      </c>
      <c r="D2595" s="5">
        <v>17</v>
      </c>
    </row>
    <row r="2596" spans="1:4" ht="15.75" customHeight="1" x14ac:dyDescent="0.2">
      <c r="A2596" s="16">
        <v>43954</v>
      </c>
      <c r="B2596" s="5" t="s">
        <v>58</v>
      </c>
      <c r="C2596" s="5" t="s">
        <v>50</v>
      </c>
      <c r="D2596" s="5">
        <v>28</v>
      </c>
    </row>
    <row r="2597" spans="1:4" ht="15.75" customHeight="1" x14ac:dyDescent="0.2">
      <c r="A2597" s="16">
        <v>43954</v>
      </c>
      <c r="B2597" s="5" t="s">
        <v>58</v>
      </c>
      <c r="C2597" s="5" t="s">
        <v>52</v>
      </c>
      <c r="D2597" s="5">
        <v>29</v>
      </c>
    </row>
    <row r="2598" spans="1:4" ht="15.75" customHeight="1" x14ac:dyDescent="0.2">
      <c r="A2598" s="16">
        <v>43954</v>
      </c>
      <c r="B2598" s="5" t="s">
        <v>58</v>
      </c>
      <c r="C2598" s="5" t="s">
        <v>53</v>
      </c>
      <c r="D2598" s="5">
        <v>26</v>
      </c>
    </row>
    <row r="2599" spans="1:4" ht="15.75" customHeight="1" x14ac:dyDescent="0.2">
      <c r="A2599" s="16">
        <v>43954</v>
      </c>
      <c r="B2599" s="5" t="s">
        <v>58</v>
      </c>
      <c r="C2599" s="5" t="s">
        <v>54</v>
      </c>
      <c r="D2599" s="5">
        <v>32</v>
      </c>
    </row>
    <row r="2600" spans="1:4" ht="15.75" customHeight="1" x14ac:dyDescent="0.2">
      <c r="A2600" s="16">
        <v>43954</v>
      </c>
      <c r="B2600" s="5" t="s">
        <v>58</v>
      </c>
      <c r="C2600" s="5" t="s">
        <v>55</v>
      </c>
      <c r="D2600" s="5">
        <v>22</v>
      </c>
    </row>
    <row r="2601" spans="1:4" ht="15.75" customHeight="1" x14ac:dyDescent="0.2">
      <c r="A2601" s="16">
        <v>43954</v>
      </c>
      <c r="B2601" s="5" t="s">
        <v>58</v>
      </c>
      <c r="C2601" s="5" t="s">
        <v>56</v>
      </c>
      <c r="D2601" s="5">
        <v>22</v>
      </c>
    </row>
    <row r="2602" spans="1:4" ht="15.75" customHeight="1" x14ac:dyDescent="0.2">
      <c r="A2602" s="16">
        <v>43955</v>
      </c>
      <c r="B2602" s="5" t="s">
        <v>25</v>
      </c>
      <c r="C2602" s="5" t="s">
        <v>25</v>
      </c>
      <c r="D2602" s="5">
        <v>54</v>
      </c>
    </row>
    <row r="2603" spans="1:4" ht="15.75" customHeight="1" x14ac:dyDescent="0.2">
      <c r="A2603" s="16">
        <v>43955</v>
      </c>
      <c r="B2603" s="5" t="s">
        <v>25</v>
      </c>
      <c r="C2603" s="5" t="s">
        <v>28</v>
      </c>
      <c r="D2603" s="5">
        <v>65</v>
      </c>
    </row>
    <row r="2604" spans="1:4" ht="15.75" customHeight="1" x14ac:dyDescent="0.2">
      <c r="A2604" s="16">
        <v>43955</v>
      </c>
      <c r="B2604" s="5" t="s">
        <v>25</v>
      </c>
      <c r="C2604" s="5" t="s">
        <v>29</v>
      </c>
      <c r="D2604" s="5">
        <v>18</v>
      </c>
    </row>
    <row r="2605" spans="1:4" ht="15.75" customHeight="1" x14ac:dyDescent="0.2">
      <c r="A2605" s="16">
        <v>43955</v>
      </c>
      <c r="B2605" s="5" t="s">
        <v>25</v>
      </c>
      <c r="C2605" s="5" t="s">
        <v>30</v>
      </c>
      <c r="D2605" s="5">
        <v>33</v>
      </c>
    </row>
    <row r="2606" spans="1:4" ht="15.75" customHeight="1" x14ac:dyDescent="0.2">
      <c r="A2606" s="16">
        <v>43955</v>
      </c>
      <c r="B2606" s="5" t="s">
        <v>25</v>
      </c>
      <c r="C2606" s="5" t="s">
        <v>31</v>
      </c>
      <c r="D2606" s="5">
        <v>45</v>
      </c>
    </row>
    <row r="2607" spans="1:4" ht="15.75" customHeight="1" x14ac:dyDescent="0.2">
      <c r="A2607" s="16">
        <v>43955</v>
      </c>
      <c r="B2607" s="5" t="s">
        <v>25</v>
      </c>
      <c r="C2607" s="5" t="s">
        <v>32</v>
      </c>
      <c r="D2607" s="5">
        <v>37</v>
      </c>
    </row>
    <row r="2608" spans="1:4" ht="15.75" customHeight="1" x14ac:dyDescent="0.2">
      <c r="A2608" s="16">
        <v>43955</v>
      </c>
      <c r="B2608" s="5" t="s">
        <v>25</v>
      </c>
      <c r="C2608" s="5" t="s">
        <v>34</v>
      </c>
      <c r="D2608" s="5">
        <v>54</v>
      </c>
    </row>
    <row r="2609" spans="1:4" ht="15.75" customHeight="1" x14ac:dyDescent="0.2">
      <c r="A2609" s="16">
        <v>43955</v>
      </c>
      <c r="B2609" s="5" t="s">
        <v>25</v>
      </c>
      <c r="C2609" s="5" t="s">
        <v>35</v>
      </c>
      <c r="D2609" s="5">
        <v>58</v>
      </c>
    </row>
    <row r="2610" spans="1:4" ht="15.75" customHeight="1" x14ac:dyDescent="0.2">
      <c r="A2610" s="16">
        <v>43955</v>
      </c>
      <c r="B2610" s="5" t="s">
        <v>25</v>
      </c>
      <c r="C2610" s="5" t="s">
        <v>36</v>
      </c>
      <c r="D2610" s="5">
        <v>41</v>
      </c>
    </row>
    <row r="2611" spans="1:4" ht="15.75" customHeight="1" x14ac:dyDescent="0.2">
      <c r="A2611" s="16">
        <v>43955</v>
      </c>
      <c r="B2611" s="5" t="s">
        <v>25</v>
      </c>
      <c r="C2611" s="5" t="s">
        <v>37</v>
      </c>
      <c r="D2611" s="5">
        <v>19</v>
      </c>
    </row>
    <row r="2612" spans="1:4" ht="15.75" customHeight="1" x14ac:dyDescent="0.2">
      <c r="A2612" s="16">
        <v>43955</v>
      </c>
      <c r="B2612" s="5" t="s">
        <v>25</v>
      </c>
      <c r="C2612" s="5" t="s">
        <v>38</v>
      </c>
      <c r="D2612" s="5">
        <v>32</v>
      </c>
    </row>
    <row r="2613" spans="1:4" ht="15.75" customHeight="1" x14ac:dyDescent="0.2">
      <c r="A2613" s="16">
        <v>43955</v>
      </c>
      <c r="B2613" s="5" t="s">
        <v>25</v>
      </c>
      <c r="C2613" s="5" t="s">
        <v>39</v>
      </c>
      <c r="D2613" s="5">
        <v>45</v>
      </c>
    </row>
    <row r="2614" spans="1:4" ht="15.75" customHeight="1" x14ac:dyDescent="0.2">
      <c r="A2614" s="16">
        <v>43955</v>
      </c>
      <c r="B2614" s="5" t="s">
        <v>25</v>
      </c>
      <c r="C2614" s="5" t="s">
        <v>40</v>
      </c>
      <c r="D2614" s="5">
        <v>41</v>
      </c>
    </row>
    <row r="2615" spans="1:4" ht="15.75" customHeight="1" x14ac:dyDescent="0.2">
      <c r="A2615" s="16">
        <v>43955</v>
      </c>
      <c r="B2615" s="5" t="s">
        <v>25</v>
      </c>
      <c r="C2615" s="5" t="s">
        <v>41</v>
      </c>
      <c r="D2615" s="5">
        <v>27</v>
      </c>
    </row>
    <row r="2616" spans="1:4" ht="15.75" customHeight="1" x14ac:dyDescent="0.2">
      <c r="A2616" s="16">
        <v>43955</v>
      </c>
      <c r="B2616" s="5" t="s">
        <v>25</v>
      </c>
      <c r="C2616" s="5" t="s">
        <v>42</v>
      </c>
      <c r="D2616" s="5">
        <v>48</v>
      </c>
    </row>
    <row r="2617" spans="1:4" ht="15.75" customHeight="1" x14ac:dyDescent="0.2">
      <c r="A2617" s="16">
        <v>43955</v>
      </c>
      <c r="B2617" s="5" t="s">
        <v>25</v>
      </c>
      <c r="C2617" s="5" t="s">
        <v>43</v>
      </c>
      <c r="D2617" s="5">
        <v>36</v>
      </c>
    </row>
    <row r="2618" spans="1:4" ht="15.75" customHeight="1" x14ac:dyDescent="0.2">
      <c r="A2618" s="16">
        <v>43955</v>
      </c>
      <c r="B2618" s="5" t="s">
        <v>25</v>
      </c>
      <c r="C2618" s="5" t="s">
        <v>44</v>
      </c>
      <c r="D2618" s="5">
        <v>81</v>
      </c>
    </row>
    <row r="2619" spans="1:4" ht="15.75" customHeight="1" x14ac:dyDescent="0.2">
      <c r="A2619" s="16">
        <v>43955</v>
      </c>
      <c r="B2619" s="5" t="s">
        <v>25</v>
      </c>
      <c r="C2619" s="5" t="s">
        <v>45</v>
      </c>
      <c r="D2619" s="5">
        <v>30</v>
      </c>
    </row>
    <row r="2620" spans="1:4" ht="15.75" customHeight="1" x14ac:dyDescent="0.2">
      <c r="A2620" s="16">
        <v>43955</v>
      </c>
      <c r="B2620" s="5" t="s">
        <v>25</v>
      </c>
      <c r="C2620" s="5" t="s">
        <v>46</v>
      </c>
      <c r="D2620" s="5">
        <v>35</v>
      </c>
    </row>
    <row r="2621" spans="1:4" ht="15.75" customHeight="1" x14ac:dyDescent="0.2">
      <c r="A2621" s="16">
        <v>43955</v>
      </c>
      <c r="B2621" s="5" t="s">
        <v>25</v>
      </c>
      <c r="C2621" s="5" t="s">
        <v>47</v>
      </c>
      <c r="D2621" s="5">
        <v>40</v>
      </c>
    </row>
    <row r="2622" spans="1:4" ht="15.75" customHeight="1" x14ac:dyDescent="0.2">
      <c r="A2622" s="16">
        <v>43955</v>
      </c>
      <c r="B2622" s="5" t="s">
        <v>25</v>
      </c>
      <c r="C2622" s="5" t="s">
        <v>48</v>
      </c>
      <c r="D2622" s="5">
        <v>72</v>
      </c>
    </row>
    <row r="2623" spans="1:4" ht="15.75" customHeight="1" x14ac:dyDescent="0.2">
      <c r="A2623" s="16">
        <v>43955</v>
      </c>
      <c r="B2623" s="5" t="s">
        <v>25</v>
      </c>
      <c r="C2623" s="5" t="s">
        <v>49</v>
      </c>
      <c r="D2623" s="5">
        <v>32</v>
      </c>
    </row>
    <row r="2624" spans="1:4" ht="15.75" customHeight="1" x14ac:dyDescent="0.2">
      <c r="A2624" s="16">
        <v>43955</v>
      </c>
      <c r="B2624" s="5" t="s">
        <v>25</v>
      </c>
      <c r="C2624" s="5" t="s">
        <v>50</v>
      </c>
      <c r="D2624" s="5">
        <v>74</v>
      </c>
    </row>
    <row r="2625" spans="1:4" ht="15.75" customHeight="1" x14ac:dyDescent="0.2">
      <c r="A2625" s="16">
        <v>43955</v>
      </c>
      <c r="B2625" s="5" t="s">
        <v>25</v>
      </c>
      <c r="C2625" s="5" t="s">
        <v>51</v>
      </c>
      <c r="D2625" s="5">
        <v>22</v>
      </c>
    </row>
    <row r="2626" spans="1:4" ht="15.75" customHeight="1" x14ac:dyDescent="0.2">
      <c r="A2626" s="16">
        <v>43955</v>
      </c>
      <c r="B2626" s="5" t="s">
        <v>25</v>
      </c>
      <c r="C2626" s="5" t="s">
        <v>52</v>
      </c>
      <c r="D2626" s="5">
        <v>72</v>
      </c>
    </row>
    <row r="2627" spans="1:4" ht="15.75" customHeight="1" x14ac:dyDescent="0.2">
      <c r="A2627" s="16">
        <v>43955</v>
      </c>
      <c r="B2627" s="5" t="s">
        <v>25</v>
      </c>
      <c r="C2627" s="5" t="s">
        <v>53</v>
      </c>
      <c r="D2627" s="5">
        <v>77</v>
      </c>
    </row>
    <row r="2628" spans="1:4" ht="15.75" customHeight="1" x14ac:dyDescent="0.2">
      <c r="A2628" s="16">
        <v>43955</v>
      </c>
      <c r="B2628" s="5" t="s">
        <v>25</v>
      </c>
      <c r="C2628" s="5" t="s">
        <v>54</v>
      </c>
      <c r="D2628" s="5">
        <v>119</v>
      </c>
    </row>
    <row r="2629" spans="1:4" ht="15.75" customHeight="1" x14ac:dyDescent="0.2">
      <c r="A2629" s="16">
        <v>43955</v>
      </c>
      <c r="B2629" s="5" t="s">
        <v>25</v>
      </c>
      <c r="C2629" s="5" t="s">
        <v>55</v>
      </c>
      <c r="D2629" s="5">
        <v>89</v>
      </c>
    </row>
    <row r="2630" spans="1:4" ht="15.75" customHeight="1" x14ac:dyDescent="0.2">
      <c r="A2630" s="16">
        <v>43955</v>
      </c>
      <c r="B2630" s="5" t="s">
        <v>25</v>
      </c>
      <c r="C2630" s="5" t="s">
        <v>56</v>
      </c>
      <c r="D2630" s="5">
        <v>63</v>
      </c>
    </row>
    <row r="2631" spans="1:4" ht="15.75" customHeight="1" x14ac:dyDescent="0.2">
      <c r="A2631" s="16">
        <v>43955</v>
      </c>
      <c r="B2631" s="5" t="s">
        <v>25</v>
      </c>
      <c r="C2631" s="5" t="s">
        <v>57</v>
      </c>
      <c r="D2631" s="5">
        <v>42</v>
      </c>
    </row>
    <row r="2632" spans="1:4" ht="15.75" customHeight="1" x14ac:dyDescent="0.2">
      <c r="A2632" s="16">
        <v>43955</v>
      </c>
      <c r="B2632" s="5" t="s">
        <v>25</v>
      </c>
      <c r="C2632" s="5" t="s">
        <v>58</v>
      </c>
      <c r="D2632" s="5">
        <v>23</v>
      </c>
    </row>
    <row r="2633" spans="1:4" ht="15.75" customHeight="1" x14ac:dyDescent="0.2">
      <c r="A2633" s="16">
        <v>43955</v>
      </c>
      <c r="B2633" s="5" t="s">
        <v>26</v>
      </c>
      <c r="C2633" s="5" t="s">
        <v>31</v>
      </c>
      <c r="D2633" s="5">
        <v>18</v>
      </c>
    </row>
    <row r="2634" spans="1:4" ht="15.75" customHeight="1" x14ac:dyDescent="0.2">
      <c r="A2634" s="16">
        <v>43955</v>
      </c>
      <c r="B2634" s="5" t="s">
        <v>26</v>
      </c>
      <c r="C2634" s="5" t="s">
        <v>40</v>
      </c>
      <c r="D2634" s="5">
        <v>16</v>
      </c>
    </row>
    <row r="2635" spans="1:4" ht="15.75" customHeight="1" x14ac:dyDescent="0.2">
      <c r="A2635" s="16">
        <v>43955</v>
      </c>
      <c r="B2635" s="5" t="s">
        <v>26</v>
      </c>
      <c r="C2635" s="5" t="s">
        <v>44</v>
      </c>
      <c r="D2635" s="5">
        <v>20</v>
      </c>
    </row>
    <row r="2636" spans="1:4" ht="15.75" customHeight="1" x14ac:dyDescent="0.2">
      <c r="A2636" s="16">
        <v>43955</v>
      </c>
      <c r="B2636" s="5" t="s">
        <v>26</v>
      </c>
      <c r="C2636" s="5" t="s">
        <v>48</v>
      </c>
      <c r="D2636" s="5">
        <v>16</v>
      </c>
    </row>
    <row r="2637" spans="1:4" ht="15.75" customHeight="1" x14ac:dyDescent="0.2">
      <c r="A2637" s="16">
        <v>43955</v>
      </c>
      <c r="B2637" s="5" t="s">
        <v>26</v>
      </c>
      <c r="C2637" s="5" t="s">
        <v>52</v>
      </c>
      <c r="D2637" s="5">
        <v>21</v>
      </c>
    </row>
    <row r="2638" spans="1:4" ht="15.75" customHeight="1" x14ac:dyDescent="0.2">
      <c r="A2638" s="16">
        <v>43955</v>
      </c>
      <c r="B2638" s="5" t="s">
        <v>26</v>
      </c>
      <c r="C2638" s="5" t="s">
        <v>53</v>
      </c>
      <c r="D2638" s="5">
        <v>20</v>
      </c>
    </row>
    <row r="2639" spans="1:4" ht="15.75" customHeight="1" x14ac:dyDescent="0.2">
      <c r="A2639" s="16">
        <v>43955</v>
      </c>
      <c r="B2639" s="5" t="s">
        <v>26</v>
      </c>
      <c r="C2639" s="5" t="s">
        <v>54</v>
      </c>
      <c r="D2639" s="5">
        <v>27</v>
      </c>
    </row>
    <row r="2640" spans="1:4" ht="15.75" customHeight="1" x14ac:dyDescent="0.2">
      <c r="A2640" s="16">
        <v>43955</v>
      </c>
      <c r="B2640" s="5" t="s">
        <v>26</v>
      </c>
      <c r="C2640" s="5" t="s">
        <v>55</v>
      </c>
      <c r="D2640" s="5">
        <v>24</v>
      </c>
    </row>
    <row r="2641" spans="1:4" ht="15.75" customHeight="1" x14ac:dyDescent="0.2">
      <c r="A2641" s="16">
        <v>43955</v>
      </c>
      <c r="B2641" s="5" t="s">
        <v>27</v>
      </c>
      <c r="C2641" s="5" t="s">
        <v>44</v>
      </c>
      <c r="D2641" s="5">
        <v>20</v>
      </c>
    </row>
    <row r="2642" spans="1:4" ht="15.75" customHeight="1" x14ac:dyDescent="0.2">
      <c r="A2642" s="16">
        <v>43955</v>
      </c>
      <c r="B2642" s="5" t="s">
        <v>27</v>
      </c>
      <c r="C2642" s="5" t="s">
        <v>52</v>
      </c>
      <c r="D2642" s="5">
        <v>20</v>
      </c>
    </row>
    <row r="2643" spans="1:4" ht="15.75" customHeight="1" x14ac:dyDescent="0.2">
      <c r="A2643" s="16">
        <v>43955</v>
      </c>
      <c r="B2643" s="5" t="s">
        <v>27</v>
      </c>
      <c r="C2643" s="5" t="s">
        <v>53</v>
      </c>
      <c r="D2643" s="5">
        <v>20</v>
      </c>
    </row>
    <row r="2644" spans="1:4" ht="15.75" customHeight="1" x14ac:dyDescent="0.2">
      <c r="A2644" s="16">
        <v>43955</v>
      </c>
      <c r="B2644" s="5" t="s">
        <v>27</v>
      </c>
      <c r="C2644" s="5" t="s">
        <v>54</v>
      </c>
      <c r="D2644" s="5">
        <v>25</v>
      </c>
    </row>
    <row r="2645" spans="1:4" ht="15.75" customHeight="1" x14ac:dyDescent="0.2">
      <c r="A2645" s="16">
        <v>43955</v>
      </c>
      <c r="B2645" s="5" t="s">
        <v>27</v>
      </c>
      <c r="C2645" s="5" t="s">
        <v>55</v>
      </c>
      <c r="D2645" s="5">
        <v>18</v>
      </c>
    </row>
    <row r="2646" spans="1:4" ht="15.75" customHeight="1" x14ac:dyDescent="0.2">
      <c r="A2646" s="16">
        <v>43955</v>
      </c>
      <c r="B2646" s="5" t="s">
        <v>28</v>
      </c>
      <c r="C2646" s="5" t="s">
        <v>25</v>
      </c>
      <c r="D2646" s="5">
        <v>65</v>
      </c>
    </row>
    <row r="2647" spans="1:4" ht="15.75" customHeight="1" x14ac:dyDescent="0.2">
      <c r="A2647" s="16">
        <v>43955</v>
      </c>
      <c r="B2647" s="5" t="s">
        <v>28</v>
      </c>
      <c r="C2647" s="5" t="s">
        <v>26</v>
      </c>
      <c r="D2647" s="5">
        <v>19</v>
      </c>
    </row>
    <row r="2648" spans="1:4" ht="15.75" customHeight="1" x14ac:dyDescent="0.2">
      <c r="A2648" s="16">
        <v>43955</v>
      </c>
      <c r="B2648" s="5" t="s">
        <v>28</v>
      </c>
      <c r="C2648" s="5" t="s">
        <v>28</v>
      </c>
      <c r="D2648" s="5">
        <v>69</v>
      </c>
    </row>
    <row r="2649" spans="1:4" ht="15.75" customHeight="1" x14ac:dyDescent="0.2">
      <c r="A2649" s="16">
        <v>43955</v>
      </c>
      <c r="B2649" s="5" t="s">
        <v>28</v>
      </c>
      <c r="C2649" s="5" t="s">
        <v>29</v>
      </c>
      <c r="D2649" s="5">
        <v>21</v>
      </c>
    </row>
    <row r="2650" spans="1:4" ht="15.75" customHeight="1" x14ac:dyDescent="0.2">
      <c r="A2650" s="16">
        <v>43955</v>
      </c>
      <c r="B2650" s="5" t="s">
        <v>28</v>
      </c>
      <c r="C2650" s="5" t="s">
        <v>30</v>
      </c>
      <c r="D2650" s="5">
        <v>36</v>
      </c>
    </row>
    <row r="2651" spans="1:4" ht="15.75" customHeight="1" x14ac:dyDescent="0.2">
      <c r="A2651" s="16">
        <v>43955</v>
      </c>
      <c r="B2651" s="5" t="s">
        <v>28</v>
      </c>
      <c r="C2651" s="5" t="s">
        <v>31</v>
      </c>
      <c r="D2651" s="5">
        <v>50</v>
      </c>
    </row>
    <row r="2652" spans="1:4" ht="15.75" customHeight="1" x14ac:dyDescent="0.2">
      <c r="A2652" s="16">
        <v>43955</v>
      </c>
      <c r="B2652" s="5" t="s">
        <v>28</v>
      </c>
      <c r="C2652" s="5" t="s">
        <v>32</v>
      </c>
      <c r="D2652" s="5">
        <v>48</v>
      </c>
    </row>
    <row r="2653" spans="1:4" ht="15.75" customHeight="1" x14ac:dyDescent="0.2">
      <c r="A2653" s="16">
        <v>43955</v>
      </c>
      <c r="B2653" s="5" t="s">
        <v>28</v>
      </c>
      <c r="C2653" s="5" t="s">
        <v>34</v>
      </c>
      <c r="D2653" s="5">
        <v>53</v>
      </c>
    </row>
    <row r="2654" spans="1:4" ht="15.75" customHeight="1" x14ac:dyDescent="0.2">
      <c r="A2654" s="16">
        <v>43955</v>
      </c>
      <c r="B2654" s="5" t="s">
        <v>28</v>
      </c>
      <c r="C2654" s="5" t="s">
        <v>35</v>
      </c>
      <c r="D2654" s="5">
        <v>57</v>
      </c>
    </row>
    <row r="2655" spans="1:4" ht="15.75" customHeight="1" x14ac:dyDescent="0.2">
      <c r="A2655" s="16">
        <v>43955</v>
      </c>
      <c r="B2655" s="5" t="s">
        <v>28</v>
      </c>
      <c r="C2655" s="5" t="s">
        <v>36</v>
      </c>
      <c r="D2655" s="5">
        <v>31</v>
      </c>
    </row>
    <row r="2656" spans="1:4" ht="15.75" customHeight="1" x14ac:dyDescent="0.2">
      <c r="A2656" s="16">
        <v>43955</v>
      </c>
      <c r="B2656" s="5" t="s">
        <v>28</v>
      </c>
      <c r="C2656" s="5" t="s">
        <v>38</v>
      </c>
      <c r="D2656" s="5">
        <v>27</v>
      </c>
    </row>
    <row r="2657" spans="1:4" ht="15.75" customHeight="1" x14ac:dyDescent="0.2">
      <c r="A2657" s="16">
        <v>43955</v>
      </c>
      <c r="B2657" s="5" t="s">
        <v>28</v>
      </c>
      <c r="C2657" s="5" t="s">
        <v>39</v>
      </c>
      <c r="D2657" s="5">
        <v>45</v>
      </c>
    </row>
    <row r="2658" spans="1:4" ht="15.75" customHeight="1" x14ac:dyDescent="0.2">
      <c r="A2658" s="16">
        <v>43955</v>
      </c>
      <c r="B2658" s="5" t="s">
        <v>28</v>
      </c>
      <c r="C2658" s="5" t="s">
        <v>40</v>
      </c>
      <c r="D2658" s="5">
        <v>46</v>
      </c>
    </row>
    <row r="2659" spans="1:4" ht="15.75" customHeight="1" x14ac:dyDescent="0.2">
      <c r="A2659" s="16">
        <v>43955</v>
      </c>
      <c r="B2659" s="5" t="s">
        <v>28</v>
      </c>
      <c r="C2659" s="5" t="s">
        <v>41</v>
      </c>
      <c r="D2659" s="5">
        <v>41</v>
      </c>
    </row>
    <row r="2660" spans="1:4" ht="15.75" customHeight="1" x14ac:dyDescent="0.2">
      <c r="A2660" s="16">
        <v>43955</v>
      </c>
      <c r="B2660" s="5" t="s">
        <v>28</v>
      </c>
      <c r="C2660" s="5" t="s">
        <v>42</v>
      </c>
      <c r="D2660" s="5">
        <v>47</v>
      </c>
    </row>
    <row r="2661" spans="1:4" ht="15.75" customHeight="1" x14ac:dyDescent="0.2">
      <c r="A2661" s="16">
        <v>43955</v>
      </c>
      <c r="B2661" s="5" t="s">
        <v>28</v>
      </c>
      <c r="C2661" s="5" t="s">
        <v>43</v>
      </c>
      <c r="D2661" s="5">
        <v>36</v>
      </c>
    </row>
    <row r="2662" spans="1:4" ht="15.75" customHeight="1" x14ac:dyDescent="0.2">
      <c r="A2662" s="16">
        <v>43955</v>
      </c>
      <c r="B2662" s="5" t="s">
        <v>28</v>
      </c>
      <c r="C2662" s="5" t="s">
        <v>44</v>
      </c>
      <c r="D2662" s="5">
        <v>97</v>
      </c>
    </row>
    <row r="2663" spans="1:4" ht="15.75" customHeight="1" x14ac:dyDescent="0.2">
      <c r="A2663" s="16">
        <v>43955</v>
      </c>
      <c r="B2663" s="5" t="s">
        <v>28</v>
      </c>
      <c r="C2663" s="5" t="s">
        <v>45</v>
      </c>
      <c r="D2663" s="5">
        <v>32</v>
      </c>
    </row>
    <row r="2664" spans="1:4" ht="15.75" customHeight="1" x14ac:dyDescent="0.2">
      <c r="A2664" s="16">
        <v>43955</v>
      </c>
      <c r="B2664" s="5" t="s">
        <v>28</v>
      </c>
      <c r="C2664" s="5" t="s">
        <v>46</v>
      </c>
      <c r="D2664" s="5">
        <v>39</v>
      </c>
    </row>
    <row r="2665" spans="1:4" ht="15.75" customHeight="1" x14ac:dyDescent="0.2">
      <c r="A2665" s="16">
        <v>43955</v>
      </c>
      <c r="B2665" s="5" t="s">
        <v>28</v>
      </c>
      <c r="C2665" s="5" t="s">
        <v>47</v>
      </c>
      <c r="D2665" s="5">
        <v>57</v>
      </c>
    </row>
    <row r="2666" spans="1:4" ht="15.75" customHeight="1" x14ac:dyDescent="0.2">
      <c r="A2666" s="16">
        <v>43955</v>
      </c>
      <c r="B2666" s="5" t="s">
        <v>28</v>
      </c>
      <c r="C2666" s="5" t="s">
        <v>48</v>
      </c>
      <c r="D2666" s="5">
        <v>68</v>
      </c>
    </row>
    <row r="2667" spans="1:4" ht="15.75" customHeight="1" x14ac:dyDescent="0.2">
      <c r="A2667" s="16">
        <v>43955</v>
      </c>
      <c r="B2667" s="5" t="s">
        <v>28</v>
      </c>
      <c r="C2667" s="5" t="s">
        <v>49</v>
      </c>
      <c r="D2667" s="5">
        <v>46</v>
      </c>
    </row>
    <row r="2668" spans="1:4" ht="15.75" customHeight="1" x14ac:dyDescent="0.2">
      <c r="A2668" s="16">
        <v>43955</v>
      </c>
      <c r="B2668" s="5" t="s">
        <v>28</v>
      </c>
      <c r="C2668" s="5" t="s">
        <v>50</v>
      </c>
      <c r="D2668" s="5">
        <v>76</v>
      </c>
    </row>
    <row r="2669" spans="1:4" ht="15.75" customHeight="1" x14ac:dyDescent="0.2">
      <c r="A2669" s="16">
        <v>43955</v>
      </c>
      <c r="B2669" s="5" t="s">
        <v>28</v>
      </c>
      <c r="C2669" s="5" t="s">
        <v>51</v>
      </c>
      <c r="D2669" s="5">
        <v>23</v>
      </c>
    </row>
    <row r="2670" spans="1:4" ht="15.75" customHeight="1" x14ac:dyDescent="0.2">
      <c r="A2670" s="16">
        <v>43955</v>
      </c>
      <c r="B2670" s="5" t="s">
        <v>28</v>
      </c>
      <c r="C2670" s="5" t="s">
        <v>52</v>
      </c>
      <c r="D2670" s="5">
        <v>96</v>
      </c>
    </row>
    <row r="2671" spans="1:4" ht="15.75" customHeight="1" x14ac:dyDescent="0.2">
      <c r="A2671" s="16">
        <v>43955</v>
      </c>
      <c r="B2671" s="5" t="s">
        <v>28</v>
      </c>
      <c r="C2671" s="5" t="s">
        <v>53</v>
      </c>
      <c r="D2671" s="5">
        <v>78</v>
      </c>
    </row>
    <row r="2672" spans="1:4" ht="15.75" customHeight="1" x14ac:dyDescent="0.2">
      <c r="A2672" s="16">
        <v>43955</v>
      </c>
      <c r="B2672" s="5" t="s">
        <v>28</v>
      </c>
      <c r="C2672" s="5" t="s">
        <v>54</v>
      </c>
      <c r="D2672" s="5">
        <v>115</v>
      </c>
    </row>
    <row r="2673" spans="1:4" ht="15.75" customHeight="1" x14ac:dyDescent="0.2">
      <c r="A2673" s="16">
        <v>43955</v>
      </c>
      <c r="B2673" s="5" t="s">
        <v>28</v>
      </c>
      <c r="C2673" s="5" t="s">
        <v>55</v>
      </c>
      <c r="D2673" s="5">
        <v>85</v>
      </c>
    </row>
    <row r="2674" spans="1:4" ht="15.75" customHeight="1" x14ac:dyDescent="0.2">
      <c r="A2674" s="16">
        <v>43955</v>
      </c>
      <c r="B2674" s="5" t="s">
        <v>28</v>
      </c>
      <c r="C2674" s="5" t="s">
        <v>56</v>
      </c>
      <c r="D2674" s="5">
        <v>58</v>
      </c>
    </row>
    <row r="2675" spans="1:4" ht="15.75" customHeight="1" x14ac:dyDescent="0.2">
      <c r="A2675" s="16">
        <v>43955</v>
      </c>
      <c r="B2675" s="5" t="s">
        <v>28</v>
      </c>
      <c r="C2675" s="5" t="s">
        <v>57</v>
      </c>
      <c r="D2675" s="5">
        <v>39</v>
      </c>
    </row>
    <row r="2676" spans="1:4" ht="15.75" customHeight="1" x14ac:dyDescent="0.2">
      <c r="A2676" s="16">
        <v>43955</v>
      </c>
      <c r="B2676" s="5" t="s">
        <v>28</v>
      </c>
      <c r="C2676" s="5" t="s">
        <v>58</v>
      </c>
      <c r="D2676" s="5">
        <v>20</v>
      </c>
    </row>
    <row r="2677" spans="1:4" ht="15.75" customHeight="1" x14ac:dyDescent="0.2">
      <c r="A2677" s="16">
        <v>43955</v>
      </c>
      <c r="B2677" s="5" t="s">
        <v>29</v>
      </c>
      <c r="C2677" s="5" t="s">
        <v>28</v>
      </c>
      <c r="D2677" s="5">
        <v>21</v>
      </c>
    </row>
    <row r="2678" spans="1:4" ht="15.75" customHeight="1" x14ac:dyDescent="0.2">
      <c r="A2678" s="16">
        <v>43955</v>
      </c>
      <c r="B2678" s="5" t="s">
        <v>29</v>
      </c>
      <c r="C2678" s="5" t="s">
        <v>32</v>
      </c>
      <c r="D2678" s="5">
        <v>16</v>
      </c>
    </row>
    <row r="2679" spans="1:4" ht="15.75" customHeight="1" x14ac:dyDescent="0.2">
      <c r="A2679" s="16">
        <v>43955</v>
      </c>
      <c r="B2679" s="5" t="s">
        <v>29</v>
      </c>
      <c r="C2679" s="5" t="s">
        <v>40</v>
      </c>
      <c r="D2679" s="5">
        <v>17</v>
      </c>
    </row>
    <row r="2680" spans="1:4" ht="15.75" customHeight="1" x14ac:dyDescent="0.2">
      <c r="A2680" s="16">
        <v>43955</v>
      </c>
      <c r="B2680" s="5" t="s">
        <v>29</v>
      </c>
      <c r="C2680" s="5" t="s">
        <v>44</v>
      </c>
      <c r="D2680" s="5">
        <v>27</v>
      </c>
    </row>
    <row r="2681" spans="1:4" ht="15.75" customHeight="1" x14ac:dyDescent="0.2">
      <c r="A2681" s="16">
        <v>43955</v>
      </c>
      <c r="B2681" s="5" t="s">
        <v>29</v>
      </c>
      <c r="C2681" s="5" t="s">
        <v>50</v>
      </c>
      <c r="D2681" s="5">
        <v>24</v>
      </c>
    </row>
    <row r="2682" spans="1:4" ht="15.75" customHeight="1" x14ac:dyDescent="0.2">
      <c r="A2682" s="16">
        <v>43955</v>
      </c>
      <c r="B2682" s="5" t="s">
        <v>29</v>
      </c>
      <c r="C2682" s="5" t="s">
        <v>52</v>
      </c>
      <c r="D2682" s="5">
        <v>23</v>
      </c>
    </row>
    <row r="2683" spans="1:4" ht="15.75" customHeight="1" x14ac:dyDescent="0.2">
      <c r="A2683" s="16">
        <v>43955</v>
      </c>
      <c r="B2683" s="5" t="s">
        <v>29</v>
      </c>
      <c r="C2683" s="5" t="s">
        <v>53</v>
      </c>
      <c r="D2683" s="5">
        <v>21</v>
      </c>
    </row>
    <row r="2684" spans="1:4" ht="15.75" customHeight="1" x14ac:dyDescent="0.2">
      <c r="A2684" s="16">
        <v>43955</v>
      </c>
      <c r="B2684" s="5" t="s">
        <v>29</v>
      </c>
      <c r="C2684" s="5" t="s">
        <v>54</v>
      </c>
      <c r="D2684" s="5">
        <v>37</v>
      </c>
    </row>
    <row r="2685" spans="1:4" ht="15.75" customHeight="1" x14ac:dyDescent="0.2">
      <c r="A2685" s="16">
        <v>43955</v>
      </c>
      <c r="B2685" s="5" t="s">
        <v>29</v>
      </c>
      <c r="C2685" s="5" t="s">
        <v>55</v>
      </c>
      <c r="D2685" s="5">
        <v>30</v>
      </c>
    </row>
    <row r="2686" spans="1:4" ht="15.75" customHeight="1" x14ac:dyDescent="0.2">
      <c r="A2686" s="16">
        <v>43955</v>
      </c>
      <c r="B2686" s="5" t="s">
        <v>29</v>
      </c>
      <c r="C2686" s="5" t="s">
        <v>56</v>
      </c>
      <c r="D2686" s="5">
        <v>19</v>
      </c>
    </row>
    <row r="2687" spans="1:4" ht="15.75" customHeight="1" x14ac:dyDescent="0.2">
      <c r="A2687" s="16">
        <v>43955</v>
      </c>
      <c r="B2687" s="5" t="s">
        <v>30</v>
      </c>
      <c r="C2687" s="5" t="s">
        <v>25</v>
      </c>
      <c r="D2687" s="5">
        <v>43</v>
      </c>
    </row>
    <row r="2688" spans="1:4" ht="15.75" customHeight="1" x14ac:dyDescent="0.2">
      <c r="A2688" s="16">
        <v>43955</v>
      </c>
      <c r="B2688" s="5" t="s">
        <v>30</v>
      </c>
      <c r="C2688" s="5" t="s">
        <v>26</v>
      </c>
      <c r="D2688" s="5">
        <v>16</v>
      </c>
    </row>
    <row r="2689" spans="1:4" ht="15.75" customHeight="1" x14ac:dyDescent="0.2">
      <c r="A2689" s="16">
        <v>43955</v>
      </c>
      <c r="B2689" s="5" t="s">
        <v>30</v>
      </c>
      <c r="C2689" s="5" t="s">
        <v>28</v>
      </c>
      <c r="D2689" s="5">
        <v>40</v>
      </c>
    </row>
    <row r="2690" spans="1:4" ht="15.75" customHeight="1" x14ac:dyDescent="0.2">
      <c r="A2690" s="16">
        <v>43955</v>
      </c>
      <c r="B2690" s="5" t="s">
        <v>30</v>
      </c>
      <c r="C2690" s="5" t="s">
        <v>30</v>
      </c>
      <c r="D2690" s="5">
        <v>17</v>
      </c>
    </row>
    <row r="2691" spans="1:4" ht="15.75" customHeight="1" x14ac:dyDescent="0.2">
      <c r="A2691" s="16">
        <v>43955</v>
      </c>
      <c r="B2691" s="5" t="s">
        <v>30</v>
      </c>
      <c r="C2691" s="5" t="s">
        <v>31</v>
      </c>
      <c r="D2691" s="5">
        <v>27</v>
      </c>
    </row>
    <row r="2692" spans="1:4" ht="15.75" customHeight="1" x14ac:dyDescent="0.2">
      <c r="A2692" s="16">
        <v>43955</v>
      </c>
      <c r="B2692" s="5" t="s">
        <v>30</v>
      </c>
      <c r="C2692" s="5" t="s">
        <v>32</v>
      </c>
      <c r="D2692" s="5">
        <v>20</v>
      </c>
    </row>
    <row r="2693" spans="1:4" ht="15.75" customHeight="1" x14ac:dyDescent="0.2">
      <c r="A2693" s="16">
        <v>43955</v>
      </c>
      <c r="B2693" s="5" t="s">
        <v>30</v>
      </c>
      <c r="C2693" s="5" t="s">
        <v>34</v>
      </c>
      <c r="D2693" s="5">
        <v>17</v>
      </c>
    </row>
    <row r="2694" spans="1:4" ht="15.75" customHeight="1" x14ac:dyDescent="0.2">
      <c r="A2694" s="16">
        <v>43955</v>
      </c>
      <c r="B2694" s="5" t="s">
        <v>30</v>
      </c>
      <c r="C2694" s="5" t="s">
        <v>35</v>
      </c>
      <c r="D2694" s="5">
        <v>22</v>
      </c>
    </row>
    <row r="2695" spans="1:4" ht="15.75" customHeight="1" x14ac:dyDescent="0.2">
      <c r="A2695" s="16">
        <v>43955</v>
      </c>
      <c r="B2695" s="5" t="s">
        <v>30</v>
      </c>
      <c r="C2695" s="5" t="s">
        <v>38</v>
      </c>
      <c r="D2695" s="5">
        <v>23</v>
      </c>
    </row>
    <row r="2696" spans="1:4" ht="15.75" customHeight="1" x14ac:dyDescent="0.2">
      <c r="A2696" s="16">
        <v>43955</v>
      </c>
      <c r="B2696" s="5" t="s">
        <v>30</v>
      </c>
      <c r="C2696" s="5" t="s">
        <v>39</v>
      </c>
      <c r="D2696" s="5">
        <v>20</v>
      </c>
    </row>
    <row r="2697" spans="1:4" ht="15.75" customHeight="1" x14ac:dyDescent="0.2">
      <c r="A2697" s="16">
        <v>43955</v>
      </c>
      <c r="B2697" s="5" t="s">
        <v>30</v>
      </c>
      <c r="C2697" s="5" t="s">
        <v>40</v>
      </c>
      <c r="D2697" s="5">
        <v>21</v>
      </c>
    </row>
    <row r="2698" spans="1:4" ht="15.75" customHeight="1" x14ac:dyDescent="0.2">
      <c r="A2698" s="16">
        <v>43955</v>
      </c>
      <c r="B2698" s="5" t="s">
        <v>30</v>
      </c>
      <c r="C2698" s="5" t="s">
        <v>42</v>
      </c>
      <c r="D2698" s="5">
        <v>31</v>
      </c>
    </row>
    <row r="2699" spans="1:4" ht="15.75" customHeight="1" x14ac:dyDescent="0.2">
      <c r="A2699" s="16">
        <v>43955</v>
      </c>
      <c r="B2699" s="5" t="s">
        <v>30</v>
      </c>
      <c r="C2699" s="5" t="s">
        <v>44</v>
      </c>
      <c r="D2699" s="5">
        <v>47</v>
      </c>
    </row>
    <row r="2700" spans="1:4" ht="15.75" customHeight="1" x14ac:dyDescent="0.2">
      <c r="A2700" s="16">
        <v>43955</v>
      </c>
      <c r="B2700" s="5" t="s">
        <v>30</v>
      </c>
      <c r="C2700" s="5" t="s">
        <v>45</v>
      </c>
      <c r="D2700" s="5">
        <v>20</v>
      </c>
    </row>
    <row r="2701" spans="1:4" ht="15.75" customHeight="1" x14ac:dyDescent="0.2">
      <c r="A2701" s="16">
        <v>43955</v>
      </c>
      <c r="B2701" s="5" t="s">
        <v>30</v>
      </c>
      <c r="C2701" s="5" t="s">
        <v>46</v>
      </c>
      <c r="D2701" s="5">
        <v>18</v>
      </c>
    </row>
    <row r="2702" spans="1:4" ht="15.75" customHeight="1" x14ac:dyDescent="0.2">
      <c r="A2702" s="16">
        <v>43955</v>
      </c>
      <c r="B2702" s="5" t="s">
        <v>30</v>
      </c>
      <c r="C2702" s="5" t="s">
        <v>47</v>
      </c>
      <c r="D2702" s="5">
        <v>16</v>
      </c>
    </row>
    <row r="2703" spans="1:4" ht="15.75" customHeight="1" x14ac:dyDescent="0.2">
      <c r="A2703" s="16">
        <v>43955</v>
      </c>
      <c r="B2703" s="5" t="s">
        <v>30</v>
      </c>
      <c r="C2703" s="5" t="s">
        <v>48</v>
      </c>
      <c r="D2703" s="5">
        <v>39</v>
      </c>
    </row>
    <row r="2704" spans="1:4" ht="15.75" customHeight="1" x14ac:dyDescent="0.2">
      <c r="A2704" s="16">
        <v>43955</v>
      </c>
      <c r="B2704" s="5" t="s">
        <v>30</v>
      </c>
      <c r="C2704" s="5" t="s">
        <v>49</v>
      </c>
      <c r="D2704" s="5">
        <v>20</v>
      </c>
    </row>
    <row r="2705" spans="1:4" ht="15.75" customHeight="1" x14ac:dyDescent="0.2">
      <c r="A2705" s="16">
        <v>43955</v>
      </c>
      <c r="B2705" s="5" t="s">
        <v>30</v>
      </c>
      <c r="C2705" s="5" t="s">
        <v>50</v>
      </c>
      <c r="D2705" s="5">
        <v>42</v>
      </c>
    </row>
    <row r="2706" spans="1:4" ht="15.75" customHeight="1" x14ac:dyDescent="0.2">
      <c r="A2706" s="16">
        <v>43955</v>
      </c>
      <c r="B2706" s="5" t="s">
        <v>30</v>
      </c>
      <c r="C2706" s="5" t="s">
        <v>51</v>
      </c>
      <c r="D2706" s="5">
        <v>24</v>
      </c>
    </row>
    <row r="2707" spans="1:4" ht="15.75" customHeight="1" x14ac:dyDescent="0.2">
      <c r="A2707" s="16">
        <v>43955</v>
      </c>
      <c r="B2707" s="5" t="s">
        <v>30</v>
      </c>
      <c r="C2707" s="5" t="s">
        <v>52</v>
      </c>
      <c r="D2707" s="5">
        <v>46</v>
      </c>
    </row>
    <row r="2708" spans="1:4" ht="15.75" customHeight="1" x14ac:dyDescent="0.2">
      <c r="A2708" s="16">
        <v>43955</v>
      </c>
      <c r="B2708" s="5" t="s">
        <v>30</v>
      </c>
      <c r="C2708" s="5" t="s">
        <v>53</v>
      </c>
      <c r="D2708" s="5">
        <v>34</v>
      </c>
    </row>
    <row r="2709" spans="1:4" ht="15.75" customHeight="1" x14ac:dyDescent="0.2">
      <c r="A2709" s="16">
        <v>43955</v>
      </c>
      <c r="B2709" s="5" t="s">
        <v>30</v>
      </c>
      <c r="C2709" s="5" t="s">
        <v>54</v>
      </c>
      <c r="D2709" s="5">
        <v>62</v>
      </c>
    </row>
    <row r="2710" spans="1:4" ht="15.75" customHeight="1" x14ac:dyDescent="0.2">
      <c r="A2710" s="16">
        <v>43955</v>
      </c>
      <c r="B2710" s="5" t="s">
        <v>30</v>
      </c>
      <c r="C2710" s="5" t="s">
        <v>55</v>
      </c>
      <c r="D2710" s="5">
        <v>36</v>
      </c>
    </row>
    <row r="2711" spans="1:4" ht="15.75" customHeight="1" x14ac:dyDescent="0.2">
      <c r="A2711" s="16">
        <v>43955</v>
      </c>
      <c r="B2711" s="5" t="s">
        <v>30</v>
      </c>
      <c r="C2711" s="5" t="s">
        <v>56</v>
      </c>
      <c r="D2711" s="5">
        <v>34</v>
      </c>
    </row>
    <row r="2712" spans="1:4" ht="15.75" customHeight="1" x14ac:dyDescent="0.2">
      <c r="A2712" s="16">
        <v>43955</v>
      </c>
      <c r="B2712" s="5" t="s">
        <v>30</v>
      </c>
      <c r="C2712" s="5" t="s">
        <v>57</v>
      </c>
      <c r="D2712" s="5">
        <v>18</v>
      </c>
    </row>
    <row r="2713" spans="1:4" ht="15.75" customHeight="1" x14ac:dyDescent="0.2">
      <c r="A2713" s="16">
        <v>43955</v>
      </c>
      <c r="B2713" s="5" t="s">
        <v>31</v>
      </c>
      <c r="C2713" s="5" t="s">
        <v>25</v>
      </c>
      <c r="D2713" s="5">
        <v>56</v>
      </c>
    </row>
    <row r="2714" spans="1:4" ht="15.75" customHeight="1" x14ac:dyDescent="0.2">
      <c r="A2714" s="16">
        <v>43955</v>
      </c>
      <c r="B2714" s="5" t="s">
        <v>31</v>
      </c>
      <c r="C2714" s="5" t="s">
        <v>26</v>
      </c>
      <c r="D2714" s="5">
        <v>16</v>
      </c>
    </row>
    <row r="2715" spans="1:4" ht="15.75" customHeight="1" x14ac:dyDescent="0.2">
      <c r="A2715" s="16">
        <v>43955</v>
      </c>
      <c r="B2715" s="5" t="s">
        <v>31</v>
      </c>
      <c r="C2715" s="5" t="s">
        <v>28</v>
      </c>
      <c r="D2715" s="5">
        <v>55</v>
      </c>
    </row>
    <row r="2716" spans="1:4" ht="15.75" customHeight="1" x14ac:dyDescent="0.2">
      <c r="A2716" s="16">
        <v>43955</v>
      </c>
      <c r="B2716" s="5" t="s">
        <v>31</v>
      </c>
      <c r="C2716" s="5" t="s">
        <v>30</v>
      </c>
      <c r="D2716" s="5">
        <v>31</v>
      </c>
    </row>
    <row r="2717" spans="1:4" ht="15.75" customHeight="1" x14ac:dyDescent="0.2">
      <c r="A2717" s="16">
        <v>43955</v>
      </c>
      <c r="B2717" s="5" t="s">
        <v>31</v>
      </c>
      <c r="C2717" s="5" t="s">
        <v>31</v>
      </c>
      <c r="D2717" s="5">
        <v>39</v>
      </c>
    </row>
    <row r="2718" spans="1:4" ht="15.75" customHeight="1" x14ac:dyDescent="0.2">
      <c r="A2718" s="16">
        <v>43955</v>
      </c>
      <c r="B2718" s="5" t="s">
        <v>31</v>
      </c>
      <c r="C2718" s="5" t="s">
        <v>32</v>
      </c>
      <c r="D2718" s="5">
        <v>32</v>
      </c>
    </row>
    <row r="2719" spans="1:4" ht="15.75" customHeight="1" x14ac:dyDescent="0.2">
      <c r="A2719" s="16">
        <v>43955</v>
      </c>
      <c r="B2719" s="5" t="s">
        <v>31</v>
      </c>
      <c r="C2719" s="5" t="s">
        <v>34</v>
      </c>
      <c r="D2719" s="5">
        <v>46</v>
      </c>
    </row>
    <row r="2720" spans="1:4" ht="15.75" customHeight="1" x14ac:dyDescent="0.2">
      <c r="A2720" s="16">
        <v>43955</v>
      </c>
      <c r="B2720" s="5" t="s">
        <v>31</v>
      </c>
      <c r="C2720" s="5" t="s">
        <v>35</v>
      </c>
      <c r="D2720" s="5">
        <v>41</v>
      </c>
    </row>
    <row r="2721" spans="1:4" ht="15.75" customHeight="1" x14ac:dyDescent="0.2">
      <c r="A2721" s="16">
        <v>43955</v>
      </c>
      <c r="B2721" s="5" t="s">
        <v>31</v>
      </c>
      <c r="C2721" s="5" t="s">
        <v>36</v>
      </c>
      <c r="D2721" s="5">
        <v>23</v>
      </c>
    </row>
    <row r="2722" spans="1:4" ht="15.75" customHeight="1" x14ac:dyDescent="0.2">
      <c r="A2722" s="16">
        <v>43955</v>
      </c>
      <c r="B2722" s="5" t="s">
        <v>31</v>
      </c>
      <c r="C2722" s="5" t="s">
        <v>38</v>
      </c>
      <c r="D2722" s="5">
        <v>25</v>
      </c>
    </row>
    <row r="2723" spans="1:4" ht="15.75" customHeight="1" x14ac:dyDescent="0.2">
      <c r="A2723" s="16">
        <v>43955</v>
      </c>
      <c r="B2723" s="5" t="s">
        <v>31</v>
      </c>
      <c r="C2723" s="5" t="s">
        <v>39</v>
      </c>
      <c r="D2723" s="5">
        <v>37</v>
      </c>
    </row>
    <row r="2724" spans="1:4" ht="15.75" customHeight="1" x14ac:dyDescent="0.2">
      <c r="A2724" s="16">
        <v>43955</v>
      </c>
      <c r="B2724" s="5" t="s">
        <v>31</v>
      </c>
      <c r="C2724" s="5" t="s">
        <v>40</v>
      </c>
      <c r="D2724" s="5">
        <v>38</v>
      </c>
    </row>
    <row r="2725" spans="1:4" ht="15.75" customHeight="1" x14ac:dyDescent="0.2">
      <c r="A2725" s="16">
        <v>43955</v>
      </c>
      <c r="B2725" s="5" t="s">
        <v>31</v>
      </c>
      <c r="C2725" s="5" t="s">
        <v>41</v>
      </c>
      <c r="D2725" s="5">
        <v>17</v>
      </c>
    </row>
    <row r="2726" spans="1:4" ht="15.75" customHeight="1" x14ac:dyDescent="0.2">
      <c r="A2726" s="16">
        <v>43955</v>
      </c>
      <c r="B2726" s="5" t="s">
        <v>31</v>
      </c>
      <c r="C2726" s="5" t="s">
        <v>42</v>
      </c>
      <c r="D2726" s="5">
        <v>46</v>
      </c>
    </row>
    <row r="2727" spans="1:4" ht="15.75" customHeight="1" x14ac:dyDescent="0.2">
      <c r="A2727" s="16">
        <v>43955</v>
      </c>
      <c r="B2727" s="5" t="s">
        <v>31</v>
      </c>
      <c r="C2727" s="5" t="s">
        <v>43</v>
      </c>
      <c r="D2727" s="5">
        <v>24</v>
      </c>
    </row>
    <row r="2728" spans="1:4" ht="15.75" customHeight="1" x14ac:dyDescent="0.2">
      <c r="A2728" s="16">
        <v>43955</v>
      </c>
      <c r="B2728" s="5" t="s">
        <v>31</v>
      </c>
      <c r="C2728" s="5" t="s">
        <v>44</v>
      </c>
      <c r="D2728" s="5">
        <v>48</v>
      </c>
    </row>
    <row r="2729" spans="1:4" ht="15.75" customHeight="1" x14ac:dyDescent="0.2">
      <c r="A2729" s="16">
        <v>43955</v>
      </c>
      <c r="B2729" s="5" t="s">
        <v>31</v>
      </c>
      <c r="C2729" s="5" t="s">
        <v>45</v>
      </c>
      <c r="D2729" s="5">
        <v>21</v>
      </c>
    </row>
    <row r="2730" spans="1:4" ht="15.75" customHeight="1" x14ac:dyDescent="0.2">
      <c r="A2730" s="16">
        <v>43955</v>
      </c>
      <c r="B2730" s="5" t="s">
        <v>31</v>
      </c>
      <c r="C2730" s="5" t="s">
        <v>46</v>
      </c>
      <c r="D2730" s="5">
        <v>36</v>
      </c>
    </row>
    <row r="2731" spans="1:4" ht="15.75" customHeight="1" x14ac:dyDescent="0.2">
      <c r="A2731" s="16">
        <v>43955</v>
      </c>
      <c r="B2731" s="5" t="s">
        <v>31</v>
      </c>
      <c r="C2731" s="5" t="s">
        <v>47</v>
      </c>
      <c r="D2731" s="5">
        <v>33</v>
      </c>
    </row>
    <row r="2732" spans="1:4" ht="15.75" customHeight="1" x14ac:dyDescent="0.2">
      <c r="A2732" s="16">
        <v>43955</v>
      </c>
      <c r="B2732" s="5" t="s">
        <v>31</v>
      </c>
      <c r="C2732" s="5" t="s">
        <v>48</v>
      </c>
      <c r="D2732" s="5">
        <v>51</v>
      </c>
    </row>
    <row r="2733" spans="1:4" ht="15.75" customHeight="1" x14ac:dyDescent="0.2">
      <c r="A2733" s="16">
        <v>43955</v>
      </c>
      <c r="B2733" s="5" t="s">
        <v>31</v>
      </c>
      <c r="C2733" s="5" t="s">
        <v>49</v>
      </c>
      <c r="D2733" s="5">
        <v>26</v>
      </c>
    </row>
    <row r="2734" spans="1:4" ht="15.75" customHeight="1" x14ac:dyDescent="0.2">
      <c r="A2734" s="16">
        <v>43955</v>
      </c>
      <c r="B2734" s="5" t="s">
        <v>31</v>
      </c>
      <c r="C2734" s="5" t="s">
        <v>50</v>
      </c>
      <c r="D2734" s="5">
        <v>55</v>
      </c>
    </row>
    <row r="2735" spans="1:4" ht="15.75" customHeight="1" x14ac:dyDescent="0.2">
      <c r="A2735" s="16">
        <v>43955</v>
      </c>
      <c r="B2735" s="5" t="s">
        <v>31</v>
      </c>
      <c r="C2735" s="5" t="s">
        <v>51</v>
      </c>
      <c r="D2735" s="5">
        <v>27</v>
      </c>
    </row>
    <row r="2736" spans="1:4" ht="15.75" customHeight="1" x14ac:dyDescent="0.2">
      <c r="A2736" s="16">
        <v>43955</v>
      </c>
      <c r="B2736" s="5" t="s">
        <v>31</v>
      </c>
      <c r="C2736" s="5" t="s">
        <v>52</v>
      </c>
      <c r="D2736" s="5">
        <v>73</v>
      </c>
    </row>
    <row r="2737" spans="1:4" ht="15.75" customHeight="1" x14ac:dyDescent="0.2">
      <c r="A2737" s="16">
        <v>43955</v>
      </c>
      <c r="B2737" s="5" t="s">
        <v>31</v>
      </c>
      <c r="C2737" s="5" t="s">
        <v>53</v>
      </c>
      <c r="D2737" s="5">
        <v>54</v>
      </c>
    </row>
    <row r="2738" spans="1:4" ht="15.75" customHeight="1" x14ac:dyDescent="0.2">
      <c r="A2738" s="16">
        <v>43955</v>
      </c>
      <c r="B2738" s="5" t="s">
        <v>31</v>
      </c>
      <c r="C2738" s="5" t="s">
        <v>54</v>
      </c>
      <c r="D2738" s="5">
        <v>92</v>
      </c>
    </row>
    <row r="2739" spans="1:4" ht="15.75" customHeight="1" x14ac:dyDescent="0.2">
      <c r="A2739" s="16">
        <v>43955</v>
      </c>
      <c r="B2739" s="5" t="s">
        <v>31</v>
      </c>
      <c r="C2739" s="5" t="s">
        <v>55</v>
      </c>
      <c r="D2739" s="5">
        <v>64</v>
      </c>
    </row>
    <row r="2740" spans="1:4" ht="15.75" customHeight="1" x14ac:dyDescent="0.2">
      <c r="A2740" s="16">
        <v>43955</v>
      </c>
      <c r="B2740" s="5" t="s">
        <v>31</v>
      </c>
      <c r="C2740" s="5" t="s">
        <v>56</v>
      </c>
      <c r="D2740" s="5">
        <v>49</v>
      </c>
    </row>
    <row r="2741" spans="1:4" ht="15.75" customHeight="1" x14ac:dyDescent="0.2">
      <c r="A2741" s="16">
        <v>43955</v>
      </c>
      <c r="B2741" s="5" t="s">
        <v>31</v>
      </c>
      <c r="C2741" s="5" t="s">
        <v>57</v>
      </c>
      <c r="D2741" s="5">
        <v>33</v>
      </c>
    </row>
    <row r="2742" spans="1:4" ht="15.75" customHeight="1" x14ac:dyDescent="0.2">
      <c r="A2742" s="16">
        <v>43955</v>
      </c>
      <c r="B2742" s="5" t="s">
        <v>32</v>
      </c>
      <c r="C2742" s="5" t="s">
        <v>25</v>
      </c>
      <c r="D2742" s="5">
        <v>46</v>
      </c>
    </row>
    <row r="2743" spans="1:4" ht="15.75" customHeight="1" x14ac:dyDescent="0.2">
      <c r="A2743" s="16">
        <v>43955</v>
      </c>
      <c r="B2743" s="5" t="s">
        <v>32</v>
      </c>
      <c r="C2743" s="5" t="s">
        <v>28</v>
      </c>
      <c r="D2743" s="5">
        <v>34</v>
      </c>
    </row>
    <row r="2744" spans="1:4" ht="15.75" customHeight="1" x14ac:dyDescent="0.2">
      <c r="A2744" s="16">
        <v>43955</v>
      </c>
      <c r="B2744" s="5" t="s">
        <v>32</v>
      </c>
      <c r="C2744" s="5" t="s">
        <v>30</v>
      </c>
      <c r="D2744" s="5">
        <v>22</v>
      </c>
    </row>
    <row r="2745" spans="1:4" ht="15.75" customHeight="1" x14ac:dyDescent="0.2">
      <c r="A2745" s="16">
        <v>43955</v>
      </c>
      <c r="B2745" s="5" t="s">
        <v>32</v>
      </c>
      <c r="C2745" s="5" t="s">
        <v>31</v>
      </c>
      <c r="D2745" s="5">
        <v>45</v>
      </c>
    </row>
    <row r="2746" spans="1:4" ht="15.75" customHeight="1" x14ac:dyDescent="0.2">
      <c r="A2746" s="16">
        <v>43955</v>
      </c>
      <c r="B2746" s="5" t="s">
        <v>32</v>
      </c>
      <c r="C2746" s="5" t="s">
        <v>32</v>
      </c>
      <c r="D2746" s="5">
        <v>35</v>
      </c>
    </row>
    <row r="2747" spans="1:4" ht="15.75" customHeight="1" x14ac:dyDescent="0.2">
      <c r="A2747" s="16">
        <v>43955</v>
      </c>
      <c r="B2747" s="5" t="s">
        <v>32</v>
      </c>
      <c r="C2747" s="5" t="s">
        <v>34</v>
      </c>
      <c r="D2747" s="5">
        <v>30</v>
      </c>
    </row>
    <row r="2748" spans="1:4" ht="15.75" customHeight="1" x14ac:dyDescent="0.2">
      <c r="A2748" s="16">
        <v>43955</v>
      </c>
      <c r="B2748" s="5" t="s">
        <v>32</v>
      </c>
      <c r="C2748" s="5" t="s">
        <v>35</v>
      </c>
      <c r="D2748" s="5">
        <v>38</v>
      </c>
    </row>
    <row r="2749" spans="1:4" ht="15.75" customHeight="1" x14ac:dyDescent="0.2">
      <c r="A2749" s="16">
        <v>43955</v>
      </c>
      <c r="B2749" s="5" t="s">
        <v>32</v>
      </c>
      <c r="C2749" s="5" t="s">
        <v>36</v>
      </c>
      <c r="D2749" s="5">
        <v>20</v>
      </c>
    </row>
    <row r="2750" spans="1:4" ht="15.75" customHeight="1" x14ac:dyDescent="0.2">
      <c r="A2750" s="16">
        <v>43955</v>
      </c>
      <c r="B2750" s="5" t="s">
        <v>32</v>
      </c>
      <c r="C2750" s="5" t="s">
        <v>38</v>
      </c>
      <c r="D2750" s="5">
        <v>24</v>
      </c>
    </row>
    <row r="2751" spans="1:4" ht="15.75" customHeight="1" x14ac:dyDescent="0.2">
      <c r="A2751" s="16">
        <v>43955</v>
      </c>
      <c r="B2751" s="5" t="s">
        <v>32</v>
      </c>
      <c r="C2751" s="5" t="s">
        <v>39</v>
      </c>
      <c r="D2751" s="5">
        <v>33</v>
      </c>
    </row>
    <row r="2752" spans="1:4" ht="15.75" customHeight="1" x14ac:dyDescent="0.2">
      <c r="A2752" s="16">
        <v>43955</v>
      </c>
      <c r="B2752" s="5" t="s">
        <v>32</v>
      </c>
      <c r="C2752" s="5" t="s">
        <v>40</v>
      </c>
      <c r="D2752" s="5">
        <v>30</v>
      </c>
    </row>
    <row r="2753" spans="1:4" ht="15.75" customHeight="1" x14ac:dyDescent="0.2">
      <c r="A2753" s="16">
        <v>43955</v>
      </c>
      <c r="B2753" s="5" t="s">
        <v>32</v>
      </c>
      <c r="C2753" s="5" t="s">
        <v>41</v>
      </c>
      <c r="D2753" s="5">
        <v>30</v>
      </c>
    </row>
    <row r="2754" spans="1:4" ht="15.75" customHeight="1" x14ac:dyDescent="0.2">
      <c r="A2754" s="16">
        <v>43955</v>
      </c>
      <c r="B2754" s="5" t="s">
        <v>32</v>
      </c>
      <c r="C2754" s="5" t="s">
        <v>42</v>
      </c>
      <c r="D2754" s="5">
        <v>43</v>
      </c>
    </row>
    <row r="2755" spans="1:4" ht="15.75" customHeight="1" x14ac:dyDescent="0.2">
      <c r="A2755" s="16">
        <v>43955</v>
      </c>
      <c r="B2755" s="5" t="s">
        <v>32</v>
      </c>
      <c r="C2755" s="5" t="s">
        <v>43</v>
      </c>
      <c r="D2755" s="5">
        <v>19</v>
      </c>
    </row>
    <row r="2756" spans="1:4" ht="15.75" customHeight="1" x14ac:dyDescent="0.2">
      <c r="A2756" s="16">
        <v>43955</v>
      </c>
      <c r="B2756" s="5" t="s">
        <v>32</v>
      </c>
      <c r="C2756" s="5" t="s">
        <v>44</v>
      </c>
      <c r="D2756" s="5">
        <v>73</v>
      </c>
    </row>
    <row r="2757" spans="1:4" ht="15.75" customHeight="1" x14ac:dyDescent="0.2">
      <c r="A2757" s="16">
        <v>43955</v>
      </c>
      <c r="B2757" s="5" t="s">
        <v>32</v>
      </c>
      <c r="C2757" s="5" t="s">
        <v>45</v>
      </c>
      <c r="D2757" s="5">
        <v>22</v>
      </c>
    </row>
    <row r="2758" spans="1:4" ht="15.75" customHeight="1" x14ac:dyDescent="0.2">
      <c r="A2758" s="16">
        <v>43955</v>
      </c>
      <c r="B2758" s="5" t="s">
        <v>32</v>
      </c>
      <c r="C2758" s="5" t="s">
        <v>46</v>
      </c>
      <c r="D2758" s="5">
        <v>29</v>
      </c>
    </row>
    <row r="2759" spans="1:4" ht="15.75" customHeight="1" x14ac:dyDescent="0.2">
      <c r="A2759" s="16">
        <v>43955</v>
      </c>
      <c r="B2759" s="5" t="s">
        <v>32</v>
      </c>
      <c r="C2759" s="5" t="s">
        <v>47</v>
      </c>
      <c r="D2759" s="5">
        <v>42</v>
      </c>
    </row>
    <row r="2760" spans="1:4" ht="15.75" customHeight="1" x14ac:dyDescent="0.2">
      <c r="A2760" s="16">
        <v>43955</v>
      </c>
      <c r="B2760" s="5" t="s">
        <v>32</v>
      </c>
      <c r="C2760" s="5" t="s">
        <v>48</v>
      </c>
      <c r="D2760" s="5">
        <v>51</v>
      </c>
    </row>
    <row r="2761" spans="1:4" ht="15.75" customHeight="1" x14ac:dyDescent="0.2">
      <c r="A2761" s="16">
        <v>43955</v>
      </c>
      <c r="B2761" s="5" t="s">
        <v>32</v>
      </c>
      <c r="C2761" s="5" t="s">
        <v>49</v>
      </c>
      <c r="D2761" s="5">
        <v>18</v>
      </c>
    </row>
    <row r="2762" spans="1:4" ht="15.75" customHeight="1" x14ac:dyDescent="0.2">
      <c r="A2762" s="16">
        <v>43955</v>
      </c>
      <c r="B2762" s="5" t="s">
        <v>32</v>
      </c>
      <c r="C2762" s="5" t="s">
        <v>50</v>
      </c>
      <c r="D2762" s="5">
        <v>70</v>
      </c>
    </row>
    <row r="2763" spans="1:4" ht="15.75" customHeight="1" x14ac:dyDescent="0.2">
      <c r="A2763" s="16">
        <v>43955</v>
      </c>
      <c r="B2763" s="5" t="s">
        <v>32</v>
      </c>
      <c r="C2763" s="5" t="s">
        <v>51</v>
      </c>
      <c r="D2763" s="5">
        <v>16</v>
      </c>
    </row>
    <row r="2764" spans="1:4" ht="15.75" customHeight="1" x14ac:dyDescent="0.2">
      <c r="A2764" s="16">
        <v>43955</v>
      </c>
      <c r="B2764" s="5" t="s">
        <v>32</v>
      </c>
      <c r="C2764" s="5" t="s">
        <v>52</v>
      </c>
      <c r="D2764" s="5">
        <v>60</v>
      </c>
    </row>
    <row r="2765" spans="1:4" ht="15.75" customHeight="1" x14ac:dyDescent="0.2">
      <c r="A2765" s="16">
        <v>43955</v>
      </c>
      <c r="B2765" s="5" t="s">
        <v>32</v>
      </c>
      <c r="C2765" s="5" t="s">
        <v>53</v>
      </c>
      <c r="D2765" s="5">
        <v>49</v>
      </c>
    </row>
    <row r="2766" spans="1:4" ht="15.75" customHeight="1" x14ac:dyDescent="0.2">
      <c r="A2766" s="16">
        <v>43955</v>
      </c>
      <c r="B2766" s="5" t="s">
        <v>32</v>
      </c>
      <c r="C2766" s="5" t="s">
        <v>54</v>
      </c>
      <c r="D2766" s="5">
        <v>95</v>
      </c>
    </row>
    <row r="2767" spans="1:4" ht="15.75" customHeight="1" x14ac:dyDescent="0.2">
      <c r="A2767" s="16">
        <v>43955</v>
      </c>
      <c r="B2767" s="5" t="s">
        <v>32</v>
      </c>
      <c r="C2767" s="5" t="s">
        <v>55</v>
      </c>
      <c r="D2767" s="5">
        <v>53</v>
      </c>
    </row>
    <row r="2768" spans="1:4" ht="15.75" customHeight="1" x14ac:dyDescent="0.2">
      <c r="A2768" s="16">
        <v>43955</v>
      </c>
      <c r="B2768" s="5" t="s">
        <v>32</v>
      </c>
      <c r="C2768" s="5" t="s">
        <v>56</v>
      </c>
      <c r="D2768" s="5">
        <v>42</v>
      </c>
    </row>
    <row r="2769" spans="1:4" ht="15.75" customHeight="1" x14ac:dyDescent="0.2">
      <c r="A2769" s="16">
        <v>43955</v>
      </c>
      <c r="B2769" s="5" t="s">
        <v>32</v>
      </c>
      <c r="C2769" s="5" t="s">
        <v>57</v>
      </c>
      <c r="D2769" s="5">
        <v>26</v>
      </c>
    </row>
    <row r="2770" spans="1:4" ht="15.75" customHeight="1" x14ac:dyDescent="0.2">
      <c r="A2770" s="16">
        <v>43955</v>
      </c>
      <c r="B2770" s="5" t="s">
        <v>32</v>
      </c>
      <c r="C2770" s="5" t="s">
        <v>58</v>
      </c>
      <c r="D2770" s="5">
        <v>17</v>
      </c>
    </row>
    <row r="2771" spans="1:4" ht="15.75" customHeight="1" x14ac:dyDescent="0.2">
      <c r="A2771" s="16">
        <v>43955</v>
      </c>
      <c r="B2771" s="5" t="s">
        <v>33</v>
      </c>
      <c r="C2771" s="5" t="s">
        <v>25</v>
      </c>
      <c r="D2771" s="5">
        <v>17</v>
      </c>
    </row>
    <row r="2772" spans="1:4" ht="15.75" customHeight="1" x14ac:dyDescent="0.2">
      <c r="A2772" s="16">
        <v>43955</v>
      </c>
      <c r="B2772" s="5" t="s">
        <v>33</v>
      </c>
      <c r="C2772" s="5" t="s">
        <v>34</v>
      </c>
      <c r="D2772" s="5">
        <v>18</v>
      </c>
    </row>
    <row r="2773" spans="1:4" ht="15.75" customHeight="1" x14ac:dyDescent="0.2">
      <c r="A2773" s="16">
        <v>43955</v>
      </c>
      <c r="B2773" s="5" t="s">
        <v>33</v>
      </c>
      <c r="C2773" s="5" t="s">
        <v>44</v>
      </c>
      <c r="D2773" s="5">
        <v>18</v>
      </c>
    </row>
    <row r="2774" spans="1:4" ht="15.75" customHeight="1" x14ac:dyDescent="0.2">
      <c r="A2774" s="16">
        <v>43955</v>
      </c>
      <c r="B2774" s="5" t="s">
        <v>33</v>
      </c>
      <c r="C2774" s="5" t="s">
        <v>46</v>
      </c>
      <c r="D2774" s="5">
        <v>18</v>
      </c>
    </row>
    <row r="2775" spans="1:4" ht="15.75" customHeight="1" x14ac:dyDescent="0.2">
      <c r="A2775" s="16">
        <v>43955</v>
      </c>
      <c r="B2775" s="5" t="s">
        <v>33</v>
      </c>
      <c r="C2775" s="5" t="s">
        <v>48</v>
      </c>
      <c r="D2775" s="5">
        <v>16</v>
      </c>
    </row>
    <row r="2776" spans="1:4" ht="15.75" customHeight="1" x14ac:dyDescent="0.2">
      <c r="A2776" s="16">
        <v>43955</v>
      </c>
      <c r="B2776" s="5" t="s">
        <v>33</v>
      </c>
      <c r="C2776" s="5" t="s">
        <v>50</v>
      </c>
      <c r="D2776" s="5">
        <v>26</v>
      </c>
    </row>
    <row r="2777" spans="1:4" ht="15.75" customHeight="1" x14ac:dyDescent="0.2">
      <c r="A2777" s="16">
        <v>43955</v>
      </c>
      <c r="B2777" s="5" t="s">
        <v>33</v>
      </c>
      <c r="C2777" s="5" t="s">
        <v>53</v>
      </c>
      <c r="D2777" s="5">
        <v>20</v>
      </c>
    </row>
    <row r="2778" spans="1:4" ht="15.75" customHeight="1" x14ac:dyDescent="0.2">
      <c r="A2778" s="16">
        <v>43955</v>
      </c>
      <c r="B2778" s="5" t="s">
        <v>33</v>
      </c>
      <c r="C2778" s="5" t="s">
        <v>54</v>
      </c>
      <c r="D2778" s="5">
        <v>28</v>
      </c>
    </row>
    <row r="2779" spans="1:4" ht="15.75" customHeight="1" x14ac:dyDescent="0.2">
      <c r="A2779" s="16">
        <v>43955</v>
      </c>
      <c r="B2779" s="5" t="s">
        <v>33</v>
      </c>
      <c r="C2779" s="5" t="s">
        <v>56</v>
      </c>
      <c r="D2779" s="5">
        <v>16</v>
      </c>
    </row>
    <row r="2780" spans="1:4" ht="15.75" customHeight="1" x14ac:dyDescent="0.2">
      <c r="A2780" s="16">
        <v>43955</v>
      </c>
      <c r="B2780" s="5" t="s">
        <v>34</v>
      </c>
      <c r="C2780" s="5" t="s">
        <v>25</v>
      </c>
      <c r="D2780" s="5">
        <v>49</v>
      </c>
    </row>
    <row r="2781" spans="1:4" ht="15.75" customHeight="1" x14ac:dyDescent="0.2">
      <c r="A2781" s="16">
        <v>43955</v>
      </c>
      <c r="B2781" s="5" t="s">
        <v>34</v>
      </c>
      <c r="C2781" s="5" t="s">
        <v>28</v>
      </c>
      <c r="D2781" s="5">
        <v>37</v>
      </c>
    </row>
    <row r="2782" spans="1:4" ht="15.75" customHeight="1" x14ac:dyDescent="0.2">
      <c r="A2782" s="16">
        <v>43955</v>
      </c>
      <c r="B2782" s="5" t="s">
        <v>34</v>
      </c>
      <c r="C2782" s="5" t="s">
        <v>30</v>
      </c>
      <c r="D2782" s="5">
        <v>17</v>
      </c>
    </row>
    <row r="2783" spans="1:4" ht="15.75" customHeight="1" x14ac:dyDescent="0.2">
      <c r="A2783" s="16">
        <v>43955</v>
      </c>
      <c r="B2783" s="5" t="s">
        <v>34</v>
      </c>
      <c r="C2783" s="5" t="s">
        <v>31</v>
      </c>
      <c r="D2783" s="5">
        <v>31</v>
      </c>
    </row>
    <row r="2784" spans="1:4" ht="15.75" customHeight="1" x14ac:dyDescent="0.2">
      <c r="A2784" s="16">
        <v>43955</v>
      </c>
      <c r="B2784" s="5" t="s">
        <v>34</v>
      </c>
      <c r="C2784" s="5" t="s">
        <v>32</v>
      </c>
      <c r="D2784" s="5">
        <v>38</v>
      </c>
    </row>
    <row r="2785" spans="1:4" ht="15.75" customHeight="1" x14ac:dyDescent="0.2">
      <c r="A2785" s="16">
        <v>43955</v>
      </c>
      <c r="B2785" s="5" t="s">
        <v>34</v>
      </c>
      <c r="C2785" s="5" t="s">
        <v>34</v>
      </c>
      <c r="D2785" s="5">
        <v>26</v>
      </c>
    </row>
    <row r="2786" spans="1:4" ht="15.75" customHeight="1" x14ac:dyDescent="0.2">
      <c r="A2786" s="16">
        <v>43955</v>
      </c>
      <c r="B2786" s="5" t="s">
        <v>34</v>
      </c>
      <c r="C2786" s="5" t="s">
        <v>35</v>
      </c>
      <c r="D2786" s="5">
        <v>37</v>
      </c>
    </row>
    <row r="2787" spans="1:4" ht="15.75" customHeight="1" x14ac:dyDescent="0.2">
      <c r="A2787" s="16">
        <v>43955</v>
      </c>
      <c r="B2787" s="5" t="s">
        <v>34</v>
      </c>
      <c r="C2787" s="5" t="s">
        <v>37</v>
      </c>
      <c r="D2787" s="5">
        <v>16</v>
      </c>
    </row>
    <row r="2788" spans="1:4" ht="15.75" customHeight="1" x14ac:dyDescent="0.2">
      <c r="A2788" s="16">
        <v>43955</v>
      </c>
      <c r="B2788" s="5" t="s">
        <v>34</v>
      </c>
      <c r="C2788" s="5" t="s">
        <v>38</v>
      </c>
      <c r="D2788" s="5">
        <v>28</v>
      </c>
    </row>
    <row r="2789" spans="1:4" ht="15.75" customHeight="1" x14ac:dyDescent="0.2">
      <c r="A2789" s="16">
        <v>43955</v>
      </c>
      <c r="B2789" s="5" t="s">
        <v>34</v>
      </c>
      <c r="C2789" s="5" t="s">
        <v>39</v>
      </c>
      <c r="D2789" s="5">
        <v>19</v>
      </c>
    </row>
    <row r="2790" spans="1:4" ht="15.75" customHeight="1" x14ac:dyDescent="0.2">
      <c r="A2790" s="16">
        <v>43955</v>
      </c>
      <c r="B2790" s="5" t="s">
        <v>34</v>
      </c>
      <c r="C2790" s="5" t="s">
        <v>40</v>
      </c>
      <c r="D2790" s="5">
        <v>36</v>
      </c>
    </row>
    <row r="2791" spans="1:4" ht="15.75" customHeight="1" x14ac:dyDescent="0.2">
      <c r="A2791" s="16">
        <v>43955</v>
      </c>
      <c r="B2791" s="5" t="s">
        <v>34</v>
      </c>
      <c r="C2791" s="5" t="s">
        <v>42</v>
      </c>
      <c r="D2791" s="5">
        <v>40</v>
      </c>
    </row>
    <row r="2792" spans="1:4" ht="15.75" customHeight="1" x14ac:dyDescent="0.2">
      <c r="A2792" s="16">
        <v>43955</v>
      </c>
      <c r="B2792" s="5" t="s">
        <v>34</v>
      </c>
      <c r="C2792" s="5" t="s">
        <v>43</v>
      </c>
      <c r="D2792" s="5">
        <v>19</v>
      </c>
    </row>
    <row r="2793" spans="1:4" ht="15.75" customHeight="1" x14ac:dyDescent="0.2">
      <c r="A2793" s="16">
        <v>43955</v>
      </c>
      <c r="B2793" s="5" t="s">
        <v>34</v>
      </c>
      <c r="C2793" s="5" t="s">
        <v>44</v>
      </c>
      <c r="D2793" s="5">
        <v>64</v>
      </c>
    </row>
    <row r="2794" spans="1:4" ht="15.75" customHeight="1" x14ac:dyDescent="0.2">
      <c r="A2794" s="16">
        <v>43955</v>
      </c>
      <c r="B2794" s="5" t="s">
        <v>34</v>
      </c>
      <c r="C2794" s="5" t="s">
        <v>45</v>
      </c>
      <c r="D2794" s="5">
        <v>28</v>
      </c>
    </row>
    <row r="2795" spans="1:4" ht="15.75" customHeight="1" x14ac:dyDescent="0.2">
      <c r="A2795" s="16">
        <v>43955</v>
      </c>
      <c r="B2795" s="5" t="s">
        <v>34</v>
      </c>
      <c r="C2795" s="5" t="s">
        <v>46</v>
      </c>
      <c r="D2795" s="5">
        <v>30</v>
      </c>
    </row>
    <row r="2796" spans="1:4" ht="15.75" customHeight="1" x14ac:dyDescent="0.2">
      <c r="A2796" s="16">
        <v>43955</v>
      </c>
      <c r="B2796" s="5" t="s">
        <v>34</v>
      </c>
      <c r="C2796" s="5" t="s">
        <v>47</v>
      </c>
      <c r="D2796" s="5">
        <v>38</v>
      </c>
    </row>
    <row r="2797" spans="1:4" ht="15.75" customHeight="1" x14ac:dyDescent="0.2">
      <c r="A2797" s="16">
        <v>43955</v>
      </c>
      <c r="B2797" s="5" t="s">
        <v>34</v>
      </c>
      <c r="C2797" s="5" t="s">
        <v>48</v>
      </c>
      <c r="D2797" s="5">
        <v>53</v>
      </c>
    </row>
    <row r="2798" spans="1:4" ht="15.75" customHeight="1" x14ac:dyDescent="0.2">
      <c r="A2798" s="16">
        <v>43955</v>
      </c>
      <c r="B2798" s="5" t="s">
        <v>34</v>
      </c>
      <c r="C2798" s="5" t="s">
        <v>49</v>
      </c>
      <c r="D2798" s="5">
        <v>25</v>
      </c>
    </row>
    <row r="2799" spans="1:4" ht="15.75" customHeight="1" x14ac:dyDescent="0.2">
      <c r="A2799" s="16">
        <v>43955</v>
      </c>
      <c r="B2799" s="5" t="s">
        <v>34</v>
      </c>
      <c r="C2799" s="5" t="s">
        <v>50</v>
      </c>
      <c r="D2799" s="5">
        <v>49</v>
      </c>
    </row>
    <row r="2800" spans="1:4" ht="15.75" customHeight="1" x14ac:dyDescent="0.2">
      <c r="A2800" s="16">
        <v>43955</v>
      </c>
      <c r="B2800" s="5" t="s">
        <v>34</v>
      </c>
      <c r="C2800" s="5" t="s">
        <v>51</v>
      </c>
      <c r="D2800" s="5">
        <v>27</v>
      </c>
    </row>
    <row r="2801" spans="1:4" ht="15.75" customHeight="1" x14ac:dyDescent="0.2">
      <c r="A2801" s="16">
        <v>43955</v>
      </c>
      <c r="B2801" s="5" t="s">
        <v>34</v>
      </c>
      <c r="C2801" s="5" t="s">
        <v>52</v>
      </c>
      <c r="D2801" s="5">
        <v>70</v>
      </c>
    </row>
    <row r="2802" spans="1:4" ht="15.75" customHeight="1" x14ac:dyDescent="0.2">
      <c r="A2802" s="16">
        <v>43955</v>
      </c>
      <c r="B2802" s="5" t="s">
        <v>34</v>
      </c>
      <c r="C2802" s="5" t="s">
        <v>53</v>
      </c>
      <c r="D2802" s="5">
        <v>71</v>
      </c>
    </row>
    <row r="2803" spans="1:4" ht="15.75" customHeight="1" x14ac:dyDescent="0.2">
      <c r="A2803" s="16">
        <v>43955</v>
      </c>
      <c r="B2803" s="5" t="s">
        <v>34</v>
      </c>
      <c r="C2803" s="5" t="s">
        <v>54</v>
      </c>
      <c r="D2803" s="5">
        <v>92</v>
      </c>
    </row>
    <row r="2804" spans="1:4" ht="15.75" customHeight="1" x14ac:dyDescent="0.2">
      <c r="A2804" s="16">
        <v>43955</v>
      </c>
      <c r="B2804" s="5" t="s">
        <v>34</v>
      </c>
      <c r="C2804" s="5" t="s">
        <v>55</v>
      </c>
      <c r="D2804" s="5">
        <v>59</v>
      </c>
    </row>
    <row r="2805" spans="1:4" ht="15.75" customHeight="1" x14ac:dyDescent="0.2">
      <c r="A2805" s="16">
        <v>43955</v>
      </c>
      <c r="B2805" s="5" t="s">
        <v>34</v>
      </c>
      <c r="C2805" s="5" t="s">
        <v>56</v>
      </c>
      <c r="D2805" s="5">
        <v>55</v>
      </c>
    </row>
    <row r="2806" spans="1:4" ht="15.75" customHeight="1" x14ac:dyDescent="0.2">
      <c r="A2806" s="16">
        <v>43955</v>
      </c>
      <c r="B2806" s="5" t="s">
        <v>34</v>
      </c>
      <c r="C2806" s="5" t="s">
        <v>57</v>
      </c>
      <c r="D2806" s="5">
        <v>33</v>
      </c>
    </row>
    <row r="2807" spans="1:4" ht="15.75" customHeight="1" x14ac:dyDescent="0.2">
      <c r="A2807" s="16">
        <v>43955</v>
      </c>
      <c r="B2807" s="5" t="s">
        <v>34</v>
      </c>
      <c r="C2807" s="5" t="s">
        <v>58</v>
      </c>
      <c r="D2807" s="5">
        <v>18</v>
      </c>
    </row>
    <row r="2808" spans="1:4" ht="15.75" customHeight="1" x14ac:dyDescent="0.2">
      <c r="A2808" s="16">
        <v>43955</v>
      </c>
      <c r="B2808" s="5" t="s">
        <v>35</v>
      </c>
      <c r="C2808" s="5" t="s">
        <v>25</v>
      </c>
      <c r="D2808" s="5">
        <v>47</v>
      </c>
    </row>
    <row r="2809" spans="1:4" ht="15.75" customHeight="1" x14ac:dyDescent="0.2">
      <c r="A2809" s="16">
        <v>43955</v>
      </c>
      <c r="B2809" s="5" t="s">
        <v>35</v>
      </c>
      <c r="C2809" s="5" t="s">
        <v>28</v>
      </c>
      <c r="D2809" s="5">
        <v>47</v>
      </c>
    </row>
    <row r="2810" spans="1:4" ht="15.75" customHeight="1" x14ac:dyDescent="0.2">
      <c r="A2810" s="16">
        <v>43955</v>
      </c>
      <c r="B2810" s="5" t="s">
        <v>35</v>
      </c>
      <c r="C2810" s="5" t="s">
        <v>29</v>
      </c>
      <c r="D2810" s="5">
        <v>18</v>
      </c>
    </row>
    <row r="2811" spans="1:4" ht="15.75" customHeight="1" x14ac:dyDescent="0.2">
      <c r="A2811" s="16">
        <v>43955</v>
      </c>
      <c r="B2811" s="5" t="s">
        <v>35</v>
      </c>
      <c r="C2811" s="5" t="s">
        <v>30</v>
      </c>
      <c r="D2811" s="5">
        <v>20</v>
      </c>
    </row>
    <row r="2812" spans="1:4" ht="15.75" customHeight="1" x14ac:dyDescent="0.2">
      <c r="A2812" s="16">
        <v>43955</v>
      </c>
      <c r="B2812" s="5" t="s">
        <v>35</v>
      </c>
      <c r="C2812" s="5" t="s">
        <v>31</v>
      </c>
      <c r="D2812" s="5">
        <v>37</v>
      </c>
    </row>
    <row r="2813" spans="1:4" ht="15.75" customHeight="1" x14ac:dyDescent="0.2">
      <c r="A2813" s="16">
        <v>43955</v>
      </c>
      <c r="B2813" s="5" t="s">
        <v>35</v>
      </c>
      <c r="C2813" s="5" t="s">
        <v>32</v>
      </c>
      <c r="D2813" s="5">
        <v>37</v>
      </c>
    </row>
    <row r="2814" spans="1:4" ht="15.75" customHeight="1" x14ac:dyDescent="0.2">
      <c r="A2814" s="16">
        <v>43955</v>
      </c>
      <c r="B2814" s="5" t="s">
        <v>35</v>
      </c>
      <c r="C2814" s="5" t="s">
        <v>34</v>
      </c>
      <c r="D2814" s="5">
        <v>32</v>
      </c>
    </row>
    <row r="2815" spans="1:4" ht="15.75" customHeight="1" x14ac:dyDescent="0.2">
      <c r="A2815" s="16">
        <v>43955</v>
      </c>
      <c r="B2815" s="5" t="s">
        <v>35</v>
      </c>
      <c r="C2815" s="5" t="s">
        <v>35</v>
      </c>
      <c r="D2815" s="5">
        <v>37</v>
      </c>
    </row>
    <row r="2816" spans="1:4" ht="15.75" customHeight="1" x14ac:dyDescent="0.2">
      <c r="A2816" s="16">
        <v>43955</v>
      </c>
      <c r="B2816" s="5" t="s">
        <v>35</v>
      </c>
      <c r="C2816" s="5" t="s">
        <v>36</v>
      </c>
      <c r="D2816" s="5">
        <v>25</v>
      </c>
    </row>
    <row r="2817" spans="1:4" ht="15.75" customHeight="1" x14ac:dyDescent="0.2">
      <c r="A2817" s="16">
        <v>43955</v>
      </c>
      <c r="B2817" s="5" t="s">
        <v>35</v>
      </c>
      <c r="C2817" s="5" t="s">
        <v>38</v>
      </c>
      <c r="D2817" s="5">
        <v>23</v>
      </c>
    </row>
    <row r="2818" spans="1:4" ht="15.75" customHeight="1" x14ac:dyDescent="0.2">
      <c r="A2818" s="16">
        <v>43955</v>
      </c>
      <c r="B2818" s="5" t="s">
        <v>35</v>
      </c>
      <c r="C2818" s="5" t="s">
        <v>39</v>
      </c>
      <c r="D2818" s="5">
        <v>45</v>
      </c>
    </row>
    <row r="2819" spans="1:4" ht="15.75" customHeight="1" x14ac:dyDescent="0.2">
      <c r="A2819" s="16">
        <v>43955</v>
      </c>
      <c r="B2819" s="5" t="s">
        <v>35</v>
      </c>
      <c r="C2819" s="5" t="s">
        <v>40</v>
      </c>
      <c r="D2819" s="5">
        <v>39</v>
      </c>
    </row>
    <row r="2820" spans="1:4" ht="15.75" customHeight="1" x14ac:dyDescent="0.2">
      <c r="A2820" s="16">
        <v>43955</v>
      </c>
      <c r="B2820" s="5" t="s">
        <v>35</v>
      </c>
      <c r="C2820" s="5" t="s">
        <v>41</v>
      </c>
      <c r="D2820" s="5">
        <v>28</v>
      </c>
    </row>
    <row r="2821" spans="1:4" ht="15.75" customHeight="1" x14ac:dyDescent="0.2">
      <c r="A2821" s="16">
        <v>43955</v>
      </c>
      <c r="B2821" s="5" t="s">
        <v>35</v>
      </c>
      <c r="C2821" s="5" t="s">
        <v>42</v>
      </c>
      <c r="D2821" s="5">
        <v>38</v>
      </c>
    </row>
    <row r="2822" spans="1:4" ht="15.75" customHeight="1" x14ac:dyDescent="0.2">
      <c r="A2822" s="16">
        <v>43955</v>
      </c>
      <c r="B2822" s="5" t="s">
        <v>35</v>
      </c>
      <c r="C2822" s="5" t="s">
        <v>43</v>
      </c>
      <c r="D2822" s="5">
        <v>27</v>
      </c>
    </row>
    <row r="2823" spans="1:4" ht="15.75" customHeight="1" x14ac:dyDescent="0.2">
      <c r="A2823" s="16">
        <v>43955</v>
      </c>
      <c r="B2823" s="5" t="s">
        <v>35</v>
      </c>
      <c r="C2823" s="5" t="s">
        <v>44</v>
      </c>
      <c r="D2823" s="5">
        <v>62</v>
      </c>
    </row>
    <row r="2824" spans="1:4" ht="15.75" customHeight="1" x14ac:dyDescent="0.2">
      <c r="A2824" s="16">
        <v>43955</v>
      </c>
      <c r="B2824" s="5" t="s">
        <v>35</v>
      </c>
      <c r="C2824" s="5" t="s">
        <v>45</v>
      </c>
      <c r="D2824" s="5">
        <v>24</v>
      </c>
    </row>
    <row r="2825" spans="1:4" ht="15.75" customHeight="1" x14ac:dyDescent="0.2">
      <c r="A2825" s="16">
        <v>43955</v>
      </c>
      <c r="B2825" s="5" t="s">
        <v>35</v>
      </c>
      <c r="C2825" s="5" t="s">
        <v>46</v>
      </c>
      <c r="D2825" s="5">
        <v>29</v>
      </c>
    </row>
    <row r="2826" spans="1:4" ht="15.75" customHeight="1" x14ac:dyDescent="0.2">
      <c r="A2826" s="16">
        <v>43955</v>
      </c>
      <c r="B2826" s="5" t="s">
        <v>35</v>
      </c>
      <c r="C2826" s="5" t="s">
        <v>47</v>
      </c>
      <c r="D2826" s="5">
        <v>36</v>
      </c>
    </row>
    <row r="2827" spans="1:4" ht="15.75" customHeight="1" x14ac:dyDescent="0.2">
      <c r="A2827" s="16">
        <v>43955</v>
      </c>
      <c r="B2827" s="5" t="s">
        <v>35</v>
      </c>
      <c r="C2827" s="5" t="s">
        <v>48</v>
      </c>
      <c r="D2827" s="5">
        <v>44</v>
      </c>
    </row>
    <row r="2828" spans="1:4" ht="15.75" customHeight="1" x14ac:dyDescent="0.2">
      <c r="A2828" s="16">
        <v>43955</v>
      </c>
      <c r="B2828" s="5" t="s">
        <v>35</v>
      </c>
      <c r="C2828" s="5" t="s">
        <v>49</v>
      </c>
      <c r="D2828" s="5">
        <v>28</v>
      </c>
    </row>
    <row r="2829" spans="1:4" ht="15.75" customHeight="1" x14ac:dyDescent="0.2">
      <c r="A2829" s="16">
        <v>43955</v>
      </c>
      <c r="B2829" s="5" t="s">
        <v>35</v>
      </c>
      <c r="C2829" s="5" t="s">
        <v>50</v>
      </c>
      <c r="D2829" s="5">
        <v>54</v>
      </c>
    </row>
    <row r="2830" spans="1:4" ht="15.75" customHeight="1" x14ac:dyDescent="0.2">
      <c r="A2830" s="16">
        <v>43955</v>
      </c>
      <c r="B2830" s="5" t="s">
        <v>35</v>
      </c>
      <c r="C2830" s="5" t="s">
        <v>51</v>
      </c>
      <c r="D2830" s="5">
        <v>25</v>
      </c>
    </row>
    <row r="2831" spans="1:4" ht="15.75" customHeight="1" x14ac:dyDescent="0.2">
      <c r="A2831" s="16">
        <v>43955</v>
      </c>
      <c r="B2831" s="5" t="s">
        <v>35</v>
      </c>
      <c r="C2831" s="5" t="s">
        <v>52</v>
      </c>
      <c r="D2831" s="5">
        <v>69</v>
      </c>
    </row>
    <row r="2832" spans="1:4" ht="15.75" customHeight="1" x14ac:dyDescent="0.2">
      <c r="A2832" s="16">
        <v>43955</v>
      </c>
      <c r="B2832" s="5" t="s">
        <v>35</v>
      </c>
      <c r="C2832" s="5" t="s">
        <v>53</v>
      </c>
      <c r="D2832" s="5">
        <v>74</v>
      </c>
    </row>
    <row r="2833" spans="1:4" ht="15.75" customHeight="1" x14ac:dyDescent="0.2">
      <c r="A2833" s="16">
        <v>43955</v>
      </c>
      <c r="B2833" s="5" t="s">
        <v>35</v>
      </c>
      <c r="C2833" s="5" t="s">
        <v>54</v>
      </c>
      <c r="D2833" s="5">
        <v>96</v>
      </c>
    </row>
    <row r="2834" spans="1:4" ht="15.75" customHeight="1" x14ac:dyDescent="0.2">
      <c r="A2834" s="16">
        <v>43955</v>
      </c>
      <c r="B2834" s="5" t="s">
        <v>35</v>
      </c>
      <c r="C2834" s="5" t="s">
        <v>55</v>
      </c>
      <c r="D2834" s="5">
        <v>53</v>
      </c>
    </row>
    <row r="2835" spans="1:4" ht="15.75" customHeight="1" x14ac:dyDescent="0.2">
      <c r="A2835" s="16">
        <v>43955</v>
      </c>
      <c r="B2835" s="5" t="s">
        <v>35</v>
      </c>
      <c r="C2835" s="5" t="s">
        <v>56</v>
      </c>
      <c r="D2835" s="5">
        <v>41</v>
      </c>
    </row>
    <row r="2836" spans="1:4" ht="15.75" customHeight="1" x14ac:dyDescent="0.2">
      <c r="A2836" s="16">
        <v>43955</v>
      </c>
      <c r="B2836" s="5" t="s">
        <v>35</v>
      </c>
      <c r="C2836" s="5" t="s">
        <v>57</v>
      </c>
      <c r="D2836" s="5">
        <v>21</v>
      </c>
    </row>
    <row r="2837" spans="1:4" ht="15.75" customHeight="1" x14ac:dyDescent="0.2">
      <c r="A2837" s="16">
        <v>43955</v>
      </c>
      <c r="B2837" s="5" t="s">
        <v>36</v>
      </c>
      <c r="C2837" s="5" t="s">
        <v>25</v>
      </c>
      <c r="D2837" s="5">
        <v>30</v>
      </c>
    </row>
    <row r="2838" spans="1:4" ht="15.75" customHeight="1" x14ac:dyDescent="0.2">
      <c r="A2838" s="16">
        <v>43955</v>
      </c>
      <c r="B2838" s="5" t="s">
        <v>36</v>
      </c>
      <c r="C2838" s="5" t="s">
        <v>28</v>
      </c>
      <c r="D2838" s="5">
        <v>33</v>
      </c>
    </row>
    <row r="2839" spans="1:4" ht="15.75" customHeight="1" x14ac:dyDescent="0.2">
      <c r="A2839" s="16">
        <v>43955</v>
      </c>
      <c r="B2839" s="5" t="s">
        <v>36</v>
      </c>
      <c r="C2839" s="5" t="s">
        <v>30</v>
      </c>
      <c r="D2839" s="5">
        <v>18</v>
      </c>
    </row>
    <row r="2840" spans="1:4" ht="15.75" customHeight="1" x14ac:dyDescent="0.2">
      <c r="A2840" s="16">
        <v>43955</v>
      </c>
      <c r="B2840" s="5" t="s">
        <v>36</v>
      </c>
      <c r="C2840" s="5" t="s">
        <v>31</v>
      </c>
      <c r="D2840" s="5">
        <v>23</v>
      </c>
    </row>
    <row r="2841" spans="1:4" ht="15.75" customHeight="1" x14ac:dyDescent="0.2">
      <c r="A2841" s="16">
        <v>43955</v>
      </c>
      <c r="B2841" s="5" t="s">
        <v>36</v>
      </c>
      <c r="C2841" s="5" t="s">
        <v>32</v>
      </c>
      <c r="D2841" s="5">
        <v>23</v>
      </c>
    </row>
    <row r="2842" spans="1:4" ht="15.75" customHeight="1" x14ac:dyDescent="0.2">
      <c r="A2842" s="16">
        <v>43955</v>
      </c>
      <c r="B2842" s="5" t="s">
        <v>36</v>
      </c>
      <c r="C2842" s="5" t="s">
        <v>34</v>
      </c>
      <c r="D2842" s="5">
        <v>34</v>
      </c>
    </row>
    <row r="2843" spans="1:4" ht="15.75" customHeight="1" x14ac:dyDescent="0.2">
      <c r="A2843" s="16">
        <v>43955</v>
      </c>
      <c r="B2843" s="5" t="s">
        <v>36</v>
      </c>
      <c r="C2843" s="5" t="s">
        <v>35</v>
      </c>
      <c r="D2843" s="5">
        <v>28</v>
      </c>
    </row>
    <row r="2844" spans="1:4" ht="15.75" customHeight="1" x14ac:dyDescent="0.2">
      <c r="A2844" s="16">
        <v>43955</v>
      </c>
      <c r="B2844" s="5" t="s">
        <v>36</v>
      </c>
      <c r="C2844" s="5" t="s">
        <v>36</v>
      </c>
      <c r="D2844" s="5">
        <v>20</v>
      </c>
    </row>
    <row r="2845" spans="1:4" ht="15.75" customHeight="1" x14ac:dyDescent="0.2">
      <c r="A2845" s="16">
        <v>43955</v>
      </c>
      <c r="B2845" s="5" t="s">
        <v>36</v>
      </c>
      <c r="C2845" s="5" t="s">
        <v>38</v>
      </c>
      <c r="D2845" s="5">
        <v>20</v>
      </c>
    </row>
    <row r="2846" spans="1:4" ht="15.75" customHeight="1" x14ac:dyDescent="0.2">
      <c r="A2846" s="16">
        <v>43955</v>
      </c>
      <c r="B2846" s="5" t="s">
        <v>36</v>
      </c>
      <c r="C2846" s="5" t="s">
        <v>39</v>
      </c>
      <c r="D2846" s="5">
        <v>26</v>
      </c>
    </row>
    <row r="2847" spans="1:4" ht="15.75" customHeight="1" x14ac:dyDescent="0.2">
      <c r="A2847" s="16">
        <v>43955</v>
      </c>
      <c r="B2847" s="5" t="s">
        <v>36</v>
      </c>
      <c r="C2847" s="5" t="s">
        <v>40</v>
      </c>
      <c r="D2847" s="5">
        <v>25</v>
      </c>
    </row>
    <row r="2848" spans="1:4" ht="15.75" customHeight="1" x14ac:dyDescent="0.2">
      <c r="A2848" s="16">
        <v>43955</v>
      </c>
      <c r="B2848" s="5" t="s">
        <v>36</v>
      </c>
      <c r="C2848" s="5" t="s">
        <v>42</v>
      </c>
      <c r="D2848" s="5">
        <v>24</v>
      </c>
    </row>
    <row r="2849" spans="1:4" ht="15.75" customHeight="1" x14ac:dyDescent="0.2">
      <c r="A2849" s="16">
        <v>43955</v>
      </c>
      <c r="B2849" s="5" t="s">
        <v>36</v>
      </c>
      <c r="C2849" s="5" t="s">
        <v>44</v>
      </c>
      <c r="D2849" s="5">
        <v>41</v>
      </c>
    </row>
    <row r="2850" spans="1:4" ht="15.75" customHeight="1" x14ac:dyDescent="0.2">
      <c r="A2850" s="16">
        <v>43955</v>
      </c>
      <c r="B2850" s="5" t="s">
        <v>36</v>
      </c>
      <c r="C2850" s="5" t="s">
        <v>45</v>
      </c>
      <c r="D2850" s="5">
        <v>21</v>
      </c>
    </row>
    <row r="2851" spans="1:4" ht="15.75" customHeight="1" x14ac:dyDescent="0.2">
      <c r="A2851" s="16">
        <v>43955</v>
      </c>
      <c r="B2851" s="5" t="s">
        <v>36</v>
      </c>
      <c r="C2851" s="5" t="s">
        <v>46</v>
      </c>
      <c r="D2851" s="5">
        <v>22</v>
      </c>
    </row>
    <row r="2852" spans="1:4" ht="15.75" customHeight="1" x14ac:dyDescent="0.2">
      <c r="A2852" s="16">
        <v>43955</v>
      </c>
      <c r="B2852" s="5" t="s">
        <v>36</v>
      </c>
      <c r="C2852" s="5" t="s">
        <v>47</v>
      </c>
      <c r="D2852" s="5">
        <v>33</v>
      </c>
    </row>
    <row r="2853" spans="1:4" ht="15.75" customHeight="1" x14ac:dyDescent="0.2">
      <c r="A2853" s="16">
        <v>43955</v>
      </c>
      <c r="B2853" s="5" t="s">
        <v>36</v>
      </c>
      <c r="C2853" s="5" t="s">
        <v>48</v>
      </c>
      <c r="D2853" s="5">
        <v>41</v>
      </c>
    </row>
    <row r="2854" spans="1:4" ht="15.75" customHeight="1" x14ac:dyDescent="0.2">
      <c r="A2854" s="16">
        <v>43955</v>
      </c>
      <c r="B2854" s="5" t="s">
        <v>36</v>
      </c>
      <c r="C2854" s="5" t="s">
        <v>49</v>
      </c>
      <c r="D2854" s="5">
        <v>23</v>
      </c>
    </row>
    <row r="2855" spans="1:4" ht="15.75" customHeight="1" x14ac:dyDescent="0.2">
      <c r="A2855" s="16">
        <v>43955</v>
      </c>
      <c r="B2855" s="5" t="s">
        <v>36</v>
      </c>
      <c r="C2855" s="5" t="s">
        <v>50</v>
      </c>
      <c r="D2855" s="5">
        <v>42</v>
      </c>
    </row>
    <row r="2856" spans="1:4" ht="15.75" customHeight="1" x14ac:dyDescent="0.2">
      <c r="A2856" s="16">
        <v>43955</v>
      </c>
      <c r="B2856" s="5" t="s">
        <v>36</v>
      </c>
      <c r="C2856" s="5" t="s">
        <v>52</v>
      </c>
      <c r="D2856" s="5">
        <v>50</v>
      </c>
    </row>
    <row r="2857" spans="1:4" ht="15.75" customHeight="1" x14ac:dyDescent="0.2">
      <c r="A2857" s="16">
        <v>43955</v>
      </c>
      <c r="B2857" s="5" t="s">
        <v>36</v>
      </c>
      <c r="C2857" s="5" t="s">
        <v>53</v>
      </c>
      <c r="D2857" s="5">
        <v>31</v>
      </c>
    </row>
    <row r="2858" spans="1:4" ht="15.75" customHeight="1" x14ac:dyDescent="0.2">
      <c r="A2858" s="16">
        <v>43955</v>
      </c>
      <c r="B2858" s="5" t="s">
        <v>36</v>
      </c>
      <c r="C2858" s="5" t="s">
        <v>54</v>
      </c>
      <c r="D2858" s="5">
        <v>58</v>
      </c>
    </row>
    <row r="2859" spans="1:4" ht="15.75" customHeight="1" x14ac:dyDescent="0.2">
      <c r="A2859" s="16">
        <v>43955</v>
      </c>
      <c r="B2859" s="5" t="s">
        <v>36</v>
      </c>
      <c r="C2859" s="5" t="s">
        <v>55</v>
      </c>
      <c r="D2859" s="5">
        <v>37</v>
      </c>
    </row>
    <row r="2860" spans="1:4" ht="15.75" customHeight="1" x14ac:dyDescent="0.2">
      <c r="A2860" s="16">
        <v>43955</v>
      </c>
      <c r="B2860" s="5" t="s">
        <v>36</v>
      </c>
      <c r="C2860" s="5" t="s">
        <v>56</v>
      </c>
      <c r="D2860" s="5">
        <v>25</v>
      </c>
    </row>
    <row r="2861" spans="1:4" ht="15.75" customHeight="1" x14ac:dyDescent="0.2">
      <c r="A2861" s="16">
        <v>43955</v>
      </c>
      <c r="B2861" s="5" t="s">
        <v>36</v>
      </c>
      <c r="C2861" s="5" t="s">
        <v>57</v>
      </c>
      <c r="D2861" s="5">
        <v>21</v>
      </c>
    </row>
    <row r="2862" spans="1:4" ht="15.75" customHeight="1" x14ac:dyDescent="0.2">
      <c r="A2862" s="16">
        <v>43955</v>
      </c>
      <c r="B2862" s="5" t="s">
        <v>37</v>
      </c>
      <c r="C2862" s="5" t="s">
        <v>25</v>
      </c>
      <c r="D2862" s="5">
        <v>22</v>
      </c>
    </row>
    <row r="2863" spans="1:4" ht="15.75" customHeight="1" x14ac:dyDescent="0.2">
      <c r="A2863" s="16">
        <v>43955</v>
      </c>
      <c r="B2863" s="5" t="s">
        <v>37</v>
      </c>
      <c r="C2863" s="5" t="s">
        <v>28</v>
      </c>
      <c r="D2863" s="5">
        <v>18</v>
      </c>
    </row>
    <row r="2864" spans="1:4" ht="15.75" customHeight="1" x14ac:dyDescent="0.2">
      <c r="A2864" s="16">
        <v>43955</v>
      </c>
      <c r="B2864" s="5" t="s">
        <v>37</v>
      </c>
      <c r="C2864" s="5" t="s">
        <v>31</v>
      </c>
      <c r="D2864" s="5">
        <v>20</v>
      </c>
    </row>
    <row r="2865" spans="1:4" ht="15.75" customHeight="1" x14ac:dyDescent="0.2">
      <c r="A2865" s="16">
        <v>43955</v>
      </c>
      <c r="B2865" s="5" t="s">
        <v>37</v>
      </c>
      <c r="C2865" s="5" t="s">
        <v>34</v>
      </c>
      <c r="D2865" s="5">
        <v>16</v>
      </c>
    </row>
    <row r="2866" spans="1:4" ht="15.75" customHeight="1" x14ac:dyDescent="0.2">
      <c r="A2866" s="16">
        <v>43955</v>
      </c>
      <c r="B2866" s="5" t="s">
        <v>37</v>
      </c>
      <c r="C2866" s="5" t="s">
        <v>35</v>
      </c>
      <c r="D2866" s="5">
        <v>19</v>
      </c>
    </row>
    <row r="2867" spans="1:4" ht="15.75" customHeight="1" x14ac:dyDescent="0.2">
      <c r="A2867" s="16">
        <v>43955</v>
      </c>
      <c r="B2867" s="5" t="s">
        <v>37</v>
      </c>
      <c r="C2867" s="5" t="s">
        <v>39</v>
      </c>
      <c r="D2867" s="5">
        <v>18</v>
      </c>
    </row>
    <row r="2868" spans="1:4" ht="15.75" customHeight="1" x14ac:dyDescent="0.2">
      <c r="A2868" s="16">
        <v>43955</v>
      </c>
      <c r="B2868" s="5" t="s">
        <v>37</v>
      </c>
      <c r="C2868" s="5" t="s">
        <v>44</v>
      </c>
      <c r="D2868" s="5">
        <v>24</v>
      </c>
    </row>
    <row r="2869" spans="1:4" ht="15.75" customHeight="1" x14ac:dyDescent="0.2">
      <c r="A2869" s="16">
        <v>43955</v>
      </c>
      <c r="B2869" s="5" t="s">
        <v>37</v>
      </c>
      <c r="C2869" s="5" t="s">
        <v>47</v>
      </c>
      <c r="D2869" s="5">
        <v>18</v>
      </c>
    </row>
    <row r="2870" spans="1:4" ht="15.75" customHeight="1" x14ac:dyDescent="0.2">
      <c r="A2870" s="16">
        <v>43955</v>
      </c>
      <c r="B2870" s="5" t="s">
        <v>37</v>
      </c>
      <c r="C2870" s="5" t="s">
        <v>50</v>
      </c>
      <c r="D2870" s="5">
        <v>17</v>
      </c>
    </row>
    <row r="2871" spans="1:4" ht="15.75" customHeight="1" x14ac:dyDescent="0.2">
      <c r="A2871" s="16">
        <v>43955</v>
      </c>
      <c r="B2871" s="5" t="s">
        <v>37</v>
      </c>
      <c r="C2871" s="5" t="s">
        <v>52</v>
      </c>
      <c r="D2871" s="5">
        <v>29</v>
      </c>
    </row>
    <row r="2872" spans="1:4" ht="15.75" customHeight="1" x14ac:dyDescent="0.2">
      <c r="A2872" s="16">
        <v>43955</v>
      </c>
      <c r="B2872" s="5" t="s">
        <v>37</v>
      </c>
      <c r="C2872" s="5" t="s">
        <v>53</v>
      </c>
      <c r="D2872" s="5">
        <v>25</v>
      </c>
    </row>
    <row r="2873" spans="1:4" ht="15.75" customHeight="1" x14ac:dyDescent="0.2">
      <c r="A2873" s="16">
        <v>43955</v>
      </c>
      <c r="B2873" s="5" t="s">
        <v>37</v>
      </c>
      <c r="C2873" s="5" t="s">
        <v>54</v>
      </c>
      <c r="D2873" s="5">
        <v>33</v>
      </c>
    </row>
    <row r="2874" spans="1:4" ht="15.75" customHeight="1" x14ac:dyDescent="0.2">
      <c r="A2874" s="16">
        <v>43955</v>
      </c>
      <c r="B2874" s="5" t="s">
        <v>37</v>
      </c>
      <c r="C2874" s="5" t="s">
        <v>55</v>
      </c>
      <c r="D2874" s="5">
        <v>22</v>
      </c>
    </row>
    <row r="2875" spans="1:4" ht="15.75" customHeight="1" x14ac:dyDescent="0.2">
      <c r="A2875" s="16">
        <v>43955</v>
      </c>
      <c r="B2875" s="5" t="s">
        <v>37</v>
      </c>
      <c r="C2875" s="5" t="s">
        <v>56</v>
      </c>
      <c r="D2875" s="5">
        <v>23</v>
      </c>
    </row>
    <row r="2876" spans="1:4" ht="15.75" customHeight="1" x14ac:dyDescent="0.2">
      <c r="A2876" s="16">
        <v>43955</v>
      </c>
      <c r="B2876" s="5" t="s">
        <v>38</v>
      </c>
      <c r="C2876" s="5" t="s">
        <v>25</v>
      </c>
      <c r="D2876" s="5">
        <v>35</v>
      </c>
    </row>
    <row r="2877" spans="1:4" ht="15.75" customHeight="1" x14ac:dyDescent="0.2">
      <c r="A2877" s="16">
        <v>43955</v>
      </c>
      <c r="B2877" s="5" t="s">
        <v>38</v>
      </c>
      <c r="C2877" s="5" t="s">
        <v>28</v>
      </c>
      <c r="D2877" s="5">
        <v>32</v>
      </c>
    </row>
    <row r="2878" spans="1:4" ht="15.75" customHeight="1" x14ac:dyDescent="0.2">
      <c r="A2878" s="16">
        <v>43955</v>
      </c>
      <c r="B2878" s="5" t="s">
        <v>38</v>
      </c>
      <c r="C2878" s="5" t="s">
        <v>30</v>
      </c>
      <c r="D2878" s="5">
        <v>19</v>
      </c>
    </row>
    <row r="2879" spans="1:4" ht="15.75" customHeight="1" x14ac:dyDescent="0.2">
      <c r="A2879" s="16">
        <v>43955</v>
      </c>
      <c r="B2879" s="5" t="s">
        <v>38</v>
      </c>
      <c r="C2879" s="5" t="s">
        <v>31</v>
      </c>
      <c r="D2879" s="5">
        <v>17</v>
      </c>
    </row>
    <row r="2880" spans="1:4" ht="15.75" customHeight="1" x14ac:dyDescent="0.2">
      <c r="A2880" s="16">
        <v>43955</v>
      </c>
      <c r="B2880" s="5" t="s">
        <v>38</v>
      </c>
      <c r="C2880" s="5" t="s">
        <v>32</v>
      </c>
      <c r="D2880" s="5">
        <v>21</v>
      </c>
    </row>
    <row r="2881" spans="1:4" ht="15.75" customHeight="1" x14ac:dyDescent="0.2">
      <c r="A2881" s="16">
        <v>43955</v>
      </c>
      <c r="B2881" s="5" t="s">
        <v>38</v>
      </c>
      <c r="C2881" s="5" t="s">
        <v>34</v>
      </c>
      <c r="D2881" s="5">
        <v>24</v>
      </c>
    </row>
    <row r="2882" spans="1:4" ht="15.75" customHeight="1" x14ac:dyDescent="0.2">
      <c r="A2882" s="16">
        <v>43955</v>
      </c>
      <c r="B2882" s="5" t="s">
        <v>38</v>
      </c>
      <c r="C2882" s="5" t="s">
        <v>35</v>
      </c>
      <c r="D2882" s="5">
        <v>26</v>
      </c>
    </row>
    <row r="2883" spans="1:4" ht="15.75" customHeight="1" x14ac:dyDescent="0.2">
      <c r="A2883" s="16">
        <v>43955</v>
      </c>
      <c r="B2883" s="5" t="s">
        <v>38</v>
      </c>
      <c r="C2883" s="5" t="s">
        <v>36</v>
      </c>
      <c r="D2883" s="5">
        <v>21</v>
      </c>
    </row>
    <row r="2884" spans="1:4" ht="15.75" customHeight="1" x14ac:dyDescent="0.2">
      <c r="A2884" s="16">
        <v>43955</v>
      </c>
      <c r="B2884" s="5" t="s">
        <v>38</v>
      </c>
      <c r="C2884" s="5" t="s">
        <v>39</v>
      </c>
      <c r="D2884" s="5">
        <v>17</v>
      </c>
    </row>
    <row r="2885" spans="1:4" ht="15.75" customHeight="1" x14ac:dyDescent="0.2">
      <c r="A2885" s="16">
        <v>43955</v>
      </c>
      <c r="B2885" s="5" t="s">
        <v>38</v>
      </c>
      <c r="C2885" s="5" t="s">
        <v>40</v>
      </c>
      <c r="D2885" s="5">
        <v>29</v>
      </c>
    </row>
    <row r="2886" spans="1:4" ht="15.75" customHeight="1" x14ac:dyDescent="0.2">
      <c r="A2886" s="16">
        <v>43955</v>
      </c>
      <c r="B2886" s="5" t="s">
        <v>38</v>
      </c>
      <c r="C2886" s="5" t="s">
        <v>41</v>
      </c>
      <c r="D2886" s="5">
        <v>17</v>
      </c>
    </row>
    <row r="2887" spans="1:4" ht="15.75" customHeight="1" x14ac:dyDescent="0.2">
      <c r="A2887" s="16">
        <v>43955</v>
      </c>
      <c r="B2887" s="5" t="s">
        <v>38</v>
      </c>
      <c r="C2887" s="5" t="s">
        <v>42</v>
      </c>
      <c r="D2887" s="5">
        <v>21</v>
      </c>
    </row>
    <row r="2888" spans="1:4" ht="15.75" customHeight="1" x14ac:dyDescent="0.2">
      <c r="A2888" s="16">
        <v>43955</v>
      </c>
      <c r="B2888" s="5" t="s">
        <v>38</v>
      </c>
      <c r="C2888" s="5" t="s">
        <v>43</v>
      </c>
      <c r="D2888" s="5">
        <v>17</v>
      </c>
    </row>
    <row r="2889" spans="1:4" ht="15.75" customHeight="1" x14ac:dyDescent="0.2">
      <c r="A2889" s="16">
        <v>43955</v>
      </c>
      <c r="B2889" s="5" t="s">
        <v>38</v>
      </c>
      <c r="C2889" s="5" t="s">
        <v>44</v>
      </c>
      <c r="D2889" s="5">
        <v>40</v>
      </c>
    </row>
    <row r="2890" spans="1:4" ht="15.75" customHeight="1" x14ac:dyDescent="0.2">
      <c r="A2890" s="16">
        <v>43955</v>
      </c>
      <c r="B2890" s="5" t="s">
        <v>38</v>
      </c>
      <c r="C2890" s="5" t="s">
        <v>45</v>
      </c>
      <c r="D2890" s="5">
        <v>23</v>
      </c>
    </row>
    <row r="2891" spans="1:4" ht="15.75" customHeight="1" x14ac:dyDescent="0.2">
      <c r="A2891" s="16">
        <v>43955</v>
      </c>
      <c r="B2891" s="5" t="s">
        <v>38</v>
      </c>
      <c r="C2891" s="5" t="s">
        <v>46</v>
      </c>
      <c r="D2891" s="5">
        <v>19</v>
      </c>
    </row>
    <row r="2892" spans="1:4" ht="15.75" customHeight="1" x14ac:dyDescent="0.2">
      <c r="A2892" s="16">
        <v>43955</v>
      </c>
      <c r="B2892" s="5" t="s">
        <v>38</v>
      </c>
      <c r="C2892" s="5" t="s">
        <v>47</v>
      </c>
      <c r="D2892" s="5">
        <v>27</v>
      </c>
    </row>
    <row r="2893" spans="1:4" ht="15.75" customHeight="1" x14ac:dyDescent="0.2">
      <c r="A2893" s="16">
        <v>43955</v>
      </c>
      <c r="B2893" s="5" t="s">
        <v>38</v>
      </c>
      <c r="C2893" s="5" t="s">
        <v>48</v>
      </c>
      <c r="D2893" s="5">
        <v>45</v>
      </c>
    </row>
    <row r="2894" spans="1:4" ht="15.75" customHeight="1" x14ac:dyDescent="0.2">
      <c r="A2894" s="16">
        <v>43955</v>
      </c>
      <c r="B2894" s="5" t="s">
        <v>38</v>
      </c>
      <c r="C2894" s="5" t="s">
        <v>49</v>
      </c>
      <c r="D2894" s="5">
        <v>20</v>
      </c>
    </row>
    <row r="2895" spans="1:4" ht="15.75" customHeight="1" x14ac:dyDescent="0.2">
      <c r="A2895" s="16">
        <v>43955</v>
      </c>
      <c r="B2895" s="5" t="s">
        <v>38</v>
      </c>
      <c r="C2895" s="5" t="s">
        <v>50</v>
      </c>
      <c r="D2895" s="5">
        <v>40</v>
      </c>
    </row>
    <row r="2896" spans="1:4" ht="15.75" customHeight="1" x14ac:dyDescent="0.2">
      <c r="A2896" s="16">
        <v>43955</v>
      </c>
      <c r="B2896" s="5" t="s">
        <v>38</v>
      </c>
      <c r="C2896" s="5" t="s">
        <v>51</v>
      </c>
      <c r="D2896" s="5">
        <v>25</v>
      </c>
    </row>
    <row r="2897" spans="1:4" ht="15.75" customHeight="1" x14ac:dyDescent="0.2">
      <c r="A2897" s="16">
        <v>43955</v>
      </c>
      <c r="B2897" s="5" t="s">
        <v>38</v>
      </c>
      <c r="C2897" s="5" t="s">
        <v>52</v>
      </c>
      <c r="D2897" s="5">
        <v>41</v>
      </c>
    </row>
    <row r="2898" spans="1:4" ht="15.75" customHeight="1" x14ac:dyDescent="0.2">
      <c r="A2898" s="16">
        <v>43955</v>
      </c>
      <c r="B2898" s="5" t="s">
        <v>38</v>
      </c>
      <c r="C2898" s="5" t="s">
        <v>53</v>
      </c>
      <c r="D2898" s="5">
        <v>40</v>
      </c>
    </row>
    <row r="2899" spans="1:4" ht="15.75" customHeight="1" x14ac:dyDescent="0.2">
      <c r="A2899" s="16">
        <v>43955</v>
      </c>
      <c r="B2899" s="5" t="s">
        <v>38</v>
      </c>
      <c r="C2899" s="5" t="s">
        <v>54</v>
      </c>
      <c r="D2899" s="5">
        <v>70</v>
      </c>
    </row>
    <row r="2900" spans="1:4" ht="15.75" customHeight="1" x14ac:dyDescent="0.2">
      <c r="A2900" s="16">
        <v>43955</v>
      </c>
      <c r="B2900" s="5" t="s">
        <v>38</v>
      </c>
      <c r="C2900" s="5" t="s">
        <v>55</v>
      </c>
      <c r="D2900" s="5">
        <v>47</v>
      </c>
    </row>
    <row r="2901" spans="1:4" ht="15.75" customHeight="1" x14ac:dyDescent="0.2">
      <c r="A2901" s="16">
        <v>43955</v>
      </c>
      <c r="B2901" s="5" t="s">
        <v>38</v>
      </c>
      <c r="C2901" s="5" t="s">
        <v>56</v>
      </c>
      <c r="D2901" s="5">
        <v>35</v>
      </c>
    </row>
    <row r="2902" spans="1:4" ht="15.75" customHeight="1" x14ac:dyDescent="0.2">
      <c r="A2902" s="16">
        <v>43955</v>
      </c>
      <c r="B2902" s="5" t="s">
        <v>38</v>
      </c>
      <c r="C2902" s="5" t="s">
        <v>57</v>
      </c>
      <c r="D2902" s="5">
        <v>16</v>
      </c>
    </row>
    <row r="2903" spans="1:4" ht="15.75" customHeight="1" x14ac:dyDescent="0.2">
      <c r="A2903" s="16">
        <v>43955</v>
      </c>
      <c r="B2903" s="5" t="s">
        <v>39</v>
      </c>
      <c r="C2903" s="5" t="s">
        <v>25</v>
      </c>
      <c r="D2903" s="5">
        <v>48</v>
      </c>
    </row>
    <row r="2904" spans="1:4" ht="15.75" customHeight="1" x14ac:dyDescent="0.2">
      <c r="A2904" s="16">
        <v>43955</v>
      </c>
      <c r="B2904" s="5" t="s">
        <v>39</v>
      </c>
      <c r="C2904" s="5" t="s">
        <v>26</v>
      </c>
      <c r="D2904" s="5">
        <v>20</v>
      </c>
    </row>
    <row r="2905" spans="1:4" ht="15.75" customHeight="1" x14ac:dyDescent="0.2">
      <c r="A2905" s="16">
        <v>43955</v>
      </c>
      <c r="B2905" s="5" t="s">
        <v>39</v>
      </c>
      <c r="C2905" s="5" t="s">
        <v>28</v>
      </c>
      <c r="D2905" s="5">
        <v>56</v>
      </c>
    </row>
    <row r="2906" spans="1:4" ht="15.75" customHeight="1" x14ac:dyDescent="0.2">
      <c r="A2906" s="16">
        <v>43955</v>
      </c>
      <c r="B2906" s="5" t="s">
        <v>39</v>
      </c>
      <c r="C2906" s="5" t="s">
        <v>30</v>
      </c>
      <c r="D2906" s="5">
        <v>31</v>
      </c>
    </row>
    <row r="2907" spans="1:4" ht="15.75" customHeight="1" x14ac:dyDescent="0.2">
      <c r="A2907" s="16">
        <v>43955</v>
      </c>
      <c r="B2907" s="5" t="s">
        <v>39</v>
      </c>
      <c r="C2907" s="5" t="s">
        <v>31</v>
      </c>
      <c r="D2907" s="5">
        <v>45</v>
      </c>
    </row>
    <row r="2908" spans="1:4" ht="15.75" customHeight="1" x14ac:dyDescent="0.2">
      <c r="A2908" s="16">
        <v>43955</v>
      </c>
      <c r="B2908" s="5" t="s">
        <v>39</v>
      </c>
      <c r="C2908" s="5" t="s">
        <v>32</v>
      </c>
      <c r="D2908" s="5">
        <v>31</v>
      </c>
    </row>
    <row r="2909" spans="1:4" ht="15.75" customHeight="1" x14ac:dyDescent="0.2">
      <c r="A2909" s="16">
        <v>43955</v>
      </c>
      <c r="B2909" s="5" t="s">
        <v>39</v>
      </c>
      <c r="C2909" s="5" t="s">
        <v>34</v>
      </c>
      <c r="D2909" s="5">
        <v>45</v>
      </c>
    </row>
    <row r="2910" spans="1:4" ht="15.75" customHeight="1" x14ac:dyDescent="0.2">
      <c r="A2910" s="16">
        <v>43955</v>
      </c>
      <c r="B2910" s="5" t="s">
        <v>39</v>
      </c>
      <c r="C2910" s="5" t="s">
        <v>35</v>
      </c>
      <c r="D2910" s="5">
        <v>37</v>
      </c>
    </row>
    <row r="2911" spans="1:4" ht="15.75" customHeight="1" x14ac:dyDescent="0.2">
      <c r="A2911" s="16">
        <v>43955</v>
      </c>
      <c r="B2911" s="5" t="s">
        <v>39</v>
      </c>
      <c r="C2911" s="5" t="s">
        <v>36</v>
      </c>
      <c r="D2911" s="5">
        <v>25</v>
      </c>
    </row>
    <row r="2912" spans="1:4" ht="15.75" customHeight="1" x14ac:dyDescent="0.2">
      <c r="A2912" s="16">
        <v>43955</v>
      </c>
      <c r="B2912" s="5" t="s">
        <v>39</v>
      </c>
      <c r="C2912" s="5" t="s">
        <v>38</v>
      </c>
      <c r="D2912" s="5">
        <v>22</v>
      </c>
    </row>
    <row r="2913" spans="1:4" ht="15.75" customHeight="1" x14ac:dyDescent="0.2">
      <c r="A2913" s="16">
        <v>43955</v>
      </c>
      <c r="B2913" s="5" t="s">
        <v>39</v>
      </c>
      <c r="C2913" s="5" t="s">
        <v>39</v>
      </c>
      <c r="D2913" s="5">
        <v>44</v>
      </c>
    </row>
    <row r="2914" spans="1:4" ht="15.75" customHeight="1" x14ac:dyDescent="0.2">
      <c r="A2914" s="16">
        <v>43955</v>
      </c>
      <c r="B2914" s="5" t="s">
        <v>39</v>
      </c>
      <c r="C2914" s="5" t="s">
        <v>40</v>
      </c>
      <c r="D2914" s="5">
        <v>40</v>
      </c>
    </row>
    <row r="2915" spans="1:4" ht="15.75" customHeight="1" x14ac:dyDescent="0.2">
      <c r="A2915" s="16">
        <v>43955</v>
      </c>
      <c r="B2915" s="5" t="s">
        <v>39</v>
      </c>
      <c r="C2915" s="5" t="s">
        <v>41</v>
      </c>
      <c r="D2915" s="5">
        <v>16</v>
      </c>
    </row>
    <row r="2916" spans="1:4" ht="15.75" customHeight="1" x14ac:dyDescent="0.2">
      <c r="A2916" s="16">
        <v>43955</v>
      </c>
      <c r="B2916" s="5" t="s">
        <v>39</v>
      </c>
      <c r="C2916" s="5" t="s">
        <v>42</v>
      </c>
      <c r="D2916" s="5">
        <v>40</v>
      </c>
    </row>
    <row r="2917" spans="1:4" ht="15.75" customHeight="1" x14ac:dyDescent="0.2">
      <c r="A2917" s="16">
        <v>43955</v>
      </c>
      <c r="B2917" s="5" t="s">
        <v>39</v>
      </c>
      <c r="C2917" s="5" t="s">
        <v>43</v>
      </c>
      <c r="D2917" s="5">
        <v>20</v>
      </c>
    </row>
    <row r="2918" spans="1:4" ht="15.75" customHeight="1" x14ac:dyDescent="0.2">
      <c r="A2918" s="16">
        <v>43955</v>
      </c>
      <c r="B2918" s="5" t="s">
        <v>39</v>
      </c>
      <c r="C2918" s="5" t="s">
        <v>44</v>
      </c>
      <c r="D2918" s="5">
        <v>61</v>
      </c>
    </row>
    <row r="2919" spans="1:4" ht="15.75" customHeight="1" x14ac:dyDescent="0.2">
      <c r="A2919" s="16">
        <v>43955</v>
      </c>
      <c r="B2919" s="5" t="s">
        <v>39</v>
      </c>
      <c r="C2919" s="5" t="s">
        <v>45</v>
      </c>
      <c r="D2919" s="5">
        <v>27</v>
      </c>
    </row>
    <row r="2920" spans="1:4" ht="15.75" customHeight="1" x14ac:dyDescent="0.2">
      <c r="A2920" s="16">
        <v>43955</v>
      </c>
      <c r="B2920" s="5" t="s">
        <v>39</v>
      </c>
      <c r="C2920" s="5" t="s">
        <v>46</v>
      </c>
      <c r="D2920" s="5">
        <v>29</v>
      </c>
    </row>
    <row r="2921" spans="1:4" ht="15.75" customHeight="1" x14ac:dyDescent="0.2">
      <c r="A2921" s="16">
        <v>43955</v>
      </c>
      <c r="B2921" s="5" t="s">
        <v>39</v>
      </c>
      <c r="C2921" s="5" t="s">
        <v>47</v>
      </c>
      <c r="D2921" s="5">
        <v>39</v>
      </c>
    </row>
    <row r="2922" spans="1:4" ht="15.75" customHeight="1" x14ac:dyDescent="0.2">
      <c r="A2922" s="16">
        <v>43955</v>
      </c>
      <c r="B2922" s="5" t="s">
        <v>39</v>
      </c>
      <c r="C2922" s="5" t="s">
        <v>48</v>
      </c>
      <c r="D2922" s="5">
        <v>42</v>
      </c>
    </row>
    <row r="2923" spans="1:4" ht="15.75" customHeight="1" x14ac:dyDescent="0.2">
      <c r="A2923" s="16">
        <v>43955</v>
      </c>
      <c r="B2923" s="5" t="s">
        <v>39</v>
      </c>
      <c r="C2923" s="5" t="s">
        <v>49</v>
      </c>
      <c r="D2923" s="5">
        <v>25</v>
      </c>
    </row>
    <row r="2924" spans="1:4" ht="15.75" customHeight="1" x14ac:dyDescent="0.2">
      <c r="A2924" s="16">
        <v>43955</v>
      </c>
      <c r="B2924" s="5" t="s">
        <v>39</v>
      </c>
      <c r="C2924" s="5" t="s">
        <v>50</v>
      </c>
      <c r="D2924" s="5">
        <v>55</v>
      </c>
    </row>
    <row r="2925" spans="1:4" ht="15.75" customHeight="1" x14ac:dyDescent="0.2">
      <c r="A2925" s="16">
        <v>43955</v>
      </c>
      <c r="B2925" s="5" t="s">
        <v>39</v>
      </c>
      <c r="C2925" s="5" t="s">
        <v>51</v>
      </c>
      <c r="D2925" s="5">
        <v>19</v>
      </c>
    </row>
    <row r="2926" spans="1:4" ht="15.75" customHeight="1" x14ac:dyDescent="0.2">
      <c r="A2926" s="16">
        <v>43955</v>
      </c>
      <c r="B2926" s="5" t="s">
        <v>39</v>
      </c>
      <c r="C2926" s="5" t="s">
        <v>52</v>
      </c>
      <c r="D2926" s="5">
        <v>68</v>
      </c>
    </row>
    <row r="2927" spans="1:4" ht="15.75" customHeight="1" x14ac:dyDescent="0.2">
      <c r="A2927" s="16">
        <v>43955</v>
      </c>
      <c r="B2927" s="5" t="s">
        <v>39</v>
      </c>
      <c r="C2927" s="5" t="s">
        <v>53</v>
      </c>
      <c r="D2927" s="5">
        <v>52</v>
      </c>
    </row>
    <row r="2928" spans="1:4" ht="15.75" customHeight="1" x14ac:dyDescent="0.2">
      <c r="A2928" s="16">
        <v>43955</v>
      </c>
      <c r="B2928" s="5" t="s">
        <v>39</v>
      </c>
      <c r="C2928" s="5" t="s">
        <v>54</v>
      </c>
      <c r="D2928" s="5">
        <v>87</v>
      </c>
    </row>
    <row r="2929" spans="1:4" ht="15.75" customHeight="1" x14ac:dyDescent="0.2">
      <c r="A2929" s="16">
        <v>43955</v>
      </c>
      <c r="B2929" s="5" t="s">
        <v>39</v>
      </c>
      <c r="C2929" s="5" t="s">
        <v>55</v>
      </c>
      <c r="D2929" s="5">
        <v>56</v>
      </c>
    </row>
    <row r="2930" spans="1:4" ht="15.75" customHeight="1" x14ac:dyDescent="0.2">
      <c r="A2930" s="16">
        <v>43955</v>
      </c>
      <c r="B2930" s="5" t="s">
        <v>39</v>
      </c>
      <c r="C2930" s="5" t="s">
        <v>56</v>
      </c>
      <c r="D2930" s="5">
        <v>50</v>
      </c>
    </row>
    <row r="2931" spans="1:4" ht="15.75" customHeight="1" x14ac:dyDescent="0.2">
      <c r="A2931" s="16">
        <v>43955</v>
      </c>
      <c r="B2931" s="5" t="s">
        <v>39</v>
      </c>
      <c r="C2931" s="5" t="s">
        <v>57</v>
      </c>
      <c r="D2931" s="5">
        <v>35</v>
      </c>
    </row>
    <row r="2932" spans="1:4" ht="15.75" customHeight="1" x14ac:dyDescent="0.2">
      <c r="A2932" s="16">
        <v>43955</v>
      </c>
      <c r="B2932" s="5" t="s">
        <v>40</v>
      </c>
      <c r="C2932" s="5" t="s">
        <v>25</v>
      </c>
      <c r="D2932" s="5">
        <v>72</v>
      </c>
    </row>
    <row r="2933" spans="1:4" ht="15.75" customHeight="1" x14ac:dyDescent="0.2">
      <c r="A2933" s="16">
        <v>43955</v>
      </c>
      <c r="B2933" s="5" t="s">
        <v>40</v>
      </c>
      <c r="C2933" s="5" t="s">
        <v>28</v>
      </c>
      <c r="D2933" s="5">
        <v>48</v>
      </c>
    </row>
    <row r="2934" spans="1:4" ht="15.75" customHeight="1" x14ac:dyDescent="0.2">
      <c r="A2934" s="16">
        <v>43955</v>
      </c>
      <c r="B2934" s="5" t="s">
        <v>40</v>
      </c>
      <c r="C2934" s="5" t="s">
        <v>30</v>
      </c>
      <c r="D2934" s="5">
        <v>22</v>
      </c>
    </row>
    <row r="2935" spans="1:4" ht="15.75" customHeight="1" x14ac:dyDescent="0.2">
      <c r="A2935" s="16">
        <v>43955</v>
      </c>
      <c r="B2935" s="5" t="s">
        <v>40</v>
      </c>
      <c r="C2935" s="5" t="s">
        <v>31</v>
      </c>
      <c r="D2935" s="5">
        <v>34</v>
      </c>
    </row>
    <row r="2936" spans="1:4" ht="15.75" customHeight="1" x14ac:dyDescent="0.2">
      <c r="A2936" s="16">
        <v>43955</v>
      </c>
      <c r="B2936" s="5" t="s">
        <v>40</v>
      </c>
      <c r="C2936" s="5" t="s">
        <v>32</v>
      </c>
      <c r="D2936" s="5">
        <v>47</v>
      </c>
    </row>
    <row r="2937" spans="1:4" ht="15.75" customHeight="1" x14ac:dyDescent="0.2">
      <c r="A2937" s="16">
        <v>43955</v>
      </c>
      <c r="B2937" s="5" t="s">
        <v>40</v>
      </c>
      <c r="C2937" s="5" t="s">
        <v>34</v>
      </c>
      <c r="D2937" s="5">
        <v>41</v>
      </c>
    </row>
    <row r="2938" spans="1:4" ht="15.75" customHeight="1" x14ac:dyDescent="0.2">
      <c r="A2938" s="16">
        <v>43955</v>
      </c>
      <c r="B2938" s="5" t="s">
        <v>40</v>
      </c>
      <c r="C2938" s="5" t="s">
        <v>35</v>
      </c>
      <c r="D2938" s="5">
        <v>45</v>
      </c>
    </row>
    <row r="2939" spans="1:4" ht="15.75" customHeight="1" x14ac:dyDescent="0.2">
      <c r="A2939" s="16">
        <v>43955</v>
      </c>
      <c r="B2939" s="5" t="s">
        <v>40</v>
      </c>
      <c r="C2939" s="5" t="s">
        <v>36</v>
      </c>
      <c r="D2939" s="5">
        <v>25</v>
      </c>
    </row>
    <row r="2940" spans="1:4" ht="15.75" customHeight="1" x14ac:dyDescent="0.2">
      <c r="A2940" s="16">
        <v>43955</v>
      </c>
      <c r="B2940" s="5" t="s">
        <v>40</v>
      </c>
      <c r="C2940" s="5" t="s">
        <v>37</v>
      </c>
      <c r="D2940" s="5">
        <v>19</v>
      </c>
    </row>
    <row r="2941" spans="1:4" ht="15.75" customHeight="1" x14ac:dyDescent="0.2">
      <c r="A2941" s="16">
        <v>43955</v>
      </c>
      <c r="B2941" s="5" t="s">
        <v>40</v>
      </c>
      <c r="C2941" s="5" t="s">
        <v>38</v>
      </c>
      <c r="D2941" s="5">
        <v>32</v>
      </c>
    </row>
    <row r="2942" spans="1:4" ht="15.75" customHeight="1" x14ac:dyDescent="0.2">
      <c r="A2942" s="16">
        <v>43955</v>
      </c>
      <c r="B2942" s="5" t="s">
        <v>40</v>
      </c>
      <c r="C2942" s="5" t="s">
        <v>39</v>
      </c>
      <c r="D2942" s="5">
        <v>33</v>
      </c>
    </row>
    <row r="2943" spans="1:4" ht="15.75" customHeight="1" x14ac:dyDescent="0.2">
      <c r="A2943" s="16">
        <v>43955</v>
      </c>
      <c r="B2943" s="5" t="s">
        <v>40</v>
      </c>
      <c r="C2943" s="5" t="s">
        <v>40</v>
      </c>
      <c r="D2943" s="5">
        <v>42</v>
      </c>
    </row>
    <row r="2944" spans="1:4" ht="15.75" customHeight="1" x14ac:dyDescent="0.2">
      <c r="A2944" s="16">
        <v>43955</v>
      </c>
      <c r="B2944" s="5" t="s">
        <v>40</v>
      </c>
      <c r="C2944" s="5" t="s">
        <v>41</v>
      </c>
      <c r="D2944" s="5">
        <v>25</v>
      </c>
    </row>
    <row r="2945" spans="1:4" ht="15.75" customHeight="1" x14ac:dyDescent="0.2">
      <c r="A2945" s="16">
        <v>43955</v>
      </c>
      <c r="B2945" s="5" t="s">
        <v>40</v>
      </c>
      <c r="C2945" s="5" t="s">
        <v>42</v>
      </c>
      <c r="D2945" s="5">
        <v>33</v>
      </c>
    </row>
    <row r="2946" spans="1:4" ht="15.75" customHeight="1" x14ac:dyDescent="0.2">
      <c r="A2946" s="16">
        <v>43955</v>
      </c>
      <c r="B2946" s="5" t="s">
        <v>40</v>
      </c>
      <c r="C2946" s="5" t="s">
        <v>44</v>
      </c>
      <c r="D2946" s="5">
        <v>75</v>
      </c>
    </row>
    <row r="2947" spans="1:4" ht="15.75" customHeight="1" x14ac:dyDescent="0.2">
      <c r="A2947" s="16">
        <v>43955</v>
      </c>
      <c r="B2947" s="5" t="s">
        <v>40</v>
      </c>
      <c r="C2947" s="5" t="s">
        <v>45</v>
      </c>
      <c r="D2947" s="5">
        <v>17</v>
      </c>
    </row>
    <row r="2948" spans="1:4" ht="15.75" customHeight="1" x14ac:dyDescent="0.2">
      <c r="A2948" s="16">
        <v>43955</v>
      </c>
      <c r="B2948" s="5" t="s">
        <v>40</v>
      </c>
      <c r="C2948" s="5" t="s">
        <v>46</v>
      </c>
      <c r="D2948" s="5">
        <v>31</v>
      </c>
    </row>
    <row r="2949" spans="1:4" ht="15.75" customHeight="1" x14ac:dyDescent="0.2">
      <c r="A2949" s="16">
        <v>43955</v>
      </c>
      <c r="B2949" s="5" t="s">
        <v>40</v>
      </c>
      <c r="C2949" s="5" t="s">
        <v>47</v>
      </c>
      <c r="D2949" s="5">
        <v>36</v>
      </c>
    </row>
    <row r="2950" spans="1:4" ht="15.75" customHeight="1" x14ac:dyDescent="0.2">
      <c r="A2950" s="16">
        <v>43955</v>
      </c>
      <c r="B2950" s="5" t="s">
        <v>40</v>
      </c>
      <c r="C2950" s="5" t="s">
        <v>48</v>
      </c>
      <c r="D2950" s="5">
        <v>49</v>
      </c>
    </row>
    <row r="2951" spans="1:4" ht="15.75" customHeight="1" x14ac:dyDescent="0.2">
      <c r="A2951" s="16">
        <v>43955</v>
      </c>
      <c r="B2951" s="5" t="s">
        <v>40</v>
      </c>
      <c r="C2951" s="5" t="s">
        <v>49</v>
      </c>
      <c r="D2951" s="5">
        <v>26</v>
      </c>
    </row>
    <row r="2952" spans="1:4" ht="15.75" customHeight="1" x14ac:dyDescent="0.2">
      <c r="A2952" s="16">
        <v>43955</v>
      </c>
      <c r="B2952" s="5" t="s">
        <v>40</v>
      </c>
      <c r="C2952" s="5" t="s">
        <v>50</v>
      </c>
      <c r="D2952" s="5">
        <v>54</v>
      </c>
    </row>
    <row r="2953" spans="1:4" ht="15.75" customHeight="1" x14ac:dyDescent="0.2">
      <c r="A2953" s="16">
        <v>43955</v>
      </c>
      <c r="B2953" s="5" t="s">
        <v>40</v>
      </c>
      <c r="C2953" s="5" t="s">
        <v>51</v>
      </c>
      <c r="D2953" s="5">
        <v>35</v>
      </c>
    </row>
    <row r="2954" spans="1:4" ht="15.75" customHeight="1" x14ac:dyDescent="0.2">
      <c r="A2954" s="16">
        <v>43955</v>
      </c>
      <c r="B2954" s="5" t="s">
        <v>40</v>
      </c>
      <c r="C2954" s="5" t="s">
        <v>52</v>
      </c>
      <c r="D2954" s="5">
        <v>69</v>
      </c>
    </row>
    <row r="2955" spans="1:4" ht="15.75" customHeight="1" x14ac:dyDescent="0.2">
      <c r="A2955" s="16">
        <v>43955</v>
      </c>
      <c r="B2955" s="5" t="s">
        <v>40</v>
      </c>
      <c r="C2955" s="5" t="s">
        <v>53</v>
      </c>
      <c r="D2955" s="5">
        <v>55</v>
      </c>
    </row>
    <row r="2956" spans="1:4" ht="15.75" customHeight="1" x14ac:dyDescent="0.2">
      <c r="A2956" s="16">
        <v>43955</v>
      </c>
      <c r="B2956" s="5" t="s">
        <v>40</v>
      </c>
      <c r="C2956" s="5" t="s">
        <v>54</v>
      </c>
      <c r="D2956" s="5">
        <v>85</v>
      </c>
    </row>
    <row r="2957" spans="1:4" ht="15.75" customHeight="1" x14ac:dyDescent="0.2">
      <c r="A2957" s="16">
        <v>43955</v>
      </c>
      <c r="B2957" s="5" t="s">
        <v>40</v>
      </c>
      <c r="C2957" s="5" t="s">
        <v>55</v>
      </c>
      <c r="D2957" s="5">
        <v>68</v>
      </c>
    </row>
    <row r="2958" spans="1:4" ht="15.75" customHeight="1" x14ac:dyDescent="0.2">
      <c r="A2958" s="16">
        <v>43955</v>
      </c>
      <c r="B2958" s="5" t="s">
        <v>40</v>
      </c>
      <c r="C2958" s="5" t="s">
        <v>56</v>
      </c>
      <c r="D2958" s="5">
        <v>45</v>
      </c>
    </row>
    <row r="2959" spans="1:4" ht="15.75" customHeight="1" x14ac:dyDescent="0.2">
      <c r="A2959" s="16">
        <v>43955</v>
      </c>
      <c r="B2959" s="5" t="s">
        <v>40</v>
      </c>
      <c r="C2959" s="5" t="s">
        <v>57</v>
      </c>
      <c r="D2959" s="5">
        <v>28</v>
      </c>
    </row>
    <row r="2960" spans="1:4" ht="15.75" customHeight="1" x14ac:dyDescent="0.2">
      <c r="A2960" s="16">
        <v>43955</v>
      </c>
      <c r="B2960" s="5" t="s">
        <v>41</v>
      </c>
      <c r="C2960" s="5" t="s">
        <v>25</v>
      </c>
      <c r="D2960" s="5">
        <v>39</v>
      </c>
    </row>
    <row r="2961" spans="1:4" ht="15.75" customHeight="1" x14ac:dyDescent="0.2">
      <c r="A2961" s="16">
        <v>43955</v>
      </c>
      <c r="B2961" s="5" t="s">
        <v>41</v>
      </c>
      <c r="C2961" s="5" t="s">
        <v>28</v>
      </c>
      <c r="D2961" s="5">
        <v>29</v>
      </c>
    </row>
    <row r="2962" spans="1:4" ht="15.75" customHeight="1" x14ac:dyDescent="0.2">
      <c r="A2962" s="16">
        <v>43955</v>
      </c>
      <c r="B2962" s="5" t="s">
        <v>41</v>
      </c>
      <c r="C2962" s="5" t="s">
        <v>31</v>
      </c>
      <c r="D2962" s="5">
        <v>27</v>
      </c>
    </row>
    <row r="2963" spans="1:4" ht="15.75" customHeight="1" x14ac:dyDescent="0.2">
      <c r="A2963" s="16">
        <v>43955</v>
      </c>
      <c r="B2963" s="5" t="s">
        <v>41</v>
      </c>
      <c r="C2963" s="5" t="s">
        <v>32</v>
      </c>
      <c r="D2963" s="5">
        <v>34</v>
      </c>
    </row>
    <row r="2964" spans="1:4" ht="15.75" customHeight="1" x14ac:dyDescent="0.2">
      <c r="A2964" s="16">
        <v>43955</v>
      </c>
      <c r="B2964" s="5" t="s">
        <v>41</v>
      </c>
      <c r="C2964" s="5" t="s">
        <v>34</v>
      </c>
      <c r="D2964" s="5">
        <v>22</v>
      </c>
    </row>
    <row r="2965" spans="1:4" ht="15.75" customHeight="1" x14ac:dyDescent="0.2">
      <c r="A2965" s="16">
        <v>43955</v>
      </c>
      <c r="B2965" s="5" t="s">
        <v>41</v>
      </c>
      <c r="C2965" s="5" t="s">
        <v>35</v>
      </c>
      <c r="D2965" s="5">
        <v>29</v>
      </c>
    </row>
    <row r="2966" spans="1:4" ht="15.75" customHeight="1" x14ac:dyDescent="0.2">
      <c r="A2966" s="16">
        <v>43955</v>
      </c>
      <c r="B2966" s="5" t="s">
        <v>41</v>
      </c>
      <c r="C2966" s="5" t="s">
        <v>38</v>
      </c>
      <c r="D2966" s="5">
        <v>17</v>
      </c>
    </row>
    <row r="2967" spans="1:4" ht="15.75" customHeight="1" x14ac:dyDescent="0.2">
      <c r="A2967" s="16">
        <v>43955</v>
      </c>
      <c r="B2967" s="5" t="s">
        <v>41</v>
      </c>
      <c r="C2967" s="5" t="s">
        <v>39</v>
      </c>
      <c r="D2967" s="5">
        <v>27</v>
      </c>
    </row>
    <row r="2968" spans="1:4" ht="15.75" customHeight="1" x14ac:dyDescent="0.2">
      <c r="A2968" s="16">
        <v>43955</v>
      </c>
      <c r="B2968" s="5" t="s">
        <v>41</v>
      </c>
      <c r="C2968" s="5" t="s">
        <v>40</v>
      </c>
      <c r="D2968" s="5">
        <v>28</v>
      </c>
    </row>
    <row r="2969" spans="1:4" ht="15.75" customHeight="1" x14ac:dyDescent="0.2">
      <c r="A2969" s="16">
        <v>43955</v>
      </c>
      <c r="B2969" s="5" t="s">
        <v>41</v>
      </c>
      <c r="C2969" s="5" t="s">
        <v>41</v>
      </c>
      <c r="D2969" s="5">
        <v>20</v>
      </c>
    </row>
    <row r="2970" spans="1:4" ht="15.75" customHeight="1" x14ac:dyDescent="0.2">
      <c r="A2970" s="16">
        <v>43955</v>
      </c>
      <c r="B2970" s="5" t="s">
        <v>41</v>
      </c>
      <c r="C2970" s="5" t="s">
        <v>42</v>
      </c>
      <c r="D2970" s="5">
        <v>20</v>
      </c>
    </row>
    <row r="2971" spans="1:4" ht="15.75" customHeight="1" x14ac:dyDescent="0.2">
      <c r="A2971" s="16">
        <v>43955</v>
      </c>
      <c r="B2971" s="5" t="s">
        <v>41</v>
      </c>
      <c r="C2971" s="5" t="s">
        <v>43</v>
      </c>
      <c r="D2971" s="5">
        <v>19</v>
      </c>
    </row>
    <row r="2972" spans="1:4" ht="15.75" customHeight="1" x14ac:dyDescent="0.2">
      <c r="A2972" s="16">
        <v>43955</v>
      </c>
      <c r="B2972" s="5" t="s">
        <v>41</v>
      </c>
      <c r="C2972" s="5" t="s">
        <v>44</v>
      </c>
      <c r="D2972" s="5">
        <v>45</v>
      </c>
    </row>
    <row r="2973" spans="1:4" ht="15.75" customHeight="1" x14ac:dyDescent="0.2">
      <c r="A2973" s="16">
        <v>43955</v>
      </c>
      <c r="B2973" s="5" t="s">
        <v>41</v>
      </c>
      <c r="C2973" s="5" t="s">
        <v>47</v>
      </c>
      <c r="D2973" s="5">
        <v>28</v>
      </c>
    </row>
    <row r="2974" spans="1:4" ht="15.75" customHeight="1" x14ac:dyDescent="0.2">
      <c r="A2974" s="16">
        <v>43955</v>
      </c>
      <c r="B2974" s="5" t="s">
        <v>41</v>
      </c>
      <c r="C2974" s="5" t="s">
        <v>48</v>
      </c>
      <c r="D2974" s="5">
        <v>25</v>
      </c>
    </row>
    <row r="2975" spans="1:4" ht="15.75" customHeight="1" x14ac:dyDescent="0.2">
      <c r="A2975" s="16">
        <v>43955</v>
      </c>
      <c r="B2975" s="5" t="s">
        <v>41</v>
      </c>
      <c r="C2975" s="5" t="s">
        <v>50</v>
      </c>
      <c r="D2975" s="5">
        <v>51</v>
      </c>
    </row>
    <row r="2976" spans="1:4" ht="15.75" customHeight="1" x14ac:dyDescent="0.2">
      <c r="A2976" s="16">
        <v>43955</v>
      </c>
      <c r="B2976" s="5" t="s">
        <v>41</v>
      </c>
      <c r="C2976" s="5" t="s">
        <v>51</v>
      </c>
      <c r="D2976" s="5">
        <v>17</v>
      </c>
    </row>
    <row r="2977" spans="1:4" ht="15.75" customHeight="1" x14ac:dyDescent="0.2">
      <c r="A2977" s="16">
        <v>43955</v>
      </c>
      <c r="B2977" s="5" t="s">
        <v>41</v>
      </c>
      <c r="C2977" s="5" t="s">
        <v>52</v>
      </c>
      <c r="D2977" s="5">
        <v>51</v>
      </c>
    </row>
    <row r="2978" spans="1:4" ht="15.75" customHeight="1" x14ac:dyDescent="0.2">
      <c r="A2978" s="16">
        <v>43955</v>
      </c>
      <c r="B2978" s="5" t="s">
        <v>41</v>
      </c>
      <c r="C2978" s="5" t="s">
        <v>53</v>
      </c>
      <c r="D2978" s="5">
        <v>35</v>
      </c>
    </row>
    <row r="2979" spans="1:4" ht="15.75" customHeight="1" x14ac:dyDescent="0.2">
      <c r="A2979" s="16">
        <v>43955</v>
      </c>
      <c r="B2979" s="5" t="s">
        <v>41</v>
      </c>
      <c r="C2979" s="5" t="s">
        <v>54</v>
      </c>
      <c r="D2979" s="5">
        <v>58</v>
      </c>
    </row>
    <row r="2980" spans="1:4" ht="15.75" customHeight="1" x14ac:dyDescent="0.2">
      <c r="A2980" s="16">
        <v>43955</v>
      </c>
      <c r="B2980" s="5" t="s">
        <v>41</v>
      </c>
      <c r="C2980" s="5" t="s">
        <v>55</v>
      </c>
      <c r="D2980" s="5">
        <v>45</v>
      </c>
    </row>
    <row r="2981" spans="1:4" ht="15.75" customHeight="1" x14ac:dyDescent="0.2">
      <c r="A2981" s="16">
        <v>43955</v>
      </c>
      <c r="B2981" s="5" t="s">
        <v>41</v>
      </c>
      <c r="C2981" s="5" t="s">
        <v>56</v>
      </c>
      <c r="D2981" s="5">
        <v>38</v>
      </c>
    </row>
    <row r="2982" spans="1:4" ht="15.75" customHeight="1" x14ac:dyDescent="0.2">
      <c r="A2982" s="16">
        <v>43955</v>
      </c>
      <c r="B2982" s="5" t="s">
        <v>41</v>
      </c>
      <c r="C2982" s="5" t="s">
        <v>57</v>
      </c>
      <c r="D2982" s="5">
        <v>23</v>
      </c>
    </row>
    <row r="2983" spans="1:4" ht="15.75" customHeight="1" x14ac:dyDescent="0.2">
      <c r="A2983" s="16">
        <v>43955</v>
      </c>
      <c r="B2983" s="5" t="s">
        <v>42</v>
      </c>
      <c r="C2983" s="5" t="s">
        <v>25</v>
      </c>
      <c r="D2983" s="5">
        <v>51</v>
      </c>
    </row>
    <row r="2984" spans="1:4" ht="15.75" customHeight="1" x14ac:dyDescent="0.2">
      <c r="A2984" s="16">
        <v>43955</v>
      </c>
      <c r="B2984" s="5" t="s">
        <v>42</v>
      </c>
      <c r="C2984" s="5" t="s">
        <v>26</v>
      </c>
      <c r="D2984" s="5">
        <v>20</v>
      </c>
    </row>
    <row r="2985" spans="1:4" ht="15.75" customHeight="1" x14ac:dyDescent="0.2">
      <c r="A2985" s="16">
        <v>43955</v>
      </c>
      <c r="B2985" s="5" t="s">
        <v>42</v>
      </c>
      <c r="C2985" s="5" t="s">
        <v>28</v>
      </c>
      <c r="D2985" s="5">
        <v>50</v>
      </c>
    </row>
    <row r="2986" spans="1:4" ht="15.75" customHeight="1" x14ac:dyDescent="0.2">
      <c r="A2986" s="16">
        <v>43955</v>
      </c>
      <c r="B2986" s="5" t="s">
        <v>42</v>
      </c>
      <c r="C2986" s="5" t="s">
        <v>30</v>
      </c>
      <c r="D2986" s="5">
        <v>30</v>
      </c>
    </row>
    <row r="2987" spans="1:4" ht="15.75" customHeight="1" x14ac:dyDescent="0.2">
      <c r="A2987" s="16">
        <v>43955</v>
      </c>
      <c r="B2987" s="5" t="s">
        <v>42</v>
      </c>
      <c r="C2987" s="5" t="s">
        <v>31</v>
      </c>
      <c r="D2987" s="5">
        <v>30</v>
      </c>
    </row>
    <row r="2988" spans="1:4" ht="15.75" customHeight="1" x14ac:dyDescent="0.2">
      <c r="A2988" s="16">
        <v>43955</v>
      </c>
      <c r="B2988" s="5" t="s">
        <v>42</v>
      </c>
      <c r="C2988" s="5" t="s">
        <v>32</v>
      </c>
      <c r="D2988" s="5">
        <v>38</v>
      </c>
    </row>
    <row r="2989" spans="1:4" ht="15.75" customHeight="1" x14ac:dyDescent="0.2">
      <c r="A2989" s="16">
        <v>43955</v>
      </c>
      <c r="B2989" s="5" t="s">
        <v>42</v>
      </c>
      <c r="C2989" s="5" t="s">
        <v>34</v>
      </c>
      <c r="D2989" s="5">
        <v>38</v>
      </c>
    </row>
    <row r="2990" spans="1:4" ht="15.75" customHeight="1" x14ac:dyDescent="0.2">
      <c r="A2990" s="16">
        <v>43955</v>
      </c>
      <c r="B2990" s="5" t="s">
        <v>42</v>
      </c>
      <c r="C2990" s="5" t="s">
        <v>35</v>
      </c>
      <c r="D2990" s="5">
        <v>40</v>
      </c>
    </row>
    <row r="2991" spans="1:4" ht="15.75" customHeight="1" x14ac:dyDescent="0.2">
      <c r="A2991" s="16">
        <v>43955</v>
      </c>
      <c r="B2991" s="5" t="s">
        <v>42</v>
      </c>
      <c r="C2991" s="5" t="s">
        <v>36</v>
      </c>
      <c r="D2991" s="5">
        <v>16</v>
      </c>
    </row>
    <row r="2992" spans="1:4" ht="15.75" customHeight="1" x14ac:dyDescent="0.2">
      <c r="A2992" s="16">
        <v>43955</v>
      </c>
      <c r="B2992" s="5" t="s">
        <v>42</v>
      </c>
      <c r="C2992" s="5" t="s">
        <v>38</v>
      </c>
      <c r="D2992" s="5">
        <v>28</v>
      </c>
    </row>
    <row r="2993" spans="1:4" ht="15.75" customHeight="1" x14ac:dyDescent="0.2">
      <c r="A2993" s="16">
        <v>43955</v>
      </c>
      <c r="B2993" s="5" t="s">
        <v>42</v>
      </c>
      <c r="C2993" s="5" t="s">
        <v>39</v>
      </c>
      <c r="D2993" s="5">
        <v>40</v>
      </c>
    </row>
    <row r="2994" spans="1:4" ht="15.75" customHeight="1" x14ac:dyDescent="0.2">
      <c r="A2994" s="16">
        <v>43955</v>
      </c>
      <c r="B2994" s="5" t="s">
        <v>42</v>
      </c>
      <c r="C2994" s="5" t="s">
        <v>40</v>
      </c>
      <c r="D2994" s="5">
        <v>43</v>
      </c>
    </row>
    <row r="2995" spans="1:4" ht="15.75" customHeight="1" x14ac:dyDescent="0.2">
      <c r="A2995" s="16">
        <v>43955</v>
      </c>
      <c r="B2995" s="5" t="s">
        <v>42</v>
      </c>
      <c r="C2995" s="5" t="s">
        <v>41</v>
      </c>
      <c r="D2995" s="5">
        <v>23</v>
      </c>
    </row>
    <row r="2996" spans="1:4" ht="15.75" customHeight="1" x14ac:dyDescent="0.2">
      <c r="A2996" s="16">
        <v>43955</v>
      </c>
      <c r="B2996" s="5" t="s">
        <v>42</v>
      </c>
      <c r="C2996" s="5" t="s">
        <v>42</v>
      </c>
      <c r="D2996" s="5">
        <v>37</v>
      </c>
    </row>
    <row r="2997" spans="1:4" ht="15.75" customHeight="1" x14ac:dyDescent="0.2">
      <c r="A2997" s="16">
        <v>43955</v>
      </c>
      <c r="B2997" s="5" t="s">
        <v>42</v>
      </c>
      <c r="C2997" s="5" t="s">
        <v>43</v>
      </c>
      <c r="D2997" s="5">
        <v>17</v>
      </c>
    </row>
    <row r="2998" spans="1:4" ht="15.75" customHeight="1" x14ac:dyDescent="0.2">
      <c r="A2998" s="16">
        <v>43955</v>
      </c>
      <c r="B2998" s="5" t="s">
        <v>42</v>
      </c>
      <c r="C2998" s="5" t="s">
        <v>44</v>
      </c>
      <c r="D2998" s="5">
        <v>65</v>
      </c>
    </row>
    <row r="2999" spans="1:4" ht="15.75" customHeight="1" x14ac:dyDescent="0.2">
      <c r="A2999" s="16">
        <v>43955</v>
      </c>
      <c r="B2999" s="5" t="s">
        <v>42</v>
      </c>
      <c r="C2999" s="5" t="s">
        <v>45</v>
      </c>
      <c r="D2999" s="5">
        <v>26</v>
      </c>
    </row>
    <row r="3000" spans="1:4" ht="15.75" customHeight="1" x14ac:dyDescent="0.2">
      <c r="A3000" s="16">
        <v>43955</v>
      </c>
      <c r="B3000" s="5" t="s">
        <v>42</v>
      </c>
      <c r="C3000" s="5" t="s">
        <v>46</v>
      </c>
      <c r="D3000" s="5">
        <v>29</v>
      </c>
    </row>
    <row r="3001" spans="1:4" ht="15.75" customHeight="1" x14ac:dyDescent="0.2">
      <c r="A3001" s="16">
        <v>43955</v>
      </c>
      <c r="B3001" s="5" t="s">
        <v>42</v>
      </c>
      <c r="C3001" s="5" t="s">
        <v>47</v>
      </c>
      <c r="D3001" s="5">
        <v>34</v>
      </c>
    </row>
    <row r="3002" spans="1:4" ht="15.75" customHeight="1" x14ac:dyDescent="0.2">
      <c r="A3002" s="16">
        <v>43955</v>
      </c>
      <c r="B3002" s="5" t="s">
        <v>42</v>
      </c>
      <c r="C3002" s="5" t="s">
        <v>48</v>
      </c>
      <c r="D3002" s="5">
        <v>46</v>
      </c>
    </row>
    <row r="3003" spans="1:4" ht="15.75" customHeight="1" x14ac:dyDescent="0.2">
      <c r="A3003" s="16">
        <v>43955</v>
      </c>
      <c r="B3003" s="5" t="s">
        <v>42</v>
      </c>
      <c r="C3003" s="5" t="s">
        <v>49</v>
      </c>
      <c r="D3003" s="5">
        <v>25</v>
      </c>
    </row>
    <row r="3004" spans="1:4" ht="15.75" customHeight="1" x14ac:dyDescent="0.2">
      <c r="A3004" s="16">
        <v>43955</v>
      </c>
      <c r="B3004" s="5" t="s">
        <v>42</v>
      </c>
      <c r="C3004" s="5" t="s">
        <v>50</v>
      </c>
      <c r="D3004" s="5">
        <v>63</v>
      </c>
    </row>
    <row r="3005" spans="1:4" ht="15.75" customHeight="1" x14ac:dyDescent="0.2">
      <c r="A3005" s="16">
        <v>43955</v>
      </c>
      <c r="B3005" s="5" t="s">
        <v>42</v>
      </c>
      <c r="C3005" s="5" t="s">
        <v>51</v>
      </c>
      <c r="D3005" s="5">
        <v>28</v>
      </c>
    </row>
    <row r="3006" spans="1:4" ht="15.75" customHeight="1" x14ac:dyDescent="0.2">
      <c r="A3006" s="16">
        <v>43955</v>
      </c>
      <c r="B3006" s="5" t="s">
        <v>42</v>
      </c>
      <c r="C3006" s="5" t="s">
        <v>52</v>
      </c>
      <c r="D3006" s="5">
        <v>59</v>
      </c>
    </row>
    <row r="3007" spans="1:4" ht="15.75" customHeight="1" x14ac:dyDescent="0.2">
      <c r="A3007" s="16">
        <v>43955</v>
      </c>
      <c r="B3007" s="5" t="s">
        <v>42</v>
      </c>
      <c r="C3007" s="5" t="s">
        <v>53</v>
      </c>
      <c r="D3007" s="5">
        <v>60</v>
      </c>
    </row>
    <row r="3008" spans="1:4" ht="15.75" customHeight="1" x14ac:dyDescent="0.2">
      <c r="A3008" s="16">
        <v>43955</v>
      </c>
      <c r="B3008" s="5" t="s">
        <v>42</v>
      </c>
      <c r="C3008" s="5" t="s">
        <v>54</v>
      </c>
      <c r="D3008" s="5">
        <v>95</v>
      </c>
    </row>
    <row r="3009" spans="1:4" ht="15.75" customHeight="1" x14ac:dyDescent="0.2">
      <c r="A3009" s="16">
        <v>43955</v>
      </c>
      <c r="B3009" s="5" t="s">
        <v>42</v>
      </c>
      <c r="C3009" s="5" t="s">
        <v>55</v>
      </c>
      <c r="D3009" s="5">
        <v>67</v>
      </c>
    </row>
    <row r="3010" spans="1:4" ht="15.75" customHeight="1" x14ac:dyDescent="0.2">
      <c r="A3010" s="16">
        <v>43955</v>
      </c>
      <c r="B3010" s="5" t="s">
        <v>42</v>
      </c>
      <c r="C3010" s="5" t="s">
        <v>56</v>
      </c>
      <c r="D3010" s="5">
        <v>52</v>
      </c>
    </row>
    <row r="3011" spans="1:4" ht="15.75" customHeight="1" x14ac:dyDescent="0.2">
      <c r="A3011" s="16">
        <v>43955</v>
      </c>
      <c r="B3011" s="5" t="s">
        <v>42</v>
      </c>
      <c r="C3011" s="5" t="s">
        <v>57</v>
      </c>
      <c r="D3011" s="5">
        <v>27</v>
      </c>
    </row>
    <row r="3012" spans="1:4" ht="15.75" customHeight="1" x14ac:dyDescent="0.2">
      <c r="A3012" s="16">
        <v>43955</v>
      </c>
      <c r="B3012" s="5" t="s">
        <v>43</v>
      </c>
      <c r="C3012" s="5" t="s">
        <v>25</v>
      </c>
      <c r="D3012" s="5">
        <v>35</v>
      </c>
    </row>
    <row r="3013" spans="1:4" ht="15.75" customHeight="1" x14ac:dyDescent="0.2">
      <c r="A3013" s="16">
        <v>43955</v>
      </c>
      <c r="B3013" s="5" t="s">
        <v>43</v>
      </c>
      <c r="C3013" s="5" t="s">
        <v>28</v>
      </c>
      <c r="D3013" s="5">
        <v>28</v>
      </c>
    </row>
    <row r="3014" spans="1:4" ht="15.75" customHeight="1" x14ac:dyDescent="0.2">
      <c r="A3014" s="16">
        <v>43955</v>
      </c>
      <c r="B3014" s="5" t="s">
        <v>43</v>
      </c>
      <c r="C3014" s="5" t="s">
        <v>31</v>
      </c>
      <c r="D3014" s="5">
        <v>33</v>
      </c>
    </row>
    <row r="3015" spans="1:4" ht="15.75" customHeight="1" x14ac:dyDescent="0.2">
      <c r="A3015" s="16">
        <v>43955</v>
      </c>
      <c r="B3015" s="5" t="s">
        <v>43</v>
      </c>
      <c r="C3015" s="5" t="s">
        <v>32</v>
      </c>
      <c r="D3015" s="5">
        <v>21</v>
      </c>
    </row>
    <row r="3016" spans="1:4" ht="15.75" customHeight="1" x14ac:dyDescent="0.2">
      <c r="A3016" s="16">
        <v>43955</v>
      </c>
      <c r="B3016" s="5" t="s">
        <v>43</v>
      </c>
      <c r="C3016" s="5" t="s">
        <v>34</v>
      </c>
      <c r="D3016" s="5">
        <v>22</v>
      </c>
    </row>
    <row r="3017" spans="1:4" ht="15.75" customHeight="1" x14ac:dyDescent="0.2">
      <c r="A3017" s="16">
        <v>43955</v>
      </c>
      <c r="B3017" s="5" t="s">
        <v>43</v>
      </c>
      <c r="C3017" s="5" t="s">
        <v>35</v>
      </c>
      <c r="D3017" s="5">
        <v>25</v>
      </c>
    </row>
    <row r="3018" spans="1:4" ht="15.75" customHeight="1" x14ac:dyDescent="0.2">
      <c r="A3018" s="16">
        <v>43955</v>
      </c>
      <c r="B3018" s="5" t="s">
        <v>43</v>
      </c>
      <c r="C3018" s="5" t="s">
        <v>36</v>
      </c>
      <c r="D3018" s="5">
        <v>21</v>
      </c>
    </row>
    <row r="3019" spans="1:4" ht="15.75" customHeight="1" x14ac:dyDescent="0.2">
      <c r="A3019" s="16">
        <v>43955</v>
      </c>
      <c r="B3019" s="5" t="s">
        <v>43</v>
      </c>
      <c r="C3019" s="5" t="s">
        <v>38</v>
      </c>
      <c r="D3019" s="5">
        <v>19</v>
      </c>
    </row>
    <row r="3020" spans="1:4" ht="15.75" customHeight="1" x14ac:dyDescent="0.2">
      <c r="A3020" s="16">
        <v>43955</v>
      </c>
      <c r="B3020" s="5" t="s">
        <v>43</v>
      </c>
      <c r="C3020" s="5" t="s">
        <v>39</v>
      </c>
      <c r="D3020" s="5">
        <v>18</v>
      </c>
    </row>
    <row r="3021" spans="1:4" ht="15.75" customHeight="1" x14ac:dyDescent="0.2">
      <c r="A3021" s="16">
        <v>43955</v>
      </c>
      <c r="B3021" s="5" t="s">
        <v>43</v>
      </c>
      <c r="C3021" s="5" t="s">
        <v>40</v>
      </c>
      <c r="D3021" s="5">
        <v>27</v>
      </c>
    </row>
    <row r="3022" spans="1:4" ht="15.75" customHeight="1" x14ac:dyDescent="0.2">
      <c r="A3022" s="16">
        <v>43955</v>
      </c>
      <c r="B3022" s="5" t="s">
        <v>43</v>
      </c>
      <c r="C3022" s="5" t="s">
        <v>41</v>
      </c>
      <c r="D3022" s="5">
        <v>21</v>
      </c>
    </row>
    <row r="3023" spans="1:4" ht="15.75" customHeight="1" x14ac:dyDescent="0.2">
      <c r="A3023" s="16">
        <v>43955</v>
      </c>
      <c r="B3023" s="5" t="s">
        <v>43</v>
      </c>
      <c r="C3023" s="5" t="s">
        <v>42</v>
      </c>
      <c r="D3023" s="5">
        <v>25</v>
      </c>
    </row>
    <row r="3024" spans="1:4" ht="15.75" customHeight="1" x14ac:dyDescent="0.2">
      <c r="A3024" s="16">
        <v>43955</v>
      </c>
      <c r="B3024" s="5" t="s">
        <v>43</v>
      </c>
      <c r="C3024" s="5" t="s">
        <v>44</v>
      </c>
      <c r="D3024" s="5">
        <v>45</v>
      </c>
    </row>
    <row r="3025" spans="1:4" ht="15.75" customHeight="1" x14ac:dyDescent="0.2">
      <c r="A3025" s="16">
        <v>43955</v>
      </c>
      <c r="B3025" s="5" t="s">
        <v>43</v>
      </c>
      <c r="C3025" s="5" t="s">
        <v>47</v>
      </c>
      <c r="D3025" s="5">
        <v>18</v>
      </c>
    </row>
    <row r="3026" spans="1:4" ht="15.75" customHeight="1" x14ac:dyDescent="0.2">
      <c r="A3026" s="16">
        <v>43955</v>
      </c>
      <c r="B3026" s="5" t="s">
        <v>43</v>
      </c>
      <c r="C3026" s="5" t="s">
        <v>48</v>
      </c>
      <c r="D3026" s="5">
        <v>40</v>
      </c>
    </row>
    <row r="3027" spans="1:4" ht="15.75" customHeight="1" x14ac:dyDescent="0.2">
      <c r="A3027" s="16">
        <v>43955</v>
      </c>
      <c r="B3027" s="5" t="s">
        <v>43</v>
      </c>
      <c r="C3027" s="5" t="s">
        <v>49</v>
      </c>
      <c r="D3027" s="5">
        <v>21</v>
      </c>
    </row>
    <row r="3028" spans="1:4" ht="15.75" customHeight="1" x14ac:dyDescent="0.2">
      <c r="A3028" s="16">
        <v>43955</v>
      </c>
      <c r="B3028" s="5" t="s">
        <v>43</v>
      </c>
      <c r="C3028" s="5" t="s">
        <v>50</v>
      </c>
      <c r="D3028" s="5">
        <v>42</v>
      </c>
    </row>
    <row r="3029" spans="1:4" ht="15.75" customHeight="1" x14ac:dyDescent="0.2">
      <c r="A3029" s="16">
        <v>43955</v>
      </c>
      <c r="B3029" s="5" t="s">
        <v>43</v>
      </c>
      <c r="C3029" s="5" t="s">
        <v>51</v>
      </c>
      <c r="D3029" s="5">
        <v>16</v>
      </c>
    </row>
    <row r="3030" spans="1:4" ht="15.75" customHeight="1" x14ac:dyDescent="0.2">
      <c r="A3030" s="16">
        <v>43955</v>
      </c>
      <c r="B3030" s="5" t="s">
        <v>43</v>
      </c>
      <c r="C3030" s="5" t="s">
        <v>52</v>
      </c>
      <c r="D3030" s="5">
        <v>42</v>
      </c>
    </row>
    <row r="3031" spans="1:4" ht="15.75" customHeight="1" x14ac:dyDescent="0.2">
      <c r="A3031" s="16">
        <v>43955</v>
      </c>
      <c r="B3031" s="5" t="s">
        <v>43</v>
      </c>
      <c r="C3031" s="5" t="s">
        <v>53</v>
      </c>
      <c r="D3031" s="5">
        <v>51</v>
      </c>
    </row>
    <row r="3032" spans="1:4" ht="15.75" customHeight="1" x14ac:dyDescent="0.2">
      <c r="A3032" s="16">
        <v>43955</v>
      </c>
      <c r="B3032" s="5" t="s">
        <v>43</v>
      </c>
      <c r="C3032" s="5" t="s">
        <v>54</v>
      </c>
      <c r="D3032" s="5">
        <v>61</v>
      </c>
    </row>
    <row r="3033" spans="1:4" ht="15.75" customHeight="1" x14ac:dyDescent="0.2">
      <c r="A3033" s="16">
        <v>43955</v>
      </c>
      <c r="B3033" s="5" t="s">
        <v>43</v>
      </c>
      <c r="C3033" s="5" t="s">
        <v>55</v>
      </c>
      <c r="D3033" s="5">
        <v>40</v>
      </c>
    </row>
    <row r="3034" spans="1:4" ht="15.75" customHeight="1" x14ac:dyDescent="0.2">
      <c r="A3034" s="16">
        <v>43955</v>
      </c>
      <c r="B3034" s="5" t="s">
        <v>43</v>
      </c>
      <c r="C3034" s="5" t="s">
        <v>56</v>
      </c>
      <c r="D3034" s="5">
        <v>31</v>
      </c>
    </row>
    <row r="3035" spans="1:4" ht="15.75" customHeight="1" x14ac:dyDescent="0.2">
      <c r="A3035" s="16">
        <v>43955</v>
      </c>
      <c r="B3035" s="5" t="s">
        <v>43</v>
      </c>
      <c r="C3035" s="5" t="s">
        <v>57</v>
      </c>
      <c r="D3035" s="5">
        <v>18</v>
      </c>
    </row>
    <row r="3036" spans="1:4" ht="15.75" customHeight="1" x14ac:dyDescent="0.2">
      <c r="A3036" s="16">
        <v>43955</v>
      </c>
      <c r="B3036" s="5" t="s">
        <v>44</v>
      </c>
      <c r="C3036" s="5" t="s">
        <v>25</v>
      </c>
      <c r="D3036" s="5">
        <v>64</v>
      </c>
    </row>
    <row r="3037" spans="1:4" ht="15.75" customHeight="1" x14ac:dyDescent="0.2">
      <c r="A3037" s="16">
        <v>43955</v>
      </c>
      <c r="B3037" s="5" t="s">
        <v>44</v>
      </c>
      <c r="C3037" s="5" t="s">
        <v>26</v>
      </c>
      <c r="D3037" s="5">
        <v>23</v>
      </c>
    </row>
    <row r="3038" spans="1:4" ht="15.75" customHeight="1" x14ac:dyDescent="0.2">
      <c r="A3038" s="16">
        <v>43955</v>
      </c>
      <c r="B3038" s="5" t="s">
        <v>44</v>
      </c>
      <c r="C3038" s="5" t="s">
        <v>27</v>
      </c>
      <c r="D3038" s="5">
        <v>19</v>
      </c>
    </row>
    <row r="3039" spans="1:4" ht="15.75" customHeight="1" x14ac:dyDescent="0.2">
      <c r="A3039" s="16">
        <v>43955</v>
      </c>
      <c r="B3039" s="5" t="s">
        <v>44</v>
      </c>
      <c r="C3039" s="5" t="s">
        <v>28</v>
      </c>
      <c r="D3039" s="5">
        <v>69</v>
      </c>
    </row>
    <row r="3040" spans="1:4" ht="15.75" customHeight="1" x14ac:dyDescent="0.2">
      <c r="A3040" s="16">
        <v>43955</v>
      </c>
      <c r="B3040" s="5" t="s">
        <v>44</v>
      </c>
      <c r="C3040" s="5" t="s">
        <v>30</v>
      </c>
      <c r="D3040" s="5">
        <v>32</v>
      </c>
    </row>
    <row r="3041" spans="1:4" ht="15.75" customHeight="1" x14ac:dyDescent="0.2">
      <c r="A3041" s="16">
        <v>43955</v>
      </c>
      <c r="B3041" s="5" t="s">
        <v>44</v>
      </c>
      <c r="C3041" s="5" t="s">
        <v>31</v>
      </c>
      <c r="D3041" s="5">
        <v>65</v>
      </c>
    </row>
    <row r="3042" spans="1:4" ht="15.75" customHeight="1" x14ac:dyDescent="0.2">
      <c r="A3042" s="16">
        <v>43955</v>
      </c>
      <c r="B3042" s="5" t="s">
        <v>44</v>
      </c>
      <c r="C3042" s="5" t="s">
        <v>32</v>
      </c>
      <c r="D3042" s="5">
        <v>56</v>
      </c>
    </row>
    <row r="3043" spans="1:4" ht="15.75" customHeight="1" x14ac:dyDescent="0.2">
      <c r="A3043" s="16">
        <v>43955</v>
      </c>
      <c r="B3043" s="5" t="s">
        <v>44</v>
      </c>
      <c r="C3043" s="5" t="s">
        <v>33</v>
      </c>
      <c r="D3043" s="5">
        <v>21</v>
      </c>
    </row>
    <row r="3044" spans="1:4" ht="15.75" customHeight="1" x14ac:dyDescent="0.2">
      <c r="A3044" s="16">
        <v>43955</v>
      </c>
      <c r="B3044" s="5" t="s">
        <v>44</v>
      </c>
      <c r="C3044" s="5" t="s">
        <v>34</v>
      </c>
      <c r="D3044" s="5">
        <v>65</v>
      </c>
    </row>
    <row r="3045" spans="1:4" ht="15.75" customHeight="1" x14ac:dyDescent="0.2">
      <c r="A3045" s="16">
        <v>43955</v>
      </c>
      <c r="B3045" s="5" t="s">
        <v>44</v>
      </c>
      <c r="C3045" s="5" t="s">
        <v>35</v>
      </c>
      <c r="D3045" s="5">
        <v>79</v>
      </c>
    </row>
    <row r="3046" spans="1:4" ht="15.75" customHeight="1" x14ac:dyDescent="0.2">
      <c r="A3046" s="16">
        <v>43955</v>
      </c>
      <c r="B3046" s="5" t="s">
        <v>44</v>
      </c>
      <c r="C3046" s="5" t="s">
        <v>36</v>
      </c>
      <c r="D3046" s="5">
        <v>33</v>
      </c>
    </row>
    <row r="3047" spans="1:4" ht="15.75" customHeight="1" x14ac:dyDescent="0.2">
      <c r="A3047" s="16">
        <v>43955</v>
      </c>
      <c r="B3047" s="5" t="s">
        <v>44</v>
      </c>
      <c r="C3047" s="5" t="s">
        <v>37</v>
      </c>
      <c r="D3047" s="5">
        <v>22</v>
      </c>
    </row>
    <row r="3048" spans="1:4" ht="15.75" customHeight="1" x14ac:dyDescent="0.2">
      <c r="A3048" s="16">
        <v>43955</v>
      </c>
      <c r="B3048" s="5" t="s">
        <v>44</v>
      </c>
      <c r="C3048" s="5" t="s">
        <v>38</v>
      </c>
      <c r="D3048" s="5">
        <v>47</v>
      </c>
    </row>
    <row r="3049" spans="1:4" ht="15.75" customHeight="1" x14ac:dyDescent="0.2">
      <c r="A3049" s="16">
        <v>43955</v>
      </c>
      <c r="B3049" s="5" t="s">
        <v>44</v>
      </c>
      <c r="C3049" s="5" t="s">
        <v>39</v>
      </c>
      <c r="D3049" s="5">
        <v>58</v>
      </c>
    </row>
    <row r="3050" spans="1:4" ht="15.75" customHeight="1" x14ac:dyDescent="0.2">
      <c r="A3050" s="16">
        <v>43955</v>
      </c>
      <c r="B3050" s="5" t="s">
        <v>44</v>
      </c>
      <c r="C3050" s="5" t="s">
        <v>40</v>
      </c>
      <c r="D3050" s="5">
        <v>54</v>
      </c>
    </row>
    <row r="3051" spans="1:4" ht="15.75" customHeight="1" x14ac:dyDescent="0.2">
      <c r="A3051" s="16">
        <v>43955</v>
      </c>
      <c r="B3051" s="5" t="s">
        <v>44</v>
      </c>
      <c r="C3051" s="5" t="s">
        <v>41</v>
      </c>
      <c r="D3051" s="5">
        <v>43</v>
      </c>
    </row>
    <row r="3052" spans="1:4" ht="15.75" customHeight="1" x14ac:dyDescent="0.2">
      <c r="A3052" s="16">
        <v>43955</v>
      </c>
      <c r="B3052" s="5" t="s">
        <v>44</v>
      </c>
      <c r="C3052" s="5" t="s">
        <v>42</v>
      </c>
      <c r="D3052" s="5">
        <v>56</v>
      </c>
    </row>
    <row r="3053" spans="1:4" ht="15.75" customHeight="1" x14ac:dyDescent="0.2">
      <c r="A3053" s="16">
        <v>43955</v>
      </c>
      <c r="B3053" s="5" t="s">
        <v>44</v>
      </c>
      <c r="C3053" s="5" t="s">
        <v>43</v>
      </c>
      <c r="D3053" s="5">
        <v>37</v>
      </c>
    </row>
    <row r="3054" spans="1:4" ht="15.75" customHeight="1" x14ac:dyDescent="0.2">
      <c r="A3054" s="16">
        <v>43955</v>
      </c>
      <c r="B3054" s="5" t="s">
        <v>44</v>
      </c>
      <c r="C3054" s="5" t="s">
        <v>44</v>
      </c>
      <c r="D3054" s="5">
        <v>103</v>
      </c>
    </row>
    <row r="3055" spans="1:4" ht="15.75" customHeight="1" x14ac:dyDescent="0.2">
      <c r="A3055" s="16">
        <v>43955</v>
      </c>
      <c r="B3055" s="5" t="s">
        <v>44</v>
      </c>
      <c r="C3055" s="5" t="s">
        <v>45</v>
      </c>
      <c r="D3055" s="5">
        <v>35</v>
      </c>
    </row>
    <row r="3056" spans="1:4" ht="15.75" customHeight="1" x14ac:dyDescent="0.2">
      <c r="A3056" s="16">
        <v>43955</v>
      </c>
      <c r="B3056" s="5" t="s">
        <v>44</v>
      </c>
      <c r="C3056" s="5" t="s">
        <v>46</v>
      </c>
      <c r="D3056" s="5">
        <v>46</v>
      </c>
    </row>
    <row r="3057" spans="1:4" ht="15.75" customHeight="1" x14ac:dyDescent="0.2">
      <c r="A3057" s="16">
        <v>43955</v>
      </c>
      <c r="B3057" s="5" t="s">
        <v>44</v>
      </c>
      <c r="C3057" s="5" t="s">
        <v>47</v>
      </c>
      <c r="D3057" s="5">
        <v>50</v>
      </c>
    </row>
    <row r="3058" spans="1:4" ht="15.75" customHeight="1" x14ac:dyDescent="0.2">
      <c r="A3058" s="16">
        <v>43955</v>
      </c>
      <c r="B3058" s="5" t="s">
        <v>44</v>
      </c>
      <c r="C3058" s="5" t="s">
        <v>48</v>
      </c>
      <c r="D3058" s="5">
        <v>77</v>
      </c>
    </row>
    <row r="3059" spans="1:4" ht="15.75" customHeight="1" x14ac:dyDescent="0.2">
      <c r="A3059" s="16">
        <v>43955</v>
      </c>
      <c r="B3059" s="5" t="s">
        <v>44</v>
      </c>
      <c r="C3059" s="5" t="s">
        <v>49</v>
      </c>
      <c r="D3059" s="5">
        <v>42</v>
      </c>
    </row>
    <row r="3060" spans="1:4" ht="15.75" customHeight="1" x14ac:dyDescent="0.2">
      <c r="A3060" s="16">
        <v>43955</v>
      </c>
      <c r="B3060" s="5" t="s">
        <v>44</v>
      </c>
      <c r="C3060" s="5" t="s">
        <v>50</v>
      </c>
      <c r="D3060" s="5">
        <v>98</v>
      </c>
    </row>
    <row r="3061" spans="1:4" ht="15.75" customHeight="1" x14ac:dyDescent="0.2">
      <c r="A3061" s="16">
        <v>43955</v>
      </c>
      <c r="B3061" s="5" t="s">
        <v>44</v>
      </c>
      <c r="C3061" s="5" t="s">
        <v>51</v>
      </c>
      <c r="D3061" s="5">
        <v>39</v>
      </c>
    </row>
    <row r="3062" spans="1:4" ht="15.75" customHeight="1" x14ac:dyDescent="0.2">
      <c r="A3062" s="16">
        <v>43955</v>
      </c>
      <c r="B3062" s="5" t="s">
        <v>44</v>
      </c>
      <c r="C3062" s="5" t="s">
        <v>52</v>
      </c>
      <c r="D3062" s="5">
        <v>104</v>
      </c>
    </row>
    <row r="3063" spans="1:4" ht="15.75" customHeight="1" x14ac:dyDescent="0.2">
      <c r="A3063" s="16">
        <v>43955</v>
      </c>
      <c r="B3063" s="5" t="s">
        <v>44</v>
      </c>
      <c r="C3063" s="5" t="s">
        <v>53</v>
      </c>
      <c r="D3063" s="5">
        <v>97</v>
      </c>
    </row>
    <row r="3064" spans="1:4" ht="15.75" customHeight="1" x14ac:dyDescent="0.2">
      <c r="A3064" s="16">
        <v>43955</v>
      </c>
      <c r="B3064" s="5" t="s">
        <v>44</v>
      </c>
      <c r="C3064" s="5" t="s">
        <v>54</v>
      </c>
      <c r="D3064" s="5">
        <v>136</v>
      </c>
    </row>
    <row r="3065" spans="1:4" ht="15.75" customHeight="1" x14ac:dyDescent="0.2">
      <c r="A3065" s="16">
        <v>43955</v>
      </c>
      <c r="B3065" s="5" t="s">
        <v>44</v>
      </c>
      <c r="C3065" s="5" t="s">
        <v>55</v>
      </c>
      <c r="D3065" s="5">
        <v>96</v>
      </c>
    </row>
    <row r="3066" spans="1:4" ht="15.75" customHeight="1" x14ac:dyDescent="0.2">
      <c r="A3066" s="16">
        <v>43955</v>
      </c>
      <c r="B3066" s="5" t="s">
        <v>44</v>
      </c>
      <c r="C3066" s="5" t="s">
        <v>56</v>
      </c>
      <c r="D3066" s="5">
        <v>90</v>
      </c>
    </row>
    <row r="3067" spans="1:4" ht="15.75" customHeight="1" x14ac:dyDescent="0.2">
      <c r="A3067" s="16">
        <v>43955</v>
      </c>
      <c r="B3067" s="5" t="s">
        <v>44</v>
      </c>
      <c r="C3067" s="5" t="s">
        <v>57</v>
      </c>
      <c r="D3067" s="5">
        <v>35</v>
      </c>
    </row>
    <row r="3068" spans="1:4" ht="15.75" customHeight="1" x14ac:dyDescent="0.2">
      <c r="A3068" s="16">
        <v>43955</v>
      </c>
      <c r="B3068" s="5" t="s">
        <v>44</v>
      </c>
      <c r="C3068" s="5" t="s">
        <v>58</v>
      </c>
      <c r="D3068" s="5">
        <v>26</v>
      </c>
    </row>
    <row r="3069" spans="1:4" ht="15.75" customHeight="1" x14ac:dyDescent="0.2">
      <c r="A3069" s="16">
        <v>43955</v>
      </c>
      <c r="B3069" s="5" t="s">
        <v>45</v>
      </c>
      <c r="C3069" s="5" t="s">
        <v>25</v>
      </c>
      <c r="D3069" s="5">
        <v>49</v>
      </c>
    </row>
    <row r="3070" spans="1:4" ht="15.75" customHeight="1" x14ac:dyDescent="0.2">
      <c r="A3070" s="16">
        <v>43955</v>
      </c>
      <c r="B3070" s="5" t="s">
        <v>45</v>
      </c>
      <c r="C3070" s="5" t="s">
        <v>28</v>
      </c>
      <c r="D3070" s="5">
        <v>42</v>
      </c>
    </row>
    <row r="3071" spans="1:4" ht="15.75" customHeight="1" x14ac:dyDescent="0.2">
      <c r="A3071" s="16">
        <v>43955</v>
      </c>
      <c r="B3071" s="5" t="s">
        <v>45</v>
      </c>
      <c r="C3071" s="5" t="s">
        <v>31</v>
      </c>
      <c r="D3071" s="5">
        <v>22</v>
      </c>
    </row>
    <row r="3072" spans="1:4" ht="15.75" customHeight="1" x14ac:dyDescent="0.2">
      <c r="A3072" s="16">
        <v>43955</v>
      </c>
      <c r="B3072" s="5" t="s">
        <v>45</v>
      </c>
      <c r="C3072" s="5" t="s">
        <v>32</v>
      </c>
      <c r="D3072" s="5">
        <v>26</v>
      </c>
    </row>
    <row r="3073" spans="1:4" ht="15.75" customHeight="1" x14ac:dyDescent="0.2">
      <c r="A3073" s="16">
        <v>43955</v>
      </c>
      <c r="B3073" s="5" t="s">
        <v>45</v>
      </c>
      <c r="C3073" s="5" t="s">
        <v>34</v>
      </c>
      <c r="D3073" s="5">
        <v>19</v>
      </c>
    </row>
    <row r="3074" spans="1:4" ht="15.75" customHeight="1" x14ac:dyDescent="0.2">
      <c r="A3074" s="16">
        <v>43955</v>
      </c>
      <c r="B3074" s="5" t="s">
        <v>45</v>
      </c>
      <c r="C3074" s="5" t="s">
        <v>35</v>
      </c>
      <c r="D3074" s="5">
        <v>27</v>
      </c>
    </row>
    <row r="3075" spans="1:4" ht="15.75" customHeight="1" x14ac:dyDescent="0.2">
      <c r="A3075" s="16">
        <v>43955</v>
      </c>
      <c r="B3075" s="5" t="s">
        <v>45</v>
      </c>
      <c r="C3075" s="5" t="s">
        <v>36</v>
      </c>
      <c r="D3075" s="5">
        <v>19</v>
      </c>
    </row>
    <row r="3076" spans="1:4" ht="15.75" customHeight="1" x14ac:dyDescent="0.2">
      <c r="A3076" s="16">
        <v>43955</v>
      </c>
      <c r="B3076" s="5" t="s">
        <v>45</v>
      </c>
      <c r="C3076" s="5" t="s">
        <v>38</v>
      </c>
      <c r="D3076" s="5">
        <v>19</v>
      </c>
    </row>
    <row r="3077" spans="1:4" ht="15.75" customHeight="1" x14ac:dyDescent="0.2">
      <c r="A3077" s="16">
        <v>43955</v>
      </c>
      <c r="B3077" s="5" t="s">
        <v>45</v>
      </c>
      <c r="C3077" s="5" t="s">
        <v>39</v>
      </c>
      <c r="D3077" s="5">
        <v>32</v>
      </c>
    </row>
    <row r="3078" spans="1:4" ht="15.75" customHeight="1" x14ac:dyDescent="0.2">
      <c r="A3078" s="16">
        <v>43955</v>
      </c>
      <c r="B3078" s="5" t="s">
        <v>45</v>
      </c>
      <c r="C3078" s="5" t="s">
        <v>40</v>
      </c>
      <c r="D3078" s="5">
        <v>23</v>
      </c>
    </row>
    <row r="3079" spans="1:4" ht="15.75" customHeight="1" x14ac:dyDescent="0.2">
      <c r="A3079" s="16">
        <v>43955</v>
      </c>
      <c r="B3079" s="5" t="s">
        <v>45</v>
      </c>
      <c r="C3079" s="5" t="s">
        <v>41</v>
      </c>
      <c r="D3079" s="5">
        <v>18</v>
      </c>
    </row>
    <row r="3080" spans="1:4" ht="15.75" customHeight="1" x14ac:dyDescent="0.2">
      <c r="A3080" s="16">
        <v>43955</v>
      </c>
      <c r="B3080" s="5" t="s">
        <v>45</v>
      </c>
      <c r="C3080" s="5" t="s">
        <v>42</v>
      </c>
      <c r="D3080" s="5">
        <v>22</v>
      </c>
    </row>
    <row r="3081" spans="1:4" ht="15.75" customHeight="1" x14ac:dyDescent="0.2">
      <c r="A3081" s="16">
        <v>43955</v>
      </c>
      <c r="B3081" s="5" t="s">
        <v>45</v>
      </c>
      <c r="C3081" s="5" t="s">
        <v>44</v>
      </c>
      <c r="D3081" s="5">
        <v>39</v>
      </c>
    </row>
    <row r="3082" spans="1:4" ht="15.75" customHeight="1" x14ac:dyDescent="0.2">
      <c r="A3082" s="16">
        <v>43955</v>
      </c>
      <c r="B3082" s="5" t="s">
        <v>45</v>
      </c>
      <c r="C3082" s="5" t="s">
        <v>45</v>
      </c>
      <c r="D3082" s="5">
        <v>19</v>
      </c>
    </row>
    <row r="3083" spans="1:4" ht="15.75" customHeight="1" x14ac:dyDescent="0.2">
      <c r="A3083" s="16">
        <v>43955</v>
      </c>
      <c r="B3083" s="5" t="s">
        <v>45</v>
      </c>
      <c r="C3083" s="5" t="s">
        <v>46</v>
      </c>
      <c r="D3083" s="5">
        <v>19</v>
      </c>
    </row>
    <row r="3084" spans="1:4" ht="15.75" customHeight="1" x14ac:dyDescent="0.2">
      <c r="A3084" s="16">
        <v>43955</v>
      </c>
      <c r="B3084" s="5" t="s">
        <v>45</v>
      </c>
      <c r="C3084" s="5" t="s">
        <v>47</v>
      </c>
      <c r="D3084" s="5">
        <v>27</v>
      </c>
    </row>
    <row r="3085" spans="1:4" ht="15.75" customHeight="1" x14ac:dyDescent="0.2">
      <c r="A3085" s="16">
        <v>43955</v>
      </c>
      <c r="B3085" s="5" t="s">
        <v>45</v>
      </c>
      <c r="C3085" s="5" t="s">
        <v>48</v>
      </c>
      <c r="D3085" s="5">
        <v>30</v>
      </c>
    </row>
    <row r="3086" spans="1:4" ht="15.75" customHeight="1" x14ac:dyDescent="0.2">
      <c r="A3086" s="16">
        <v>43955</v>
      </c>
      <c r="B3086" s="5" t="s">
        <v>45</v>
      </c>
      <c r="C3086" s="5" t="s">
        <v>49</v>
      </c>
      <c r="D3086" s="5">
        <v>19</v>
      </c>
    </row>
    <row r="3087" spans="1:4" ht="15.75" customHeight="1" x14ac:dyDescent="0.2">
      <c r="A3087" s="16">
        <v>43955</v>
      </c>
      <c r="B3087" s="5" t="s">
        <v>45</v>
      </c>
      <c r="C3087" s="5" t="s">
        <v>50</v>
      </c>
      <c r="D3087" s="5">
        <v>49</v>
      </c>
    </row>
    <row r="3088" spans="1:4" ht="15.75" customHeight="1" x14ac:dyDescent="0.2">
      <c r="A3088" s="16">
        <v>43955</v>
      </c>
      <c r="B3088" s="5" t="s">
        <v>45</v>
      </c>
      <c r="C3088" s="5" t="s">
        <v>52</v>
      </c>
      <c r="D3088" s="5">
        <v>35</v>
      </c>
    </row>
    <row r="3089" spans="1:4" ht="15.75" customHeight="1" x14ac:dyDescent="0.2">
      <c r="A3089" s="16">
        <v>43955</v>
      </c>
      <c r="B3089" s="5" t="s">
        <v>45</v>
      </c>
      <c r="C3089" s="5" t="s">
        <v>53</v>
      </c>
      <c r="D3089" s="5">
        <v>41</v>
      </c>
    </row>
    <row r="3090" spans="1:4" ht="15.75" customHeight="1" x14ac:dyDescent="0.2">
      <c r="A3090" s="16">
        <v>43955</v>
      </c>
      <c r="B3090" s="5" t="s">
        <v>45</v>
      </c>
      <c r="C3090" s="5" t="s">
        <v>54</v>
      </c>
      <c r="D3090" s="5">
        <v>56</v>
      </c>
    </row>
    <row r="3091" spans="1:4" ht="15.75" customHeight="1" x14ac:dyDescent="0.2">
      <c r="A3091" s="16">
        <v>43955</v>
      </c>
      <c r="B3091" s="5" t="s">
        <v>45</v>
      </c>
      <c r="C3091" s="5" t="s">
        <v>55</v>
      </c>
      <c r="D3091" s="5">
        <v>49</v>
      </c>
    </row>
    <row r="3092" spans="1:4" ht="15.75" customHeight="1" x14ac:dyDescent="0.2">
      <c r="A3092" s="16">
        <v>43955</v>
      </c>
      <c r="B3092" s="5" t="s">
        <v>45</v>
      </c>
      <c r="C3092" s="5" t="s">
        <v>56</v>
      </c>
      <c r="D3092" s="5">
        <v>30</v>
      </c>
    </row>
    <row r="3093" spans="1:4" ht="15.75" customHeight="1" x14ac:dyDescent="0.2">
      <c r="A3093" s="16">
        <v>43955</v>
      </c>
      <c r="B3093" s="5" t="s">
        <v>45</v>
      </c>
      <c r="C3093" s="5" t="s">
        <v>57</v>
      </c>
      <c r="D3093" s="5">
        <v>22</v>
      </c>
    </row>
    <row r="3094" spans="1:4" ht="15.75" customHeight="1" x14ac:dyDescent="0.2">
      <c r="A3094" s="16">
        <v>43955</v>
      </c>
      <c r="B3094" s="5" t="s">
        <v>46</v>
      </c>
      <c r="C3094" s="5" t="s">
        <v>25</v>
      </c>
      <c r="D3094" s="5">
        <v>34</v>
      </c>
    </row>
    <row r="3095" spans="1:4" ht="15.75" customHeight="1" x14ac:dyDescent="0.2">
      <c r="A3095" s="16">
        <v>43955</v>
      </c>
      <c r="B3095" s="5" t="s">
        <v>46</v>
      </c>
      <c r="C3095" s="5" t="s">
        <v>28</v>
      </c>
      <c r="D3095" s="5">
        <v>38</v>
      </c>
    </row>
    <row r="3096" spans="1:4" ht="15.75" customHeight="1" x14ac:dyDescent="0.2">
      <c r="A3096" s="16">
        <v>43955</v>
      </c>
      <c r="B3096" s="5" t="s">
        <v>46</v>
      </c>
      <c r="C3096" s="5" t="s">
        <v>30</v>
      </c>
      <c r="D3096" s="5">
        <v>17</v>
      </c>
    </row>
    <row r="3097" spans="1:4" ht="15.75" customHeight="1" x14ac:dyDescent="0.2">
      <c r="A3097" s="16">
        <v>43955</v>
      </c>
      <c r="B3097" s="5" t="s">
        <v>46</v>
      </c>
      <c r="C3097" s="5" t="s">
        <v>31</v>
      </c>
      <c r="D3097" s="5">
        <v>32</v>
      </c>
    </row>
    <row r="3098" spans="1:4" ht="15.75" customHeight="1" x14ac:dyDescent="0.2">
      <c r="A3098" s="16">
        <v>43955</v>
      </c>
      <c r="B3098" s="5" t="s">
        <v>46</v>
      </c>
      <c r="C3098" s="5" t="s">
        <v>32</v>
      </c>
      <c r="D3098" s="5">
        <v>23</v>
      </c>
    </row>
    <row r="3099" spans="1:4" ht="15.75" customHeight="1" x14ac:dyDescent="0.2">
      <c r="A3099" s="16">
        <v>43955</v>
      </c>
      <c r="B3099" s="5" t="s">
        <v>46</v>
      </c>
      <c r="C3099" s="5" t="s">
        <v>34</v>
      </c>
      <c r="D3099" s="5">
        <v>27</v>
      </c>
    </row>
    <row r="3100" spans="1:4" ht="15.75" customHeight="1" x14ac:dyDescent="0.2">
      <c r="A3100" s="16">
        <v>43955</v>
      </c>
      <c r="B3100" s="5" t="s">
        <v>46</v>
      </c>
      <c r="C3100" s="5" t="s">
        <v>35</v>
      </c>
      <c r="D3100" s="5">
        <v>27</v>
      </c>
    </row>
    <row r="3101" spans="1:4" ht="15.75" customHeight="1" x14ac:dyDescent="0.2">
      <c r="A3101" s="16">
        <v>43955</v>
      </c>
      <c r="B3101" s="5" t="s">
        <v>46</v>
      </c>
      <c r="C3101" s="5" t="s">
        <v>36</v>
      </c>
      <c r="D3101" s="5">
        <v>19</v>
      </c>
    </row>
    <row r="3102" spans="1:4" ht="15.75" customHeight="1" x14ac:dyDescent="0.2">
      <c r="A3102" s="16">
        <v>43955</v>
      </c>
      <c r="B3102" s="5" t="s">
        <v>46</v>
      </c>
      <c r="C3102" s="5" t="s">
        <v>38</v>
      </c>
      <c r="D3102" s="5">
        <v>22</v>
      </c>
    </row>
    <row r="3103" spans="1:4" ht="15.75" customHeight="1" x14ac:dyDescent="0.2">
      <c r="A3103" s="16">
        <v>43955</v>
      </c>
      <c r="B3103" s="5" t="s">
        <v>46</v>
      </c>
      <c r="C3103" s="5" t="s">
        <v>39</v>
      </c>
      <c r="D3103" s="5">
        <v>20</v>
      </c>
    </row>
    <row r="3104" spans="1:4" ht="15.75" customHeight="1" x14ac:dyDescent="0.2">
      <c r="A3104" s="16">
        <v>43955</v>
      </c>
      <c r="B3104" s="5" t="s">
        <v>46</v>
      </c>
      <c r="C3104" s="5" t="s">
        <v>40</v>
      </c>
      <c r="D3104" s="5">
        <v>21</v>
      </c>
    </row>
    <row r="3105" spans="1:4" ht="15.75" customHeight="1" x14ac:dyDescent="0.2">
      <c r="A3105" s="16">
        <v>43955</v>
      </c>
      <c r="B3105" s="5" t="s">
        <v>46</v>
      </c>
      <c r="C3105" s="5" t="s">
        <v>41</v>
      </c>
      <c r="D3105" s="5">
        <v>19</v>
      </c>
    </row>
    <row r="3106" spans="1:4" ht="15.75" customHeight="1" x14ac:dyDescent="0.2">
      <c r="A3106" s="16">
        <v>43955</v>
      </c>
      <c r="B3106" s="5" t="s">
        <v>46</v>
      </c>
      <c r="C3106" s="5" t="s">
        <v>42</v>
      </c>
      <c r="D3106" s="5">
        <v>33</v>
      </c>
    </row>
    <row r="3107" spans="1:4" ht="15.75" customHeight="1" x14ac:dyDescent="0.2">
      <c r="A3107" s="16">
        <v>43955</v>
      </c>
      <c r="B3107" s="5" t="s">
        <v>46</v>
      </c>
      <c r="C3107" s="5" t="s">
        <v>44</v>
      </c>
      <c r="D3107" s="5">
        <v>54</v>
      </c>
    </row>
    <row r="3108" spans="1:4" ht="15.75" customHeight="1" x14ac:dyDescent="0.2">
      <c r="A3108" s="16">
        <v>43955</v>
      </c>
      <c r="B3108" s="5" t="s">
        <v>46</v>
      </c>
      <c r="C3108" s="5" t="s">
        <v>46</v>
      </c>
      <c r="D3108" s="5">
        <v>23</v>
      </c>
    </row>
    <row r="3109" spans="1:4" ht="15.75" customHeight="1" x14ac:dyDescent="0.2">
      <c r="A3109" s="16">
        <v>43955</v>
      </c>
      <c r="B3109" s="5" t="s">
        <v>46</v>
      </c>
      <c r="C3109" s="5" t="s">
        <v>47</v>
      </c>
      <c r="D3109" s="5">
        <v>35</v>
      </c>
    </row>
    <row r="3110" spans="1:4" ht="15.75" customHeight="1" x14ac:dyDescent="0.2">
      <c r="A3110" s="16">
        <v>43955</v>
      </c>
      <c r="B3110" s="5" t="s">
        <v>46</v>
      </c>
      <c r="C3110" s="5" t="s">
        <v>48</v>
      </c>
      <c r="D3110" s="5">
        <v>27</v>
      </c>
    </row>
    <row r="3111" spans="1:4" ht="15.75" customHeight="1" x14ac:dyDescent="0.2">
      <c r="A3111" s="16">
        <v>43955</v>
      </c>
      <c r="B3111" s="5" t="s">
        <v>46</v>
      </c>
      <c r="C3111" s="5" t="s">
        <v>49</v>
      </c>
      <c r="D3111" s="5">
        <v>21</v>
      </c>
    </row>
    <row r="3112" spans="1:4" ht="15.75" customHeight="1" x14ac:dyDescent="0.2">
      <c r="A3112" s="16">
        <v>43955</v>
      </c>
      <c r="B3112" s="5" t="s">
        <v>46</v>
      </c>
      <c r="C3112" s="5" t="s">
        <v>50</v>
      </c>
      <c r="D3112" s="5">
        <v>54</v>
      </c>
    </row>
    <row r="3113" spans="1:4" ht="15.75" customHeight="1" x14ac:dyDescent="0.2">
      <c r="A3113" s="16">
        <v>43955</v>
      </c>
      <c r="B3113" s="5" t="s">
        <v>46</v>
      </c>
      <c r="C3113" s="5" t="s">
        <v>52</v>
      </c>
      <c r="D3113" s="5">
        <v>52</v>
      </c>
    </row>
    <row r="3114" spans="1:4" ht="15.75" customHeight="1" x14ac:dyDescent="0.2">
      <c r="A3114" s="16">
        <v>43955</v>
      </c>
      <c r="B3114" s="5" t="s">
        <v>46</v>
      </c>
      <c r="C3114" s="5" t="s">
        <v>53</v>
      </c>
      <c r="D3114" s="5">
        <v>57</v>
      </c>
    </row>
    <row r="3115" spans="1:4" ht="15.75" customHeight="1" x14ac:dyDescent="0.2">
      <c r="A3115" s="16">
        <v>43955</v>
      </c>
      <c r="B3115" s="5" t="s">
        <v>46</v>
      </c>
      <c r="C3115" s="5" t="s">
        <v>54</v>
      </c>
      <c r="D3115" s="5">
        <v>61</v>
      </c>
    </row>
    <row r="3116" spans="1:4" ht="15.75" customHeight="1" x14ac:dyDescent="0.2">
      <c r="A3116" s="16">
        <v>43955</v>
      </c>
      <c r="B3116" s="5" t="s">
        <v>46</v>
      </c>
      <c r="C3116" s="5" t="s">
        <v>55</v>
      </c>
      <c r="D3116" s="5">
        <v>39</v>
      </c>
    </row>
    <row r="3117" spans="1:4" ht="15.75" customHeight="1" x14ac:dyDescent="0.2">
      <c r="A3117" s="16">
        <v>43955</v>
      </c>
      <c r="B3117" s="5" t="s">
        <v>46</v>
      </c>
      <c r="C3117" s="5" t="s">
        <v>56</v>
      </c>
      <c r="D3117" s="5">
        <v>29</v>
      </c>
    </row>
    <row r="3118" spans="1:4" ht="15.75" customHeight="1" x14ac:dyDescent="0.2">
      <c r="A3118" s="16">
        <v>43955</v>
      </c>
      <c r="B3118" s="5" t="s">
        <v>46</v>
      </c>
      <c r="C3118" s="5" t="s">
        <v>57</v>
      </c>
      <c r="D3118" s="5">
        <v>18</v>
      </c>
    </row>
    <row r="3119" spans="1:4" ht="15.75" customHeight="1" x14ac:dyDescent="0.2">
      <c r="A3119" s="16">
        <v>43955</v>
      </c>
      <c r="B3119" s="5" t="s">
        <v>47</v>
      </c>
      <c r="C3119" s="5" t="s">
        <v>25</v>
      </c>
      <c r="D3119" s="5">
        <v>40</v>
      </c>
    </row>
    <row r="3120" spans="1:4" ht="15.75" customHeight="1" x14ac:dyDescent="0.2">
      <c r="A3120" s="16">
        <v>43955</v>
      </c>
      <c r="B3120" s="5" t="s">
        <v>47</v>
      </c>
      <c r="C3120" s="5" t="s">
        <v>27</v>
      </c>
      <c r="D3120" s="5">
        <v>19</v>
      </c>
    </row>
    <row r="3121" spans="1:4" ht="15.75" customHeight="1" x14ac:dyDescent="0.2">
      <c r="A3121" s="16">
        <v>43955</v>
      </c>
      <c r="B3121" s="5" t="s">
        <v>47</v>
      </c>
      <c r="C3121" s="5" t="s">
        <v>28</v>
      </c>
      <c r="D3121" s="5">
        <v>64</v>
      </c>
    </row>
    <row r="3122" spans="1:4" ht="15.75" customHeight="1" x14ac:dyDescent="0.2">
      <c r="A3122" s="16">
        <v>43955</v>
      </c>
      <c r="B3122" s="5" t="s">
        <v>47</v>
      </c>
      <c r="C3122" s="5" t="s">
        <v>30</v>
      </c>
      <c r="D3122" s="5">
        <v>27</v>
      </c>
    </row>
    <row r="3123" spans="1:4" ht="15.75" customHeight="1" x14ac:dyDescent="0.2">
      <c r="A3123" s="16">
        <v>43955</v>
      </c>
      <c r="B3123" s="5" t="s">
        <v>47</v>
      </c>
      <c r="C3123" s="5" t="s">
        <v>31</v>
      </c>
      <c r="D3123" s="5">
        <v>36</v>
      </c>
    </row>
    <row r="3124" spans="1:4" ht="15.75" customHeight="1" x14ac:dyDescent="0.2">
      <c r="A3124" s="16">
        <v>43955</v>
      </c>
      <c r="B3124" s="5" t="s">
        <v>47</v>
      </c>
      <c r="C3124" s="5" t="s">
        <v>32</v>
      </c>
      <c r="D3124" s="5">
        <v>40</v>
      </c>
    </row>
    <row r="3125" spans="1:4" ht="15.75" customHeight="1" x14ac:dyDescent="0.2">
      <c r="A3125" s="16">
        <v>43955</v>
      </c>
      <c r="B3125" s="5" t="s">
        <v>47</v>
      </c>
      <c r="C3125" s="5" t="s">
        <v>34</v>
      </c>
      <c r="D3125" s="5">
        <v>30</v>
      </c>
    </row>
    <row r="3126" spans="1:4" ht="15.75" customHeight="1" x14ac:dyDescent="0.2">
      <c r="A3126" s="16">
        <v>43955</v>
      </c>
      <c r="B3126" s="5" t="s">
        <v>47</v>
      </c>
      <c r="C3126" s="5" t="s">
        <v>35</v>
      </c>
      <c r="D3126" s="5">
        <v>40</v>
      </c>
    </row>
    <row r="3127" spans="1:4" ht="15.75" customHeight="1" x14ac:dyDescent="0.2">
      <c r="A3127" s="16">
        <v>43955</v>
      </c>
      <c r="B3127" s="5" t="s">
        <v>47</v>
      </c>
      <c r="C3127" s="5" t="s">
        <v>36</v>
      </c>
      <c r="D3127" s="5">
        <v>29</v>
      </c>
    </row>
    <row r="3128" spans="1:4" ht="15.75" customHeight="1" x14ac:dyDescent="0.2">
      <c r="A3128" s="16">
        <v>43955</v>
      </c>
      <c r="B3128" s="5" t="s">
        <v>47</v>
      </c>
      <c r="C3128" s="5" t="s">
        <v>38</v>
      </c>
      <c r="D3128" s="5">
        <v>30</v>
      </c>
    </row>
    <row r="3129" spans="1:4" ht="15.75" customHeight="1" x14ac:dyDescent="0.2">
      <c r="A3129" s="16">
        <v>43955</v>
      </c>
      <c r="B3129" s="5" t="s">
        <v>47</v>
      </c>
      <c r="C3129" s="5" t="s">
        <v>39</v>
      </c>
      <c r="D3129" s="5">
        <v>44</v>
      </c>
    </row>
    <row r="3130" spans="1:4" ht="15.75" customHeight="1" x14ac:dyDescent="0.2">
      <c r="A3130" s="16">
        <v>43955</v>
      </c>
      <c r="B3130" s="5" t="s">
        <v>47</v>
      </c>
      <c r="C3130" s="5" t="s">
        <v>40</v>
      </c>
      <c r="D3130" s="5">
        <v>41</v>
      </c>
    </row>
    <row r="3131" spans="1:4" ht="15.75" customHeight="1" x14ac:dyDescent="0.2">
      <c r="A3131" s="16">
        <v>43955</v>
      </c>
      <c r="B3131" s="5" t="s">
        <v>47</v>
      </c>
      <c r="C3131" s="5" t="s">
        <v>41</v>
      </c>
      <c r="D3131" s="5">
        <v>24</v>
      </c>
    </row>
    <row r="3132" spans="1:4" ht="15.75" customHeight="1" x14ac:dyDescent="0.2">
      <c r="A3132" s="16">
        <v>43955</v>
      </c>
      <c r="B3132" s="5" t="s">
        <v>47</v>
      </c>
      <c r="C3132" s="5" t="s">
        <v>42</v>
      </c>
      <c r="D3132" s="5">
        <v>42</v>
      </c>
    </row>
    <row r="3133" spans="1:4" ht="15.75" customHeight="1" x14ac:dyDescent="0.2">
      <c r="A3133" s="16">
        <v>43955</v>
      </c>
      <c r="B3133" s="5" t="s">
        <v>47</v>
      </c>
      <c r="C3133" s="5" t="s">
        <v>43</v>
      </c>
      <c r="D3133" s="5">
        <v>23</v>
      </c>
    </row>
    <row r="3134" spans="1:4" ht="15.75" customHeight="1" x14ac:dyDescent="0.2">
      <c r="A3134" s="16">
        <v>43955</v>
      </c>
      <c r="B3134" s="5" t="s">
        <v>47</v>
      </c>
      <c r="C3134" s="5" t="s">
        <v>44</v>
      </c>
      <c r="D3134" s="5">
        <v>71</v>
      </c>
    </row>
    <row r="3135" spans="1:4" ht="15.75" customHeight="1" x14ac:dyDescent="0.2">
      <c r="A3135" s="16">
        <v>43955</v>
      </c>
      <c r="B3135" s="5" t="s">
        <v>47</v>
      </c>
      <c r="C3135" s="5" t="s">
        <v>45</v>
      </c>
      <c r="D3135" s="5">
        <v>21</v>
      </c>
    </row>
    <row r="3136" spans="1:4" ht="15.75" customHeight="1" x14ac:dyDescent="0.2">
      <c r="A3136" s="16">
        <v>43955</v>
      </c>
      <c r="B3136" s="5" t="s">
        <v>47</v>
      </c>
      <c r="C3136" s="5" t="s">
        <v>46</v>
      </c>
      <c r="D3136" s="5">
        <v>26</v>
      </c>
    </row>
    <row r="3137" spans="1:4" ht="15.75" customHeight="1" x14ac:dyDescent="0.2">
      <c r="A3137" s="16">
        <v>43955</v>
      </c>
      <c r="B3137" s="5" t="s">
        <v>47</v>
      </c>
      <c r="C3137" s="5" t="s">
        <v>47</v>
      </c>
      <c r="D3137" s="5">
        <v>39</v>
      </c>
    </row>
    <row r="3138" spans="1:4" ht="15.75" customHeight="1" x14ac:dyDescent="0.2">
      <c r="A3138" s="16">
        <v>43955</v>
      </c>
      <c r="B3138" s="5" t="s">
        <v>47</v>
      </c>
      <c r="C3138" s="5" t="s">
        <v>48</v>
      </c>
      <c r="D3138" s="5">
        <v>63</v>
      </c>
    </row>
    <row r="3139" spans="1:4" ht="15.75" customHeight="1" x14ac:dyDescent="0.2">
      <c r="A3139" s="16">
        <v>43955</v>
      </c>
      <c r="B3139" s="5" t="s">
        <v>47</v>
      </c>
      <c r="C3139" s="5" t="s">
        <v>49</v>
      </c>
      <c r="D3139" s="5">
        <v>30</v>
      </c>
    </row>
    <row r="3140" spans="1:4" ht="15.75" customHeight="1" x14ac:dyDescent="0.2">
      <c r="A3140" s="16">
        <v>43955</v>
      </c>
      <c r="B3140" s="5" t="s">
        <v>47</v>
      </c>
      <c r="C3140" s="5" t="s">
        <v>50</v>
      </c>
      <c r="D3140" s="5">
        <v>64</v>
      </c>
    </row>
    <row r="3141" spans="1:4" ht="15.75" customHeight="1" x14ac:dyDescent="0.2">
      <c r="A3141" s="16">
        <v>43955</v>
      </c>
      <c r="B3141" s="5" t="s">
        <v>47</v>
      </c>
      <c r="C3141" s="5" t="s">
        <v>51</v>
      </c>
      <c r="D3141" s="5">
        <v>21</v>
      </c>
    </row>
    <row r="3142" spans="1:4" ht="15.75" customHeight="1" x14ac:dyDescent="0.2">
      <c r="A3142" s="16">
        <v>43955</v>
      </c>
      <c r="B3142" s="5" t="s">
        <v>47</v>
      </c>
      <c r="C3142" s="5" t="s">
        <v>52</v>
      </c>
      <c r="D3142" s="5">
        <v>80</v>
      </c>
    </row>
    <row r="3143" spans="1:4" ht="15.75" customHeight="1" x14ac:dyDescent="0.2">
      <c r="A3143" s="16">
        <v>43955</v>
      </c>
      <c r="B3143" s="5" t="s">
        <v>47</v>
      </c>
      <c r="C3143" s="5" t="s">
        <v>53</v>
      </c>
      <c r="D3143" s="5">
        <v>67</v>
      </c>
    </row>
    <row r="3144" spans="1:4" ht="15.75" customHeight="1" x14ac:dyDescent="0.2">
      <c r="A3144" s="16">
        <v>43955</v>
      </c>
      <c r="B3144" s="5" t="s">
        <v>47</v>
      </c>
      <c r="C3144" s="5" t="s">
        <v>54</v>
      </c>
      <c r="D3144" s="5">
        <v>103</v>
      </c>
    </row>
    <row r="3145" spans="1:4" ht="15.75" customHeight="1" x14ac:dyDescent="0.2">
      <c r="A3145" s="16">
        <v>43955</v>
      </c>
      <c r="B3145" s="5" t="s">
        <v>47</v>
      </c>
      <c r="C3145" s="5" t="s">
        <v>55</v>
      </c>
      <c r="D3145" s="5">
        <v>51</v>
      </c>
    </row>
    <row r="3146" spans="1:4" ht="15.75" customHeight="1" x14ac:dyDescent="0.2">
      <c r="A3146" s="16">
        <v>43955</v>
      </c>
      <c r="B3146" s="5" t="s">
        <v>47</v>
      </c>
      <c r="C3146" s="5" t="s">
        <v>56</v>
      </c>
      <c r="D3146" s="5">
        <v>40</v>
      </c>
    </row>
    <row r="3147" spans="1:4" ht="15.75" customHeight="1" x14ac:dyDescent="0.2">
      <c r="A3147" s="16">
        <v>43955</v>
      </c>
      <c r="B3147" s="5" t="s">
        <v>47</v>
      </c>
      <c r="C3147" s="5" t="s">
        <v>57</v>
      </c>
      <c r="D3147" s="5">
        <v>31</v>
      </c>
    </row>
    <row r="3148" spans="1:4" ht="15.75" customHeight="1" x14ac:dyDescent="0.2">
      <c r="A3148" s="16">
        <v>43955</v>
      </c>
      <c r="B3148" s="5" t="s">
        <v>48</v>
      </c>
      <c r="C3148" s="5" t="s">
        <v>25</v>
      </c>
      <c r="D3148" s="5">
        <v>63</v>
      </c>
    </row>
    <row r="3149" spans="1:4" ht="15.75" customHeight="1" x14ac:dyDescent="0.2">
      <c r="A3149" s="16">
        <v>43955</v>
      </c>
      <c r="B3149" s="5" t="s">
        <v>48</v>
      </c>
      <c r="C3149" s="5" t="s">
        <v>26</v>
      </c>
      <c r="D3149" s="5">
        <v>22</v>
      </c>
    </row>
    <row r="3150" spans="1:4" ht="15.75" customHeight="1" x14ac:dyDescent="0.2">
      <c r="A3150" s="16">
        <v>43955</v>
      </c>
      <c r="B3150" s="5" t="s">
        <v>48</v>
      </c>
      <c r="C3150" s="5" t="s">
        <v>28</v>
      </c>
      <c r="D3150" s="5">
        <v>80</v>
      </c>
    </row>
    <row r="3151" spans="1:4" ht="15.75" customHeight="1" x14ac:dyDescent="0.2">
      <c r="A3151" s="16">
        <v>43955</v>
      </c>
      <c r="B3151" s="5" t="s">
        <v>48</v>
      </c>
      <c r="C3151" s="5" t="s">
        <v>29</v>
      </c>
      <c r="D3151" s="5">
        <v>17</v>
      </c>
    </row>
    <row r="3152" spans="1:4" ht="15.75" customHeight="1" x14ac:dyDescent="0.2">
      <c r="A3152" s="16">
        <v>43955</v>
      </c>
      <c r="B3152" s="5" t="s">
        <v>48</v>
      </c>
      <c r="C3152" s="5" t="s">
        <v>30</v>
      </c>
      <c r="D3152" s="5">
        <v>30</v>
      </c>
    </row>
    <row r="3153" spans="1:4" ht="15.75" customHeight="1" x14ac:dyDescent="0.2">
      <c r="A3153" s="16">
        <v>43955</v>
      </c>
      <c r="B3153" s="5" t="s">
        <v>48</v>
      </c>
      <c r="C3153" s="5" t="s">
        <v>31</v>
      </c>
      <c r="D3153" s="5">
        <v>64</v>
      </c>
    </row>
    <row r="3154" spans="1:4" ht="15.75" customHeight="1" x14ac:dyDescent="0.2">
      <c r="A3154" s="16">
        <v>43955</v>
      </c>
      <c r="B3154" s="5" t="s">
        <v>48</v>
      </c>
      <c r="C3154" s="5" t="s">
        <v>32</v>
      </c>
      <c r="D3154" s="5">
        <v>47</v>
      </c>
    </row>
    <row r="3155" spans="1:4" ht="15.75" customHeight="1" x14ac:dyDescent="0.2">
      <c r="A3155" s="16">
        <v>43955</v>
      </c>
      <c r="B3155" s="5" t="s">
        <v>48</v>
      </c>
      <c r="C3155" s="5" t="s">
        <v>34</v>
      </c>
      <c r="D3155" s="5">
        <v>57</v>
      </c>
    </row>
    <row r="3156" spans="1:4" ht="15.75" customHeight="1" x14ac:dyDescent="0.2">
      <c r="A3156" s="16">
        <v>43955</v>
      </c>
      <c r="B3156" s="5" t="s">
        <v>48</v>
      </c>
      <c r="C3156" s="5" t="s">
        <v>35</v>
      </c>
      <c r="D3156" s="5">
        <v>45</v>
      </c>
    </row>
    <row r="3157" spans="1:4" ht="15.75" customHeight="1" x14ac:dyDescent="0.2">
      <c r="A3157" s="16">
        <v>43955</v>
      </c>
      <c r="B3157" s="5" t="s">
        <v>48</v>
      </c>
      <c r="C3157" s="5" t="s">
        <v>36</v>
      </c>
      <c r="D3157" s="5">
        <v>28</v>
      </c>
    </row>
    <row r="3158" spans="1:4" ht="15.75" customHeight="1" x14ac:dyDescent="0.2">
      <c r="A3158" s="16">
        <v>43955</v>
      </c>
      <c r="B3158" s="5" t="s">
        <v>48</v>
      </c>
      <c r="C3158" s="5" t="s">
        <v>37</v>
      </c>
      <c r="D3158" s="5">
        <v>19</v>
      </c>
    </row>
    <row r="3159" spans="1:4" ht="15.75" customHeight="1" x14ac:dyDescent="0.2">
      <c r="A3159" s="16">
        <v>43955</v>
      </c>
      <c r="B3159" s="5" t="s">
        <v>48</v>
      </c>
      <c r="C3159" s="5" t="s">
        <v>38</v>
      </c>
      <c r="D3159" s="5">
        <v>37</v>
      </c>
    </row>
    <row r="3160" spans="1:4" ht="15.75" customHeight="1" x14ac:dyDescent="0.2">
      <c r="A3160" s="16">
        <v>43955</v>
      </c>
      <c r="B3160" s="5" t="s">
        <v>48</v>
      </c>
      <c r="C3160" s="5" t="s">
        <v>39</v>
      </c>
      <c r="D3160" s="5">
        <v>49</v>
      </c>
    </row>
    <row r="3161" spans="1:4" ht="15.75" customHeight="1" x14ac:dyDescent="0.2">
      <c r="A3161" s="16">
        <v>43955</v>
      </c>
      <c r="B3161" s="5" t="s">
        <v>48</v>
      </c>
      <c r="C3161" s="5" t="s">
        <v>40</v>
      </c>
      <c r="D3161" s="5">
        <v>54</v>
      </c>
    </row>
    <row r="3162" spans="1:4" ht="15.75" customHeight="1" x14ac:dyDescent="0.2">
      <c r="A3162" s="16">
        <v>43955</v>
      </c>
      <c r="B3162" s="5" t="s">
        <v>48</v>
      </c>
      <c r="C3162" s="5" t="s">
        <v>41</v>
      </c>
      <c r="D3162" s="5">
        <v>28</v>
      </c>
    </row>
    <row r="3163" spans="1:4" ht="15.75" customHeight="1" x14ac:dyDescent="0.2">
      <c r="A3163" s="16">
        <v>43955</v>
      </c>
      <c r="B3163" s="5" t="s">
        <v>48</v>
      </c>
      <c r="C3163" s="5" t="s">
        <v>42</v>
      </c>
      <c r="D3163" s="5">
        <v>54</v>
      </c>
    </row>
    <row r="3164" spans="1:4" ht="15.75" customHeight="1" x14ac:dyDescent="0.2">
      <c r="A3164" s="16">
        <v>43955</v>
      </c>
      <c r="B3164" s="5" t="s">
        <v>48</v>
      </c>
      <c r="C3164" s="5" t="s">
        <v>43</v>
      </c>
      <c r="D3164" s="5">
        <v>21</v>
      </c>
    </row>
    <row r="3165" spans="1:4" ht="15.75" customHeight="1" x14ac:dyDescent="0.2">
      <c r="A3165" s="16">
        <v>43955</v>
      </c>
      <c r="B3165" s="5" t="s">
        <v>48</v>
      </c>
      <c r="C3165" s="5" t="s">
        <v>44</v>
      </c>
      <c r="D3165" s="5">
        <v>79</v>
      </c>
    </row>
    <row r="3166" spans="1:4" ht="15.75" customHeight="1" x14ac:dyDescent="0.2">
      <c r="A3166" s="16">
        <v>43955</v>
      </c>
      <c r="B3166" s="5" t="s">
        <v>48</v>
      </c>
      <c r="C3166" s="5" t="s">
        <v>45</v>
      </c>
      <c r="D3166" s="5">
        <v>32</v>
      </c>
    </row>
    <row r="3167" spans="1:4" ht="15.75" customHeight="1" x14ac:dyDescent="0.2">
      <c r="A3167" s="16">
        <v>43955</v>
      </c>
      <c r="B3167" s="5" t="s">
        <v>48</v>
      </c>
      <c r="C3167" s="5" t="s">
        <v>46</v>
      </c>
      <c r="D3167" s="5">
        <v>47</v>
      </c>
    </row>
    <row r="3168" spans="1:4" ht="15.75" customHeight="1" x14ac:dyDescent="0.2">
      <c r="A3168" s="16">
        <v>43955</v>
      </c>
      <c r="B3168" s="5" t="s">
        <v>48</v>
      </c>
      <c r="C3168" s="5" t="s">
        <v>47</v>
      </c>
      <c r="D3168" s="5">
        <v>58</v>
      </c>
    </row>
    <row r="3169" spans="1:4" ht="15.75" customHeight="1" x14ac:dyDescent="0.2">
      <c r="A3169" s="16">
        <v>43955</v>
      </c>
      <c r="B3169" s="5" t="s">
        <v>48</v>
      </c>
      <c r="C3169" s="5" t="s">
        <v>48</v>
      </c>
      <c r="D3169" s="5">
        <v>68</v>
      </c>
    </row>
    <row r="3170" spans="1:4" ht="15.75" customHeight="1" x14ac:dyDescent="0.2">
      <c r="A3170" s="16">
        <v>43955</v>
      </c>
      <c r="B3170" s="5" t="s">
        <v>48</v>
      </c>
      <c r="C3170" s="5" t="s">
        <v>49</v>
      </c>
      <c r="D3170" s="5">
        <v>44</v>
      </c>
    </row>
    <row r="3171" spans="1:4" ht="15.75" customHeight="1" x14ac:dyDescent="0.2">
      <c r="A3171" s="16">
        <v>43955</v>
      </c>
      <c r="B3171" s="5" t="s">
        <v>48</v>
      </c>
      <c r="C3171" s="5" t="s">
        <v>50</v>
      </c>
      <c r="D3171" s="5">
        <v>86</v>
      </c>
    </row>
    <row r="3172" spans="1:4" ht="15.75" customHeight="1" x14ac:dyDescent="0.2">
      <c r="A3172" s="16">
        <v>43955</v>
      </c>
      <c r="B3172" s="5" t="s">
        <v>48</v>
      </c>
      <c r="C3172" s="5" t="s">
        <v>51</v>
      </c>
      <c r="D3172" s="5">
        <v>35</v>
      </c>
    </row>
    <row r="3173" spans="1:4" ht="15.75" customHeight="1" x14ac:dyDescent="0.2">
      <c r="A3173" s="16">
        <v>43955</v>
      </c>
      <c r="B3173" s="5" t="s">
        <v>48</v>
      </c>
      <c r="C3173" s="5" t="s">
        <v>52</v>
      </c>
      <c r="D3173" s="5">
        <v>93</v>
      </c>
    </row>
    <row r="3174" spans="1:4" ht="15.75" customHeight="1" x14ac:dyDescent="0.2">
      <c r="A3174" s="16">
        <v>43955</v>
      </c>
      <c r="B3174" s="5" t="s">
        <v>48</v>
      </c>
      <c r="C3174" s="5" t="s">
        <v>53</v>
      </c>
      <c r="D3174" s="5">
        <v>88</v>
      </c>
    </row>
    <row r="3175" spans="1:4" ht="15.75" customHeight="1" x14ac:dyDescent="0.2">
      <c r="A3175" s="16">
        <v>43955</v>
      </c>
      <c r="B3175" s="5" t="s">
        <v>48</v>
      </c>
      <c r="C3175" s="5" t="s">
        <v>54</v>
      </c>
      <c r="D3175" s="5">
        <v>130</v>
      </c>
    </row>
    <row r="3176" spans="1:4" ht="15.75" customHeight="1" x14ac:dyDescent="0.2">
      <c r="A3176" s="16">
        <v>43955</v>
      </c>
      <c r="B3176" s="5" t="s">
        <v>48</v>
      </c>
      <c r="C3176" s="5" t="s">
        <v>55</v>
      </c>
      <c r="D3176" s="5">
        <v>76</v>
      </c>
    </row>
    <row r="3177" spans="1:4" ht="15.75" customHeight="1" x14ac:dyDescent="0.2">
      <c r="A3177" s="16">
        <v>43955</v>
      </c>
      <c r="B3177" s="5" t="s">
        <v>48</v>
      </c>
      <c r="C3177" s="5" t="s">
        <v>56</v>
      </c>
      <c r="D3177" s="5">
        <v>61</v>
      </c>
    </row>
    <row r="3178" spans="1:4" ht="15.75" customHeight="1" x14ac:dyDescent="0.2">
      <c r="A3178" s="16">
        <v>43955</v>
      </c>
      <c r="B3178" s="5" t="s">
        <v>48</v>
      </c>
      <c r="C3178" s="5" t="s">
        <v>57</v>
      </c>
      <c r="D3178" s="5">
        <v>33</v>
      </c>
    </row>
    <row r="3179" spans="1:4" ht="15.75" customHeight="1" x14ac:dyDescent="0.2">
      <c r="A3179" s="16">
        <v>43955</v>
      </c>
      <c r="B3179" s="5" t="s">
        <v>49</v>
      </c>
      <c r="C3179" s="5" t="s">
        <v>25</v>
      </c>
      <c r="D3179" s="5">
        <v>39</v>
      </c>
    </row>
    <row r="3180" spans="1:4" ht="15.75" customHeight="1" x14ac:dyDescent="0.2">
      <c r="A3180" s="16">
        <v>43955</v>
      </c>
      <c r="B3180" s="5" t="s">
        <v>49</v>
      </c>
      <c r="C3180" s="5" t="s">
        <v>28</v>
      </c>
      <c r="D3180" s="5">
        <v>25</v>
      </c>
    </row>
    <row r="3181" spans="1:4" ht="15.75" customHeight="1" x14ac:dyDescent="0.2">
      <c r="A3181" s="16">
        <v>43955</v>
      </c>
      <c r="B3181" s="5" t="s">
        <v>49</v>
      </c>
      <c r="C3181" s="5" t="s">
        <v>31</v>
      </c>
      <c r="D3181" s="5">
        <v>26</v>
      </c>
    </row>
    <row r="3182" spans="1:4" ht="15.75" customHeight="1" x14ac:dyDescent="0.2">
      <c r="A3182" s="16">
        <v>43955</v>
      </c>
      <c r="B3182" s="5" t="s">
        <v>49</v>
      </c>
      <c r="C3182" s="5" t="s">
        <v>32</v>
      </c>
      <c r="D3182" s="5">
        <v>16</v>
      </c>
    </row>
    <row r="3183" spans="1:4" ht="15.75" customHeight="1" x14ac:dyDescent="0.2">
      <c r="A3183" s="16">
        <v>43955</v>
      </c>
      <c r="B3183" s="5" t="s">
        <v>49</v>
      </c>
      <c r="C3183" s="5" t="s">
        <v>34</v>
      </c>
      <c r="D3183" s="5">
        <v>21</v>
      </c>
    </row>
    <row r="3184" spans="1:4" ht="15.75" customHeight="1" x14ac:dyDescent="0.2">
      <c r="A3184" s="16">
        <v>43955</v>
      </c>
      <c r="B3184" s="5" t="s">
        <v>49</v>
      </c>
      <c r="C3184" s="5" t="s">
        <v>35</v>
      </c>
      <c r="D3184" s="5">
        <v>20</v>
      </c>
    </row>
    <row r="3185" spans="1:4" ht="15.75" customHeight="1" x14ac:dyDescent="0.2">
      <c r="A3185" s="16">
        <v>43955</v>
      </c>
      <c r="B3185" s="5" t="s">
        <v>49</v>
      </c>
      <c r="C3185" s="5" t="s">
        <v>36</v>
      </c>
      <c r="D3185" s="5">
        <v>19</v>
      </c>
    </row>
    <row r="3186" spans="1:4" ht="15.75" customHeight="1" x14ac:dyDescent="0.2">
      <c r="A3186" s="16">
        <v>43955</v>
      </c>
      <c r="B3186" s="5" t="s">
        <v>49</v>
      </c>
      <c r="C3186" s="5" t="s">
        <v>38</v>
      </c>
      <c r="D3186" s="5">
        <v>18</v>
      </c>
    </row>
    <row r="3187" spans="1:4" ht="15.75" customHeight="1" x14ac:dyDescent="0.2">
      <c r="A3187" s="16">
        <v>43955</v>
      </c>
      <c r="B3187" s="5" t="s">
        <v>49</v>
      </c>
      <c r="C3187" s="5" t="s">
        <v>39</v>
      </c>
      <c r="D3187" s="5">
        <v>26</v>
      </c>
    </row>
    <row r="3188" spans="1:4" ht="15.75" customHeight="1" x14ac:dyDescent="0.2">
      <c r="A3188" s="16">
        <v>43955</v>
      </c>
      <c r="B3188" s="5" t="s">
        <v>49</v>
      </c>
      <c r="C3188" s="5" t="s">
        <v>40</v>
      </c>
      <c r="D3188" s="5">
        <v>28</v>
      </c>
    </row>
    <row r="3189" spans="1:4" ht="15.75" customHeight="1" x14ac:dyDescent="0.2">
      <c r="A3189" s="16">
        <v>43955</v>
      </c>
      <c r="B3189" s="5" t="s">
        <v>49</v>
      </c>
      <c r="C3189" s="5" t="s">
        <v>42</v>
      </c>
      <c r="D3189" s="5">
        <v>30</v>
      </c>
    </row>
    <row r="3190" spans="1:4" ht="15.75" customHeight="1" x14ac:dyDescent="0.2">
      <c r="A3190" s="16">
        <v>43955</v>
      </c>
      <c r="B3190" s="5" t="s">
        <v>49</v>
      </c>
      <c r="C3190" s="5" t="s">
        <v>43</v>
      </c>
      <c r="D3190" s="5">
        <v>16</v>
      </c>
    </row>
    <row r="3191" spans="1:4" ht="15.75" customHeight="1" x14ac:dyDescent="0.2">
      <c r="A3191" s="16">
        <v>43955</v>
      </c>
      <c r="B3191" s="5" t="s">
        <v>49</v>
      </c>
      <c r="C3191" s="5" t="s">
        <v>44</v>
      </c>
      <c r="D3191" s="5">
        <v>39</v>
      </c>
    </row>
    <row r="3192" spans="1:4" ht="15.75" customHeight="1" x14ac:dyDescent="0.2">
      <c r="A3192" s="16">
        <v>43955</v>
      </c>
      <c r="B3192" s="5" t="s">
        <v>49</v>
      </c>
      <c r="C3192" s="5" t="s">
        <v>46</v>
      </c>
      <c r="D3192" s="5">
        <v>17</v>
      </c>
    </row>
    <row r="3193" spans="1:4" ht="15.75" customHeight="1" x14ac:dyDescent="0.2">
      <c r="A3193" s="16">
        <v>43955</v>
      </c>
      <c r="B3193" s="5" t="s">
        <v>49</v>
      </c>
      <c r="C3193" s="5" t="s">
        <v>47</v>
      </c>
      <c r="D3193" s="5">
        <v>29</v>
      </c>
    </row>
    <row r="3194" spans="1:4" ht="15.75" customHeight="1" x14ac:dyDescent="0.2">
      <c r="A3194" s="16">
        <v>43955</v>
      </c>
      <c r="B3194" s="5" t="s">
        <v>49</v>
      </c>
      <c r="C3194" s="5" t="s">
        <v>48</v>
      </c>
      <c r="D3194" s="5">
        <v>28</v>
      </c>
    </row>
    <row r="3195" spans="1:4" ht="15.75" customHeight="1" x14ac:dyDescent="0.2">
      <c r="A3195" s="16">
        <v>43955</v>
      </c>
      <c r="B3195" s="5" t="s">
        <v>49</v>
      </c>
      <c r="C3195" s="5" t="s">
        <v>50</v>
      </c>
      <c r="D3195" s="5">
        <v>43</v>
      </c>
    </row>
    <row r="3196" spans="1:4" ht="15.75" customHeight="1" x14ac:dyDescent="0.2">
      <c r="A3196" s="16">
        <v>43955</v>
      </c>
      <c r="B3196" s="5" t="s">
        <v>49</v>
      </c>
      <c r="C3196" s="5" t="s">
        <v>52</v>
      </c>
      <c r="D3196" s="5">
        <v>60</v>
      </c>
    </row>
    <row r="3197" spans="1:4" ht="15.75" customHeight="1" x14ac:dyDescent="0.2">
      <c r="A3197" s="16">
        <v>43955</v>
      </c>
      <c r="B3197" s="5" t="s">
        <v>49</v>
      </c>
      <c r="C3197" s="5" t="s">
        <v>53</v>
      </c>
      <c r="D3197" s="5">
        <v>37</v>
      </c>
    </row>
    <row r="3198" spans="1:4" ht="15.75" customHeight="1" x14ac:dyDescent="0.2">
      <c r="A3198" s="16">
        <v>43955</v>
      </c>
      <c r="B3198" s="5" t="s">
        <v>49</v>
      </c>
      <c r="C3198" s="5" t="s">
        <v>54</v>
      </c>
      <c r="D3198" s="5">
        <v>70</v>
      </c>
    </row>
    <row r="3199" spans="1:4" ht="15.75" customHeight="1" x14ac:dyDescent="0.2">
      <c r="A3199" s="16">
        <v>43955</v>
      </c>
      <c r="B3199" s="5" t="s">
        <v>49</v>
      </c>
      <c r="C3199" s="5" t="s">
        <v>55</v>
      </c>
      <c r="D3199" s="5">
        <v>49</v>
      </c>
    </row>
    <row r="3200" spans="1:4" ht="15.75" customHeight="1" x14ac:dyDescent="0.2">
      <c r="A3200" s="16">
        <v>43955</v>
      </c>
      <c r="B3200" s="5" t="s">
        <v>49</v>
      </c>
      <c r="C3200" s="5" t="s">
        <v>56</v>
      </c>
      <c r="D3200" s="5">
        <v>26</v>
      </c>
    </row>
    <row r="3201" spans="1:4" ht="15.75" customHeight="1" x14ac:dyDescent="0.2">
      <c r="A3201" s="16">
        <v>43955</v>
      </c>
      <c r="B3201" s="5" t="s">
        <v>49</v>
      </c>
      <c r="C3201" s="5" t="s">
        <v>57</v>
      </c>
      <c r="D3201" s="5">
        <v>18</v>
      </c>
    </row>
    <row r="3202" spans="1:4" ht="15.75" customHeight="1" x14ac:dyDescent="0.2">
      <c r="A3202" s="16">
        <v>43955</v>
      </c>
      <c r="B3202" s="5" t="s">
        <v>50</v>
      </c>
      <c r="C3202" s="5" t="s">
        <v>25</v>
      </c>
      <c r="D3202" s="5">
        <v>72</v>
      </c>
    </row>
    <row r="3203" spans="1:4" ht="15.75" customHeight="1" x14ac:dyDescent="0.2">
      <c r="A3203" s="16">
        <v>43955</v>
      </c>
      <c r="B3203" s="5" t="s">
        <v>50</v>
      </c>
      <c r="C3203" s="5" t="s">
        <v>26</v>
      </c>
      <c r="D3203" s="5">
        <v>20</v>
      </c>
    </row>
    <row r="3204" spans="1:4" ht="15.75" customHeight="1" x14ac:dyDescent="0.2">
      <c r="A3204" s="16">
        <v>43955</v>
      </c>
      <c r="B3204" s="5" t="s">
        <v>50</v>
      </c>
      <c r="C3204" s="5" t="s">
        <v>27</v>
      </c>
      <c r="D3204" s="5">
        <v>21</v>
      </c>
    </row>
    <row r="3205" spans="1:4" ht="15.75" customHeight="1" x14ac:dyDescent="0.2">
      <c r="A3205" s="16">
        <v>43955</v>
      </c>
      <c r="B3205" s="5" t="s">
        <v>50</v>
      </c>
      <c r="C3205" s="5" t="s">
        <v>28</v>
      </c>
      <c r="D3205" s="5">
        <v>75</v>
      </c>
    </row>
    <row r="3206" spans="1:4" ht="15.75" customHeight="1" x14ac:dyDescent="0.2">
      <c r="A3206" s="16">
        <v>43955</v>
      </c>
      <c r="B3206" s="5" t="s">
        <v>50</v>
      </c>
      <c r="C3206" s="5" t="s">
        <v>29</v>
      </c>
      <c r="D3206" s="5">
        <v>27</v>
      </c>
    </row>
    <row r="3207" spans="1:4" ht="15.75" customHeight="1" x14ac:dyDescent="0.2">
      <c r="A3207" s="16">
        <v>43955</v>
      </c>
      <c r="B3207" s="5" t="s">
        <v>50</v>
      </c>
      <c r="C3207" s="5" t="s">
        <v>30</v>
      </c>
      <c r="D3207" s="5">
        <v>41</v>
      </c>
    </row>
    <row r="3208" spans="1:4" ht="15.75" customHeight="1" x14ac:dyDescent="0.2">
      <c r="A3208" s="16">
        <v>43955</v>
      </c>
      <c r="B3208" s="5" t="s">
        <v>50</v>
      </c>
      <c r="C3208" s="5" t="s">
        <v>31</v>
      </c>
      <c r="D3208" s="5">
        <v>63</v>
      </c>
    </row>
    <row r="3209" spans="1:4" ht="15.75" customHeight="1" x14ac:dyDescent="0.2">
      <c r="A3209" s="16">
        <v>43955</v>
      </c>
      <c r="B3209" s="5" t="s">
        <v>50</v>
      </c>
      <c r="C3209" s="5" t="s">
        <v>32</v>
      </c>
      <c r="D3209" s="5">
        <v>64</v>
      </c>
    </row>
    <row r="3210" spans="1:4" ht="15.75" customHeight="1" x14ac:dyDescent="0.2">
      <c r="A3210" s="16">
        <v>43955</v>
      </c>
      <c r="B3210" s="5" t="s">
        <v>50</v>
      </c>
      <c r="C3210" s="5" t="s">
        <v>33</v>
      </c>
      <c r="D3210" s="5">
        <v>22</v>
      </c>
    </row>
    <row r="3211" spans="1:4" ht="15.75" customHeight="1" x14ac:dyDescent="0.2">
      <c r="A3211" s="16">
        <v>43955</v>
      </c>
      <c r="B3211" s="5" t="s">
        <v>50</v>
      </c>
      <c r="C3211" s="5" t="s">
        <v>34</v>
      </c>
      <c r="D3211" s="5">
        <v>61</v>
      </c>
    </row>
    <row r="3212" spans="1:4" ht="15.75" customHeight="1" x14ac:dyDescent="0.2">
      <c r="A3212" s="16">
        <v>43955</v>
      </c>
      <c r="B3212" s="5" t="s">
        <v>50</v>
      </c>
      <c r="C3212" s="5" t="s">
        <v>35</v>
      </c>
      <c r="D3212" s="5">
        <v>63</v>
      </c>
    </row>
    <row r="3213" spans="1:4" ht="15.75" customHeight="1" x14ac:dyDescent="0.2">
      <c r="A3213" s="16">
        <v>43955</v>
      </c>
      <c r="B3213" s="5" t="s">
        <v>50</v>
      </c>
      <c r="C3213" s="5" t="s">
        <v>36</v>
      </c>
      <c r="D3213" s="5">
        <v>41</v>
      </c>
    </row>
    <row r="3214" spans="1:4" ht="15.75" customHeight="1" x14ac:dyDescent="0.2">
      <c r="A3214" s="16">
        <v>43955</v>
      </c>
      <c r="B3214" s="5" t="s">
        <v>50</v>
      </c>
      <c r="C3214" s="5" t="s">
        <v>37</v>
      </c>
      <c r="D3214" s="5">
        <v>25</v>
      </c>
    </row>
    <row r="3215" spans="1:4" ht="15.75" customHeight="1" x14ac:dyDescent="0.2">
      <c r="A3215" s="16">
        <v>43955</v>
      </c>
      <c r="B3215" s="5" t="s">
        <v>50</v>
      </c>
      <c r="C3215" s="5" t="s">
        <v>38</v>
      </c>
      <c r="D3215" s="5">
        <v>44</v>
      </c>
    </row>
    <row r="3216" spans="1:4" ht="15.75" customHeight="1" x14ac:dyDescent="0.2">
      <c r="A3216" s="16">
        <v>43955</v>
      </c>
      <c r="B3216" s="5" t="s">
        <v>50</v>
      </c>
      <c r="C3216" s="5" t="s">
        <v>39</v>
      </c>
      <c r="D3216" s="5">
        <v>58</v>
      </c>
    </row>
    <row r="3217" spans="1:4" ht="15.75" customHeight="1" x14ac:dyDescent="0.2">
      <c r="A3217" s="16">
        <v>43955</v>
      </c>
      <c r="B3217" s="5" t="s">
        <v>50</v>
      </c>
      <c r="C3217" s="5" t="s">
        <v>40</v>
      </c>
      <c r="D3217" s="5">
        <v>64</v>
      </c>
    </row>
    <row r="3218" spans="1:4" ht="15.75" customHeight="1" x14ac:dyDescent="0.2">
      <c r="A3218" s="16">
        <v>43955</v>
      </c>
      <c r="B3218" s="5" t="s">
        <v>50</v>
      </c>
      <c r="C3218" s="5" t="s">
        <v>41</v>
      </c>
      <c r="D3218" s="5">
        <v>40</v>
      </c>
    </row>
    <row r="3219" spans="1:4" ht="15.75" customHeight="1" x14ac:dyDescent="0.2">
      <c r="A3219" s="16">
        <v>43955</v>
      </c>
      <c r="B3219" s="5" t="s">
        <v>50</v>
      </c>
      <c r="C3219" s="5" t="s">
        <v>42</v>
      </c>
      <c r="D3219" s="5">
        <v>60</v>
      </c>
    </row>
    <row r="3220" spans="1:4" ht="15.75" customHeight="1" x14ac:dyDescent="0.2">
      <c r="A3220" s="16">
        <v>43955</v>
      </c>
      <c r="B3220" s="5" t="s">
        <v>50</v>
      </c>
      <c r="C3220" s="5" t="s">
        <v>43</v>
      </c>
      <c r="D3220" s="5">
        <v>40</v>
      </c>
    </row>
    <row r="3221" spans="1:4" ht="15.75" customHeight="1" x14ac:dyDescent="0.2">
      <c r="A3221" s="16">
        <v>43955</v>
      </c>
      <c r="B3221" s="5" t="s">
        <v>50</v>
      </c>
      <c r="C3221" s="5" t="s">
        <v>44</v>
      </c>
      <c r="D3221" s="5">
        <v>125</v>
      </c>
    </row>
    <row r="3222" spans="1:4" ht="15.75" customHeight="1" x14ac:dyDescent="0.2">
      <c r="A3222" s="16">
        <v>43955</v>
      </c>
      <c r="B3222" s="5" t="s">
        <v>50</v>
      </c>
      <c r="C3222" s="5" t="s">
        <v>45</v>
      </c>
      <c r="D3222" s="5">
        <v>37</v>
      </c>
    </row>
    <row r="3223" spans="1:4" ht="15.75" customHeight="1" x14ac:dyDescent="0.2">
      <c r="A3223" s="16">
        <v>43955</v>
      </c>
      <c r="B3223" s="5" t="s">
        <v>50</v>
      </c>
      <c r="C3223" s="5" t="s">
        <v>46</v>
      </c>
      <c r="D3223" s="5">
        <v>48</v>
      </c>
    </row>
    <row r="3224" spans="1:4" ht="15.75" customHeight="1" x14ac:dyDescent="0.2">
      <c r="A3224" s="16">
        <v>43955</v>
      </c>
      <c r="B3224" s="5" t="s">
        <v>50</v>
      </c>
      <c r="C3224" s="5" t="s">
        <v>47</v>
      </c>
      <c r="D3224" s="5">
        <v>60</v>
      </c>
    </row>
    <row r="3225" spans="1:4" ht="15.75" customHeight="1" x14ac:dyDescent="0.2">
      <c r="A3225" s="16">
        <v>43955</v>
      </c>
      <c r="B3225" s="5" t="s">
        <v>50</v>
      </c>
      <c r="C3225" s="5" t="s">
        <v>48</v>
      </c>
      <c r="D3225" s="5">
        <v>87</v>
      </c>
    </row>
    <row r="3226" spans="1:4" ht="15.75" customHeight="1" x14ac:dyDescent="0.2">
      <c r="A3226" s="16">
        <v>43955</v>
      </c>
      <c r="B3226" s="5" t="s">
        <v>50</v>
      </c>
      <c r="C3226" s="5" t="s">
        <v>49</v>
      </c>
      <c r="D3226" s="5">
        <v>52</v>
      </c>
    </row>
    <row r="3227" spans="1:4" ht="15.75" customHeight="1" x14ac:dyDescent="0.2">
      <c r="A3227" s="16">
        <v>43955</v>
      </c>
      <c r="B3227" s="5" t="s">
        <v>50</v>
      </c>
      <c r="C3227" s="5" t="s">
        <v>50</v>
      </c>
      <c r="D3227" s="5">
        <v>104</v>
      </c>
    </row>
    <row r="3228" spans="1:4" ht="15.75" customHeight="1" x14ac:dyDescent="0.2">
      <c r="A3228" s="16">
        <v>43955</v>
      </c>
      <c r="B3228" s="5" t="s">
        <v>50</v>
      </c>
      <c r="C3228" s="5" t="s">
        <v>51</v>
      </c>
      <c r="D3228" s="5">
        <v>38</v>
      </c>
    </row>
    <row r="3229" spans="1:4" ht="15.75" customHeight="1" x14ac:dyDescent="0.2">
      <c r="A3229" s="16">
        <v>43955</v>
      </c>
      <c r="B3229" s="5" t="s">
        <v>50</v>
      </c>
      <c r="C3229" s="5" t="s">
        <v>52</v>
      </c>
      <c r="D3229" s="5">
        <v>121</v>
      </c>
    </row>
    <row r="3230" spans="1:4" ht="15.75" customHeight="1" x14ac:dyDescent="0.2">
      <c r="A3230" s="16">
        <v>43955</v>
      </c>
      <c r="B3230" s="5" t="s">
        <v>50</v>
      </c>
      <c r="C3230" s="5" t="s">
        <v>53</v>
      </c>
      <c r="D3230" s="5">
        <v>112</v>
      </c>
    </row>
    <row r="3231" spans="1:4" ht="15.75" customHeight="1" x14ac:dyDescent="0.2">
      <c r="A3231" s="16">
        <v>43955</v>
      </c>
      <c r="B3231" s="5" t="s">
        <v>50</v>
      </c>
      <c r="C3231" s="5" t="s">
        <v>54</v>
      </c>
      <c r="D3231" s="5">
        <v>159</v>
      </c>
    </row>
    <row r="3232" spans="1:4" ht="15.75" customHeight="1" x14ac:dyDescent="0.2">
      <c r="A3232" s="16">
        <v>43955</v>
      </c>
      <c r="B3232" s="5" t="s">
        <v>50</v>
      </c>
      <c r="C3232" s="5" t="s">
        <v>55</v>
      </c>
      <c r="D3232" s="5">
        <v>106</v>
      </c>
    </row>
    <row r="3233" spans="1:4" ht="15.75" customHeight="1" x14ac:dyDescent="0.2">
      <c r="A3233" s="16">
        <v>43955</v>
      </c>
      <c r="B3233" s="5" t="s">
        <v>50</v>
      </c>
      <c r="C3233" s="5" t="s">
        <v>56</v>
      </c>
      <c r="D3233" s="5">
        <v>81</v>
      </c>
    </row>
    <row r="3234" spans="1:4" ht="15.75" customHeight="1" x14ac:dyDescent="0.2">
      <c r="A3234" s="16">
        <v>43955</v>
      </c>
      <c r="B3234" s="5" t="s">
        <v>50</v>
      </c>
      <c r="C3234" s="5" t="s">
        <v>57</v>
      </c>
      <c r="D3234" s="5">
        <v>40</v>
      </c>
    </row>
    <row r="3235" spans="1:4" ht="15.75" customHeight="1" x14ac:dyDescent="0.2">
      <c r="A3235" s="16">
        <v>43955</v>
      </c>
      <c r="B3235" s="5" t="s">
        <v>50</v>
      </c>
      <c r="C3235" s="5" t="s">
        <v>58</v>
      </c>
      <c r="D3235" s="5">
        <v>21</v>
      </c>
    </row>
    <row r="3236" spans="1:4" ht="15.75" customHeight="1" x14ac:dyDescent="0.2">
      <c r="A3236" s="16">
        <v>43955</v>
      </c>
      <c r="B3236" s="5" t="s">
        <v>51</v>
      </c>
      <c r="C3236" s="5" t="s">
        <v>25</v>
      </c>
      <c r="D3236" s="5">
        <v>48</v>
      </c>
    </row>
    <row r="3237" spans="1:4" ht="15.75" customHeight="1" x14ac:dyDescent="0.2">
      <c r="A3237" s="16">
        <v>43955</v>
      </c>
      <c r="B3237" s="5" t="s">
        <v>51</v>
      </c>
      <c r="C3237" s="5" t="s">
        <v>28</v>
      </c>
      <c r="D3237" s="5">
        <v>42</v>
      </c>
    </row>
    <row r="3238" spans="1:4" ht="15.75" customHeight="1" x14ac:dyDescent="0.2">
      <c r="A3238" s="16">
        <v>43955</v>
      </c>
      <c r="B3238" s="5" t="s">
        <v>51</v>
      </c>
      <c r="C3238" s="5" t="s">
        <v>30</v>
      </c>
      <c r="D3238" s="5">
        <v>17</v>
      </c>
    </row>
    <row r="3239" spans="1:4" ht="15.75" customHeight="1" x14ac:dyDescent="0.2">
      <c r="A3239" s="16">
        <v>43955</v>
      </c>
      <c r="B3239" s="5" t="s">
        <v>51</v>
      </c>
      <c r="C3239" s="5" t="s">
        <v>31</v>
      </c>
      <c r="D3239" s="5">
        <v>25</v>
      </c>
    </row>
    <row r="3240" spans="1:4" ht="15.75" customHeight="1" x14ac:dyDescent="0.2">
      <c r="A3240" s="16">
        <v>43955</v>
      </c>
      <c r="B3240" s="5" t="s">
        <v>51</v>
      </c>
      <c r="C3240" s="5" t="s">
        <v>32</v>
      </c>
      <c r="D3240" s="5">
        <v>27</v>
      </c>
    </row>
    <row r="3241" spans="1:4" ht="15.75" customHeight="1" x14ac:dyDescent="0.2">
      <c r="A3241" s="16">
        <v>43955</v>
      </c>
      <c r="B3241" s="5" t="s">
        <v>51</v>
      </c>
      <c r="C3241" s="5" t="s">
        <v>34</v>
      </c>
      <c r="D3241" s="5">
        <v>33</v>
      </c>
    </row>
    <row r="3242" spans="1:4" ht="15.75" customHeight="1" x14ac:dyDescent="0.2">
      <c r="A3242" s="16">
        <v>43955</v>
      </c>
      <c r="B3242" s="5" t="s">
        <v>51</v>
      </c>
      <c r="C3242" s="5" t="s">
        <v>35</v>
      </c>
      <c r="D3242" s="5">
        <v>25</v>
      </c>
    </row>
    <row r="3243" spans="1:4" ht="15.75" customHeight="1" x14ac:dyDescent="0.2">
      <c r="A3243" s="16">
        <v>43955</v>
      </c>
      <c r="B3243" s="5" t="s">
        <v>51</v>
      </c>
      <c r="C3243" s="5" t="s">
        <v>36</v>
      </c>
      <c r="D3243" s="5">
        <v>22</v>
      </c>
    </row>
    <row r="3244" spans="1:4" ht="15.75" customHeight="1" x14ac:dyDescent="0.2">
      <c r="A3244" s="16">
        <v>43955</v>
      </c>
      <c r="B3244" s="5" t="s">
        <v>51</v>
      </c>
      <c r="C3244" s="5" t="s">
        <v>38</v>
      </c>
      <c r="D3244" s="5">
        <v>20</v>
      </c>
    </row>
    <row r="3245" spans="1:4" ht="15.75" customHeight="1" x14ac:dyDescent="0.2">
      <c r="A3245" s="16">
        <v>43955</v>
      </c>
      <c r="B3245" s="5" t="s">
        <v>51</v>
      </c>
      <c r="C3245" s="5" t="s">
        <v>39</v>
      </c>
      <c r="D3245" s="5">
        <v>25</v>
      </c>
    </row>
    <row r="3246" spans="1:4" ht="15.75" customHeight="1" x14ac:dyDescent="0.2">
      <c r="A3246" s="16">
        <v>43955</v>
      </c>
      <c r="B3246" s="5" t="s">
        <v>51</v>
      </c>
      <c r="C3246" s="5" t="s">
        <v>40</v>
      </c>
      <c r="D3246" s="5">
        <v>21</v>
      </c>
    </row>
    <row r="3247" spans="1:4" ht="15.75" customHeight="1" x14ac:dyDescent="0.2">
      <c r="A3247" s="16">
        <v>43955</v>
      </c>
      <c r="B3247" s="5" t="s">
        <v>51</v>
      </c>
      <c r="C3247" s="5" t="s">
        <v>42</v>
      </c>
      <c r="D3247" s="5">
        <v>31</v>
      </c>
    </row>
    <row r="3248" spans="1:4" ht="15.75" customHeight="1" x14ac:dyDescent="0.2">
      <c r="A3248" s="16">
        <v>43955</v>
      </c>
      <c r="B3248" s="5" t="s">
        <v>51</v>
      </c>
      <c r="C3248" s="5" t="s">
        <v>43</v>
      </c>
      <c r="D3248" s="5">
        <v>19</v>
      </c>
    </row>
    <row r="3249" spans="1:4" ht="15.75" customHeight="1" x14ac:dyDescent="0.2">
      <c r="A3249" s="16">
        <v>43955</v>
      </c>
      <c r="B3249" s="5" t="s">
        <v>51</v>
      </c>
      <c r="C3249" s="5" t="s">
        <v>44</v>
      </c>
      <c r="D3249" s="5">
        <v>39</v>
      </c>
    </row>
    <row r="3250" spans="1:4" ht="15.75" customHeight="1" x14ac:dyDescent="0.2">
      <c r="A3250" s="16">
        <v>43955</v>
      </c>
      <c r="B3250" s="5" t="s">
        <v>51</v>
      </c>
      <c r="C3250" s="5" t="s">
        <v>45</v>
      </c>
      <c r="D3250" s="5">
        <v>18</v>
      </c>
    </row>
    <row r="3251" spans="1:4" ht="15.75" customHeight="1" x14ac:dyDescent="0.2">
      <c r="A3251" s="16">
        <v>43955</v>
      </c>
      <c r="B3251" s="5" t="s">
        <v>51</v>
      </c>
      <c r="C3251" s="5" t="s">
        <v>46</v>
      </c>
      <c r="D3251" s="5">
        <v>19</v>
      </c>
    </row>
    <row r="3252" spans="1:4" ht="15.75" customHeight="1" x14ac:dyDescent="0.2">
      <c r="A3252" s="16">
        <v>43955</v>
      </c>
      <c r="B3252" s="5" t="s">
        <v>51</v>
      </c>
      <c r="C3252" s="5" t="s">
        <v>47</v>
      </c>
      <c r="D3252" s="5">
        <v>24</v>
      </c>
    </row>
    <row r="3253" spans="1:4" ht="15.75" customHeight="1" x14ac:dyDescent="0.2">
      <c r="A3253" s="16">
        <v>43955</v>
      </c>
      <c r="B3253" s="5" t="s">
        <v>51</v>
      </c>
      <c r="C3253" s="5" t="s">
        <v>48</v>
      </c>
      <c r="D3253" s="5">
        <v>26</v>
      </c>
    </row>
    <row r="3254" spans="1:4" ht="15.75" customHeight="1" x14ac:dyDescent="0.2">
      <c r="A3254" s="16">
        <v>43955</v>
      </c>
      <c r="B3254" s="5" t="s">
        <v>51</v>
      </c>
      <c r="C3254" s="5" t="s">
        <v>49</v>
      </c>
      <c r="D3254" s="5">
        <v>20</v>
      </c>
    </row>
    <row r="3255" spans="1:4" ht="15.75" customHeight="1" x14ac:dyDescent="0.2">
      <c r="A3255" s="16">
        <v>43955</v>
      </c>
      <c r="B3255" s="5" t="s">
        <v>51</v>
      </c>
      <c r="C3255" s="5" t="s">
        <v>50</v>
      </c>
      <c r="D3255" s="5">
        <v>48</v>
      </c>
    </row>
    <row r="3256" spans="1:4" ht="15.75" customHeight="1" x14ac:dyDescent="0.2">
      <c r="A3256" s="16">
        <v>43955</v>
      </c>
      <c r="B3256" s="5" t="s">
        <v>51</v>
      </c>
      <c r="C3256" s="5" t="s">
        <v>52</v>
      </c>
      <c r="D3256" s="5">
        <v>42</v>
      </c>
    </row>
    <row r="3257" spans="1:4" ht="15.75" customHeight="1" x14ac:dyDescent="0.2">
      <c r="A3257" s="16">
        <v>43955</v>
      </c>
      <c r="B3257" s="5" t="s">
        <v>51</v>
      </c>
      <c r="C3257" s="5" t="s">
        <v>53</v>
      </c>
      <c r="D3257" s="5">
        <v>46</v>
      </c>
    </row>
    <row r="3258" spans="1:4" ht="15.75" customHeight="1" x14ac:dyDescent="0.2">
      <c r="A3258" s="16">
        <v>43955</v>
      </c>
      <c r="B3258" s="5" t="s">
        <v>51</v>
      </c>
      <c r="C3258" s="5" t="s">
        <v>54</v>
      </c>
      <c r="D3258" s="5">
        <v>71</v>
      </c>
    </row>
    <row r="3259" spans="1:4" ht="15.75" customHeight="1" x14ac:dyDescent="0.2">
      <c r="A3259" s="16">
        <v>43955</v>
      </c>
      <c r="B3259" s="5" t="s">
        <v>51</v>
      </c>
      <c r="C3259" s="5" t="s">
        <v>55</v>
      </c>
      <c r="D3259" s="5">
        <v>44</v>
      </c>
    </row>
    <row r="3260" spans="1:4" ht="15.75" customHeight="1" x14ac:dyDescent="0.2">
      <c r="A3260" s="16">
        <v>43955</v>
      </c>
      <c r="B3260" s="5" t="s">
        <v>51</v>
      </c>
      <c r="C3260" s="5" t="s">
        <v>56</v>
      </c>
      <c r="D3260" s="5">
        <v>38</v>
      </c>
    </row>
    <row r="3261" spans="1:4" ht="15.75" customHeight="1" x14ac:dyDescent="0.2">
      <c r="A3261" s="16">
        <v>43955</v>
      </c>
      <c r="B3261" s="5" t="s">
        <v>52</v>
      </c>
      <c r="C3261" s="5" t="s">
        <v>25</v>
      </c>
      <c r="D3261" s="5">
        <v>107</v>
      </c>
    </row>
    <row r="3262" spans="1:4" ht="15.75" customHeight="1" x14ac:dyDescent="0.2">
      <c r="A3262" s="16">
        <v>43955</v>
      </c>
      <c r="B3262" s="5" t="s">
        <v>52</v>
      </c>
      <c r="C3262" s="5" t="s">
        <v>26</v>
      </c>
      <c r="D3262" s="5">
        <v>23</v>
      </c>
    </row>
    <row r="3263" spans="1:4" ht="15.75" customHeight="1" x14ac:dyDescent="0.2">
      <c r="A3263" s="16">
        <v>43955</v>
      </c>
      <c r="B3263" s="5" t="s">
        <v>52</v>
      </c>
      <c r="C3263" s="5" t="s">
        <v>27</v>
      </c>
      <c r="D3263" s="5">
        <v>21</v>
      </c>
    </row>
    <row r="3264" spans="1:4" ht="15.75" customHeight="1" x14ac:dyDescent="0.2">
      <c r="A3264" s="16">
        <v>43955</v>
      </c>
      <c r="B3264" s="5" t="s">
        <v>52</v>
      </c>
      <c r="C3264" s="5" t="s">
        <v>28</v>
      </c>
      <c r="D3264" s="5">
        <v>103</v>
      </c>
    </row>
    <row r="3265" spans="1:4" ht="15.75" customHeight="1" x14ac:dyDescent="0.2">
      <c r="A3265" s="16">
        <v>43955</v>
      </c>
      <c r="B3265" s="5" t="s">
        <v>52</v>
      </c>
      <c r="C3265" s="5" t="s">
        <v>29</v>
      </c>
      <c r="D3265" s="5">
        <v>30</v>
      </c>
    </row>
    <row r="3266" spans="1:4" ht="15.75" customHeight="1" x14ac:dyDescent="0.2">
      <c r="A3266" s="16">
        <v>43955</v>
      </c>
      <c r="B3266" s="5" t="s">
        <v>52</v>
      </c>
      <c r="C3266" s="5" t="s">
        <v>30</v>
      </c>
      <c r="D3266" s="5">
        <v>43</v>
      </c>
    </row>
    <row r="3267" spans="1:4" ht="15.75" customHeight="1" x14ac:dyDescent="0.2">
      <c r="A3267" s="16">
        <v>43955</v>
      </c>
      <c r="B3267" s="5" t="s">
        <v>52</v>
      </c>
      <c r="C3267" s="5" t="s">
        <v>31</v>
      </c>
      <c r="D3267" s="5">
        <v>66</v>
      </c>
    </row>
    <row r="3268" spans="1:4" ht="15.75" customHeight="1" x14ac:dyDescent="0.2">
      <c r="A3268" s="16">
        <v>43955</v>
      </c>
      <c r="B3268" s="5" t="s">
        <v>52</v>
      </c>
      <c r="C3268" s="5" t="s">
        <v>32</v>
      </c>
      <c r="D3268" s="5">
        <v>77</v>
      </c>
    </row>
    <row r="3269" spans="1:4" ht="15.75" customHeight="1" x14ac:dyDescent="0.2">
      <c r="A3269" s="16">
        <v>43955</v>
      </c>
      <c r="B3269" s="5" t="s">
        <v>52</v>
      </c>
      <c r="C3269" s="5" t="s">
        <v>33</v>
      </c>
      <c r="D3269" s="5">
        <v>21</v>
      </c>
    </row>
    <row r="3270" spans="1:4" ht="15.75" customHeight="1" x14ac:dyDescent="0.2">
      <c r="A3270" s="16">
        <v>43955</v>
      </c>
      <c r="B3270" s="5" t="s">
        <v>52</v>
      </c>
      <c r="C3270" s="5" t="s">
        <v>34</v>
      </c>
      <c r="D3270" s="5">
        <v>84</v>
      </c>
    </row>
    <row r="3271" spans="1:4" ht="15.75" customHeight="1" x14ac:dyDescent="0.2">
      <c r="A3271" s="16">
        <v>43955</v>
      </c>
      <c r="B3271" s="5" t="s">
        <v>52</v>
      </c>
      <c r="C3271" s="5" t="s">
        <v>35</v>
      </c>
      <c r="D3271" s="5">
        <v>68</v>
      </c>
    </row>
    <row r="3272" spans="1:4" ht="15.75" customHeight="1" x14ac:dyDescent="0.2">
      <c r="A3272" s="16">
        <v>43955</v>
      </c>
      <c r="B3272" s="5" t="s">
        <v>52</v>
      </c>
      <c r="C3272" s="5" t="s">
        <v>36</v>
      </c>
      <c r="D3272" s="5">
        <v>54</v>
      </c>
    </row>
    <row r="3273" spans="1:4" ht="15.75" customHeight="1" x14ac:dyDescent="0.2">
      <c r="A3273" s="16">
        <v>43955</v>
      </c>
      <c r="B3273" s="5" t="s">
        <v>52</v>
      </c>
      <c r="C3273" s="5" t="s">
        <v>37</v>
      </c>
      <c r="D3273" s="5">
        <v>29</v>
      </c>
    </row>
    <row r="3274" spans="1:4" ht="15.75" customHeight="1" x14ac:dyDescent="0.2">
      <c r="A3274" s="16">
        <v>43955</v>
      </c>
      <c r="B3274" s="5" t="s">
        <v>52</v>
      </c>
      <c r="C3274" s="5" t="s">
        <v>38</v>
      </c>
      <c r="D3274" s="5">
        <v>56</v>
      </c>
    </row>
    <row r="3275" spans="1:4" ht="15.75" customHeight="1" x14ac:dyDescent="0.2">
      <c r="A3275" s="16">
        <v>43955</v>
      </c>
      <c r="B3275" s="5" t="s">
        <v>52</v>
      </c>
      <c r="C3275" s="5" t="s">
        <v>39</v>
      </c>
      <c r="D3275" s="5">
        <v>76</v>
      </c>
    </row>
    <row r="3276" spans="1:4" ht="15.75" customHeight="1" x14ac:dyDescent="0.2">
      <c r="A3276" s="16">
        <v>43955</v>
      </c>
      <c r="B3276" s="5" t="s">
        <v>52</v>
      </c>
      <c r="C3276" s="5" t="s">
        <v>40</v>
      </c>
      <c r="D3276" s="5">
        <v>68</v>
      </c>
    </row>
    <row r="3277" spans="1:4" ht="15.75" customHeight="1" x14ac:dyDescent="0.2">
      <c r="A3277" s="16">
        <v>43955</v>
      </c>
      <c r="B3277" s="5" t="s">
        <v>52</v>
      </c>
      <c r="C3277" s="5" t="s">
        <v>41</v>
      </c>
      <c r="D3277" s="5">
        <v>48</v>
      </c>
    </row>
    <row r="3278" spans="1:4" ht="15.75" customHeight="1" x14ac:dyDescent="0.2">
      <c r="A3278" s="16">
        <v>43955</v>
      </c>
      <c r="B3278" s="5" t="s">
        <v>52</v>
      </c>
      <c r="C3278" s="5" t="s">
        <v>42</v>
      </c>
      <c r="D3278" s="5">
        <v>78</v>
      </c>
    </row>
    <row r="3279" spans="1:4" ht="15.75" customHeight="1" x14ac:dyDescent="0.2">
      <c r="A3279" s="16">
        <v>43955</v>
      </c>
      <c r="B3279" s="5" t="s">
        <v>52</v>
      </c>
      <c r="C3279" s="5" t="s">
        <v>43</v>
      </c>
      <c r="D3279" s="5">
        <v>46</v>
      </c>
    </row>
    <row r="3280" spans="1:4" ht="15.75" customHeight="1" x14ac:dyDescent="0.2">
      <c r="A3280" s="16">
        <v>43955</v>
      </c>
      <c r="B3280" s="5" t="s">
        <v>52</v>
      </c>
      <c r="C3280" s="5" t="s">
        <v>44</v>
      </c>
      <c r="D3280" s="5">
        <v>121</v>
      </c>
    </row>
    <row r="3281" spans="1:4" ht="15.75" customHeight="1" x14ac:dyDescent="0.2">
      <c r="A3281" s="16">
        <v>43955</v>
      </c>
      <c r="B3281" s="5" t="s">
        <v>52</v>
      </c>
      <c r="C3281" s="5" t="s">
        <v>45</v>
      </c>
      <c r="D3281" s="5">
        <v>50</v>
      </c>
    </row>
    <row r="3282" spans="1:4" ht="15.75" customHeight="1" x14ac:dyDescent="0.2">
      <c r="A3282" s="16">
        <v>43955</v>
      </c>
      <c r="B3282" s="5" t="s">
        <v>52</v>
      </c>
      <c r="C3282" s="5" t="s">
        <v>46</v>
      </c>
      <c r="D3282" s="5">
        <v>40</v>
      </c>
    </row>
    <row r="3283" spans="1:4" ht="15.75" customHeight="1" x14ac:dyDescent="0.2">
      <c r="A3283" s="16">
        <v>43955</v>
      </c>
      <c r="B3283" s="5" t="s">
        <v>52</v>
      </c>
      <c r="C3283" s="5" t="s">
        <v>47</v>
      </c>
      <c r="D3283" s="5">
        <v>81</v>
      </c>
    </row>
    <row r="3284" spans="1:4" ht="15.75" customHeight="1" x14ac:dyDescent="0.2">
      <c r="A3284" s="16">
        <v>43955</v>
      </c>
      <c r="B3284" s="5" t="s">
        <v>52</v>
      </c>
      <c r="C3284" s="5" t="s">
        <v>48</v>
      </c>
      <c r="D3284" s="5">
        <v>104</v>
      </c>
    </row>
    <row r="3285" spans="1:4" ht="15.75" customHeight="1" x14ac:dyDescent="0.2">
      <c r="A3285" s="16">
        <v>43955</v>
      </c>
      <c r="B3285" s="5" t="s">
        <v>52</v>
      </c>
      <c r="C3285" s="5" t="s">
        <v>49</v>
      </c>
      <c r="D3285" s="5">
        <v>63</v>
      </c>
    </row>
    <row r="3286" spans="1:4" ht="15.75" customHeight="1" x14ac:dyDescent="0.2">
      <c r="A3286" s="16">
        <v>43955</v>
      </c>
      <c r="B3286" s="5" t="s">
        <v>52</v>
      </c>
      <c r="C3286" s="5" t="s">
        <v>50</v>
      </c>
      <c r="D3286" s="5">
        <v>120</v>
      </c>
    </row>
    <row r="3287" spans="1:4" ht="15.75" customHeight="1" x14ac:dyDescent="0.2">
      <c r="A3287" s="16">
        <v>43955</v>
      </c>
      <c r="B3287" s="5" t="s">
        <v>52</v>
      </c>
      <c r="C3287" s="5" t="s">
        <v>51</v>
      </c>
      <c r="D3287" s="5">
        <v>45</v>
      </c>
    </row>
    <row r="3288" spans="1:4" ht="15.75" customHeight="1" x14ac:dyDescent="0.2">
      <c r="A3288" s="16">
        <v>43955</v>
      </c>
      <c r="B3288" s="5" t="s">
        <v>52</v>
      </c>
      <c r="C3288" s="5" t="s">
        <v>52</v>
      </c>
      <c r="D3288" s="5">
        <v>154</v>
      </c>
    </row>
    <row r="3289" spans="1:4" ht="15.75" customHeight="1" x14ac:dyDescent="0.2">
      <c r="A3289" s="16">
        <v>43955</v>
      </c>
      <c r="B3289" s="5" t="s">
        <v>52</v>
      </c>
      <c r="C3289" s="5" t="s">
        <v>53</v>
      </c>
      <c r="D3289" s="5">
        <v>115</v>
      </c>
    </row>
    <row r="3290" spans="1:4" ht="15.75" customHeight="1" x14ac:dyDescent="0.2">
      <c r="A3290" s="16">
        <v>43955</v>
      </c>
      <c r="B3290" s="5" t="s">
        <v>52</v>
      </c>
      <c r="C3290" s="5" t="s">
        <v>54</v>
      </c>
      <c r="D3290" s="5">
        <v>170</v>
      </c>
    </row>
    <row r="3291" spans="1:4" ht="15.75" customHeight="1" x14ac:dyDescent="0.2">
      <c r="A3291" s="16">
        <v>43955</v>
      </c>
      <c r="B3291" s="5" t="s">
        <v>52</v>
      </c>
      <c r="C3291" s="5" t="s">
        <v>55</v>
      </c>
      <c r="D3291" s="5">
        <v>125</v>
      </c>
    </row>
    <row r="3292" spans="1:4" ht="15.75" customHeight="1" x14ac:dyDescent="0.2">
      <c r="A3292" s="16">
        <v>43955</v>
      </c>
      <c r="B3292" s="5" t="s">
        <v>52</v>
      </c>
      <c r="C3292" s="5" t="s">
        <v>56</v>
      </c>
      <c r="D3292" s="5">
        <v>91</v>
      </c>
    </row>
    <row r="3293" spans="1:4" ht="15.75" customHeight="1" x14ac:dyDescent="0.2">
      <c r="A3293" s="16">
        <v>43955</v>
      </c>
      <c r="B3293" s="5" t="s">
        <v>52</v>
      </c>
      <c r="C3293" s="5" t="s">
        <v>57</v>
      </c>
      <c r="D3293" s="5">
        <v>60</v>
      </c>
    </row>
    <row r="3294" spans="1:4" ht="15.75" customHeight="1" x14ac:dyDescent="0.2">
      <c r="A3294" s="16">
        <v>43955</v>
      </c>
      <c r="B3294" s="5" t="s">
        <v>53</v>
      </c>
      <c r="C3294" s="5" t="s">
        <v>25</v>
      </c>
      <c r="D3294" s="5">
        <v>97</v>
      </c>
    </row>
    <row r="3295" spans="1:4" ht="15.75" customHeight="1" x14ac:dyDescent="0.2">
      <c r="A3295" s="16">
        <v>43955</v>
      </c>
      <c r="B3295" s="5" t="s">
        <v>53</v>
      </c>
      <c r="C3295" s="5" t="s">
        <v>26</v>
      </c>
      <c r="D3295" s="5">
        <v>24</v>
      </c>
    </row>
    <row r="3296" spans="1:4" ht="15.75" customHeight="1" x14ac:dyDescent="0.2">
      <c r="A3296" s="16">
        <v>43955</v>
      </c>
      <c r="B3296" s="5" t="s">
        <v>53</v>
      </c>
      <c r="C3296" s="5" t="s">
        <v>27</v>
      </c>
      <c r="D3296" s="5">
        <v>21</v>
      </c>
    </row>
    <row r="3297" spans="1:4" ht="15.75" customHeight="1" x14ac:dyDescent="0.2">
      <c r="A3297" s="16">
        <v>43955</v>
      </c>
      <c r="B3297" s="5" t="s">
        <v>53</v>
      </c>
      <c r="C3297" s="5" t="s">
        <v>28</v>
      </c>
      <c r="D3297" s="5">
        <v>87</v>
      </c>
    </row>
    <row r="3298" spans="1:4" ht="15.75" customHeight="1" x14ac:dyDescent="0.2">
      <c r="A3298" s="16">
        <v>43955</v>
      </c>
      <c r="B3298" s="5" t="s">
        <v>53</v>
      </c>
      <c r="C3298" s="5" t="s">
        <v>29</v>
      </c>
      <c r="D3298" s="5">
        <v>26</v>
      </c>
    </row>
    <row r="3299" spans="1:4" ht="15.75" customHeight="1" x14ac:dyDescent="0.2">
      <c r="A3299" s="16">
        <v>43955</v>
      </c>
      <c r="B3299" s="5" t="s">
        <v>53</v>
      </c>
      <c r="C3299" s="5" t="s">
        <v>30</v>
      </c>
      <c r="D3299" s="5">
        <v>46</v>
      </c>
    </row>
    <row r="3300" spans="1:4" ht="15.75" customHeight="1" x14ac:dyDescent="0.2">
      <c r="A3300" s="16">
        <v>43955</v>
      </c>
      <c r="B3300" s="5" t="s">
        <v>53</v>
      </c>
      <c r="C3300" s="5" t="s">
        <v>31</v>
      </c>
      <c r="D3300" s="5">
        <v>79</v>
      </c>
    </row>
    <row r="3301" spans="1:4" ht="15.75" customHeight="1" x14ac:dyDescent="0.2">
      <c r="A3301" s="16">
        <v>43955</v>
      </c>
      <c r="B3301" s="5" t="s">
        <v>53</v>
      </c>
      <c r="C3301" s="5" t="s">
        <v>32</v>
      </c>
      <c r="D3301" s="5">
        <v>50</v>
      </c>
    </row>
    <row r="3302" spans="1:4" ht="15.75" customHeight="1" x14ac:dyDescent="0.2">
      <c r="A3302" s="16">
        <v>43955</v>
      </c>
      <c r="B3302" s="5" t="s">
        <v>53</v>
      </c>
      <c r="C3302" s="5" t="s">
        <v>33</v>
      </c>
      <c r="D3302" s="5">
        <v>19</v>
      </c>
    </row>
    <row r="3303" spans="1:4" ht="15.75" customHeight="1" x14ac:dyDescent="0.2">
      <c r="A3303" s="16">
        <v>43955</v>
      </c>
      <c r="B3303" s="5" t="s">
        <v>53</v>
      </c>
      <c r="C3303" s="5" t="s">
        <v>34</v>
      </c>
      <c r="D3303" s="5">
        <v>59</v>
      </c>
    </row>
    <row r="3304" spans="1:4" ht="15.75" customHeight="1" x14ac:dyDescent="0.2">
      <c r="A3304" s="16">
        <v>43955</v>
      </c>
      <c r="B3304" s="5" t="s">
        <v>53</v>
      </c>
      <c r="C3304" s="5" t="s">
        <v>35</v>
      </c>
      <c r="D3304" s="5">
        <v>61</v>
      </c>
    </row>
    <row r="3305" spans="1:4" ht="15.75" customHeight="1" x14ac:dyDescent="0.2">
      <c r="A3305" s="16">
        <v>43955</v>
      </c>
      <c r="B3305" s="5" t="s">
        <v>53</v>
      </c>
      <c r="C3305" s="5" t="s">
        <v>36</v>
      </c>
      <c r="D3305" s="5">
        <v>46</v>
      </c>
    </row>
    <row r="3306" spans="1:4" ht="15.75" customHeight="1" x14ac:dyDescent="0.2">
      <c r="A3306" s="16">
        <v>43955</v>
      </c>
      <c r="B3306" s="5" t="s">
        <v>53</v>
      </c>
      <c r="C3306" s="5" t="s">
        <v>37</v>
      </c>
      <c r="D3306" s="5">
        <v>20</v>
      </c>
    </row>
    <row r="3307" spans="1:4" ht="15.75" customHeight="1" x14ac:dyDescent="0.2">
      <c r="A3307" s="16">
        <v>43955</v>
      </c>
      <c r="B3307" s="5" t="s">
        <v>53</v>
      </c>
      <c r="C3307" s="5" t="s">
        <v>38</v>
      </c>
      <c r="D3307" s="5">
        <v>49</v>
      </c>
    </row>
    <row r="3308" spans="1:4" ht="15.75" customHeight="1" x14ac:dyDescent="0.2">
      <c r="A3308" s="16">
        <v>43955</v>
      </c>
      <c r="B3308" s="5" t="s">
        <v>53</v>
      </c>
      <c r="C3308" s="5" t="s">
        <v>39</v>
      </c>
      <c r="D3308" s="5">
        <v>64</v>
      </c>
    </row>
    <row r="3309" spans="1:4" ht="15.75" customHeight="1" x14ac:dyDescent="0.2">
      <c r="A3309" s="16">
        <v>43955</v>
      </c>
      <c r="B3309" s="5" t="s">
        <v>53</v>
      </c>
      <c r="C3309" s="5" t="s">
        <v>40</v>
      </c>
      <c r="D3309" s="5">
        <v>75</v>
      </c>
    </row>
    <row r="3310" spans="1:4" ht="15.75" customHeight="1" x14ac:dyDescent="0.2">
      <c r="A3310" s="16">
        <v>43955</v>
      </c>
      <c r="B3310" s="5" t="s">
        <v>53</v>
      </c>
      <c r="C3310" s="5" t="s">
        <v>41</v>
      </c>
      <c r="D3310" s="5">
        <v>36</v>
      </c>
    </row>
    <row r="3311" spans="1:4" ht="15.75" customHeight="1" x14ac:dyDescent="0.2">
      <c r="A3311" s="16">
        <v>43955</v>
      </c>
      <c r="B3311" s="5" t="s">
        <v>53</v>
      </c>
      <c r="C3311" s="5" t="s">
        <v>42</v>
      </c>
      <c r="D3311" s="5">
        <v>63</v>
      </c>
    </row>
    <row r="3312" spans="1:4" ht="15.75" customHeight="1" x14ac:dyDescent="0.2">
      <c r="A3312" s="16">
        <v>43955</v>
      </c>
      <c r="B3312" s="5" t="s">
        <v>53</v>
      </c>
      <c r="C3312" s="5" t="s">
        <v>43</v>
      </c>
      <c r="D3312" s="5">
        <v>37</v>
      </c>
    </row>
    <row r="3313" spans="1:4" ht="15.75" customHeight="1" x14ac:dyDescent="0.2">
      <c r="A3313" s="16">
        <v>43955</v>
      </c>
      <c r="B3313" s="5" t="s">
        <v>53</v>
      </c>
      <c r="C3313" s="5" t="s">
        <v>44</v>
      </c>
      <c r="D3313" s="5">
        <v>97</v>
      </c>
    </row>
    <row r="3314" spans="1:4" ht="15.75" customHeight="1" x14ac:dyDescent="0.2">
      <c r="A3314" s="16">
        <v>43955</v>
      </c>
      <c r="B3314" s="5" t="s">
        <v>53</v>
      </c>
      <c r="C3314" s="5" t="s">
        <v>45</v>
      </c>
      <c r="D3314" s="5">
        <v>43</v>
      </c>
    </row>
    <row r="3315" spans="1:4" ht="15.75" customHeight="1" x14ac:dyDescent="0.2">
      <c r="A3315" s="16">
        <v>43955</v>
      </c>
      <c r="B3315" s="5" t="s">
        <v>53</v>
      </c>
      <c r="C3315" s="5" t="s">
        <v>46</v>
      </c>
      <c r="D3315" s="5">
        <v>41</v>
      </c>
    </row>
    <row r="3316" spans="1:4" ht="15.75" customHeight="1" x14ac:dyDescent="0.2">
      <c r="A3316" s="16">
        <v>43955</v>
      </c>
      <c r="B3316" s="5" t="s">
        <v>53</v>
      </c>
      <c r="C3316" s="5" t="s">
        <v>47</v>
      </c>
      <c r="D3316" s="5">
        <v>54</v>
      </c>
    </row>
    <row r="3317" spans="1:4" ht="15.75" customHeight="1" x14ac:dyDescent="0.2">
      <c r="A3317" s="16">
        <v>43955</v>
      </c>
      <c r="B3317" s="5" t="s">
        <v>53</v>
      </c>
      <c r="C3317" s="5" t="s">
        <v>48</v>
      </c>
      <c r="D3317" s="5">
        <v>94</v>
      </c>
    </row>
    <row r="3318" spans="1:4" ht="15.75" customHeight="1" x14ac:dyDescent="0.2">
      <c r="A3318" s="16">
        <v>43955</v>
      </c>
      <c r="B3318" s="5" t="s">
        <v>53</v>
      </c>
      <c r="C3318" s="5" t="s">
        <v>49</v>
      </c>
      <c r="D3318" s="5">
        <v>37</v>
      </c>
    </row>
    <row r="3319" spans="1:4" ht="15.75" customHeight="1" x14ac:dyDescent="0.2">
      <c r="A3319" s="16">
        <v>43955</v>
      </c>
      <c r="B3319" s="5" t="s">
        <v>53</v>
      </c>
      <c r="C3319" s="5" t="s">
        <v>50</v>
      </c>
      <c r="D3319" s="5">
        <v>91</v>
      </c>
    </row>
    <row r="3320" spans="1:4" ht="15.75" customHeight="1" x14ac:dyDescent="0.2">
      <c r="A3320" s="16">
        <v>43955</v>
      </c>
      <c r="B3320" s="5" t="s">
        <v>53</v>
      </c>
      <c r="C3320" s="5" t="s">
        <v>51</v>
      </c>
      <c r="D3320" s="5">
        <v>45</v>
      </c>
    </row>
    <row r="3321" spans="1:4" ht="15.75" customHeight="1" x14ac:dyDescent="0.2">
      <c r="A3321" s="16">
        <v>43955</v>
      </c>
      <c r="B3321" s="5" t="s">
        <v>53</v>
      </c>
      <c r="C3321" s="5" t="s">
        <v>52</v>
      </c>
      <c r="D3321" s="5">
        <v>123</v>
      </c>
    </row>
    <row r="3322" spans="1:4" ht="15.75" customHeight="1" x14ac:dyDescent="0.2">
      <c r="A3322" s="16">
        <v>43955</v>
      </c>
      <c r="B3322" s="5" t="s">
        <v>53</v>
      </c>
      <c r="C3322" s="5" t="s">
        <v>53</v>
      </c>
      <c r="D3322" s="5">
        <v>107</v>
      </c>
    </row>
    <row r="3323" spans="1:4" ht="15.75" customHeight="1" x14ac:dyDescent="0.2">
      <c r="A3323" s="16">
        <v>43955</v>
      </c>
      <c r="B3323" s="5" t="s">
        <v>53</v>
      </c>
      <c r="C3323" s="5" t="s">
        <v>54</v>
      </c>
      <c r="D3323" s="5">
        <v>153</v>
      </c>
    </row>
    <row r="3324" spans="1:4" ht="15.75" customHeight="1" x14ac:dyDescent="0.2">
      <c r="A3324" s="16">
        <v>43955</v>
      </c>
      <c r="B3324" s="5" t="s">
        <v>53</v>
      </c>
      <c r="C3324" s="5" t="s">
        <v>55</v>
      </c>
      <c r="D3324" s="5">
        <v>90</v>
      </c>
    </row>
    <row r="3325" spans="1:4" ht="15.75" customHeight="1" x14ac:dyDescent="0.2">
      <c r="A3325" s="16">
        <v>43955</v>
      </c>
      <c r="B3325" s="5" t="s">
        <v>53</v>
      </c>
      <c r="C3325" s="5" t="s">
        <v>56</v>
      </c>
      <c r="D3325" s="5">
        <v>90</v>
      </c>
    </row>
    <row r="3326" spans="1:4" ht="15.75" customHeight="1" x14ac:dyDescent="0.2">
      <c r="A3326" s="16">
        <v>43955</v>
      </c>
      <c r="B3326" s="5" t="s">
        <v>53</v>
      </c>
      <c r="C3326" s="5" t="s">
        <v>57</v>
      </c>
      <c r="D3326" s="5">
        <v>46</v>
      </c>
    </row>
    <row r="3327" spans="1:4" ht="15.75" customHeight="1" x14ac:dyDescent="0.2">
      <c r="A3327" s="16">
        <v>43955</v>
      </c>
      <c r="B3327" s="5" t="s">
        <v>53</v>
      </c>
      <c r="C3327" s="5" t="s">
        <v>58</v>
      </c>
      <c r="D3327" s="5">
        <v>20</v>
      </c>
    </row>
    <row r="3328" spans="1:4" ht="15.75" customHeight="1" x14ac:dyDescent="0.2">
      <c r="A3328" s="16">
        <v>43955</v>
      </c>
      <c r="B3328" s="5" t="s">
        <v>54</v>
      </c>
      <c r="C3328" s="5" t="s">
        <v>25</v>
      </c>
      <c r="D3328" s="5">
        <v>137</v>
      </c>
    </row>
    <row r="3329" spans="1:4" ht="15.75" customHeight="1" x14ac:dyDescent="0.2">
      <c r="A3329" s="16">
        <v>43955</v>
      </c>
      <c r="B3329" s="5" t="s">
        <v>54</v>
      </c>
      <c r="C3329" s="5" t="s">
        <v>26</v>
      </c>
      <c r="D3329" s="5">
        <v>34</v>
      </c>
    </row>
    <row r="3330" spans="1:4" ht="15.75" customHeight="1" x14ac:dyDescent="0.2">
      <c r="A3330" s="16">
        <v>43955</v>
      </c>
      <c r="B3330" s="5" t="s">
        <v>54</v>
      </c>
      <c r="C3330" s="5" t="s">
        <v>27</v>
      </c>
      <c r="D3330" s="5">
        <v>41</v>
      </c>
    </row>
    <row r="3331" spans="1:4" ht="15.75" customHeight="1" x14ac:dyDescent="0.2">
      <c r="A3331" s="16">
        <v>43955</v>
      </c>
      <c r="B3331" s="5" t="s">
        <v>54</v>
      </c>
      <c r="C3331" s="5" t="s">
        <v>28</v>
      </c>
      <c r="D3331" s="5">
        <v>132</v>
      </c>
    </row>
    <row r="3332" spans="1:4" ht="15.75" customHeight="1" x14ac:dyDescent="0.2">
      <c r="A3332" s="16">
        <v>43955</v>
      </c>
      <c r="B3332" s="5" t="s">
        <v>54</v>
      </c>
      <c r="C3332" s="5" t="s">
        <v>29</v>
      </c>
      <c r="D3332" s="5">
        <v>34</v>
      </c>
    </row>
    <row r="3333" spans="1:4" ht="15.75" customHeight="1" x14ac:dyDescent="0.2">
      <c r="A3333" s="16">
        <v>43955</v>
      </c>
      <c r="B3333" s="5" t="s">
        <v>54</v>
      </c>
      <c r="C3333" s="5" t="s">
        <v>30</v>
      </c>
      <c r="D3333" s="5">
        <v>64</v>
      </c>
    </row>
    <row r="3334" spans="1:4" ht="15.75" customHeight="1" x14ac:dyDescent="0.2">
      <c r="A3334" s="16">
        <v>43955</v>
      </c>
      <c r="B3334" s="5" t="s">
        <v>54</v>
      </c>
      <c r="C3334" s="5" t="s">
        <v>31</v>
      </c>
      <c r="D3334" s="5">
        <v>117</v>
      </c>
    </row>
    <row r="3335" spans="1:4" ht="15.75" customHeight="1" x14ac:dyDescent="0.2">
      <c r="A3335" s="16">
        <v>43955</v>
      </c>
      <c r="B3335" s="5" t="s">
        <v>54</v>
      </c>
      <c r="C3335" s="5" t="s">
        <v>32</v>
      </c>
      <c r="D3335" s="5">
        <v>106</v>
      </c>
    </row>
    <row r="3336" spans="1:4" ht="15.75" customHeight="1" x14ac:dyDescent="0.2">
      <c r="A3336" s="16">
        <v>43955</v>
      </c>
      <c r="B3336" s="5" t="s">
        <v>54</v>
      </c>
      <c r="C3336" s="5" t="s">
        <v>33</v>
      </c>
      <c r="D3336" s="5">
        <v>21</v>
      </c>
    </row>
    <row r="3337" spans="1:4" ht="15.75" customHeight="1" x14ac:dyDescent="0.2">
      <c r="A3337" s="16">
        <v>43955</v>
      </c>
      <c r="B3337" s="5" t="s">
        <v>54</v>
      </c>
      <c r="C3337" s="5" t="s">
        <v>34</v>
      </c>
      <c r="D3337" s="5">
        <v>89</v>
      </c>
    </row>
    <row r="3338" spans="1:4" ht="15.75" customHeight="1" x14ac:dyDescent="0.2">
      <c r="A3338" s="16">
        <v>43955</v>
      </c>
      <c r="B3338" s="5" t="s">
        <v>54</v>
      </c>
      <c r="C3338" s="5" t="s">
        <v>35</v>
      </c>
      <c r="D3338" s="5">
        <v>94</v>
      </c>
    </row>
    <row r="3339" spans="1:4" ht="15.75" customHeight="1" x14ac:dyDescent="0.2">
      <c r="A3339" s="16">
        <v>43955</v>
      </c>
      <c r="B3339" s="5" t="s">
        <v>54</v>
      </c>
      <c r="C3339" s="5" t="s">
        <v>36</v>
      </c>
      <c r="D3339" s="5">
        <v>70</v>
      </c>
    </row>
    <row r="3340" spans="1:4" ht="15.75" customHeight="1" x14ac:dyDescent="0.2">
      <c r="A3340" s="16">
        <v>43955</v>
      </c>
      <c r="B3340" s="5" t="s">
        <v>54</v>
      </c>
      <c r="C3340" s="5" t="s">
        <v>37</v>
      </c>
      <c r="D3340" s="5">
        <v>30</v>
      </c>
    </row>
    <row r="3341" spans="1:4" ht="15.75" customHeight="1" x14ac:dyDescent="0.2">
      <c r="A3341" s="16">
        <v>43955</v>
      </c>
      <c r="B3341" s="5" t="s">
        <v>54</v>
      </c>
      <c r="C3341" s="5" t="s">
        <v>38</v>
      </c>
      <c r="D3341" s="5">
        <v>62</v>
      </c>
    </row>
    <row r="3342" spans="1:4" ht="15.75" customHeight="1" x14ac:dyDescent="0.2">
      <c r="A3342" s="16">
        <v>43955</v>
      </c>
      <c r="B3342" s="5" t="s">
        <v>54</v>
      </c>
      <c r="C3342" s="5" t="s">
        <v>39</v>
      </c>
      <c r="D3342" s="5">
        <v>114</v>
      </c>
    </row>
    <row r="3343" spans="1:4" ht="15.75" customHeight="1" x14ac:dyDescent="0.2">
      <c r="A3343" s="16">
        <v>43955</v>
      </c>
      <c r="B3343" s="5" t="s">
        <v>54</v>
      </c>
      <c r="C3343" s="5" t="s">
        <v>40</v>
      </c>
      <c r="D3343" s="5">
        <v>101</v>
      </c>
    </row>
    <row r="3344" spans="1:4" ht="15.75" customHeight="1" x14ac:dyDescent="0.2">
      <c r="A3344" s="16">
        <v>43955</v>
      </c>
      <c r="B3344" s="5" t="s">
        <v>54</v>
      </c>
      <c r="C3344" s="5" t="s">
        <v>41</v>
      </c>
      <c r="D3344" s="5">
        <v>59</v>
      </c>
    </row>
    <row r="3345" spans="1:4" ht="15.75" customHeight="1" x14ac:dyDescent="0.2">
      <c r="A3345" s="16">
        <v>43955</v>
      </c>
      <c r="B3345" s="5" t="s">
        <v>54</v>
      </c>
      <c r="C3345" s="5" t="s">
        <v>42</v>
      </c>
      <c r="D3345" s="5">
        <v>97</v>
      </c>
    </row>
    <row r="3346" spans="1:4" ht="15.75" customHeight="1" x14ac:dyDescent="0.2">
      <c r="A3346" s="16">
        <v>43955</v>
      </c>
      <c r="B3346" s="5" t="s">
        <v>54</v>
      </c>
      <c r="C3346" s="5" t="s">
        <v>43</v>
      </c>
      <c r="D3346" s="5">
        <v>42</v>
      </c>
    </row>
    <row r="3347" spans="1:4" ht="15.75" customHeight="1" x14ac:dyDescent="0.2">
      <c r="A3347" s="16">
        <v>43955</v>
      </c>
      <c r="B3347" s="5" t="s">
        <v>54</v>
      </c>
      <c r="C3347" s="5" t="s">
        <v>44</v>
      </c>
      <c r="D3347" s="5">
        <v>164</v>
      </c>
    </row>
    <row r="3348" spans="1:4" ht="15.75" customHeight="1" x14ac:dyDescent="0.2">
      <c r="A3348" s="16">
        <v>43955</v>
      </c>
      <c r="B3348" s="5" t="s">
        <v>54</v>
      </c>
      <c r="C3348" s="5" t="s">
        <v>45</v>
      </c>
      <c r="D3348" s="5">
        <v>68</v>
      </c>
    </row>
    <row r="3349" spans="1:4" ht="15.75" customHeight="1" x14ac:dyDescent="0.2">
      <c r="A3349" s="16">
        <v>43955</v>
      </c>
      <c r="B3349" s="5" t="s">
        <v>54</v>
      </c>
      <c r="C3349" s="5" t="s">
        <v>46</v>
      </c>
      <c r="D3349" s="5">
        <v>61</v>
      </c>
    </row>
    <row r="3350" spans="1:4" ht="15.75" customHeight="1" x14ac:dyDescent="0.2">
      <c r="A3350" s="16">
        <v>43955</v>
      </c>
      <c r="B3350" s="5" t="s">
        <v>54</v>
      </c>
      <c r="C3350" s="5" t="s">
        <v>47</v>
      </c>
      <c r="D3350" s="5">
        <v>97</v>
      </c>
    </row>
    <row r="3351" spans="1:4" ht="15.75" customHeight="1" x14ac:dyDescent="0.2">
      <c r="A3351" s="16">
        <v>43955</v>
      </c>
      <c r="B3351" s="5" t="s">
        <v>54</v>
      </c>
      <c r="C3351" s="5" t="s">
        <v>48</v>
      </c>
      <c r="D3351" s="5">
        <v>139</v>
      </c>
    </row>
    <row r="3352" spans="1:4" ht="15.75" customHeight="1" x14ac:dyDescent="0.2">
      <c r="A3352" s="16">
        <v>43955</v>
      </c>
      <c r="B3352" s="5" t="s">
        <v>54</v>
      </c>
      <c r="C3352" s="5" t="s">
        <v>49</v>
      </c>
      <c r="D3352" s="5">
        <v>62</v>
      </c>
    </row>
    <row r="3353" spans="1:4" ht="15.75" customHeight="1" x14ac:dyDescent="0.2">
      <c r="A3353" s="16">
        <v>43955</v>
      </c>
      <c r="B3353" s="5" t="s">
        <v>54</v>
      </c>
      <c r="C3353" s="5" t="s">
        <v>50</v>
      </c>
      <c r="D3353" s="5">
        <v>176</v>
      </c>
    </row>
    <row r="3354" spans="1:4" ht="15.75" customHeight="1" x14ac:dyDescent="0.2">
      <c r="A3354" s="16">
        <v>43955</v>
      </c>
      <c r="B3354" s="5" t="s">
        <v>54</v>
      </c>
      <c r="C3354" s="5" t="s">
        <v>51</v>
      </c>
      <c r="D3354" s="5">
        <v>61</v>
      </c>
    </row>
    <row r="3355" spans="1:4" ht="15.75" customHeight="1" x14ac:dyDescent="0.2">
      <c r="A3355" s="16">
        <v>43955</v>
      </c>
      <c r="B3355" s="5" t="s">
        <v>54</v>
      </c>
      <c r="C3355" s="5" t="s">
        <v>52</v>
      </c>
      <c r="D3355" s="5">
        <v>188</v>
      </c>
    </row>
    <row r="3356" spans="1:4" ht="15.75" customHeight="1" x14ac:dyDescent="0.2">
      <c r="A3356" s="16">
        <v>43955</v>
      </c>
      <c r="B3356" s="5" t="s">
        <v>54</v>
      </c>
      <c r="C3356" s="5" t="s">
        <v>53</v>
      </c>
      <c r="D3356" s="5">
        <v>171</v>
      </c>
    </row>
    <row r="3357" spans="1:4" ht="15.75" customHeight="1" x14ac:dyDescent="0.2">
      <c r="A3357" s="16">
        <v>43955</v>
      </c>
      <c r="B3357" s="5" t="s">
        <v>54</v>
      </c>
      <c r="C3357" s="5" t="s">
        <v>54</v>
      </c>
      <c r="D3357" s="5">
        <v>263</v>
      </c>
    </row>
    <row r="3358" spans="1:4" ht="15.75" customHeight="1" x14ac:dyDescent="0.2">
      <c r="A3358" s="16">
        <v>43955</v>
      </c>
      <c r="B3358" s="5" t="s">
        <v>54</v>
      </c>
      <c r="C3358" s="5" t="s">
        <v>55</v>
      </c>
      <c r="D3358" s="5">
        <v>132</v>
      </c>
    </row>
    <row r="3359" spans="1:4" ht="15.75" customHeight="1" x14ac:dyDescent="0.2">
      <c r="A3359" s="16">
        <v>43955</v>
      </c>
      <c r="B3359" s="5" t="s">
        <v>54</v>
      </c>
      <c r="C3359" s="5" t="s">
        <v>56</v>
      </c>
      <c r="D3359" s="5">
        <v>137</v>
      </c>
    </row>
    <row r="3360" spans="1:4" ht="15.75" customHeight="1" x14ac:dyDescent="0.2">
      <c r="A3360" s="16">
        <v>43955</v>
      </c>
      <c r="B3360" s="5" t="s">
        <v>54</v>
      </c>
      <c r="C3360" s="5" t="s">
        <v>57</v>
      </c>
      <c r="D3360" s="5">
        <v>72</v>
      </c>
    </row>
    <row r="3361" spans="1:4" ht="15.75" customHeight="1" x14ac:dyDescent="0.2">
      <c r="A3361" s="16">
        <v>43955</v>
      </c>
      <c r="B3361" s="5" t="s">
        <v>54</v>
      </c>
      <c r="C3361" s="5" t="s">
        <v>58</v>
      </c>
      <c r="D3361" s="5">
        <v>31</v>
      </c>
    </row>
    <row r="3362" spans="1:4" ht="15.75" customHeight="1" x14ac:dyDescent="0.2">
      <c r="A3362" s="16">
        <v>43955</v>
      </c>
      <c r="B3362" s="5" t="s">
        <v>55</v>
      </c>
      <c r="C3362" s="5" t="s">
        <v>25</v>
      </c>
      <c r="D3362" s="5">
        <v>66</v>
      </c>
    </row>
    <row r="3363" spans="1:4" ht="15.75" customHeight="1" x14ac:dyDescent="0.2">
      <c r="A3363" s="16">
        <v>43955</v>
      </c>
      <c r="B3363" s="5" t="s">
        <v>55</v>
      </c>
      <c r="C3363" s="5" t="s">
        <v>26</v>
      </c>
      <c r="D3363" s="5">
        <v>22</v>
      </c>
    </row>
    <row r="3364" spans="1:4" ht="15.75" customHeight="1" x14ac:dyDescent="0.2">
      <c r="A3364" s="16">
        <v>43955</v>
      </c>
      <c r="B3364" s="5" t="s">
        <v>55</v>
      </c>
      <c r="C3364" s="5" t="s">
        <v>27</v>
      </c>
      <c r="D3364" s="5">
        <v>21</v>
      </c>
    </row>
    <row r="3365" spans="1:4" ht="15.75" customHeight="1" x14ac:dyDescent="0.2">
      <c r="A3365" s="16">
        <v>43955</v>
      </c>
      <c r="B3365" s="5" t="s">
        <v>55</v>
      </c>
      <c r="C3365" s="5" t="s">
        <v>28</v>
      </c>
      <c r="D3365" s="5">
        <v>82</v>
      </c>
    </row>
    <row r="3366" spans="1:4" ht="15.75" customHeight="1" x14ac:dyDescent="0.2">
      <c r="A3366" s="16">
        <v>43955</v>
      </c>
      <c r="B3366" s="5" t="s">
        <v>55</v>
      </c>
      <c r="C3366" s="5" t="s">
        <v>29</v>
      </c>
      <c r="D3366" s="5">
        <v>18</v>
      </c>
    </row>
    <row r="3367" spans="1:4" ht="15.75" customHeight="1" x14ac:dyDescent="0.2">
      <c r="A3367" s="16">
        <v>43955</v>
      </c>
      <c r="B3367" s="5" t="s">
        <v>55</v>
      </c>
      <c r="C3367" s="5" t="s">
        <v>30</v>
      </c>
      <c r="D3367" s="5">
        <v>38</v>
      </c>
    </row>
    <row r="3368" spans="1:4" ht="15.75" customHeight="1" x14ac:dyDescent="0.2">
      <c r="A3368" s="16">
        <v>43955</v>
      </c>
      <c r="B3368" s="5" t="s">
        <v>55</v>
      </c>
      <c r="C3368" s="5" t="s">
        <v>31</v>
      </c>
      <c r="D3368" s="5">
        <v>68</v>
      </c>
    </row>
    <row r="3369" spans="1:4" ht="15.75" customHeight="1" x14ac:dyDescent="0.2">
      <c r="A3369" s="16">
        <v>43955</v>
      </c>
      <c r="B3369" s="5" t="s">
        <v>55</v>
      </c>
      <c r="C3369" s="5" t="s">
        <v>32</v>
      </c>
      <c r="D3369" s="5">
        <v>64</v>
      </c>
    </row>
    <row r="3370" spans="1:4" ht="15.75" customHeight="1" x14ac:dyDescent="0.2">
      <c r="A3370" s="16">
        <v>43955</v>
      </c>
      <c r="B3370" s="5" t="s">
        <v>55</v>
      </c>
      <c r="C3370" s="5" t="s">
        <v>33</v>
      </c>
      <c r="D3370" s="5">
        <v>25</v>
      </c>
    </row>
    <row r="3371" spans="1:4" ht="15.75" customHeight="1" x14ac:dyDescent="0.2">
      <c r="A3371" s="16">
        <v>43955</v>
      </c>
      <c r="B3371" s="5" t="s">
        <v>55</v>
      </c>
      <c r="C3371" s="5" t="s">
        <v>34</v>
      </c>
      <c r="D3371" s="5">
        <v>78</v>
      </c>
    </row>
    <row r="3372" spans="1:4" ht="15.75" customHeight="1" x14ac:dyDescent="0.2">
      <c r="A3372" s="16">
        <v>43955</v>
      </c>
      <c r="B3372" s="5" t="s">
        <v>55</v>
      </c>
      <c r="C3372" s="5" t="s">
        <v>35</v>
      </c>
      <c r="D3372" s="5">
        <v>60</v>
      </c>
    </row>
    <row r="3373" spans="1:4" ht="15.75" customHeight="1" x14ac:dyDescent="0.2">
      <c r="A3373" s="16">
        <v>43955</v>
      </c>
      <c r="B3373" s="5" t="s">
        <v>55</v>
      </c>
      <c r="C3373" s="5" t="s">
        <v>36</v>
      </c>
      <c r="D3373" s="5">
        <v>34</v>
      </c>
    </row>
    <row r="3374" spans="1:4" ht="15.75" customHeight="1" x14ac:dyDescent="0.2">
      <c r="A3374" s="16">
        <v>43955</v>
      </c>
      <c r="B3374" s="5" t="s">
        <v>55</v>
      </c>
      <c r="C3374" s="5" t="s">
        <v>37</v>
      </c>
      <c r="D3374" s="5">
        <v>18</v>
      </c>
    </row>
    <row r="3375" spans="1:4" ht="15.75" customHeight="1" x14ac:dyDescent="0.2">
      <c r="A3375" s="16">
        <v>43955</v>
      </c>
      <c r="B3375" s="5" t="s">
        <v>55</v>
      </c>
      <c r="C3375" s="5" t="s">
        <v>38</v>
      </c>
      <c r="D3375" s="5">
        <v>44</v>
      </c>
    </row>
    <row r="3376" spans="1:4" ht="15.75" customHeight="1" x14ac:dyDescent="0.2">
      <c r="A3376" s="16">
        <v>43955</v>
      </c>
      <c r="B3376" s="5" t="s">
        <v>55</v>
      </c>
      <c r="C3376" s="5" t="s">
        <v>39</v>
      </c>
      <c r="D3376" s="5">
        <v>64</v>
      </c>
    </row>
    <row r="3377" spans="1:4" ht="15.75" customHeight="1" x14ac:dyDescent="0.2">
      <c r="A3377" s="16">
        <v>43955</v>
      </c>
      <c r="B3377" s="5" t="s">
        <v>55</v>
      </c>
      <c r="C3377" s="5" t="s">
        <v>40</v>
      </c>
      <c r="D3377" s="5">
        <v>73</v>
      </c>
    </row>
    <row r="3378" spans="1:4" ht="15.75" customHeight="1" x14ac:dyDescent="0.2">
      <c r="A3378" s="16">
        <v>43955</v>
      </c>
      <c r="B3378" s="5" t="s">
        <v>55</v>
      </c>
      <c r="C3378" s="5" t="s">
        <v>41</v>
      </c>
      <c r="D3378" s="5">
        <v>48</v>
      </c>
    </row>
    <row r="3379" spans="1:4" ht="15.75" customHeight="1" x14ac:dyDescent="0.2">
      <c r="A3379" s="16">
        <v>43955</v>
      </c>
      <c r="B3379" s="5" t="s">
        <v>55</v>
      </c>
      <c r="C3379" s="5" t="s">
        <v>42</v>
      </c>
      <c r="D3379" s="5">
        <v>75</v>
      </c>
    </row>
    <row r="3380" spans="1:4" ht="15.75" customHeight="1" x14ac:dyDescent="0.2">
      <c r="A3380" s="16">
        <v>43955</v>
      </c>
      <c r="B3380" s="5" t="s">
        <v>55</v>
      </c>
      <c r="C3380" s="5" t="s">
        <v>43</v>
      </c>
      <c r="D3380" s="5">
        <v>37</v>
      </c>
    </row>
    <row r="3381" spans="1:4" ht="15.75" customHeight="1" x14ac:dyDescent="0.2">
      <c r="A3381" s="16">
        <v>43955</v>
      </c>
      <c r="B3381" s="5" t="s">
        <v>55</v>
      </c>
      <c r="C3381" s="5" t="s">
        <v>44</v>
      </c>
      <c r="D3381" s="5">
        <v>112</v>
      </c>
    </row>
    <row r="3382" spans="1:4" ht="15.75" customHeight="1" x14ac:dyDescent="0.2">
      <c r="A3382" s="16">
        <v>43955</v>
      </c>
      <c r="B3382" s="5" t="s">
        <v>55</v>
      </c>
      <c r="C3382" s="5" t="s">
        <v>45</v>
      </c>
      <c r="D3382" s="5">
        <v>45</v>
      </c>
    </row>
    <row r="3383" spans="1:4" ht="15.75" customHeight="1" x14ac:dyDescent="0.2">
      <c r="A3383" s="16">
        <v>43955</v>
      </c>
      <c r="B3383" s="5" t="s">
        <v>55</v>
      </c>
      <c r="C3383" s="5" t="s">
        <v>46</v>
      </c>
      <c r="D3383" s="5">
        <v>41</v>
      </c>
    </row>
    <row r="3384" spans="1:4" ht="15.75" customHeight="1" x14ac:dyDescent="0.2">
      <c r="A3384" s="16">
        <v>43955</v>
      </c>
      <c r="B3384" s="5" t="s">
        <v>55</v>
      </c>
      <c r="C3384" s="5" t="s">
        <v>47</v>
      </c>
      <c r="D3384" s="5">
        <v>68</v>
      </c>
    </row>
    <row r="3385" spans="1:4" ht="15.75" customHeight="1" x14ac:dyDescent="0.2">
      <c r="A3385" s="16">
        <v>43955</v>
      </c>
      <c r="B3385" s="5" t="s">
        <v>55</v>
      </c>
      <c r="C3385" s="5" t="s">
        <v>48</v>
      </c>
      <c r="D3385" s="5">
        <v>87</v>
      </c>
    </row>
    <row r="3386" spans="1:4" ht="15.75" customHeight="1" x14ac:dyDescent="0.2">
      <c r="A3386" s="16">
        <v>43955</v>
      </c>
      <c r="B3386" s="5" t="s">
        <v>55</v>
      </c>
      <c r="C3386" s="5" t="s">
        <v>49</v>
      </c>
      <c r="D3386" s="5">
        <v>46</v>
      </c>
    </row>
    <row r="3387" spans="1:4" ht="15.75" customHeight="1" x14ac:dyDescent="0.2">
      <c r="A3387" s="16">
        <v>43955</v>
      </c>
      <c r="B3387" s="5" t="s">
        <v>55</v>
      </c>
      <c r="C3387" s="5" t="s">
        <v>50</v>
      </c>
      <c r="D3387" s="5">
        <v>102</v>
      </c>
    </row>
    <row r="3388" spans="1:4" ht="15.75" customHeight="1" x14ac:dyDescent="0.2">
      <c r="A3388" s="16">
        <v>43955</v>
      </c>
      <c r="B3388" s="5" t="s">
        <v>55</v>
      </c>
      <c r="C3388" s="5" t="s">
        <v>51</v>
      </c>
      <c r="D3388" s="5">
        <v>52</v>
      </c>
    </row>
    <row r="3389" spans="1:4" ht="15.75" customHeight="1" x14ac:dyDescent="0.2">
      <c r="A3389" s="16">
        <v>43955</v>
      </c>
      <c r="B3389" s="5" t="s">
        <v>55</v>
      </c>
      <c r="C3389" s="5" t="s">
        <v>52</v>
      </c>
      <c r="D3389" s="5">
        <v>136</v>
      </c>
    </row>
    <row r="3390" spans="1:4" ht="15.75" customHeight="1" x14ac:dyDescent="0.2">
      <c r="A3390" s="16">
        <v>43955</v>
      </c>
      <c r="B3390" s="5" t="s">
        <v>55</v>
      </c>
      <c r="C3390" s="5" t="s">
        <v>53</v>
      </c>
      <c r="D3390" s="5">
        <v>110</v>
      </c>
    </row>
    <row r="3391" spans="1:4" ht="15.75" customHeight="1" x14ac:dyDescent="0.2">
      <c r="A3391" s="16">
        <v>43955</v>
      </c>
      <c r="B3391" s="5" t="s">
        <v>55</v>
      </c>
      <c r="C3391" s="5" t="s">
        <v>54</v>
      </c>
      <c r="D3391" s="5">
        <v>154</v>
      </c>
    </row>
    <row r="3392" spans="1:4" ht="15.75" customHeight="1" x14ac:dyDescent="0.2">
      <c r="A3392" s="16">
        <v>43955</v>
      </c>
      <c r="B3392" s="5" t="s">
        <v>55</v>
      </c>
      <c r="C3392" s="5" t="s">
        <v>55</v>
      </c>
      <c r="D3392" s="5">
        <v>99</v>
      </c>
    </row>
    <row r="3393" spans="1:4" ht="15.75" customHeight="1" x14ac:dyDescent="0.2">
      <c r="A3393" s="16">
        <v>43955</v>
      </c>
      <c r="B3393" s="5" t="s">
        <v>55</v>
      </c>
      <c r="C3393" s="5" t="s">
        <v>56</v>
      </c>
      <c r="D3393" s="5">
        <v>84</v>
      </c>
    </row>
    <row r="3394" spans="1:4" ht="15.75" customHeight="1" x14ac:dyDescent="0.2">
      <c r="A3394" s="16">
        <v>43955</v>
      </c>
      <c r="B3394" s="5" t="s">
        <v>55</v>
      </c>
      <c r="C3394" s="5" t="s">
        <v>57</v>
      </c>
      <c r="D3394" s="5">
        <v>46</v>
      </c>
    </row>
    <row r="3395" spans="1:4" ht="15.75" customHeight="1" x14ac:dyDescent="0.2">
      <c r="A3395" s="16">
        <v>43955</v>
      </c>
      <c r="B3395" s="5" t="s">
        <v>55</v>
      </c>
      <c r="C3395" s="5" t="s">
        <v>58</v>
      </c>
      <c r="D3395" s="5">
        <v>20</v>
      </c>
    </row>
    <row r="3396" spans="1:4" ht="15.75" customHeight="1" x14ac:dyDescent="0.2">
      <c r="A3396" s="16">
        <v>43955</v>
      </c>
      <c r="B3396" s="5" t="s">
        <v>56</v>
      </c>
      <c r="C3396" s="5" t="s">
        <v>25</v>
      </c>
      <c r="D3396" s="5">
        <v>81</v>
      </c>
    </row>
    <row r="3397" spans="1:4" ht="15.75" customHeight="1" x14ac:dyDescent="0.2">
      <c r="A3397" s="16">
        <v>43955</v>
      </c>
      <c r="B3397" s="5" t="s">
        <v>56</v>
      </c>
      <c r="C3397" s="5" t="s">
        <v>26</v>
      </c>
      <c r="D3397" s="5">
        <v>21</v>
      </c>
    </row>
    <row r="3398" spans="1:4" ht="15.75" customHeight="1" x14ac:dyDescent="0.2">
      <c r="A3398" s="16">
        <v>43955</v>
      </c>
      <c r="B3398" s="5" t="s">
        <v>56</v>
      </c>
      <c r="C3398" s="5" t="s">
        <v>28</v>
      </c>
      <c r="D3398" s="5">
        <v>60</v>
      </c>
    </row>
    <row r="3399" spans="1:4" ht="15.75" customHeight="1" x14ac:dyDescent="0.2">
      <c r="A3399" s="16">
        <v>43955</v>
      </c>
      <c r="B3399" s="5" t="s">
        <v>56</v>
      </c>
      <c r="C3399" s="5" t="s">
        <v>29</v>
      </c>
      <c r="D3399" s="5">
        <v>19</v>
      </c>
    </row>
    <row r="3400" spans="1:4" ht="15.75" customHeight="1" x14ac:dyDescent="0.2">
      <c r="A3400" s="16">
        <v>43955</v>
      </c>
      <c r="B3400" s="5" t="s">
        <v>56</v>
      </c>
      <c r="C3400" s="5" t="s">
        <v>30</v>
      </c>
      <c r="D3400" s="5">
        <v>40</v>
      </c>
    </row>
    <row r="3401" spans="1:4" ht="15.75" customHeight="1" x14ac:dyDescent="0.2">
      <c r="A3401" s="16">
        <v>43955</v>
      </c>
      <c r="B3401" s="5" t="s">
        <v>56</v>
      </c>
      <c r="C3401" s="5" t="s">
        <v>31</v>
      </c>
      <c r="D3401" s="5">
        <v>49</v>
      </c>
    </row>
    <row r="3402" spans="1:4" ht="15.75" customHeight="1" x14ac:dyDescent="0.2">
      <c r="A3402" s="16">
        <v>43955</v>
      </c>
      <c r="B3402" s="5" t="s">
        <v>56</v>
      </c>
      <c r="C3402" s="5" t="s">
        <v>32</v>
      </c>
      <c r="D3402" s="5">
        <v>44</v>
      </c>
    </row>
    <row r="3403" spans="1:4" ht="15.75" customHeight="1" x14ac:dyDescent="0.2">
      <c r="A3403" s="16">
        <v>43955</v>
      </c>
      <c r="B3403" s="5" t="s">
        <v>56</v>
      </c>
      <c r="C3403" s="5" t="s">
        <v>34</v>
      </c>
      <c r="D3403" s="5">
        <v>56</v>
      </c>
    </row>
    <row r="3404" spans="1:4" ht="15.75" customHeight="1" x14ac:dyDescent="0.2">
      <c r="A3404" s="16">
        <v>43955</v>
      </c>
      <c r="B3404" s="5" t="s">
        <v>56</v>
      </c>
      <c r="C3404" s="5" t="s">
        <v>35</v>
      </c>
      <c r="D3404" s="5">
        <v>55</v>
      </c>
    </row>
    <row r="3405" spans="1:4" ht="15.75" customHeight="1" x14ac:dyDescent="0.2">
      <c r="A3405" s="16">
        <v>43955</v>
      </c>
      <c r="B3405" s="5" t="s">
        <v>56</v>
      </c>
      <c r="C3405" s="5" t="s">
        <v>36</v>
      </c>
      <c r="D3405" s="5">
        <v>27</v>
      </c>
    </row>
    <row r="3406" spans="1:4" ht="15.75" customHeight="1" x14ac:dyDescent="0.2">
      <c r="A3406" s="16">
        <v>43955</v>
      </c>
      <c r="B3406" s="5" t="s">
        <v>56</v>
      </c>
      <c r="C3406" s="5" t="s">
        <v>37</v>
      </c>
      <c r="D3406" s="5">
        <v>20</v>
      </c>
    </row>
    <row r="3407" spans="1:4" ht="15.75" customHeight="1" x14ac:dyDescent="0.2">
      <c r="A3407" s="16">
        <v>43955</v>
      </c>
      <c r="B3407" s="5" t="s">
        <v>56</v>
      </c>
      <c r="C3407" s="5" t="s">
        <v>38</v>
      </c>
      <c r="D3407" s="5">
        <v>44</v>
      </c>
    </row>
    <row r="3408" spans="1:4" ht="15.75" customHeight="1" x14ac:dyDescent="0.2">
      <c r="A3408" s="16">
        <v>43955</v>
      </c>
      <c r="B3408" s="5" t="s">
        <v>56</v>
      </c>
      <c r="C3408" s="5" t="s">
        <v>39</v>
      </c>
      <c r="D3408" s="5">
        <v>42</v>
      </c>
    </row>
    <row r="3409" spans="1:4" ht="15.75" customHeight="1" x14ac:dyDescent="0.2">
      <c r="A3409" s="16">
        <v>43955</v>
      </c>
      <c r="B3409" s="5" t="s">
        <v>56</v>
      </c>
      <c r="C3409" s="5" t="s">
        <v>40</v>
      </c>
      <c r="D3409" s="5">
        <v>43</v>
      </c>
    </row>
    <row r="3410" spans="1:4" ht="15.75" customHeight="1" x14ac:dyDescent="0.2">
      <c r="A3410" s="16">
        <v>43955</v>
      </c>
      <c r="B3410" s="5" t="s">
        <v>56</v>
      </c>
      <c r="C3410" s="5" t="s">
        <v>41</v>
      </c>
      <c r="D3410" s="5">
        <v>29</v>
      </c>
    </row>
    <row r="3411" spans="1:4" ht="15.75" customHeight="1" x14ac:dyDescent="0.2">
      <c r="A3411" s="16">
        <v>43955</v>
      </c>
      <c r="B3411" s="5" t="s">
        <v>56</v>
      </c>
      <c r="C3411" s="5" t="s">
        <v>42</v>
      </c>
      <c r="D3411" s="5">
        <v>41</v>
      </c>
    </row>
    <row r="3412" spans="1:4" ht="15.75" customHeight="1" x14ac:dyDescent="0.2">
      <c r="A3412" s="16">
        <v>43955</v>
      </c>
      <c r="B3412" s="5" t="s">
        <v>56</v>
      </c>
      <c r="C3412" s="5" t="s">
        <v>43</v>
      </c>
      <c r="D3412" s="5">
        <v>31</v>
      </c>
    </row>
    <row r="3413" spans="1:4" ht="15.75" customHeight="1" x14ac:dyDescent="0.2">
      <c r="A3413" s="16">
        <v>43955</v>
      </c>
      <c r="B3413" s="5" t="s">
        <v>56</v>
      </c>
      <c r="C3413" s="5" t="s">
        <v>44</v>
      </c>
      <c r="D3413" s="5">
        <v>83</v>
      </c>
    </row>
    <row r="3414" spans="1:4" ht="15.75" customHeight="1" x14ac:dyDescent="0.2">
      <c r="A3414" s="16">
        <v>43955</v>
      </c>
      <c r="B3414" s="5" t="s">
        <v>56</v>
      </c>
      <c r="C3414" s="5" t="s">
        <v>45</v>
      </c>
      <c r="D3414" s="5">
        <v>33</v>
      </c>
    </row>
    <row r="3415" spans="1:4" ht="15.75" customHeight="1" x14ac:dyDescent="0.2">
      <c r="A3415" s="16">
        <v>43955</v>
      </c>
      <c r="B3415" s="5" t="s">
        <v>56</v>
      </c>
      <c r="C3415" s="5" t="s">
        <v>46</v>
      </c>
      <c r="D3415" s="5">
        <v>35</v>
      </c>
    </row>
    <row r="3416" spans="1:4" ht="15.75" customHeight="1" x14ac:dyDescent="0.2">
      <c r="A3416" s="16">
        <v>43955</v>
      </c>
      <c r="B3416" s="5" t="s">
        <v>56</v>
      </c>
      <c r="C3416" s="5" t="s">
        <v>47</v>
      </c>
      <c r="D3416" s="5">
        <v>49</v>
      </c>
    </row>
    <row r="3417" spans="1:4" ht="15.75" customHeight="1" x14ac:dyDescent="0.2">
      <c r="A3417" s="16">
        <v>43955</v>
      </c>
      <c r="B3417" s="5" t="s">
        <v>56</v>
      </c>
      <c r="C3417" s="5" t="s">
        <v>48</v>
      </c>
      <c r="D3417" s="5">
        <v>66</v>
      </c>
    </row>
    <row r="3418" spans="1:4" ht="15.75" customHeight="1" x14ac:dyDescent="0.2">
      <c r="A3418" s="16">
        <v>43955</v>
      </c>
      <c r="B3418" s="5" t="s">
        <v>56</v>
      </c>
      <c r="C3418" s="5" t="s">
        <v>49</v>
      </c>
      <c r="D3418" s="5">
        <v>35</v>
      </c>
    </row>
    <row r="3419" spans="1:4" ht="15.75" customHeight="1" x14ac:dyDescent="0.2">
      <c r="A3419" s="16">
        <v>43955</v>
      </c>
      <c r="B3419" s="5" t="s">
        <v>56</v>
      </c>
      <c r="C3419" s="5" t="s">
        <v>50</v>
      </c>
      <c r="D3419" s="5">
        <v>83</v>
      </c>
    </row>
    <row r="3420" spans="1:4" ht="15.75" customHeight="1" x14ac:dyDescent="0.2">
      <c r="A3420" s="16">
        <v>43955</v>
      </c>
      <c r="B3420" s="5" t="s">
        <v>56</v>
      </c>
      <c r="C3420" s="5" t="s">
        <v>51</v>
      </c>
      <c r="D3420" s="5">
        <v>30</v>
      </c>
    </row>
    <row r="3421" spans="1:4" ht="15.75" customHeight="1" x14ac:dyDescent="0.2">
      <c r="A3421" s="16">
        <v>43955</v>
      </c>
      <c r="B3421" s="5" t="s">
        <v>56</v>
      </c>
      <c r="C3421" s="5" t="s">
        <v>52</v>
      </c>
      <c r="D3421" s="5">
        <v>90</v>
      </c>
    </row>
    <row r="3422" spans="1:4" ht="15.75" customHeight="1" x14ac:dyDescent="0.2">
      <c r="A3422" s="16">
        <v>43955</v>
      </c>
      <c r="B3422" s="5" t="s">
        <v>56</v>
      </c>
      <c r="C3422" s="5" t="s">
        <v>53</v>
      </c>
      <c r="D3422" s="5">
        <v>77</v>
      </c>
    </row>
    <row r="3423" spans="1:4" ht="15.75" customHeight="1" x14ac:dyDescent="0.2">
      <c r="A3423" s="16">
        <v>43955</v>
      </c>
      <c r="B3423" s="5" t="s">
        <v>56</v>
      </c>
      <c r="C3423" s="5" t="s">
        <v>54</v>
      </c>
      <c r="D3423" s="5">
        <v>111</v>
      </c>
    </row>
    <row r="3424" spans="1:4" ht="15.75" customHeight="1" x14ac:dyDescent="0.2">
      <c r="A3424" s="16">
        <v>43955</v>
      </c>
      <c r="B3424" s="5" t="s">
        <v>56</v>
      </c>
      <c r="C3424" s="5" t="s">
        <v>55</v>
      </c>
      <c r="D3424" s="5">
        <v>98</v>
      </c>
    </row>
    <row r="3425" spans="1:4" ht="15.75" customHeight="1" x14ac:dyDescent="0.2">
      <c r="A3425" s="16">
        <v>43955</v>
      </c>
      <c r="B3425" s="5" t="s">
        <v>56</v>
      </c>
      <c r="C3425" s="5" t="s">
        <v>56</v>
      </c>
      <c r="D3425" s="5">
        <v>58</v>
      </c>
    </row>
    <row r="3426" spans="1:4" ht="15.75" customHeight="1" x14ac:dyDescent="0.2">
      <c r="A3426" s="16">
        <v>43955</v>
      </c>
      <c r="B3426" s="5" t="s">
        <v>56</v>
      </c>
      <c r="C3426" s="5" t="s">
        <v>57</v>
      </c>
      <c r="D3426" s="5">
        <v>33</v>
      </c>
    </row>
    <row r="3427" spans="1:4" ht="15.75" customHeight="1" x14ac:dyDescent="0.2">
      <c r="A3427" s="16">
        <v>43955</v>
      </c>
      <c r="B3427" s="5" t="s">
        <v>56</v>
      </c>
      <c r="C3427" s="5" t="s">
        <v>58</v>
      </c>
      <c r="D3427" s="5">
        <v>21</v>
      </c>
    </row>
    <row r="3428" spans="1:4" ht="15.75" customHeight="1" x14ac:dyDescent="0.2">
      <c r="A3428" s="16">
        <v>43955</v>
      </c>
      <c r="B3428" s="5" t="s">
        <v>57</v>
      </c>
      <c r="C3428" s="5" t="s">
        <v>25</v>
      </c>
      <c r="D3428" s="5">
        <v>44</v>
      </c>
    </row>
    <row r="3429" spans="1:4" ht="15.75" customHeight="1" x14ac:dyDescent="0.2">
      <c r="A3429" s="16">
        <v>43955</v>
      </c>
      <c r="B3429" s="5" t="s">
        <v>57</v>
      </c>
      <c r="C3429" s="5" t="s">
        <v>28</v>
      </c>
      <c r="D3429" s="5">
        <v>33</v>
      </c>
    </row>
    <row r="3430" spans="1:4" ht="15.75" customHeight="1" x14ac:dyDescent="0.2">
      <c r="A3430" s="16">
        <v>43955</v>
      </c>
      <c r="B3430" s="5" t="s">
        <v>57</v>
      </c>
      <c r="C3430" s="5" t="s">
        <v>31</v>
      </c>
      <c r="D3430" s="5">
        <v>20</v>
      </c>
    </row>
    <row r="3431" spans="1:4" ht="15.75" customHeight="1" x14ac:dyDescent="0.2">
      <c r="A3431" s="16">
        <v>43955</v>
      </c>
      <c r="B3431" s="5" t="s">
        <v>57</v>
      </c>
      <c r="C3431" s="5" t="s">
        <v>32</v>
      </c>
      <c r="D3431" s="5">
        <v>25</v>
      </c>
    </row>
    <row r="3432" spans="1:4" ht="15.75" customHeight="1" x14ac:dyDescent="0.2">
      <c r="A3432" s="16">
        <v>43955</v>
      </c>
      <c r="B3432" s="5" t="s">
        <v>57</v>
      </c>
      <c r="C3432" s="5" t="s">
        <v>34</v>
      </c>
      <c r="D3432" s="5">
        <v>34</v>
      </c>
    </row>
    <row r="3433" spans="1:4" ht="15.75" customHeight="1" x14ac:dyDescent="0.2">
      <c r="A3433" s="16">
        <v>43955</v>
      </c>
      <c r="B3433" s="5" t="s">
        <v>57</v>
      </c>
      <c r="C3433" s="5" t="s">
        <v>35</v>
      </c>
      <c r="D3433" s="5">
        <v>31</v>
      </c>
    </row>
    <row r="3434" spans="1:4" ht="15.75" customHeight="1" x14ac:dyDescent="0.2">
      <c r="A3434" s="16">
        <v>43955</v>
      </c>
      <c r="B3434" s="5" t="s">
        <v>57</v>
      </c>
      <c r="C3434" s="5" t="s">
        <v>36</v>
      </c>
      <c r="D3434" s="5">
        <v>17</v>
      </c>
    </row>
    <row r="3435" spans="1:4" ht="15.75" customHeight="1" x14ac:dyDescent="0.2">
      <c r="A3435" s="16">
        <v>43955</v>
      </c>
      <c r="B3435" s="5" t="s">
        <v>57</v>
      </c>
      <c r="C3435" s="5" t="s">
        <v>38</v>
      </c>
      <c r="D3435" s="5">
        <v>19</v>
      </c>
    </row>
    <row r="3436" spans="1:4" ht="15.75" customHeight="1" x14ac:dyDescent="0.2">
      <c r="A3436" s="16">
        <v>43955</v>
      </c>
      <c r="B3436" s="5" t="s">
        <v>57</v>
      </c>
      <c r="C3436" s="5" t="s">
        <v>39</v>
      </c>
      <c r="D3436" s="5">
        <v>31</v>
      </c>
    </row>
    <row r="3437" spans="1:4" ht="15.75" customHeight="1" x14ac:dyDescent="0.2">
      <c r="A3437" s="16">
        <v>43955</v>
      </c>
      <c r="B3437" s="5" t="s">
        <v>57</v>
      </c>
      <c r="C3437" s="5" t="s">
        <v>40</v>
      </c>
      <c r="D3437" s="5">
        <v>28</v>
      </c>
    </row>
    <row r="3438" spans="1:4" ht="15.75" customHeight="1" x14ac:dyDescent="0.2">
      <c r="A3438" s="16">
        <v>43955</v>
      </c>
      <c r="B3438" s="5" t="s">
        <v>57</v>
      </c>
      <c r="C3438" s="5" t="s">
        <v>41</v>
      </c>
      <c r="D3438" s="5">
        <v>18</v>
      </c>
    </row>
    <row r="3439" spans="1:4" ht="15.75" customHeight="1" x14ac:dyDescent="0.2">
      <c r="A3439" s="16">
        <v>43955</v>
      </c>
      <c r="B3439" s="5" t="s">
        <v>57</v>
      </c>
      <c r="C3439" s="5" t="s">
        <v>42</v>
      </c>
      <c r="D3439" s="5">
        <v>24</v>
      </c>
    </row>
    <row r="3440" spans="1:4" ht="15.75" customHeight="1" x14ac:dyDescent="0.2">
      <c r="A3440" s="16">
        <v>43955</v>
      </c>
      <c r="B3440" s="5" t="s">
        <v>57</v>
      </c>
      <c r="C3440" s="5" t="s">
        <v>43</v>
      </c>
      <c r="D3440" s="5">
        <v>17</v>
      </c>
    </row>
    <row r="3441" spans="1:4" ht="15.75" customHeight="1" x14ac:dyDescent="0.2">
      <c r="A3441" s="16">
        <v>43955</v>
      </c>
      <c r="B3441" s="5" t="s">
        <v>57</v>
      </c>
      <c r="C3441" s="5" t="s">
        <v>44</v>
      </c>
      <c r="D3441" s="5">
        <v>45</v>
      </c>
    </row>
    <row r="3442" spans="1:4" ht="15.75" customHeight="1" x14ac:dyDescent="0.2">
      <c r="A3442" s="16">
        <v>43955</v>
      </c>
      <c r="B3442" s="5" t="s">
        <v>57</v>
      </c>
      <c r="C3442" s="5" t="s">
        <v>45</v>
      </c>
      <c r="D3442" s="5">
        <v>18</v>
      </c>
    </row>
    <row r="3443" spans="1:4" ht="15.75" customHeight="1" x14ac:dyDescent="0.2">
      <c r="A3443" s="16">
        <v>43955</v>
      </c>
      <c r="B3443" s="5" t="s">
        <v>57</v>
      </c>
      <c r="C3443" s="5" t="s">
        <v>46</v>
      </c>
      <c r="D3443" s="5">
        <v>20</v>
      </c>
    </row>
    <row r="3444" spans="1:4" ht="15.75" customHeight="1" x14ac:dyDescent="0.2">
      <c r="A3444" s="16">
        <v>43955</v>
      </c>
      <c r="B3444" s="5" t="s">
        <v>57</v>
      </c>
      <c r="C3444" s="5" t="s">
        <v>47</v>
      </c>
      <c r="D3444" s="5">
        <v>26</v>
      </c>
    </row>
    <row r="3445" spans="1:4" ht="15.75" customHeight="1" x14ac:dyDescent="0.2">
      <c r="A3445" s="16">
        <v>43955</v>
      </c>
      <c r="B3445" s="5" t="s">
        <v>57</v>
      </c>
      <c r="C3445" s="5" t="s">
        <v>48</v>
      </c>
      <c r="D3445" s="5">
        <v>27</v>
      </c>
    </row>
    <row r="3446" spans="1:4" ht="15.75" customHeight="1" x14ac:dyDescent="0.2">
      <c r="A3446" s="16">
        <v>43955</v>
      </c>
      <c r="B3446" s="5" t="s">
        <v>57</v>
      </c>
      <c r="C3446" s="5" t="s">
        <v>50</v>
      </c>
      <c r="D3446" s="5">
        <v>45</v>
      </c>
    </row>
    <row r="3447" spans="1:4" ht="15.75" customHeight="1" x14ac:dyDescent="0.2">
      <c r="A3447" s="16">
        <v>43955</v>
      </c>
      <c r="B3447" s="5" t="s">
        <v>57</v>
      </c>
      <c r="C3447" s="5" t="s">
        <v>51</v>
      </c>
      <c r="D3447" s="5">
        <v>28</v>
      </c>
    </row>
    <row r="3448" spans="1:4" ht="15.75" customHeight="1" x14ac:dyDescent="0.2">
      <c r="A3448" s="16">
        <v>43955</v>
      </c>
      <c r="B3448" s="5" t="s">
        <v>57</v>
      </c>
      <c r="C3448" s="5" t="s">
        <v>52</v>
      </c>
      <c r="D3448" s="5">
        <v>47</v>
      </c>
    </row>
    <row r="3449" spans="1:4" ht="15.75" customHeight="1" x14ac:dyDescent="0.2">
      <c r="A3449" s="16">
        <v>43955</v>
      </c>
      <c r="B3449" s="5" t="s">
        <v>57</v>
      </c>
      <c r="C3449" s="5" t="s">
        <v>53</v>
      </c>
      <c r="D3449" s="5">
        <v>38</v>
      </c>
    </row>
    <row r="3450" spans="1:4" ht="15.75" customHeight="1" x14ac:dyDescent="0.2">
      <c r="A3450" s="16">
        <v>43955</v>
      </c>
      <c r="B3450" s="5" t="s">
        <v>57</v>
      </c>
      <c r="C3450" s="5" t="s">
        <v>54</v>
      </c>
      <c r="D3450" s="5">
        <v>55</v>
      </c>
    </row>
    <row r="3451" spans="1:4" ht="15.75" customHeight="1" x14ac:dyDescent="0.2">
      <c r="A3451" s="16">
        <v>43955</v>
      </c>
      <c r="B3451" s="5" t="s">
        <v>57</v>
      </c>
      <c r="C3451" s="5" t="s">
        <v>55</v>
      </c>
      <c r="D3451" s="5">
        <v>54</v>
      </c>
    </row>
    <row r="3452" spans="1:4" ht="15.75" customHeight="1" x14ac:dyDescent="0.2">
      <c r="A3452" s="16">
        <v>43955</v>
      </c>
      <c r="B3452" s="5" t="s">
        <v>57</v>
      </c>
      <c r="C3452" s="5" t="s">
        <v>56</v>
      </c>
      <c r="D3452" s="5">
        <v>27</v>
      </c>
    </row>
    <row r="3453" spans="1:4" ht="15.75" customHeight="1" x14ac:dyDescent="0.2">
      <c r="A3453" s="16">
        <v>43955</v>
      </c>
      <c r="B3453" s="5" t="s">
        <v>57</v>
      </c>
      <c r="C3453" s="5" t="s">
        <v>57</v>
      </c>
      <c r="D3453" s="5">
        <v>20</v>
      </c>
    </row>
    <row r="3454" spans="1:4" ht="15.75" customHeight="1" x14ac:dyDescent="0.2">
      <c r="A3454" s="16">
        <v>43955</v>
      </c>
      <c r="B3454" s="5" t="s">
        <v>58</v>
      </c>
      <c r="C3454" s="5" t="s">
        <v>25</v>
      </c>
      <c r="D3454" s="5">
        <v>24</v>
      </c>
    </row>
    <row r="3455" spans="1:4" ht="15.75" customHeight="1" x14ac:dyDescent="0.2">
      <c r="A3455" s="16">
        <v>43955</v>
      </c>
      <c r="B3455" s="5" t="s">
        <v>58</v>
      </c>
      <c r="C3455" s="5" t="s">
        <v>28</v>
      </c>
      <c r="D3455" s="5">
        <v>17</v>
      </c>
    </row>
    <row r="3456" spans="1:4" ht="15.75" customHeight="1" x14ac:dyDescent="0.2">
      <c r="A3456" s="16">
        <v>43955</v>
      </c>
      <c r="B3456" s="5" t="s">
        <v>58</v>
      </c>
      <c r="C3456" s="5" t="s">
        <v>32</v>
      </c>
      <c r="D3456" s="5">
        <v>17</v>
      </c>
    </row>
    <row r="3457" spans="1:4" ht="15.75" customHeight="1" x14ac:dyDescent="0.2">
      <c r="A3457" s="16">
        <v>43955</v>
      </c>
      <c r="B3457" s="5" t="s">
        <v>58</v>
      </c>
      <c r="C3457" s="5" t="s">
        <v>34</v>
      </c>
      <c r="D3457" s="5">
        <v>17</v>
      </c>
    </row>
    <row r="3458" spans="1:4" ht="15.75" customHeight="1" x14ac:dyDescent="0.2">
      <c r="A3458" s="16">
        <v>43955</v>
      </c>
      <c r="B3458" s="5" t="s">
        <v>58</v>
      </c>
      <c r="C3458" s="5" t="s">
        <v>35</v>
      </c>
      <c r="D3458" s="5">
        <v>21</v>
      </c>
    </row>
    <row r="3459" spans="1:4" ht="15.75" customHeight="1" x14ac:dyDescent="0.2">
      <c r="A3459" s="16">
        <v>43955</v>
      </c>
      <c r="B3459" s="5" t="s">
        <v>58</v>
      </c>
      <c r="C3459" s="5" t="s">
        <v>44</v>
      </c>
      <c r="D3459" s="5">
        <v>19</v>
      </c>
    </row>
    <row r="3460" spans="1:4" ht="15.75" customHeight="1" x14ac:dyDescent="0.2">
      <c r="A3460" s="16">
        <v>43955</v>
      </c>
      <c r="B3460" s="5" t="s">
        <v>58</v>
      </c>
      <c r="C3460" s="5" t="s">
        <v>47</v>
      </c>
      <c r="D3460" s="5">
        <v>21</v>
      </c>
    </row>
    <row r="3461" spans="1:4" ht="15.75" customHeight="1" x14ac:dyDescent="0.2">
      <c r="A3461" s="16">
        <v>43955</v>
      </c>
      <c r="B3461" s="5" t="s">
        <v>58</v>
      </c>
      <c r="C3461" s="5" t="s">
        <v>50</v>
      </c>
      <c r="D3461" s="5">
        <v>29</v>
      </c>
    </row>
    <row r="3462" spans="1:4" ht="15.75" customHeight="1" x14ac:dyDescent="0.2">
      <c r="A3462" s="16">
        <v>43955</v>
      </c>
      <c r="B3462" s="5" t="s">
        <v>58</v>
      </c>
      <c r="C3462" s="5" t="s">
        <v>52</v>
      </c>
      <c r="D3462" s="5">
        <v>34</v>
      </c>
    </row>
    <row r="3463" spans="1:4" ht="15.75" customHeight="1" x14ac:dyDescent="0.2">
      <c r="A3463" s="16">
        <v>43955</v>
      </c>
      <c r="B3463" s="5" t="s">
        <v>58</v>
      </c>
      <c r="C3463" s="5" t="s">
        <v>53</v>
      </c>
      <c r="D3463" s="5">
        <v>27</v>
      </c>
    </row>
    <row r="3464" spans="1:4" ht="15.75" customHeight="1" x14ac:dyDescent="0.2">
      <c r="A3464" s="16">
        <v>43955</v>
      </c>
      <c r="B3464" s="5" t="s">
        <v>58</v>
      </c>
      <c r="C3464" s="5" t="s">
        <v>54</v>
      </c>
      <c r="D3464" s="5">
        <v>24</v>
      </c>
    </row>
    <row r="3465" spans="1:4" ht="15.75" customHeight="1" x14ac:dyDescent="0.2">
      <c r="A3465" s="16">
        <v>43955</v>
      </c>
      <c r="B3465" s="5" t="s">
        <v>58</v>
      </c>
      <c r="C3465" s="5" t="s">
        <v>55</v>
      </c>
      <c r="D3465" s="5">
        <v>21</v>
      </c>
    </row>
    <row r="3466" spans="1:4" ht="15.75" customHeight="1" x14ac:dyDescent="0.2">
      <c r="A3466" s="16">
        <v>43956</v>
      </c>
      <c r="B3466" s="5" t="s">
        <v>25</v>
      </c>
      <c r="C3466" s="5" t="s">
        <v>25</v>
      </c>
      <c r="D3466" s="5">
        <v>64</v>
      </c>
    </row>
    <row r="3467" spans="1:4" ht="15.75" customHeight="1" x14ac:dyDescent="0.2">
      <c r="A3467" s="16">
        <v>43956</v>
      </c>
      <c r="B3467" s="5" t="s">
        <v>25</v>
      </c>
      <c r="C3467" s="5" t="s">
        <v>26</v>
      </c>
      <c r="D3467" s="5">
        <v>22</v>
      </c>
    </row>
    <row r="3468" spans="1:4" ht="15.75" customHeight="1" x14ac:dyDescent="0.2">
      <c r="A3468" s="16">
        <v>43956</v>
      </c>
      <c r="B3468" s="5" t="s">
        <v>25</v>
      </c>
      <c r="C3468" s="5" t="s">
        <v>28</v>
      </c>
      <c r="D3468" s="5">
        <v>64</v>
      </c>
    </row>
    <row r="3469" spans="1:4" ht="15.75" customHeight="1" x14ac:dyDescent="0.2">
      <c r="A3469" s="16">
        <v>43956</v>
      </c>
      <c r="B3469" s="5" t="s">
        <v>25</v>
      </c>
      <c r="C3469" s="5" t="s">
        <v>29</v>
      </c>
      <c r="D3469" s="5">
        <v>20</v>
      </c>
    </row>
    <row r="3470" spans="1:4" ht="15.75" customHeight="1" x14ac:dyDescent="0.2">
      <c r="A3470" s="16">
        <v>43956</v>
      </c>
      <c r="B3470" s="5" t="s">
        <v>25</v>
      </c>
      <c r="C3470" s="5" t="s">
        <v>30</v>
      </c>
      <c r="D3470" s="5">
        <v>34</v>
      </c>
    </row>
    <row r="3471" spans="1:4" ht="15.75" customHeight="1" x14ac:dyDescent="0.2">
      <c r="A3471" s="16">
        <v>43956</v>
      </c>
      <c r="B3471" s="5" t="s">
        <v>25</v>
      </c>
      <c r="C3471" s="5" t="s">
        <v>31</v>
      </c>
      <c r="D3471" s="5">
        <v>46</v>
      </c>
    </row>
    <row r="3472" spans="1:4" ht="15.75" customHeight="1" x14ac:dyDescent="0.2">
      <c r="A3472" s="16">
        <v>43956</v>
      </c>
      <c r="B3472" s="5" t="s">
        <v>25</v>
      </c>
      <c r="C3472" s="5" t="s">
        <v>32</v>
      </c>
      <c r="D3472" s="5">
        <v>53</v>
      </c>
    </row>
    <row r="3473" spans="1:4" ht="15.75" customHeight="1" x14ac:dyDescent="0.2">
      <c r="A3473" s="16">
        <v>43956</v>
      </c>
      <c r="B3473" s="5" t="s">
        <v>25</v>
      </c>
      <c r="C3473" s="5" t="s">
        <v>33</v>
      </c>
      <c r="D3473" s="5">
        <v>19</v>
      </c>
    </row>
    <row r="3474" spans="1:4" ht="15.75" customHeight="1" x14ac:dyDescent="0.2">
      <c r="A3474" s="16">
        <v>43956</v>
      </c>
      <c r="B3474" s="5" t="s">
        <v>25</v>
      </c>
      <c r="C3474" s="5" t="s">
        <v>34</v>
      </c>
      <c r="D3474" s="5">
        <v>47</v>
      </c>
    </row>
    <row r="3475" spans="1:4" ht="15.75" customHeight="1" x14ac:dyDescent="0.2">
      <c r="A3475" s="16">
        <v>43956</v>
      </c>
      <c r="B3475" s="5" t="s">
        <v>25</v>
      </c>
      <c r="C3475" s="5" t="s">
        <v>35</v>
      </c>
      <c r="D3475" s="5">
        <v>47</v>
      </c>
    </row>
    <row r="3476" spans="1:4" ht="15.75" customHeight="1" x14ac:dyDescent="0.2">
      <c r="A3476" s="16">
        <v>43956</v>
      </c>
      <c r="B3476" s="5" t="s">
        <v>25</v>
      </c>
      <c r="C3476" s="5" t="s">
        <v>36</v>
      </c>
      <c r="D3476" s="5">
        <v>30</v>
      </c>
    </row>
    <row r="3477" spans="1:4" ht="15.75" customHeight="1" x14ac:dyDescent="0.2">
      <c r="A3477" s="16">
        <v>43956</v>
      </c>
      <c r="B3477" s="5" t="s">
        <v>25</v>
      </c>
      <c r="C3477" s="5" t="s">
        <v>38</v>
      </c>
      <c r="D3477" s="5">
        <v>36</v>
      </c>
    </row>
    <row r="3478" spans="1:4" ht="15.75" customHeight="1" x14ac:dyDescent="0.2">
      <c r="A3478" s="16">
        <v>43956</v>
      </c>
      <c r="B3478" s="5" t="s">
        <v>25</v>
      </c>
      <c r="C3478" s="5" t="s">
        <v>39</v>
      </c>
      <c r="D3478" s="5">
        <v>49</v>
      </c>
    </row>
    <row r="3479" spans="1:4" ht="15.75" customHeight="1" x14ac:dyDescent="0.2">
      <c r="A3479" s="16">
        <v>43956</v>
      </c>
      <c r="B3479" s="5" t="s">
        <v>25</v>
      </c>
      <c r="C3479" s="5" t="s">
        <v>40</v>
      </c>
      <c r="D3479" s="5">
        <v>60</v>
      </c>
    </row>
    <row r="3480" spans="1:4" ht="15.75" customHeight="1" x14ac:dyDescent="0.2">
      <c r="A3480" s="16">
        <v>43956</v>
      </c>
      <c r="B3480" s="5" t="s">
        <v>25</v>
      </c>
      <c r="C3480" s="5" t="s">
        <v>41</v>
      </c>
      <c r="D3480" s="5">
        <v>30</v>
      </c>
    </row>
    <row r="3481" spans="1:4" ht="15.75" customHeight="1" x14ac:dyDescent="0.2">
      <c r="A3481" s="16">
        <v>43956</v>
      </c>
      <c r="B3481" s="5" t="s">
        <v>25</v>
      </c>
      <c r="C3481" s="5" t="s">
        <v>42</v>
      </c>
      <c r="D3481" s="5">
        <v>42</v>
      </c>
    </row>
    <row r="3482" spans="1:4" ht="15.75" customHeight="1" x14ac:dyDescent="0.2">
      <c r="A3482" s="16">
        <v>43956</v>
      </c>
      <c r="B3482" s="5" t="s">
        <v>25</v>
      </c>
      <c r="C3482" s="5" t="s">
        <v>43</v>
      </c>
      <c r="D3482" s="5">
        <v>30</v>
      </c>
    </row>
    <row r="3483" spans="1:4" ht="15.75" customHeight="1" x14ac:dyDescent="0.2">
      <c r="A3483" s="16">
        <v>43956</v>
      </c>
      <c r="B3483" s="5" t="s">
        <v>25</v>
      </c>
      <c r="C3483" s="5" t="s">
        <v>44</v>
      </c>
      <c r="D3483" s="5">
        <v>94</v>
      </c>
    </row>
    <row r="3484" spans="1:4" ht="15.75" customHeight="1" x14ac:dyDescent="0.2">
      <c r="A3484" s="16">
        <v>43956</v>
      </c>
      <c r="B3484" s="5" t="s">
        <v>25</v>
      </c>
      <c r="C3484" s="5" t="s">
        <v>45</v>
      </c>
      <c r="D3484" s="5">
        <v>43</v>
      </c>
    </row>
    <row r="3485" spans="1:4" ht="15.75" customHeight="1" x14ac:dyDescent="0.2">
      <c r="A3485" s="16">
        <v>43956</v>
      </c>
      <c r="B3485" s="5" t="s">
        <v>25</v>
      </c>
      <c r="C3485" s="5" t="s">
        <v>46</v>
      </c>
      <c r="D3485" s="5">
        <v>39</v>
      </c>
    </row>
    <row r="3486" spans="1:4" ht="15.75" customHeight="1" x14ac:dyDescent="0.2">
      <c r="A3486" s="16">
        <v>43956</v>
      </c>
      <c r="B3486" s="5" t="s">
        <v>25</v>
      </c>
      <c r="C3486" s="5" t="s">
        <v>47</v>
      </c>
      <c r="D3486" s="5">
        <v>49</v>
      </c>
    </row>
    <row r="3487" spans="1:4" ht="15.75" customHeight="1" x14ac:dyDescent="0.2">
      <c r="A3487" s="16">
        <v>43956</v>
      </c>
      <c r="B3487" s="5" t="s">
        <v>25</v>
      </c>
      <c r="C3487" s="5" t="s">
        <v>48</v>
      </c>
      <c r="D3487" s="5">
        <v>74</v>
      </c>
    </row>
    <row r="3488" spans="1:4" ht="15.75" customHeight="1" x14ac:dyDescent="0.2">
      <c r="A3488" s="16">
        <v>43956</v>
      </c>
      <c r="B3488" s="5" t="s">
        <v>25</v>
      </c>
      <c r="C3488" s="5" t="s">
        <v>49</v>
      </c>
      <c r="D3488" s="5">
        <v>40</v>
      </c>
    </row>
    <row r="3489" spans="1:4" ht="15.75" customHeight="1" x14ac:dyDescent="0.2">
      <c r="A3489" s="16">
        <v>43956</v>
      </c>
      <c r="B3489" s="5" t="s">
        <v>25</v>
      </c>
      <c r="C3489" s="5" t="s">
        <v>50</v>
      </c>
      <c r="D3489" s="5">
        <v>73</v>
      </c>
    </row>
    <row r="3490" spans="1:4" ht="15.75" customHeight="1" x14ac:dyDescent="0.2">
      <c r="A3490" s="16">
        <v>43956</v>
      </c>
      <c r="B3490" s="5" t="s">
        <v>25</v>
      </c>
      <c r="C3490" s="5" t="s">
        <v>51</v>
      </c>
      <c r="D3490" s="5">
        <v>37</v>
      </c>
    </row>
    <row r="3491" spans="1:4" ht="15.75" customHeight="1" x14ac:dyDescent="0.2">
      <c r="A3491" s="16">
        <v>43956</v>
      </c>
      <c r="B3491" s="5" t="s">
        <v>25</v>
      </c>
      <c r="C3491" s="5" t="s">
        <v>52</v>
      </c>
      <c r="D3491" s="5">
        <v>86</v>
      </c>
    </row>
    <row r="3492" spans="1:4" ht="15.75" customHeight="1" x14ac:dyDescent="0.2">
      <c r="A3492" s="16">
        <v>43956</v>
      </c>
      <c r="B3492" s="5" t="s">
        <v>25</v>
      </c>
      <c r="C3492" s="5" t="s">
        <v>53</v>
      </c>
      <c r="D3492" s="5">
        <v>85</v>
      </c>
    </row>
    <row r="3493" spans="1:4" ht="15.75" customHeight="1" x14ac:dyDescent="0.2">
      <c r="A3493" s="16">
        <v>43956</v>
      </c>
      <c r="B3493" s="5" t="s">
        <v>25</v>
      </c>
      <c r="C3493" s="5" t="s">
        <v>54</v>
      </c>
      <c r="D3493" s="5">
        <v>148</v>
      </c>
    </row>
    <row r="3494" spans="1:4" ht="15.75" customHeight="1" x14ac:dyDescent="0.2">
      <c r="A3494" s="16">
        <v>43956</v>
      </c>
      <c r="B3494" s="5" t="s">
        <v>25</v>
      </c>
      <c r="C3494" s="5" t="s">
        <v>55</v>
      </c>
      <c r="D3494" s="5">
        <v>79</v>
      </c>
    </row>
    <row r="3495" spans="1:4" ht="15.75" customHeight="1" x14ac:dyDescent="0.2">
      <c r="A3495" s="16">
        <v>43956</v>
      </c>
      <c r="B3495" s="5" t="s">
        <v>25</v>
      </c>
      <c r="C3495" s="5" t="s">
        <v>56</v>
      </c>
      <c r="D3495" s="5">
        <v>79</v>
      </c>
    </row>
    <row r="3496" spans="1:4" ht="15.75" customHeight="1" x14ac:dyDescent="0.2">
      <c r="A3496" s="16">
        <v>43956</v>
      </c>
      <c r="B3496" s="5" t="s">
        <v>25</v>
      </c>
      <c r="C3496" s="5" t="s">
        <v>57</v>
      </c>
      <c r="D3496" s="5">
        <v>43</v>
      </c>
    </row>
    <row r="3497" spans="1:4" ht="15.75" customHeight="1" x14ac:dyDescent="0.2">
      <c r="A3497" s="16">
        <v>43956</v>
      </c>
      <c r="B3497" s="5" t="s">
        <v>25</v>
      </c>
      <c r="C3497" s="5" t="s">
        <v>58</v>
      </c>
      <c r="D3497" s="5">
        <v>19</v>
      </c>
    </row>
    <row r="3498" spans="1:4" ht="15.75" customHeight="1" x14ac:dyDescent="0.2">
      <c r="A3498" s="16">
        <v>43956</v>
      </c>
      <c r="B3498" s="5" t="s">
        <v>26</v>
      </c>
      <c r="C3498" s="5" t="s">
        <v>25</v>
      </c>
      <c r="D3498" s="5">
        <v>16</v>
      </c>
    </row>
    <row r="3499" spans="1:4" ht="15.75" customHeight="1" x14ac:dyDescent="0.2">
      <c r="A3499" s="16">
        <v>43956</v>
      </c>
      <c r="B3499" s="5" t="s">
        <v>26</v>
      </c>
      <c r="C3499" s="5" t="s">
        <v>28</v>
      </c>
      <c r="D3499" s="5">
        <v>22</v>
      </c>
    </row>
    <row r="3500" spans="1:4" ht="15.75" customHeight="1" x14ac:dyDescent="0.2">
      <c r="A3500" s="16">
        <v>43956</v>
      </c>
      <c r="B3500" s="5" t="s">
        <v>26</v>
      </c>
      <c r="C3500" s="5" t="s">
        <v>31</v>
      </c>
      <c r="D3500" s="5">
        <v>17</v>
      </c>
    </row>
    <row r="3501" spans="1:4" ht="15.75" customHeight="1" x14ac:dyDescent="0.2">
      <c r="A3501" s="16">
        <v>43956</v>
      </c>
      <c r="B3501" s="5" t="s">
        <v>26</v>
      </c>
      <c r="C3501" s="5" t="s">
        <v>39</v>
      </c>
      <c r="D3501" s="5">
        <v>18</v>
      </c>
    </row>
    <row r="3502" spans="1:4" ht="15.75" customHeight="1" x14ac:dyDescent="0.2">
      <c r="A3502" s="16">
        <v>43956</v>
      </c>
      <c r="B3502" s="5" t="s">
        <v>26</v>
      </c>
      <c r="C3502" s="5" t="s">
        <v>40</v>
      </c>
      <c r="D3502" s="5">
        <v>17</v>
      </c>
    </row>
    <row r="3503" spans="1:4" ht="15.75" customHeight="1" x14ac:dyDescent="0.2">
      <c r="A3503" s="16">
        <v>43956</v>
      </c>
      <c r="B3503" s="5" t="s">
        <v>26</v>
      </c>
      <c r="C3503" s="5" t="s">
        <v>42</v>
      </c>
      <c r="D3503" s="5">
        <v>16</v>
      </c>
    </row>
    <row r="3504" spans="1:4" ht="15.75" customHeight="1" x14ac:dyDescent="0.2">
      <c r="A3504" s="16">
        <v>43956</v>
      </c>
      <c r="B3504" s="5" t="s">
        <v>26</v>
      </c>
      <c r="C3504" s="5" t="s">
        <v>44</v>
      </c>
      <c r="D3504" s="5">
        <v>20</v>
      </c>
    </row>
    <row r="3505" spans="1:4" ht="15.75" customHeight="1" x14ac:dyDescent="0.2">
      <c r="A3505" s="16">
        <v>43956</v>
      </c>
      <c r="B3505" s="5" t="s">
        <v>26</v>
      </c>
      <c r="C3505" s="5" t="s">
        <v>50</v>
      </c>
      <c r="D3505" s="5">
        <v>22</v>
      </c>
    </row>
    <row r="3506" spans="1:4" ht="15.75" customHeight="1" x14ac:dyDescent="0.2">
      <c r="A3506" s="16">
        <v>43956</v>
      </c>
      <c r="B3506" s="5" t="s">
        <v>26</v>
      </c>
      <c r="C3506" s="5" t="s">
        <v>52</v>
      </c>
      <c r="D3506" s="5">
        <v>24</v>
      </c>
    </row>
    <row r="3507" spans="1:4" ht="15.75" customHeight="1" x14ac:dyDescent="0.2">
      <c r="A3507" s="16">
        <v>43956</v>
      </c>
      <c r="B3507" s="5" t="s">
        <v>26</v>
      </c>
      <c r="C3507" s="5" t="s">
        <v>53</v>
      </c>
      <c r="D3507" s="5">
        <v>30</v>
      </c>
    </row>
    <row r="3508" spans="1:4" ht="15.75" customHeight="1" x14ac:dyDescent="0.2">
      <c r="A3508" s="16">
        <v>43956</v>
      </c>
      <c r="B3508" s="5" t="s">
        <v>26</v>
      </c>
      <c r="C3508" s="5" t="s">
        <v>54</v>
      </c>
      <c r="D3508" s="5">
        <v>26</v>
      </c>
    </row>
    <row r="3509" spans="1:4" ht="15.75" customHeight="1" x14ac:dyDescent="0.2">
      <c r="A3509" s="16">
        <v>43956</v>
      </c>
      <c r="B3509" s="5" t="s">
        <v>26</v>
      </c>
      <c r="C3509" s="5" t="s">
        <v>55</v>
      </c>
      <c r="D3509" s="5">
        <v>28</v>
      </c>
    </row>
    <row r="3510" spans="1:4" ht="15.75" customHeight="1" x14ac:dyDescent="0.2">
      <c r="A3510" s="16">
        <v>43956</v>
      </c>
      <c r="B3510" s="5" t="s">
        <v>26</v>
      </c>
      <c r="C3510" s="5" t="s">
        <v>56</v>
      </c>
      <c r="D3510" s="5">
        <v>25</v>
      </c>
    </row>
    <row r="3511" spans="1:4" ht="15.75" customHeight="1" x14ac:dyDescent="0.2">
      <c r="A3511" s="16">
        <v>43956</v>
      </c>
      <c r="B3511" s="5" t="s">
        <v>27</v>
      </c>
      <c r="C3511" s="5" t="s">
        <v>25</v>
      </c>
      <c r="D3511" s="5">
        <v>26</v>
      </c>
    </row>
    <row r="3512" spans="1:4" ht="15.75" customHeight="1" x14ac:dyDescent="0.2">
      <c r="A3512" s="16">
        <v>43956</v>
      </c>
      <c r="B3512" s="5" t="s">
        <v>27</v>
      </c>
      <c r="C3512" s="5" t="s">
        <v>35</v>
      </c>
      <c r="D3512" s="5">
        <v>17</v>
      </c>
    </row>
    <row r="3513" spans="1:4" ht="15.75" customHeight="1" x14ac:dyDescent="0.2">
      <c r="A3513" s="16">
        <v>43956</v>
      </c>
      <c r="B3513" s="5" t="s">
        <v>27</v>
      </c>
      <c r="C3513" s="5" t="s">
        <v>40</v>
      </c>
      <c r="D3513" s="5">
        <v>17</v>
      </c>
    </row>
    <row r="3514" spans="1:4" ht="15.75" customHeight="1" x14ac:dyDescent="0.2">
      <c r="A3514" s="16">
        <v>43956</v>
      </c>
      <c r="B3514" s="5" t="s">
        <v>27</v>
      </c>
      <c r="C3514" s="5" t="s">
        <v>44</v>
      </c>
      <c r="D3514" s="5">
        <v>18</v>
      </c>
    </row>
    <row r="3515" spans="1:4" ht="15.75" customHeight="1" x14ac:dyDescent="0.2">
      <c r="A3515" s="16">
        <v>43956</v>
      </c>
      <c r="B3515" s="5" t="s">
        <v>27</v>
      </c>
      <c r="C3515" s="5" t="s">
        <v>47</v>
      </c>
      <c r="D3515" s="5">
        <v>21</v>
      </c>
    </row>
    <row r="3516" spans="1:4" ht="15.75" customHeight="1" x14ac:dyDescent="0.2">
      <c r="A3516" s="16">
        <v>43956</v>
      </c>
      <c r="B3516" s="5" t="s">
        <v>27</v>
      </c>
      <c r="C3516" s="5" t="s">
        <v>48</v>
      </c>
      <c r="D3516" s="5">
        <v>23</v>
      </c>
    </row>
    <row r="3517" spans="1:4" ht="15.75" customHeight="1" x14ac:dyDescent="0.2">
      <c r="A3517" s="16">
        <v>43956</v>
      </c>
      <c r="B3517" s="5" t="s">
        <v>27</v>
      </c>
      <c r="C3517" s="5" t="s">
        <v>50</v>
      </c>
      <c r="D3517" s="5">
        <v>22</v>
      </c>
    </row>
    <row r="3518" spans="1:4" ht="15.75" customHeight="1" x14ac:dyDescent="0.2">
      <c r="A3518" s="16">
        <v>43956</v>
      </c>
      <c r="B3518" s="5" t="s">
        <v>27</v>
      </c>
      <c r="C3518" s="5" t="s">
        <v>52</v>
      </c>
      <c r="D3518" s="5">
        <v>26</v>
      </c>
    </row>
    <row r="3519" spans="1:4" ht="15.75" customHeight="1" x14ac:dyDescent="0.2">
      <c r="A3519" s="16">
        <v>43956</v>
      </c>
      <c r="B3519" s="5" t="s">
        <v>27</v>
      </c>
      <c r="C3519" s="5" t="s">
        <v>53</v>
      </c>
      <c r="D3519" s="5">
        <v>20</v>
      </c>
    </row>
    <row r="3520" spans="1:4" ht="15.75" customHeight="1" x14ac:dyDescent="0.2">
      <c r="A3520" s="16">
        <v>43956</v>
      </c>
      <c r="B3520" s="5" t="s">
        <v>27</v>
      </c>
      <c r="C3520" s="5" t="s">
        <v>54</v>
      </c>
      <c r="D3520" s="5">
        <v>33</v>
      </c>
    </row>
    <row r="3521" spans="1:4" ht="15.75" customHeight="1" x14ac:dyDescent="0.2">
      <c r="A3521" s="16">
        <v>43956</v>
      </c>
      <c r="B3521" s="5" t="s">
        <v>27</v>
      </c>
      <c r="C3521" s="5" t="s">
        <v>55</v>
      </c>
      <c r="D3521" s="5">
        <v>27</v>
      </c>
    </row>
    <row r="3522" spans="1:4" ht="15.75" customHeight="1" x14ac:dyDescent="0.2">
      <c r="A3522" s="16">
        <v>43956</v>
      </c>
      <c r="B3522" s="5" t="s">
        <v>27</v>
      </c>
      <c r="C3522" s="5" t="s">
        <v>56</v>
      </c>
      <c r="D3522" s="5">
        <v>26</v>
      </c>
    </row>
    <row r="3523" spans="1:4" ht="15.75" customHeight="1" x14ac:dyDescent="0.2">
      <c r="A3523" s="16">
        <v>43956</v>
      </c>
      <c r="B3523" s="5" t="s">
        <v>28</v>
      </c>
      <c r="C3523" s="5" t="s">
        <v>25</v>
      </c>
      <c r="D3523" s="5">
        <v>65</v>
      </c>
    </row>
    <row r="3524" spans="1:4" ht="15.75" customHeight="1" x14ac:dyDescent="0.2">
      <c r="A3524" s="16">
        <v>43956</v>
      </c>
      <c r="B3524" s="5" t="s">
        <v>28</v>
      </c>
      <c r="C3524" s="5" t="s">
        <v>28</v>
      </c>
      <c r="D3524" s="5">
        <v>68</v>
      </c>
    </row>
    <row r="3525" spans="1:4" ht="15.75" customHeight="1" x14ac:dyDescent="0.2">
      <c r="A3525" s="16">
        <v>43956</v>
      </c>
      <c r="B3525" s="5" t="s">
        <v>28</v>
      </c>
      <c r="C3525" s="5" t="s">
        <v>29</v>
      </c>
      <c r="D3525" s="5">
        <v>20</v>
      </c>
    </row>
    <row r="3526" spans="1:4" ht="15.75" customHeight="1" x14ac:dyDescent="0.2">
      <c r="A3526" s="16">
        <v>43956</v>
      </c>
      <c r="B3526" s="5" t="s">
        <v>28</v>
      </c>
      <c r="C3526" s="5" t="s">
        <v>30</v>
      </c>
      <c r="D3526" s="5">
        <v>30</v>
      </c>
    </row>
    <row r="3527" spans="1:4" ht="15.75" customHeight="1" x14ac:dyDescent="0.2">
      <c r="A3527" s="16">
        <v>43956</v>
      </c>
      <c r="B3527" s="5" t="s">
        <v>28</v>
      </c>
      <c r="C3527" s="5" t="s">
        <v>31</v>
      </c>
      <c r="D3527" s="5">
        <v>52</v>
      </c>
    </row>
    <row r="3528" spans="1:4" ht="15.75" customHeight="1" x14ac:dyDescent="0.2">
      <c r="A3528" s="16">
        <v>43956</v>
      </c>
      <c r="B3528" s="5" t="s">
        <v>28</v>
      </c>
      <c r="C3528" s="5" t="s">
        <v>32</v>
      </c>
      <c r="D3528" s="5">
        <v>47</v>
      </c>
    </row>
    <row r="3529" spans="1:4" ht="15.75" customHeight="1" x14ac:dyDescent="0.2">
      <c r="A3529" s="16">
        <v>43956</v>
      </c>
      <c r="B3529" s="5" t="s">
        <v>28</v>
      </c>
      <c r="C3529" s="5" t="s">
        <v>34</v>
      </c>
      <c r="D3529" s="5">
        <v>54</v>
      </c>
    </row>
    <row r="3530" spans="1:4" ht="15.75" customHeight="1" x14ac:dyDescent="0.2">
      <c r="A3530" s="16">
        <v>43956</v>
      </c>
      <c r="B3530" s="5" t="s">
        <v>28</v>
      </c>
      <c r="C3530" s="5" t="s">
        <v>35</v>
      </c>
      <c r="D3530" s="5">
        <v>46</v>
      </c>
    </row>
    <row r="3531" spans="1:4" ht="15.75" customHeight="1" x14ac:dyDescent="0.2">
      <c r="A3531" s="16">
        <v>43956</v>
      </c>
      <c r="B3531" s="5" t="s">
        <v>28</v>
      </c>
      <c r="C3531" s="5" t="s">
        <v>36</v>
      </c>
      <c r="D3531" s="5">
        <v>35</v>
      </c>
    </row>
    <row r="3532" spans="1:4" ht="15.75" customHeight="1" x14ac:dyDescent="0.2">
      <c r="A3532" s="16">
        <v>43956</v>
      </c>
      <c r="B3532" s="5" t="s">
        <v>28</v>
      </c>
      <c r="C3532" s="5" t="s">
        <v>37</v>
      </c>
      <c r="D3532" s="5">
        <v>20</v>
      </c>
    </row>
    <row r="3533" spans="1:4" ht="15.75" customHeight="1" x14ac:dyDescent="0.2">
      <c r="A3533" s="16">
        <v>43956</v>
      </c>
      <c r="B3533" s="5" t="s">
        <v>28</v>
      </c>
      <c r="C3533" s="5" t="s">
        <v>38</v>
      </c>
      <c r="D3533" s="5">
        <v>37</v>
      </c>
    </row>
    <row r="3534" spans="1:4" ht="15.75" customHeight="1" x14ac:dyDescent="0.2">
      <c r="A3534" s="16">
        <v>43956</v>
      </c>
      <c r="B3534" s="5" t="s">
        <v>28</v>
      </c>
      <c r="C3534" s="5" t="s">
        <v>39</v>
      </c>
      <c r="D3534" s="5">
        <v>57</v>
      </c>
    </row>
    <row r="3535" spans="1:4" ht="15.75" customHeight="1" x14ac:dyDescent="0.2">
      <c r="A3535" s="16">
        <v>43956</v>
      </c>
      <c r="B3535" s="5" t="s">
        <v>28</v>
      </c>
      <c r="C3535" s="5" t="s">
        <v>40</v>
      </c>
      <c r="D3535" s="5">
        <v>70</v>
      </c>
    </row>
    <row r="3536" spans="1:4" ht="15.75" customHeight="1" x14ac:dyDescent="0.2">
      <c r="A3536" s="16">
        <v>43956</v>
      </c>
      <c r="B3536" s="5" t="s">
        <v>28</v>
      </c>
      <c r="C3536" s="5" t="s">
        <v>41</v>
      </c>
      <c r="D3536" s="5">
        <v>36</v>
      </c>
    </row>
    <row r="3537" spans="1:4" ht="15.75" customHeight="1" x14ac:dyDescent="0.2">
      <c r="A3537" s="16">
        <v>43956</v>
      </c>
      <c r="B3537" s="5" t="s">
        <v>28</v>
      </c>
      <c r="C3537" s="5" t="s">
        <v>42</v>
      </c>
      <c r="D3537" s="5">
        <v>44</v>
      </c>
    </row>
    <row r="3538" spans="1:4" ht="15.75" customHeight="1" x14ac:dyDescent="0.2">
      <c r="A3538" s="16">
        <v>43956</v>
      </c>
      <c r="B3538" s="5" t="s">
        <v>28</v>
      </c>
      <c r="C3538" s="5" t="s">
        <v>43</v>
      </c>
      <c r="D3538" s="5">
        <v>39</v>
      </c>
    </row>
    <row r="3539" spans="1:4" ht="15.75" customHeight="1" x14ac:dyDescent="0.2">
      <c r="A3539" s="16">
        <v>43956</v>
      </c>
      <c r="B3539" s="5" t="s">
        <v>28</v>
      </c>
      <c r="C3539" s="5" t="s">
        <v>44</v>
      </c>
      <c r="D3539" s="5">
        <v>85</v>
      </c>
    </row>
    <row r="3540" spans="1:4" ht="15.75" customHeight="1" x14ac:dyDescent="0.2">
      <c r="A3540" s="16">
        <v>43956</v>
      </c>
      <c r="B3540" s="5" t="s">
        <v>28</v>
      </c>
      <c r="C3540" s="5" t="s">
        <v>45</v>
      </c>
      <c r="D3540" s="5">
        <v>36</v>
      </c>
    </row>
    <row r="3541" spans="1:4" ht="15.75" customHeight="1" x14ac:dyDescent="0.2">
      <c r="A3541" s="16">
        <v>43956</v>
      </c>
      <c r="B3541" s="5" t="s">
        <v>28</v>
      </c>
      <c r="C3541" s="5" t="s">
        <v>46</v>
      </c>
      <c r="D3541" s="5">
        <v>46</v>
      </c>
    </row>
    <row r="3542" spans="1:4" ht="15.75" customHeight="1" x14ac:dyDescent="0.2">
      <c r="A3542" s="16">
        <v>43956</v>
      </c>
      <c r="B3542" s="5" t="s">
        <v>28</v>
      </c>
      <c r="C3542" s="5" t="s">
        <v>47</v>
      </c>
      <c r="D3542" s="5">
        <v>47</v>
      </c>
    </row>
    <row r="3543" spans="1:4" ht="15.75" customHeight="1" x14ac:dyDescent="0.2">
      <c r="A3543" s="16">
        <v>43956</v>
      </c>
      <c r="B3543" s="5" t="s">
        <v>28</v>
      </c>
      <c r="C3543" s="5" t="s">
        <v>48</v>
      </c>
      <c r="D3543" s="5">
        <v>60</v>
      </c>
    </row>
    <row r="3544" spans="1:4" ht="15.75" customHeight="1" x14ac:dyDescent="0.2">
      <c r="A3544" s="16">
        <v>43956</v>
      </c>
      <c r="B3544" s="5" t="s">
        <v>28</v>
      </c>
      <c r="C3544" s="5" t="s">
        <v>49</v>
      </c>
      <c r="D3544" s="5">
        <v>34</v>
      </c>
    </row>
    <row r="3545" spans="1:4" ht="15.75" customHeight="1" x14ac:dyDescent="0.2">
      <c r="A3545" s="16">
        <v>43956</v>
      </c>
      <c r="B3545" s="5" t="s">
        <v>28</v>
      </c>
      <c r="C3545" s="5" t="s">
        <v>50</v>
      </c>
      <c r="D3545" s="5">
        <v>98</v>
      </c>
    </row>
    <row r="3546" spans="1:4" ht="15.75" customHeight="1" x14ac:dyDescent="0.2">
      <c r="A3546" s="16">
        <v>43956</v>
      </c>
      <c r="B3546" s="5" t="s">
        <v>28</v>
      </c>
      <c r="C3546" s="5" t="s">
        <v>51</v>
      </c>
      <c r="D3546" s="5">
        <v>35</v>
      </c>
    </row>
    <row r="3547" spans="1:4" ht="15.75" customHeight="1" x14ac:dyDescent="0.2">
      <c r="A3547" s="16">
        <v>43956</v>
      </c>
      <c r="B3547" s="5" t="s">
        <v>28</v>
      </c>
      <c r="C3547" s="5" t="s">
        <v>52</v>
      </c>
      <c r="D3547" s="5">
        <v>97</v>
      </c>
    </row>
    <row r="3548" spans="1:4" ht="15.75" customHeight="1" x14ac:dyDescent="0.2">
      <c r="A3548" s="16">
        <v>43956</v>
      </c>
      <c r="B3548" s="5" t="s">
        <v>28</v>
      </c>
      <c r="C3548" s="5" t="s">
        <v>53</v>
      </c>
      <c r="D3548" s="5">
        <v>81</v>
      </c>
    </row>
    <row r="3549" spans="1:4" ht="15.75" customHeight="1" x14ac:dyDescent="0.2">
      <c r="A3549" s="16">
        <v>43956</v>
      </c>
      <c r="B3549" s="5" t="s">
        <v>28</v>
      </c>
      <c r="C3549" s="5" t="s">
        <v>54</v>
      </c>
      <c r="D3549" s="5">
        <v>121</v>
      </c>
    </row>
    <row r="3550" spans="1:4" ht="15.75" customHeight="1" x14ac:dyDescent="0.2">
      <c r="A3550" s="16">
        <v>43956</v>
      </c>
      <c r="B3550" s="5" t="s">
        <v>28</v>
      </c>
      <c r="C3550" s="5" t="s">
        <v>55</v>
      </c>
      <c r="D3550" s="5">
        <v>80</v>
      </c>
    </row>
    <row r="3551" spans="1:4" ht="15.75" customHeight="1" x14ac:dyDescent="0.2">
      <c r="A3551" s="16">
        <v>43956</v>
      </c>
      <c r="B3551" s="5" t="s">
        <v>28</v>
      </c>
      <c r="C3551" s="5" t="s">
        <v>56</v>
      </c>
      <c r="D3551" s="5">
        <v>70</v>
      </c>
    </row>
    <row r="3552" spans="1:4" ht="15.75" customHeight="1" x14ac:dyDescent="0.2">
      <c r="A3552" s="16">
        <v>43956</v>
      </c>
      <c r="B3552" s="5" t="s">
        <v>28</v>
      </c>
      <c r="C3552" s="5" t="s">
        <v>57</v>
      </c>
      <c r="D3552" s="5">
        <v>53</v>
      </c>
    </row>
    <row r="3553" spans="1:4" ht="15.75" customHeight="1" x14ac:dyDescent="0.2">
      <c r="A3553" s="16">
        <v>43956</v>
      </c>
      <c r="B3553" s="5" t="s">
        <v>28</v>
      </c>
      <c r="C3553" s="5" t="s">
        <v>58</v>
      </c>
      <c r="D3553" s="5">
        <v>24</v>
      </c>
    </row>
    <row r="3554" spans="1:4" ht="15.75" customHeight="1" x14ac:dyDescent="0.2">
      <c r="A3554" s="16">
        <v>43956</v>
      </c>
      <c r="B3554" s="5" t="s">
        <v>29</v>
      </c>
      <c r="C3554" s="5" t="s">
        <v>25</v>
      </c>
      <c r="D3554" s="5">
        <v>16</v>
      </c>
    </row>
    <row r="3555" spans="1:4" ht="15.75" customHeight="1" x14ac:dyDescent="0.2">
      <c r="A3555" s="16">
        <v>43956</v>
      </c>
      <c r="B3555" s="5" t="s">
        <v>29</v>
      </c>
      <c r="C3555" s="5" t="s">
        <v>44</v>
      </c>
      <c r="D3555" s="5">
        <v>17</v>
      </c>
    </row>
    <row r="3556" spans="1:4" ht="15.75" customHeight="1" x14ac:dyDescent="0.2">
      <c r="A3556" s="16">
        <v>43956</v>
      </c>
      <c r="B3556" s="5" t="s">
        <v>29</v>
      </c>
      <c r="C3556" s="5" t="s">
        <v>47</v>
      </c>
      <c r="D3556" s="5">
        <v>19</v>
      </c>
    </row>
    <row r="3557" spans="1:4" ht="15.75" customHeight="1" x14ac:dyDescent="0.2">
      <c r="A3557" s="16">
        <v>43956</v>
      </c>
      <c r="B3557" s="5" t="s">
        <v>29</v>
      </c>
      <c r="C3557" s="5" t="s">
        <v>50</v>
      </c>
      <c r="D3557" s="5">
        <v>23</v>
      </c>
    </row>
    <row r="3558" spans="1:4" ht="15.75" customHeight="1" x14ac:dyDescent="0.2">
      <c r="A3558" s="16">
        <v>43956</v>
      </c>
      <c r="B3558" s="5" t="s">
        <v>29</v>
      </c>
      <c r="C3558" s="5" t="s">
        <v>52</v>
      </c>
      <c r="D3558" s="5">
        <v>28</v>
      </c>
    </row>
    <row r="3559" spans="1:4" ht="15.75" customHeight="1" x14ac:dyDescent="0.2">
      <c r="A3559" s="16">
        <v>43956</v>
      </c>
      <c r="B3559" s="5" t="s">
        <v>29</v>
      </c>
      <c r="C3559" s="5" t="s">
        <v>53</v>
      </c>
      <c r="D3559" s="5">
        <v>22</v>
      </c>
    </row>
    <row r="3560" spans="1:4" ht="15.75" customHeight="1" x14ac:dyDescent="0.2">
      <c r="A3560" s="16">
        <v>43956</v>
      </c>
      <c r="B3560" s="5" t="s">
        <v>29</v>
      </c>
      <c r="C3560" s="5" t="s">
        <v>54</v>
      </c>
      <c r="D3560" s="5">
        <v>32</v>
      </c>
    </row>
    <row r="3561" spans="1:4" ht="15.75" customHeight="1" x14ac:dyDescent="0.2">
      <c r="A3561" s="16">
        <v>43956</v>
      </c>
      <c r="B3561" s="5" t="s">
        <v>29</v>
      </c>
      <c r="C3561" s="5" t="s">
        <v>55</v>
      </c>
      <c r="D3561" s="5">
        <v>26</v>
      </c>
    </row>
    <row r="3562" spans="1:4" ht="15.75" customHeight="1" x14ac:dyDescent="0.2">
      <c r="A3562" s="16">
        <v>43956</v>
      </c>
      <c r="B3562" s="5" t="s">
        <v>30</v>
      </c>
      <c r="C3562" s="5" t="s">
        <v>25</v>
      </c>
      <c r="D3562" s="5">
        <v>35</v>
      </c>
    </row>
    <row r="3563" spans="1:4" ht="15.75" customHeight="1" x14ac:dyDescent="0.2">
      <c r="A3563" s="16">
        <v>43956</v>
      </c>
      <c r="B3563" s="5" t="s">
        <v>30</v>
      </c>
      <c r="C3563" s="5" t="s">
        <v>28</v>
      </c>
      <c r="D3563" s="5">
        <v>23</v>
      </c>
    </row>
    <row r="3564" spans="1:4" ht="15.75" customHeight="1" x14ac:dyDescent="0.2">
      <c r="A3564" s="16">
        <v>43956</v>
      </c>
      <c r="B3564" s="5" t="s">
        <v>30</v>
      </c>
      <c r="C3564" s="5" t="s">
        <v>30</v>
      </c>
      <c r="D3564" s="5">
        <v>16</v>
      </c>
    </row>
    <row r="3565" spans="1:4" ht="15.75" customHeight="1" x14ac:dyDescent="0.2">
      <c r="A3565" s="16">
        <v>43956</v>
      </c>
      <c r="B3565" s="5" t="s">
        <v>30</v>
      </c>
      <c r="C3565" s="5" t="s">
        <v>31</v>
      </c>
      <c r="D3565" s="5">
        <v>28</v>
      </c>
    </row>
    <row r="3566" spans="1:4" ht="15.75" customHeight="1" x14ac:dyDescent="0.2">
      <c r="A3566" s="16">
        <v>43956</v>
      </c>
      <c r="B3566" s="5" t="s">
        <v>30</v>
      </c>
      <c r="C3566" s="5" t="s">
        <v>32</v>
      </c>
      <c r="D3566" s="5">
        <v>23</v>
      </c>
    </row>
    <row r="3567" spans="1:4" ht="15.75" customHeight="1" x14ac:dyDescent="0.2">
      <c r="A3567" s="16">
        <v>43956</v>
      </c>
      <c r="B3567" s="5" t="s">
        <v>30</v>
      </c>
      <c r="C3567" s="5" t="s">
        <v>34</v>
      </c>
      <c r="D3567" s="5">
        <v>22</v>
      </c>
    </row>
    <row r="3568" spans="1:4" ht="15.75" customHeight="1" x14ac:dyDescent="0.2">
      <c r="A3568" s="16">
        <v>43956</v>
      </c>
      <c r="B3568" s="5" t="s">
        <v>30</v>
      </c>
      <c r="C3568" s="5" t="s">
        <v>35</v>
      </c>
      <c r="D3568" s="5">
        <v>22</v>
      </c>
    </row>
    <row r="3569" spans="1:4" ht="15.75" customHeight="1" x14ac:dyDescent="0.2">
      <c r="A3569" s="16">
        <v>43956</v>
      </c>
      <c r="B3569" s="5" t="s">
        <v>30</v>
      </c>
      <c r="C3569" s="5" t="s">
        <v>39</v>
      </c>
      <c r="D3569" s="5">
        <v>21</v>
      </c>
    </row>
    <row r="3570" spans="1:4" ht="15.75" customHeight="1" x14ac:dyDescent="0.2">
      <c r="A3570" s="16">
        <v>43956</v>
      </c>
      <c r="B3570" s="5" t="s">
        <v>30</v>
      </c>
      <c r="C3570" s="5" t="s">
        <v>40</v>
      </c>
      <c r="D3570" s="5">
        <v>36</v>
      </c>
    </row>
    <row r="3571" spans="1:4" ht="15.75" customHeight="1" x14ac:dyDescent="0.2">
      <c r="A3571" s="16">
        <v>43956</v>
      </c>
      <c r="B3571" s="5" t="s">
        <v>30</v>
      </c>
      <c r="C3571" s="5" t="s">
        <v>41</v>
      </c>
      <c r="D3571" s="5">
        <v>19</v>
      </c>
    </row>
    <row r="3572" spans="1:4" ht="15.75" customHeight="1" x14ac:dyDescent="0.2">
      <c r="A3572" s="16">
        <v>43956</v>
      </c>
      <c r="B3572" s="5" t="s">
        <v>30</v>
      </c>
      <c r="C3572" s="5" t="s">
        <v>42</v>
      </c>
      <c r="D3572" s="5">
        <v>20</v>
      </c>
    </row>
    <row r="3573" spans="1:4" ht="15.75" customHeight="1" x14ac:dyDescent="0.2">
      <c r="A3573" s="16">
        <v>43956</v>
      </c>
      <c r="B3573" s="5" t="s">
        <v>30</v>
      </c>
      <c r="C3573" s="5" t="s">
        <v>43</v>
      </c>
      <c r="D3573" s="5">
        <v>22</v>
      </c>
    </row>
    <row r="3574" spans="1:4" ht="15.75" customHeight="1" x14ac:dyDescent="0.2">
      <c r="A3574" s="16">
        <v>43956</v>
      </c>
      <c r="B3574" s="5" t="s">
        <v>30</v>
      </c>
      <c r="C3574" s="5" t="s">
        <v>44</v>
      </c>
      <c r="D3574" s="5">
        <v>39</v>
      </c>
    </row>
    <row r="3575" spans="1:4" ht="15.75" customHeight="1" x14ac:dyDescent="0.2">
      <c r="A3575" s="16">
        <v>43956</v>
      </c>
      <c r="B3575" s="5" t="s">
        <v>30</v>
      </c>
      <c r="C3575" s="5" t="s">
        <v>45</v>
      </c>
      <c r="D3575" s="5">
        <v>20</v>
      </c>
    </row>
    <row r="3576" spans="1:4" ht="15.75" customHeight="1" x14ac:dyDescent="0.2">
      <c r="A3576" s="16">
        <v>43956</v>
      </c>
      <c r="B3576" s="5" t="s">
        <v>30</v>
      </c>
      <c r="C3576" s="5" t="s">
        <v>47</v>
      </c>
      <c r="D3576" s="5">
        <v>29</v>
      </c>
    </row>
    <row r="3577" spans="1:4" ht="15.75" customHeight="1" x14ac:dyDescent="0.2">
      <c r="A3577" s="16">
        <v>43956</v>
      </c>
      <c r="B3577" s="5" t="s">
        <v>30</v>
      </c>
      <c r="C3577" s="5" t="s">
        <v>48</v>
      </c>
      <c r="D3577" s="5">
        <v>31</v>
      </c>
    </row>
    <row r="3578" spans="1:4" ht="15.75" customHeight="1" x14ac:dyDescent="0.2">
      <c r="A3578" s="16">
        <v>43956</v>
      </c>
      <c r="B3578" s="5" t="s">
        <v>30</v>
      </c>
      <c r="C3578" s="5" t="s">
        <v>49</v>
      </c>
      <c r="D3578" s="5">
        <v>20</v>
      </c>
    </row>
    <row r="3579" spans="1:4" ht="15.75" customHeight="1" x14ac:dyDescent="0.2">
      <c r="A3579" s="16">
        <v>43956</v>
      </c>
      <c r="B3579" s="5" t="s">
        <v>30</v>
      </c>
      <c r="C3579" s="5" t="s">
        <v>50</v>
      </c>
      <c r="D3579" s="5">
        <v>44</v>
      </c>
    </row>
    <row r="3580" spans="1:4" ht="15.75" customHeight="1" x14ac:dyDescent="0.2">
      <c r="A3580" s="16">
        <v>43956</v>
      </c>
      <c r="B3580" s="5" t="s">
        <v>30</v>
      </c>
      <c r="C3580" s="5" t="s">
        <v>52</v>
      </c>
      <c r="D3580" s="5">
        <v>40</v>
      </c>
    </row>
    <row r="3581" spans="1:4" ht="15.75" customHeight="1" x14ac:dyDescent="0.2">
      <c r="A3581" s="16">
        <v>43956</v>
      </c>
      <c r="B3581" s="5" t="s">
        <v>30</v>
      </c>
      <c r="C3581" s="5" t="s">
        <v>53</v>
      </c>
      <c r="D3581" s="5">
        <v>46</v>
      </c>
    </row>
    <row r="3582" spans="1:4" ht="15.75" customHeight="1" x14ac:dyDescent="0.2">
      <c r="A3582" s="16">
        <v>43956</v>
      </c>
      <c r="B3582" s="5" t="s">
        <v>30</v>
      </c>
      <c r="C3582" s="5" t="s">
        <v>54</v>
      </c>
      <c r="D3582" s="5">
        <v>50</v>
      </c>
    </row>
    <row r="3583" spans="1:4" ht="15.75" customHeight="1" x14ac:dyDescent="0.2">
      <c r="A3583" s="16">
        <v>43956</v>
      </c>
      <c r="B3583" s="5" t="s">
        <v>30</v>
      </c>
      <c r="C3583" s="5" t="s">
        <v>55</v>
      </c>
      <c r="D3583" s="5">
        <v>38</v>
      </c>
    </row>
    <row r="3584" spans="1:4" ht="15.75" customHeight="1" x14ac:dyDescent="0.2">
      <c r="A3584" s="16">
        <v>43956</v>
      </c>
      <c r="B3584" s="5" t="s">
        <v>30</v>
      </c>
      <c r="C3584" s="5" t="s">
        <v>56</v>
      </c>
      <c r="D3584" s="5">
        <v>26</v>
      </c>
    </row>
    <row r="3585" spans="1:4" ht="15.75" customHeight="1" x14ac:dyDescent="0.2">
      <c r="A3585" s="16">
        <v>43956</v>
      </c>
      <c r="B3585" s="5" t="s">
        <v>30</v>
      </c>
      <c r="C3585" s="5" t="s">
        <v>57</v>
      </c>
      <c r="D3585" s="5">
        <v>19</v>
      </c>
    </row>
    <row r="3586" spans="1:4" ht="15.75" customHeight="1" x14ac:dyDescent="0.2">
      <c r="A3586" s="16">
        <v>43956</v>
      </c>
      <c r="B3586" s="5" t="s">
        <v>31</v>
      </c>
      <c r="C3586" s="5" t="s">
        <v>25</v>
      </c>
      <c r="D3586" s="5">
        <v>56</v>
      </c>
    </row>
    <row r="3587" spans="1:4" ht="15.75" customHeight="1" x14ac:dyDescent="0.2">
      <c r="A3587" s="16">
        <v>43956</v>
      </c>
      <c r="B3587" s="5" t="s">
        <v>31</v>
      </c>
      <c r="C3587" s="5" t="s">
        <v>28</v>
      </c>
      <c r="D3587" s="5">
        <v>57</v>
      </c>
    </row>
    <row r="3588" spans="1:4" ht="15.75" customHeight="1" x14ac:dyDescent="0.2">
      <c r="A3588" s="16">
        <v>43956</v>
      </c>
      <c r="B3588" s="5" t="s">
        <v>31</v>
      </c>
      <c r="C3588" s="5" t="s">
        <v>30</v>
      </c>
      <c r="D3588" s="5">
        <v>22</v>
      </c>
    </row>
    <row r="3589" spans="1:4" ht="15.75" customHeight="1" x14ac:dyDescent="0.2">
      <c r="A3589" s="16">
        <v>43956</v>
      </c>
      <c r="B3589" s="5" t="s">
        <v>31</v>
      </c>
      <c r="C3589" s="5" t="s">
        <v>31</v>
      </c>
      <c r="D3589" s="5">
        <v>38</v>
      </c>
    </row>
    <row r="3590" spans="1:4" ht="15.75" customHeight="1" x14ac:dyDescent="0.2">
      <c r="A3590" s="16">
        <v>43956</v>
      </c>
      <c r="B3590" s="5" t="s">
        <v>31</v>
      </c>
      <c r="C3590" s="5" t="s">
        <v>32</v>
      </c>
      <c r="D3590" s="5">
        <v>30</v>
      </c>
    </row>
    <row r="3591" spans="1:4" ht="15.75" customHeight="1" x14ac:dyDescent="0.2">
      <c r="A3591" s="16">
        <v>43956</v>
      </c>
      <c r="B3591" s="5" t="s">
        <v>31</v>
      </c>
      <c r="C3591" s="5" t="s">
        <v>34</v>
      </c>
      <c r="D3591" s="5">
        <v>45</v>
      </c>
    </row>
    <row r="3592" spans="1:4" ht="15.75" customHeight="1" x14ac:dyDescent="0.2">
      <c r="A3592" s="16">
        <v>43956</v>
      </c>
      <c r="B3592" s="5" t="s">
        <v>31</v>
      </c>
      <c r="C3592" s="5" t="s">
        <v>35</v>
      </c>
      <c r="D3592" s="5">
        <v>46</v>
      </c>
    </row>
    <row r="3593" spans="1:4" ht="15.75" customHeight="1" x14ac:dyDescent="0.2">
      <c r="A3593" s="16">
        <v>43956</v>
      </c>
      <c r="B3593" s="5" t="s">
        <v>31</v>
      </c>
      <c r="C3593" s="5" t="s">
        <v>36</v>
      </c>
      <c r="D3593" s="5">
        <v>23</v>
      </c>
    </row>
    <row r="3594" spans="1:4" ht="15.75" customHeight="1" x14ac:dyDescent="0.2">
      <c r="A3594" s="16">
        <v>43956</v>
      </c>
      <c r="B3594" s="5" t="s">
        <v>31</v>
      </c>
      <c r="C3594" s="5" t="s">
        <v>37</v>
      </c>
      <c r="D3594" s="5">
        <v>19</v>
      </c>
    </row>
    <row r="3595" spans="1:4" ht="15.75" customHeight="1" x14ac:dyDescent="0.2">
      <c r="A3595" s="16">
        <v>43956</v>
      </c>
      <c r="B3595" s="5" t="s">
        <v>31</v>
      </c>
      <c r="C3595" s="5" t="s">
        <v>38</v>
      </c>
      <c r="D3595" s="5">
        <v>27</v>
      </c>
    </row>
    <row r="3596" spans="1:4" ht="15.75" customHeight="1" x14ac:dyDescent="0.2">
      <c r="A3596" s="16">
        <v>43956</v>
      </c>
      <c r="B3596" s="5" t="s">
        <v>31</v>
      </c>
      <c r="C3596" s="5" t="s">
        <v>39</v>
      </c>
      <c r="D3596" s="5">
        <v>49</v>
      </c>
    </row>
    <row r="3597" spans="1:4" ht="15.75" customHeight="1" x14ac:dyDescent="0.2">
      <c r="A3597" s="16">
        <v>43956</v>
      </c>
      <c r="B3597" s="5" t="s">
        <v>31</v>
      </c>
      <c r="C3597" s="5" t="s">
        <v>40</v>
      </c>
      <c r="D3597" s="5">
        <v>38</v>
      </c>
    </row>
    <row r="3598" spans="1:4" ht="15.75" customHeight="1" x14ac:dyDescent="0.2">
      <c r="A3598" s="16">
        <v>43956</v>
      </c>
      <c r="B3598" s="5" t="s">
        <v>31</v>
      </c>
      <c r="C3598" s="5" t="s">
        <v>41</v>
      </c>
      <c r="D3598" s="5">
        <v>27</v>
      </c>
    </row>
    <row r="3599" spans="1:4" ht="15.75" customHeight="1" x14ac:dyDescent="0.2">
      <c r="A3599" s="16">
        <v>43956</v>
      </c>
      <c r="B3599" s="5" t="s">
        <v>31</v>
      </c>
      <c r="C3599" s="5" t="s">
        <v>42</v>
      </c>
      <c r="D3599" s="5">
        <v>40</v>
      </c>
    </row>
    <row r="3600" spans="1:4" ht="15.75" customHeight="1" x14ac:dyDescent="0.2">
      <c r="A3600" s="16">
        <v>43956</v>
      </c>
      <c r="B3600" s="5" t="s">
        <v>31</v>
      </c>
      <c r="C3600" s="5" t="s">
        <v>43</v>
      </c>
      <c r="D3600" s="5">
        <v>26</v>
      </c>
    </row>
    <row r="3601" spans="1:4" ht="15.75" customHeight="1" x14ac:dyDescent="0.2">
      <c r="A3601" s="16">
        <v>43956</v>
      </c>
      <c r="B3601" s="5" t="s">
        <v>31</v>
      </c>
      <c r="C3601" s="5" t="s">
        <v>44</v>
      </c>
      <c r="D3601" s="5">
        <v>65</v>
      </c>
    </row>
    <row r="3602" spans="1:4" ht="15.75" customHeight="1" x14ac:dyDescent="0.2">
      <c r="A3602" s="16">
        <v>43956</v>
      </c>
      <c r="B3602" s="5" t="s">
        <v>31</v>
      </c>
      <c r="C3602" s="5" t="s">
        <v>45</v>
      </c>
      <c r="D3602" s="5">
        <v>22</v>
      </c>
    </row>
    <row r="3603" spans="1:4" ht="15.75" customHeight="1" x14ac:dyDescent="0.2">
      <c r="A3603" s="16">
        <v>43956</v>
      </c>
      <c r="B3603" s="5" t="s">
        <v>31</v>
      </c>
      <c r="C3603" s="5" t="s">
        <v>46</v>
      </c>
      <c r="D3603" s="5">
        <v>33</v>
      </c>
    </row>
    <row r="3604" spans="1:4" ht="15.75" customHeight="1" x14ac:dyDescent="0.2">
      <c r="A3604" s="16">
        <v>43956</v>
      </c>
      <c r="B3604" s="5" t="s">
        <v>31</v>
      </c>
      <c r="C3604" s="5" t="s">
        <v>47</v>
      </c>
      <c r="D3604" s="5">
        <v>28</v>
      </c>
    </row>
    <row r="3605" spans="1:4" ht="15.75" customHeight="1" x14ac:dyDescent="0.2">
      <c r="A3605" s="16">
        <v>43956</v>
      </c>
      <c r="B3605" s="5" t="s">
        <v>31</v>
      </c>
      <c r="C3605" s="5" t="s">
        <v>48</v>
      </c>
      <c r="D3605" s="5">
        <v>42</v>
      </c>
    </row>
    <row r="3606" spans="1:4" ht="15.75" customHeight="1" x14ac:dyDescent="0.2">
      <c r="A3606" s="16">
        <v>43956</v>
      </c>
      <c r="B3606" s="5" t="s">
        <v>31</v>
      </c>
      <c r="C3606" s="5" t="s">
        <v>49</v>
      </c>
      <c r="D3606" s="5">
        <v>25</v>
      </c>
    </row>
    <row r="3607" spans="1:4" ht="15.75" customHeight="1" x14ac:dyDescent="0.2">
      <c r="A3607" s="16">
        <v>43956</v>
      </c>
      <c r="B3607" s="5" t="s">
        <v>31</v>
      </c>
      <c r="C3607" s="5" t="s">
        <v>50</v>
      </c>
      <c r="D3607" s="5">
        <v>64</v>
      </c>
    </row>
    <row r="3608" spans="1:4" ht="15.75" customHeight="1" x14ac:dyDescent="0.2">
      <c r="A3608" s="16">
        <v>43956</v>
      </c>
      <c r="B3608" s="5" t="s">
        <v>31</v>
      </c>
      <c r="C3608" s="5" t="s">
        <v>51</v>
      </c>
      <c r="D3608" s="5">
        <v>18</v>
      </c>
    </row>
    <row r="3609" spans="1:4" ht="15.75" customHeight="1" x14ac:dyDescent="0.2">
      <c r="A3609" s="16">
        <v>43956</v>
      </c>
      <c r="B3609" s="5" t="s">
        <v>31</v>
      </c>
      <c r="C3609" s="5" t="s">
        <v>52</v>
      </c>
      <c r="D3609" s="5">
        <v>72</v>
      </c>
    </row>
    <row r="3610" spans="1:4" ht="15.75" customHeight="1" x14ac:dyDescent="0.2">
      <c r="A3610" s="16">
        <v>43956</v>
      </c>
      <c r="B3610" s="5" t="s">
        <v>31</v>
      </c>
      <c r="C3610" s="5" t="s">
        <v>53</v>
      </c>
      <c r="D3610" s="5">
        <v>61</v>
      </c>
    </row>
    <row r="3611" spans="1:4" ht="15.75" customHeight="1" x14ac:dyDescent="0.2">
      <c r="A3611" s="16">
        <v>43956</v>
      </c>
      <c r="B3611" s="5" t="s">
        <v>31</v>
      </c>
      <c r="C3611" s="5" t="s">
        <v>54</v>
      </c>
      <c r="D3611" s="5">
        <v>104</v>
      </c>
    </row>
    <row r="3612" spans="1:4" ht="15.75" customHeight="1" x14ac:dyDescent="0.2">
      <c r="A3612" s="16">
        <v>43956</v>
      </c>
      <c r="B3612" s="5" t="s">
        <v>31</v>
      </c>
      <c r="C3612" s="5" t="s">
        <v>55</v>
      </c>
      <c r="D3612" s="5">
        <v>67</v>
      </c>
    </row>
    <row r="3613" spans="1:4" ht="15.75" customHeight="1" x14ac:dyDescent="0.2">
      <c r="A3613" s="16">
        <v>43956</v>
      </c>
      <c r="B3613" s="5" t="s">
        <v>31</v>
      </c>
      <c r="C3613" s="5" t="s">
        <v>56</v>
      </c>
      <c r="D3613" s="5">
        <v>46</v>
      </c>
    </row>
    <row r="3614" spans="1:4" ht="15.75" customHeight="1" x14ac:dyDescent="0.2">
      <c r="A3614" s="16">
        <v>43956</v>
      </c>
      <c r="B3614" s="5" t="s">
        <v>31</v>
      </c>
      <c r="C3614" s="5" t="s">
        <v>57</v>
      </c>
      <c r="D3614" s="5">
        <v>32</v>
      </c>
    </row>
    <row r="3615" spans="1:4" ht="15.75" customHeight="1" x14ac:dyDescent="0.2">
      <c r="A3615" s="16">
        <v>43956</v>
      </c>
      <c r="B3615" s="5" t="s">
        <v>32</v>
      </c>
      <c r="C3615" s="5" t="s">
        <v>25</v>
      </c>
      <c r="D3615" s="5">
        <v>51</v>
      </c>
    </row>
    <row r="3616" spans="1:4" ht="15.75" customHeight="1" x14ac:dyDescent="0.2">
      <c r="A3616" s="16">
        <v>43956</v>
      </c>
      <c r="B3616" s="5" t="s">
        <v>32</v>
      </c>
      <c r="C3616" s="5" t="s">
        <v>28</v>
      </c>
      <c r="D3616" s="5">
        <v>38</v>
      </c>
    </row>
    <row r="3617" spans="1:4" ht="15.75" customHeight="1" x14ac:dyDescent="0.2">
      <c r="A3617" s="16">
        <v>43956</v>
      </c>
      <c r="B3617" s="5" t="s">
        <v>32</v>
      </c>
      <c r="C3617" s="5" t="s">
        <v>30</v>
      </c>
      <c r="D3617" s="5">
        <v>26</v>
      </c>
    </row>
    <row r="3618" spans="1:4" ht="15.75" customHeight="1" x14ac:dyDescent="0.2">
      <c r="A3618" s="16">
        <v>43956</v>
      </c>
      <c r="B3618" s="5" t="s">
        <v>32</v>
      </c>
      <c r="C3618" s="5" t="s">
        <v>31</v>
      </c>
      <c r="D3618" s="5">
        <v>34</v>
      </c>
    </row>
    <row r="3619" spans="1:4" ht="15.75" customHeight="1" x14ac:dyDescent="0.2">
      <c r="A3619" s="16">
        <v>43956</v>
      </c>
      <c r="B3619" s="5" t="s">
        <v>32</v>
      </c>
      <c r="C3619" s="5" t="s">
        <v>32</v>
      </c>
      <c r="D3619" s="5">
        <v>32</v>
      </c>
    </row>
    <row r="3620" spans="1:4" ht="15.75" customHeight="1" x14ac:dyDescent="0.2">
      <c r="A3620" s="16">
        <v>43956</v>
      </c>
      <c r="B3620" s="5" t="s">
        <v>32</v>
      </c>
      <c r="C3620" s="5" t="s">
        <v>34</v>
      </c>
      <c r="D3620" s="5">
        <v>37</v>
      </c>
    </row>
    <row r="3621" spans="1:4" ht="15.75" customHeight="1" x14ac:dyDescent="0.2">
      <c r="A3621" s="16">
        <v>43956</v>
      </c>
      <c r="B3621" s="5" t="s">
        <v>32</v>
      </c>
      <c r="C3621" s="5" t="s">
        <v>35</v>
      </c>
      <c r="D3621" s="5">
        <v>38</v>
      </c>
    </row>
    <row r="3622" spans="1:4" ht="15.75" customHeight="1" x14ac:dyDescent="0.2">
      <c r="A3622" s="16">
        <v>43956</v>
      </c>
      <c r="B3622" s="5" t="s">
        <v>32</v>
      </c>
      <c r="C3622" s="5" t="s">
        <v>36</v>
      </c>
      <c r="D3622" s="5">
        <v>22</v>
      </c>
    </row>
    <row r="3623" spans="1:4" ht="15.75" customHeight="1" x14ac:dyDescent="0.2">
      <c r="A3623" s="16">
        <v>43956</v>
      </c>
      <c r="B3623" s="5" t="s">
        <v>32</v>
      </c>
      <c r="C3623" s="5" t="s">
        <v>38</v>
      </c>
      <c r="D3623" s="5">
        <v>25</v>
      </c>
    </row>
    <row r="3624" spans="1:4" ht="15.75" customHeight="1" x14ac:dyDescent="0.2">
      <c r="A3624" s="16">
        <v>43956</v>
      </c>
      <c r="B3624" s="5" t="s">
        <v>32</v>
      </c>
      <c r="C3624" s="5" t="s">
        <v>39</v>
      </c>
      <c r="D3624" s="5">
        <v>40</v>
      </c>
    </row>
    <row r="3625" spans="1:4" ht="15.75" customHeight="1" x14ac:dyDescent="0.2">
      <c r="A3625" s="16">
        <v>43956</v>
      </c>
      <c r="B3625" s="5" t="s">
        <v>32</v>
      </c>
      <c r="C3625" s="5" t="s">
        <v>40</v>
      </c>
      <c r="D3625" s="5">
        <v>36</v>
      </c>
    </row>
    <row r="3626" spans="1:4" ht="15.75" customHeight="1" x14ac:dyDescent="0.2">
      <c r="A3626" s="16">
        <v>43956</v>
      </c>
      <c r="B3626" s="5" t="s">
        <v>32</v>
      </c>
      <c r="C3626" s="5" t="s">
        <v>41</v>
      </c>
      <c r="D3626" s="5">
        <v>21</v>
      </c>
    </row>
    <row r="3627" spans="1:4" ht="15.75" customHeight="1" x14ac:dyDescent="0.2">
      <c r="A3627" s="16">
        <v>43956</v>
      </c>
      <c r="B3627" s="5" t="s">
        <v>32</v>
      </c>
      <c r="C3627" s="5" t="s">
        <v>42</v>
      </c>
      <c r="D3627" s="5">
        <v>42</v>
      </c>
    </row>
    <row r="3628" spans="1:4" ht="15.75" customHeight="1" x14ac:dyDescent="0.2">
      <c r="A3628" s="16">
        <v>43956</v>
      </c>
      <c r="B3628" s="5" t="s">
        <v>32</v>
      </c>
      <c r="C3628" s="5" t="s">
        <v>43</v>
      </c>
      <c r="D3628" s="5">
        <v>24</v>
      </c>
    </row>
    <row r="3629" spans="1:4" ht="15.75" customHeight="1" x14ac:dyDescent="0.2">
      <c r="A3629" s="16">
        <v>43956</v>
      </c>
      <c r="B3629" s="5" t="s">
        <v>32</v>
      </c>
      <c r="C3629" s="5" t="s">
        <v>44</v>
      </c>
      <c r="D3629" s="5">
        <v>51</v>
      </c>
    </row>
    <row r="3630" spans="1:4" ht="15.75" customHeight="1" x14ac:dyDescent="0.2">
      <c r="A3630" s="16">
        <v>43956</v>
      </c>
      <c r="B3630" s="5" t="s">
        <v>32</v>
      </c>
      <c r="C3630" s="5" t="s">
        <v>45</v>
      </c>
      <c r="D3630" s="5">
        <v>20</v>
      </c>
    </row>
    <row r="3631" spans="1:4" ht="15.75" customHeight="1" x14ac:dyDescent="0.2">
      <c r="A3631" s="16">
        <v>43956</v>
      </c>
      <c r="B3631" s="5" t="s">
        <v>32</v>
      </c>
      <c r="C3631" s="5" t="s">
        <v>46</v>
      </c>
      <c r="D3631" s="5">
        <v>33</v>
      </c>
    </row>
    <row r="3632" spans="1:4" ht="15.75" customHeight="1" x14ac:dyDescent="0.2">
      <c r="A3632" s="16">
        <v>43956</v>
      </c>
      <c r="B3632" s="5" t="s">
        <v>32</v>
      </c>
      <c r="C3632" s="5" t="s">
        <v>47</v>
      </c>
      <c r="D3632" s="5">
        <v>34</v>
      </c>
    </row>
    <row r="3633" spans="1:4" ht="15.75" customHeight="1" x14ac:dyDescent="0.2">
      <c r="A3633" s="16">
        <v>43956</v>
      </c>
      <c r="B3633" s="5" t="s">
        <v>32</v>
      </c>
      <c r="C3633" s="5" t="s">
        <v>48</v>
      </c>
      <c r="D3633" s="5">
        <v>42</v>
      </c>
    </row>
    <row r="3634" spans="1:4" ht="15.75" customHeight="1" x14ac:dyDescent="0.2">
      <c r="A3634" s="16">
        <v>43956</v>
      </c>
      <c r="B3634" s="5" t="s">
        <v>32</v>
      </c>
      <c r="C3634" s="5" t="s">
        <v>49</v>
      </c>
      <c r="D3634" s="5">
        <v>29</v>
      </c>
    </row>
    <row r="3635" spans="1:4" ht="15.75" customHeight="1" x14ac:dyDescent="0.2">
      <c r="A3635" s="16">
        <v>43956</v>
      </c>
      <c r="B3635" s="5" t="s">
        <v>32</v>
      </c>
      <c r="C3635" s="5" t="s">
        <v>50</v>
      </c>
      <c r="D3635" s="5">
        <v>61</v>
      </c>
    </row>
    <row r="3636" spans="1:4" ht="15.75" customHeight="1" x14ac:dyDescent="0.2">
      <c r="A3636" s="16">
        <v>43956</v>
      </c>
      <c r="B3636" s="5" t="s">
        <v>32</v>
      </c>
      <c r="C3636" s="5" t="s">
        <v>51</v>
      </c>
      <c r="D3636" s="5">
        <v>24</v>
      </c>
    </row>
    <row r="3637" spans="1:4" ht="15.75" customHeight="1" x14ac:dyDescent="0.2">
      <c r="A3637" s="16">
        <v>43956</v>
      </c>
      <c r="B3637" s="5" t="s">
        <v>32</v>
      </c>
      <c r="C3637" s="5" t="s">
        <v>52</v>
      </c>
      <c r="D3637" s="5">
        <v>62</v>
      </c>
    </row>
    <row r="3638" spans="1:4" ht="15.75" customHeight="1" x14ac:dyDescent="0.2">
      <c r="A3638" s="16">
        <v>43956</v>
      </c>
      <c r="B3638" s="5" t="s">
        <v>32</v>
      </c>
      <c r="C3638" s="5" t="s">
        <v>53</v>
      </c>
      <c r="D3638" s="5">
        <v>61</v>
      </c>
    </row>
    <row r="3639" spans="1:4" ht="15.75" customHeight="1" x14ac:dyDescent="0.2">
      <c r="A3639" s="16">
        <v>43956</v>
      </c>
      <c r="B3639" s="5" t="s">
        <v>32</v>
      </c>
      <c r="C3639" s="5" t="s">
        <v>54</v>
      </c>
      <c r="D3639" s="5">
        <v>90</v>
      </c>
    </row>
    <row r="3640" spans="1:4" ht="15.75" customHeight="1" x14ac:dyDescent="0.2">
      <c r="A3640" s="16">
        <v>43956</v>
      </c>
      <c r="B3640" s="5" t="s">
        <v>32</v>
      </c>
      <c r="C3640" s="5" t="s">
        <v>55</v>
      </c>
      <c r="D3640" s="5">
        <v>69</v>
      </c>
    </row>
    <row r="3641" spans="1:4" ht="15.75" customHeight="1" x14ac:dyDescent="0.2">
      <c r="A3641" s="16">
        <v>43956</v>
      </c>
      <c r="B3641" s="5" t="s">
        <v>32</v>
      </c>
      <c r="C3641" s="5" t="s">
        <v>56</v>
      </c>
      <c r="D3641" s="5">
        <v>56</v>
      </c>
    </row>
    <row r="3642" spans="1:4" ht="15.75" customHeight="1" x14ac:dyDescent="0.2">
      <c r="A3642" s="16">
        <v>43956</v>
      </c>
      <c r="B3642" s="5" t="s">
        <v>32</v>
      </c>
      <c r="C3642" s="5" t="s">
        <v>57</v>
      </c>
      <c r="D3642" s="5">
        <v>24</v>
      </c>
    </row>
    <row r="3643" spans="1:4" ht="15.75" customHeight="1" x14ac:dyDescent="0.2">
      <c r="A3643" s="16">
        <v>43956</v>
      </c>
      <c r="B3643" s="5" t="s">
        <v>32</v>
      </c>
      <c r="C3643" s="5" t="s">
        <v>58</v>
      </c>
      <c r="D3643" s="5">
        <v>18</v>
      </c>
    </row>
    <row r="3644" spans="1:4" ht="15.75" customHeight="1" x14ac:dyDescent="0.2">
      <c r="A3644" s="16">
        <v>43956</v>
      </c>
      <c r="B3644" s="5" t="s">
        <v>33</v>
      </c>
      <c r="C3644" s="5" t="s">
        <v>25</v>
      </c>
      <c r="D3644" s="5">
        <v>22</v>
      </c>
    </row>
    <row r="3645" spans="1:4" ht="15.75" customHeight="1" x14ac:dyDescent="0.2">
      <c r="A3645" s="16">
        <v>43956</v>
      </c>
      <c r="B3645" s="5" t="s">
        <v>33</v>
      </c>
      <c r="C3645" s="5" t="s">
        <v>35</v>
      </c>
      <c r="D3645" s="5">
        <v>16</v>
      </c>
    </row>
    <row r="3646" spans="1:4" ht="15.75" customHeight="1" x14ac:dyDescent="0.2">
      <c r="A3646" s="16">
        <v>43956</v>
      </c>
      <c r="B3646" s="5" t="s">
        <v>33</v>
      </c>
      <c r="C3646" s="5" t="s">
        <v>39</v>
      </c>
      <c r="D3646" s="5">
        <v>19</v>
      </c>
    </row>
    <row r="3647" spans="1:4" ht="15.75" customHeight="1" x14ac:dyDescent="0.2">
      <c r="A3647" s="16">
        <v>43956</v>
      </c>
      <c r="B3647" s="5" t="s">
        <v>33</v>
      </c>
      <c r="C3647" s="5" t="s">
        <v>44</v>
      </c>
      <c r="D3647" s="5">
        <v>25</v>
      </c>
    </row>
    <row r="3648" spans="1:4" ht="15.75" customHeight="1" x14ac:dyDescent="0.2">
      <c r="A3648" s="16">
        <v>43956</v>
      </c>
      <c r="B3648" s="5" t="s">
        <v>33</v>
      </c>
      <c r="C3648" s="5" t="s">
        <v>46</v>
      </c>
      <c r="D3648" s="5">
        <v>18</v>
      </c>
    </row>
    <row r="3649" spans="1:4" ht="15.75" customHeight="1" x14ac:dyDescent="0.2">
      <c r="A3649" s="16">
        <v>43956</v>
      </c>
      <c r="B3649" s="5" t="s">
        <v>33</v>
      </c>
      <c r="C3649" s="5" t="s">
        <v>47</v>
      </c>
      <c r="D3649" s="5">
        <v>19</v>
      </c>
    </row>
    <row r="3650" spans="1:4" ht="15.75" customHeight="1" x14ac:dyDescent="0.2">
      <c r="A3650" s="16">
        <v>43956</v>
      </c>
      <c r="B3650" s="5" t="s">
        <v>33</v>
      </c>
      <c r="C3650" s="5" t="s">
        <v>50</v>
      </c>
      <c r="D3650" s="5">
        <v>25</v>
      </c>
    </row>
    <row r="3651" spans="1:4" ht="15.75" customHeight="1" x14ac:dyDescent="0.2">
      <c r="A3651" s="16">
        <v>43956</v>
      </c>
      <c r="B3651" s="5" t="s">
        <v>33</v>
      </c>
      <c r="C3651" s="5" t="s">
        <v>52</v>
      </c>
      <c r="D3651" s="5">
        <v>29</v>
      </c>
    </row>
    <row r="3652" spans="1:4" ht="15.75" customHeight="1" x14ac:dyDescent="0.2">
      <c r="A3652" s="16">
        <v>43956</v>
      </c>
      <c r="B3652" s="5" t="s">
        <v>33</v>
      </c>
      <c r="C3652" s="5" t="s">
        <v>53</v>
      </c>
      <c r="D3652" s="5">
        <v>23</v>
      </c>
    </row>
    <row r="3653" spans="1:4" ht="15.75" customHeight="1" x14ac:dyDescent="0.2">
      <c r="A3653" s="16">
        <v>43956</v>
      </c>
      <c r="B3653" s="5" t="s">
        <v>33</v>
      </c>
      <c r="C3653" s="5" t="s">
        <v>54</v>
      </c>
      <c r="D3653" s="5">
        <v>31</v>
      </c>
    </row>
    <row r="3654" spans="1:4" ht="15.75" customHeight="1" x14ac:dyDescent="0.2">
      <c r="A3654" s="16">
        <v>43956</v>
      </c>
      <c r="B3654" s="5" t="s">
        <v>33</v>
      </c>
      <c r="C3654" s="5" t="s">
        <v>55</v>
      </c>
      <c r="D3654" s="5">
        <v>26</v>
      </c>
    </row>
    <row r="3655" spans="1:4" ht="15.75" customHeight="1" x14ac:dyDescent="0.2">
      <c r="A3655" s="16">
        <v>43956</v>
      </c>
      <c r="B3655" s="5" t="s">
        <v>33</v>
      </c>
      <c r="C3655" s="5" t="s">
        <v>56</v>
      </c>
      <c r="D3655" s="5">
        <v>19</v>
      </c>
    </row>
    <row r="3656" spans="1:4" ht="15.75" customHeight="1" x14ac:dyDescent="0.2">
      <c r="A3656" s="16">
        <v>43956</v>
      </c>
      <c r="B3656" s="5" t="s">
        <v>34</v>
      </c>
      <c r="C3656" s="5" t="s">
        <v>25</v>
      </c>
      <c r="D3656" s="5">
        <v>47</v>
      </c>
    </row>
    <row r="3657" spans="1:4" ht="15.75" customHeight="1" x14ac:dyDescent="0.2">
      <c r="A3657" s="16">
        <v>43956</v>
      </c>
      <c r="B3657" s="5" t="s">
        <v>34</v>
      </c>
      <c r="C3657" s="5" t="s">
        <v>28</v>
      </c>
      <c r="D3657" s="5">
        <v>58</v>
      </c>
    </row>
    <row r="3658" spans="1:4" ht="15.75" customHeight="1" x14ac:dyDescent="0.2">
      <c r="A3658" s="16">
        <v>43956</v>
      </c>
      <c r="B3658" s="5" t="s">
        <v>34</v>
      </c>
      <c r="C3658" s="5" t="s">
        <v>30</v>
      </c>
      <c r="D3658" s="5">
        <v>25</v>
      </c>
    </row>
    <row r="3659" spans="1:4" ht="15.75" customHeight="1" x14ac:dyDescent="0.2">
      <c r="A3659" s="16">
        <v>43956</v>
      </c>
      <c r="B3659" s="5" t="s">
        <v>34</v>
      </c>
      <c r="C3659" s="5" t="s">
        <v>31</v>
      </c>
      <c r="D3659" s="5">
        <v>37</v>
      </c>
    </row>
    <row r="3660" spans="1:4" ht="15.75" customHeight="1" x14ac:dyDescent="0.2">
      <c r="A3660" s="16">
        <v>43956</v>
      </c>
      <c r="B3660" s="5" t="s">
        <v>34</v>
      </c>
      <c r="C3660" s="5" t="s">
        <v>32</v>
      </c>
      <c r="D3660" s="5">
        <v>36</v>
      </c>
    </row>
    <row r="3661" spans="1:4" ht="15.75" customHeight="1" x14ac:dyDescent="0.2">
      <c r="A3661" s="16">
        <v>43956</v>
      </c>
      <c r="B3661" s="5" t="s">
        <v>34</v>
      </c>
      <c r="C3661" s="5" t="s">
        <v>34</v>
      </c>
      <c r="D3661" s="5">
        <v>45</v>
      </c>
    </row>
    <row r="3662" spans="1:4" ht="15.75" customHeight="1" x14ac:dyDescent="0.2">
      <c r="A3662" s="16">
        <v>43956</v>
      </c>
      <c r="B3662" s="5" t="s">
        <v>34</v>
      </c>
      <c r="C3662" s="5" t="s">
        <v>35</v>
      </c>
      <c r="D3662" s="5">
        <v>19</v>
      </c>
    </row>
    <row r="3663" spans="1:4" ht="15.75" customHeight="1" x14ac:dyDescent="0.2">
      <c r="A3663" s="16">
        <v>43956</v>
      </c>
      <c r="B3663" s="5" t="s">
        <v>34</v>
      </c>
      <c r="C3663" s="5" t="s">
        <v>36</v>
      </c>
      <c r="D3663" s="5">
        <v>16</v>
      </c>
    </row>
    <row r="3664" spans="1:4" ht="15.75" customHeight="1" x14ac:dyDescent="0.2">
      <c r="A3664" s="16">
        <v>43956</v>
      </c>
      <c r="B3664" s="5" t="s">
        <v>34</v>
      </c>
      <c r="C3664" s="5" t="s">
        <v>38</v>
      </c>
      <c r="D3664" s="5">
        <v>23</v>
      </c>
    </row>
    <row r="3665" spans="1:4" ht="15.75" customHeight="1" x14ac:dyDescent="0.2">
      <c r="A3665" s="16">
        <v>43956</v>
      </c>
      <c r="B3665" s="5" t="s">
        <v>34</v>
      </c>
      <c r="C3665" s="5" t="s">
        <v>39</v>
      </c>
      <c r="D3665" s="5">
        <v>32</v>
      </c>
    </row>
    <row r="3666" spans="1:4" ht="15.75" customHeight="1" x14ac:dyDescent="0.2">
      <c r="A3666" s="16">
        <v>43956</v>
      </c>
      <c r="B3666" s="5" t="s">
        <v>34</v>
      </c>
      <c r="C3666" s="5" t="s">
        <v>40</v>
      </c>
      <c r="D3666" s="5">
        <v>39</v>
      </c>
    </row>
    <row r="3667" spans="1:4" ht="15.75" customHeight="1" x14ac:dyDescent="0.2">
      <c r="A3667" s="16">
        <v>43956</v>
      </c>
      <c r="B3667" s="5" t="s">
        <v>34</v>
      </c>
      <c r="C3667" s="5" t="s">
        <v>41</v>
      </c>
      <c r="D3667" s="5">
        <v>24</v>
      </c>
    </row>
    <row r="3668" spans="1:4" ht="15.75" customHeight="1" x14ac:dyDescent="0.2">
      <c r="A3668" s="16">
        <v>43956</v>
      </c>
      <c r="B3668" s="5" t="s">
        <v>34</v>
      </c>
      <c r="C3668" s="5" t="s">
        <v>42</v>
      </c>
      <c r="D3668" s="5">
        <v>33</v>
      </c>
    </row>
    <row r="3669" spans="1:4" ht="15.75" customHeight="1" x14ac:dyDescent="0.2">
      <c r="A3669" s="16">
        <v>43956</v>
      </c>
      <c r="B3669" s="5" t="s">
        <v>34</v>
      </c>
      <c r="C3669" s="5" t="s">
        <v>43</v>
      </c>
      <c r="D3669" s="5">
        <v>22</v>
      </c>
    </row>
    <row r="3670" spans="1:4" ht="15.75" customHeight="1" x14ac:dyDescent="0.2">
      <c r="A3670" s="16">
        <v>43956</v>
      </c>
      <c r="B3670" s="5" t="s">
        <v>34</v>
      </c>
      <c r="C3670" s="5" t="s">
        <v>44</v>
      </c>
      <c r="D3670" s="5">
        <v>60</v>
      </c>
    </row>
    <row r="3671" spans="1:4" ht="15.75" customHeight="1" x14ac:dyDescent="0.2">
      <c r="A3671" s="16">
        <v>43956</v>
      </c>
      <c r="B3671" s="5" t="s">
        <v>34</v>
      </c>
      <c r="C3671" s="5" t="s">
        <v>45</v>
      </c>
      <c r="D3671" s="5">
        <v>23</v>
      </c>
    </row>
    <row r="3672" spans="1:4" ht="15.75" customHeight="1" x14ac:dyDescent="0.2">
      <c r="A3672" s="16">
        <v>43956</v>
      </c>
      <c r="B3672" s="5" t="s">
        <v>34</v>
      </c>
      <c r="C3672" s="5" t="s">
        <v>46</v>
      </c>
      <c r="D3672" s="5">
        <v>25</v>
      </c>
    </row>
    <row r="3673" spans="1:4" ht="15.75" customHeight="1" x14ac:dyDescent="0.2">
      <c r="A3673" s="16">
        <v>43956</v>
      </c>
      <c r="B3673" s="5" t="s">
        <v>34</v>
      </c>
      <c r="C3673" s="5" t="s">
        <v>47</v>
      </c>
      <c r="D3673" s="5">
        <v>48</v>
      </c>
    </row>
    <row r="3674" spans="1:4" ht="15.75" customHeight="1" x14ac:dyDescent="0.2">
      <c r="A3674" s="16">
        <v>43956</v>
      </c>
      <c r="B3674" s="5" t="s">
        <v>34</v>
      </c>
      <c r="C3674" s="5" t="s">
        <v>48</v>
      </c>
      <c r="D3674" s="5">
        <v>52</v>
      </c>
    </row>
    <row r="3675" spans="1:4" ht="15.75" customHeight="1" x14ac:dyDescent="0.2">
      <c r="A3675" s="16">
        <v>43956</v>
      </c>
      <c r="B3675" s="5" t="s">
        <v>34</v>
      </c>
      <c r="C3675" s="5" t="s">
        <v>49</v>
      </c>
      <c r="D3675" s="5">
        <v>28</v>
      </c>
    </row>
    <row r="3676" spans="1:4" ht="15.75" customHeight="1" x14ac:dyDescent="0.2">
      <c r="A3676" s="16">
        <v>43956</v>
      </c>
      <c r="B3676" s="5" t="s">
        <v>34</v>
      </c>
      <c r="C3676" s="5" t="s">
        <v>50</v>
      </c>
      <c r="D3676" s="5">
        <v>51</v>
      </c>
    </row>
    <row r="3677" spans="1:4" ht="15.75" customHeight="1" x14ac:dyDescent="0.2">
      <c r="A3677" s="16">
        <v>43956</v>
      </c>
      <c r="B3677" s="5" t="s">
        <v>34</v>
      </c>
      <c r="C3677" s="5" t="s">
        <v>51</v>
      </c>
      <c r="D3677" s="5">
        <v>21</v>
      </c>
    </row>
    <row r="3678" spans="1:4" ht="15.75" customHeight="1" x14ac:dyDescent="0.2">
      <c r="A3678" s="16">
        <v>43956</v>
      </c>
      <c r="B3678" s="5" t="s">
        <v>34</v>
      </c>
      <c r="C3678" s="5" t="s">
        <v>52</v>
      </c>
      <c r="D3678" s="5">
        <v>70</v>
      </c>
    </row>
    <row r="3679" spans="1:4" ht="15.75" customHeight="1" x14ac:dyDescent="0.2">
      <c r="A3679" s="16">
        <v>43956</v>
      </c>
      <c r="B3679" s="5" t="s">
        <v>34</v>
      </c>
      <c r="C3679" s="5" t="s">
        <v>53</v>
      </c>
      <c r="D3679" s="5">
        <v>58</v>
      </c>
    </row>
    <row r="3680" spans="1:4" ht="15.75" customHeight="1" x14ac:dyDescent="0.2">
      <c r="A3680" s="16">
        <v>43956</v>
      </c>
      <c r="B3680" s="5" t="s">
        <v>34</v>
      </c>
      <c r="C3680" s="5" t="s">
        <v>54</v>
      </c>
      <c r="D3680" s="5">
        <v>93</v>
      </c>
    </row>
    <row r="3681" spans="1:4" ht="15.75" customHeight="1" x14ac:dyDescent="0.2">
      <c r="A3681" s="16">
        <v>43956</v>
      </c>
      <c r="B3681" s="5" t="s">
        <v>34</v>
      </c>
      <c r="C3681" s="5" t="s">
        <v>55</v>
      </c>
      <c r="D3681" s="5">
        <v>71</v>
      </c>
    </row>
    <row r="3682" spans="1:4" ht="15.75" customHeight="1" x14ac:dyDescent="0.2">
      <c r="A3682" s="16">
        <v>43956</v>
      </c>
      <c r="B3682" s="5" t="s">
        <v>34</v>
      </c>
      <c r="C3682" s="5" t="s">
        <v>56</v>
      </c>
      <c r="D3682" s="5">
        <v>56</v>
      </c>
    </row>
    <row r="3683" spans="1:4" ht="15.75" customHeight="1" x14ac:dyDescent="0.2">
      <c r="A3683" s="16">
        <v>43956</v>
      </c>
      <c r="B3683" s="5" t="s">
        <v>34</v>
      </c>
      <c r="C3683" s="5" t="s">
        <v>57</v>
      </c>
      <c r="D3683" s="5">
        <v>24</v>
      </c>
    </row>
    <row r="3684" spans="1:4" ht="15.75" customHeight="1" x14ac:dyDescent="0.2">
      <c r="A3684" s="16">
        <v>43956</v>
      </c>
      <c r="B3684" s="5" t="s">
        <v>35</v>
      </c>
      <c r="C3684" s="5" t="s">
        <v>25</v>
      </c>
      <c r="D3684" s="5">
        <v>38</v>
      </c>
    </row>
    <row r="3685" spans="1:4" ht="15.75" customHeight="1" x14ac:dyDescent="0.2">
      <c r="A3685" s="16">
        <v>43956</v>
      </c>
      <c r="B3685" s="5" t="s">
        <v>35</v>
      </c>
      <c r="C3685" s="5" t="s">
        <v>28</v>
      </c>
      <c r="D3685" s="5">
        <v>54</v>
      </c>
    </row>
    <row r="3686" spans="1:4" ht="15.75" customHeight="1" x14ac:dyDescent="0.2">
      <c r="A3686" s="16">
        <v>43956</v>
      </c>
      <c r="B3686" s="5" t="s">
        <v>35</v>
      </c>
      <c r="C3686" s="5" t="s">
        <v>30</v>
      </c>
      <c r="D3686" s="5">
        <v>28</v>
      </c>
    </row>
    <row r="3687" spans="1:4" ht="15.75" customHeight="1" x14ac:dyDescent="0.2">
      <c r="A3687" s="16">
        <v>43956</v>
      </c>
      <c r="B3687" s="5" t="s">
        <v>35</v>
      </c>
      <c r="C3687" s="5" t="s">
        <v>31</v>
      </c>
      <c r="D3687" s="5">
        <v>42</v>
      </c>
    </row>
    <row r="3688" spans="1:4" ht="15.75" customHeight="1" x14ac:dyDescent="0.2">
      <c r="A3688" s="16">
        <v>43956</v>
      </c>
      <c r="B3688" s="5" t="s">
        <v>35</v>
      </c>
      <c r="C3688" s="5" t="s">
        <v>32</v>
      </c>
      <c r="D3688" s="5">
        <v>34</v>
      </c>
    </row>
    <row r="3689" spans="1:4" ht="15.75" customHeight="1" x14ac:dyDescent="0.2">
      <c r="A3689" s="16">
        <v>43956</v>
      </c>
      <c r="B3689" s="5" t="s">
        <v>35</v>
      </c>
      <c r="C3689" s="5" t="s">
        <v>34</v>
      </c>
      <c r="D3689" s="5">
        <v>40</v>
      </c>
    </row>
    <row r="3690" spans="1:4" ht="15.75" customHeight="1" x14ac:dyDescent="0.2">
      <c r="A3690" s="16">
        <v>43956</v>
      </c>
      <c r="B3690" s="5" t="s">
        <v>35</v>
      </c>
      <c r="C3690" s="5" t="s">
        <v>35</v>
      </c>
      <c r="D3690" s="5">
        <v>45</v>
      </c>
    </row>
    <row r="3691" spans="1:4" ht="15.75" customHeight="1" x14ac:dyDescent="0.2">
      <c r="A3691" s="16">
        <v>43956</v>
      </c>
      <c r="B3691" s="5" t="s">
        <v>35</v>
      </c>
      <c r="C3691" s="5" t="s">
        <v>36</v>
      </c>
      <c r="D3691" s="5">
        <v>30</v>
      </c>
    </row>
    <row r="3692" spans="1:4" ht="15.75" customHeight="1" x14ac:dyDescent="0.2">
      <c r="A3692" s="16">
        <v>43956</v>
      </c>
      <c r="B3692" s="5" t="s">
        <v>35</v>
      </c>
      <c r="C3692" s="5" t="s">
        <v>38</v>
      </c>
      <c r="D3692" s="5">
        <v>27</v>
      </c>
    </row>
    <row r="3693" spans="1:4" ht="15.75" customHeight="1" x14ac:dyDescent="0.2">
      <c r="A3693" s="16">
        <v>43956</v>
      </c>
      <c r="B3693" s="5" t="s">
        <v>35</v>
      </c>
      <c r="C3693" s="5" t="s">
        <v>39</v>
      </c>
      <c r="D3693" s="5">
        <v>37</v>
      </c>
    </row>
    <row r="3694" spans="1:4" ht="15.75" customHeight="1" x14ac:dyDescent="0.2">
      <c r="A3694" s="16">
        <v>43956</v>
      </c>
      <c r="B3694" s="5" t="s">
        <v>35</v>
      </c>
      <c r="C3694" s="5" t="s">
        <v>40</v>
      </c>
      <c r="D3694" s="5">
        <v>40</v>
      </c>
    </row>
    <row r="3695" spans="1:4" ht="15.75" customHeight="1" x14ac:dyDescent="0.2">
      <c r="A3695" s="16">
        <v>43956</v>
      </c>
      <c r="B3695" s="5" t="s">
        <v>35</v>
      </c>
      <c r="C3695" s="5" t="s">
        <v>41</v>
      </c>
      <c r="D3695" s="5">
        <v>30</v>
      </c>
    </row>
    <row r="3696" spans="1:4" ht="15.75" customHeight="1" x14ac:dyDescent="0.2">
      <c r="A3696" s="16">
        <v>43956</v>
      </c>
      <c r="B3696" s="5" t="s">
        <v>35</v>
      </c>
      <c r="C3696" s="5" t="s">
        <v>42</v>
      </c>
      <c r="D3696" s="5">
        <v>32</v>
      </c>
    </row>
    <row r="3697" spans="1:4" ht="15.75" customHeight="1" x14ac:dyDescent="0.2">
      <c r="A3697" s="16">
        <v>43956</v>
      </c>
      <c r="B3697" s="5" t="s">
        <v>35</v>
      </c>
      <c r="C3697" s="5" t="s">
        <v>43</v>
      </c>
      <c r="D3697" s="5">
        <v>24</v>
      </c>
    </row>
    <row r="3698" spans="1:4" ht="15.75" customHeight="1" x14ac:dyDescent="0.2">
      <c r="A3698" s="16">
        <v>43956</v>
      </c>
      <c r="B3698" s="5" t="s">
        <v>35</v>
      </c>
      <c r="C3698" s="5" t="s">
        <v>44</v>
      </c>
      <c r="D3698" s="5">
        <v>60</v>
      </c>
    </row>
    <row r="3699" spans="1:4" ht="15.75" customHeight="1" x14ac:dyDescent="0.2">
      <c r="A3699" s="16">
        <v>43956</v>
      </c>
      <c r="B3699" s="5" t="s">
        <v>35</v>
      </c>
      <c r="C3699" s="5" t="s">
        <v>45</v>
      </c>
      <c r="D3699" s="5">
        <v>18</v>
      </c>
    </row>
    <row r="3700" spans="1:4" ht="15.75" customHeight="1" x14ac:dyDescent="0.2">
      <c r="A3700" s="16">
        <v>43956</v>
      </c>
      <c r="B3700" s="5" t="s">
        <v>35</v>
      </c>
      <c r="C3700" s="5" t="s">
        <v>46</v>
      </c>
      <c r="D3700" s="5">
        <v>28</v>
      </c>
    </row>
    <row r="3701" spans="1:4" ht="15.75" customHeight="1" x14ac:dyDescent="0.2">
      <c r="A3701" s="16">
        <v>43956</v>
      </c>
      <c r="B3701" s="5" t="s">
        <v>35</v>
      </c>
      <c r="C3701" s="5" t="s">
        <v>47</v>
      </c>
      <c r="D3701" s="5">
        <v>45</v>
      </c>
    </row>
    <row r="3702" spans="1:4" ht="15.75" customHeight="1" x14ac:dyDescent="0.2">
      <c r="A3702" s="16">
        <v>43956</v>
      </c>
      <c r="B3702" s="5" t="s">
        <v>35</v>
      </c>
      <c r="C3702" s="5" t="s">
        <v>48</v>
      </c>
      <c r="D3702" s="5">
        <v>64</v>
      </c>
    </row>
    <row r="3703" spans="1:4" ht="15.75" customHeight="1" x14ac:dyDescent="0.2">
      <c r="A3703" s="16">
        <v>43956</v>
      </c>
      <c r="B3703" s="5" t="s">
        <v>35</v>
      </c>
      <c r="C3703" s="5" t="s">
        <v>49</v>
      </c>
      <c r="D3703" s="5">
        <v>28</v>
      </c>
    </row>
    <row r="3704" spans="1:4" ht="15.75" customHeight="1" x14ac:dyDescent="0.2">
      <c r="A3704" s="16">
        <v>43956</v>
      </c>
      <c r="B3704" s="5" t="s">
        <v>35</v>
      </c>
      <c r="C3704" s="5" t="s">
        <v>50</v>
      </c>
      <c r="D3704" s="5">
        <v>80</v>
      </c>
    </row>
    <row r="3705" spans="1:4" ht="15.75" customHeight="1" x14ac:dyDescent="0.2">
      <c r="A3705" s="16">
        <v>43956</v>
      </c>
      <c r="B3705" s="5" t="s">
        <v>35</v>
      </c>
      <c r="C3705" s="5" t="s">
        <v>51</v>
      </c>
      <c r="D3705" s="5">
        <v>25</v>
      </c>
    </row>
    <row r="3706" spans="1:4" ht="15.75" customHeight="1" x14ac:dyDescent="0.2">
      <c r="A3706" s="16">
        <v>43956</v>
      </c>
      <c r="B3706" s="5" t="s">
        <v>35</v>
      </c>
      <c r="C3706" s="5" t="s">
        <v>52</v>
      </c>
      <c r="D3706" s="5">
        <v>85</v>
      </c>
    </row>
    <row r="3707" spans="1:4" ht="15.75" customHeight="1" x14ac:dyDescent="0.2">
      <c r="A3707" s="16">
        <v>43956</v>
      </c>
      <c r="B3707" s="5" t="s">
        <v>35</v>
      </c>
      <c r="C3707" s="5" t="s">
        <v>53</v>
      </c>
      <c r="D3707" s="5">
        <v>73</v>
      </c>
    </row>
    <row r="3708" spans="1:4" ht="15.75" customHeight="1" x14ac:dyDescent="0.2">
      <c r="A3708" s="16">
        <v>43956</v>
      </c>
      <c r="B3708" s="5" t="s">
        <v>35</v>
      </c>
      <c r="C3708" s="5" t="s">
        <v>54</v>
      </c>
      <c r="D3708" s="5">
        <v>94</v>
      </c>
    </row>
    <row r="3709" spans="1:4" ht="15.75" customHeight="1" x14ac:dyDescent="0.2">
      <c r="A3709" s="16">
        <v>43956</v>
      </c>
      <c r="B3709" s="5" t="s">
        <v>35</v>
      </c>
      <c r="C3709" s="5" t="s">
        <v>55</v>
      </c>
      <c r="D3709" s="5">
        <v>66</v>
      </c>
    </row>
    <row r="3710" spans="1:4" ht="15.75" customHeight="1" x14ac:dyDescent="0.2">
      <c r="A3710" s="16">
        <v>43956</v>
      </c>
      <c r="B3710" s="5" t="s">
        <v>35</v>
      </c>
      <c r="C3710" s="5" t="s">
        <v>56</v>
      </c>
      <c r="D3710" s="5">
        <v>42</v>
      </c>
    </row>
    <row r="3711" spans="1:4" ht="15.75" customHeight="1" x14ac:dyDescent="0.2">
      <c r="A3711" s="16">
        <v>43956</v>
      </c>
      <c r="B3711" s="5" t="s">
        <v>35</v>
      </c>
      <c r="C3711" s="5" t="s">
        <v>57</v>
      </c>
      <c r="D3711" s="5">
        <v>28</v>
      </c>
    </row>
    <row r="3712" spans="1:4" ht="15.75" customHeight="1" x14ac:dyDescent="0.2">
      <c r="A3712" s="16">
        <v>43956</v>
      </c>
      <c r="B3712" s="5" t="s">
        <v>35</v>
      </c>
      <c r="C3712" s="5" t="s">
        <v>58</v>
      </c>
      <c r="D3712" s="5">
        <v>16</v>
      </c>
    </row>
    <row r="3713" spans="1:4" ht="15.75" customHeight="1" x14ac:dyDescent="0.2">
      <c r="A3713" s="16">
        <v>43956</v>
      </c>
      <c r="B3713" s="5" t="s">
        <v>36</v>
      </c>
      <c r="C3713" s="5" t="s">
        <v>25</v>
      </c>
      <c r="D3713" s="5">
        <v>40</v>
      </c>
    </row>
    <row r="3714" spans="1:4" ht="15.75" customHeight="1" x14ac:dyDescent="0.2">
      <c r="A3714" s="16">
        <v>43956</v>
      </c>
      <c r="B3714" s="5" t="s">
        <v>36</v>
      </c>
      <c r="C3714" s="5" t="s">
        <v>28</v>
      </c>
      <c r="D3714" s="5">
        <v>30</v>
      </c>
    </row>
    <row r="3715" spans="1:4" ht="15.75" customHeight="1" x14ac:dyDescent="0.2">
      <c r="A3715" s="16">
        <v>43956</v>
      </c>
      <c r="B3715" s="5" t="s">
        <v>36</v>
      </c>
      <c r="C3715" s="5" t="s">
        <v>30</v>
      </c>
      <c r="D3715" s="5">
        <v>21</v>
      </c>
    </row>
    <row r="3716" spans="1:4" ht="15.75" customHeight="1" x14ac:dyDescent="0.2">
      <c r="A3716" s="16">
        <v>43956</v>
      </c>
      <c r="B3716" s="5" t="s">
        <v>36</v>
      </c>
      <c r="C3716" s="5" t="s">
        <v>31</v>
      </c>
      <c r="D3716" s="5">
        <v>23</v>
      </c>
    </row>
    <row r="3717" spans="1:4" ht="15.75" customHeight="1" x14ac:dyDescent="0.2">
      <c r="A3717" s="16">
        <v>43956</v>
      </c>
      <c r="B3717" s="5" t="s">
        <v>36</v>
      </c>
      <c r="C3717" s="5" t="s">
        <v>32</v>
      </c>
      <c r="D3717" s="5">
        <v>25</v>
      </c>
    </row>
    <row r="3718" spans="1:4" ht="15.75" customHeight="1" x14ac:dyDescent="0.2">
      <c r="A3718" s="16">
        <v>43956</v>
      </c>
      <c r="B3718" s="5" t="s">
        <v>36</v>
      </c>
      <c r="C3718" s="5" t="s">
        <v>33</v>
      </c>
      <c r="D3718" s="5">
        <v>18</v>
      </c>
    </row>
    <row r="3719" spans="1:4" ht="15.75" customHeight="1" x14ac:dyDescent="0.2">
      <c r="A3719" s="16">
        <v>43956</v>
      </c>
      <c r="B3719" s="5" t="s">
        <v>36</v>
      </c>
      <c r="C3719" s="5" t="s">
        <v>34</v>
      </c>
      <c r="D3719" s="5">
        <v>23</v>
      </c>
    </row>
    <row r="3720" spans="1:4" ht="15.75" customHeight="1" x14ac:dyDescent="0.2">
      <c r="A3720" s="16">
        <v>43956</v>
      </c>
      <c r="B3720" s="5" t="s">
        <v>36</v>
      </c>
      <c r="C3720" s="5" t="s">
        <v>35</v>
      </c>
      <c r="D3720" s="5">
        <v>28</v>
      </c>
    </row>
    <row r="3721" spans="1:4" ht="15.75" customHeight="1" x14ac:dyDescent="0.2">
      <c r="A3721" s="16">
        <v>43956</v>
      </c>
      <c r="B3721" s="5" t="s">
        <v>36</v>
      </c>
      <c r="C3721" s="5" t="s">
        <v>36</v>
      </c>
      <c r="D3721" s="5">
        <v>20</v>
      </c>
    </row>
    <row r="3722" spans="1:4" ht="15.75" customHeight="1" x14ac:dyDescent="0.2">
      <c r="A3722" s="16">
        <v>43956</v>
      </c>
      <c r="B3722" s="5" t="s">
        <v>36</v>
      </c>
      <c r="C3722" s="5" t="s">
        <v>39</v>
      </c>
      <c r="D3722" s="5">
        <v>24</v>
      </c>
    </row>
    <row r="3723" spans="1:4" ht="15.75" customHeight="1" x14ac:dyDescent="0.2">
      <c r="A3723" s="16">
        <v>43956</v>
      </c>
      <c r="B3723" s="5" t="s">
        <v>36</v>
      </c>
      <c r="C3723" s="5" t="s">
        <v>40</v>
      </c>
      <c r="D3723" s="5">
        <v>28</v>
      </c>
    </row>
    <row r="3724" spans="1:4" ht="15.75" customHeight="1" x14ac:dyDescent="0.2">
      <c r="A3724" s="16">
        <v>43956</v>
      </c>
      <c r="B3724" s="5" t="s">
        <v>36</v>
      </c>
      <c r="C3724" s="5" t="s">
        <v>41</v>
      </c>
      <c r="D3724" s="5">
        <v>18</v>
      </c>
    </row>
    <row r="3725" spans="1:4" ht="15.75" customHeight="1" x14ac:dyDescent="0.2">
      <c r="A3725" s="16">
        <v>43956</v>
      </c>
      <c r="B3725" s="5" t="s">
        <v>36</v>
      </c>
      <c r="C3725" s="5" t="s">
        <v>42</v>
      </c>
      <c r="D3725" s="5">
        <v>26</v>
      </c>
    </row>
    <row r="3726" spans="1:4" ht="15.75" customHeight="1" x14ac:dyDescent="0.2">
      <c r="A3726" s="16">
        <v>43956</v>
      </c>
      <c r="B3726" s="5" t="s">
        <v>36</v>
      </c>
      <c r="C3726" s="5" t="s">
        <v>43</v>
      </c>
      <c r="D3726" s="5">
        <v>19</v>
      </c>
    </row>
    <row r="3727" spans="1:4" ht="15.75" customHeight="1" x14ac:dyDescent="0.2">
      <c r="A3727" s="16">
        <v>43956</v>
      </c>
      <c r="B3727" s="5" t="s">
        <v>36</v>
      </c>
      <c r="C3727" s="5" t="s">
        <v>44</v>
      </c>
      <c r="D3727" s="5">
        <v>39</v>
      </c>
    </row>
    <row r="3728" spans="1:4" ht="15.75" customHeight="1" x14ac:dyDescent="0.2">
      <c r="A3728" s="16">
        <v>43956</v>
      </c>
      <c r="B3728" s="5" t="s">
        <v>36</v>
      </c>
      <c r="C3728" s="5" t="s">
        <v>45</v>
      </c>
      <c r="D3728" s="5">
        <v>16</v>
      </c>
    </row>
    <row r="3729" spans="1:4" ht="15.75" customHeight="1" x14ac:dyDescent="0.2">
      <c r="A3729" s="16">
        <v>43956</v>
      </c>
      <c r="B3729" s="5" t="s">
        <v>36</v>
      </c>
      <c r="C3729" s="5" t="s">
        <v>46</v>
      </c>
      <c r="D3729" s="5">
        <v>30</v>
      </c>
    </row>
    <row r="3730" spans="1:4" ht="15.75" customHeight="1" x14ac:dyDescent="0.2">
      <c r="A3730" s="16">
        <v>43956</v>
      </c>
      <c r="B3730" s="5" t="s">
        <v>36</v>
      </c>
      <c r="C3730" s="5" t="s">
        <v>47</v>
      </c>
      <c r="D3730" s="5">
        <v>25</v>
      </c>
    </row>
    <row r="3731" spans="1:4" ht="15.75" customHeight="1" x14ac:dyDescent="0.2">
      <c r="A3731" s="16">
        <v>43956</v>
      </c>
      <c r="B3731" s="5" t="s">
        <v>36</v>
      </c>
      <c r="C3731" s="5" t="s">
        <v>48</v>
      </c>
      <c r="D3731" s="5">
        <v>28</v>
      </c>
    </row>
    <row r="3732" spans="1:4" ht="15.75" customHeight="1" x14ac:dyDescent="0.2">
      <c r="A3732" s="16">
        <v>43956</v>
      </c>
      <c r="B3732" s="5" t="s">
        <v>36</v>
      </c>
      <c r="C3732" s="5" t="s">
        <v>50</v>
      </c>
      <c r="D3732" s="5">
        <v>49</v>
      </c>
    </row>
    <row r="3733" spans="1:4" ht="15.75" customHeight="1" x14ac:dyDescent="0.2">
      <c r="A3733" s="16">
        <v>43956</v>
      </c>
      <c r="B3733" s="5" t="s">
        <v>36</v>
      </c>
      <c r="C3733" s="5" t="s">
        <v>51</v>
      </c>
      <c r="D3733" s="5">
        <v>18</v>
      </c>
    </row>
    <row r="3734" spans="1:4" ht="15.75" customHeight="1" x14ac:dyDescent="0.2">
      <c r="A3734" s="16">
        <v>43956</v>
      </c>
      <c r="B3734" s="5" t="s">
        <v>36</v>
      </c>
      <c r="C3734" s="5" t="s">
        <v>52</v>
      </c>
      <c r="D3734" s="5">
        <v>61</v>
      </c>
    </row>
    <row r="3735" spans="1:4" ht="15.75" customHeight="1" x14ac:dyDescent="0.2">
      <c r="A3735" s="16">
        <v>43956</v>
      </c>
      <c r="B3735" s="5" t="s">
        <v>36</v>
      </c>
      <c r="C3735" s="5" t="s">
        <v>53</v>
      </c>
      <c r="D3735" s="5">
        <v>37</v>
      </c>
    </row>
    <row r="3736" spans="1:4" ht="15.75" customHeight="1" x14ac:dyDescent="0.2">
      <c r="A3736" s="16">
        <v>43956</v>
      </c>
      <c r="B3736" s="5" t="s">
        <v>36</v>
      </c>
      <c r="C3736" s="5" t="s">
        <v>54</v>
      </c>
      <c r="D3736" s="5">
        <v>64</v>
      </c>
    </row>
    <row r="3737" spans="1:4" ht="15.75" customHeight="1" x14ac:dyDescent="0.2">
      <c r="A3737" s="16">
        <v>43956</v>
      </c>
      <c r="B3737" s="5" t="s">
        <v>36</v>
      </c>
      <c r="C3737" s="5" t="s">
        <v>55</v>
      </c>
      <c r="D3737" s="5">
        <v>40</v>
      </c>
    </row>
    <row r="3738" spans="1:4" ht="15.75" customHeight="1" x14ac:dyDescent="0.2">
      <c r="A3738" s="16">
        <v>43956</v>
      </c>
      <c r="B3738" s="5" t="s">
        <v>36</v>
      </c>
      <c r="C3738" s="5" t="s">
        <v>56</v>
      </c>
      <c r="D3738" s="5">
        <v>36</v>
      </c>
    </row>
    <row r="3739" spans="1:4" ht="15.75" customHeight="1" x14ac:dyDescent="0.2">
      <c r="A3739" s="16">
        <v>43956</v>
      </c>
      <c r="B3739" s="5" t="s">
        <v>36</v>
      </c>
      <c r="C3739" s="5" t="s">
        <v>57</v>
      </c>
      <c r="D3739" s="5">
        <v>18</v>
      </c>
    </row>
    <row r="3740" spans="1:4" ht="15.75" customHeight="1" x14ac:dyDescent="0.2">
      <c r="A3740" s="16">
        <v>43956</v>
      </c>
      <c r="B3740" s="5" t="s">
        <v>37</v>
      </c>
      <c r="C3740" s="5" t="s">
        <v>25</v>
      </c>
      <c r="D3740" s="5">
        <v>17</v>
      </c>
    </row>
    <row r="3741" spans="1:4" ht="15.75" customHeight="1" x14ac:dyDescent="0.2">
      <c r="A3741" s="16">
        <v>43956</v>
      </c>
      <c r="B3741" s="5" t="s">
        <v>37</v>
      </c>
      <c r="C3741" s="5" t="s">
        <v>28</v>
      </c>
      <c r="D3741" s="5">
        <v>19</v>
      </c>
    </row>
    <row r="3742" spans="1:4" ht="15.75" customHeight="1" x14ac:dyDescent="0.2">
      <c r="A3742" s="16">
        <v>43956</v>
      </c>
      <c r="B3742" s="5" t="s">
        <v>37</v>
      </c>
      <c r="C3742" s="5" t="s">
        <v>32</v>
      </c>
      <c r="D3742" s="5">
        <v>16</v>
      </c>
    </row>
    <row r="3743" spans="1:4" ht="15.75" customHeight="1" x14ac:dyDescent="0.2">
      <c r="A3743" s="16">
        <v>43956</v>
      </c>
      <c r="B3743" s="5" t="s">
        <v>37</v>
      </c>
      <c r="C3743" s="5" t="s">
        <v>38</v>
      </c>
      <c r="D3743" s="5">
        <v>16</v>
      </c>
    </row>
    <row r="3744" spans="1:4" ht="15.75" customHeight="1" x14ac:dyDescent="0.2">
      <c r="A3744" s="16">
        <v>43956</v>
      </c>
      <c r="B3744" s="5" t="s">
        <v>37</v>
      </c>
      <c r="C3744" s="5" t="s">
        <v>39</v>
      </c>
      <c r="D3744" s="5">
        <v>19</v>
      </c>
    </row>
    <row r="3745" spans="1:4" ht="15.75" customHeight="1" x14ac:dyDescent="0.2">
      <c r="A3745" s="16">
        <v>43956</v>
      </c>
      <c r="B3745" s="5" t="s">
        <v>37</v>
      </c>
      <c r="C3745" s="5" t="s">
        <v>44</v>
      </c>
      <c r="D3745" s="5">
        <v>21</v>
      </c>
    </row>
    <row r="3746" spans="1:4" ht="15.75" customHeight="1" x14ac:dyDescent="0.2">
      <c r="A3746" s="16">
        <v>43956</v>
      </c>
      <c r="B3746" s="5" t="s">
        <v>37</v>
      </c>
      <c r="C3746" s="5" t="s">
        <v>48</v>
      </c>
      <c r="D3746" s="5">
        <v>20</v>
      </c>
    </row>
    <row r="3747" spans="1:4" ht="15.75" customHeight="1" x14ac:dyDescent="0.2">
      <c r="A3747" s="16">
        <v>43956</v>
      </c>
      <c r="B3747" s="5" t="s">
        <v>37</v>
      </c>
      <c r="C3747" s="5" t="s">
        <v>50</v>
      </c>
      <c r="D3747" s="5">
        <v>23</v>
      </c>
    </row>
    <row r="3748" spans="1:4" ht="15.75" customHeight="1" x14ac:dyDescent="0.2">
      <c r="A3748" s="16">
        <v>43956</v>
      </c>
      <c r="B3748" s="5" t="s">
        <v>37</v>
      </c>
      <c r="C3748" s="5" t="s">
        <v>52</v>
      </c>
      <c r="D3748" s="5">
        <v>32</v>
      </c>
    </row>
    <row r="3749" spans="1:4" ht="15.75" customHeight="1" x14ac:dyDescent="0.2">
      <c r="A3749" s="16">
        <v>43956</v>
      </c>
      <c r="B3749" s="5" t="s">
        <v>37</v>
      </c>
      <c r="C3749" s="5" t="s">
        <v>53</v>
      </c>
      <c r="D3749" s="5">
        <v>25</v>
      </c>
    </row>
    <row r="3750" spans="1:4" ht="15.75" customHeight="1" x14ac:dyDescent="0.2">
      <c r="A3750" s="16">
        <v>43956</v>
      </c>
      <c r="B3750" s="5" t="s">
        <v>37</v>
      </c>
      <c r="C3750" s="5" t="s">
        <v>54</v>
      </c>
      <c r="D3750" s="5">
        <v>18</v>
      </c>
    </row>
    <row r="3751" spans="1:4" ht="15.75" customHeight="1" x14ac:dyDescent="0.2">
      <c r="A3751" s="16">
        <v>43956</v>
      </c>
      <c r="B3751" s="5" t="s">
        <v>37</v>
      </c>
      <c r="C3751" s="5" t="s">
        <v>55</v>
      </c>
      <c r="D3751" s="5">
        <v>26</v>
      </c>
    </row>
    <row r="3752" spans="1:4" ht="15.75" customHeight="1" x14ac:dyDescent="0.2">
      <c r="A3752" s="16">
        <v>43956</v>
      </c>
      <c r="B3752" s="5" t="s">
        <v>37</v>
      </c>
      <c r="C3752" s="5" t="s">
        <v>56</v>
      </c>
      <c r="D3752" s="5">
        <v>23</v>
      </c>
    </row>
    <row r="3753" spans="1:4" ht="15.75" customHeight="1" x14ac:dyDescent="0.2">
      <c r="A3753" s="16">
        <v>43956</v>
      </c>
      <c r="B3753" s="5" t="s">
        <v>38</v>
      </c>
      <c r="C3753" s="5" t="s">
        <v>25</v>
      </c>
      <c r="D3753" s="5">
        <v>31</v>
      </c>
    </row>
    <row r="3754" spans="1:4" ht="15.75" customHeight="1" x14ac:dyDescent="0.2">
      <c r="A3754" s="16">
        <v>43956</v>
      </c>
      <c r="B3754" s="5" t="s">
        <v>38</v>
      </c>
      <c r="C3754" s="5" t="s">
        <v>28</v>
      </c>
      <c r="D3754" s="5">
        <v>39</v>
      </c>
    </row>
    <row r="3755" spans="1:4" ht="15.75" customHeight="1" x14ac:dyDescent="0.2">
      <c r="A3755" s="16">
        <v>43956</v>
      </c>
      <c r="B3755" s="5" t="s">
        <v>38</v>
      </c>
      <c r="C3755" s="5" t="s">
        <v>31</v>
      </c>
      <c r="D3755" s="5">
        <v>30</v>
      </c>
    </row>
    <row r="3756" spans="1:4" ht="15.75" customHeight="1" x14ac:dyDescent="0.2">
      <c r="A3756" s="16">
        <v>43956</v>
      </c>
      <c r="B3756" s="5" t="s">
        <v>38</v>
      </c>
      <c r="C3756" s="5" t="s">
        <v>32</v>
      </c>
      <c r="D3756" s="5">
        <v>23</v>
      </c>
    </row>
    <row r="3757" spans="1:4" ht="15.75" customHeight="1" x14ac:dyDescent="0.2">
      <c r="A3757" s="16">
        <v>43956</v>
      </c>
      <c r="B3757" s="5" t="s">
        <v>38</v>
      </c>
      <c r="C3757" s="5" t="s">
        <v>34</v>
      </c>
      <c r="D3757" s="5">
        <v>17</v>
      </c>
    </row>
    <row r="3758" spans="1:4" ht="15.75" customHeight="1" x14ac:dyDescent="0.2">
      <c r="A3758" s="16">
        <v>43956</v>
      </c>
      <c r="B3758" s="5" t="s">
        <v>38</v>
      </c>
      <c r="C3758" s="5" t="s">
        <v>35</v>
      </c>
      <c r="D3758" s="5">
        <v>32</v>
      </c>
    </row>
    <row r="3759" spans="1:4" ht="15.75" customHeight="1" x14ac:dyDescent="0.2">
      <c r="A3759" s="16">
        <v>43956</v>
      </c>
      <c r="B3759" s="5" t="s">
        <v>38</v>
      </c>
      <c r="C3759" s="5" t="s">
        <v>38</v>
      </c>
      <c r="D3759" s="5">
        <v>18</v>
      </c>
    </row>
    <row r="3760" spans="1:4" ht="15.75" customHeight="1" x14ac:dyDescent="0.2">
      <c r="A3760" s="16">
        <v>43956</v>
      </c>
      <c r="B3760" s="5" t="s">
        <v>38</v>
      </c>
      <c r="C3760" s="5" t="s">
        <v>39</v>
      </c>
      <c r="D3760" s="5">
        <v>30</v>
      </c>
    </row>
    <row r="3761" spans="1:4" ht="15.75" customHeight="1" x14ac:dyDescent="0.2">
      <c r="A3761" s="16">
        <v>43956</v>
      </c>
      <c r="B3761" s="5" t="s">
        <v>38</v>
      </c>
      <c r="C3761" s="5" t="s">
        <v>40</v>
      </c>
      <c r="D3761" s="5">
        <v>29</v>
      </c>
    </row>
    <row r="3762" spans="1:4" ht="15.75" customHeight="1" x14ac:dyDescent="0.2">
      <c r="A3762" s="16">
        <v>43956</v>
      </c>
      <c r="B3762" s="5" t="s">
        <v>38</v>
      </c>
      <c r="C3762" s="5" t="s">
        <v>41</v>
      </c>
      <c r="D3762" s="5">
        <v>16</v>
      </c>
    </row>
    <row r="3763" spans="1:4" ht="15.75" customHeight="1" x14ac:dyDescent="0.2">
      <c r="A3763" s="16">
        <v>43956</v>
      </c>
      <c r="B3763" s="5" t="s">
        <v>38</v>
      </c>
      <c r="C3763" s="5" t="s">
        <v>42</v>
      </c>
      <c r="D3763" s="5">
        <v>23</v>
      </c>
    </row>
    <row r="3764" spans="1:4" ht="15.75" customHeight="1" x14ac:dyDescent="0.2">
      <c r="A3764" s="16">
        <v>43956</v>
      </c>
      <c r="B3764" s="5" t="s">
        <v>38</v>
      </c>
      <c r="C3764" s="5" t="s">
        <v>43</v>
      </c>
      <c r="D3764" s="5">
        <v>19</v>
      </c>
    </row>
    <row r="3765" spans="1:4" ht="15.75" customHeight="1" x14ac:dyDescent="0.2">
      <c r="A3765" s="16">
        <v>43956</v>
      </c>
      <c r="B3765" s="5" t="s">
        <v>38</v>
      </c>
      <c r="C3765" s="5" t="s">
        <v>44</v>
      </c>
      <c r="D3765" s="5">
        <v>40</v>
      </c>
    </row>
    <row r="3766" spans="1:4" ht="15.75" customHeight="1" x14ac:dyDescent="0.2">
      <c r="A3766" s="16">
        <v>43956</v>
      </c>
      <c r="B3766" s="5" t="s">
        <v>38</v>
      </c>
      <c r="C3766" s="5" t="s">
        <v>45</v>
      </c>
      <c r="D3766" s="5">
        <v>18</v>
      </c>
    </row>
    <row r="3767" spans="1:4" ht="15.75" customHeight="1" x14ac:dyDescent="0.2">
      <c r="A3767" s="16">
        <v>43956</v>
      </c>
      <c r="B3767" s="5" t="s">
        <v>38</v>
      </c>
      <c r="C3767" s="5" t="s">
        <v>47</v>
      </c>
      <c r="D3767" s="5">
        <v>28</v>
      </c>
    </row>
    <row r="3768" spans="1:4" ht="15.75" customHeight="1" x14ac:dyDescent="0.2">
      <c r="A3768" s="16">
        <v>43956</v>
      </c>
      <c r="B3768" s="5" t="s">
        <v>38</v>
      </c>
      <c r="C3768" s="5" t="s">
        <v>48</v>
      </c>
      <c r="D3768" s="5">
        <v>34</v>
      </c>
    </row>
    <row r="3769" spans="1:4" ht="15.75" customHeight="1" x14ac:dyDescent="0.2">
      <c r="A3769" s="16">
        <v>43956</v>
      </c>
      <c r="B3769" s="5" t="s">
        <v>38</v>
      </c>
      <c r="C3769" s="5" t="s">
        <v>50</v>
      </c>
      <c r="D3769" s="5">
        <v>43</v>
      </c>
    </row>
    <row r="3770" spans="1:4" ht="15.75" customHeight="1" x14ac:dyDescent="0.2">
      <c r="A3770" s="16">
        <v>43956</v>
      </c>
      <c r="B3770" s="5" t="s">
        <v>38</v>
      </c>
      <c r="C3770" s="5" t="s">
        <v>51</v>
      </c>
      <c r="D3770" s="5">
        <v>20</v>
      </c>
    </row>
    <row r="3771" spans="1:4" ht="15.75" customHeight="1" x14ac:dyDescent="0.2">
      <c r="A3771" s="16">
        <v>43956</v>
      </c>
      <c r="B3771" s="5" t="s">
        <v>38</v>
      </c>
      <c r="C3771" s="5" t="s">
        <v>52</v>
      </c>
      <c r="D3771" s="5">
        <v>57</v>
      </c>
    </row>
    <row r="3772" spans="1:4" ht="15.75" customHeight="1" x14ac:dyDescent="0.2">
      <c r="A3772" s="16">
        <v>43956</v>
      </c>
      <c r="B3772" s="5" t="s">
        <v>38</v>
      </c>
      <c r="C3772" s="5" t="s">
        <v>53</v>
      </c>
      <c r="D3772" s="5">
        <v>39</v>
      </c>
    </row>
    <row r="3773" spans="1:4" ht="15.75" customHeight="1" x14ac:dyDescent="0.2">
      <c r="A3773" s="16">
        <v>43956</v>
      </c>
      <c r="B3773" s="5" t="s">
        <v>38</v>
      </c>
      <c r="C3773" s="5" t="s">
        <v>54</v>
      </c>
      <c r="D3773" s="5">
        <v>61</v>
      </c>
    </row>
    <row r="3774" spans="1:4" ht="15.75" customHeight="1" x14ac:dyDescent="0.2">
      <c r="A3774" s="16">
        <v>43956</v>
      </c>
      <c r="B3774" s="5" t="s">
        <v>38</v>
      </c>
      <c r="C3774" s="5" t="s">
        <v>55</v>
      </c>
      <c r="D3774" s="5">
        <v>42</v>
      </c>
    </row>
    <row r="3775" spans="1:4" ht="15.75" customHeight="1" x14ac:dyDescent="0.2">
      <c r="A3775" s="16">
        <v>43956</v>
      </c>
      <c r="B3775" s="5" t="s">
        <v>38</v>
      </c>
      <c r="C3775" s="5" t="s">
        <v>56</v>
      </c>
      <c r="D3775" s="5">
        <v>42</v>
      </c>
    </row>
    <row r="3776" spans="1:4" ht="15.75" customHeight="1" x14ac:dyDescent="0.2">
      <c r="A3776" s="16">
        <v>43956</v>
      </c>
      <c r="B3776" s="5" t="s">
        <v>38</v>
      </c>
      <c r="C3776" s="5" t="s">
        <v>57</v>
      </c>
      <c r="D3776" s="5">
        <v>23</v>
      </c>
    </row>
    <row r="3777" spans="1:4" ht="15.75" customHeight="1" x14ac:dyDescent="0.2">
      <c r="A3777" s="16">
        <v>43956</v>
      </c>
      <c r="B3777" s="5" t="s">
        <v>38</v>
      </c>
      <c r="C3777" s="5" t="s">
        <v>58</v>
      </c>
      <c r="D3777" s="5">
        <v>18</v>
      </c>
    </row>
    <row r="3778" spans="1:4" ht="15.75" customHeight="1" x14ac:dyDescent="0.2">
      <c r="A3778" s="16">
        <v>43956</v>
      </c>
      <c r="B3778" s="5" t="s">
        <v>39</v>
      </c>
      <c r="C3778" s="5" t="s">
        <v>25</v>
      </c>
      <c r="D3778" s="5">
        <v>46</v>
      </c>
    </row>
    <row r="3779" spans="1:4" ht="15.75" customHeight="1" x14ac:dyDescent="0.2">
      <c r="A3779" s="16">
        <v>43956</v>
      </c>
      <c r="B3779" s="5" t="s">
        <v>39</v>
      </c>
      <c r="C3779" s="5" t="s">
        <v>26</v>
      </c>
      <c r="D3779" s="5">
        <v>19</v>
      </c>
    </row>
    <row r="3780" spans="1:4" ht="15.75" customHeight="1" x14ac:dyDescent="0.2">
      <c r="A3780" s="16">
        <v>43956</v>
      </c>
      <c r="B3780" s="5" t="s">
        <v>39</v>
      </c>
      <c r="C3780" s="5" t="s">
        <v>28</v>
      </c>
      <c r="D3780" s="5">
        <v>54</v>
      </c>
    </row>
    <row r="3781" spans="1:4" ht="15.75" customHeight="1" x14ac:dyDescent="0.2">
      <c r="A3781" s="16">
        <v>43956</v>
      </c>
      <c r="B3781" s="5" t="s">
        <v>39</v>
      </c>
      <c r="C3781" s="5" t="s">
        <v>30</v>
      </c>
      <c r="D3781" s="5">
        <v>27</v>
      </c>
    </row>
    <row r="3782" spans="1:4" ht="15.75" customHeight="1" x14ac:dyDescent="0.2">
      <c r="A3782" s="16">
        <v>43956</v>
      </c>
      <c r="B3782" s="5" t="s">
        <v>39</v>
      </c>
      <c r="C3782" s="5" t="s">
        <v>31</v>
      </c>
      <c r="D3782" s="5">
        <v>37</v>
      </c>
    </row>
    <row r="3783" spans="1:4" ht="15.75" customHeight="1" x14ac:dyDescent="0.2">
      <c r="A3783" s="16">
        <v>43956</v>
      </c>
      <c r="B3783" s="5" t="s">
        <v>39</v>
      </c>
      <c r="C3783" s="5" t="s">
        <v>32</v>
      </c>
      <c r="D3783" s="5">
        <v>36</v>
      </c>
    </row>
    <row r="3784" spans="1:4" ht="15.75" customHeight="1" x14ac:dyDescent="0.2">
      <c r="A3784" s="16">
        <v>43956</v>
      </c>
      <c r="B3784" s="5" t="s">
        <v>39</v>
      </c>
      <c r="C3784" s="5" t="s">
        <v>33</v>
      </c>
      <c r="D3784" s="5">
        <v>16</v>
      </c>
    </row>
    <row r="3785" spans="1:4" ht="15.75" customHeight="1" x14ac:dyDescent="0.2">
      <c r="A3785" s="16">
        <v>43956</v>
      </c>
      <c r="B3785" s="5" t="s">
        <v>39</v>
      </c>
      <c r="C3785" s="5" t="s">
        <v>34</v>
      </c>
      <c r="D3785" s="5">
        <v>38</v>
      </c>
    </row>
    <row r="3786" spans="1:4" ht="15.75" customHeight="1" x14ac:dyDescent="0.2">
      <c r="A3786" s="16">
        <v>43956</v>
      </c>
      <c r="B3786" s="5" t="s">
        <v>39</v>
      </c>
      <c r="C3786" s="5" t="s">
        <v>35</v>
      </c>
      <c r="D3786" s="5">
        <v>33</v>
      </c>
    </row>
    <row r="3787" spans="1:4" ht="15.75" customHeight="1" x14ac:dyDescent="0.2">
      <c r="A3787" s="16">
        <v>43956</v>
      </c>
      <c r="B3787" s="5" t="s">
        <v>39</v>
      </c>
      <c r="C3787" s="5" t="s">
        <v>36</v>
      </c>
      <c r="D3787" s="5">
        <v>17</v>
      </c>
    </row>
    <row r="3788" spans="1:4" ht="15.75" customHeight="1" x14ac:dyDescent="0.2">
      <c r="A3788" s="16">
        <v>43956</v>
      </c>
      <c r="B3788" s="5" t="s">
        <v>39</v>
      </c>
      <c r="C3788" s="5" t="s">
        <v>38</v>
      </c>
      <c r="D3788" s="5">
        <v>22</v>
      </c>
    </row>
    <row r="3789" spans="1:4" ht="15.75" customHeight="1" x14ac:dyDescent="0.2">
      <c r="A3789" s="16">
        <v>43956</v>
      </c>
      <c r="B3789" s="5" t="s">
        <v>39</v>
      </c>
      <c r="C3789" s="5" t="s">
        <v>39</v>
      </c>
      <c r="D3789" s="5">
        <v>46</v>
      </c>
    </row>
    <row r="3790" spans="1:4" ht="15.75" customHeight="1" x14ac:dyDescent="0.2">
      <c r="A3790" s="16">
        <v>43956</v>
      </c>
      <c r="B3790" s="5" t="s">
        <v>39</v>
      </c>
      <c r="C3790" s="5" t="s">
        <v>40</v>
      </c>
      <c r="D3790" s="5">
        <v>35</v>
      </c>
    </row>
    <row r="3791" spans="1:4" ht="15.75" customHeight="1" x14ac:dyDescent="0.2">
      <c r="A3791" s="16">
        <v>43956</v>
      </c>
      <c r="B3791" s="5" t="s">
        <v>39</v>
      </c>
      <c r="C3791" s="5" t="s">
        <v>41</v>
      </c>
      <c r="D3791" s="5">
        <v>19</v>
      </c>
    </row>
    <row r="3792" spans="1:4" ht="15.75" customHeight="1" x14ac:dyDescent="0.2">
      <c r="A3792" s="16">
        <v>43956</v>
      </c>
      <c r="B3792" s="5" t="s">
        <v>39</v>
      </c>
      <c r="C3792" s="5" t="s">
        <v>42</v>
      </c>
      <c r="D3792" s="5">
        <v>27</v>
      </c>
    </row>
    <row r="3793" spans="1:4" ht="15.75" customHeight="1" x14ac:dyDescent="0.2">
      <c r="A3793" s="16">
        <v>43956</v>
      </c>
      <c r="B3793" s="5" t="s">
        <v>39</v>
      </c>
      <c r="C3793" s="5" t="s">
        <v>43</v>
      </c>
      <c r="D3793" s="5">
        <v>22</v>
      </c>
    </row>
    <row r="3794" spans="1:4" ht="15.75" customHeight="1" x14ac:dyDescent="0.2">
      <c r="A3794" s="16">
        <v>43956</v>
      </c>
      <c r="B3794" s="5" t="s">
        <v>39</v>
      </c>
      <c r="C3794" s="5" t="s">
        <v>44</v>
      </c>
      <c r="D3794" s="5">
        <v>57</v>
      </c>
    </row>
    <row r="3795" spans="1:4" ht="15.75" customHeight="1" x14ac:dyDescent="0.2">
      <c r="A3795" s="16">
        <v>43956</v>
      </c>
      <c r="B3795" s="5" t="s">
        <v>39</v>
      </c>
      <c r="C3795" s="5" t="s">
        <v>45</v>
      </c>
      <c r="D3795" s="5">
        <v>32</v>
      </c>
    </row>
    <row r="3796" spans="1:4" ht="15.75" customHeight="1" x14ac:dyDescent="0.2">
      <c r="A3796" s="16">
        <v>43956</v>
      </c>
      <c r="B3796" s="5" t="s">
        <v>39</v>
      </c>
      <c r="C3796" s="5" t="s">
        <v>46</v>
      </c>
      <c r="D3796" s="5">
        <v>29</v>
      </c>
    </row>
    <row r="3797" spans="1:4" ht="15.75" customHeight="1" x14ac:dyDescent="0.2">
      <c r="A3797" s="16">
        <v>43956</v>
      </c>
      <c r="B3797" s="5" t="s">
        <v>39</v>
      </c>
      <c r="C3797" s="5" t="s">
        <v>47</v>
      </c>
      <c r="D3797" s="5">
        <v>46</v>
      </c>
    </row>
    <row r="3798" spans="1:4" ht="15.75" customHeight="1" x14ac:dyDescent="0.2">
      <c r="A3798" s="16">
        <v>43956</v>
      </c>
      <c r="B3798" s="5" t="s">
        <v>39</v>
      </c>
      <c r="C3798" s="5" t="s">
        <v>48</v>
      </c>
      <c r="D3798" s="5">
        <v>40</v>
      </c>
    </row>
    <row r="3799" spans="1:4" ht="15.75" customHeight="1" x14ac:dyDescent="0.2">
      <c r="A3799" s="16">
        <v>43956</v>
      </c>
      <c r="B3799" s="5" t="s">
        <v>39</v>
      </c>
      <c r="C3799" s="5" t="s">
        <v>49</v>
      </c>
      <c r="D3799" s="5">
        <v>27</v>
      </c>
    </row>
    <row r="3800" spans="1:4" ht="15.75" customHeight="1" x14ac:dyDescent="0.2">
      <c r="A3800" s="16">
        <v>43956</v>
      </c>
      <c r="B3800" s="5" t="s">
        <v>39</v>
      </c>
      <c r="C3800" s="5" t="s">
        <v>50</v>
      </c>
      <c r="D3800" s="5">
        <v>67</v>
      </c>
    </row>
    <row r="3801" spans="1:4" ht="15.75" customHeight="1" x14ac:dyDescent="0.2">
      <c r="A3801" s="16">
        <v>43956</v>
      </c>
      <c r="B3801" s="5" t="s">
        <v>39</v>
      </c>
      <c r="C3801" s="5" t="s">
        <v>51</v>
      </c>
      <c r="D3801" s="5">
        <v>19</v>
      </c>
    </row>
    <row r="3802" spans="1:4" ht="15.75" customHeight="1" x14ac:dyDescent="0.2">
      <c r="A3802" s="16">
        <v>43956</v>
      </c>
      <c r="B3802" s="5" t="s">
        <v>39</v>
      </c>
      <c r="C3802" s="5" t="s">
        <v>52</v>
      </c>
      <c r="D3802" s="5">
        <v>68</v>
      </c>
    </row>
    <row r="3803" spans="1:4" ht="15.75" customHeight="1" x14ac:dyDescent="0.2">
      <c r="A3803" s="16">
        <v>43956</v>
      </c>
      <c r="B3803" s="5" t="s">
        <v>39</v>
      </c>
      <c r="C3803" s="5" t="s">
        <v>53</v>
      </c>
      <c r="D3803" s="5">
        <v>58</v>
      </c>
    </row>
    <row r="3804" spans="1:4" ht="15.75" customHeight="1" x14ac:dyDescent="0.2">
      <c r="A3804" s="16">
        <v>43956</v>
      </c>
      <c r="B3804" s="5" t="s">
        <v>39</v>
      </c>
      <c r="C3804" s="5" t="s">
        <v>54</v>
      </c>
      <c r="D3804" s="5">
        <v>101</v>
      </c>
    </row>
    <row r="3805" spans="1:4" ht="15.75" customHeight="1" x14ac:dyDescent="0.2">
      <c r="A3805" s="16">
        <v>43956</v>
      </c>
      <c r="B3805" s="5" t="s">
        <v>39</v>
      </c>
      <c r="C3805" s="5" t="s">
        <v>55</v>
      </c>
      <c r="D3805" s="5">
        <v>68</v>
      </c>
    </row>
    <row r="3806" spans="1:4" ht="15.75" customHeight="1" x14ac:dyDescent="0.2">
      <c r="A3806" s="16">
        <v>43956</v>
      </c>
      <c r="B3806" s="5" t="s">
        <v>39</v>
      </c>
      <c r="C3806" s="5" t="s">
        <v>56</v>
      </c>
      <c r="D3806" s="5">
        <v>40</v>
      </c>
    </row>
    <row r="3807" spans="1:4" ht="15.75" customHeight="1" x14ac:dyDescent="0.2">
      <c r="A3807" s="16">
        <v>43956</v>
      </c>
      <c r="B3807" s="5" t="s">
        <v>39</v>
      </c>
      <c r="C3807" s="5" t="s">
        <v>57</v>
      </c>
      <c r="D3807" s="5">
        <v>20</v>
      </c>
    </row>
    <row r="3808" spans="1:4" ht="15.75" customHeight="1" x14ac:dyDescent="0.2">
      <c r="A3808" s="16">
        <v>43956</v>
      </c>
      <c r="B3808" s="5" t="s">
        <v>39</v>
      </c>
      <c r="C3808" s="5" t="s">
        <v>58</v>
      </c>
      <c r="D3808" s="5">
        <v>16</v>
      </c>
    </row>
    <row r="3809" spans="1:4" ht="15.75" customHeight="1" x14ac:dyDescent="0.2">
      <c r="A3809" s="16">
        <v>43956</v>
      </c>
      <c r="B3809" s="5" t="s">
        <v>40</v>
      </c>
      <c r="C3809" s="5" t="s">
        <v>25</v>
      </c>
      <c r="D3809" s="5">
        <v>62</v>
      </c>
    </row>
    <row r="3810" spans="1:4" ht="15.75" customHeight="1" x14ac:dyDescent="0.2">
      <c r="A3810" s="16">
        <v>43956</v>
      </c>
      <c r="B3810" s="5" t="s">
        <v>40</v>
      </c>
      <c r="C3810" s="5" t="s">
        <v>28</v>
      </c>
      <c r="D3810" s="5">
        <v>50</v>
      </c>
    </row>
    <row r="3811" spans="1:4" ht="15.75" customHeight="1" x14ac:dyDescent="0.2">
      <c r="A3811" s="16">
        <v>43956</v>
      </c>
      <c r="B3811" s="5" t="s">
        <v>40</v>
      </c>
      <c r="C3811" s="5" t="s">
        <v>29</v>
      </c>
      <c r="D3811" s="5">
        <v>16</v>
      </c>
    </row>
    <row r="3812" spans="1:4" ht="15.75" customHeight="1" x14ac:dyDescent="0.2">
      <c r="A3812" s="16">
        <v>43956</v>
      </c>
      <c r="B3812" s="5" t="s">
        <v>40</v>
      </c>
      <c r="C3812" s="5" t="s">
        <v>30</v>
      </c>
      <c r="D3812" s="5">
        <v>25</v>
      </c>
    </row>
    <row r="3813" spans="1:4" ht="15.75" customHeight="1" x14ac:dyDescent="0.2">
      <c r="A3813" s="16">
        <v>43956</v>
      </c>
      <c r="B3813" s="5" t="s">
        <v>40</v>
      </c>
      <c r="C3813" s="5" t="s">
        <v>31</v>
      </c>
      <c r="D3813" s="5">
        <v>35</v>
      </c>
    </row>
    <row r="3814" spans="1:4" ht="15.75" customHeight="1" x14ac:dyDescent="0.2">
      <c r="A3814" s="16">
        <v>43956</v>
      </c>
      <c r="B3814" s="5" t="s">
        <v>40</v>
      </c>
      <c r="C3814" s="5" t="s">
        <v>32</v>
      </c>
      <c r="D3814" s="5">
        <v>42</v>
      </c>
    </row>
    <row r="3815" spans="1:4" ht="15.75" customHeight="1" x14ac:dyDescent="0.2">
      <c r="A3815" s="16">
        <v>43956</v>
      </c>
      <c r="B3815" s="5" t="s">
        <v>40</v>
      </c>
      <c r="C3815" s="5" t="s">
        <v>34</v>
      </c>
      <c r="D3815" s="5">
        <v>47</v>
      </c>
    </row>
    <row r="3816" spans="1:4" ht="15.75" customHeight="1" x14ac:dyDescent="0.2">
      <c r="A3816" s="16">
        <v>43956</v>
      </c>
      <c r="B3816" s="5" t="s">
        <v>40</v>
      </c>
      <c r="C3816" s="5" t="s">
        <v>35</v>
      </c>
      <c r="D3816" s="5">
        <v>33</v>
      </c>
    </row>
    <row r="3817" spans="1:4" ht="15.75" customHeight="1" x14ac:dyDescent="0.2">
      <c r="A3817" s="16">
        <v>43956</v>
      </c>
      <c r="B3817" s="5" t="s">
        <v>40</v>
      </c>
      <c r="C3817" s="5" t="s">
        <v>36</v>
      </c>
      <c r="D3817" s="5">
        <v>21</v>
      </c>
    </row>
    <row r="3818" spans="1:4" ht="15.75" customHeight="1" x14ac:dyDescent="0.2">
      <c r="A3818" s="16">
        <v>43956</v>
      </c>
      <c r="B3818" s="5" t="s">
        <v>40</v>
      </c>
      <c r="C3818" s="5" t="s">
        <v>38</v>
      </c>
      <c r="D3818" s="5">
        <v>29</v>
      </c>
    </row>
    <row r="3819" spans="1:4" ht="15.75" customHeight="1" x14ac:dyDescent="0.2">
      <c r="A3819" s="16">
        <v>43956</v>
      </c>
      <c r="B3819" s="5" t="s">
        <v>40</v>
      </c>
      <c r="C3819" s="5" t="s">
        <v>39</v>
      </c>
      <c r="D3819" s="5">
        <v>40</v>
      </c>
    </row>
    <row r="3820" spans="1:4" ht="15.75" customHeight="1" x14ac:dyDescent="0.2">
      <c r="A3820" s="16">
        <v>43956</v>
      </c>
      <c r="B3820" s="5" t="s">
        <v>40</v>
      </c>
      <c r="C3820" s="5" t="s">
        <v>40</v>
      </c>
      <c r="D3820" s="5">
        <v>34</v>
      </c>
    </row>
    <row r="3821" spans="1:4" ht="15.75" customHeight="1" x14ac:dyDescent="0.2">
      <c r="A3821" s="16">
        <v>43956</v>
      </c>
      <c r="B3821" s="5" t="s">
        <v>40</v>
      </c>
      <c r="C3821" s="5" t="s">
        <v>41</v>
      </c>
      <c r="D3821" s="5">
        <v>17</v>
      </c>
    </row>
    <row r="3822" spans="1:4" ht="15.75" customHeight="1" x14ac:dyDescent="0.2">
      <c r="A3822" s="16">
        <v>43956</v>
      </c>
      <c r="B3822" s="5" t="s">
        <v>40</v>
      </c>
      <c r="C3822" s="5" t="s">
        <v>42</v>
      </c>
      <c r="D3822" s="5">
        <v>44</v>
      </c>
    </row>
    <row r="3823" spans="1:4" ht="15.75" customHeight="1" x14ac:dyDescent="0.2">
      <c r="A3823" s="16">
        <v>43956</v>
      </c>
      <c r="B3823" s="5" t="s">
        <v>40</v>
      </c>
      <c r="C3823" s="5" t="s">
        <v>43</v>
      </c>
      <c r="D3823" s="5">
        <v>30</v>
      </c>
    </row>
    <row r="3824" spans="1:4" ht="15.75" customHeight="1" x14ac:dyDescent="0.2">
      <c r="A3824" s="16">
        <v>43956</v>
      </c>
      <c r="B3824" s="5" t="s">
        <v>40</v>
      </c>
      <c r="C3824" s="5" t="s">
        <v>44</v>
      </c>
      <c r="D3824" s="5">
        <v>68</v>
      </c>
    </row>
    <row r="3825" spans="1:4" ht="15.75" customHeight="1" x14ac:dyDescent="0.2">
      <c r="A3825" s="16">
        <v>43956</v>
      </c>
      <c r="B3825" s="5" t="s">
        <v>40</v>
      </c>
      <c r="C3825" s="5" t="s">
        <v>45</v>
      </c>
      <c r="D3825" s="5">
        <v>28</v>
      </c>
    </row>
    <row r="3826" spans="1:4" ht="15.75" customHeight="1" x14ac:dyDescent="0.2">
      <c r="A3826" s="16">
        <v>43956</v>
      </c>
      <c r="B3826" s="5" t="s">
        <v>40</v>
      </c>
      <c r="C3826" s="5" t="s">
        <v>46</v>
      </c>
      <c r="D3826" s="5">
        <v>39</v>
      </c>
    </row>
    <row r="3827" spans="1:4" ht="15.75" customHeight="1" x14ac:dyDescent="0.2">
      <c r="A3827" s="16">
        <v>43956</v>
      </c>
      <c r="B3827" s="5" t="s">
        <v>40</v>
      </c>
      <c r="C3827" s="5" t="s">
        <v>47</v>
      </c>
      <c r="D3827" s="5">
        <v>45</v>
      </c>
    </row>
    <row r="3828" spans="1:4" ht="15.75" customHeight="1" x14ac:dyDescent="0.2">
      <c r="A3828" s="16">
        <v>43956</v>
      </c>
      <c r="B3828" s="5" t="s">
        <v>40</v>
      </c>
      <c r="C3828" s="5" t="s">
        <v>48</v>
      </c>
      <c r="D3828" s="5">
        <v>55</v>
      </c>
    </row>
    <row r="3829" spans="1:4" ht="15.75" customHeight="1" x14ac:dyDescent="0.2">
      <c r="A3829" s="16">
        <v>43956</v>
      </c>
      <c r="B3829" s="5" t="s">
        <v>40</v>
      </c>
      <c r="C3829" s="5" t="s">
        <v>49</v>
      </c>
      <c r="D3829" s="5">
        <v>29</v>
      </c>
    </row>
    <row r="3830" spans="1:4" ht="15.75" customHeight="1" x14ac:dyDescent="0.2">
      <c r="A3830" s="16">
        <v>43956</v>
      </c>
      <c r="B3830" s="5" t="s">
        <v>40</v>
      </c>
      <c r="C3830" s="5" t="s">
        <v>50</v>
      </c>
      <c r="D3830" s="5">
        <v>74</v>
      </c>
    </row>
    <row r="3831" spans="1:4" ht="15.75" customHeight="1" x14ac:dyDescent="0.2">
      <c r="A3831" s="16">
        <v>43956</v>
      </c>
      <c r="B3831" s="5" t="s">
        <v>40</v>
      </c>
      <c r="C3831" s="5" t="s">
        <v>51</v>
      </c>
      <c r="D3831" s="5">
        <v>27</v>
      </c>
    </row>
    <row r="3832" spans="1:4" ht="15.75" customHeight="1" x14ac:dyDescent="0.2">
      <c r="A3832" s="16">
        <v>43956</v>
      </c>
      <c r="B3832" s="5" t="s">
        <v>40</v>
      </c>
      <c r="C3832" s="5" t="s">
        <v>52</v>
      </c>
      <c r="D3832" s="5">
        <v>66</v>
      </c>
    </row>
    <row r="3833" spans="1:4" ht="15.75" customHeight="1" x14ac:dyDescent="0.2">
      <c r="A3833" s="16">
        <v>43956</v>
      </c>
      <c r="B3833" s="5" t="s">
        <v>40</v>
      </c>
      <c r="C3833" s="5" t="s">
        <v>53</v>
      </c>
      <c r="D3833" s="5">
        <v>58</v>
      </c>
    </row>
    <row r="3834" spans="1:4" ht="15.75" customHeight="1" x14ac:dyDescent="0.2">
      <c r="A3834" s="16">
        <v>43956</v>
      </c>
      <c r="B3834" s="5" t="s">
        <v>40</v>
      </c>
      <c r="C3834" s="5" t="s">
        <v>54</v>
      </c>
      <c r="D3834" s="5">
        <v>108</v>
      </c>
    </row>
    <row r="3835" spans="1:4" ht="15.75" customHeight="1" x14ac:dyDescent="0.2">
      <c r="A3835" s="16">
        <v>43956</v>
      </c>
      <c r="B3835" s="5" t="s">
        <v>40</v>
      </c>
      <c r="C3835" s="5" t="s">
        <v>55</v>
      </c>
      <c r="D3835" s="5">
        <v>60</v>
      </c>
    </row>
    <row r="3836" spans="1:4" ht="15.75" customHeight="1" x14ac:dyDescent="0.2">
      <c r="A3836" s="16">
        <v>43956</v>
      </c>
      <c r="B3836" s="5" t="s">
        <v>40</v>
      </c>
      <c r="C3836" s="5" t="s">
        <v>56</v>
      </c>
      <c r="D3836" s="5">
        <v>72</v>
      </c>
    </row>
    <row r="3837" spans="1:4" ht="15.75" customHeight="1" x14ac:dyDescent="0.2">
      <c r="A3837" s="16">
        <v>43956</v>
      </c>
      <c r="B3837" s="5" t="s">
        <v>40</v>
      </c>
      <c r="C3837" s="5" t="s">
        <v>57</v>
      </c>
      <c r="D3837" s="5">
        <v>23</v>
      </c>
    </row>
    <row r="3838" spans="1:4" ht="15.75" customHeight="1" x14ac:dyDescent="0.2">
      <c r="A3838" s="16">
        <v>43956</v>
      </c>
      <c r="B3838" s="5" t="s">
        <v>40</v>
      </c>
      <c r="C3838" s="5" t="s">
        <v>58</v>
      </c>
      <c r="D3838" s="5">
        <v>16</v>
      </c>
    </row>
    <row r="3839" spans="1:4" ht="15.75" customHeight="1" x14ac:dyDescent="0.2">
      <c r="A3839" s="16">
        <v>43956</v>
      </c>
      <c r="B3839" s="5" t="s">
        <v>41</v>
      </c>
      <c r="C3839" s="5" t="s">
        <v>25</v>
      </c>
      <c r="D3839" s="5">
        <v>24</v>
      </c>
    </row>
    <row r="3840" spans="1:4" ht="15.75" customHeight="1" x14ac:dyDescent="0.2">
      <c r="A3840" s="16">
        <v>43956</v>
      </c>
      <c r="B3840" s="5" t="s">
        <v>41</v>
      </c>
      <c r="C3840" s="5" t="s">
        <v>28</v>
      </c>
      <c r="D3840" s="5">
        <v>38</v>
      </c>
    </row>
    <row r="3841" spans="1:4" ht="15.75" customHeight="1" x14ac:dyDescent="0.2">
      <c r="A3841" s="16">
        <v>43956</v>
      </c>
      <c r="B3841" s="5" t="s">
        <v>41</v>
      </c>
      <c r="C3841" s="5" t="s">
        <v>31</v>
      </c>
      <c r="D3841" s="5">
        <v>16</v>
      </c>
    </row>
    <row r="3842" spans="1:4" ht="15.75" customHeight="1" x14ac:dyDescent="0.2">
      <c r="A3842" s="16">
        <v>43956</v>
      </c>
      <c r="B3842" s="5" t="s">
        <v>41</v>
      </c>
      <c r="C3842" s="5" t="s">
        <v>32</v>
      </c>
      <c r="D3842" s="5">
        <v>27</v>
      </c>
    </row>
    <row r="3843" spans="1:4" ht="15.75" customHeight="1" x14ac:dyDescent="0.2">
      <c r="A3843" s="16">
        <v>43956</v>
      </c>
      <c r="B3843" s="5" t="s">
        <v>41</v>
      </c>
      <c r="C3843" s="5" t="s">
        <v>34</v>
      </c>
      <c r="D3843" s="5">
        <v>22</v>
      </c>
    </row>
    <row r="3844" spans="1:4" ht="15.75" customHeight="1" x14ac:dyDescent="0.2">
      <c r="A3844" s="16">
        <v>43956</v>
      </c>
      <c r="B3844" s="5" t="s">
        <v>41</v>
      </c>
      <c r="C3844" s="5" t="s">
        <v>35</v>
      </c>
      <c r="D3844" s="5">
        <v>19</v>
      </c>
    </row>
    <row r="3845" spans="1:4" ht="15.75" customHeight="1" x14ac:dyDescent="0.2">
      <c r="A3845" s="16">
        <v>43956</v>
      </c>
      <c r="B3845" s="5" t="s">
        <v>41</v>
      </c>
      <c r="C3845" s="5" t="s">
        <v>36</v>
      </c>
      <c r="D3845" s="5">
        <v>16</v>
      </c>
    </row>
    <row r="3846" spans="1:4" ht="15.75" customHeight="1" x14ac:dyDescent="0.2">
      <c r="A3846" s="16">
        <v>43956</v>
      </c>
      <c r="B3846" s="5" t="s">
        <v>41</v>
      </c>
      <c r="C3846" s="5" t="s">
        <v>38</v>
      </c>
      <c r="D3846" s="5">
        <v>18</v>
      </c>
    </row>
    <row r="3847" spans="1:4" ht="15.75" customHeight="1" x14ac:dyDescent="0.2">
      <c r="A3847" s="16">
        <v>43956</v>
      </c>
      <c r="B3847" s="5" t="s">
        <v>41</v>
      </c>
      <c r="C3847" s="5" t="s">
        <v>39</v>
      </c>
      <c r="D3847" s="5">
        <v>25</v>
      </c>
    </row>
    <row r="3848" spans="1:4" ht="15.75" customHeight="1" x14ac:dyDescent="0.2">
      <c r="A3848" s="16">
        <v>43956</v>
      </c>
      <c r="B3848" s="5" t="s">
        <v>41</v>
      </c>
      <c r="C3848" s="5" t="s">
        <v>40</v>
      </c>
      <c r="D3848" s="5">
        <v>23</v>
      </c>
    </row>
    <row r="3849" spans="1:4" ht="15.75" customHeight="1" x14ac:dyDescent="0.2">
      <c r="A3849" s="16">
        <v>43956</v>
      </c>
      <c r="B3849" s="5" t="s">
        <v>41</v>
      </c>
      <c r="C3849" s="5" t="s">
        <v>42</v>
      </c>
      <c r="D3849" s="5">
        <v>26</v>
      </c>
    </row>
    <row r="3850" spans="1:4" ht="15.75" customHeight="1" x14ac:dyDescent="0.2">
      <c r="A3850" s="16">
        <v>43956</v>
      </c>
      <c r="B3850" s="5" t="s">
        <v>41</v>
      </c>
      <c r="C3850" s="5" t="s">
        <v>43</v>
      </c>
      <c r="D3850" s="5">
        <v>16</v>
      </c>
    </row>
    <row r="3851" spans="1:4" ht="15.75" customHeight="1" x14ac:dyDescent="0.2">
      <c r="A3851" s="16">
        <v>43956</v>
      </c>
      <c r="B3851" s="5" t="s">
        <v>41</v>
      </c>
      <c r="C3851" s="5" t="s">
        <v>44</v>
      </c>
      <c r="D3851" s="5">
        <v>47</v>
      </c>
    </row>
    <row r="3852" spans="1:4" ht="15.75" customHeight="1" x14ac:dyDescent="0.2">
      <c r="A3852" s="16">
        <v>43956</v>
      </c>
      <c r="B3852" s="5" t="s">
        <v>41</v>
      </c>
      <c r="C3852" s="5" t="s">
        <v>47</v>
      </c>
      <c r="D3852" s="5">
        <v>35</v>
      </c>
    </row>
    <row r="3853" spans="1:4" ht="15.75" customHeight="1" x14ac:dyDescent="0.2">
      <c r="A3853" s="16">
        <v>43956</v>
      </c>
      <c r="B3853" s="5" t="s">
        <v>41</v>
      </c>
      <c r="C3853" s="5" t="s">
        <v>48</v>
      </c>
      <c r="D3853" s="5">
        <v>31</v>
      </c>
    </row>
    <row r="3854" spans="1:4" ht="15.75" customHeight="1" x14ac:dyDescent="0.2">
      <c r="A3854" s="16">
        <v>43956</v>
      </c>
      <c r="B3854" s="5" t="s">
        <v>41</v>
      </c>
      <c r="C3854" s="5" t="s">
        <v>49</v>
      </c>
      <c r="D3854" s="5">
        <v>21</v>
      </c>
    </row>
    <row r="3855" spans="1:4" ht="15.75" customHeight="1" x14ac:dyDescent="0.2">
      <c r="A3855" s="16">
        <v>43956</v>
      </c>
      <c r="B3855" s="5" t="s">
        <v>41</v>
      </c>
      <c r="C3855" s="5" t="s">
        <v>50</v>
      </c>
      <c r="D3855" s="5">
        <v>43</v>
      </c>
    </row>
    <row r="3856" spans="1:4" ht="15.75" customHeight="1" x14ac:dyDescent="0.2">
      <c r="A3856" s="16">
        <v>43956</v>
      </c>
      <c r="B3856" s="5" t="s">
        <v>41</v>
      </c>
      <c r="C3856" s="5" t="s">
        <v>51</v>
      </c>
      <c r="D3856" s="5">
        <v>18</v>
      </c>
    </row>
    <row r="3857" spans="1:4" ht="15.75" customHeight="1" x14ac:dyDescent="0.2">
      <c r="A3857" s="16">
        <v>43956</v>
      </c>
      <c r="B3857" s="5" t="s">
        <v>41</v>
      </c>
      <c r="C3857" s="5" t="s">
        <v>52</v>
      </c>
      <c r="D3857" s="5">
        <v>40</v>
      </c>
    </row>
    <row r="3858" spans="1:4" ht="15.75" customHeight="1" x14ac:dyDescent="0.2">
      <c r="A3858" s="16">
        <v>43956</v>
      </c>
      <c r="B3858" s="5" t="s">
        <v>41</v>
      </c>
      <c r="C3858" s="5" t="s">
        <v>53</v>
      </c>
      <c r="D3858" s="5">
        <v>45</v>
      </c>
    </row>
    <row r="3859" spans="1:4" ht="15.75" customHeight="1" x14ac:dyDescent="0.2">
      <c r="A3859" s="16">
        <v>43956</v>
      </c>
      <c r="B3859" s="5" t="s">
        <v>41</v>
      </c>
      <c r="C3859" s="5" t="s">
        <v>54</v>
      </c>
      <c r="D3859" s="5">
        <v>54</v>
      </c>
    </row>
    <row r="3860" spans="1:4" ht="15.75" customHeight="1" x14ac:dyDescent="0.2">
      <c r="A3860" s="16">
        <v>43956</v>
      </c>
      <c r="B3860" s="5" t="s">
        <v>41</v>
      </c>
      <c r="C3860" s="5" t="s">
        <v>55</v>
      </c>
      <c r="D3860" s="5">
        <v>30</v>
      </c>
    </row>
    <row r="3861" spans="1:4" ht="15.75" customHeight="1" x14ac:dyDescent="0.2">
      <c r="A3861" s="16">
        <v>43956</v>
      </c>
      <c r="B3861" s="5" t="s">
        <v>41</v>
      </c>
      <c r="C3861" s="5" t="s">
        <v>56</v>
      </c>
      <c r="D3861" s="5">
        <v>22</v>
      </c>
    </row>
    <row r="3862" spans="1:4" ht="15.75" customHeight="1" x14ac:dyDescent="0.2">
      <c r="A3862" s="16">
        <v>43956</v>
      </c>
      <c r="B3862" s="5" t="s">
        <v>41</v>
      </c>
      <c r="C3862" s="5" t="s">
        <v>57</v>
      </c>
      <c r="D3862" s="5">
        <v>21</v>
      </c>
    </row>
    <row r="3863" spans="1:4" ht="15.75" customHeight="1" x14ac:dyDescent="0.2">
      <c r="A3863" s="16">
        <v>43956</v>
      </c>
      <c r="B3863" s="5" t="s">
        <v>42</v>
      </c>
      <c r="C3863" s="5" t="s">
        <v>25</v>
      </c>
      <c r="D3863" s="5">
        <v>50</v>
      </c>
    </row>
    <row r="3864" spans="1:4" ht="15.75" customHeight="1" x14ac:dyDescent="0.2">
      <c r="A3864" s="16">
        <v>43956</v>
      </c>
      <c r="B3864" s="5" t="s">
        <v>42</v>
      </c>
      <c r="C3864" s="5" t="s">
        <v>26</v>
      </c>
      <c r="D3864" s="5">
        <v>22</v>
      </c>
    </row>
    <row r="3865" spans="1:4" ht="15.75" customHeight="1" x14ac:dyDescent="0.2">
      <c r="A3865" s="16">
        <v>43956</v>
      </c>
      <c r="B3865" s="5" t="s">
        <v>42</v>
      </c>
      <c r="C3865" s="5" t="s">
        <v>28</v>
      </c>
      <c r="D3865" s="5">
        <v>47</v>
      </c>
    </row>
    <row r="3866" spans="1:4" ht="15.75" customHeight="1" x14ac:dyDescent="0.2">
      <c r="A3866" s="16">
        <v>43956</v>
      </c>
      <c r="B3866" s="5" t="s">
        <v>42</v>
      </c>
      <c r="C3866" s="5" t="s">
        <v>30</v>
      </c>
      <c r="D3866" s="5">
        <v>20</v>
      </c>
    </row>
    <row r="3867" spans="1:4" ht="15.75" customHeight="1" x14ac:dyDescent="0.2">
      <c r="A3867" s="16">
        <v>43956</v>
      </c>
      <c r="B3867" s="5" t="s">
        <v>42</v>
      </c>
      <c r="C3867" s="5" t="s">
        <v>31</v>
      </c>
      <c r="D3867" s="5">
        <v>29</v>
      </c>
    </row>
    <row r="3868" spans="1:4" ht="15.75" customHeight="1" x14ac:dyDescent="0.2">
      <c r="A3868" s="16">
        <v>43956</v>
      </c>
      <c r="B3868" s="5" t="s">
        <v>42</v>
      </c>
      <c r="C3868" s="5" t="s">
        <v>32</v>
      </c>
      <c r="D3868" s="5">
        <v>34</v>
      </c>
    </row>
    <row r="3869" spans="1:4" ht="15.75" customHeight="1" x14ac:dyDescent="0.2">
      <c r="A3869" s="16">
        <v>43956</v>
      </c>
      <c r="B3869" s="5" t="s">
        <v>42</v>
      </c>
      <c r="C3869" s="5" t="s">
        <v>34</v>
      </c>
      <c r="D3869" s="5">
        <v>45</v>
      </c>
    </row>
    <row r="3870" spans="1:4" ht="15.75" customHeight="1" x14ac:dyDescent="0.2">
      <c r="A3870" s="16">
        <v>43956</v>
      </c>
      <c r="B3870" s="5" t="s">
        <v>42</v>
      </c>
      <c r="C3870" s="5" t="s">
        <v>35</v>
      </c>
      <c r="D3870" s="5">
        <v>33</v>
      </c>
    </row>
    <row r="3871" spans="1:4" ht="15.75" customHeight="1" x14ac:dyDescent="0.2">
      <c r="A3871" s="16">
        <v>43956</v>
      </c>
      <c r="B3871" s="5" t="s">
        <v>42</v>
      </c>
      <c r="C3871" s="5" t="s">
        <v>36</v>
      </c>
      <c r="D3871" s="5">
        <v>26</v>
      </c>
    </row>
    <row r="3872" spans="1:4" ht="15.75" customHeight="1" x14ac:dyDescent="0.2">
      <c r="A3872" s="16">
        <v>43956</v>
      </c>
      <c r="B3872" s="5" t="s">
        <v>42</v>
      </c>
      <c r="C3872" s="5" t="s">
        <v>38</v>
      </c>
      <c r="D3872" s="5">
        <v>25</v>
      </c>
    </row>
    <row r="3873" spans="1:4" ht="15.75" customHeight="1" x14ac:dyDescent="0.2">
      <c r="A3873" s="16">
        <v>43956</v>
      </c>
      <c r="B3873" s="5" t="s">
        <v>42</v>
      </c>
      <c r="C3873" s="5" t="s">
        <v>39</v>
      </c>
      <c r="D3873" s="5">
        <v>45</v>
      </c>
    </row>
    <row r="3874" spans="1:4" ht="15.75" customHeight="1" x14ac:dyDescent="0.2">
      <c r="A3874" s="16">
        <v>43956</v>
      </c>
      <c r="B3874" s="5" t="s">
        <v>42</v>
      </c>
      <c r="C3874" s="5" t="s">
        <v>40</v>
      </c>
      <c r="D3874" s="5">
        <v>39</v>
      </c>
    </row>
    <row r="3875" spans="1:4" ht="15.75" customHeight="1" x14ac:dyDescent="0.2">
      <c r="A3875" s="16">
        <v>43956</v>
      </c>
      <c r="B3875" s="5" t="s">
        <v>42</v>
      </c>
      <c r="C3875" s="5" t="s">
        <v>41</v>
      </c>
      <c r="D3875" s="5">
        <v>27</v>
      </c>
    </row>
    <row r="3876" spans="1:4" ht="15.75" customHeight="1" x14ac:dyDescent="0.2">
      <c r="A3876" s="16">
        <v>43956</v>
      </c>
      <c r="B3876" s="5" t="s">
        <v>42</v>
      </c>
      <c r="C3876" s="5" t="s">
        <v>42</v>
      </c>
      <c r="D3876" s="5">
        <v>42</v>
      </c>
    </row>
    <row r="3877" spans="1:4" ht="15.75" customHeight="1" x14ac:dyDescent="0.2">
      <c r="A3877" s="16">
        <v>43956</v>
      </c>
      <c r="B3877" s="5" t="s">
        <v>42</v>
      </c>
      <c r="C3877" s="5" t="s">
        <v>43</v>
      </c>
      <c r="D3877" s="5">
        <v>20</v>
      </c>
    </row>
    <row r="3878" spans="1:4" ht="15.75" customHeight="1" x14ac:dyDescent="0.2">
      <c r="A3878" s="16">
        <v>43956</v>
      </c>
      <c r="B3878" s="5" t="s">
        <v>42</v>
      </c>
      <c r="C3878" s="5" t="s">
        <v>44</v>
      </c>
      <c r="D3878" s="5">
        <v>64</v>
      </c>
    </row>
    <row r="3879" spans="1:4" ht="15.75" customHeight="1" x14ac:dyDescent="0.2">
      <c r="A3879" s="16">
        <v>43956</v>
      </c>
      <c r="B3879" s="5" t="s">
        <v>42</v>
      </c>
      <c r="C3879" s="5" t="s">
        <v>45</v>
      </c>
      <c r="D3879" s="5">
        <v>26</v>
      </c>
    </row>
    <row r="3880" spans="1:4" ht="15.75" customHeight="1" x14ac:dyDescent="0.2">
      <c r="A3880" s="16">
        <v>43956</v>
      </c>
      <c r="B3880" s="5" t="s">
        <v>42</v>
      </c>
      <c r="C3880" s="5" t="s">
        <v>46</v>
      </c>
      <c r="D3880" s="5">
        <v>26</v>
      </c>
    </row>
    <row r="3881" spans="1:4" ht="15.75" customHeight="1" x14ac:dyDescent="0.2">
      <c r="A3881" s="16">
        <v>43956</v>
      </c>
      <c r="B3881" s="5" t="s">
        <v>42</v>
      </c>
      <c r="C3881" s="5" t="s">
        <v>47</v>
      </c>
      <c r="D3881" s="5">
        <v>34</v>
      </c>
    </row>
    <row r="3882" spans="1:4" ht="15.75" customHeight="1" x14ac:dyDescent="0.2">
      <c r="A3882" s="16">
        <v>43956</v>
      </c>
      <c r="B3882" s="5" t="s">
        <v>42</v>
      </c>
      <c r="C3882" s="5" t="s">
        <v>48</v>
      </c>
      <c r="D3882" s="5">
        <v>51</v>
      </c>
    </row>
    <row r="3883" spans="1:4" ht="15.75" customHeight="1" x14ac:dyDescent="0.2">
      <c r="A3883" s="16">
        <v>43956</v>
      </c>
      <c r="B3883" s="5" t="s">
        <v>42</v>
      </c>
      <c r="C3883" s="5" t="s">
        <v>49</v>
      </c>
      <c r="D3883" s="5">
        <v>37</v>
      </c>
    </row>
    <row r="3884" spans="1:4" ht="15.75" customHeight="1" x14ac:dyDescent="0.2">
      <c r="A3884" s="16">
        <v>43956</v>
      </c>
      <c r="B3884" s="5" t="s">
        <v>42</v>
      </c>
      <c r="C3884" s="5" t="s">
        <v>50</v>
      </c>
      <c r="D3884" s="5">
        <v>73</v>
      </c>
    </row>
    <row r="3885" spans="1:4" ht="15.75" customHeight="1" x14ac:dyDescent="0.2">
      <c r="A3885" s="16">
        <v>43956</v>
      </c>
      <c r="B3885" s="5" t="s">
        <v>42</v>
      </c>
      <c r="C3885" s="5" t="s">
        <v>51</v>
      </c>
      <c r="D3885" s="5">
        <v>32</v>
      </c>
    </row>
    <row r="3886" spans="1:4" ht="15.75" customHeight="1" x14ac:dyDescent="0.2">
      <c r="A3886" s="16">
        <v>43956</v>
      </c>
      <c r="B3886" s="5" t="s">
        <v>42</v>
      </c>
      <c r="C3886" s="5" t="s">
        <v>52</v>
      </c>
      <c r="D3886" s="5">
        <v>60</v>
      </c>
    </row>
    <row r="3887" spans="1:4" ht="15.75" customHeight="1" x14ac:dyDescent="0.2">
      <c r="A3887" s="16">
        <v>43956</v>
      </c>
      <c r="B3887" s="5" t="s">
        <v>42</v>
      </c>
      <c r="C3887" s="5" t="s">
        <v>53</v>
      </c>
      <c r="D3887" s="5">
        <v>68</v>
      </c>
    </row>
    <row r="3888" spans="1:4" ht="15.75" customHeight="1" x14ac:dyDescent="0.2">
      <c r="A3888" s="16">
        <v>43956</v>
      </c>
      <c r="B3888" s="5" t="s">
        <v>42</v>
      </c>
      <c r="C3888" s="5" t="s">
        <v>54</v>
      </c>
      <c r="D3888" s="5">
        <v>76</v>
      </c>
    </row>
    <row r="3889" spans="1:4" ht="15.75" customHeight="1" x14ac:dyDescent="0.2">
      <c r="A3889" s="16">
        <v>43956</v>
      </c>
      <c r="B3889" s="5" t="s">
        <v>42</v>
      </c>
      <c r="C3889" s="5" t="s">
        <v>55</v>
      </c>
      <c r="D3889" s="5">
        <v>70</v>
      </c>
    </row>
    <row r="3890" spans="1:4" ht="15.75" customHeight="1" x14ac:dyDescent="0.2">
      <c r="A3890" s="16">
        <v>43956</v>
      </c>
      <c r="B3890" s="5" t="s">
        <v>42</v>
      </c>
      <c r="C3890" s="5" t="s">
        <v>56</v>
      </c>
      <c r="D3890" s="5">
        <v>57</v>
      </c>
    </row>
    <row r="3891" spans="1:4" ht="15.75" customHeight="1" x14ac:dyDescent="0.2">
      <c r="A3891" s="16">
        <v>43956</v>
      </c>
      <c r="B3891" s="5" t="s">
        <v>42</v>
      </c>
      <c r="C3891" s="5" t="s">
        <v>57</v>
      </c>
      <c r="D3891" s="5">
        <v>24</v>
      </c>
    </row>
    <row r="3892" spans="1:4" ht="15.75" customHeight="1" x14ac:dyDescent="0.2">
      <c r="A3892" s="16">
        <v>43956</v>
      </c>
      <c r="B3892" s="5" t="s">
        <v>43</v>
      </c>
      <c r="C3892" s="5" t="s">
        <v>25</v>
      </c>
      <c r="D3892" s="5">
        <v>39</v>
      </c>
    </row>
    <row r="3893" spans="1:4" ht="15.75" customHeight="1" x14ac:dyDescent="0.2">
      <c r="A3893" s="16">
        <v>43956</v>
      </c>
      <c r="B3893" s="5" t="s">
        <v>43</v>
      </c>
      <c r="C3893" s="5" t="s">
        <v>28</v>
      </c>
      <c r="D3893" s="5">
        <v>34</v>
      </c>
    </row>
    <row r="3894" spans="1:4" ht="15.75" customHeight="1" x14ac:dyDescent="0.2">
      <c r="A3894" s="16">
        <v>43956</v>
      </c>
      <c r="B3894" s="5" t="s">
        <v>43</v>
      </c>
      <c r="C3894" s="5" t="s">
        <v>30</v>
      </c>
      <c r="D3894" s="5">
        <v>20</v>
      </c>
    </row>
    <row r="3895" spans="1:4" ht="15.75" customHeight="1" x14ac:dyDescent="0.2">
      <c r="A3895" s="16">
        <v>43956</v>
      </c>
      <c r="B3895" s="5" t="s">
        <v>43</v>
      </c>
      <c r="C3895" s="5" t="s">
        <v>31</v>
      </c>
      <c r="D3895" s="5">
        <v>23</v>
      </c>
    </row>
    <row r="3896" spans="1:4" ht="15.75" customHeight="1" x14ac:dyDescent="0.2">
      <c r="A3896" s="16">
        <v>43956</v>
      </c>
      <c r="B3896" s="5" t="s">
        <v>43</v>
      </c>
      <c r="C3896" s="5" t="s">
        <v>32</v>
      </c>
      <c r="D3896" s="5">
        <v>31</v>
      </c>
    </row>
    <row r="3897" spans="1:4" ht="15.75" customHeight="1" x14ac:dyDescent="0.2">
      <c r="A3897" s="16">
        <v>43956</v>
      </c>
      <c r="B3897" s="5" t="s">
        <v>43</v>
      </c>
      <c r="C3897" s="5" t="s">
        <v>34</v>
      </c>
      <c r="D3897" s="5">
        <v>20</v>
      </c>
    </row>
    <row r="3898" spans="1:4" ht="15.75" customHeight="1" x14ac:dyDescent="0.2">
      <c r="A3898" s="16">
        <v>43956</v>
      </c>
      <c r="B3898" s="5" t="s">
        <v>43</v>
      </c>
      <c r="C3898" s="5" t="s">
        <v>35</v>
      </c>
      <c r="D3898" s="5">
        <v>32</v>
      </c>
    </row>
    <row r="3899" spans="1:4" ht="15.75" customHeight="1" x14ac:dyDescent="0.2">
      <c r="A3899" s="16">
        <v>43956</v>
      </c>
      <c r="B3899" s="5" t="s">
        <v>43</v>
      </c>
      <c r="C3899" s="5" t="s">
        <v>36</v>
      </c>
      <c r="D3899" s="5">
        <v>24</v>
      </c>
    </row>
    <row r="3900" spans="1:4" ht="15.75" customHeight="1" x14ac:dyDescent="0.2">
      <c r="A3900" s="16">
        <v>43956</v>
      </c>
      <c r="B3900" s="5" t="s">
        <v>43</v>
      </c>
      <c r="C3900" s="5" t="s">
        <v>38</v>
      </c>
      <c r="D3900" s="5">
        <v>19</v>
      </c>
    </row>
    <row r="3901" spans="1:4" ht="15.75" customHeight="1" x14ac:dyDescent="0.2">
      <c r="A3901" s="16">
        <v>43956</v>
      </c>
      <c r="B3901" s="5" t="s">
        <v>43</v>
      </c>
      <c r="C3901" s="5" t="s">
        <v>39</v>
      </c>
      <c r="D3901" s="5">
        <v>25</v>
      </c>
    </row>
    <row r="3902" spans="1:4" ht="15.75" customHeight="1" x14ac:dyDescent="0.2">
      <c r="A3902" s="16">
        <v>43956</v>
      </c>
      <c r="B3902" s="5" t="s">
        <v>43</v>
      </c>
      <c r="C3902" s="5" t="s">
        <v>40</v>
      </c>
      <c r="D3902" s="5">
        <v>19</v>
      </c>
    </row>
    <row r="3903" spans="1:4" ht="15.75" customHeight="1" x14ac:dyDescent="0.2">
      <c r="A3903" s="16">
        <v>43956</v>
      </c>
      <c r="B3903" s="5" t="s">
        <v>43</v>
      </c>
      <c r="C3903" s="5" t="s">
        <v>41</v>
      </c>
      <c r="D3903" s="5">
        <v>19</v>
      </c>
    </row>
    <row r="3904" spans="1:4" ht="15.75" customHeight="1" x14ac:dyDescent="0.2">
      <c r="A3904" s="16">
        <v>43956</v>
      </c>
      <c r="B3904" s="5" t="s">
        <v>43</v>
      </c>
      <c r="C3904" s="5" t="s">
        <v>42</v>
      </c>
      <c r="D3904" s="5">
        <v>32</v>
      </c>
    </row>
    <row r="3905" spans="1:4" ht="15.75" customHeight="1" x14ac:dyDescent="0.2">
      <c r="A3905" s="16">
        <v>43956</v>
      </c>
      <c r="B3905" s="5" t="s">
        <v>43</v>
      </c>
      <c r="C3905" s="5" t="s">
        <v>44</v>
      </c>
      <c r="D3905" s="5">
        <v>49</v>
      </c>
    </row>
    <row r="3906" spans="1:4" ht="15.75" customHeight="1" x14ac:dyDescent="0.2">
      <c r="A3906" s="16">
        <v>43956</v>
      </c>
      <c r="B3906" s="5" t="s">
        <v>43</v>
      </c>
      <c r="C3906" s="5" t="s">
        <v>46</v>
      </c>
      <c r="D3906" s="5">
        <v>26</v>
      </c>
    </row>
    <row r="3907" spans="1:4" ht="15.75" customHeight="1" x14ac:dyDescent="0.2">
      <c r="A3907" s="16">
        <v>43956</v>
      </c>
      <c r="B3907" s="5" t="s">
        <v>43</v>
      </c>
      <c r="C3907" s="5" t="s">
        <v>47</v>
      </c>
      <c r="D3907" s="5">
        <v>34</v>
      </c>
    </row>
    <row r="3908" spans="1:4" ht="15.75" customHeight="1" x14ac:dyDescent="0.2">
      <c r="A3908" s="16">
        <v>43956</v>
      </c>
      <c r="B3908" s="5" t="s">
        <v>43</v>
      </c>
      <c r="C3908" s="5" t="s">
        <v>48</v>
      </c>
      <c r="D3908" s="5">
        <v>35</v>
      </c>
    </row>
    <row r="3909" spans="1:4" ht="15.75" customHeight="1" x14ac:dyDescent="0.2">
      <c r="A3909" s="16">
        <v>43956</v>
      </c>
      <c r="B3909" s="5" t="s">
        <v>43</v>
      </c>
      <c r="C3909" s="5" t="s">
        <v>49</v>
      </c>
      <c r="D3909" s="5">
        <v>17</v>
      </c>
    </row>
    <row r="3910" spans="1:4" ht="15.75" customHeight="1" x14ac:dyDescent="0.2">
      <c r="A3910" s="16">
        <v>43956</v>
      </c>
      <c r="B3910" s="5" t="s">
        <v>43</v>
      </c>
      <c r="C3910" s="5" t="s">
        <v>50</v>
      </c>
      <c r="D3910" s="5">
        <v>47</v>
      </c>
    </row>
    <row r="3911" spans="1:4" ht="15.75" customHeight="1" x14ac:dyDescent="0.2">
      <c r="A3911" s="16">
        <v>43956</v>
      </c>
      <c r="B3911" s="5" t="s">
        <v>43</v>
      </c>
      <c r="C3911" s="5" t="s">
        <v>51</v>
      </c>
      <c r="D3911" s="5">
        <v>16</v>
      </c>
    </row>
    <row r="3912" spans="1:4" ht="15.75" customHeight="1" x14ac:dyDescent="0.2">
      <c r="A3912" s="16">
        <v>43956</v>
      </c>
      <c r="B3912" s="5" t="s">
        <v>43</v>
      </c>
      <c r="C3912" s="5" t="s">
        <v>52</v>
      </c>
      <c r="D3912" s="5">
        <v>61</v>
      </c>
    </row>
    <row r="3913" spans="1:4" ht="15.75" customHeight="1" x14ac:dyDescent="0.2">
      <c r="A3913" s="16">
        <v>43956</v>
      </c>
      <c r="B3913" s="5" t="s">
        <v>43</v>
      </c>
      <c r="C3913" s="5" t="s">
        <v>53</v>
      </c>
      <c r="D3913" s="5">
        <v>48</v>
      </c>
    </row>
    <row r="3914" spans="1:4" ht="15.75" customHeight="1" x14ac:dyDescent="0.2">
      <c r="A3914" s="16">
        <v>43956</v>
      </c>
      <c r="B3914" s="5" t="s">
        <v>43</v>
      </c>
      <c r="C3914" s="5" t="s">
        <v>54</v>
      </c>
      <c r="D3914" s="5">
        <v>58</v>
      </c>
    </row>
    <row r="3915" spans="1:4" ht="15.75" customHeight="1" x14ac:dyDescent="0.2">
      <c r="A3915" s="16">
        <v>43956</v>
      </c>
      <c r="B3915" s="5" t="s">
        <v>43</v>
      </c>
      <c r="C3915" s="5" t="s">
        <v>55</v>
      </c>
      <c r="D3915" s="5">
        <v>47</v>
      </c>
    </row>
    <row r="3916" spans="1:4" ht="15.75" customHeight="1" x14ac:dyDescent="0.2">
      <c r="A3916" s="16">
        <v>43956</v>
      </c>
      <c r="B3916" s="5" t="s">
        <v>43</v>
      </c>
      <c r="C3916" s="5" t="s">
        <v>56</v>
      </c>
      <c r="D3916" s="5">
        <v>33</v>
      </c>
    </row>
    <row r="3917" spans="1:4" ht="15.75" customHeight="1" x14ac:dyDescent="0.2">
      <c r="A3917" s="16">
        <v>43956</v>
      </c>
      <c r="B3917" s="5" t="s">
        <v>43</v>
      </c>
      <c r="C3917" s="5" t="s">
        <v>57</v>
      </c>
      <c r="D3917" s="5">
        <v>23</v>
      </c>
    </row>
    <row r="3918" spans="1:4" ht="15.75" customHeight="1" x14ac:dyDescent="0.2">
      <c r="A3918" s="16">
        <v>43956</v>
      </c>
      <c r="B3918" s="5" t="s">
        <v>44</v>
      </c>
      <c r="C3918" s="5" t="s">
        <v>25</v>
      </c>
      <c r="D3918" s="5">
        <v>84</v>
      </c>
    </row>
    <row r="3919" spans="1:4" ht="15.75" customHeight="1" x14ac:dyDescent="0.2">
      <c r="A3919" s="16">
        <v>43956</v>
      </c>
      <c r="B3919" s="5" t="s">
        <v>44</v>
      </c>
      <c r="C3919" s="5" t="s">
        <v>26</v>
      </c>
      <c r="D3919" s="5">
        <v>19</v>
      </c>
    </row>
    <row r="3920" spans="1:4" ht="15.75" customHeight="1" x14ac:dyDescent="0.2">
      <c r="A3920" s="16">
        <v>43956</v>
      </c>
      <c r="B3920" s="5" t="s">
        <v>44</v>
      </c>
      <c r="C3920" s="5" t="s">
        <v>27</v>
      </c>
      <c r="D3920" s="5">
        <v>26</v>
      </c>
    </row>
    <row r="3921" spans="1:4" ht="15.75" customHeight="1" x14ac:dyDescent="0.2">
      <c r="A3921" s="16">
        <v>43956</v>
      </c>
      <c r="B3921" s="5" t="s">
        <v>44</v>
      </c>
      <c r="C3921" s="5" t="s">
        <v>28</v>
      </c>
      <c r="D3921" s="5">
        <v>72</v>
      </c>
    </row>
    <row r="3922" spans="1:4" ht="15.75" customHeight="1" x14ac:dyDescent="0.2">
      <c r="A3922" s="16">
        <v>43956</v>
      </c>
      <c r="B3922" s="5" t="s">
        <v>44</v>
      </c>
      <c r="C3922" s="5" t="s">
        <v>29</v>
      </c>
      <c r="D3922" s="5">
        <v>26</v>
      </c>
    </row>
    <row r="3923" spans="1:4" ht="15.75" customHeight="1" x14ac:dyDescent="0.2">
      <c r="A3923" s="16">
        <v>43956</v>
      </c>
      <c r="B3923" s="5" t="s">
        <v>44</v>
      </c>
      <c r="C3923" s="5" t="s">
        <v>30</v>
      </c>
      <c r="D3923" s="5">
        <v>29</v>
      </c>
    </row>
    <row r="3924" spans="1:4" ht="15.75" customHeight="1" x14ac:dyDescent="0.2">
      <c r="A3924" s="16">
        <v>43956</v>
      </c>
      <c r="B3924" s="5" t="s">
        <v>44</v>
      </c>
      <c r="C3924" s="5" t="s">
        <v>31</v>
      </c>
      <c r="D3924" s="5">
        <v>56</v>
      </c>
    </row>
    <row r="3925" spans="1:4" ht="15.75" customHeight="1" x14ac:dyDescent="0.2">
      <c r="A3925" s="16">
        <v>43956</v>
      </c>
      <c r="B3925" s="5" t="s">
        <v>44</v>
      </c>
      <c r="C3925" s="5" t="s">
        <v>32</v>
      </c>
      <c r="D3925" s="5">
        <v>68</v>
      </c>
    </row>
    <row r="3926" spans="1:4" ht="15.75" customHeight="1" x14ac:dyDescent="0.2">
      <c r="A3926" s="16">
        <v>43956</v>
      </c>
      <c r="B3926" s="5" t="s">
        <v>44</v>
      </c>
      <c r="C3926" s="5" t="s">
        <v>33</v>
      </c>
      <c r="D3926" s="5">
        <v>22</v>
      </c>
    </row>
    <row r="3927" spans="1:4" ht="15.75" customHeight="1" x14ac:dyDescent="0.2">
      <c r="A3927" s="16">
        <v>43956</v>
      </c>
      <c r="B3927" s="5" t="s">
        <v>44</v>
      </c>
      <c r="C3927" s="5" t="s">
        <v>34</v>
      </c>
      <c r="D3927" s="5">
        <v>66</v>
      </c>
    </row>
    <row r="3928" spans="1:4" ht="15.75" customHeight="1" x14ac:dyDescent="0.2">
      <c r="A3928" s="16">
        <v>43956</v>
      </c>
      <c r="B3928" s="5" t="s">
        <v>44</v>
      </c>
      <c r="C3928" s="5" t="s">
        <v>35</v>
      </c>
      <c r="D3928" s="5">
        <v>78</v>
      </c>
    </row>
    <row r="3929" spans="1:4" ht="15.75" customHeight="1" x14ac:dyDescent="0.2">
      <c r="A3929" s="16">
        <v>43956</v>
      </c>
      <c r="B3929" s="5" t="s">
        <v>44</v>
      </c>
      <c r="C3929" s="5" t="s">
        <v>36</v>
      </c>
      <c r="D3929" s="5">
        <v>43</v>
      </c>
    </row>
    <row r="3930" spans="1:4" ht="15.75" customHeight="1" x14ac:dyDescent="0.2">
      <c r="A3930" s="16">
        <v>43956</v>
      </c>
      <c r="B3930" s="5" t="s">
        <v>44</v>
      </c>
      <c r="C3930" s="5" t="s">
        <v>37</v>
      </c>
      <c r="D3930" s="5">
        <v>25</v>
      </c>
    </row>
    <row r="3931" spans="1:4" ht="15.75" customHeight="1" x14ac:dyDescent="0.2">
      <c r="A3931" s="16">
        <v>43956</v>
      </c>
      <c r="B3931" s="5" t="s">
        <v>44</v>
      </c>
      <c r="C3931" s="5" t="s">
        <v>38</v>
      </c>
      <c r="D3931" s="5">
        <v>42</v>
      </c>
    </row>
    <row r="3932" spans="1:4" ht="15.75" customHeight="1" x14ac:dyDescent="0.2">
      <c r="A3932" s="16">
        <v>43956</v>
      </c>
      <c r="B3932" s="5" t="s">
        <v>44</v>
      </c>
      <c r="C3932" s="5" t="s">
        <v>39</v>
      </c>
      <c r="D3932" s="5">
        <v>80</v>
      </c>
    </row>
    <row r="3933" spans="1:4" ht="15.75" customHeight="1" x14ac:dyDescent="0.2">
      <c r="A3933" s="16">
        <v>43956</v>
      </c>
      <c r="B3933" s="5" t="s">
        <v>44</v>
      </c>
      <c r="C3933" s="5" t="s">
        <v>40</v>
      </c>
      <c r="D3933" s="5">
        <v>64</v>
      </c>
    </row>
    <row r="3934" spans="1:4" ht="15.75" customHeight="1" x14ac:dyDescent="0.2">
      <c r="A3934" s="16">
        <v>43956</v>
      </c>
      <c r="B3934" s="5" t="s">
        <v>44</v>
      </c>
      <c r="C3934" s="5" t="s">
        <v>41</v>
      </c>
      <c r="D3934" s="5">
        <v>39</v>
      </c>
    </row>
    <row r="3935" spans="1:4" ht="15.75" customHeight="1" x14ac:dyDescent="0.2">
      <c r="A3935" s="16">
        <v>43956</v>
      </c>
      <c r="B3935" s="5" t="s">
        <v>44</v>
      </c>
      <c r="C3935" s="5" t="s">
        <v>42</v>
      </c>
      <c r="D3935" s="5">
        <v>59</v>
      </c>
    </row>
    <row r="3936" spans="1:4" ht="15.75" customHeight="1" x14ac:dyDescent="0.2">
      <c r="A3936" s="16">
        <v>43956</v>
      </c>
      <c r="B3936" s="5" t="s">
        <v>44</v>
      </c>
      <c r="C3936" s="5" t="s">
        <v>43</v>
      </c>
      <c r="D3936" s="5">
        <v>48</v>
      </c>
    </row>
    <row r="3937" spans="1:4" ht="15.75" customHeight="1" x14ac:dyDescent="0.2">
      <c r="A3937" s="16">
        <v>43956</v>
      </c>
      <c r="B3937" s="5" t="s">
        <v>44</v>
      </c>
      <c r="C3937" s="5" t="s">
        <v>44</v>
      </c>
      <c r="D3937" s="5">
        <v>94</v>
      </c>
    </row>
    <row r="3938" spans="1:4" ht="15.75" customHeight="1" x14ac:dyDescent="0.2">
      <c r="A3938" s="16">
        <v>43956</v>
      </c>
      <c r="B3938" s="5" t="s">
        <v>44</v>
      </c>
      <c r="C3938" s="5" t="s">
        <v>45</v>
      </c>
      <c r="D3938" s="5">
        <v>35</v>
      </c>
    </row>
    <row r="3939" spans="1:4" ht="15.75" customHeight="1" x14ac:dyDescent="0.2">
      <c r="A3939" s="16">
        <v>43956</v>
      </c>
      <c r="B3939" s="5" t="s">
        <v>44</v>
      </c>
      <c r="C3939" s="5" t="s">
        <v>46</v>
      </c>
      <c r="D3939" s="5">
        <v>51</v>
      </c>
    </row>
    <row r="3940" spans="1:4" ht="15.75" customHeight="1" x14ac:dyDescent="0.2">
      <c r="A3940" s="16">
        <v>43956</v>
      </c>
      <c r="B3940" s="5" t="s">
        <v>44</v>
      </c>
      <c r="C3940" s="5" t="s">
        <v>47</v>
      </c>
      <c r="D3940" s="5">
        <v>68</v>
      </c>
    </row>
    <row r="3941" spans="1:4" ht="15.75" customHeight="1" x14ac:dyDescent="0.2">
      <c r="A3941" s="16">
        <v>43956</v>
      </c>
      <c r="B3941" s="5" t="s">
        <v>44</v>
      </c>
      <c r="C3941" s="5" t="s">
        <v>48</v>
      </c>
      <c r="D3941" s="5">
        <v>85</v>
      </c>
    </row>
    <row r="3942" spans="1:4" ht="15.75" customHeight="1" x14ac:dyDescent="0.2">
      <c r="A3942" s="16">
        <v>43956</v>
      </c>
      <c r="B3942" s="5" t="s">
        <v>44</v>
      </c>
      <c r="C3942" s="5" t="s">
        <v>49</v>
      </c>
      <c r="D3942" s="5">
        <v>41</v>
      </c>
    </row>
    <row r="3943" spans="1:4" ht="15.75" customHeight="1" x14ac:dyDescent="0.2">
      <c r="A3943" s="16">
        <v>43956</v>
      </c>
      <c r="B3943" s="5" t="s">
        <v>44</v>
      </c>
      <c r="C3943" s="5" t="s">
        <v>50</v>
      </c>
      <c r="D3943" s="5">
        <v>111</v>
      </c>
    </row>
    <row r="3944" spans="1:4" ht="15.75" customHeight="1" x14ac:dyDescent="0.2">
      <c r="A3944" s="16">
        <v>43956</v>
      </c>
      <c r="B3944" s="5" t="s">
        <v>44</v>
      </c>
      <c r="C3944" s="5" t="s">
        <v>51</v>
      </c>
      <c r="D3944" s="5">
        <v>29</v>
      </c>
    </row>
    <row r="3945" spans="1:4" ht="15.75" customHeight="1" x14ac:dyDescent="0.2">
      <c r="A3945" s="16">
        <v>43956</v>
      </c>
      <c r="B3945" s="5" t="s">
        <v>44</v>
      </c>
      <c r="C3945" s="5" t="s">
        <v>52</v>
      </c>
      <c r="D3945" s="5">
        <v>117</v>
      </c>
    </row>
    <row r="3946" spans="1:4" ht="15.75" customHeight="1" x14ac:dyDescent="0.2">
      <c r="A3946" s="16">
        <v>43956</v>
      </c>
      <c r="B3946" s="5" t="s">
        <v>44</v>
      </c>
      <c r="C3946" s="5" t="s">
        <v>53</v>
      </c>
      <c r="D3946" s="5">
        <v>76</v>
      </c>
    </row>
    <row r="3947" spans="1:4" ht="15.75" customHeight="1" x14ac:dyDescent="0.2">
      <c r="A3947" s="16">
        <v>43956</v>
      </c>
      <c r="B3947" s="5" t="s">
        <v>44</v>
      </c>
      <c r="C3947" s="5" t="s">
        <v>54</v>
      </c>
      <c r="D3947" s="5">
        <v>122</v>
      </c>
    </row>
    <row r="3948" spans="1:4" ht="15.75" customHeight="1" x14ac:dyDescent="0.2">
      <c r="A3948" s="16">
        <v>43956</v>
      </c>
      <c r="B3948" s="5" t="s">
        <v>44</v>
      </c>
      <c r="C3948" s="5" t="s">
        <v>55</v>
      </c>
      <c r="D3948" s="5">
        <v>92</v>
      </c>
    </row>
    <row r="3949" spans="1:4" ht="15.75" customHeight="1" x14ac:dyDescent="0.2">
      <c r="A3949" s="16">
        <v>43956</v>
      </c>
      <c r="B3949" s="5" t="s">
        <v>44</v>
      </c>
      <c r="C3949" s="5" t="s">
        <v>56</v>
      </c>
      <c r="D3949" s="5">
        <v>77</v>
      </c>
    </row>
    <row r="3950" spans="1:4" ht="15.75" customHeight="1" x14ac:dyDescent="0.2">
      <c r="A3950" s="16">
        <v>43956</v>
      </c>
      <c r="B3950" s="5" t="s">
        <v>44</v>
      </c>
      <c r="C3950" s="5" t="s">
        <v>57</v>
      </c>
      <c r="D3950" s="5">
        <v>30</v>
      </c>
    </row>
    <row r="3951" spans="1:4" ht="15.75" customHeight="1" x14ac:dyDescent="0.2">
      <c r="A3951" s="16">
        <v>43956</v>
      </c>
      <c r="B3951" s="5" t="s">
        <v>44</v>
      </c>
      <c r="C3951" s="5" t="s">
        <v>58</v>
      </c>
      <c r="D3951" s="5">
        <v>27</v>
      </c>
    </row>
    <row r="3952" spans="1:4" ht="15.75" customHeight="1" x14ac:dyDescent="0.2">
      <c r="A3952" s="16">
        <v>43956</v>
      </c>
      <c r="B3952" s="5" t="s">
        <v>45</v>
      </c>
      <c r="C3952" s="5" t="s">
        <v>25</v>
      </c>
      <c r="D3952" s="5">
        <v>35</v>
      </c>
    </row>
    <row r="3953" spans="1:4" ht="15.75" customHeight="1" x14ac:dyDescent="0.2">
      <c r="A3953" s="16">
        <v>43956</v>
      </c>
      <c r="B3953" s="5" t="s">
        <v>45</v>
      </c>
      <c r="C3953" s="5" t="s">
        <v>28</v>
      </c>
      <c r="D3953" s="5">
        <v>38</v>
      </c>
    </row>
    <row r="3954" spans="1:4" ht="15.75" customHeight="1" x14ac:dyDescent="0.2">
      <c r="A3954" s="16">
        <v>43956</v>
      </c>
      <c r="B3954" s="5" t="s">
        <v>45</v>
      </c>
      <c r="C3954" s="5" t="s">
        <v>31</v>
      </c>
      <c r="D3954" s="5">
        <v>22</v>
      </c>
    </row>
    <row r="3955" spans="1:4" ht="15.75" customHeight="1" x14ac:dyDescent="0.2">
      <c r="A3955" s="16">
        <v>43956</v>
      </c>
      <c r="B3955" s="5" t="s">
        <v>45</v>
      </c>
      <c r="C3955" s="5" t="s">
        <v>32</v>
      </c>
      <c r="D3955" s="5">
        <v>34</v>
      </c>
    </row>
    <row r="3956" spans="1:4" ht="15.75" customHeight="1" x14ac:dyDescent="0.2">
      <c r="A3956" s="16">
        <v>43956</v>
      </c>
      <c r="B3956" s="5" t="s">
        <v>45</v>
      </c>
      <c r="C3956" s="5" t="s">
        <v>34</v>
      </c>
      <c r="D3956" s="5">
        <v>25</v>
      </c>
    </row>
    <row r="3957" spans="1:4" ht="15.75" customHeight="1" x14ac:dyDescent="0.2">
      <c r="A3957" s="16">
        <v>43956</v>
      </c>
      <c r="B3957" s="5" t="s">
        <v>45</v>
      </c>
      <c r="C3957" s="5" t="s">
        <v>35</v>
      </c>
      <c r="D3957" s="5">
        <v>23</v>
      </c>
    </row>
    <row r="3958" spans="1:4" ht="15.75" customHeight="1" x14ac:dyDescent="0.2">
      <c r="A3958" s="16">
        <v>43956</v>
      </c>
      <c r="B3958" s="5" t="s">
        <v>45</v>
      </c>
      <c r="C3958" s="5" t="s">
        <v>36</v>
      </c>
      <c r="D3958" s="5">
        <v>17</v>
      </c>
    </row>
    <row r="3959" spans="1:4" ht="15.75" customHeight="1" x14ac:dyDescent="0.2">
      <c r="A3959" s="16">
        <v>43956</v>
      </c>
      <c r="B3959" s="5" t="s">
        <v>45</v>
      </c>
      <c r="C3959" s="5" t="s">
        <v>38</v>
      </c>
      <c r="D3959" s="5">
        <v>19</v>
      </c>
    </row>
    <row r="3960" spans="1:4" ht="15.75" customHeight="1" x14ac:dyDescent="0.2">
      <c r="A3960" s="16">
        <v>43956</v>
      </c>
      <c r="B3960" s="5" t="s">
        <v>45</v>
      </c>
      <c r="C3960" s="5" t="s">
        <v>39</v>
      </c>
      <c r="D3960" s="5">
        <v>28</v>
      </c>
    </row>
    <row r="3961" spans="1:4" ht="15.75" customHeight="1" x14ac:dyDescent="0.2">
      <c r="A3961" s="16">
        <v>43956</v>
      </c>
      <c r="B3961" s="5" t="s">
        <v>45</v>
      </c>
      <c r="C3961" s="5" t="s">
        <v>40</v>
      </c>
      <c r="D3961" s="5">
        <v>26</v>
      </c>
    </row>
    <row r="3962" spans="1:4" ht="15.75" customHeight="1" x14ac:dyDescent="0.2">
      <c r="A3962" s="16">
        <v>43956</v>
      </c>
      <c r="B3962" s="5" t="s">
        <v>45</v>
      </c>
      <c r="C3962" s="5" t="s">
        <v>42</v>
      </c>
      <c r="D3962" s="5">
        <v>27</v>
      </c>
    </row>
    <row r="3963" spans="1:4" ht="15.75" customHeight="1" x14ac:dyDescent="0.2">
      <c r="A3963" s="16">
        <v>43956</v>
      </c>
      <c r="B3963" s="5" t="s">
        <v>45</v>
      </c>
      <c r="C3963" s="5" t="s">
        <v>43</v>
      </c>
      <c r="D3963" s="5">
        <v>19</v>
      </c>
    </row>
    <row r="3964" spans="1:4" ht="15.75" customHeight="1" x14ac:dyDescent="0.2">
      <c r="A3964" s="16">
        <v>43956</v>
      </c>
      <c r="B3964" s="5" t="s">
        <v>45</v>
      </c>
      <c r="C3964" s="5" t="s">
        <v>44</v>
      </c>
      <c r="D3964" s="5">
        <v>38</v>
      </c>
    </row>
    <row r="3965" spans="1:4" ht="15.75" customHeight="1" x14ac:dyDescent="0.2">
      <c r="A3965" s="16">
        <v>43956</v>
      </c>
      <c r="B3965" s="5" t="s">
        <v>45</v>
      </c>
      <c r="C3965" s="5" t="s">
        <v>47</v>
      </c>
      <c r="D3965" s="5">
        <v>27</v>
      </c>
    </row>
    <row r="3966" spans="1:4" ht="15.75" customHeight="1" x14ac:dyDescent="0.2">
      <c r="A3966" s="16">
        <v>43956</v>
      </c>
      <c r="B3966" s="5" t="s">
        <v>45</v>
      </c>
      <c r="C3966" s="5" t="s">
        <v>48</v>
      </c>
      <c r="D3966" s="5">
        <v>27</v>
      </c>
    </row>
    <row r="3967" spans="1:4" ht="15.75" customHeight="1" x14ac:dyDescent="0.2">
      <c r="A3967" s="16">
        <v>43956</v>
      </c>
      <c r="B3967" s="5" t="s">
        <v>45</v>
      </c>
      <c r="C3967" s="5" t="s">
        <v>50</v>
      </c>
      <c r="D3967" s="5">
        <v>40</v>
      </c>
    </row>
    <row r="3968" spans="1:4" ht="15.75" customHeight="1" x14ac:dyDescent="0.2">
      <c r="A3968" s="16">
        <v>43956</v>
      </c>
      <c r="B3968" s="5" t="s">
        <v>45</v>
      </c>
      <c r="C3968" s="5" t="s">
        <v>51</v>
      </c>
      <c r="D3968" s="5">
        <v>16</v>
      </c>
    </row>
    <row r="3969" spans="1:4" ht="15.75" customHeight="1" x14ac:dyDescent="0.2">
      <c r="A3969" s="16">
        <v>43956</v>
      </c>
      <c r="B3969" s="5" t="s">
        <v>45</v>
      </c>
      <c r="C3969" s="5" t="s">
        <v>52</v>
      </c>
      <c r="D3969" s="5">
        <v>48</v>
      </c>
    </row>
    <row r="3970" spans="1:4" ht="15.75" customHeight="1" x14ac:dyDescent="0.2">
      <c r="A3970" s="16">
        <v>43956</v>
      </c>
      <c r="B3970" s="5" t="s">
        <v>45</v>
      </c>
      <c r="C3970" s="5" t="s">
        <v>53</v>
      </c>
      <c r="D3970" s="5">
        <v>43</v>
      </c>
    </row>
    <row r="3971" spans="1:4" ht="15.75" customHeight="1" x14ac:dyDescent="0.2">
      <c r="A3971" s="16">
        <v>43956</v>
      </c>
      <c r="B3971" s="5" t="s">
        <v>45</v>
      </c>
      <c r="C3971" s="5" t="s">
        <v>54</v>
      </c>
      <c r="D3971" s="5">
        <v>44</v>
      </c>
    </row>
    <row r="3972" spans="1:4" ht="15.75" customHeight="1" x14ac:dyDescent="0.2">
      <c r="A3972" s="16">
        <v>43956</v>
      </c>
      <c r="B3972" s="5" t="s">
        <v>45</v>
      </c>
      <c r="C3972" s="5" t="s">
        <v>55</v>
      </c>
      <c r="D3972" s="5">
        <v>44</v>
      </c>
    </row>
    <row r="3973" spans="1:4" ht="15.75" customHeight="1" x14ac:dyDescent="0.2">
      <c r="A3973" s="16">
        <v>43956</v>
      </c>
      <c r="B3973" s="5" t="s">
        <v>45</v>
      </c>
      <c r="C3973" s="5" t="s">
        <v>56</v>
      </c>
      <c r="D3973" s="5">
        <v>32</v>
      </c>
    </row>
    <row r="3974" spans="1:4" ht="15.75" customHeight="1" x14ac:dyDescent="0.2">
      <c r="A3974" s="16">
        <v>43956</v>
      </c>
      <c r="B3974" s="5" t="s">
        <v>46</v>
      </c>
      <c r="C3974" s="5" t="s">
        <v>25</v>
      </c>
      <c r="D3974" s="5">
        <v>47</v>
      </c>
    </row>
    <row r="3975" spans="1:4" ht="15.75" customHeight="1" x14ac:dyDescent="0.2">
      <c r="A3975" s="16">
        <v>43956</v>
      </c>
      <c r="B3975" s="5" t="s">
        <v>46</v>
      </c>
      <c r="C3975" s="5" t="s">
        <v>28</v>
      </c>
      <c r="D3975" s="5">
        <v>35</v>
      </c>
    </row>
    <row r="3976" spans="1:4" ht="15.75" customHeight="1" x14ac:dyDescent="0.2">
      <c r="A3976" s="16">
        <v>43956</v>
      </c>
      <c r="B3976" s="5" t="s">
        <v>46</v>
      </c>
      <c r="C3976" s="5" t="s">
        <v>30</v>
      </c>
      <c r="D3976" s="5">
        <v>23</v>
      </c>
    </row>
    <row r="3977" spans="1:4" ht="15.75" customHeight="1" x14ac:dyDescent="0.2">
      <c r="A3977" s="16">
        <v>43956</v>
      </c>
      <c r="B3977" s="5" t="s">
        <v>46</v>
      </c>
      <c r="C3977" s="5" t="s">
        <v>31</v>
      </c>
      <c r="D3977" s="5">
        <v>21</v>
      </c>
    </row>
    <row r="3978" spans="1:4" ht="15.75" customHeight="1" x14ac:dyDescent="0.2">
      <c r="A3978" s="16">
        <v>43956</v>
      </c>
      <c r="B3978" s="5" t="s">
        <v>46</v>
      </c>
      <c r="C3978" s="5" t="s">
        <v>32</v>
      </c>
      <c r="D3978" s="5">
        <v>25</v>
      </c>
    </row>
    <row r="3979" spans="1:4" ht="15.75" customHeight="1" x14ac:dyDescent="0.2">
      <c r="A3979" s="16">
        <v>43956</v>
      </c>
      <c r="B3979" s="5" t="s">
        <v>46</v>
      </c>
      <c r="C3979" s="5" t="s">
        <v>34</v>
      </c>
      <c r="D3979" s="5">
        <v>26</v>
      </c>
    </row>
    <row r="3980" spans="1:4" ht="15.75" customHeight="1" x14ac:dyDescent="0.2">
      <c r="A3980" s="16">
        <v>43956</v>
      </c>
      <c r="B3980" s="5" t="s">
        <v>46</v>
      </c>
      <c r="C3980" s="5" t="s">
        <v>35</v>
      </c>
      <c r="D3980" s="5">
        <v>22</v>
      </c>
    </row>
    <row r="3981" spans="1:4" ht="15.75" customHeight="1" x14ac:dyDescent="0.2">
      <c r="A3981" s="16">
        <v>43956</v>
      </c>
      <c r="B3981" s="5" t="s">
        <v>46</v>
      </c>
      <c r="C3981" s="5" t="s">
        <v>38</v>
      </c>
      <c r="D3981" s="5">
        <v>28</v>
      </c>
    </row>
    <row r="3982" spans="1:4" ht="15.75" customHeight="1" x14ac:dyDescent="0.2">
      <c r="A3982" s="16">
        <v>43956</v>
      </c>
      <c r="B3982" s="5" t="s">
        <v>46</v>
      </c>
      <c r="C3982" s="5" t="s">
        <v>39</v>
      </c>
      <c r="D3982" s="5">
        <v>40</v>
      </c>
    </row>
    <row r="3983" spans="1:4" ht="15.75" customHeight="1" x14ac:dyDescent="0.2">
      <c r="A3983" s="16">
        <v>43956</v>
      </c>
      <c r="B3983" s="5" t="s">
        <v>46</v>
      </c>
      <c r="C3983" s="5" t="s">
        <v>40</v>
      </c>
      <c r="D3983" s="5">
        <v>24</v>
      </c>
    </row>
    <row r="3984" spans="1:4" ht="15.75" customHeight="1" x14ac:dyDescent="0.2">
      <c r="A3984" s="16">
        <v>43956</v>
      </c>
      <c r="B3984" s="5" t="s">
        <v>46</v>
      </c>
      <c r="C3984" s="5" t="s">
        <v>41</v>
      </c>
      <c r="D3984" s="5">
        <v>16</v>
      </c>
    </row>
    <row r="3985" spans="1:4" ht="15.75" customHeight="1" x14ac:dyDescent="0.2">
      <c r="A3985" s="16">
        <v>43956</v>
      </c>
      <c r="B3985" s="5" t="s">
        <v>46</v>
      </c>
      <c r="C3985" s="5" t="s">
        <v>42</v>
      </c>
      <c r="D3985" s="5">
        <v>21</v>
      </c>
    </row>
    <row r="3986" spans="1:4" ht="15.75" customHeight="1" x14ac:dyDescent="0.2">
      <c r="A3986" s="16">
        <v>43956</v>
      </c>
      <c r="B3986" s="5" t="s">
        <v>46</v>
      </c>
      <c r="C3986" s="5" t="s">
        <v>44</v>
      </c>
      <c r="D3986" s="5">
        <v>34</v>
      </c>
    </row>
    <row r="3987" spans="1:4" ht="15.75" customHeight="1" x14ac:dyDescent="0.2">
      <c r="A3987" s="16">
        <v>43956</v>
      </c>
      <c r="B3987" s="5" t="s">
        <v>46</v>
      </c>
      <c r="C3987" s="5" t="s">
        <v>46</v>
      </c>
      <c r="D3987" s="5">
        <v>18</v>
      </c>
    </row>
    <row r="3988" spans="1:4" ht="15.75" customHeight="1" x14ac:dyDescent="0.2">
      <c r="A3988" s="16">
        <v>43956</v>
      </c>
      <c r="B3988" s="5" t="s">
        <v>46</v>
      </c>
      <c r="C3988" s="5" t="s">
        <v>47</v>
      </c>
      <c r="D3988" s="5">
        <v>30</v>
      </c>
    </row>
    <row r="3989" spans="1:4" ht="15.75" customHeight="1" x14ac:dyDescent="0.2">
      <c r="A3989" s="16">
        <v>43956</v>
      </c>
      <c r="B3989" s="5" t="s">
        <v>46</v>
      </c>
      <c r="C3989" s="5" t="s">
        <v>48</v>
      </c>
      <c r="D3989" s="5">
        <v>32</v>
      </c>
    </row>
    <row r="3990" spans="1:4" ht="15.75" customHeight="1" x14ac:dyDescent="0.2">
      <c r="A3990" s="16">
        <v>43956</v>
      </c>
      <c r="B3990" s="5" t="s">
        <v>46</v>
      </c>
      <c r="C3990" s="5" t="s">
        <v>49</v>
      </c>
      <c r="D3990" s="5">
        <v>22</v>
      </c>
    </row>
    <row r="3991" spans="1:4" ht="15.75" customHeight="1" x14ac:dyDescent="0.2">
      <c r="A3991" s="16">
        <v>43956</v>
      </c>
      <c r="B3991" s="5" t="s">
        <v>46</v>
      </c>
      <c r="C3991" s="5" t="s">
        <v>50</v>
      </c>
      <c r="D3991" s="5">
        <v>48</v>
      </c>
    </row>
    <row r="3992" spans="1:4" ht="15.75" customHeight="1" x14ac:dyDescent="0.2">
      <c r="A3992" s="16">
        <v>43956</v>
      </c>
      <c r="B3992" s="5" t="s">
        <v>46</v>
      </c>
      <c r="C3992" s="5" t="s">
        <v>52</v>
      </c>
      <c r="D3992" s="5">
        <v>56</v>
      </c>
    </row>
    <row r="3993" spans="1:4" ht="15.75" customHeight="1" x14ac:dyDescent="0.2">
      <c r="A3993" s="16">
        <v>43956</v>
      </c>
      <c r="B3993" s="5" t="s">
        <v>46</v>
      </c>
      <c r="C3993" s="5" t="s">
        <v>53</v>
      </c>
      <c r="D3993" s="5">
        <v>35</v>
      </c>
    </row>
    <row r="3994" spans="1:4" ht="15.75" customHeight="1" x14ac:dyDescent="0.2">
      <c r="A3994" s="16">
        <v>43956</v>
      </c>
      <c r="B3994" s="5" t="s">
        <v>46</v>
      </c>
      <c r="C3994" s="5" t="s">
        <v>54</v>
      </c>
      <c r="D3994" s="5">
        <v>65</v>
      </c>
    </row>
    <row r="3995" spans="1:4" ht="15.75" customHeight="1" x14ac:dyDescent="0.2">
      <c r="A3995" s="16">
        <v>43956</v>
      </c>
      <c r="B3995" s="5" t="s">
        <v>46</v>
      </c>
      <c r="C3995" s="5" t="s">
        <v>55</v>
      </c>
      <c r="D3995" s="5">
        <v>38</v>
      </c>
    </row>
    <row r="3996" spans="1:4" ht="15.75" customHeight="1" x14ac:dyDescent="0.2">
      <c r="A3996" s="16">
        <v>43956</v>
      </c>
      <c r="B3996" s="5" t="s">
        <v>46</v>
      </c>
      <c r="C3996" s="5" t="s">
        <v>56</v>
      </c>
      <c r="D3996" s="5">
        <v>27</v>
      </c>
    </row>
    <row r="3997" spans="1:4" ht="15.75" customHeight="1" x14ac:dyDescent="0.2">
      <c r="A3997" s="16">
        <v>43956</v>
      </c>
      <c r="B3997" s="5" t="s">
        <v>47</v>
      </c>
      <c r="C3997" s="5" t="s">
        <v>25</v>
      </c>
      <c r="D3997" s="5">
        <v>49</v>
      </c>
    </row>
    <row r="3998" spans="1:4" ht="15.75" customHeight="1" x14ac:dyDescent="0.2">
      <c r="A3998" s="16">
        <v>43956</v>
      </c>
      <c r="B3998" s="5" t="s">
        <v>47</v>
      </c>
      <c r="C3998" s="5" t="s">
        <v>27</v>
      </c>
      <c r="D3998" s="5">
        <v>24</v>
      </c>
    </row>
    <row r="3999" spans="1:4" ht="15.75" customHeight="1" x14ac:dyDescent="0.2">
      <c r="A3999" s="16">
        <v>43956</v>
      </c>
      <c r="B3999" s="5" t="s">
        <v>47</v>
      </c>
      <c r="C3999" s="5" t="s">
        <v>28</v>
      </c>
      <c r="D3999" s="5">
        <v>50</v>
      </c>
    </row>
    <row r="4000" spans="1:4" ht="15.75" customHeight="1" x14ac:dyDescent="0.2">
      <c r="A4000" s="16">
        <v>43956</v>
      </c>
      <c r="B4000" s="5" t="s">
        <v>47</v>
      </c>
      <c r="C4000" s="5" t="s">
        <v>30</v>
      </c>
      <c r="D4000" s="5">
        <v>24</v>
      </c>
    </row>
    <row r="4001" spans="1:4" ht="15.75" customHeight="1" x14ac:dyDescent="0.2">
      <c r="A4001" s="16">
        <v>43956</v>
      </c>
      <c r="B4001" s="5" t="s">
        <v>47</v>
      </c>
      <c r="C4001" s="5" t="s">
        <v>31</v>
      </c>
      <c r="D4001" s="5">
        <v>34</v>
      </c>
    </row>
    <row r="4002" spans="1:4" ht="15.75" customHeight="1" x14ac:dyDescent="0.2">
      <c r="A4002" s="16">
        <v>43956</v>
      </c>
      <c r="B4002" s="5" t="s">
        <v>47</v>
      </c>
      <c r="C4002" s="5" t="s">
        <v>32</v>
      </c>
      <c r="D4002" s="5">
        <v>34</v>
      </c>
    </row>
    <row r="4003" spans="1:4" ht="15.75" customHeight="1" x14ac:dyDescent="0.2">
      <c r="A4003" s="16">
        <v>43956</v>
      </c>
      <c r="B4003" s="5" t="s">
        <v>47</v>
      </c>
      <c r="C4003" s="5" t="s">
        <v>33</v>
      </c>
      <c r="D4003" s="5">
        <v>20</v>
      </c>
    </row>
    <row r="4004" spans="1:4" ht="15.75" customHeight="1" x14ac:dyDescent="0.2">
      <c r="A4004" s="16">
        <v>43956</v>
      </c>
      <c r="B4004" s="5" t="s">
        <v>47</v>
      </c>
      <c r="C4004" s="5" t="s">
        <v>34</v>
      </c>
      <c r="D4004" s="5">
        <v>37</v>
      </c>
    </row>
    <row r="4005" spans="1:4" ht="15.75" customHeight="1" x14ac:dyDescent="0.2">
      <c r="A4005" s="16">
        <v>43956</v>
      </c>
      <c r="B4005" s="5" t="s">
        <v>47</v>
      </c>
      <c r="C4005" s="5" t="s">
        <v>35</v>
      </c>
      <c r="D4005" s="5">
        <v>40</v>
      </c>
    </row>
    <row r="4006" spans="1:4" ht="15.75" customHeight="1" x14ac:dyDescent="0.2">
      <c r="A4006" s="16">
        <v>43956</v>
      </c>
      <c r="B4006" s="5" t="s">
        <v>47</v>
      </c>
      <c r="C4006" s="5" t="s">
        <v>36</v>
      </c>
      <c r="D4006" s="5">
        <v>21</v>
      </c>
    </row>
    <row r="4007" spans="1:4" ht="15.75" customHeight="1" x14ac:dyDescent="0.2">
      <c r="A4007" s="16">
        <v>43956</v>
      </c>
      <c r="B4007" s="5" t="s">
        <v>47</v>
      </c>
      <c r="C4007" s="5" t="s">
        <v>37</v>
      </c>
      <c r="D4007" s="5">
        <v>16</v>
      </c>
    </row>
    <row r="4008" spans="1:4" ht="15.75" customHeight="1" x14ac:dyDescent="0.2">
      <c r="A4008" s="16">
        <v>43956</v>
      </c>
      <c r="B4008" s="5" t="s">
        <v>47</v>
      </c>
      <c r="C4008" s="5" t="s">
        <v>38</v>
      </c>
      <c r="D4008" s="5">
        <v>22</v>
      </c>
    </row>
    <row r="4009" spans="1:4" ht="15.75" customHeight="1" x14ac:dyDescent="0.2">
      <c r="A4009" s="16">
        <v>43956</v>
      </c>
      <c r="B4009" s="5" t="s">
        <v>47</v>
      </c>
      <c r="C4009" s="5" t="s">
        <v>39</v>
      </c>
      <c r="D4009" s="5">
        <v>41</v>
      </c>
    </row>
    <row r="4010" spans="1:4" ht="15.75" customHeight="1" x14ac:dyDescent="0.2">
      <c r="A4010" s="16">
        <v>43956</v>
      </c>
      <c r="B4010" s="5" t="s">
        <v>47</v>
      </c>
      <c r="C4010" s="5" t="s">
        <v>40</v>
      </c>
      <c r="D4010" s="5">
        <v>36</v>
      </c>
    </row>
    <row r="4011" spans="1:4" ht="15.75" customHeight="1" x14ac:dyDescent="0.2">
      <c r="A4011" s="16">
        <v>43956</v>
      </c>
      <c r="B4011" s="5" t="s">
        <v>47</v>
      </c>
      <c r="C4011" s="5" t="s">
        <v>41</v>
      </c>
      <c r="D4011" s="5">
        <v>21</v>
      </c>
    </row>
    <row r="4012" spans="1:4" ht="15.75" customHeight="1" x14ac:dyDescent="0.2">
      <c r="A4012" s="16">
        <v>43956</v>
      </c>
      <c r="B4012" s="5" t="s">
        <v>47</v>
      </c>
      <c r="C4012" s="5" t="s">
        <v>42</v>
      </c>
      <c r="D4012" s="5">
        <v>49</v>
      </c>
    </row>
    <row r="4013" spans="1:4" ht="15.75" customHeight="1" x14ac:dyDescent="0.2">
      <c r="A4013" s="16">
        <v>43956</v>
      </c>
      <c r="B4013" s="5" t="s">
        <v>47</v>
      </c>
      <c r="C4013" s="5" t="s">
        <v>43</v>
      </c>
      <c r="D4013" s="5">
        <v>21</v>
      </c>
    </row>
    <row r="4014" spans="1:4" ht="15.75" customHeight="1" x14ac:dyDescent="0.2">
      <c r="A4014" s="16">
        <v>43956</v>
      </c>
      <c r="B4014" s="5" t="s">
        <v>47</v>
      </c>
      <c r="C4014" s="5" t="s">
        <v>44</v>
      </c>
      <c r="D4014" s="5">
        <v>72</v>
      </c>
    </row>
    <row r="4015" spans="1:4" ht="15.75" customHeight="1" x14ac:dyDescent="0.2">
      <c r="A4015" s="16">
        <v>43956</v>
      </c>
      <c r="B4015" s="5" t="s">
        <v>47</v>
      </c>
      <c r="C4015" s="5" t="s">
        <v>45</v>
      </c>
      <c r="D4015" s="5">
        <v>20</v>
      </c>
    </row>
    <row r="4016" spans="1:4" ht="15.75" customHeight="1" x14ac:dyDescent="0.2">
      <c r="A4016" s="16">
        <v>43956</v>
      </c>
      <c r="B4016" s="5" t="s">
        <v>47</v>
      </c>
      <c r="C4016" s="5" t="s">
        <v>46</v>
      </c>
      <c r="D4016" s="5">
        <v>37</v>
      </c>
    </row>
    <row r="4017" spans="1:4" ht="15.75" customHeight="1" x14ac:dyDescent="0.2">
      <c r="A4017" s="16">
        <v>43956</v>
      </c>
      <c r="B4017" s="5" t="s">
        <v>47</v>
      </c>
      <c r="C4017" s="5" t="s">
        <v>47</v>
      </c>
      <c r="D4017" s="5">
        <v>38</v>
      </c>
    </row>
    <row r="4018" spans="1:4" ht="15.75" customHeight="1" x14ac:dyDescent="0.2">
      <c r="A4018" s="16">
        <v>43956</v>
      </c>
      <c r="B4018" s="5" t="s">
        <v>47</v>
      </c>
      <c r="C4018" s="5" t="s">
        <v>48</v>
      </c>
      <c r="D4018" s="5">
        <v>41</v>
      </c>
    </row>
    <row r="4019" spans="1:4" ht="15.75" customHeight="1" x14ac:dyDescent="0.2">
      <c r="A4019" s="16">
        <v>43956</v>
      </c>
      <c r="B4019" s="5" t="s">
        <v>47</v>
      </c>
      <c r="C4019" s="5" t="s">
        <v>49</v>
      </c>
      <c r="D4019" s="5">
        <v>24</v>
      </c>
    </row>
    <row r="4020" spans="1:4" ht="15.75" customHeight="1" x14ac:dyDescent="0.2">
      <c r="A4020" s="16">
        <v>43956</v>
      </c>
      <c r="B4020" s="5" t="s">
        <v>47</v>
      </c>
      <c r="C4020" s="5" t="s">
        <v>50</v>
      </c>
      <c r="D4020" s="5">
        <v>68</v>
      </c>
    </row>
    <row r="4021" spans="1:4" ht="15.75" customHeight="1" x14ac:dyDescent="0.2">
      <c r="A4021" s="16">
        <v>43956</v>
      </c>
      <c r="B4021" s="5" t="s">
        <v>47</v>
      </c>
      <c r="C4021" s="5" t="s">
        <v>51</v>
      </c>
      <c r="D4021" s="5">
        <v>22</v>
      </c>
    </row>
    <row r="4022" spans="1:4" ht="15.75" customHeight="1" x14ac:dyDescent="0.2">
      <c r="A4022" s="16">
        <v>43956</v>
      </c>
      <c r="B4022" s="5" t="s">
        <v>47</v>
      </c>
      <c r="C4022" s="5" t="s">
        <v>52</v>
      </c>
      <c r="D4022" s="5">
        <v>64</v>
      </c>
    </row>
    <row r="4023" spans="1:4" ht="15.75" customHeight="1" x14ac:dyDescent="0.2">
      <c r="A4023" s="16">
        <v>43956</v>
      </c>
      <c r="B4023" s="5" t="s">
        <v>47</v>
      </c>
      <c r="C4023" s="5" t="s">
        <v>53</v>
      </c>
      <c r="D4023" s="5">
        <v>50</v>
      </c>
    </row>
    <row r="4024" spans="1:4" ht="15.75" customHeight="1" x14ac:dyDescent="0.2">
      <c r="A4024" s="16">
        <v>43956</v>
      </c>
      <c r="B4024" s="5" t="s">
        <v>47</v>
      </c>
      <c r="C4024" s="5" t="s">
        <v>54</v>
      </c>
      <c r="D4024" s="5">
        <v>89</v>
      </c>
    </row>
    <row r="4025" spans="1:4" ht="15.75" customHeight="1" x14ac:dyDescent="0.2">
      <c r="A4025" s="16">
        <v>43956</v>
      </c>
      <c r="B4025" s="5" t="s">
        <v>47</v>
      </c>
      <c r="C4025" s="5" t="s">
        <v>55</v>
      </c>
      <c r="D4025" s="5">
        <v>78</v>
      </c>
    </row>
    <row r="4026" spans="1:4" ht="15.75" customHeight="1" x14ac:dyDescent="0.2">
      <c r="A4026" s="16">
        <v>43956</v>
      </c>
      <c r="B4026" s="5" t="s">
        <v>47</v>
      </c>
      <c r="C4026" s="5" t="s">
        <v>56</v>
      </c>
      <c r="D4026" s="5">
        <v>47</v>
      </c>
    </row>
    <row r="4027" spans="1:4" ht="15.75" customHeight="1" x14ac:dyDescent="0.2">
      <c r="A4027" s="16">
        <v>43956</v>
      </c>
      <c r="B4027" s="5" t="s">
        <v>47</v>
      </c>
      <c r="C4027" s="5" t="s">
        <v>57</v>
      </c>
      <c r="D4027" s="5">
        <v>24</v>
      </c>
    </row>
    <row r="4028" spans="1:4" ht="15.75" customHeight="1" x14ac:dyDescent="0.2">
      <c r="A4028" s="16">
        <v>43956</v>
      </c>
      <c r="B4028" s="5" t="s">
        <v>47</v>
      </c>
      <c r="C4028" s="5" t="s">
        <v>58</v>
      </c>
      <c r="D4028" s="5">
        <v>16</v>
      </c>
    </row>
    <row r="4029" spans="1:4" ht="15.75" customHeight="1" x14ac:dyDescent="0.2">
      <c r="A4029" s="16">
        <v>43956</v>
      </c>
      <c r="B4029" s="5" t="s">
        <v>48</v>
      </c>
      <c r="C4029" s="5" t="s">
        <v>25</v>
      </c>
      <c r="D4029" s="5">
        <v>84</v>
      </c>
    </row>
    <row r="4030" spans="1:4" ht="15.75" customHeight="1" x14ac:dyDescent="0.2">
      <c r="A4030" s="16">
        <v>43956</v>
      </c>
      <c r="B4030" s="5" t="s">
        <v>48</v>
      </c>
      <c r="C4030" s="5" t="s">
        <v>26</v>
      </c>
      <c r="D4030" s="5">
        <v>19</v>
      </c>
    </row>
    <row r="4031" spans="1:4" ht="15.75" customHeight="1" x14ac:dyDescent="0.2">
      <c r="A4031" s="16">
        <v>43956</v>
      </c>
      <c r="B4031" s="5" t="s">
        <v>48</v>
      </c>
      <c r="C4031" s="5" t="s">
        <v>27</v>
      </c>
      <c r="D4031" s="5">
        <v>21</v>
      </c>
    </row>
    <row r="4032" spans="1:4" ht="15.75" customHeight="1" x14ac:dyDescent="0.2">
      <c r="A4032" s="16">
        <v>43956</v>
      </c>
      <c r="B4032" s="5" t="s">
        <v>48</v>
      </c>
      <c r="C4032" s="5" t="s">
        <v>28</v>
      </c>
      <c r="D4032" s="5">
        <v>59</v>
      </c>
    </row>
    <row r="4033" spans="1:4" ht="15.75" customHeight="1" x14ac:dyDescent="0.2">
      <c r="A4033" s="16">
        <v>43956</v>
      </c>
      <c r="B4033" s="5" t="s">
        <v>48</v>
      </c>
      <c r="C4033" s="5" t="s">
        <v>29</v>
      </c>
      <c r="D4033" s="5">
        <v>20</v>
      </c>
    </row>
    <row r="4034" spans="1:4" ht="15.75" customHeight="1" x14ac:dyDescent="0.2">
      <c r="A4034" s="16">
        <v>43956</v>
      </c>
      <c r="B4034" s="5" t="s">
        <v>48</v>
      </c>
      <c r="C4034" s="5" t="s">
        <v>30</v>
      </c>
      <c r="D4034" s="5">
        <v>37</v>
      </c>
    </row>
    <row r="4035" spans="1:4" ht="15.75" customHeight="1" x14ac:dyDescent="0.2">
      <c r="A4035" s="16">
        <v>43956</v>
      </c>
      <c r="B4035" s="5" t="s">
        <v>48</v>
      </c>
      <c r="C4035" s="5" t="s">
        <v>31</v>
      </c>
      <c r="D4035" s="5">
        <v>42</v>
      </c>
    </row>
    <row r="4036" spans="1:4" ht="15.75" customHeight="1" x14ac:dyDescent="0.2">
      <c r="A4036" s="16">
        <v>43956</v>
      </c>
      <c r="B4036" s="5" t="s">
        <v>48</v>
      </c>
      <c r="C4036" s="5" t="s">
        <v>32</v>
      </c>
      <c r="D4036" s="5">
        <v>38</v>
      </c>
    </row>
    <row r="4037" spans="1:4" ht="15.75" customHeight="1" x14ac:dyDescent="0.2">
      <c r="A4037" s="16">
        <v>43956</v>
      </c>
      <c r="B4037" s="5" t="s">
        <v>48</v>
      </c>
      <c r="C4037" s="5" t="s">
        <v>33</v>
      </c>
      <c r="D4037" s="5">
        <v>17</v>
      </c>
    </row>
    <row r="4038" spans="1:4" ht="15.75" customHeight="1" x14ac:dyDescent="0.2">
      <c r="A4038" s="16">
        <v>43956</v>
      </c>
      <c r="B4038" s="5" t="s">
        <v>48</v>
      </c>
      <c r="C4038" s="5" t="s">
        <v>34</v>
      </c>
      <c r="D4038" s="5">
        <v>57</v>
      </c>
    </row>
    <row r="4039" spans="1:4" ht="15.75" customHeight="1" x14ac:dyDescent="0.2">
      <c r="A4039" s="16">
        <v>43956</v>
      </c>
      <c r="B4039" s="5" t="s">
        <v>48</v>
      </c>
      <c r="C4039" s="5" t="s">
        <v>35</v>
      </c>
      <c r="D4039" s="5">
        <v>55</v>
      </c>
    </row>
    <row r="4040" spans="1:4" ht="15.75" customHeight="1" x14ac:dyDescent="0.2">
      <c r="A4040" s="16">
        <v>43956</v>
      </c>
      <c r="B4040" s="5" t="s">
        <v>48</v>
      </c>
      <c r="C4040" s="5" t="s">
        <v>36</v>
      </c>
      <c r="D4040" s="5">
        <v>30</v>
      </c>
    </row>
    <row r="4041" spans="1:4" ht="15.75" customHeight="1" x14ac:dyDescent="0.2">
      <c r="A4041" s="16">
        <v>43956</v>
      </c>
      <c r="B4041" s="5" t="s">
        <v>48</v>
      </c>
      <c r="C4041" s="5" t="s">
        <v>37</v>
      </c>
      <c r="D4041" s="5">
        <v>20</v>
      </c>
    </row>
    <row r="4042" spans="1:4" ht="15.75" customHeight="1" x14ac:dyDescent="0.2">
      <c r="A4042" s="16">
        <v>43956</v>
      </c>
      <c r="B4042" s="5" t="s">
        <v>48</v>
      </c>
      <c r="C4042" s="5" t="s">
        <v>38</v>
      </c>
      <c r="D4042" s="5">
        <v>40</v>
      </c>
    </row>
    <row r="4043" spans="1:4" ht="15.75" customHeight="1" x14ac:dyDescent="0.2">
      <c r="A4043" s="16">
        <v>43956</v>
      </c>
      <c r="B4043" s="5" t="s">
        <v>48</v>
      </c>
      <c r="C4043" s="5" t="s">
        <v>39</v>
      </c>
      <c r="D4043" s="5">
        <v>62</v>
      </c>
    </row>
    <row r="4044" spans="1:4" ht="15.75" customHeight="1" x14ac:dyDescent="0.2">
      <c r="A4044" s="16">
        <v>43956</v>
      </c>
      <c r="B4044" s="5" t="s">
        <v>48</v>
      </c>
      <c r="C4044" s="5" t="s">
        <v>40</v>
      </c>
      <c r="D4044" s="5">
        <v>64</v>
      </c>
    </row>
    <row r="4045" spans="1:4" ht="15.75" customHeight="1" x14ac:dyDescent="0.2">
      <c r="A4045" s="16">
        <v>43956</v>
      </c>
      <c r="B4045" s="5" t="s">
        <v>48</v>
      </c>
      <c r="C4045" s="5" t="s">
        <v>41</v>
      </c>
      <c r="D4045" s="5">
        <v>39</v>
      </c>
    </row>
    <row r="4046" spans="1:4" ht="15.75" customHeight="1" x14ac:dyDescent="0.2">
      <c r="A4046" s="16">
        <v>43956</v>
      </c>
      <c r="B4046" s="5" t="s">
        <v>48</v>
      </c>
      <c r="C4046" s="5" t="s">
        <v>42</v>
      </c>
      <c r="D4046" s="5">
        <v>61</v>
      </c>
    </row>
    <row r="4047" spans="1:4" ht="15.75" customHeight="1" x14ac:dyDescent="0.2">
      <c r="A4047" s="16">
        <v>43956</v>
      </c>
      <c r="B4047" s="5" t="s">
        <v>48</v>
      </c>
      <c r="C4047" s="5" t="s">
        <v>43</v>
      </c>
      <c r="D4047" s="5">
        <v>39</v>
      </c>
    </row>
    <row r="4048" spans="1:4" ht="15.75" customHeight="1" x14ac:dyDescent="0.2">
      <c r="A4048" s="16">
        <v>43956</v>
      </c>
      <c r="B4048" s="5" t="s">
        <v>48</v>
      </c>
      <c r="C4048" s="5" t="s">
        <v>44</v>
      </c>
      <c r="D4048" s="5">
        <v>76</v>
      </c>
    </row>
    <row r="4049" spans="1:4" ht="15.75" customHeight="1" x14ac:dyDescent="0.2">
      <c r="A4049" s="16">
        <v>43956</v>
      </c>
      <c r="B4049" s="5" t="s">
        <v>48</v>
      </c>
      <c r="C4049" s="5" t="s">
        <v>45</v>
      </c>
      <c r="D4049" s="5">
        <v>40</v>
      </c>
    </row>
    <row r="4050" spans="1:4" ht="15.75" customHeight="1" x14ac:dyDescent="0.2">
      <c r="A4050" s="16">
        <v>43956</v>
      </c>
      <c r="B4050" s="5" t="s">
        <v>48</v>
      </c>
      <c r="C4050" s="5" t="s">
        <v>46</v>
      </c>
      <c r="D4050" s="5">
        <v>34</v>
      </c>
    </row>
    <row r="4051" spans="1:4" ht="15.75" customHeight="1" x14ac:dyDescent="0.2">
      <c r="A4051" s="16">
        <v>43956</v>
      </c>
      <c r="B4051" s="5" t="s">
        <v>48</v>
      </c>
      <c r="C4051" s="5" t="s">
        <v>47</v>
      </c>
      <c r="D4051" s="5">
        <v>50</v>
      </c>
    </row>
    <row r="4052" spans="1:4" ht="15.75" customHeight="1" x14ac:dyDescent="0.2">
      <c r="A4052" s="16">
        <v>43956</v>
      </c>
      <c r="B4052" s="5" t="s">
        <v>48</v>
      </c>
      <c r="C4052" s="5" t="s">
        <v>48</v>
      </c>
      <c r="D4052" s="5">
        <v>93</v>
      </c>
    </row>
    <row r="4053" spans="1:4" ht="15.75" customHeight="1" x14ac:dyDescent="0.2">
      <c r="A4053" s="16">
        <v>43956</v>
      </c>
      <c r="B4053" s="5" t="s">
        <v>48</v>
      </c>
      <c r="C4053" s="5" t="s">
        <v>49</v>
      </c>
      <c r="D4053" s="5">
        <v>43</v>
      </c>
    </row>
    <row r="4054" spans="1:4" ht="15.75" customHeight="1" x14ac:dyDescent="0.2">
      <c r="A4054" s="16">
        <v>43956</v>
      </c>
      <c r="B4054" s="5" t="s">
        <v>48</v>
      </c>
      <c r="C4054" s="5" t="s">
        <v>50</v>
      </c>
      <c r="D4054" s="5">
        <v>82</v>
      </c>
    </row>
    <row r="4055" spans="1:4" ht="15.75" customHeight="1" x14ac:dyDescent="0.2">
      <c r="A4055" s="16">
        <v>43956</v>
      </c>
      <c r="B4055" s="5" t="s">
        <v>48</v>
      </c>
      <c r="C4055" s="5" t="s">
        <v>51</v>
      </c>
      <c r="D4055" s="5">
        <v>32</v>
      </c>
    </row>
    <row r="4056" spans="1:4" ht="15.75" customHeight="1" x14ac:dyDescent="0.2">
      <c r="A4056" s="16">
        <v>43956</v>
      </c>
      <c r="B4056" s="5" t="s">
        <v>48</v>
      </c>
      <c r="C4056" s="5" t="s">
        <v>52</v>
      </c>
      <c r="D4056" s="5">
        <v>103</v>
      </c>
    </row>
    <row r="4057" spans="1:4" ht="15.75" customHeight="1" x14ac:dyDescent="0.2">
      <c r="A4057" s="16">
        <v>43956</v>
      </c>
      <c r="B4057" s="5" t="s">
        <v>48</v>
      </c>
      <c r="C4057" s="5" t="s">
        <v>53</v>
      </c>
      <c r="D4057" s="5">
        <v>91</v>
      </c>
    </row>
    <row r="4058" spans="1:4" ht="15.75" customHeight="1" x14ac:dyDescent="0.2">
      <c r="A4058" s="16">
        <v>43956</v>
      </c>
      <c r="B4058" s="5" t="s">
        <v>48</v>
      </c>
      <c r="C4058" s="5" t="s">
        <v>54</v>
      </c>
      <c r="D4058" s="5">
        <v>139</v>
      </c>
    </row>
    <row r="4059" spans="1:4" ht="15.75" customHeight="1" x14ac:dyDescent="0.2">
      <c r="A4059" s="16">
        <v>43956</v>
      </c>
      <c r="B4059" s="5" t="s">
        <v>48</v>
      </c>
      <c r="C4059" s="5" t="s">
        <v>55</v>
      </c>
      <c r="D4059" s="5">
        <v>79</v>
      </c>
    </row>
    <row r="4060" spans="1:4" ht="15.75" customHeight="1" x14ac:dyDescent="0.2">
      <c r="A4060" s="16">
        <v>43956</v>
      </c>
      <c r="B4060" s="5" t="s">
        <v>48</v>
      </c>
      <c r="C4060" s="5" t="s">
        <v>56</v>
      </c>
      <c r="D4060" s="5">
        <v>73</v>
      </c>
    </row>
    <row r="4061" spans="1:4" ht="15.75" customHeight="1" x14ac:dyDescent="0.2">
      <c r="A4061" s="16">
        <v>43956</v>
      </c>
      <c r="B4061" s="5" t="s">
        <v>48</v>
      </c>
      <c r="C4061" s="5" t="s">
        <v>57</v>
      </c>
      <c r="D4061" s="5">
        <v>33</v>
      </c>
    </row>
    <row r="4062" spans="1:4" ht="15.75" customHeight="1" x14ac:dyDescent="0.2">
      <c r="A4062" s="16">
        <v>43956</v>
      </c>
      <c r="B4062" s="5" t="s">
        <v>48</v>
      </c>
      <c r="C4062" s="5" t="s">
        <v>58</v>
      </c>
      <c r="D4062" s="5">
        <v>32</v>
      </c>
    </row>
    <row r="4063" spans="1:4" ht="15.75" customHeight="1" x14ac:dyDescent="0.2">
      <c r="A4063" s="16">
        <v>43956</v>
      </c>
      <c r="B4063" s="5" t="s">
        <v>49</v>
      </c>
      <c r="C4063" s="5" t="s">
        <v>25</v>
      </c>
      <c r="D4063" s="5">
        <v>38</v>
      </c>
    </row>
    <row r="4064" spans="1:4" ht="15.75" customHeight="1" x14ac:dyDescent="0.2">
      <c r="A4064" s="16">
        <v>43956</v>
      </c>
      <c r="B4064" s="5" t="s">
        <v>49</v>
      </c>
      <c r="C4064" s="5" t="s">
        <v>28</v>
      </c>
      <c r="D4064" s="5">
        <v>31</v>
      </c>
    </row>
    <row r="4065" spans="1:4" ht="15.75" customHeight="1" x14ac:dyDescent="0.2">
      <c r="A4065" s="16">
        <v>43956</v>
      </c>
      <c r="B4065" s="5" t="s">
        <v>49</v>
      </c>
      <c r="C4065" s="5" t="s">
        <v>30</v>
      </c>
      <c r="D4065" s="5">
        <v>20</v>
      </c>
    </row>
    <row r="4066" spans="1:4" ht="15.75" customHeight="1" x14ac:dyDescent="0.2">
      <c r="A4066" s="16">
        <v>43956</v>
      </c>
      <c r="B4066" s="5" t="s">
        <v>49</v>
      </c>
      <c r="C4066" s="5" t="s">
        <v>31</v>
      </c>
      <c r="D4066" s="5">
        <v>22</v>
      </c>
    </row>
    <row r="4067" spans="1:4" ht="15.75" customHeight="1" x14ac:dyDescent="0.2">
      <c r="A4067" s="16">
        <v>43956</v>
      </c>
      <c r="B4067" s="5" t="s">
        <v>49</v>
      </c>
      <c r="C4067" s="5" t="s">
        <v>32</v>
      </c>
      <c r="D4067" s="5">
        <v>19</v>
      </c>
    </row>
    <row r="4068" spans="1:4" ht="15.75" customHeight="1" x14ac:dyDescent="0.2">
      <c r="A4068" s="16">
        <v>43956</v>
      </c>
      <c r="B4068" s="5" t="s">
        <v>49</v>
      </c>
      <c r="C4068" s="5" t="s">
        <v>34</v>
      </c>
      <c r="D4068" s="5">
        <v>23</v>
      </c>
    </row>
    <row r="4069" spans="1:4" ht="15.75" customHeight="1" x14ac:dyDescent="0.2">
      <c r="A4069" s="16">
        <v>43956</v>
      </c>
      <c r="B4069" s="5" t="s">
        <v>49</v>
      </c>
      <c r="C4069" s="5" t="s">
        <v>35</v>
      </c>
      <c r="D4069" s="5">
        <v>25</v>
      </c>
    </row>
    <row r="4070" spans="1:4" ht="15.75" customHeight="1" x14ac:dyDescent="0.2">
      <c r="A4070" s="16">
        <v>43956</v>
      </c>
      <c r="B4070" s="5" t="s">
        <v>49</v>
      </c>
      <c r="C4070" s="5" t="s">
        <v>36</v>
      </c>
      <c r="D4070" s="5">
        <v>18</v>
      </c>
    </row>
    <row r="4071" spans="1:4" ht="15.75" customHeight="1" x14ac:dyDescent="0.2">
      <c r="A4071" s="16">
        <v>43956</v>
      </c>
      <c r="B4071" s="5" t="s">
        <v>49</v>
      </c>
      <c r="C4071" s="5" t="s">
        <v>39</v>
      </c>
      <c r="D4071" s="5">
        <v>31</v>
      </c>
    </row>
    <row r="4072" spans="1:4" ht="15.75" customHeight="1" x14ac:dyDescent="0.2">
      <c r="A4072" s="16">
        <v>43956</v>
      </c>
      <c r="B4072" s="5" t="s">
        <v>49</v>
      </c>
      <c r="C4072" s="5" t="s">
        <v>40</v>
      </c>
      <c r="D4072" s="5">
        <v>32</v>
      </c>
    </row>
    <row r="4073" spans="1:4" ht="15.75" customHeight="1" x14ac:dyDescent="0.2">
      <c r="A4073" s="16">
        <v>43956</v>
      </c>
      <c r="B4073" s="5" t="s">
        <v>49</v>
      </c>
      <c r="C4073" s="5" t="s">
        <v>42</v>
      </c>
      <c r="D4073" s="5">
        <v>23</v>
      </c>
    </row>
    <row r="4074" spans="1:4" ht="15.75" customHeight="1" x14ac:dyDescent="0.2">
      <c r="A4074" s="16">
        <v>43956</v>
      </c>
      <c r="B4074" s="5" t="s">
        <v>49</v>
      </c>
      <c r="C4074" s="5" t="s">
        <v>43</v>
      </c>
      <c r="D4074" s="5">
        <v>21</v>
      </c>
    </row>
    <row r="4075" spans="1:4" ht="15.75" customHeight="1" x14ac:dyDescent="0.2">
      <c r="A4075" s="16">
        <v>43956</v>
      </c>
      <c r="B4075" s="5" t="s">
        <v>49</v>
      </c>
      <c r="C4075" s="5" t="s">
        <v>44</v>
      </c>
      <c r="D4075" s="5">
        <v>21</v>
      </c>
    </row>
    <row r="4076" spans="1:4" ht="15.75" customHeight="1" x14ac:dyDescent="0.2">
      <c r="A4076" s="16">
        <v>43956</v>
      </c>
      <c r="B4076" s="5" t="s">
        <v>49</v>
      </c>
      <c r="C4076" s="5" t="s">
        <v>45</v>
      </c>
      <c r="D4076" s="5">
        <v>25</v>
      </c>
    </row>
    <row r="4077" spans="1:4" ht="15.75" customHeight="1" x14ac:dyDescent="0.2">
      <c r="A4077" s="16">
        <v>43956</v>
      </c>
      <c r="B4077" s="5" t="s">
        <v>49</v>
      </c>
      <c r="C4077" s="5" t="s">
        <v>46</v>
      </c>
      <c r="D4077" s="5">
        <v>22</v>
      </c>
    </row>
    <row r="4078" spans="1:4" ht="15.75" customHeight="1" x14ac:dyDescent="0.2">
      <c r="A4078" s="16">
        <v>43956</v>
      </c>
      <c r="B4078" s="5" t="s">
        <v>49</v>
      </c>
      <c r="C4078" s="5" t="s">
        <v>47</v>
      </c>
      <c r="D4078" s="5">
        <v>24</v>
      </c>
    </row>
    <row r="4079" spans="1:4" ht="15.75" customHeight="1" x14ac:dyDescent="0.2">
      <c r="A4079" s="16">
        <v>43956</v>
      </c>
      <c r="B4079" s="5" t="s">
        <v>49</v>
      </c>
      <c r="C4079" s="5" t="s">
        <v>48</v>
      </c>
      <c r="D4079" s="5">
        <v>39</v>
      </c>
    </row>
    <row r="4080" spans="1:4" ht="15.75" customHeight="1" x14ac:dyDescent="0.2">
      <c r="A4080" s="16">
        <v>43956</v>
      </c>
      <c r="B4080" s="5" t="s">
        <v>49</v>
      </c>
      <c r="C4080" s="5" t="s">
        <v>49</v>
      </c>
      <c r="D4080" s="5">
        <v>20</v>
      </c>
    </row>
    <row r="4081" spans="1:4" ht="15.75" customHeight="1" x14ac:dyDescent="0.2">
      <c r="A4081" s="16">
        <v>43956</v>
      </c>
      <c r="B4081" s="5" t="s">
        <v>49</v>
      </c>
      <c r="C4081" s="5" t="s">
        <v>50</v>
      </c>
      <c r="D4081" s="5">
        <v>52</v>
      </c>
    </row>
    <row r="4082" spans="1:4" ht="15.75" customHeight="1" x14ac:dyDescent="0.2">
      <c r="A4082" s="16">
        <v>43956</v>
      </c>
      <c r="B4082" s="5" t="s">
        <v>49</v>
      </c>
      <c r="C4082" s="5" t="s">
        <v>51</v>
      </c>
      <c r="D4082" s="5">
        <v>18</v>
      </c>
    </row>
    <row r="4083" spans="1:4" ht="15.75" customHeight="1" x14ac:dyDescent="0.2">
      <c r="A4083" s="16">
        <v>43956</v>
      </c>
      <c r="B4083" s="5" t="s">
        <v>49</v>
      </c>
      <c r="C4083" s="5" t="s">
        <v>52</v>
      </c>
      <c r="D4083" s="5">
        <v>46</v>
      </c>
    </row>
    <row r="4084" spans="1:4" ht="15.75" customHeight="1" x14ac:dyDescent="0.2">
      <c r="A4084" s="16">
        <v>43956</v>
      </c>
      <c r="B4084" s="5" t="s">
        <v>49</v>
      </c>
      <c r="C4084" s="5" t="s">
        <v>53</v>
      </c>
      <c r="D4084" s="5">
        <v>46</v>
      </c>
    </row>
    <row r="4085" spans="1:4" ht="15.75" customHeight="1" x14ac:dyDescent="0.2">
      <c r="A4085" s="16">
        <v>43956</v>
      </c>
      <c r="B4085" s="5" t="s">
        <v>49</v>
      </c>
      <c r="C4085" s="5" t="s">
        <v>54</v>
      </c>
      <c r="D4085" s="5">
        <v>76</v>
      </c>
    </row>
    <row r="4086" spans="1:4" ht="15.75" customHeight="1" x14ac:dyDescent="0.2">
      <c r="A4086" s="16">
        <v>43956</v>
      </c>
      <c r="B4086" s="5" t="s">
        <v>49</v>
      </c>
      <c r="C4086" s="5" t="s">
        <v>55</v>
      </c>
      <c r="D4086" s="5">
        <v>42</v>
      </c>
    </row>
    <row r="4087" spans="1:4" ht="15.75" customHeight="1" x14ac:dyDescent="0.2">
      <c r="A4087" s="16">
        <v>43956</v>
      </c>
      <c r="B4087" s="5" t="s">
        <v>49</v>
      </c>
      <c r="C4087" s="5" t="s">
        <v>56</v>
      </c>
      <c r="D4087" s="5">
        <v>52</v>
      </c>
    </row>
    <row r="4088" spans="1:4" ht="15.75" customHeight="1" x14ac:dyDescent="0.2">
      <c r="A4088" s="16">
        <v>43956</v>
      </c>
      <c r="B4088" s="5" t="s">
        <v>49</v>
      </c>
      <c r="C4088" s="5" t="s">
        <v>57</v>
      </c>
      <c r="D4088" s="5">
        <v>17</v>
      </c>
    </row>
    <row r="4089" spans="1:4" ht="15.75" customHeight="1" x14ac:dyDescent="0.2">
      <c r="A4089" s="16">
        <v>43956</v>
      </c>
      <c r="B4089" s="5" t="s">
        <v>50</v>
      </c>
      <c r="C4089" s="5" t="s">
        <v>25</v>
      </c>
      <c r="D4089" s="5">
        <v>77</v>
      </c>
    </row>
    <row r="4090" spans="1:4" ht="15.75" customHeight="1" x14ac:dyDescent="0.2">
      <c r="A4090" s="16">
        <v>43956</v>
      </c>
      <c r="B4090" s="5" t="s">
        <v>50</v>
      </c>
      <c r="C4090" s="5" t="s">
        <v>26</v>
      </c>
      <c r="D4090" s="5">
        <v>17</v>
      </c>
    </row>
    <row r="4091" spans="1:4" ht="15.75" customHeight="1" x14ac:dyDescent="0.2">
      <c r="A4091" s="16">
        <v>43956</v>
      </c>
      <c r="B4091" s="5" t="s">
        <v>50</v>
      </c>
      <c r="C4091" s="5" t="s">
        <v>27</v>
      </c>
      <c r="D4091" s="5">
        <v>24</v>
      </c>
    </row>
    <row r="4092" spans="1:4" ht="15.75" customHeight="1" x14ac:dyDescent="0.2">
      <c r="A4092" s="16">
        <v>43956</v>
      </c>
      <c r="B4092" s="5" t="s">
        <v>50</v>
      </c>
      <c r="C4092" s="5" t="s">
        <v>28</v>
      </c>
      <c r="D4092" s="5">
        <v>86</v>
      </c>
    </row>
    <row r="4093" spans="1:4" ht="15.75" customHeight="1" x14ac:dyDescent="0.2">
      <c r="A4093" s="16">
        <v>43956</v>
      </c>
      <c r="B4093" s="5" t="s">
        <v>50</v>
      </c>
      <c r="C4093" s="5" t="s">
        <v>29</v>
      </c>
      <c r="D4093" s="5">
        <v>18</v>
      </c>
    </row>
    <row r="4094" spans="1:4" ht="15.75" customHeight="1" x14ac:dyDescent="0.2">
      <c r="A4094" s="16">
        <v>43956</v>
      </c>
      <c r="B4094" s="5" t="s">
        <v>50</v>
      </c>
      <c r="C4094" s="5" t="s">
        <v>30</v>
      </c>
      <c r="D4094" s="5">
        <v>47</v>
      </c>
    </row>
    <row r="4095" spans="1:4" ht="15.75" customHeight="1" x14ac:dyDescent="0.2">
      <c r="A4095" s="16">
        <v>43956</v>
      </c>
      <c r="B4095" s="5" t="s">
        <v>50</v>
      </c>
      <c r="C4095" s="5" t="s">
        <v>31</v>
      </c>
      <c r="D4095" s="5">
        <v>68</v>
      </c>
    </row>
    <row r="4096" spans="1:4" ht="15.75" customHeight="1" x14ac:dyDescent="0.2">
      <c r="A4096" s="16">
        <v>43956</v>
      </c>
      <c r="B4096" s="5" t="s">
        <v>50</v>
      </c>
      <c r="C4096" s="5" t="s">
        <v>32</v>
      </c>
      <c r="D4096" s="5">
        <v>55</v>
      </c>
    </row>
    <row r="4097" spans="1:4" ht="15.75" customHeight="1" x14ac:dyDescent="0.2">
      <c r="A4097" s="16">
        <v>43956</v>
      </c>
      <c r="B4097" s="5" t="s">
        <v>50</v>
      </c>
      <c r="C4097" s="5" t="s">
        <v>33</v>
      </c>
      <c r="D4097" s="5">
        <v>17</v>
      </c>
    </row>
    <row r="4098" spans="1:4" ht="15.75" customHeight="1" x14ac:dyDescent="0.2">
      <c r="A4098" s="16">
        <v>43956</v>
      </c>
      <c r="B4098" s="5" t="s">
        <v>50</v>
      </c>
      <c r="C4098" s="5" t="s">
        <v>34</v>
      </c>
      <c r="D4098" s="5">
        <v>60</v>
      </c>
    </row>
    <row r="4099" spans="1:4" ht="15.75" customHeight="1" x14ac:dyDescent="0.2">
      <c r="A4099" s="16">
        <v>43956</v>
      </c>
      <c r="B4099" s="5" t="s">
        <v>50</v>
      </c>
      <c r="C4099" s="5" t="s">
        <v>35</v>
      </c>
      <c r="D4099" s="5">
        <v>71</v>
      </c>
    </row>
    <row r="4100" spans="1:4" ht="15.75" customHeight="1" x14ac:dyDescent="0.2">
      <c r="A4100" s="16">
        <v>43956</v>
      </c>
      <c r="B4100" s="5" t="s">
        <v>50</v>
      </c>
      <c r="C4100" s="5" t="s">
        <v>36</v>
      </c>
      <c r="D4100" s="5">
        <v>39</v>
      </c>
    </row>
    <row r="4101" spans="1:4" ht="15.75" customHeight="1" x14ac:dyDescent="0.2">
      <c r="A4101" s="16">
        <v>43956</v>
      </c>
      <c r="B4101" s="5" t="s">
        <v>50</v>
      </c>
      <c r="C4101" s="5" t="s">
        <v>37</v>
      </c>
      <c r="D4101" s="5">
        <v>18</v>
      </c>
    </row>
    <row r="4102" spans="1:4" ht="15.75" customHeight="1" x14ac:dyDescent="0.2">
      <c r="A4102" s="16">
        <v>43956</v>
      </c>
      <c r="B4102" s="5" t="s">
        <v>50</v>
      </c>
      <c r="C4102" s="5" t="s">
        <v>38</v>
      </c>
      <c r="D4102" s="5">
        <v>41</v>
      </c>
    </row>
    <row r="4103" spans="1:4" ht="15.75" customHeight="1" x14ac:dyDescent="0.2">
      <c r="A4103" s="16">
        <v>43956</v>
      </c>
      <c r="B4103" s="5" t="s">
        <v>50</v>
      </c>
      <c r="C4103" s="5" t="s">
        <v>39</v>
      </c>
      <c r="D4103" s="5">
        <v>70</v>
      </c>
    </row>
    <row r="4104" spans="1:4" ht="15.75" customHeight="1" x14ac:dyDescent="0.2">
      <c r="A4104" s="16">
        <v>43956</v>
      </c>
      <c r="B4104" s="5" t="s">
        <v>50</v>
      </c>
      <c r="C4104" s="5" t="s">
        <v>40</v>
      </c>
      <c r="D4104" s="5">
        <v>50</v>
      </c>
    </row>
    <row r="4105" spans="1:4" ht="15.75" customHeight="1" x14ac:dyDescent="0.2">
      <c r="A4105" s="16">
        <v>43956</v>
      </c>
      <c r="B4105" s="5" t="s">
        <v>50</v>
      </c>
      <c r="C4105" s="5" t="s">
        <v>41</v>
      </c>
      <c r="D4105" s="5">
        <v>33</v>
      </c>
    </row>
    <row r="4106" spans="1:4" ht="15.75" customHeight="1" x14ac:dyDescent="0.2">
      <c r="A4106" s="16">
        <v>43956</v>
      </c>
      <c r="B4106" s="5" t="s">
        <v>50</v>
      </c>
      <c r="C4106" s="5" t="s">
        <v>42</v>
      </c>
      <c r="D4106" s="5">
        <v>61</v>
      </c>
    </row>
    <row r="4107" spans="1:4" ht="15.75" customHeight="1" x14ac:dyDescent="0.2">
      <c r="A4107" s="16">
        <v>43956</v>
      </c>
      <c r="B4107" s="5" t="s">
        <v>50</v>
      </c>
      <c r="C4107" s="5" t="s">
        <v>43</v>
      </c>
      <c r="D4107" s="5">
        <v>44</v>
      </c>
    </row>
    <row r="4108" spans="1:4" ht="15.75" customHeight="1" x14ac:dyDescent="0.2">
      <c r="A4108" s="16">
        <v>43956</v>
      </c>
      <c r="B4108" s="5" t="s">
        <v>50</v>
      </c>
      <c r="C4108" s="5" t="s">
        <v>44</v>
      </c>
      <c r="D4108" s="5">
        <v>88</v>
      </c>
    </row>
    <row r="4109" spans="1:4" ht="15.75" customHeight="1" x14ac:dyDescent="0.2">
      <c r="A4109" s="16">
        <v>43956</v>
      </c>
      <c r="B4109" s="5" t="s">
        <v>50</v>
      </c>
      <c r="C4109" s="5" t="s">
        <v>45</v>
      </c>
      <c r="D4109" s="5">
        <v>37</v>
      </c>
    </row>
    <row r="4110" spans="1:4" ht="15.75" customHeight="1" x14ac:dyDescent="0.2">
      <c r="A4110" s="16">
        <v>43956</v>
      </c>
      <c r="B4110" s="5" t="s">
        <v>50</v>
      </c>
      <c r="C4110" s="5" t="s">
        <v>46</v>
      </c>
      <c r="D4110" s="5">
        <v>54</v>
      </c>
    </row>
    <row r="4111" spans="1:4" ht="15.75" customHeight="1" x14ac:dyDescent="0.2">
      <c r="A4111" s="16">
        <v>43956</v>
      </c>
      <c r="B4111" s="5" t="s">
        <v>50</v>
      </c>
      <c r="C4111" s="5" t="s">
        <v>47</v>
      </c>
      <c r="D4111" s="5">
        <v>58</v>
      </c>
    </row>
    <row r="4112" spans="1:4" ht="15.75" customHeight="1" x14ac:dyDescent="0.2">
      <c r="A4112" s="16">
        <v>43956</v>
      </c>
      <c r="B4112" s="5" t="s">
        <v>50</v>
      </c>
      <c r="C4112" s="5" t="s">
        <v>48</v>
      </c>
      <c r="D4112" s="5">
        <v>98</v>
      </c>
    </row>
    <row r="4113" spans="1:4" ht="15.75" customHeight="1" x14ac:dyDescent="0.2">
      <c r="A4113" s="16">
        <v>43956</v>
      </c>
      <c r="B4113" s="5" t="s">
        <v>50</v>
      </c>
      <c r="C4113" s="5" t="s">
        <v>49</v>
      </c>
      <c r="D4113" s="5">
        <v>32</v>
      </c>
    </row>
    <row r="4114" spans="1:4" ht="15.75" customHeight="1" x14ac:dyDescent="0.2">
      <c r="A4114" s="16">
        <v>43956</v>
      </c>
      <c r="B4114" s="5" t="s">
        <v>50</v>
      </c>
      <c r="C4114" s="5" t="s">
        <v>50</v>
      </c>
      <c r="D4114" s="5">
        <v>119</v>
      </c>
    </row>
    <row r="4115" spans="1:4" ht="15.75" customHeight="1" x14ac:dyDescent="0.2">
      <c r="A4115" s="16">
        <v>43956</v>
      </c>
      <c r="B4115" s="5" t="s">
        <v>50</v>
      </c>
      <c r="C4115" s="5" t="s">
        <v>51</v>
      </c>
      <c r="D4115" s="5">
        <v>31</v>
      </c>
    </row>
    <row r="4116" spans="1:4" ht="15.75" customHeight="1" x14ac:dyDescent="0.2">
      <c r="A4116" s="16">
        <v>43956</v>
      </c>
      <c r="B4116" s="5" t="s">
        <v>50</v>
      </c>
      <c r="C4116" s="5" t="s">
        <v>52</v>
      </c>
      <c r="D4116" s="5">
        <v>114</v>
      </c>
    </row>
    <row r="4117" spans="1:4" ht="15.75" customHeight="1" x14ac:dyDescent="0.2">
      <c r="A4117" s="16">
        <v>43956</v>
      </c>
      <c r="B4117" s="5" t="s">
        <v>50</v>
      </c>
      <c r="C4117" s="5" t="s">
        <v>53</v>
      </c>
      <c r="D4117" s="5">
        <v>95</v>
      </c>
    </row>
    <row r="4118" spans="1:4" ht="15.75" customHeight="1" x14ac:dyDescent="0.2">
      <c r="A4118" s="16">
        <v>43956</v>
      </c>
      <c r="B4118" s="5" t="s">
        <v>50</v>
      </c>
      <c r="C4118" s="5" t="s">
        <v>54</v>
      </c>
      <c r="D4118" s="5">
        <v>150</v>
      </c>
    </row>
    <row r="4119" spans="1:4" ht="15.75" customHeight="1" x14ac:dyDescent="0.2">
      <c r="A4119" s="16">
        <v>43956</v>
      </c>
      <c r="B4119" s="5" t="s">
        <v>50</v>
      </c>
      <c r="C4119" s="5" t="s">
        <v>55</v>
      </c>
      <c r="D4119" s="5">
        <v>94</v>
      </c>
    </row>
    <row r="4120" spans="1:4" ht="15.75" customHeight="1" x14ac:dyDescent="0.2">
      <c r="A4120" s="16">
        <v>43956</v>
      </c>
      <c r="B4120" s="5" t="s">
        <v>50</v>
      </c>
      <c r="C4120" s="5" t="s">
        <v>56</v>
      </c>
      <c r="D4120" s="5">
        <v>93</v>
      </c>
    </row>
    <row r="4121" spans="1:4" ht="15.75" customHeight="1" x14ac:dyDescent="0.2">
      <c r="A4121" s="16">
        <v>43956</v>
      </c>
      <c r="B4121" s="5" t="s">
        <v>50</v>
      </c>
      <c r="C4121" s="5" t="s">
        <v>57</v>
      </c>
      <c r="D4121" s="5">
        <v>37</v>
      </c>
    </row>
    <row r="4122" spans="1:4" ht="15.75" customHeight="1" x14ac:dyDescent="0.2">
      <c r="A4122" s="16">
        <v>43956</v>
      </c>
      <c r="B4122" s="5" t="s">
        <v>50</v>
      </c>
      <c r="C4122" s="5" t="s">
        <v>58</v>
      </c>
      <c r="D4122" s="5">
        <v>23</v>
      </c>
    </row>
    <row r="4123" spans="1:4" ht="15.75" customHeight="1" x14ac:dyDescent="0.2">
      <c r="A4123" s="16">
        <v>43956</v>
      </c>
      <c r="B4123" s="5" t="s">
        <v>51</v>
      </c>
      <c r="C4123" s="5" t="s">
        <v>25</v>
      </c>
      <c r="D4123" s="5">
        <v>33</v>
      </c>
    </row>
    <row r="4124" spans="1:4" ht="15.75" customHeight="1" x14ac:dyDescent="0.2">
      <c r="A4124" s="16">
        <v>43956</v>
      </c>
      <c r="B4124" s="5" t="s">
        <v>51</v>
      </c>
      <c r="C4124" s="5" t="s">
        <v>28</v>
      </c>
      <c r="D4124" s="5">
        <v>35</v>
      </c>
    </row>
    <row r="4125" spans="1:4" ht="15.75" customHeight="1" x14ac:dyDescent="0.2">
      <c r="A4125" s="16">
        <v>43956</v>
      </c>
      <c r="B4125" s="5" t="s">
        <v>51</v>
      </c>
      <c r="C4125" s="5" t="s">
        <v>30</v>
      </c>
      <c r="D4125" s="5">
        <v>19</v>
      </c>
    </row>
    <row r="4126" spans="1:4" ht="15.75" customHeight="1" x14ac:dyDescent="0.2">
      <c r="A4126" s="16">
        <v>43956</v>
      </c>
      <c r="B4126" s="5" t="s">
        <v>51</v>
      </c>
      <c r="C4126" s="5" t="s">
        <v>31</v>
      </c>
      <c r="D4126" s="5">
        <v>17</v>
      </c>
    </row>
    <row r="4127" spans="1:4" ht="15.75" customHeight="1" x14ac:dyDescent="0.2">
      <c r="A4127" s="16">
        <v>43956</v>
      </c>
      <c r="B4127" s="5" t="s">
        <v>51</v>
      </c>
      <c r="C4127" s="5" t="s">
        <v>32</v>
      </c>
      <c r="D4127" s="5">
        <v>27</v>
      </c>
    </row>
    <row r="4128" spans="1:4" ht="15.75" customHeight="1" x14ac:dyDescent="0.2">
      <c r="A4128" s="16">
        <v>43956</v>
      </c>
      <c r="B4128" s="5" t="s">
        <v>51</v>
      </c>
      <c r="C4128" s="5" t="s">
        <v>34</v>
      </c>
      <c r="D4128" s="5">
        <v>23</v>
      </c>
    </row>
    <row r="4129" spans="1:4" ht="15.75" customHeight="1" x14ac:dyDescent="0.2">
      <c r="A4129" s="16">
        <v>43956</v>
      </c>
      <c r="B4129" s="5" t="s">
        <v>51</v>
      </c>
      <c r="C4129" s="5" t="s">
        <v>35</v>
      </c>
      <c r="D4129" s="5">
        <v>20</v>
      </c>
    </row>
    <row r="4130" spans="1:4" ht="15.75" customHeight="1" x14ac:dyDescent="0.2">
      <c r="A4130" s="16">
        <v>43956</v>
      </c>
      <c r="B4130" s="5" t="s">
        <v>51</v>
      </c>
      <c r="C4130" s="5" t="s">
        <v>36</v>
      </c>
      <c r="D4130" s="5">
        <v>19</v>
      </c>
    </row>
    <row r="4131" spans="1:4" ht="15.75" customHeight="1" x14ac:dyDescent="0.2">
      <c r="A4131" s="16">
        <v>43956</v>
      </c>
      <c r="B4131" s="5" t="s">
        <v>51</v>
      </c>
      <c r="C4131" s="5" t="s">
        <v>38</v>
      </c>
      <c r="D4131" s="5">
        <v>16</v>
      </c>
    </row>
    <row r="4132" spans="1:4" ht="15.75" customHeight="1" x14ac:dyDescent="0.2">
      <c r="A4132" s="16">
        <v>43956</v>
      </c>
      <c r="B4132" s="5" t="s">
        <v>51</v>
      </c>
      <c r="C4132" s="5" t="s">
        <v>39</v>
      </c>
      <c r="D4132" s="5">
        <v>30</v>
      </c>
    </row>
    <row r="4133" spans="1:4" ht="15.75" customHeight="1" x14ac:dyDescent="0.2">
      <c r="A4133" s="16">
        <v>43956</v>
      </c>
      <c r="B4133" s="5" t="s">
        <v>51</v>
      </c>
      <c r="C4133" s="5" t="s">
        <v>40</v>
      </c>
      <c r="D4133" s="5">
        <v>29</v>
      </c>
    </row>
    <row r="4134" spans="1:4" ht="15.75" customHeight="1" x14ac:dyDescent="0.2">
      <c r="A4134" s="16">
        <v>43956</v>
      </c>
      <c r="B4134" s="5" t="s">
        <v>51</v>
      </c>
      <c r="C4134" s="5" t="s">
        <v>42</v>
      </c>
      <c r="D4134" s="5">
        <v>30</v>
      </c>
    </row>
    <row r="4135" spans="1:4" ht="15.75" customHeight="1" x14ac:dyDescent="0.2">
      <c r="A4135" s="16">
        <v>43956</v>
      </c>
      <c r="B4135" s="5" t="s">
        <v>51</v>
      </c>
      <c r="C4135" s="5" t="s">
        <v>43</v>
      </c>
      <c r="D4135" s="5">
        <v>19</v>
      </c>
    </row>
    <row r="4136" spans="1:4" ht="15.75" customHeight="1" x14ac:dyDescent="0.2">
      <c r="A4136" s="16">
        <v>43956</v>
      </c>
      <c r="B4136" s="5" t="s">
        <v>51</v>
      </c>
      <c r="C4136" s="5" t="s">
        <v>44</v>
      </c>
      <c r="D4136" s="5">
        <v>34</v>
      </c>
    </row>
    <row r="4137" spans="1:4" ht="15.75" customHeight="1" x14ac:dyDescent="0.2">
      <c r="A4137" s="16">
        <v>43956</v>
      </c>
      <c r="B4137" s="5" t="s">
        <v>51</v>
      </c>
      <c r="C4137" s="5" t="s">
        <v>46</v>
      </c>
      <c r="D4137" s="5">
        <v>20</v>
      </c>
    </row>
    <row r="4138" spans="1:4" ht="15.75" customHeight="1" x14ac:dyDescent="0.2">
      <c r="A4138" s="16">
        <v>43956</v>
      </c>
      <c r="B4138" s="5" t="s">
        <v>51</v>
      </c>
      <c r="C4138" s="5" t="s">
        <v>47</v>
      </c>
      <c r="D4138" s="5">
        <v>31</v>
      </c>
    </row>
    <row r="4139" spans="1:4" ht="15.75" customHeight="1" x14ac:dyDescent="0.2">
      <c r="A4139" s="16">
        <v>43956</v>
      </c>
      <c r="B4139" s="5" t="s">
        <v>51</v>
      </c>
      <c r="C4139" s="5" t="s">
        <v>48</v>
      </c>
      <c r="D4139" s="5">
        <v>28</v>
      </c>
    </row>
    <row r="4140" spans="1:4" ht="15.75" customHeight="1" x14ac:dyDescent="0.2">
      <c r="A4140" s="16">
        <v>43956</v>
      </c>
      <c r="B4140" s="5" t="s">
        <v>51</v>
      </c>
      <c r="C4140" s="5" t="s">
        <v>49</v>
      </c>
      <c r="D4140" s="5">
        <v>18</v>
      </c>
    </row>
    <row r="4141" spans="1:4" ht="15.75" customHeight="1" x14ac:dyDescent="0.2">
      <c r="A4141" s="16">
        <v>43956</v>
      </c>
      <c r="B4141" s="5" t="s">
        <v>51</v>
      </c>
      <c r="C4141" s="5" t="s">
        <v>50</v>
      </c>
      <c r="D4141" s="5">
        <v>40</v>
      </c>
    </row>
    <row r="4142" spans="1:4" ht="15.75" customHeight="1" x14ac:dyDescent="0.2">
      <c r="A4142" s="16">
        <v>43956</v>
      </c>
      <c r="B4142" s="5" t="s">
        <v>51</v>
      </c>
      <c r="C4142" s="5" t="s">
        <v>52</v>
      </c>
      <c r="D4142" s="5">
        <v>52</v>
      </c>
    </row>
    <row r="4143" spans="1:4" ht="15.75" customHeight="1" x14ac:dyDescent="0.2">
      <c r="A4143" s="16">
        <v>43956</v>
      </c>
      <c r="B4143" s="5" t="s">
        <v>51</v>
      </c>
      <c r="C4143" s="5" t="s">
        <v>53</v>
      </c>
      <c r="D4143" s="5">
        <v>54</v>
      </c>
    </row>
    <row r="4144" spans="1:4" ht="15.75" customHeight="1" x14ac:dyDescent="0.2">
      <c r="A4144" s="16">
        <v>43956</v>
      </c>
      <c r="B4144" s="5" t="s">
        <v>51</v>
      </c>
      <c r="C4144" s="5" t="s">
        <v>54</v>
      </c>
      <c r="D4144" s="5">
        <v>53</v>
      </c>
    </row>
    <row r="4145" spans="1:4" ht="15.75" customHeight="1" x14ac:dyDescent="0.2">
      <c r="A4145" s="16">
        <v>43956</v>
      </c>
      <c r="B4145" s="5" t="s">
        <v>51</v>
      </c>
      <c r="C4145" s="5" t="s">
        <v>55</v>
      </c>
      <c r="D4145" s="5">
        <v>43</v>
      </c>
    </row>
    <row r="4146" spans="1:4" ht="15.75" customHeight="1" x14ac:dyDescent="0.2">
      <c r="A4146" s="16">
        <v>43956</v>
      </c>
      <c r="B4146" s="5" t="s">
        <v>51</v>
      </c>
      <c r="C4146" s="5" t="s">
        <v>56</v>
      </c>
      <c r="D4146" s="5">
        <v>25</v>
      </c>
    </row>
    <row r="4147" spans="1:4" ht="15.75" customHeight="1" x14ac:dyDescent="0.2">
      <c r="A4147" s="16">
        <v>43956</v>
      </c>
      <c r="B4147" s="5" t="s">
        <v>51</v>
      </c>
      <c r="C4147" s="5" t="s">
        <v>57</v>
      </c>
      <c r="D4147" s="5">
        <v>17</v>
      </c>
    </row>
    <row r="4148" spans="1:4" ht="15.75" customHeight="1" x14ac:dyDescent="0.2">
      <c r="A4148" s="16">
        <v>43956</v>
      </c>
      <c r="B4148" s="5" t="s">
        <v>52</v>
      </c>
      <c r="C4148" s="5" t="s">
        <v>25</v>
      </c>
      <c r="D4148" s="5">
        <v>91</v>
      </c>
    </row>
    <row r="4149" spans="1:4" ht="15.75" customHeight="1" x14ac:dyDescent="0.2">
      <c r="A4149" s="16">
        <v>43956</v>
      </c>
      <c r="B4149" s="5" t="s">
        <v>52</v>
      </c>
      <c r="C4149" s="5" t="s">
        <v>26</v>
      </c>
      <c r="D4149" s="5">
        <v>25</v>
      </c>
    </row>
    <row r="4150" spans="1:4" ht="15.75" customHeight="1" x14ac:dyDescent="0.2">
      <c r="A4150" s="16">
        <v>43956</v>
      </c>
      <c r="B4150" s="5" t="s">
        <v>52</v>
      </c>
      <c r="C4150" s="5" t="s">
        <v>27</v>
      </c>
      <c r="D4150" s="5">
        <v>25</v>
      </c>
    </row>
    <row r="4151" spans="1:4" ht="15.75" customHeight="1" x14ac:dyDescent="0.2">
      <c r="A4151" s="16">
        <v>43956</v>
      </c>
      <c r="B4151" s="5" t="s">
        <v>52</v>
      </c>
      <c r="C4151" s="5" t="s">
        <v>28</v>
      </c>
      <c r="D4151" s="5">
        <v>101</v>
      </c>
    </row>
    <row r="4152" spans="1:4" ht="15.75" customHeight="1" x14ac:dyDescent="0.2">
      <c r="A4152" s="16">
        <v>43956</v>
      </c>
      <c r="B4152" s="5" t="s">
        <v>52</v>
      </c>
      <c r="C4152" s="5" t="s">
        <v>29</v>
      </c>
      <c r="D4152" s="5">
        <v>28</v>
      </c>
    </row>
    <row r="4153" spans="1:4" ht="15.75" customHeight="1" x14ac:dyDescent="0.2">
      <c r="A4153" s="16">
        <v>43956</v>
      </c>
      <c r="B4153" s="5" t="s">
        <v>52</v>
      </c>
      <c r="C4153" s="5" t="s">
        <v>30</v>
      </c>
      <c r="D4153" s="5">
        <v>51</v>
      </c>
    </row>
    <row r="4154" spans="1:4" ht="15.75" customHeight="1" x14ac:dyDescent="0.2">
      <c r="A4154" s="16">
        <v>43956</v>
      </c>
      <c r="B4154" s="5" t="s">
        <v>52</v>
      </c>
      <c r="C4154" s="5" t="s">
        <v>31</v>
      </c>
      <c r="D4154" s="5">
        <v>80</v>
      </c>
    </row>
    <row r="4155" spans="1:4" ht="15.75" customHeight="1" x14ac:dyDescent="0.2">
      <c r="A4155" s="16">
        <v>43956</v>
      </c>
      <c r="B4155" s="5" t="s">
        <v>52</v>
      </c>
      <c r="C4155" s="5" t="s">
        <v>32</v>
      </c>
      <c r="D4155" s="5">
        <v>79</v>
      </c>
    </row>
    <row r="4156" spans="1:4" ht="15.75" customHeight="1" x14ac:dyDescent="0.2">
      <c r="A4156" s="16">
        <v>43956</v>
      </c>
      <c r="B4156" s="5" t="s">
        <v>52</v>
      </c>
      <c r="C4156" s="5" t="s">
        <v>33</v>
      </c>
      <c r="D4156" s="5">
        <v>25</v>
      </c>
    </row>
    <row r="4157" spans="1:4" ht="15.75" customHeight="1" x14ac:dyDescent="0.2">
      <c r="A4157" s="16">
        <v>43956</v>
      </c>
      <c r="B4157" s="5" t="s">
        <v>52</v>
      </c>
      <c r="C4157" s="5" t="s">
        <v>34</v>
      </c>
      <c r="D4157" s="5">
        <v>76</v>
      </c>
    </row>
    <row r="4158" spans="1:4" ht="15.75" customHeight="1" x14ac:dyDescent="0.2">
      <c r="A4158" s="16">
        <v>43956</v>
      </c>
      <c r="B4158" s="5" t="s">
        <v>52</v>
      </c>
      <c r="C4158" s="5" t="s">
        <v>35</v>
      </c>
      <c r="D4158" s="5">
        <v>77</v>
      </c>
    </row>
    <row r="4159" spans="1:4" ht="15.75" customHeight="1" x14ac:dyDescent="0.2">
      <c r="A4159" s="16">
        <v>43956</v>
      </c>
      <c r="B4159" s="5" t="s">
        <v>52</v>
      </c>
      <c r="C4159" s="5" t="s">
        <v>36</v>
      </c>
      <c r="D4159" s="5">
        <v>58</v>
      </c>
    </row>
    <row r="4160" spans="1:4" ht="15.75" customHeight="1" x14ac:dyDescent="0.2">
      <c r="A4160" s="16">
        <v>43956</v>
      </c>
      <c r="B4160" s="5" t="s">
        <v>52</v>
      </c>
      <c r="C4160" s="5" t="s">
        <v>37</v>
      </c>
      <c r="D4160" s="5">
        <v>25</v>
      </c>
    </row>
    <row r="4161" spans="1:4" ht="15.75" customHeight="1" x14ac:dyDescent="0.2">
      <c r="A4161" s="16">
        <v>43956</v>
      </c>
      <c r="B4161" s="5" t="s">
        <v>52</v>
      </c>
      <c r="C4161" s="5" t="s">
        <v>38</v>
      </c>
      <c r="D4161" s="5">
        <v>59</v>
      </c>
    </row>
    <row r="4162" spans="1:4" ht="15.75" customHeight="1" x14ac:dyDescent="0.2">
      <c r="A4162" s="16">
        <v>43956</v>
      </c>
      <c r="B4162" s="5" t="s">
        <v>52</v>
      </c>
      <c r="C4162" s="5" t="s">
        <v>39</v>
      </c>
      <c r="D4162" s="5">
        <v>79</v>
      </c>
    </row>
    <row r="4163" spans="1:4" ht="15.75" customHeight="1" x14ac:dyDescent="0.2">
      <c r="A4163" s="16">
        <v>43956</v>
      </c>
      <c r="B4163" s="5" t="s">
        <v>52</v>
      </c>
      <c r="C4163" s="5" t="s">
        <v>40</v>
      </c>
      <c r="D4163" s="5">
        <v>79</v>
      </c>
    </row>
    <row r="4164" spans="1:4" ht="15.75" customHeight="1" x14ac:dyDescent="0.2">
      <c r="A4164" s="16">
        <v>43956</v>
      </c>
      <c r="B4164" s="5" t="s">
        <v>52</v>
      </c>
      <c r="C4164" s="5" t="s">
        <v>41</v>
      </c>
      <c r="D4164" s="5">
        <v>41</v>
      </c>
    </row>
    <row r="4165" spans="1:4" ht="15.75" customHeight="1" x14ac:dyDescent="0.2">
      <c r="A4165" s="16">
        <v>43956</v>
      </c>
      <c r="B4165" s="5" t="s">
        <v>52</v>
      </c>
      <c r="C4165" s="5" t="s">
        <v>42</v>
      </c>
      <c r="D4165" s="5">
        <v>63</v>
      </c>
    </row>
    <row r="4166" spans="1:4" ht="15.75" customHeight="1" x14ac:dyDescent="0.2">
      <c r="A4166" s="16">
        <v>43956</v>
      </c>
      <c r="B4166" s="5" t="s">
        <v>52</v>
      </c>
      <c r="C4166" s="5" t="s">
        <v>43</v>
      </c>
      <c r="D4166" s="5">
        <v>52</v>
      </c>
    </row>
    <row r="4167" spans="1:4" ht="15.75" customHeight="1" x14ac:dyDescent="0.2">
      <c r="A4167" s="16">
        <v>43956</v>
      </c>
      <c r="B4167" s="5" t="s">
        <v>52</v>
      </c>
      <c r="C4167" s="5" t="s">
        <v>44</v>
      </c>
      <c r="D4167" s="5">
        <v>118</v>
      </c>
    </row>
    <row r="4168" spans="1:4" ht="15.75" customHeight="1" x14ac:dyDescent="0.2">
      <c r="A4168" s="16">
        <v>43956</v>
      </c>
      <c r="B4168" s="5" t="s">
        <v>52</v>
      </c>
      <c r="C4168" s="5" t="s">
        <v>45</v>
      </c>
      <c r="D4168" s="5">
        <v>59</v>
      </c>
    </row>
    <row r="4169" spans="1:4" ht="15.75" customHeight="1" x14ac:dyDescent="0.2">
      <c r="A4169" s="16">
        <v>43956</v>
      </c>
      <c r="B4169" s="5" t="s">
        <v>52</v>
      </c>
      <c r="C4169" s="5" t="s">
        <v>46</v>
      </c>
      <c r="D4169" s="5">
        <v>55</v>
      </c>
    </row>
    <row r="4170" spans="1:4" ht="15.75" customHeight="1" x14ac:dyDescent="0.2">
      <c r="A4170" s="16">
        <v>43956</v>
      </c>
      <c r="B4170" s="5" t="s">
        <v>52</v>
      </c>
      <c r="C4170" s="5" t="s">
        <v>47</v>
      </c>
      <c r="D4170" s="5">
        <v>89</v>
      </c>
    </row>
    <row r="4171" spans="1:4" ht="15.75" customHeight="1" x14ac:dyDescent="0.2">
      <c r="A4171" s="16">
        <v>43956</v>
      </c>
      <c r="B4171" s="5" t="s">
        <v>52</v>
      </c>
      <c r="C4171" s="5" t="s">
        <v>48</v>
      </c>
      <c r="D4171" s="5">
        <v>95</v>
      </c>
    </row>
    <row r="4172" spans="1:4" ht="15.75" customHeight="1" x14ac:dyDescent="0.2">
      <c r="A4172" s="16">
        <v>43956</v>
      </c>
      <c r="B4172" s="5" t="s">
        <v>52</v>
      </c>
      <c r="C4172" s="5" t="s">
        <v>49</v>
      </c>
      <c r="D4172" s="5">
        <v>53</v>
      </c>
    </row>
    <row r="4173" spans="1:4" ht="15.75" customHeight="1" x14ac:dyDescent="0.2">
      <c r="A4173" s="16">
        <v>43956</v>
      </c>
      <c r="B4173" s="5" t="s">
        <v>52</v>
      </c>
      <c r="C4173" s="5" t="s">
        <v>50</v>
      </c>
      <c r="D4173" s="5">
        <v>139</v>
      </c>
    </row>
    <row r="4174" spans="1:4" ht="15.75" customHeight="1" x14ac:dyDescent="0.2">
      <c r="A4174" s="16">
        <v>43956</v>
      </c>
      <c r="B4174" s="5" t="s">
        <v>52</v>
      </c>
      <c r="C4174" s="5" t="s">
        <v>51</v>
      </c>
      <c r="D4174" s="5">
        <v>37</v>
      </c>
    </row>
    <row r="4175" spans="1:4" ht="15.75" customHeight="1" x14ac:dyDescent="0.2">
      <c r="A4175" s="16">
        <v>43956</v>
      </c>
      <c r="B4175" s="5" t="s">
        <v>52</v>
      </c>
      <c r="C4175" s="5" t="s">
        <v>52</v>
      </c>
      <c r="D4175" s="5">
        <v>144</v>
      </c>
    </row>
    <row r="4176" spans="1:4" ht="15.75" customHeight="1" x14ac:dyDescent="0.2">
      <c r="A4176" s="16">
        <v>43956</v>
      </c>
      <c r="B4176" s="5" t="s">
        <v>52</v>
      </c>
      <c r="C4176" s="5" t="s">
        <v>53</v>
      </c>
      <c r="D4176" s="5">
        <v>129</v>
      </c>
    </row>
    <row r="4177" spans="1:4" ht="15.75" customHeight="1" x14ac:dyDescent="0.2">
      <c r="A4177" s="16">
        <v>43956</v>
      </c>
      <c r="B4177" s="5" t="s">
        <v>52</v>
      </c>
      <c r="C4177" s="5" t="s">
        <v>54</v>
      </c>
      <c r="D4177" s="5">
        <v>180</v>
      </c>
    </row>
    <row r="4178" spans="1:4" ht="15.75" customHeight="1" x14ac:dyDescent="0.2">
      <c r="A4178" s="16">
        <v>43956</v>
      </c>
      <c r="B4178" s="5" t="s">
        <v>52</v>
      </c>
      <c r="C4178" s="5" t="s">
        <v>55</v>
      </c>
      <c r="D4178" s="5">
        <v>112</v>
      </c>
    </row>
    <row r="4179" spans="1:4" ht="15.75" customHeight="1" x14ac:dyDescent="0.2">
      <c r="A4179" s="16">
        <v>43956</v>
      </c>
      <c r="B4179" s="5" t="s">
        <v>52</v>
      </c>
      <c r="C4179" s="5" t="s">
        <v>56</v>
      </c>
      <c r="D4179" s="5">
        <v>103</v>
      </c>
    </row>
    <row r="4180" spans="1:4" ht="15.75" customHeight="1" x14ac:dyDescent="0.2">
      <c r="A4180" s="16">
        <v>43956</v>
      </c>
      <c r="B4180" s="5" t="s">
        <v>52</v>
      </c>
      <c r="C4180" s="5" t="s">
        <v>57</v>
      </c>
      <c r="D4180" s="5">
        <v>46</v>
      </c>
    </row>
    <row r="4181" spans="1:4" ht="15.75" customHeight="1" x14ac:dyDescent="0.2">
      <c r="A4181" s="16">
        <v>43956</v>
      </c>
      <c r="B4181" s="5" t="s">
        <v>52</v>
      </c>
      <c r="C4181" s="5" t="s">
        <v>58</v>
      </c>
      <c r="D4181" s="5">
        <v>38</v>
      </c>
    </row>
    <row r="4182" spans="1:4" ht="15.75" customHeight="1" x14ac:dyDescent="0.2">
      <c r="A4182" s="16">
        <v>43956</v>
      </c>
      <c r="B4182" s="5" t="s">
        <v>53</v>
      </c>
      <c r="C4182" s="5" t="s">
        <v>25</v>
      </c>
      <c r="D4182" s="5">
        <v>81</v>
      </c>
    </row>
    <row r="4183" spans="1:4" ht="15.75" customHeight="1" x14ac:dyDescent="0.2">
      <c r="A4183" s="16">
        <v>43956</v>
      </c>
      <c r="B4183" s="5" t="s">
        <v>53</v>
      </c>
      <c r="C4183" s="5" t="s">
        <v>26</v>
      </c>
      <c r="D4183" s="5">
        <v>19</v>
      </c>
    </row>
    <row r="4184" spans="1:4" ht="15.75" customHeight="1" x14ac:dyDescent="0.2">
      <c r="A4184" s="16">
        <v>43956</v>
      </c>
      <c r="B4184" s="5" t="s">
        <v>53</v>
      </c>
      <c r="C4184" s="5" t="s">
        <v>27</v>
      </c>
      <c r="D4184" s="5">
        <v>23</v>
      </c>
    </row>
    <row r="4185" spans="1:4" ht="15.75" customHeight="1" x14ac:dyDescent="0.2">
      <c r="A4185" s="16">
        <v>43956</v>
      </c>
      <c r="B4185" s="5" t="s">
        <v>53</v>
      </c>
      <c r="C4185" s="5" t="s">
        <v>28</v>
      </c>
      <c r="D4185" s="5">
        <v>90</v>
      </c>
    </row>
    <row r="4186" spans="1:4" ht="15.75" customHeight="1" x14ac:dyDescent="0.2">
      <c r="A4186" s="16">
        <v>43956</v>
      </c>
      <c r="B4186" s="5" t="s">
        <v>53</v>
      </c>
      <c r="C4186" s="5" t="s">
        <v>29</v>
      </c>
      <c r="D4186" s="5">
        <v>24</v>
      </c>
    </row>
    <row r="4187" spans="1:4" ht="15.75" customHeight="1" x14ac:dyDescent="0.2">
      <c r="A4187" s="16">
        <v>43956</v>
      </c>
      <c r="B4187" s="5" t="s">
        <v>53</v>
      </c>
      <c r="C4187" s="5" t="s">
        <v>30</v>
      </c>
      <c r="D4187" s="5">
        <v>40</v>
      </c>
    </row>
    <row r="4188" spans="1:4" ht="15.75" customHeight="1" x14ac:dyDescent="0.2">
      <c r="A4188" s="16">
        <v>43956</v>
      </c>
      <c r="B4188" s="5" t="s">
        <v>53</v>
      </c>
      <c r="C4188" s="5" t="s">
        <v>31</v>
      </c>
      <c r="D4188" s="5">
        <v>51</v>
      </c>
    </row>
    <row r="4189" spans="1:4" ht="15.75" customHeight="1" x14ac:dyDescent="0.2">
      <c r="A4189" s="16">
        <v>43956</v>
      </c>
      <c r="B4189" s="5" t="s">
        <v>53</v>
      </c>
      <c r="C4189" s="5" t="s">
        <v>32</v>
      </c>
      <c r="D4189" s="5">
        <v>72</v>
      </c>
    </row>
    <row r="4190" spans="1:4" ht="15.75" customHeight="1" x14ac:dyDescent="0.2">
      <c r="A4190" s="16">
        <v>43956</v>
      </c>
      <c r="B4190" s="5" t="s">
        <v>53</v>
      </c>
      <c r="C4190" s="5" t="s">
        <v>33</v>
      </c>
      <c r="D4190" s="5">
        <v>30</v>
      </c>
    </row>
    <row r="4191" spans="1:4" ht="15.75" customHeight="1" x14ac:dyDescent="0.2">
      <c r="A4191" s="16">
        <v>43956</v>
      </c>
      <c r="B4191" s="5" t="s">
        <v>53</v>
      </c>
      <c r="C4191" s="5" t="s">
        <v>34</v>
      </c>
      <c r="D4191" s="5">
        <v>61</v>
      </c>
    </row>
    <row r="4192" spans="1:4" ht="15.75" customHeight="1" x14ac:dyDescent="0.2">
      <c r="A4192" s="16">
        <v>43956</v>
      </c>
      <c r="B4192" s="5" t="s">
        <v>53</v>
      </c>
      <c r="C4192" s="5" t="s">
        <v>35</v>
      </c>
      <c r="D4192" s="5">
        <v>52</v>
      </c>
    </row>
    <row r="4193" spans="1:4" ht="15.75" customHeight="1" x14ac:dyDescent="0.2">
      <c r="A4193" s="16">
        <v>43956</v>
      </c>
      <c r="B4193" s="5" t="s">
        <v>53</v>
      </c>
      <c r="C4193" s="5" t="s">
        <v>36</v>
      </c>
      <c r="D4193" s="5">
        <v>47</v>
      </c>
    </row>
    <row r="4194" spans="1:4" ht="15.75" customHeight="1" x14ac:dyDescent="0.2">
      <c r="A4194" s="16">
        <v>43956</v>
      </c>
      <c r="B4194" s="5" t="s">
        <v>53</v>
      </c>
      <c r="C4194" s="5" t="s">
        <v>37</v>
      </c>
      <c r="D4194" s="5">
        <v>19</v>
      </c>
    </row>
    <row r="4195" spans="1:4" ht="15.75" customHeight="1" x14ac:dyDescent="0.2">
      <c r="A4195" s="16">
        <v>43956</v>
      </c>
      <c r="B4195" s="5" t="s">
        <v>53</v>
      </c>
      <c r="C4195" s="5" t="s">
        <v>38</v>
      </c>
      <c r="D4195" s="5">
        <v>51</v>
      </c>
    </row>
    <row r="4196" spans="1:4" ht="15.75" customHeight="1" x14ac:dyDescent="0.2">
      <c r="A4196" s="16">
        <v>43956</v>
      </c>
      <c r="B4196" s="5" t="s">
        <v>53</v>
      </c>
      <c r="C4196" s="5" t="s">
        <v>39</v>
      </c>
      <c r="D4196" s="5">
        <v>69</v>
      </c>
    </row>
    <row r="4197" spans="1:4" ht="15.75" customHeight="1" x14ac:dyDescent="0.2">
      <c r="A4197" s="16">
        <v>43956</v>
      </c>
      <c r="B4197" s="5" t="s">
        <v>53</v>
      </c>
      <c r="C4197" s="5" t="s">
        <v>40</v>
      </c>
      <c r="D4197" s="5">
        <v>70</v>
      </c>
    </row>
    <row r="4198" spans="1:4" ht="15.75" customHeight="1" x14ac:dyDescent="0.2">
      <c r="A4198" s="16">
        <v>43956</v>
      </c>
      <c r="B4198" s="5" t="s">
        <v>53</v>
      </c>
      <c r="C4198" s="5" t="s">
        <v>41</v>
      </c>
      <c r="D4198" s="5">
        <v>50</v>
      </c>
    </row>
    <row r="4199" spans="1:4" ht="15.75" customHeight="1" x14ac:dyDescent="0.2">
      <c r="A4199" s="16">
        <v>43956</v>
      </c>
      <c r="B4199" s="5" t="s">
        <v>53</v>
      </c>
      <c r="C4199" s="5" t="s">
        <v>42</v>
      </c>
      <c r="D4199" s="5">
        <v>71</v>
      </c>
    </row>
    <row r="4200" spans="1:4" ht="15.75" customHeight="1" x14ac:dyDescent="0.2">
      <c r="A4200" s="16">
        <v>43956</v>
      </c>
      <c r="B4200" s="5" t="s">
        <v>53</v>
      </c>
      <c r="C4200" s="5" t="s">
        <v>43</v>
      </c>
      <c r="D4200" s="5">
        <v>38</v>
      </c>
    </row>
    <row r="4201" spans="1:4" ht="15.75" customHeight="1" x14ac:dyDescent="0.2">
      <c r="A4201" s="16">
        <v>43956</v>
      </c>
      <c r="B4201" s="5" t="s">
        <v>53</v>
      </c>
      <c r="C4201" s="5" t="s">
        <v>44</v>
      </c>
      <c r="D4201" s="5">
        <v>102</v>
      </c>
    </row>
    <row r="4202" spans="1:4" ht="15.75" customHeight="1" x14ac:dyDescent="0.2">
      <c r="A4202" s="16">
        <v>43956</v>
      </c>
      <c r="B4202" s="5" t="s">
        <v>53</v>
      </c>
      <c r="C4202" s="5" t="s">
        <v>45</v>
      </c>
      <c r="D4202" s="5">
        <v>36</v>
      </c>
    </row>
    <row r="4203" spans="1:4" ht="15.75" customHeight="1" x14ac:dyDescent="0.2">
      <c r="A4203" s="16">
        <v>43956</v>
      </c>
      <c r="B4203" s="5" t="s">
        <v>53</v>
      </c>
      <c r="C4203" s="5" t="s">
        <v>46</v>
      </c>
      <c r="D4203" s="5">
        <v>32</v>
      </c>
    </row>
    <row r="4204" spans="1:4" ht="15.75" customHeight="1" x14ac:dyDescent="0.2">
      <c r="A4204" s="16">
        <v>43956</v>
      </c>
      <c r="B4204" s="5" t="s">
        <v>53</v>
      </c>
      <c r="C4204" s="5" t="s">
        <v>47</v>
      </c>
      <c r="D4204" s="5">
        <v>65</v>
      </c>
    </row>
    <row r="4205" spans="1:4" ht="15.75" customHeight="1" x14ac:dyDescent="0.2">
      <c r="A4205" s="16">
        <v>43956</v>
      </c>
      <c r="B4205" s="5" t="s">
        <v>53</v>
      </c>
      <c r="C4205" s="5" t="s">
        <v>48</v>
      </c>
      <c r="D4205" s="5">
        <v>72</v>
      </c>
    </row>
    <row r="4206" spans="1:4" ht="15.75" customHeight="1" x14ac:dyDescent="0.2">
      <c r="A4206" s="16">
        <v>43956</v>
      </c>
      <c r="B4206" s="5" t="s">
        <v>53</v>
      </c>
      <c r="C4206" s="5" t="s">
        <v>49</v>
      </c>
      <c r="D4206" s="5">
        <v>34</v>
      </c>
    </row>
    <row r="4207" spans="1:4" ht="15.75" customHeight="1" x14ac:dyDescent="0.2">
      <c r="A4207" s="16">
        <v>43956</v>
      </c>
      <c r="B4207" s="5" t="s">
        <v>53</v>
      </c>
      <c r="C4207" s="5" t="s">
        <v>50</v>
      </c>
      <c r="D4207" s="5">
        <v>109</v>
      </c>
    </row>
    <row r="4208" spans="1:4" ht="15.75" customHeight="1" x14ac:dyDescent="0.2">
      <c r="A4208" s="16">
        <v>43956</v>
      </c>
      <c r="B4208" s="5" t="s">
        <v>53</v>
      </c>
      <c r="C4208" s="5" t="s">
        <v>51</v>
      </c>
      <c r="D4208" s="5">
        <v>35</v>
      </c>
    </row>
    <row r="4209" spans="1:4" ht="15.75" customHeight="1" x14ac:dyDescent="0.2">
      <c r="A4209" s="16">
        <v>43956</v>
      </c>
      <c r="B4209" s="5" t="s">
        <v>53</v>
      </c>
      <c r="C4209" s="5" t="s">
        <v>52</v>
      </c>
      <c r="D4209" s="5">
        <v>122</v>
      </c>
    </row>
    <row r="4210" spans="1:4" ht="15.75" customHeight="1" x14ac:dyDescent="0.2">
      <c r="A4210" s="16">
        <v>43956</v>
      </c>
      <c r="B4210" s="5" t="s">
        <v>53</v>
      </c>
      <c r="C4210" s="5" t="s">
        <v>53</v>
      </c>
      <c r="D4210" s="5">
        <v>101</v>
      </c>
    </row>
    <row r="4211" spans="1:4" ht="15.75" customHeight="1" x14ac:dyDescent="0.2">
      <c r="A4211" s="16">
        <v>43956</v>
      </c>
      <c r="B4211" s="5" t="s">
        <v>53</v>
      </c>
      <c r="C4211" s="5" t="s">
        <v>54</v>
      </c>
      <c r="D4211" s="5">
        <v>156</v>
      </c>
    </row>
    <row r="4212" spans="1:4" ht="15.75" customHeight="1" x14ac:dyDescent="0.2">
      <c r="A4212" s="16">
        <v>43956</v>
      </c>
      <c r="B4212" s="5" t="s">
        <v>53</v>
      </c>
      <c r="C4212" s="5" t="s">
        <v>55</v>
      </c>
      <c r="D4212" s="5">
        <v>102</v>
      </c>
    </row>
    <row r="4213" spans="1:4" ht="15.75" customHeight="1" x14ac:dyDescent="0.2">
      <c r="A4213" s="16">
        <v>43956</v>
      </c>
      <c r="B4213" s="5" t="s">
        <v>53</v>
      </c>
      <c r="C4213" s="5" t="s">
        <v>56</v>
      </c>
      <c r="D4213" s="5">
        <v>73</v>
      </c>
    </row>
    <row r="4214" spans="1:4" ht="15.75" customHeight="1" x14ac:dyDescent="0.2">
      <c r="A4214" s="16">
        <v>43956</v>
      </c>
      <c r="B4214" s="5" t="s">
        <v>53</v>
      </c>
      <c r="C4214" s="5" t="s">
        <v>57</v>
      </c>
      <c r="D4214" s="5">
        <v>41</v>
      </c>
    </row>
    <row r="4215" spans="1:4" ht="15.75" customHeight="1" x14ac:dyDescent="0.2">
      <c r="A4215" s="16">
        <v>43956</v>
      </c>
      <c r="B4215" s="5" t="s">
        <v>53</v>
      </c>
      <c r="C4215" s="5" t="s">
        <v>58</v>
      </c>
      <c r="D4215" s="5">
        <v>24</v>
      </c>
    </row>
    <row r="4216" spans="1:4" ht="15.75" customHeight="1" x14ac:dyDescent="0.2">
      <c r="A4216" s="16">
        <v>43956</v>
      </c>
      <c r="B4216" s="5" t="s">
        <v>54</v>
      </c>
      <c r="C4216" s="5" t="s">
        <v>25</v>
      </c>
      <c r="D4216" s="5">
        <v>131</v>
      </c>
    </row>
    <row r="4217" spans="1:4" ht="15.75" customHeight="1" x14ac:dyDescent="0.2">
      <c r="A4217" s="16">
        <v>43956</v>
      </c>
      <c r="B4217" s="5" t="s">
        <v>54</v>
      </c>
      <c r="C4217" s="5" t="s">
        <v>26</v>
      </c>
      <c r="D4217" s="5">
        <v>30</v>
      </c>
    </row>
    <row r="4218" spans="1:4" ht="15.75" customHeight="1" x14ac:dyDescent="0.2">
      <c r="A4218" s="16">
        <v>43956</v>
      </c>
      <c r="B4218" s="5" t="s">
        <v>54</v>
      </c>
      <c r="C4218" s="5" t="s">
        <v>27</v>
      </c>
      <c r="D4218" s="5">
        <v>40</v>
      </c>
    </row>
    <row r="4219" spans="1:4" ht="15.75" customHeight="1" x14ac:dyDescent="0.2">
      <c r="A4219" s="16">
        <v>43956</v>
      </c>
      <c r="B4219" s="5" t="s">
        <v>54</v>
      </c>
      <c r="C4219" s="5" t="s">
        <v>28</v>
      </c>
      <c r="D4219" s="5">
        <v>135</v>
      </c>
    </row>
    <row r="4220" spans="1:4" ht="15.75" customHeight="1" x14ac:dyDescent="0.2">
      <c r="A4220" s="16">
        <v>43956</v>
      </c>
      <c r="B4220" s="5" t="s">
        <v>54</v>
      </c>
      <c r="C4220" s="5" t="s">
        <v>29</v>
      </c>
      <c r="D4220" s="5">
        <v>36</v>
      </c>
    </row>
    <row r="4221" spans="1:4" ht="15.75" customHeight="1" x14ac:dyDescent="0.2">
      <c r="A4221" s="16">
        <v>43956</v>
      </c>
      <c r="B4221" s="5" t="s">
        <v>54</v>
      </c>
      <c r="C4221" s="5" t="s">
        <v>30</v>
      </c>
      <c r="D4221" s="5">
        <v>60</v>
      </c>
    </row>
    <row r="4222" spans="1:4" ht="15.75" customHeight="1" x14ac:dyDescent="0.2">
      <c r="A4222" s="16">
        <v>43956</v>
      </c>
      <c r="B4222" s="5" t="s">
        <v>54</v>
      </c>
      <c r="C4222" s="5" t="s">
        <v>31</v>
      </c>
      <c r="D4222" s="5">
        <v>99</v>
      </c>
    </row>
    <row r="4223" spans="1:4" ht="15.75" customHeight="1" x14ac:dyDescent="0.2">
      <c r="A4223" s="16">
        <v>43956</v>
      </c>
      <c r="B4223" s="5" t="s">
        <v>54</v>
      </c>
      <c r="C4223" s="5" t="s">
        <v>32</v>
      </c>
      <c r="D4223" s="5">
        <v>105</v>
      </c>
    </row>
    <row r="4224" spans="1:4" ht="15.75" customHeight="1" x14ac:dyDescent="0.2">
      <c r="A4224" s="16">
        <v>43956</v>
      </c>
      <c r="B4224" s="5" t="s">
        <v>54</v>
      </c>
      <c r="C4224" s="5" t="s">
        <v>33</v>
      </c>
      <c r="D4224" s="5">
        <v>25</v>
      </c>
    </row>
    <row r="4225" spans="1:4" ht="15.75" customHeight="1" x14ac:dyDescent="0.2">
      <c r="A4225" s="16">
        <v>43956</v>
      </c>
      <c r="B4225" s="5" t="s">
        <v>54</v>
      </c>
      <c r="C4225" s="5" t="s">
        <v>34</v>
      </c>
      <c r="D4225" s="5">
        <v>87</v>
      </c>
    </row>
    <row r="4226" spans="1:4" ht="15.75" customHeight="1" x14ac:dyDescent="0.2">
      <c r="A4226" s="16">
        <v>43956</v>
      </c>
      <c r="B4226" s="5" t="s">
        <v>54</v>
      </c>
      <c r="C4226" s="5" t="s">
        <v>35</v>
      </c>
      <c r="D4226" s="5">
        <v>101</v>
      </c>
    </row>
    <row r="4227" spans="1:4" ht="15.75" customHeight="1" x14ac:dyDescent="0.2">
      <c r="A4227" s="16">
        <v>43956</v>
      </c>
      <c r="B4227" s="5" t="s">
        <v>54</v>
      </c>
      <c r="C4227" s="5" t="s">
        <v>36</v>
      </c>
      <c r="D4227" s="5">
        <v>64</v>
      </c>
    </row>
    <row r="4228" spans="1:4" ht="15.75" customHeight="1" x14ac:dyDescent="0.2">
      <c r="A4228" s="16">
        <v>43956</v>
      </c>
      <c r="B4228" s="5" t="s">
        <v>54</v>
      </c>
      <c r="C4228" s="5" t="s">
        <v>37</v>
      </c>
      <c r="D4228" s="5">
        <v>41</v>
      </c>
    </row>
    <row r="4229" spans="1:4" ht="15.75" customHeight="1" x14ac:dyDescent="0.2">
      <c r="A4229" s="16">
        <v>43956</v>
      </c>
      <c r="B4229" s="5" t="s">
        <v>54</v>
      </c>
      <c r="C4229" s="5" t="s">
        <v>38</v>
      </c>
      <c r="D4229" s="5">
        <v>64</v>
      </c>
    </row>
    <row r="4230" spans="1:4" ht="15.75" customHeight="1" x14ac:dyDescent="0.2">
      <c r="A4230" s="16">
        <v>43956</v>
      </c>
      <c r="B4230" s="5" t="s">
        <v>54</v>
      </c>
      <c r="C4230" s="5" t="s">
        <v>39</v>
      </c>
      <c r="D4230" s="5">
        <v>102</v>
      </c>
    </row>
    <row r="4231" spans="1:4" ht="15.75" customHeight="1" x14ac:dyDescent="0.2">
      <c r="A4231" s="16">
        <v>43956</v>
      </c>
      <c r="B4231" s="5" t="s">
        <v>54</v>
      </c>
      <c r="C4231" s="5" t="s">
        <v>40</v>
      </c>
      <c r="D4231" s="5">
        <v>99</v>
      </c>
    </row>
    <row r="4232" spans="1:4" ht="15.75" customHeight="1" x14ac:dyDescent="0.2">
      <c r="A4232" s="16">
        <v>43956</v>
      </c>
      <c r="B4232" s="5" t="s">
        <v>54</v>
      </c>
      <c r="C4232" s="5" t="s">
        <v>41</v>
      </c>
      <c r="D4232" s="5">
        <v>63</v>
      </c>
    </row>
    <row r="4233" spans="1:4" ht="15.75" customHeight="1" x14ac:dyDescent="0.2">
      <c r="A4233" s="16">
        <v>43956</v>
      </c>
      <c r="B4233" s="5" t="s">
        <v>54</v>
      </c>
      <c r="C4233" s="5" t="s">
        <v>42</v>
      </c>
      <c r="D4233" s="5">
        <v>92</v>
      </c>
    </row>
    <row r="4234" spans="1:4" ht="15.75" customHeight="1" x14ac:dyDescent="0.2">
      <c r="A4234" s="16">
        <v>43956</v>
      </c>
      <c r="B4234" s="5" t="s">
        <v>54</v>
      </c>
      <c r="C4234" s="5" t="s">
        <v>43</v>
      </c>
      <c r="D4234" s="5">
        <v>60</v>
      </c>
    </row>
    <row r="4235" spans="1:4" ht="15.75" customHeight="1" x14ac:dyDescent="0.2">
      <c r="A4235" s="16">
        <v>43956</v>
      </c>
      <c r="B4235" s="5" t="s">
        <v>54</v>
      </c>
      <c r="C4235" s="5" t="s">
        <v>44</v>
      </c>
      <c r="D4235" s="5">
        <v>145</v>
      </c>
    </row>
    <row r="4236" spans="1:4" ht="15.75" customHeight="1" x14ac:dyDescent="0.2">
      <c r="A4236" s="16">
        <v>43956</v>
      </c>
      <c r="B4236" s="5" t="s">
        <v>54</v>
      </c>
      <c r="C4236" s="5" t="s">
        <v>45</v>
      </c>
      <c r="D4236" s="5">
        <v>69</v>
      </c>
    </row>
    <row r="4237" spans="1:4" ht="15.75" customHeight="1" x14ac:dyDescent="0.2">
      <c r="A4237" s="16">
        <v>43956</v>
      </c>
      <c r="B4237" s="5" t="s">
        <v>54</v>
      </c>
      <c r="C4237" s="5" t="s">
        <v>46</v>
      </c>
      <c r="D4237" s="5">
        <v>61</v>
      </c>
    </row>
    <row r="4238" spans="1:4" ht="15.75" customHeight="1" x14ac:dyDescent="0.2">
      <c r="A4238" s="16">
        <v>43956</v>
      </c>
      <c r="B4238" s="5" t="s">
        <v>54</v>
      </c>
      <c r="C4238" s="5" t="s">
        <v>47</v>
      </c>
      <c r="D4238" s="5">
        <v>97</v>
      </c>
    </row>
    <row r="4239" spans="1:4" ht="15.75" customHeight="1" x14ac:dyDescent="0.2">
      <c r="A4239" s="16">
        <v>43956</v>
      </c>
      <c r="B4239" s="5" t="s">
        <v>54</v>
      </c>
      <c r="C4239" s="5" t="s">
        <v>48</v>
      </c>
      <c r="D4239" s="5">
        <v>122</v>
      </c>
    </row>
    <row r="4240" spans="1:4" ht="15.75" customHeight="1" x14ac:dyDescent="0.2">
      <c r="A4240" s="16">
        <v>43956</v>
      </c>
      <c r="B4240" s="5" t="s">
        <v>54</v>
      </c>
      <c r="C4240" s="5" t="s">
        <v>49</v>
      </c>
      <c r="D4240" s="5">
        <v>66</v>
      </c>
    </row>
    <row r="4241" spans="1:4" ht="15.75" customHeight="1" x14ac:dyDescent="0.2">
      <c r="A4241" s="16">
        <v>43956</v>
      </c>
      <c r="B4241" s="5" t="s">
        <v>54</v>
      </c>
      <c r="C4241" s="5" t="s">
        <v>50</v>
      </c>
      <c r="D4241" s="5">
        <v>141</v>
      </c>
    </row>
    <row r="4242" spans="1:4" ht="15.75" customHeight="1" x14ac:dyDescent="0.2">
      <c r="A4242" s="16">
        <v>43956</v>
      </c>
      <c r="B4242" s="5" t="s">
        <v>54</v>
      </c>
      <c r="C4242" s="5" t="s">
        <v>51</v>
      </c>
      <c r="D4242" s="5">
        <v>54</v>
      </c>
    </row>
    <row r="4243" spans="1:4" ht="15.75" customHeight="1" x14ac:dyDescent="0.2">
      <c r="A4243" s="16">
        <v>43956</v>
      </c>
      <c r="B4243" s="5" t="s">
        <v>54</v>
      </c>
      <c r="C4243" s="5" t="s">
        <v>52</v>
      </c>
      <c r="D4243" s="5">
        <v>199</v>
      </c>
    </row>
    <row r="4244" spans="1:4" ht="15.75" customHeight="1" x14ac:dyDescent="0.2">
      <c r="A4244" s="16">
        <v>43956</v>
      </c>
      <c r="B4244" s="5" t="s">
        <v>54</v>
      </c>
      <c r="C4244" s="5" t="s">
        <v>53</v>
      </c>
      <c r="D4244" s="5">
        <v>149</v>
      </c>
    </row>
    <row r="4245" spans="1:4" ht="15.75" customHeight="1" x14ac:dyDescent="0.2">
      <c r="A4245" s="16">
        <v>43956</v>
      </c>
      <c r="B4245" s="5" t="s">
        <v>54</v>
      </c>
      <c r="C4245" s="5" t="s">
        <v>54</v>
      </c>
      <c r="D4245" s="5">
        <v>262</v>
      </c>
    </row>
    <row r="4246" spans="1:4" ht="15.75" customHeight="1" x14ac:dyDescent="0.2">
      <c r="A4246" s="16">
        <v>43956</v>
      </c>
      <c r="B4246" s="5" t="s">
        <v>54</v>
      </c>
      <c r="C4246" s="5" t="s">
        <v>55</v>
      </c>
      <c r="D4246" s="5">
        <v>160</v>
      </c>
    </row>
    <row r="4247" spans="1:4" ht="15.75" customHeight="1" x14ac:dyDescent="0.2">
      <c r="A4247" s="16">
        <v>43956</v>
      </c>
      <c r="B4247" s="5" t="s">
        <v>54</v>
      </c>
      <c r="C4247" s="5" t="s">
        <v>56</v>
      </c>
      <c r="D4247" s="5">
        <v>136</v>
      </c>
    </row>
    <row r="4248" spans="1:4" ht="15.75" customHeight="1" x14ac:dyDescent="0.2">
      <c r="A4248" s="16">
        <v>43956</v>
      </c>
      <c r="B4248" s="5" t="s">
        <v>54</v>
      </c>
      <c r="C4248" s="5" t="s">
        <v>57</v>
      </c>
      <c r="D4248" s="5">
        <v>55</v>
      </c>
    </row>
    <row r="4249" spans="1:4" ht="15.75" customHeight="1" x14ac:dyDescent="0.2">
      <c r="A4249" s="16">
        <v>43956</v>
      </c>
      <c r="B4249" s="5" t="s">
        <v>54</v>
      </c>
      <c r="C4249" s="5" t="s">
        <v>58</v>
      </c>
      <c r="D4249" s="5">
        <v>35</v>
      </c>
    </row>
    <row r="4250" spans="1:4" ht="15.75" customHeight="1" x14ac:dyDescent="0.2">
      <c r="A4250" s="16">
        <v>43956</v>
      </c>
      <c r="B4250" s="5" t="s">
        <v>55</v>
      </c>
      <c r="C4250" s="5" t="s">
        <v>25</v>
      </c>
      <c r="D4250" s="5">
        <v>84</v>
      </c>
    </row>
    <row r="4251" spans="1:4" ht="15.75" customHeight="1" x14ac:dyDescent="0.2">
      <c r="A4251" s="16">
        <v>43956</v>
      </c>
      <c r="B4251" s="5" t="s">
        <v>55</v>
      </c>
      <c r="C4251" s="5" t="s">
        <v>26</v>
      </c>
      <c r="D4251" s="5">
        <v>23</v>
      </c>
    </row>
    <row r="4252" spans="1:4" ht="15.75" customHeight="1" x14ac:dyDescent="0.2">
      <c r="A4252" s="16">
        <v>43956</v>
      </c>
      <c r="B4252" s="5" t="s">
        <v>55</v>
      </c>
      <c r="C4252" s="5" t="s">
        <v>27</v>
      </c>
      <c r="D4252" s="5">
        <v>28</v>
      </c>
    </row>
    <row r="4253" spans="1:4" ht="15.75" customHeight="1" x14ac:dyDescent="0.2">
      <c r="A4253" s="16">
        <v>43956</v>
      </c>
      <c r="B4253" s="5" t="s">
        <v>55</v>
      </c>
      <c r="C4253" s="5" t="s">
        <v>28</v>
      </c>
      <c r="D4253" s="5">
        <v>76</v>
      </c>
    </row>
    <row r="4254" spans="1:4" ht="15.75" customHeight="1" x14ac:dyDescent="0.2">
      <c r="A4254" s="16">
        <v>43956</v>
      </c>
      <c r="B4254" s="5" t="s">
        <v>55</v>
      </c>
      <c r="C4254" s="5" t="s">
        <v>29</v>
      </c>
      <c r="D4254" s="5">
        <v>29</v>
      </c>
    </row>
    <row r="4255" spans="1:4" ht="15.75" customHeight="1" x14ac:dyDescent="0.2">
      <c r="A4255" s="16">
        <v>43956</v>
      </c>
      <c r="B4255" s="5" t="s">
        <v>55</v>
      </c>
      <c r="C4255" s="5" t="s">
        <v>30</v>
      </c>
      <c r="D4255" s="5">
        <v>37</v>
      </c>
    </row>
    <row r="4256" spans="1:4" ht="15.75" customHeight="1" x14ac:dyDescent="0.2">
      <c r="A4256" s="16">
        <v>43956</v>
      </c>
      <c r="B4256" s="5" t="s">
        <v>55</v>
      </c>
      <c r="C4256" s="5" t="s">
        <v>31</v>
      </c>
      <c r="D4256" s="5">
        <v>58</v>
      </c>
    </row>
    <row r="4257" spans="1:4" ht="15.75" customHeight="1" x14ac:dyDescent="0.2">
      <c r="A4257" s="16">
        <v>43956</v>
      </c>
      <c r="B4257" s="5" t="s">
        <v>55</v>
      </c>
      <c r="C4257" s="5" t="s">
        <v>32</v>
      </c>
      <c r="D4257" s="5">
        <v>67</v>
      </c>
    </row>
    <row r="4258" spans="1:4" ht="15.75" customHeight="1" x14ac:dyDescent="0.2">
      <c r="A4258" s="16">
        <v>43956</v>
      </c>
      <c r="B4258" s="5" t="s">
        <v>55</v>
      </c>
      <c r="C4258" s="5" t="s">
        <v>33</v>
      </c>
      <c r="D4258" s="5">
        <v>28</v>
      </c>
    </row>
    <row r="4259" spans="1:4" ht="15.75" customHeight="1" x14ac:dyDescent="0.2">
      <c r="A4259" s="16">
        <v>43956</v>
      </c>
      <c r="B4259" s="5" t="s">
        <v>55</v>
      </c>
      <c r="C4259" s="5" t="s">
        <v>34</v>
      </c>
      <c r="D4259" s="5">
        <v>67</v>
      </c>
    </row>
    <row r="4260" spans="1:4" ht="15.75" customHeight="1" x14ac:dyDescent="0.2">
      <c r="A4260" s="16">
        <v>43956</v>
      </c>
      <c r="B4260" s="5" t="s">
        <v>55</v>
      </c>
      <c r="C4260" s="5" t="s">
        <v>35</v>
      </c>
      <c r="D4260" s="5">
        <v>66</v>
      </c>
    </row>
    <row r="4261" spans="1:4" ht="15.75" customHeight="1" x14ac:dyDescent="0.2">
      <c r="A4261" s="16">
        <v>43956</v>
      </c>
      <c r="B4261" s="5" t="s">
        <v>55</v>
      </c>
      <c r="C4261" s="5" t="s">
        <v>36</v>
      </c>
      <c r="D4261" s="5">
        <v>33</v>
      </c>
    </row>
    <row r="4262" spans="1:4" ht="15.75" customHeight="1" x14ac:dyDescent="0.2">
      <c r="A4262" s="16">
        <v>43956</v>
      </c>
      <c r="B4262" s="5" t="s">
        <v>55</v>
      </c>
      <c r="C4262" s="5" t="s">
        <v>37</v>
      </c>
      <c r="D4262" s="5">
        <v>29</v>
      </c>
    </row>
    <row r="4263" spans="1:4" ht="15.75" customHeight="1" x14ac:dyDescent="0.2">
      <c r="A4263" s="16">
        <v>43956</v>
      </c>
      <c r="B4263" s="5" t="s">
        <v>55</v>
      </c>
      <c r="C4263" s="5" t="s">
        <v>38</v>
      </c>
      <c r="D4263" s="5">
        <v>54</v>
      </c>
    </row>
    <row r="4264" spans="1:4" ht="15.75" customHeight="1" x14ac:dyDescent="0.2">
      <c r="A4264" s="16">
        <v>43956</v>
      </c>
      <c r="B4264" s="5" t="s">
        <v>55</v>
      </c>
      <c r="C4264" s="5" t="s">
        <v>39</v>
      </c>
      <c r="D4264" s="5">
        <v>58</v>
      </c>
    </row>
    <row r="4265" spans="1:4" ht="15.75" customHeight="1" x14ac:dyDescent="0.2">
      <c r="A4265" s="16">
        <v>43956</v>
      </c>
      <c r="B4265" s="5" t="s">
        <v>55</v>
      </c>
      <c r="C4265" s="5" t="s">
        <v>40</v>
      </c>
      <c r="D4265" s="5">
        <v>52</v>
      </c>
    </row>
    <row r="4266" spans="1:4" ht="15.75" customHeight="1" x14ac:dyDescent="0.2">
      <c r="A4266" s="16">
        <v>43956</v>
      </c>
      <c r="B4266" s="5" t="s">
        <v>55</v>
      </c>
      <c r="C4266" s="5" t="s">
        <v>41</v>
      </c>
      <c r="D4266" s="5">
        <v>37</v>
      </c>
    </row>
    <row r="4267" spans="1:4" ht="15.75" customHeight="1" x14ac:dyDescent="0.2">
      <c r="A4267" s="16">
        <v>43956</v>
      </c>
      <c r="B4267" s="5" t="s">
        <v>55</v>
      </c>
      <c r="C4267" s="5" t="s">
        <v>42</v>
      </c>
      <c r="D4267" s="5">
        <v>60</v>
      </c>
    </row>
    <row r="4268" spans="1:4" ht="15.75" customHeight="1" x14ac:dyDescent="0.2">
      <c r="A4268" s="16">
        <v>43956</v>
      </c>
      <c r="B4268" s="5" t="s">
        <v>55</v>
      </c>
      <c r="C4268" s="5" t="s">
        <v>43</v>
      </c>
      <c r="D4268" s="5">
        <v>37</v>
      </c>
    </row>
    <row r="4269" spans="1:4" ht="15.75" customHeight="1" x14ac:dyDescent="0.2">
      <c r="A4269" s="16">
        <v>43956</v>
      </c>
      <c r="B4269" s="5" t="s">
        <v>55</v>
      </c>
      <c r="C4269" s="5" t="s">
        <v>44</v>
      </c>
      <c r="D4269" s="5">
        <v>96</v>
      </c>
    </row>
    <row r="4270" spans="1:4" ht="15.75" customHeight="1" x14ac:dyDescent="0.2">
      <c r="A4270" s="16">
        <v>43956</v>
      </c>
      <c r="B4270" s="5" t="s">
        <v>55</v>
      </c>
      <c r="C4270" s="5" t="s">
        <v>45</v>
      </c>
      <c r="D4270" s="5">
        <v>36</v>
      </c>
    </row>
    <row r="4271" spans="1:4" ht="15.75" customHeight="1" x14ac:dyDescent="0.2">
      <c r="A4271" s="16">
        <v>43956</v>
      </c>
      <c r="B4271" s="5" t="s">
        <v>55</v>
      </c>
      <c r="C4271" s="5" t="s">
        <v>46</v>
      </c>
      <c r="D4271" s="5">
        <v>37</v>
      </c>
    </row>
    <row r="4272" spans="1:4" ht="15.75" customHeight="1" x14ac:dyDescent="0.2">
      <c r="A4272" s="16">
        <v>43956</v>
      </c>
      <c r="B4272" s="5" t="s">
        <v>55</v>
      </c>
      <c r="C4272" s="5" t="s">
        <v>47</v>
      </c>
      <c r="D4272" s="5">
        <v>50</v>
      </c>
    </row>
    <row r="4273" spans="1:4" ht="15.75" customHeight="1" x14ac:dyDescent="0.2">
      <c r="A4273" s="16">
        <v>43956</v>
      </c>
      <c r="B4273" s="5" t="s">
        <v>55</v>
      </c>
      <c r="C4273" s="5" t="s">
        <v>48</v>
      </c>
      <c r="D4273" s="5">
        <v>75</v>
      </c>
    </row>
    <row r="4274" spans="1:4" ht="15.75" customHeight="1" x14ac:dyDescent="0.2">
      <c r="A4274" s="16">
        <v>43956</v>
      </c>
      <c r="B4274" s="5" t="s">
        <v>55</v>
      </c>
      <c r="C4274" s="5" t="s">
        <v>49</v>
      </c>
      <c r="D4274" s="5">
        <v>40</v>
      </c>
    </row>
    <row r="4275" spans="1:4" ht="15.75" customHeight="1" x14ac:dyDescent="0.2">
      <c r="A4275" s="16">
        <v>43956</v>
      </c>
      <c r="B4275" s="5" t="s">
        <v>55</v>
      </c>
      <c r="C4275" s="5" t="s">
        <v>50</v>
      </c>
      <c r="D4275" s="5">
        <v>98</v>
      </c>
    </row>
    <row r="4276" spans="1:4" ht="15.75" customHeight="1" x14ac:dyDescent="0.2">
      <c r="A4276" s="16">
        <v>43956</v>
      </c>
      <c r="B4276" s="5" t="s">
        <v>55</v>
      </c>
      <c r="C4276" s="5" t="s">
        <v>51</v>
      </c>
      <c r="D4276" s="5">
        <v>39</v>
      </c>
    </row>
    <row r="4277" spans="1:4" ht="15.75" customHeight="1" x14ac:dyDescent="0.2">
      <c r="A4277" s="16">
        <v>43956</v>
      </c>
      <c r="B4277" s="5" t="s">
        <v>55</v>
      </c>
      <c r="C4277" s="5" t="s">
        <v>52</v>
      </c>
      <c r="D4277" s="5">
        <v>121</v>
      </c>
    </row>
    <row r="4278" spans="1:4" ht="15.75" customHeight="1" x14ac:dyDescent="0.2">
      <c r="A4278" s="16">
        <v>43956</v>
      </c>
      <c r="B4278" s="5" t="s">
        <v>55</v>
      </c>
      <c r="C4278" s="5" t="s">
        <v>53</v>
      </c>
      <c r="D4278" s="5">
        <v>111</v>
      </c>
    </row>
    <row r="4279" spans="1:4" ht="15.75" customHeight="1" x14ac:dyDescent="0.2">
      <c r="A4279" s="16">
        <v>43956</v>
      </c>
      <c r="B4279" s="5" t="s">
        <v>55</v>
      </c>
      <c r="C4279" s="5" t="s">
        <v>54</v>
      </c>
      <c r="D4279" s="5">
        <v>144</v>
      </c>
    </row>
    <row r="4280" spans="1:4" ht="15.75" customHeight="1" x14ac:dyDescent="0.2">
      <c r="A4280" s="16">
        <v>43956</v>
      </c>
      <c r="B4280" s="5" t="s">
        <v>55</v>
      </c>
      <c r="C4280" s="5" t="s">
        <v>55</v>
      </c>
      <c r="D4280" s="5">
        <v>94</v>
      </c>
    </row>
    <row r="4281" spans="1:4" ht="15.75" customHeight="1" x14ac:dyDescent="0.2">
      <c r="A4281" s="16">
        <v>43956</v>
      </c>
      <c r="B4281" s="5" t="s">
        <v>55</v>
      </c>
      <c r="C4281" s="5" t="s">
        <v>56</v>
      </c>
      <c r="D4281" s="5">
        <v>90</v>
      </c>
    </row>
    <row r="4282" spans="1:4" ht="15.75" customHeight="1" x14ac:dyDescent="0.2">
      <c r="A4282" s="16">
        <v>43956</v>
      </c>
      <c r="B4282" s="5" t="s">
        <v>55</v>
      </c>
      <c r="C4282" s="5" t="s">
        <v>57</v>
      </c>
      <c r="D4282" s="5">
        <v>45</v>
      </c>
    </row>
    <row r="4283" spans="1:4" ht="15.75" customHeight="1" x14ac:dyDescent="0.2">
      <c r="A4283" s="16">
        <v>43956</v>
      </c>
      <c r="B4283" s="5" t="s">
        <v>55</v>
      </c>
      <c r="C4283" s="5" t="s">
        <v>58</v>
      </c>
      <c r="D4283" s="5">
        <v>20</v>
      </c>
    </row>
    <row r="4284" spans="1:4" ht="15.75" customHeight="1" x14ac:dyDescent="0.2">
      <c r="A4284" s="16">
        <v>43956</v>
      </c>
      <c r="B4284" s="5" t="s">
        <v>56</v>
      </c>
      <c r="C4284" s="5" t="s">
        <v>25</v>
      </c>
      <c r="D4284" s="5">
        <v>70</v>
      </c>
    </row>
    <row r="4285" spans="1:4" ht="15.75" customHeight="1" x14ac:dyDescent="0.2">
      <c r="A4285" s="16">
        <v>43956</v>
      </c>
      <c r="B4285" s="5" t="s">
        <v>56</v>
      </c>
      <c r="C4285" s="5" t="s">
        <v>26</v>
      </c>
      <c r="D4285" s="5">
        <v>17</v>
      </c>
    </row>
    <row r="4286" spans="1:4" ht="15.75" customHeight="1" x14ac:dyDescent="0.2">
      <c r="A4286" s="16">
        <v>43956</v>
      </c>
      <c r="B4286" s="5" t="s">
        <v>56</v>
      </c>
      <c r="C4286" s="5" t="s">
        <v>27</v>
      </c>
      <c r="D4286" s="5">
        <v>20</v>
      </c>
    </row>
    <row r="4287" spans="1:4" ht="15.75" customHeight="1" x14ac:dyDescent="0.2">
      <c r="A4287" s="16">
        <v>43956</v>
      </c>
      <c r="B4287" s="5" t="s">
        <v>56</v>
      </c>
      <c r="C4287" s="5" t="s">
        <v>28</v>
      </c>
      <c r="D4287" s="5">
        <v>64</v>
      </c>
    </row>
    <row r="4288" spans="1:4" ht="15.75" customHeight="1" x14ac:dyDescent="0.2">
      <c r="A4288" s="16">
        <v>43956</v>
      </c>
      <c r="B4288" s="5" t="s">
        <v>56</v>
      </c>
      <c r="C4288" s="5" t="s">
        <v>29</v>
      </c>
      <c r="D4288" s="5">
        <v>23</v>
      </c>
    </row>
    <row r="4289" spans="1:4" ht="15.75" customHeight="1" x14ac:dyDescent="0.2">
      <c r="A4289" s="16">
        <v>43956</v>
      </c>
      <c r="B4289" s="5" t="s">
        <v>56</v>
      </c>
      <c r="C4289" s="5" t="s">
        <v>30</v>
      </c>
      <c r="D4289" s="5">
        <v>32</v>
      </c>
    </row>
    <row r="4290" spans="1:4" ht="15.75" customHeight="1" x14ac:dyDescent="0.2">
      <c r="A4290" s="16">
        <v>43956</v>
      </c>
      <c r="B4290" s="5" t="s">
        <v>56</v>
      </c>
      <c r="C4290" s="5" t="s">
        <v>31</v>
      </c>
      <c r="D4290" s="5">
        <v>59</v>
      </c>
    </row>
    <row r="4291" spans="1:4" ht="15.75" customHeight="1" x14ac:dyDescent="0.2">
      <c r="A4291" s="16">
        <v>43956</v>
      </c>
      <c r="B4291" s="5" t="s">
        <v>56</v>
      </c>
      <c r="C4291" s="5" t="s">
        <v>32</v>
      </c>
      <c r="D4291" s="5">
        <v>43</v>
      </c>
    </row>
    <row r="4292" spans="1:4" ht="15.75" customHeight="1" x14ac:dyDescent="0.2">
      <c r="A4292" s="16">
        <v>43956</v>
      </c>
      <c r="B4292" s="5" t="s">
        <v>56</v>
      </c>
      <c r="C4292" s="5" t="s">
        <v>34</v>
      </c>
      <c r="D4292" s="5">
        <v>38</v>
      </c>
    </row>
    <row r="4293" spans="1:4" ht="15.75" customHeight="1" x14ac:dyDescent="0.2">
      <c r="A4293" s="16">
        <v>43956</v>
      </c>
      <c r="B4293" s="5" t="s">
        <v>56</v>
      </c>
      <c r="C4293" s="5" t="s">
        <v>35</v>
      </c>
      <c r="D4293" s="5">
        <v>51</v>
      </c>
    </row>
    <row r="4294" spans="1:4" ht="15.75" customHeight="1" x14ac:dyDescent="0.2">
      <c r="A4294" s="16">
        <v>43956</v>
      </c>
      <c r="B4294" s="5" t="s">
        <v>56</v>
      </c>
      <c r="C4294" s="5" t="s">
        <v>36</v>
      </c>
      <c r="D4294" s="5">
        <v>31</v>
      </c>
    </row>
    <row r="4295" spans="1:4" ht="15.75" customHeight="1" x14ac:dyDescent="0.2">
      <c r="A4295" s="16">
        <v>43956</v>
      </c>
      <c r="B4295" s="5" t="s">
        <v>56</v>
      </c>
      <c r="C4295" s="5" t="s">
        <v>38</v>
      </c>
      <c r="D4295" s="5">
        <v>33</v>
      </c>
    </row>
    <row r="4296" spans="1:4" ht="15.75" customHeight="1" x14ac:dyDescent="0.2">
      <c r="A4296" s="16">
        <v>43956</v>
      </c>
      <c r="B4296" s="5" t="s">
        <v>56</v>
      </c>
      <c r="C4296" s="5" t="s">
        <v>39</v>
      </c>
      <c r="D4296" s="5">
        <v>42</v>
      </c>
    </row>
    <row r="4297" spans="1:4" ht="15.75" customHeight="1" x14ac:dyDescent="0.2">
      <c r="A4297" s="16">
        <v>43956</v>
      </c>
      <c r="B4297" s="5" t="s">
        <v>56</v>
      </c>
      <c r="C4297" s="5" t="s">
        <v>40</v>
      </c>
      <c r="D4297" s="5">
        <v>49</v>
      </c>
    </row>
    <row r="4298" spans="1:4" ht="15.75" customHeight="1" x14ac:dyDescent="0.2">
      <c r="A4298" s="16">
        <v>43956</v>
      </c>
      <c r="B4298" s="5" t="s">
        <v>56</v>
      </c>
      <c r="C4298" s="5" t="s">
        <v>41</v>
      </c>
      <c r="D4298" s="5">
        <v>38</v>
      </c>
    </row>
    <row r="4299" spans="1:4" ht="15.75" customHeight="1" x14ac:dyDescent="0.2">
      <c r="A4299" s="16">
        <v>43956</v>
      </c>
      <c r="B4299" s="5" t="s">
        <v>56</v>
      </c>
      <c r="C4299" s="5" t="s">
        <v>42</v>
      </c>
      <c r="D4299" s="5">
        <v>44</v>
      </c>
    </row>
    <row r="4300" spans="1:4" ht="15.75" customHeight="1" x14ac:dyDescent="0.2">
      <c r="A4300" s="16">
        <v>43956</v>
      </c>
      <c r="B4300" s="5" t="s">
        <v>56</v>
      </c>
      <c r="C4300" s="5" t="s">
        <v>43</v>
      </c>
      <c r="D4300" s="5">
        <v>36</v>
      </c>
    </row>
    <row r="4301" spans="1:4" ht="15.75" customHeight="1" x14ac:dyDescent="0.2">
      <c r="A4301" s="16">
        <v>43956</v>
      </c>
      <c r="B4301" s="5" t="s">
        <v>56</v>
      </c>
      <c r="C4301" s="5" t="s">
        <v>44</v>
      </c>
      <c r="D4301" s="5">
        <v>84</v>
      </c>
    </row>
    <row r="4302" spans="1:4" ht="15.75" customHeight="1" x14ac:dyDescent="0.2">
      <c r="A4302" s="16">
        <v>43956</v>
      </c>
      <c r="B4302" s="5" t="s">
        <v>56</v>
      </c>
      <c r="C4302" s="5" t="s">
        <v>45</v>
      </c>
      <c r="D4302" s="5">
        <v>20</v>
      </c>
    </row>
    <row r="4303" spans="1:4" ht="15.75" customHeight="1" x14ac:dyDescent="0.2">
      <c r="A4303" s="16">
        <v>43956</v>
      </c>
      <c r="B4303" s="5" t="s">
        <v>56</v>
      </c>
      <c r="C4303" s="5" t="s">
        <v>46</v>
      </c>
      <c r="D4303" s="5">
        <v>35</v>
      </c>
    </row>
    <row r="4304" spans="1:4" ht="15.75" customHeight="1" x14ac:dyDescent="0.2">
      <c r="A4304" s="16">
        <v>43956</v>
      </c>
      <c r="B4304" s="5" t="s">
        <v>56</v>
      </c>
      <c r="C4304" s="5" t="s">
        <v>47</v>
      </c>
      <c r="D4304" s="5">
        <v>57</v>
      </c>
    </row>
    <row r="4305" spans="1:4" ht="15.75" customHeight="1" x14ac:dyDescent="0.2">
      <c r="A4305" s="16">
        <v>43956</v>
      </c>
      <c r="B4305" s="5" t="s">
        <v>56</v>
      </c>
      <c r="C4305" s="5" t="s">
        <v>48</v>
      </c>
      <c r="D4305" s="5">
        <v>78</v>
      </c>
    </row>
    <row r="4306" spans="1:4" ht="15.75" customHeight="1" x14ac:dyDescent="0.2">
      <c r="A4306" s="16">
        <v>43956</v>
      </c>
      <c r="B4306" s="5" t="s">
        <v>56</v>
      </c>
      <c r="C4306" s="5" t="s">
        <v>49</v>
      </c>
      <c r="D4306" s="5">
        <v>32</v>
      </c>
    </row>
    <row r="4307" spans="1:4" ht="15.75" customHeight="1" x14ac:dyDescent="0.2">
      <c r="A4307" s="16">
        <v>43956</v>
      </c>
      <c r="B4307" s="5" t="s">
        <v>56</v>
      </c>
      <c r="C4307" s="5" t="s">
        <v>50</v>
      </c>
      <c r="D4307" s="5">
        <v>84</v>
      </c>
    </row>
    <row r="4308" spans="1:4" ht="15.75" customHeight="1" x14ac:dyDescent="0.2">
      <c r="A4308" s="16">
        <v>43956</v>
      </c>
      <c r="B4308" s="5" t="s">
        <v>56</v>
      </c>
      <c r="C4308" s="5" t="s">
        <v>51</v>
      </c>
      <c r="D4308" s="5">
        <v>29</v>
      </c>
    </row>
    <row r="4309" spans="1:4" ht="15.75" customHeight="1" x14ac:dyDescent="0.2">
      <c r="A4309" s="16">
        <v>43956</v>
      </c>
      <c r="B4309" s="5" t="s">
        <v>56</v>
      </c>
      <c r="C4309" s="5" t="s">
        <v>52</v>
      </c>
      <c r="D4309" s="5">
        <v>102</v>
      </c>
    </row>
    <row r="4310" spans="1:4" ht="15.75" customHeight="1" x14ac:dyDescent="0.2">
      <c r="A4310" s="16">
        <v>43956</v>
      </c>
      <c r="B4310" s="5" t="s">
        <v>56</v>
      </c>
      <c r="C4310" s="5" t="s">
        <v>53</v>
      </c>
      <c r="D4310" s="5">
        <v>87</v>
      </c>
    </row>
    <row r="4311" spans="1:4" ht="15.75" customHeight="1" x14ac:dyDescent="0.2">
      <c r="A4311" s="16">
        <v>43956</v>
      </c>
      <c r="B4311" s="5" t="s">
        <v>56</v>
      </c>
      <c r="C4311" s="5" t="s">
        <v>54</v>
      </c>
      <c r="D4311" s="5">
        <v>113</v>
      </c>
    </row>
    <row r="4312" spans="1:4" ht="15.75" customHeight="1" x14ac:dyDescent="0.2">
      <c r="A4312" s="16">
        <v>43956</v>
      </c>
      <c r="B4312" s="5" t="s">
        <v>56</v>
      </c>
      <c r="C4312" s="5" t="s">
        <v>55</v>
      </c>
      <c r="D4312" s="5">
        <v>83</v>
      </c>
    </row>
    <row r="4313" spans="1:4" ht="15.75" customHeight="1" x14ac:dyDescent="0.2">
      <c r="A4313" s="16">
        <v>43956</v>
      </c>
      <c r="B4313" s="5" t="s">
        <v>56</v>
      </c>
      <c r="C4313" s="5" t="s">
        <v>56</v>
      </c>
      <c r="D4313" s="5">
        <v>66</v>
      </c>
    </row>
    <row r="4314" spans="1:4" ht="15.75" customHeight="1" x14ac:dyDescent="0.2">
      <c r="A4314" s="16">
        <v>43956</v>
      </c>
      <c r="B4314" s="5" t="s">
        <v>56</v>
      </c>
      <c r="C4314" s="5" t="s">
        <v>57</v>
      </c>
      <c r="D4314" s="5">
        <v>40</v>
      </c>
    </row>
    <row r="4315" spans="1:4" ht="15.75" customHeight="1" x14ac:dyDescent="0.2">
      <c r="A4315" s="16">
        <v>43956</v>
      </c>
      <c r="B4315" s="5" t="s">
        <v>57</v>
      </c>
      <c r="C4315" s="5" t="s">
        <v>25</v>
      </c>
      <c r="D4315" s="5">
        <v>37</v>
      </c>
    </row>
    <row r="4316" spans="1:4" ht="15.75" customHeight="1" x14ac:dyDescent="0.2">
      <c r="A4316" s="16">
        <v>43956</v>
      </c>
      <c r="B4316" s="5" t="s">
        <v>57</v>
      </c>
      <c r="C4316" s="5" t="s">
        <v>28</v>
      </c>
      <c r="D4316" s="5">
        <v>34</v>
      </c>
    </row>
    <row r="4317" spans="1:4" ht="15.75" customHeight="1" x14ac:dyDescent="0.2">
      <c r="A4317" s="16">
        <v>43956</v>
      </c>
      <c r="B4317" s="5" t="s">
        <v>57</v>
      </c>
      <c r="C4317" s="5" t="s">
        <v>30</v>
      </c>
      <c r="D4317" s="5">
        <v>16</v>
      </c>
    </row>
    <row r="4318" spans="1:4" ht="15.75" customHeight="1" x14ac:dyDescent="0.2">
      <c r="A4318" s="16">
        <v>43956</v>
      </c>
      <c r="B4318" s="5" t="s">
        <v>57</v>
      </c>
      <c r="C4318" s="5" t="s">
        <v>31</v>
      </c>
      <c r="D4318" s="5">
        <v>17</v>
      </c>
    </row>
    <row r="4319" spans="1:4" ht="15.75" customHeight="1" x14ac:dyDescent="0.2">
      <c r="A4319" s="16">
        <v>43956</v>
      </c>
      <c r="B4319" s="5" t="s">
        <v>57</v>
      </c>
      <c r="C4319" s="5" t="s">
        <v>32</v>
      </c>
      <c r="D4319" s="5">
        <v>31</v>
      </c>
    </row>
    <row r="4320" spans="1:4" ht="15.75" customHeight="1" x14ac:dyDescent="0.2">
      <c r="A4320" s="16">
        <v>43956</v>
      </c>
      <c r="B4320" s="5" t="s">
        <v>57</v>
      </c>
      <c r="C4320" s="5" t="s">
        <v>34</v>
      </c>
      <c r="D4320" s="5">
        <v>26</v>
      </c>
    </row>
    <row r="4321" spans="1:4" ht="15.75" customHeight="1" x14ac:dyDescent="0.2">
      <c r="A4321" s="16">
        <v>43956</v>
      </c>
      <c r="B4321" s="5" t="s">
        <v>57</v>
      </c>
      <c r="C4321" s="5" t="s">
        <v>35</v>
      </c>
      <c r="D4321" s="5">
        <v>27</v>
      </c>
    </row>
    <row r="4322" spans="1:4" ht="15.75" customHeight="1" x14ac:dyDescent="0.2">
      <c r="A4322" s="16">
        <v>43956</v>
      </c>
      <c r="B4322" s="5" t="s">
        <v>57</v>
      </c>
      <c r="C4322" s="5" t="s">
        <v>36</v>
      </c>
      <c r="D4322" s="5">
        <v>16</v>
      </c>
    </row>
    <row r="4323" spans="1:4" ht="15.75" customHeight="1" x14ac:dyDescent="0.2">
      <c r="A4323" s="16">
        <v>43956</v>
      </c>
      <c r="B4323" s="5" t="s">
        <v>57</v>
      </c>
      <c r="C4323" s="5" t="s">
        <v>38</v>
      </c>
      <c r="D4323" s="5">
        <v>24</v>
      </c>
    </row>
    <row r="4324" spans="1:4" ht="15.75" customHeight="1" x14ac:dyDescent="0.2">
      <c r="A4324" s="16">
        <v>43956</v>
      </c>
      <c r="B4324" s="5" t="s">
        <v>57</v>
      </c>
      <c r="C4324" s="5" t="s">
        <v>39</v>
      </c>
      <c r="D4324" s="5">
        <v>22</v>
      </c>
    </row>
    <row r="4325" spans="1:4" ht="15.75" customHeight="1" x14ac:dyDescent="0.2">
      <c r="A4325" s="16">
        <v>43956</v>
      </c>
      <c r="B4325" s="5" t="s">
        <v>57</v>
      </c>
      <c r="C4325" s="5" t="s">
        <v>40</v>
      </c>
      <c r="D4325" s="5">
        <v>25</v>
      </c>
    </row>
    <row r="4326" spans="1:4" ht="15.75" customHeight="1" x14ac:dyDescent="0.2">
      <c r="A4326" s="16">
        <v>43956</v>
      </c>
      <c r="B4326" s="5" t="s">
        <v>57</v>
      </c>
      <c r="C4326" s="5" t="s">
        <v>41</v>
      </c>
      <c r="D4326" s="5">
        <v>19</v>
      </c>
    </row>
    <row r="4327" spans="1:4" ht="15.75" customHeight="1" x14ac:dyDescent="0.2">
      <c r="A4327" s="16">
        <v>43956</v>
      </c>
      <c r="B4327" s="5" t="s">
        <v>57</v>
      </c>
      <c r="C4327" s="5" t="s">
        <v>42</v>
      </c>
      <c r="D4327" s="5">
        <v>17</v>
      </c>
    </row>
    <row r="4328" spans="1:4" ht="15.75" customHeight="1" x14ac:dyDescent="0.2">
      <c r="A4328" s="16">
        <v>43956</v>
      </c>
      <c r="B4328" s="5" t="s">
        <v>57</v>
      </c>
      <c r="C4328" s="5" t="s">
        <v>44</v>
      </c>
      <c r="D4328" s="5">
        <v>39</v>
      </c>
    </row>
    <row r="4329" spans="1:4" ht="15.75" customHeight="1" x14ac:dyDescent="0.2">
      <c r="A4329" s="16">
        <v>43956</v>
      </c>
      <c r="B4329" s="5" t="s">
        <v>57</v>
      </c>
      <c r="C4329" s="5" t="s">
        <v>45</v>
      </c>
      <c r="D4329" s="5">
        <v>20</v>
      </c>
    </row>
    <row r="4330" spans="1:4" ht="15.75" customHeight="1" x14ac:dyDescent="0.2">
      <c r="A4330" s="16">
        <v>43956</v>
      </c>
      <c r="B4330" s="5" t="s">
        <v>57</v>
      </c>
      <c r="C4330" s="5" t="s">
        <v>46</v>
      </c>
      <c r="D4330" s="5">
        <v>20</v>
      </c>
    </row>
    <row r="4331" spans="1:4" ht="15.75" customHeight="1" x14ac:dyDescent="0.2">
      <c r="A4331" s="16">
        <v>43956</v>
      </c>
      <c r="B4331" s="5" t="s">
        <v>57</v>
      </c>
      <c r="C4331" s="5" t="s">
        <v>47</v>
      </c>
      <c r="D4331" s="5">
        <v>30</v>
      </c>
    </row>
    <row r="4332" spans="1:4" ht="15.75" customHeight="1" x14ac:dyDescent="0.2">
      <c r="A4332" s="16">
        <v>43956</v>
      </c>
      <c r="B4332" s="5" t="s">
        <v>57</v>
      </c>
      <c r="C4332" s="5" t="s">
        <v>48</v>
      </c>
      <c r="D4332" s="5">
        <v>37</v>
      </c>
    </row>
    <row r="4333" spans="1:4" ht="15.75" customHeight="1" x14ac:dyDescent="0.2">
      <c r="A4333" s="16">
        <v>43956</v>
      </c>
      <c r="B4333" s="5" t="s">
        <v>57</v>
      </c>
      <c r="C4333" s="5" t="s">
        <v>49</v>
      </c>
      <c r="D4333" s="5">
        <v>19</v>
      </c>
    </row>
    <row r="4334" spans="1:4" ht="15.75" customHeight="1" x14ac:dyDescent="0.2">
      <c r="A4334" s="16">
        <v>43956</v>
      </c>
      <c r="B4334" s="5" t="s">
        <v>57</v>
      </c>
      <c r="C4334" s="5" t="s">
        <v>50</v>
      </c>
      <c r="D4334" s="5">
        <v>53</v>
      </c>
    </row>
    <row r="4335" spans="1:4" ht="15.75" customHeight="1" x14ac:dyDescent="0.2">
      <c r="A4335" s="16">
        <v>43956</v>
      </c>
      <c r="B4335" s="5" t="s">
        <v>57</v>
      </c>
      <c r="C4335" s="5" t="s">
        <v>51</v>
      </c>
      <c r="D4335" s="5">
        <v>19</v>
      </c>
    </row>
    <row r="4336" spans="1:4" ht="15.75" customHeight="1" x14ac:dyDescent="0.2">
      <c r="A4336" s="16">
        <v>43956</v>
      </c>
      <c r="B4336" s="5" t="s">
        <v>57</v>
      </c>
      <c r="C4336" s="5" t="s">
        <v>52</v>
      </c>
      <c r="D4336" s="5">
        <v>50</v>
      </c>
    </row>
    <row r="4337" spans="1:4" ht="15.75" customHeight="1" x14ac:dyDescent="0.2">
      <c r="A4337" s="16">
        <v>43956</v>
      </c>
      <c r="B4337" s="5" t="s">
        <v>57</v>
      </c>
      <c r="C4337" s="5" t="s">
        <v>53</v>
      </c>
      <c r="D4337" s="5">
        <v>46</v>
      </c>
    </row>
    <row r="4338" spans="1:4" ht="15.75" customHeight="1" x14ac:dyDescent="0.2">
      <c r="A4338" s="16">
        <v>43956</v>
      </c>
      <c r="B4338" s="5" t="s">
        <v>57</v>
      </c>
      <c r="C4338" s="5" t="s">
        <v>54</v>
      </c>
      <c r="D4338" s="5">
        <v>75</v>
      </c>
    </row>
    <row r="4339" spans="1:4" ht="15.75" customHeight="1" x14ac:dyDescent="0.2">
      <c r="A4339" s="16">
        <v>43956</v>
      </c>
      <c r="B4339" s="5" t="s">
        <v>57</v>
      </c>
      <c r="C4339" s="5" t="s">
        <v>55</v>
      </c>
      <c r="D4339" s="5">
        <v>44</v>
      </c>
    </row>
    <row r="4340" spans="1:4" ht="15.75" customHeight="1" x14ac:dyDescent="0.2">
      <c r="A4340" s="16">
        <v>43956</v>
      </c>
      <c r="B4340" s="5" t="s">
        <v>57</v>
      </c>
      <c r="C4340" s="5" t="s">
        <v>56</v>
      </c>
      <c r="D4340" s="5">
        <v>31</v>
      </c>
    </row>
    <row r="4341" spans="1:4" ht="15.75" customHeight="1" x14ac:dyDescent="0.2">
      <c r="A4341" s="16">
        <v>43956</v>
      </c>
      <c r="B4341" s="5" t="s">
        <v>58</v>
      </c>
      <c r="C4341" s="5" t="s">
        <v>25</v>
      </c>
      <c r="D4341" s="5">
        <v>22</v>
      </c>
    </row>
    <row r="4342" spans="1:4" ht="15.75" customHeight="1" x14ac:dyDescent="0.2">
      <c r="A4342" s="16">
        <v>43956</v>
      </c>
      <c r="B4342" s="5" t="s">
        <v>58</v>
      </c>
      <c r="C4342" s="5" t="s">
        <v>31</v>
      </c>
      <c r="D4342" s="5">
        <v>20</v>
      </c>
    </row>
    <row r="4343" spans="1:4" ht="15.75" customHeight="1" x14ac:dyDescent="0.2">
      <c r="A4343" s="16">
        <v>43956</v>
      </c>
      <c r="B4343" s="5" t="s">
        <v>58</v>
      </c>
      <c r="C4343" s="5" t="s">
        <v>32</v>
      </c>
      <c r="D4343" s="5">
        <v>18</v>
      </c>
    </row>
    <row r="4344" spans="1:4" ht="15.75" customHeight="1" x14ac:dyDescent="0.2">
      <c r="A4344" s="16">
        <v>43956</v>
      </c>
      <c r="B4344" s="5" t="s">
        <v>58</v>
      </c>
      <c r="C4344" s="5" t="s">
        <v>39</v>
      </c>
      <c r="D4344" s="5">
        <v>21</v>
      </c>
    </row>
    <row r="4345" spans="1:4" ht="15.75" customHeight="1" x14ac:dyDescent="0.2">
      <c r="A4345" s="16">
        <v>43956</v>
      </c>
      <c r="B4345" s="5" t="s">
        <v>58</v>
      </c>
      <c r="C4345" s="5" t="s">
        <v>40</v>
      </c>
      <c r="D4345" s="5">
        <v>21</v>
      </c>
    </row>
    <row r="4346" spans="1:4" ht="15.75" customHeight="1" x14ac:dyDescent="0.2">
      <c r="A4346" s="16">
        <v>43956</v>
      </c>
      <c r="B4346" s="5" t="s">
        <v>58</v>
      </c>
      <c r="C4346" s="5" t="s">
        <v>42</v>
      </c>
      <c r="D4346" s="5">
        <v>16</v>
      </c>
    </row>
    <row r="4347" spans="1:4" ht="15.75" customHeight="1" x14ac:dyDescent="0.2">
      <c r="A4347" s="16">
        <v>43956</v>
      </c>
      <c r="B4347" s="5" t="s">
        <v>58</v>
      </c>
      <c r="C4347" s="5" t="s">
        <v>44</v>
      </c>
      <c r="D4347" s="5">
        <v>28</v>
      </c>
    </row>
    <row r="4348" spans="1:4" ht="15.75" customHeight="1" x14ac:dyDescent="0.2">
      <c r="A4348" s="16">
        <v>43956</v>
      </c>
      <c r="B4348" s="5" t="s">
        <v>58</v>
      </c>
      <c r="C4348" s="5" t="s">
        <v>47</v>
      </c>
      <c r="D4348" s="5">
        <v>25</v>
      </c>
    </row>
    <row r="4349" spans="1:4" ht="15.75" customHeight="1" x14ac:dyDescent="0.2">
      <c r="A4349" s="16">
        <v>43956</v>
      </c>
      <c r="B4349" s="5" t="s">
        <v>58</v>
      </c>
      <c r="C4349" s="5" t="s">
        <v>48</v>
      </c>
      <c r="D4349" s="5">
        <v>26</v>
      </c>
    </row>
    <row r="4350" spans="1:4" ht="15.75" customHeight="1" x14ac:dyDescent="0.2">
      <c r="A4350" s="16">
        <v>43956</v>
      </c>
      <c r="B4350" s="5" t="s">
        <v>58</v>
      </c>
      <c r="C4350" s="5" t="s">
        <v>50</v>
      </c>
      <c r="D4350" s="5">
        <v>19</v>
      </c>
    </row>
    <row r="4351" spans="1:4" ht="15.75" customHeight="1" x14ac:dyDescent="0.2">
      <c r="A4351" s="16">
        <v>43956</v>
      </c>
      <c r="B4351" s="5" t="s">
        <v>58</v>
      </c>
      <c r="C4351" s="5" t="s">
        <v>52</v>
      </c>
      <c r="D4351" s="5">
        <v>30</v>
      </c>
    </row>
    <row r="4352" spans="1:4" ht="15.75" customHeight="1" x14ac:dyDescent="0.2">
      <c r="A4352" s="16">
        <v>43956</v>
      </c>
      <c r="B4352" s="5" t="s">
        <v>58</v>
      </c>
      <c r="C4352" s="5" t="s">
        <v>53</v>
      </c>
      <c r="D4352" s="5">
        <v>28</v>
      </c>
    </row>
    <row r="4353" spans="1:4" ht="15.75" customHeight="1" x14ac:dyDescent="0.2">
      <c r="A4353" s="16">
        <v>43956</v>
      </c>
      <c r="B4353" s="5" t="s">
        <v>58</v>
      </c>
      <c r="C4353" s="5" t="s">
        <v>54</v>
      </c>
      <c r="D4353" s="5">
        <v>38</v>
      </c>
    </row>
    <row r="4354" spans="1:4" ht="15.75" customHeight="1" x14ac:dyDescent="0.2">
      <c r="A4354" s="16">
        <v>43956</v>
      </c>
      <c r="B4354" s="5" t="s">
        <v>58</v>
      </c>
      <c r="C4354" s="5" t="s">
        <v>55</v>
      </c>
      <c r="D4354" s="5">
        <v>31</v>
      </c>
    </row>
    <row r="4355" spans="1:4" ht="15.75" customHeight="1" x14ac:dyDescent="0.2">
      <c r="A4355" s="16">
        <v>43956</v>
      </c>
      <c r="B4355" s="5" t="s">
        <v>58</v>
      </c>
      <c r="C4355" s="5" t="s">
        <v>56</v>
      </c>
      <c r="D4355" s="5">
        <v>18</v>
      </c>
    </row>
    <row r="4356" spans="1:4" ht="15.75" customHeight="1" x14ac:dyDescent="0.2">
      <c r="A4356" s="17"/>
    </row>
    <row r="4357" spans="1:4" ht="15.75" customHeight="1" x14ac:dyDescent="0.2">
      <c r="A4357" s="17"/>
    </row>
    <row r="4358" spans="1:4" ht="15.75" customHeight="1" x14ac:dyDescent="0.2">
      <c r="A4358" s="17"/>
    </row>
    <row r="4359" spans="1:4" ht="15.75" customHeight="1" x14ac:dyDescent="0.2">
      <c r="A4359" s="17"/>
    </row>
    <row r="4360" spans="1:4" ht="15.75" customHeight="1" x14ac:dyDescent="0.2">
      <c r="A4360" s="17"/>
    </row>
    <row r="4361" spans="1:4" ht="15.75" customHeight="1" x14ac:dyDescent="0.2">
      <c r="A4361" s="17"/>
    </row>
    <row r="4362" spans="1:4" ht="15.75" customHeight="1" x14ac:dyDescent="0.2">
      <c r="A4362" s="17"/>
    </row>
    <row r="4363" spans="1:4" ht="15.75" customHeight="1" x14ac:dyDescent="0.2">
      <c r="A4363" s="17"/>
    </row>
    <row r="4364" spans="1:4" ht="15.75" customHeight="1" x14ac:dyDescent="0.2">
      <c r="A4364" s="17"/>
    </row>
    <row r="4365" spans="1:4" ht="15.75" customHeight="1" x14ac:dyDescent="0.2">
      <c r="A4365" s="17"/>
    </row>
    <row r="4366" spans="1:4" ht="15.75" customHeight="1" x14ac:dyDescent="0.2">
      <c r="A4366" s="17"/>
    </row>
    <row r="4367" spans="1:4" ht="15.75" customHeight="1" x14ac:dyDescent="0.2">
      <c r="A4367" s="17"/>
    </row>
    <row r="4368" spans="1:4" ht="15.75" customHeight="1" x14ac:dyDescent="0.2">
      <c r="A4368" s="17"/>
    </row>
    <row r="4369" spans="1:1" ht="15.75" customHeight="1" x14ac:dyDescent="0.2">
      <c r="A4369" s="17"/>
    </row>
    <row r="4370" spans="1:1" ht="15.75" customHeight="1" x14ac:dyDescent="0.2">
      <c r="A4370" s="17"/>
    </row>
    <row r="4371" spans="1:1" ht="15.75" customHeight="1" x14ac:dyDescent="0.2">
      <c r="A4371" s="17"/>
    </row>
    <row r="4372" spans="1:1" ht="15.75" customHeight="1" x14ac:dyDescent="0.2">
      <c r="A4372" s="17"/>
    </row>
    <row r="4373" spans="1:1" ht="15.75" customHeight="1" x14ac:dyDescent="0.2">
      <c r="A4373" s="17"/>
    </row>
    <row r="4374" spans="1:1" ht="15.75" customHeight="1" x14ac:dyDescent="0.2">
      <c r="A4374" s="17"/>
    </row>
    <row r="4375" spans="1:1" ht="15.75" customHeight="1" x14ac:dyDescent="0.2">
      <c r="A4375" s="17"/>
    </row>
    <row r="4376" spans="1:1" ht="15.75" customHeight="1" x14ac:dyDescent="0.2">
      <c r="A4376" s="17"/>
    </row>
    <row r="4377" spans="1:1" ht="15.75" customHeight="1" x14ac:dyDescent="0.2">
      <c r="A4377" s="17"/>
    </row>
    <row r="4378" spans="1:1" ht="15.75" customHeight="1" x14ac:dyDescent="0.2">
      <c r="A4378" s="17"/>
    </row>
    <row r="4379" spans="1:1" ht="15.75" customHeight="1" x14ac:dyDescent="0.2">
      <c r="A4379" s="17"/>
    </row>
    <row r="4380" spans="1:1" ht="15.75" customHeight="1" x14ac:dyDescent="0.2">
      <c r="A4380" s="17"/>
    </row>
    <row r="4381" spans="1:1" ht="15.75" customHeight="1" x14ac:dyDescent="0.2">
      <c r="A4381" s="17"/>
    </row>
    <row r="4382" spans="1:1" ht="15.75" customHeight="1" x14ac:dyDescent="0.2">
      <c r="A4382" s="17"/>
    </row>
    <row r="4383" spans="1:1" ht="15.75" customHeight="1" x14ac:dyDescent="0.2">
      <c r="A4383" s="17"/>
    </row>
    <row r="4384" spans="1:1" ht="15.75" customHeight="1" x14ac:dyDescent="0.2">
      <c r="A4384" s="17"/>
    </row>
    <row r="4385" spans="1:1" ht="15.75" customHeight="1" x14ac:dyDescent="0.2">
      <c r="A4385" s="17"/>
    </row>
    <row r="4386" spans="1:1" ht="15.75" customHeight="1" x14ac:dyDescent="0.2">
      <c r="A4386" s="17"/>
    </row>
    <row r="4387" spans="1:1" ht="15.75" customHeight="1" x14ac:dyDescent="0.2">
      <c r="A4387" s="17"/>
    </row>
    <row r="4388" spans="1:1" ht="15.75" customHeight="1" x14ac:dyDescent="0.2">
      <c r="A4388" s="17"/>
    </row>
    <row r="4389" spans="1:1" ht="15.75" customHeight="1" x14ac:dyDescent="0.2">
      <c r="A4389" s="17"/>
    </row>
    <row r="4390" spans="1:1" ht="15.75" customHeight="1" x14ac:dyDescent="0.2">
      <c r="A4390" s="17"/>
    </row>
    <row r="4391" spans="1:1" ht="15.75" customHeight="1" x14ac:dyDescent="0.2">
      <c r="A4391" s="17"/>
    </row>
    <row r="4392" spans="1:1" ht="15.75" customHeight="1" x14ac:dyDescent="0.2">
      <c r="A4392" s="17"/>
    </row>
    <row r="4393" spans="1:1" ht="15.75" customHeight="1" x14ac:dyDescent="0.2">
      <c r="A4393" s="17"/>
    </row>
    <row r="4394" spans="1:1" ht="15.75" customHeight="1" x14ac:dyDescent="0.2">
      <c r="A4394" s="17"/>
    </row>
    <row r="4395" spans="1:1" ht="15.75" customHeight="1" x14ac:dyDescent="0.2">
      <c r="A4395" s="17"/>
    </row>
    <row r="4396" spans="1:1" ht="15.75" customHeight="1" x14ac:dyDescent="0.2">
      <c r="A4396" s="17"/>
    </row>
    <row r="4397" spans="1:1" ht="15.75" customHeight="1" x14ac:dyDescent="0.2">
      <c r="A4397" s="17"/>
    </row>
    <row r="4398" spans="1:1" ht="15.75" customHeight="1" x14ac:dyDescent="0.2">
      <c r="A4398" s="17"/>
    </row>
    <row r="4399" spans="1:1" ht="15.75" customHeight="1" x14ac:dyDescent="0.2">
      <c r="A4399" s="17"/>
    </row>
    <row r="4400" spans="1:1" ht="15.75" customHeight="1" x14ac:dyDescent="0.2">
      <c r="A4400" s="17"/>
    </row>
    <row r="4401" spans="1:1" ht="15.75" customHeight="1" x14ac:dyDescent="0.2">
      <c r="A4401" s="17"/>
    </row>
    <row r="4402" spans="1:1" ht="15.75" customHeight="1" x14ac:dyDescent="0.2">
      <c r="A4402" s="17"/>
    </row>
    <row r="4403" spans="1:1" ht="15.75" customHeight="1" x14ac:dyDescent="0.2">
      <c r="A4403" s="17"/>
    </row>
    <row r="4404" spans="1:1" ht="15.75" customHeight="1" x14ac:dyDescent="0.2">
      <c r="A4404" s="17"/>
    </row>
    <row r="4405" spans="1:1" ht="15.75" customHeight="1" x14ac:dyDescent="0.2">
      <c r="A4405" s="17"/>
    </row>
    <row r="4406" spans="1:1" ht="15.75" customHeight="1" x14ac:dyDescent="0.2">
      <c r="A4406" s="17"/>
    </row>
    <row r="4407" spans="1:1" ht="15.75" customHeight="1" x14ac:dyDescent="0.2">
      <c r="A4407" s="17"/>
    </row>
    <row r="4408" spans="1:1" ht="15.75" customHeight="1" x14ac:dyDescent="0.2">
      <c r="A4408" s="17"/>
    </row>
    <row r="4409" spans="1:1" ht="15.75" customHeight="1" x14ac:dyDescent="0.2">
      <c r="A4409" s="17"/>
    </row>
    <row r="4410" spans="1:1" ht="15.75" customHeight="1" x14ac:dyDescent="0.2">
      <c r="A4410" s="17"/>
    </row>
    <row r="4411" spans="1:1" ht="15.75" customHeight="1" x14ac:dyDescent="0.2">
      <c r="A4411" s="17"/>
    </row>
    <row r="4412" spans="1:1" ht="15.75" customHeight="1" x14ac:dyDescent="0.2">
      <c r="A4412" s="17"/>
    </row>
    <row r="4413" spans="1:1" ht="15.75" customHeight="1" x14ac:dyDescent="0.2">
      <c r="A4413" s="17"/>
    </row>
    <row r="4414" spans="1:1" ht="15.75" customHeight="1" x14ac:dyDescent="0.2">
      <c r="A4414" s="17"/>
    </row>
    <row r="4415" spans="1:1" ht="15.75" customHeight="1" x14ac:dyDescent="0.2">
      <c r="A4415" s="17"/>
    </row>
    <row r="4416" spans="1:1" ht="15.75" customHeight="1" x14ac:dyDescent="0.2">
      <c r="A4416" s="17"/>
    </row>
    <row r="4417" spans="1:1" ht="15.75" customHeight="1" x14ac:dyDescent="0.2">
      <c r="A4417" s="17"/>
    </row>
    <row r="4418" spans="1:1" ht="15.75" customHeight="1" x14ac:dyDescent="0.2">
      <c r="A4418" s="17"/>
    </row>
    <row r="4419" spans="1:1" ht="15.75" customHeight="1" x14ac:dyDescent="0.2">
      <c r="A4419" s="17"/>
    </row>
    <row r="4420" spans="1:1" ht="15.75" customHeight="1" x14ac:dyDescent="0.2">
      <c r="A4420" s="17"/>
    </row>
    <row r="4421" spans="1:1" ht="15.75" customHeight="1" x14ac:dyDescent="0.2">
      <c r="A4421" s="17"/>
    </row>
    <row r="4422" spans="1:1" ht="15.75" customHeight="1" x14ac:dyDescent="0.2">
      <c r="A4422" s="17"/>
    </row>
    <row r="4423" spans="1:1" ht="15.75" customHeight="1" x14ac:dyDescent="0.2">
      <c r="A4423" s="17"/>
    </row>
    <row r="4424" spans="1:1" ht="15.75" customHeight="1" x14ac:dyDescent="0.2">
      <c r="A4424" s="17"/>
    </row>
    <row r="4425" spans="1:1" ht="15.75" customHeight="1" x14ac:dyDescent="0.2">
      <c r="A4425" s="17"/>
    </row>
    <row r="4426" spans="1:1" ht="15.75" customHeight="1" x14ac:dyDescent="0.2">
      <c r="A4426" s="17"/>
    </row>
    <row r="4427" spans="1:1" ht="15.75" customHeight="1" x14ac:dyDescent="0.2">
      <c r="A4427" s="17"/>
    </row>
    <row r="4428" spans="1:1" ht="15.75" customHeight="1" x14ac:dyDescent="0.2">
      <c r="A4428" s="17"/>
    </row>
    <row r="4429" spans="1:1" ht="15.75" customHeight="1" x14ac:dyDescent="0.2">
      <c r="A4429" s="17"/>
    </row>
    <row r="4430" spans="1:1" ht="15.75" customHeight="1" x14ac:dyDescent="0.2">
      <c r="A4430" s="17"/>
    </row>
    <row r="4431" spans="1:1" ht="15.75" customHeight="1" x14ac:dyDescent="0.2">
      <c r="A4431" s="17"/>
    </row>
    <row r="4432" spans="1:1" ht="15.75" customHeight="1" x14ac:dyDescent="0.2">
      <c r="A4432" s="17"/>
    </row>
    <row r="4433" spans="1:1" ht="15.75" customHeight="1" x14ac:dyDescent="0.2">
      <c r="A4433" s="17"/>
    </row>
    <row r="4434" spans="1:1" ht="15.75" customHeight="1" x14ac:dyDescent="0.2">
      <c r="A4434" s="17"/>
    </row>
    <row r="4435" spans="1:1" ht="15.75" customHeight="1" x14ac:dyDescent="0.2">
      <c r="A4435" s="17"/>
    </row>
    <row r="4436" spans="1:1" ht="15.75" customHeight="1" x14ac:dyDescent="0.2">
      <c r="A4436" s="17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D8C70"/>
  </sheetPr>
  <dimension ref="A1:B1000"/>
  <sheetViews>
    <sheetView workbookViewId="0"/>
  </sheetViews>
  <sheetFormatPr baseColWidth="10" defaultColWidth="11.28515625" defaultRowHeight="15" customHeight="1" x14ac:dyDescent="0.2"/>
  <cols>
    <col min="1" max="1" width="9.28515625" customWidth="1"/>
    <col min="2" max="2" width="25.42578125" customWidth="1"/>
    <col min="3" max="26" width="10.5703125" customWidth="1"/>
  </cols>
  <sheetData>
    <row r="1" spans="1:2" ht="15.75" customHeight="1" x14ac:dyDescent="0.2">
      <c r="A1" s="14" t="s">
        <v>23</v>
      </c>
      <c r="B1" s="19" t="s">
        <v>63</v>
      </c>
    </row>
    <row r="2" spans="1:2" ht="15.75" customHeight="1" x14ac:dyDescent="0.2">
      <c r="A2" s="5" t="s">
        <v>25</v>
      </c>
      <c r="B2" s="5">
        <v>0.119157894736842</v>
      </c>
    </row>
    <row r="3" spans="1:2" ht="15.75" customHeight="1" x14ac:dyDescent="0.2">
      <c r="A3" s="5" t="s">
        <v>26</v>
      </c>
      <c r="B3" s="5">
        <v>3.1259867382380797E-2</v>
      </c>
    </row>
    <row r="4" spans="1:2" ht="15.75" customHeight="1" x14ac:dyDescent="0.2">
      <c r="A4" s="5" t="s">
        <v>27</v>
      </c>
      <c r="B4" s="5">
        <v>3.11312790206838E-2</v>
      </c>
    </row>
    <row r="5" spans="1:2" ht="15.75" customHeight="1" x14ac:dyDescent="0.2">
      <c r="A5" s="5" t="s">
        <v>28</v>
      </c>
      <c r="B5" s="5">
        <v>0.119903066062585</v>
      </c>
    </row>
    <row r="6" spans="1:2" ht="15.75" customHeight="1" x14ac:dyDescent="0.2">
      <c r="A6" s="5" t="s">
        <v>29</v>
      </c>
      <c r="B6" s="5">
        <v>3.10657118786857E-2</v>
      </c>
    </row>
    <row r="7" spans="1:2" ht="15.75" customHeight="1" x14ac:dyDescent="0.2">
      <c r="A7" s="5" t="s">
        <v>30</v>
      </c>
      <c r="B7" s="5">
        <v>6.1092907726455897E-2</v>
      </c>
    </row>
    <row r="8" spans="1:2" ht="15.75" customHeight="1" x14ac:dyDescent="0.2">
      <c r="A8" s="5" t="s">
        <v>31</v>
      </c>
      <c r="B8" s="5">
        <v>9.1291986943245196E-2</v>
      </c>
    </row>
    <row r="9" spans="1:2" ht="15.75" customHeight="1" x14ac:dyDescent="0.2">
      <c r="A9" s="5" t="s">
        <v>32</v>
      </c>
      <c r="B9" s="5">
        <v>9.0458095841249697E-2</v>
      </c>
    </row>
    <row r="10" spans="1:2" ht="15.75" customHeight="1" x14ac:dyDescent="0.2">
      <c r="A10" s="5" t="s">
        <v>33</v>
      </c>
      <c r="B10" s="5">
        <v>3.1486941870261097E-2</v>
      </c>
    </row>
    <row r="11" spans="1:2" ht="15.75" customHeight="1" x14ac:dyDescent="0.2">
      <c r="A11" s="5" t="s">
        <v>34</v>
      </c>
      <c r="B11" s="5">
        <v>9.0411535627828596E-2</v>
      </c>
    </row>
    <row r="12" spans="1:2" ht="15.75" customHeight="1" x14ac:dyDescent="0.2">
      <c r="A12" s="5" t="s">
        <v>35</v>
      </c>
      <c r="B12" s="5">
        <v>9.1877637130801604E-2</v>
      </c>
    </row>
    <row r="13" spans="1:2" ht="15.75" customHeight="1" x14ac:dyDescent="0.2">
      <c r="A13" s="5" t="s">
        <v>36</v>
      </c>
      <c r="B13" s="5">
        <v>6.1746514309676002E-2</v>
      </c>
    </row>
    <row r="14" spans="1:2" ht="15.75" customHeight="1" x14ac:dyDescent="0.2">
      <c r="A14" s="5" t="s">
        <v>37</v>
      </c>
      <c r="B14" s="5">
        <v>3.14180284659989E-2</v>
      </c>
    </row>
    <row r="15" spans="1:2" ht="15.75" customHeight="1" x14ac:dyDescent="0.2">
      <c r="A15" s="5" t="s">
        <v>38</v>
      </c>
      <c r="B15" s="5">
        <v>6.2006527002842399E-2</v>
      </c>
    </row>
    <row r="16" spans="1:2" ht="15.75" customHeight="1" x14ac:dyDescent="0.2">
      <c r="A16" s="5" t="s">
        <v>39</v>
      </c>
      <c r="B16" s="5">
        <v>8.9392508655964695E-2</v>
      </c>
    </row>
    <row r="17" spans="1:2" ht="15.75" customHeight="1" x14ac:dyDescent="0.2">
      <c r="A17" s="5" t="s">
        <v>40</v>
      </c>
      <c r="B17" s="5">
        <v>8.9167280766396406E-2</v>
      </c>
    </row>
    <row r="18" spans="1:2" ht="15.75" customHeight="1" x14ac:dyDescent="0.2">
      <c r="A18" s="5" t="s">
        <v>41</v>
      </c>
      <c r="B18" s="5">
        <v>6.1718010724424302E-2</v>
      </c>
    </row>
    <row r="19" spans="1:2" ht="15.75" customHeight="1" x14ac:dyDescent="0.2">
      <c r="A19" s="5" t="s">
        <v>42</v>
      </c>
      <c r="B19" s="5">
        <v>9.1462774335818495E-2</v>
      </c>
    </row>
    <row r="20" spans="1:2" ht="15.75" customHeight="1" x14ac:dyDescent="0.2">
      <c r="A20" s="5" t="s">
        <v>43</v>
      </c>
      <c r="B20" s="5">
        <v>6.1935754776401397E-2</v>
      </c>
    </row>
    <row r="21" spans="1:2" ht="15.75" customHeight="1" x14ac:dyDescent="0.2">
      <c r="A21" s="5" t="s">
        <v>44</v>
      </c>
      <c r="B21" s="5">
        <v>0.146195137353962</v>
      </c>
    </row>
    <row r="22" spans="1:2" ht="15.75" customHeight="1" x14ac:dyDescent="0.2">
      <c r="A22" s="5" t="s">
        <v>45</v>
      </c>
      <c r="B22" s="5">
        <v>6.0922817020377898E-2</v>
      </c>
    </row>
    <row r="23" spans="1:2" ht="15.75" customHeight="1" x14ac:dyDescent="0.2">
      <c r="A23" s="5" t="s">
        <v>46</v>
      </c>
      <c r="B23" s="5">
        <v>6.1598399494577197E-2</v>
      </c>
    </row>
    <row r="24" spans="1:2" ht="15.75" customHeight="1" x14ac:dyDescent="0.2">
      <c r="A24" s="5" t="s">
        <v>47</v>
      </c>
      <c r="B24" s="5">
        <v>9.0774751952712604E-2</v>
      </c>
    </row>
    <row r="25" spans="1:2" ht="15.75" customHeight="1" x14ac:dyDescent="0.2">
      <c r="A25" s="5" t="s">
        <v>48</v>
      </c>
      <c r="B25" s="5">
        <v>0.11883997057896301</v>
      </c>
    </row>
    <row r="26" spans="1:2" ht="15.75" customHeight="1" x14ac:dyDescent="0.2">
      <c r="A26" s="5" t="s">
        <v>49</v>
      </c>
      <c r="B26" s="5">
        <v>6.1473684210526298E-2</v>
      </c>
    </row>
    <row r="27" spans="1:2" ht="15.75" customHeight="1" x14ac:dyDescent="0.2">
      <c r="A27" s="5" t="s">
        <v>50</v>
      </c>
      <c r="B27" s="5">
        <v>0.14657260187427601</v>
      </c>
    </row>
    <row r="28" spans="1:2" ht="15.75" customHeight="1" x14ac:dyDescent="0.2">
      <c r="A28" s="5" t="s">
        <v>51</v>
      </c>
      <c r="B28" s="5">
        <v>6.1256709820018899E-2</v>
      </c>
    </row>
    <row r="29" spans="1:2" ht="15.75" customHeight="1" x14ac:dyDescent="0.2">
      <c r="A29" s="5" t="s">
        <v>52</v>
      </c>
      <c r="B29" s="5">
        <v>0.17315789473684201</v>
      </c>
    </row>
    <row r="30" spans="1:2" ht="15.75" customHeight="1" x14ac:dyDescent="0.2">
      <c r="A30" s="5" t="s">
        <v>53</v>
      </c>
      <c r="B30" s="5">
        <v>0.14617975163123501</v>
      </c>
    </row>
    <row r="31" spans="1:2" ht="15.75" customHeight="1" x14ac:dyDescent="0.2">
      <c r="A31" s="5" t="s">
        <v>54</v>
      </c>
      <c r="B31" s="5">
        <v>0.22371317748191599</v>
      </c>
    </row>
    <row r="32" spans="1:2" ht="15.75" customHeight="1" x14ac:dyDescent="0.2">
      <c r="A32" s="5" t="s">
        <v>55</v>
      </c>
      <c r="B32" s="5">
        <v>0.146913450415395</v>
      </c>
    </row>
    <row r="33" spans="1:2" ht="15.75" customHeight="1" x14ac:dyDescent="0.2">
      <c r="A33" s="5" t="s">
        <v>56</v>
      </c>
      <c r="B33" s="5">
        <v>0.11929013966187101</v>
      </c>
    </row>
    <row r="34" spans="1:2" ht="15.75" customHeight="1" x14ac:dyDescent="0.2">
      <c r="A34" s="5" t="s">
        <v>57</v>
      </c>
      <c r="B34" s="5">
        <v>6.1781760674749601E-2</v>
      </c>
    </row>
    <row r="35" spans="1:2" ht="15.75" customHeight="1" x14ac:dyDescent="0.2">
      <c r="A35" s="5" t="s">
        <v>58</v>
      </c>
      <c r="B35" s="5">
        <v>3.05319483789738E-2</v>
      </c>
    </row>
    <row r="36" spans="1:2" ht="15.75" customHeight="1" x14ac:dyDescent="0.2"/>
    <row r="37" spans="1:2" ht="15.75" customHeight="1" x14ac:dyDescent="0.2"/>
    <row r="38" spans="1:2" ht="15.75" customHeight="1" x14ac:dyDescent="0.2"/>
    <row r="39" spans="1:2" ht="15.75" customHeight="1" x14ac:dyDescent="0.2"/>
    <row r="40" spans="1:2" ht="15.75" customHeight="1" x14ac:dyDescent="0.2"/>
    <row r="41" spans="1:2" ht="15.75" customHeight="1" x14ac:dyDescent="0.2"/>
    <row r="42" spans="1:2" ht="15.75" customHeight="1" x14ac:dyDescent="0.2"/>
    <row r="43" spans="1:2" ht="15.75" customHeight="1" x14ac:dyDescent="0.2"/>
    <row r="44" spans="1:2" ht="15.75" customHeight="1" x14ac:dyDescent="0.2"/>
    <row r="45" spans="1:2" ht="15.75" customHeight="1" x14ac:dyDescent="0.2"/>
    <row r="46" spans="1:2" ht="15.75" customHeight="1" x14ac:dyDescent="0.2"/>
    <row r="47" spans="1:2" ht="15.75" customHeight="1" x14ac:dyDescent="0.2"/>
    <row r="48" spans="1:2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D8C70"/>
  </sheetPr>
  <dimension ref="A1:C1164"/>
  <sheetViews>
    <sheetView workbookViewId="0"/>
  </sheetViews>
  <sheetFormatPr baseColWidth="10" defaultColWidth="11.28515625" defaultRowHeight="15" customHeight="1" x14ac:dyDescent="0.2"/>
  <cols>
    <col min="1" max="1" width="12" customWidth="1"/>
    <col min="2" max="2" width="9.7109375" customWidth="1"/>
    <col min="3" max="3" width="25.42578125" customWidth="1"/>
    <col min="4" max="25" width="10.5703125" customWidth="1"/>
  </cols>
  <sheetData>
    <row r="1" spans="1:3" ht="15.75" customHeight="1" x14ac:dyDescent="0.2">
      <c r="A1" s="14" t="s">
        <v>61</v>
      </c>
      <c r="B1" s="14" t="s">
        <v>62</v>
      </c>
      <c r="C1" s="19" t="s">
        <v>63</v>
      </c>
    </row>
    <row r="2" spans="1:3" ht="15.75" customHeight="1" x14ac:dyDescent="0.2">
      <c r="A2" s="5" t="s">
        <v>25</v>
      </c>
      <c r="B2" s="5" t="s">
        <v>25</v>
      </c>
      <c r="C2" s="5">
        <v>6.9583552978386897E-3</v>
      </c>
    </row>
    <row r="3" spans="1:3" ht="15.75" customHeight="1" x14ac:dyDescent="0.2">
      <c r="A3" s="5" t="s">
        <v>25</v>
      </c>
      <c r="B3" s="5" t="s">
        <v>26</v>
      </c>
      <c r="C3" s="5">
        <v>1.9480418088247001E-3</v>
      </c>
    </row>
    <row r="4" spans="1:3" ht="15.75" customHeight="1" x14ac:dyDescent="0.2">
      <c r="A4" s="5" t="s">
        <v>25</v>
      </c>
      <c r="B4" s="5" t="s">
        <v>27</v>
      </c>
      <c r="C4" s="5">
        <v>2.05561348314966E-3</v>
      </c>
    </row>
    <row r="5" spans="1:3" ht="15.75" customHeight="1" x14ac:dyDescent="0.2">
      <c r="A5" s="5" t="s">
        <v>25</v>
      </c>
      <c r="B5" s="5" t="s">
        <v>28</v>
      </c>
      <c r="C5" s="5">
        <v>7.36687013260366E-3</v>
      </c>
    </row>
    <row r="6" spans="1:3" ht="15.75" customHeight="1" x14ac:dyDescent="0.2">
      <c r="A6" s="5" t="s">
        <v>25</v>
      </c>
      <c r="B6" s="5" t="s">
        <v>29</v>
      </c>
      <c r="C6" s="5">
        <v>1.9974795426288198E-3</v>
      </c>
    </row>
    <row r="7" spans="1:3" ht="15.75" customHeight="1" x14ac:dyDescent="0.2">
      <c r="A7" s="5" t="s">
        <v>25</v>
      </c>
      <c r="B7" s="5" t="s">
        <v>30</v>
      </c>
      <c r="C7" s="5">
        <v>3.67415494436279E-3</v>
      </c>
    </row>
    <row r="8" spans="1:3" ht="15.75" customHeight="1" x14ac:dyDescent="0.2">
      <c r="A8" s="5" t="s">
        <v>25</v>
      </c>
      <c r="B8" s="5" t="s">
        <v>31</v>
      </c>
      <c r="C8" s="5">
        <v>5.3582685438117198E-3</v>
      </c>
    </row>
    <row r="9" spans="1:3" ht="15.75" customHeight="1" x14ac:dyDescent="0.2">
      <c r="A9" s="5" t="s">
        <v>25</v>
      </c>
      <c r="B9" s="5" t="s">
        <v>32</v>
      </c>
      <c r="C9" s="5">
        <v>5.3554552136931598E-3</v>
      </c>
    </row>
    <row r="10" spans="1:3" ht="15.75" customHeight="1" x14ac:dyDescent="0.2">
      <c r="A10" s="5" t="s">
        <v>25</v>
      </c>
      <c r="B10" s="5" t="s">
        <v>33</v>
      </c>
      <c r="C10" s="5">
        <v>1.9504699545886499E-3</v>
      </c>
    </row>
    <row r="11" spans="1:3" ht="15.75" customHeight="1" x14ac:dyDescent="0.2">
      <c r="A11" s="5" t="s">
        <v>25</v>
      </c>
      <c r="B11" s="5" t="s">
        <v>34</v>
      </c>
      <c r="C11" s="5">
        <v>5.2532044547173697E-3</v>
      </c>
    </row>
    <row r="12" spans="1:3" ht="15.75" customHeight="1" x14ac:dyDescent="0.2">
      <c r="A12" s="5" t="s">
        <v>25</v>
      </c>
      <c r="B12" s="5" t="s">
        <v>35</v>
      </c>
      <c r="C12" s="5">
        <v>5.2648204696219801E-3</v>
      </c>
    </row>
    <row r="13" spans="1:3" ht="15.75" customHeight="1" x14ac:dyDescent="0.2">
      <c r="A13" s="5" t="s">
        <v>25</v>
      </c>
      <c r="B13" s="5" t="s">
        <v>36</v>
      </c>
      <c r="C13" s="5">
        <v>3.5763121910171399E-3</v>
      </c>
    </row>
    <row r="14" spans="1:3" ht="15.75" customHeight="1" x14ac:dyDescent="0.2">
      <c r="A14" s="5" t="s">
        <v>25</v>
      </c>
      <c r="B14" s="5" t="s">
        <v>37</v>
      </c>
      <c r="C14" s="5">
        <v>1.9494873725317101E-3</v>
      </c>
    </row>
    <row r="15" spans="1:3" ht="15.75" customHeight="1" x14ac:dyDescent="0.2">
      <c r="A15" s="5" t="s">
        <v>25</v>
      </c>
      <c r="B15" s="5" t="s">
        <v>38</v>
      </c>
      <c r="C15" s="5">
        <v>3.4832172260924601E-3</v>
      </c>
    </row>
    <row r="16" spans="1:3" ht="15.75" customHeight="1" x14ac:dyDescent="0.2">
      <c r="A16" s="5" t="s">
        <v>25</v>
      </c>
      <c r="B16" s="5" t="s">
        <v>39</v>
      </c>
      <c r="C16" s="5">
        <v>5.0430762765286798E-3</v>
      </c>
    </row>
    <row r="17" spans="1:3" ht="15.75" customHeight="1" x14ac:dyDescent="0.2">
      <c r="A17" s="5" t="s">
        <v>25</v>
      </c>
      <c r="B17" s="5" t="s">
        <v>40</v>
      </c>
      <c r="C17" s="5">
        <v>5.0542276508371E-3</v>
      </c>
    </row>
    <row r="18" spans="1:3" ht="15.75" customHeight="1" x14ac:dyDescent="0.2">
      <c r="A18" s="5" t="s">
        <v>25</v>
      </c>
      <c r="B18" s="5" t="s">
        <v>41</v>
      </c>
      <c r="C18" s="5">
        <v>3.5673066834539901E-3</v>
      </c>
    </row>
    <row r="19" spans="1:3" ht="15.75" customHeight="1" x14ac:dyDescent="0.2">
      <c r="A19" s="5" t="s">
        <v>25</v>
      </c>
      <c r="B19" s="5" t="s">
        <v>42</v>
      </c>
      <c r="C19" s="5">
        <v>5.0681026290782302E-3</v>
      </c>
    </row>
    <row r="20" spans="1:3" ht="15.75" customHeight="1" x14ac:dyDescent="0.2">
      <c r="A20" s="5" t="s">
        <v>25</v>
      </c>
      <c r="B20" s="5" t="s">
        <v>43</v>
      </c>
      <c r="C20" s="5">
        <v>3.5887692632467802E-3</v>
      </c>
    </row>
    <row r="21" spans="1:3" ht="15.75" customHeight="1" x14ac:dyDescent="0.2">
      <c r="A21" s="5" t="s">
        <v>25</v>
      </c>
      <c r="B21" s="5" t="s">
        <v>44</v>
      </c>
      <c r="C21" s="5">
        <v>8.41928015154704E-3</v>
      </c>
    </row>
    <row r="22" spans="1:3" ht="15.75" customHeight="1" x14ac:dyDescent="0.2">
      <c r="A22" s="5" t="s">
        <v>25</v>
      </c>
      <c r="B22" s="5" t="s">
        <v>45</v>
      </c>
      <c r="C22" s="5">
        <v>3.4565832198596401E-3</v>
      </c>
    </row>
    <row r="23" spans="1:3" ht="15.75" customHeight="1" x14ac:dyDescent="0.2">
      <c r="A23" s="5" t="s">
        <v>25</v>
      </c>
      <c r="B23" s="5" t="s">
        <v>46</v>
      </c>
      <c r="C23" s="5">
        <v>3.6753124015541298E-3</v>
      </c>
    </row>
    <row r="24" spans="1:3" ht="15.75" customHeight="1" x14ac:dyDescent="0.2">
      <c r="A24" s="5" t="s">
        <v>25</v>
      </c>
      <c r="B24" s="5" t="s">
        <v>47</v>
      </c>
      <c r="C24" s="5">
        <v>5.1578947368421E-3</v>
      </c>
    </row>
    <row r="25" spans="1:3" ht="15.75" customHeight="1" x14ac:dyDescent="0.2">
      <c r="A25" s="5" t="s">
        <v>25</v>
      </c>
      <c r="B25" s="5" t="s">
        <v>48</v>
      </c>
      <c r="C25" s="5">
        <v>6.8385060494476502E-3</v>
      </c>
    </row>
    <row r="26" spans="1:3" ht="15.75" customHeight="1" x14ac:dyDescent="0.2">
      <c r="A26" s="5" t="s">
        <v>25</v>
      </c>
      <c r="B26" s="5" t="s">
        <v>49</v>
      </c>
      <c r="C26" s="5">
        <v>3.5755599957934502E-3</v>
      </c>
    </row>
    <row r="27" spans="1:3" ht="15.75" customHeight="1" x14ac:dyDescent="0.2">
      <c r="A27" s="5" t="s">
        <v>25</v>
      </c>
      <c r="B27" s="5" t="s">
        <v>50</v>
      </c>
      <c r="C27" s="5">
        <v>8.8402441591243896E-3</v>
      </c>
    </row>
    <row r="28" spans="1:3" ht="15.75" customHeight="1" x14ac:dyDescent="0.2">
      <c r="A28" s="5" t="s">
        <v>25</v>
      </c>
      <c r="B28" s="5" t="s">
        <v>51</v>
      </c>
      <c r="C28" s="5">
        <v>3.4880033823063098E-3</v>
      </c>
    </row>
    <row r="29" spans="1:3" ht="15.75" customHeight="1" x14ac:dyDescent="0.2">
      <c r="A29" s="5" t="s">
        <v>25</v>
      </c>
      <c r="B29" s="5" t="s">
        <v>52</v>
      </c>
      <c r="C29" s="5">
        <v>1.0265004713522499E-2</v>
      </c>
    </row>
    <row r="30" spans="1:3" ht="15.75" customHeight="1" x14ac:dyDescent="0.2">
      <c r="A30" s="5" t="s">
        <v>25</v>
      </c>
      <c r="B30" s="5" t="s">
        <v>53</v>
      </c>
      <c r="C30" s="5">
        <v>8.7359225344700499E-3</v>
      </c>
    </row>
    <row r="31" spans="1:3" ht="15.75" customHeight="1" x14ac:dyDescent="0.2">
      <c r="A31" s="5" t="s">
        <v>25</v>
      </c>
      <c r="B31" s="5" t="s">
        <v>54</v>
      </c>
      <c r="C31" s="5">
        <v>1.3568949195329701E-2</v>
      </c>
    </row>
    <row r="32" spans="1:3" ht="15.75" customHeight="1" x14ac:dyDescent="0.2">
      <c r="A32" s="5" t="s">
        <v>25</v>
      </c>
      <c r="B32" s="5" t="s">
        <v>55</v>
      </c>
      <c r="C32" s="5">
        <v>8.6107319122125294E-3</v>
      </c>
    </row>
    <row r="33" spans="1:3" ht="15.75" customHeight="1" x14ac:dyDescent="0.2">
      <c r="A33" s="5" t="s">
        <v>25</v>
      </c>
      <c r="B33" s="5" t="s">
        <v>56</v>
      </c>
      <c r="C33" s="5">
        <v>7.0444748186310503E-3</v>
      </c>
    </row>
    <row r="34" spans="1:3" ht="15.75" customHeight="1" x14ac:dyDescent="0.2">
      <c r="A34" s="5" t="s">
        <v>25</v>
      </c>
      <c r="B34" s="5" t="s">
        <v>57</v>
      </c>
      <c r="C34" s="5">
        <v>3.36842105263157E-3</v>
      </c>
    </row>
    <row r="35" spans="1:3" ht="15.75" customHeight="1" x14ac:dyDescent="0.2">
      <c r="A35" s="5" t="s">
        <v>25</v>
      </c>
      <c r="B35" s="5" t="s">
        <v>58</v>
      </c>
      <c r="C35" s="5">
        <v>2.0983153245637898E-3</v>
      </c>
    </row>
    <row r="36" spans="1:3" ht="15.75" customHeight="1" x14ac:dyDescent="0.2">
      <c r="A36" s="5" t="s">
        <v>26</v>
      </c>
      <c r="B36" s="5" t="s">
        <v>25</v>
      </c>
      <c r="C36" s="5">
        <v>1.95324217534354E-3</v>
      </c>
    </row>
    <row r="37" spans="1:3" ht="15.75" customHeight="1" x14ac:dyDescent="0.2">
      <c r="A37" s="5" t="s">
        <v>26</v>
      </c>
      <c r="B37" s="5" t="s">
        <v>28</v>
      </c>
      <c r="C37" s="5">
        <v>2.00401024545078E-3</v>
      </c>
    </row>
    <row r="38" spans="1:3" ht="15.75" customHeight="1" x14ac:dyDescent="0.2">
      <c r="A38" s="5" t="s">
        <v>26</v>
      </c>
      <c r="B38" s="5" t="s">
        <v>30</v>
      </c>
      <c r="C38" s="5">
        <v>1.6847425502790299E-3</v>
      </c>
    </row>
    <row r="39" spans="1:3" ht="15.75" customHeight="1" x14ac:dyDescent="0.2">
      <c r="A39" s="5" t="s">
        <v>26</v>
      </c>
      <c r="B39" s="5" t="s">
        <v>31</v>
      </c>
      <c r="C39" s="5">
        <v>1.8844221105527601E-3</v>
      </c>
    </row>
    <row r="40" spans="1:3" ht="15.75" customHeight="1" x14ac:dyDescent="0.2">
      <c r="A40" s="5" t="s">
        <v>26</v>
      </c>
      <c r="B40" s="5" t="s">
        <v>32</v>
      </c>
      <c r="C40" s="5">
        <v>1.7932489451476701E-3</v>
      </c>
    </row>
    <row r="41" spans="1:3" ht="15.75" customHeight="1" x14ac:dyDescent="0.2">
      <c r="A41" s="5" t="s">
        <v>26</v>
      </c>
      <c r="B41" s="5" t="s">
        <v>34</v>
      </c>
      <c r="C41" s="5">
        <v>1.89763386766143E-3</v>
      </c>
    </row>
    <row r="42" spans="1:3" ht="15.75" customHeight="1" x14ac:dyDescent="0.2">
      <c r="A42" s="5" t="s">
        <v>26</v>
      </c>
      <c r="B42" s="5" t="s">
        <v>35</v>
      </c>
      <c r="C42" s="5">
        <v>1.79316195572961E-3</v>
      </c>
    </row>
    <row r="43" spans="1:3" ht="15.75" customHeight="1" x14ac:dyDescent="0.2">
      <c r="A43" s="5" t="s">
        <v>26</v>
      </c>
      <c r="B43" s="5" t="s">
        <v>36</v>
      </c>
      <c r="C43" s="5">
        <v>1.78928533838543E-3</v>
      </c>
    </row>
    <row r="44" spans="1:3" ht="15.75" customHeight="1" x14ac:dyDescent="0.2">
      <c r="A44" s="5" t="s">
        <v>26</v>
      </c>
      <c r="B44" s="5" t="s">
        <v>39</v>
      </c>
      <c r="C44" s="5">
        <v>1.89533536906391E-3</v>
      </c>
    </row>
    <row r="45" spans="1:3" ht="15.75" customHeight="1" x14ac:dyDescent="0.2">
      <c r="A45" s="5" t="s">
        <v>26</v>
      </c>
      <c r="B45" s="5" t="s">
        <v>40</v>
      </c>
      <c r="C45" s="5">
        <v>1.9984189717022799E-3</v>
      </c>
    </row>
    <row r="46" spans="1:3" ht="15.75" customHeight="1" x14ac:dyDescent="0.2">
      <c r="A46" s="5" t="s">
        <v>26</v>
      </c>
      <c r="B46" s="5" t="s">
        <v>42</v>
      </c>
      <c r="C46" s="5">
        <v>1.89135231690658E-3</v>
      </c>
    </row>
    <row r="47" spans="1:3" ht="15.75" customHeight="1" x14ac:dyDescent="0.2">
      <c r="A47" s="5" t="s">
        <v>26</v>
      </c>
      <c r="B47" s="5" t="s">
        <v>43</v>
      </c>
      <c r="C47" s="5">
        <v>1.7877799978967201E-3</v>
      </c>
    </row>
    <row r="48" spans="1:3" ht="15.75" customHeight="1" x14ac:dyDescent="0.2">
      <c r="A48" s="5" t="s">
        <v>26</v>
      </c>
      <c r="B48" s="5" t="s">
        <v>44</v>
      </c>
      <c r="C48" s="5">
        <v>2.26485195735826E-3</v>
      </c>
    </row>
    <row r="49" spans="1:3" ht="15.75" customHeight="1" x14ac:dyDescent="0.2">
      <c r="A49" s="5" t="s">
        <v>26</v>
      </c>
      <c r="B49" s="5" t="s">
        <v>45</v>
      </c>
      <c r="C49" s="5">
        <v>1.7321636072161601E-3</v>
      </c>
    </row>
    <row r="50" spans="1:3" ht="15.75" customHeight="1" x14ac:dyDescent="0.2">
      <c r="A50" s="5" t="s">
        <v>26</v>
      </c>
      <c r="B50" s="5" t="s">
        <v>46</v>
      </c>
      <c r="C50" s="5">
        <v>1.7836533417269901E-3</v>
      </c>
    </row>
    <row r="51" spans="1:3" ht="15.75" customHeight="1" x14ac:dyDescent="0.2">
      <c r="A51" s="5" t="s">
        <v>26</v>
      </c>
      <c r="B51" s="5" t="s">
        <v>47</v>
      </c>
      <c r="C51" s="5">
        <v>1.79173710998967E-3</v>
      </c>
    </row>
    <row r="52" spans="1:3" ht="15.75" customHeight="1" x14ac:dyDescent="0.2">
      <c r="A52" s="5" t="s">
        <v>26</v>
      </c>
      <c r="B52" s="5" t="s">
        <v>48</v>
      </c>
      <c r="C52" s="5">
        <v>1.9477405823442699E-3</v>
      </c>
    </row>
    <row r="53" spans="1:3" ht="15.75" customHeight="1" x14ac:dyDescent="0.2">
      <c r="A53" s="5" t="s">
        <v>26</v>
      </c>
      <c r="B53" s="5" t="s">
        <v>49</v>
      </c>
      <c r="C53" s="5">
        <v>1.6787325569195201E-3</v>
      </c>
    </row>
    <row r="54" spans="1:3" ht="15.75" customHeight="1" x14ac:dyDescent="0.2">
      <c r="A54" s="5" t="s">
        <v>26</v>
      </c>
      <c r="B54" s="5" t="s">
        <v>50</v>
      </c>
      <c r="C54" s="5">
        <v>2.1097046413502099E-3</v>
      </c>
    </row>
    <row r="55" spans="1:3" ht="15.75" customHeight="1" x14ac:dyDescent="0.2">
      <c r="A55" s="5" t="s">
        <v>26</v>
      </c>
      <c r="B55" s="5" t="s">
        <v>52</v>
      </c>
      <c r="C55" s="5">
        <v>2.6239964690307599E-3</v>
      </c>
    </row>
    <row r="56" spans="1:3" ht="15.75" customHeight="1" x14ac:dyDescent="0.2">
      <c r="A56" s="5" t="s">
        <v>26</v>
      </c>
      <c r="B56" s="5" t="s">
        <v>53</v>
      </c>
      <c r="C56" s="5">
        <v>2.4192768639048302E-3</v>
      </c>
    </row>
    <row r="57" spans="1:3" ht="15.75" customHeight="1" x14ac:dyDescent="0.2">
      <c r="A57" s="5" t="s">
        <v>26</v>
      </c>
      <c r="B57" s="5" t="s">
        <v>54</v>
      </c>
      <c r="C57" s="5">
        <v>3.6776295050961398E-3</v>
      </c>
    </row>
    <row r="58" spans="1:3" ht="15.75" customHeight="1" x14ac:dyDescent="0.2">
      <c r="A58" s="5" t="s">
        <v>26</v>
      </c>
      <c r="B58" s="5" t="s">
        <v>55</v>
      </c>
      <c r="C58" s="5">
        <v>2.20333648095687E-3</v>
      </c>
    </row>
    <row r="59" spans="1:3" ht="15.75" customHeight="1" x14ac:dyDescent="0.2">
      <c r="A59" s="5" t="s">
        <v>26</v>
      </c>
      <c r="B59" s="5" t="s">
        <v>56</v>
      </c>
      <c r="C59" s="5">
        <v>2.1048202476973798E-3</v>
      </c>
    </row>
    <row r="60" spans="1:3" ht="15.75" customHeight="1" x14ac:dyDescent="0.2">
      <c r="A60" s="5" t="s">
        <v>26</v>
      </c>
      <c r="B60" s="5" t="s">
        <v>57</v>
      </c>
      <c r="C60" s="5">
        <v>1.68687401159725E-3</v>
      </c>
    </row>
    <row r="61" spans="1:3" ht="15.75" customHeight="1" x14ac:dyDescent="0.2">
      <c r="A61" s="5" t="s">
        <v>27</v>
      </c>
      <c r="B61" s="5" t="s">
        <v>25</v>
      </c>
      <c r="C61" s="5">
        <v>2.0002105484787799E-3</v>
      </c>
    </row>
    <row r="62" spans="1:3" ht="15.75" customHeight="1" x14ac:dyDescent="0.2">
      <c r="A62" s="5" t="s">
        <v>27</v>
      </c>
      <c r="B62" s="5" t="s">
        <v>28</v>
      </c>
      <c r="C62" s="5">
        <v>2.00316288877174E-3</v>
      </c>
    </row>
    <row r="63" spans="1:3" ht="15.75" customHeight="1" x14ac:dyDescent="0.2">
      <c r="A63" s="5" t="s">
        <v>27</v>
      </c>
      <c r="B63" s="5" t="s">
        <v>30</v>
      </c>
      <c r="C63" s="5">
        <v>1.6858076072068201E-3</v>
      </c>
    </row>
    <row r="64" spans="1:3" ht="15.75" customHeight="1" x14ac:dyDescent="0.2">
      <c r="A64" s="5" t="s">
        <v>27</v>
      </c>
      <c r="B64" s="5" t="s">
        <v>31</v>
      </c>
      <c r="C64" s="5">
        <v>1.7821574588531199E-3</v>
      </c>
    </row>
    <row r="65" spans="1:3" ht="15.75" customHeight="1" x14ac:dyDescent="0.2">
      <c r="A65" s="5" t="s">
        <v>27</v>
      </c>
      <c r="B65" s="5" t="s">
        <v>32</v>
      </c>
      <c r="C65" s="5">
        <v>1.6850090667612999E-3</v>
      </c>
    </row>
    <row r="66" spans="1:3" ht="15.75" customHeight="1" x14ac:dyDescent="0.2">
      <c r="A66" s="5" t="s">
        <v>27</v>
      </c>
      <c r="B66" s="5" t="s">
        <v>34</v>
      </c>
      <c r="C66" s="5">
        <v>1.6868776866620001E-3</v>
      </c>
    </row>
    <row r="67" spans="1:3" ht="15.75" customHeight="1" x14ac:dyDescent="0.2">
      <c r="A67" s="5" t="s">
        <v>27</v>
      </c>
      <c r="B67" s="5" t="s">
        <v>35</v>
      </c>
      <c r="C67" s="5">
        <v>1.78928533838543E-3</v>
      </c>
    </row>
    <row r="68" spans="1:3" ht="15.75" customHeight="1" x14ac:dyDescent="0.2">
      <c r="A68" s="5" t="s">
        <v>27</v>
      </c>
      <c r="B68" s="5" t="s">
        <v>38</v>
      </c>
      <c r="C68" s="5">
        <v>1.6842105449774E-3</v>
      </c>
    </row>
    <row r="69" spans="1:3" ht="15.75" customHeight="1" x14ac:dyDescent="0.2">
      <c r="A69" s="5" t="s">
        <v>27</v>
      </c>
      <c r="B69" s="5" t="s">
        <v>39</v>
      </c>
      <c r="C69" s="5">
        <v>1.94567935565314E-3</v>
      </c>
    </row>
    <row r="70" spans="1:3" ht="15.75" customHeight="1" x14ac:dyDescent="0.2">
      <c r="A70" s="5" t="s">
        <v>27</v>
      </c>
      <c r="B70" s="5" t="s">
        <v>40</v>
      </c>
      <c r="C70" s="5">
        <v>1.79230363732208E-3</v>
      </c>
    </row>
    <row r="71" spans="1:3" ht="15.75" customHeight="1" x14ac:dyDescent="0.2">
      <c r="A71" s="5" t="s">
        <v>27</v>
      </c>
      <c r="B71" s="5" t="s">
        <v>42</v>
      </c>
      <c r="C71" s="5">
        <v>1.6841218929863301E-3</v>
      </c>
    </row>
    <row r="72" spans="1:3" ht="15.75" customHeight="1" x14ac:dyDescent="0.2">
      <c r="A72" s="5" t="s">
        <v>27</v>
      </c>
      <c r="B72" s="5" t="s">
        <v>43</v>
      </c>
      <c r="C72" s="5">
        <v>1.6843878302979199E-3</v>
      </c>
    </row>
    <row r="73" spans="1:3" ht="15.75" customHeight="1" x14ac:dyDescent="0.2">
      <c r="A73" s="5" t="s">
        <v>27</v>
      </c>
      <c r="B73" s="5" t="s">
        <v>44</v>
      </c>
      <c r="C73" s="5">
        <v>2.4213075060532602E-3</v>
      </c>
    </row>
    <row r="74" spans="1:3" ht="15.75" customHeight="1" x14ac:dyDescent="0.2">
      <c r="A74" s="5" t="s">
        <v>27</v>
      </c>
      <c r="B74" s="5" t="s">
        <v>45</v>
      </c>
      <c r="C74" s="5">
        <v>1.6840332596568699E-3</v>
      </c>
    </row>
    <row r="75" spans="1:3" ht="15.75" customHeight="1" x14ac:dyDescent="0.2">
      <c r="A75" s="5" t="s">
        <v>27</v>
      </c>
      <c r="B75" s="5" t="s">
        <v>47</v>
      </c>
      <c r="C75" s="5">
        <v>1.79590111979716E-3</v>
      </c>
    </row>
    <row r="76" spans="1:3" ht="15.75" customHeight="1" x14ac:dyDescent="0.2">
      <c r="A76" s="5" t="s">
        <v>27</v>
      </c>
      <c r="B76" s="5" t="s">
        <v>48</v>
      </c>
      <c r="C76" s="5">
        <v>2.0995171110644501E-3</v>
      </c>
    </row>
    <row r="77" spans="1:3" ht="15.75" customHeight="1" x14ac:dyDescent="0.2">
      <c r="A77" s="5" t="s">
        <v>27</v>
      </c>
      <c r="B77" s="5" t="s">
        <v>49</v>
      </c>
      <c r="C77" s="5">
        <v>1.78346621905161E-3</v>
      </c>
    </row>
    <row r="78" spans="1:3" ht="15.75" customHeight="1" x14ac:dyDescent="0.2">
      <c r="A78" s="5" t="s">
        <v>27</v>
      </c>
      <c r="B78" s="5" t="s">
        <v>50</v>
      </c>
      <c r="C78" s="5">
        <v>2.4284658430999799E-3</v>
      </c>
    </row>
    <row r="79" spans="1:3" ht="15.75" customHeight="1" x14ac:dyDescent="0.2">
      <c r="A79" s="5" t="s">
        <v>27</v>
      </c>
      <c r="B79" s="5" t="s">
        <v>51</v>
      </c>
      <c r="C79" s="5">
        <v>1.9962176927926E-3</v>
      </c>
    </row>
    <row r="80" spans="1:3" ht="15.75" customHeight="1" x14ac:dyDescent="0.2">
      <c r="A80" s="5" t="s">
        <v>27</v>
      </c>
      <c r="B80" s="5" t="s">
        <v>52</v>
      </c>
      <c r="C80" s="5">
        <v>2.5299176800016102E-3</v>
      </c>
    </row>
    <row r="81" spans="1:3" ht="15.75" customHeight="1" x14ac:dyDescent="0.2">
      <c r="A81" s="5" t="s">
        <v>27</v>
      </c>
      <c r="B81" s="5" t="s">
        <v>53</v>
      </c>
      <c r="C81" s="5">
        <v>2.31457168818257E-3</v>
      </c>
    </row>
    <row r="82" spans="1:3" ht="15.75" customHeight="1" x14ac:dyDescent="0.2">
      <c r="A82" s="5" t="s">
        <v>27</v>
      </c>
      <c r="B82" s="5" t="s">
        <v>54</v>
      </c>
      <c r="C82" s="5">
        <v>3.4623858986465202E-3</v>
      </c>
    </row>
    <row r="83" spans="1:3" ht="15.75" customHeight="1" x14ac:dyDescent="0.2">
      <c r="A83" s="5" t="s">
        <v>27</v>
      </c>
      <c r="B83" s="5" t="s">
        <v>55</v>
      </c>
      <c r="C83" s="5">
        <v>2.2107590272660198E-3</v>
      </c>
    </row>
    <row r="84" spans="1:3" ht="15.75" customHeight="1" x14ac:dyDescent="0.2">
      <c r="A84" s="5" t="s">
        <v>27</v>
      </c>
      <c r="B84" s="5" t="s">
        <v>56</v>
      </c>
      <c r="C84" s="5">
        <v>1.89413877694205E-3</v>
      </c>
    </row>
    <row r="85" spans="1:3" ht="15.75" customHeight="1" x14ac:dyDescent="0.2">
      <c r="A85" s="5" t="s">
        <v>27</v>
      </c>
      <c r="B85" s="5" t="s">
        <v>57</v>
      </c>
      <c r="C85" s="5">
        <v>1.68883259446907E-3</v>
      </c>
    </row>
    <row r="86" spans="1:3" ht="15.75" customHeight="1" x14ac:dyDescent="0.2">
      <c r="A86" s="5" t="s">
        <v>28</v>
      </c>
      <c r="B86" s="5" t="s">
        <v>25</v>
      </c>
      <c r="C86" s="5">
        <v>7.3382954188070003E-3</v>
      </c>
    </row>
    <row r="87" spans="1:3" ht="15.75" customHeight="1" x14ac:dyDescent="0.2">
      <c r="A87" s="5" t="s">
        <v>28</v>
      </c>
      <c r="B87" s="5" t="s">
        <v>26</v>
      </c>
      <c r="C87" s="5">
        <v>2.0007371192197498E-3</v>
      </c>
    </row>
    <row r="88" spans="1:3" ht="15.75" customHeight="1" x14ac:dyDescent="0.2">
      <c r="A88" s="5" t="s">
        <v>28</v>
      </c>
      <c r="B88" s="5" t="s">
        <v>27</v>
      </c>
      <c r="C88" s="5">
        <v>1.89453741711398E-3</v>
      </c>
    </row>
    <row r="89" spans="1:3" ht="15.75" customHeight="1" x14ac:dyDescent="0.2">
      <c r="A89" s="5" t="s">
        <v>28</v>
      </c>
      <c r="B89" s="5" t="s">
        <v>28</v>
      </c>
      <c r="C89" s="5">
        <v>6.54975702514261E-3</v>
      </c>
    </row>
    <row r="90" spans="1:3" ht="15.75" customHeight="1" x14ac:dyDescent="0.2">
      <c r="A90" s="5" t="s">
        <v>28</v>
      </c>
      <c r="B90" s="5" t="s">
        <v>29</v>
      </c>
      <c r="C90" s="5">
        <v>1.9976868888655201E-3</v>
      </c>
    </row>
    <row r="91" spans="1:3" ht="15.75" customHeight="1" x14ac:dyDescent="0.2">
      <c r="A91" s="5" t="s">
        <v>28</v>
      </c>
      <c r="B91" s="5" t="s">
        <v>30</v>
      </c>
      <c r="C91" s="5">
        <v>3.7767519932857701E-3</v>
      </c>
    </row>
    <row r="92" spans="1:3" ht="15.75" customHeight="1" x14ac:dyDescent="0.2">
      <c r="A92" s="5" t="s">
        <v>28</v>
      </c>
      <c r="B92" s="5" t="s">
        <v>31</v>
      </c>
      <c r="C92" s="5">
        <v>5.1578947368421E-3</v>
      </c>
    </row>
    <row r="93" spans="1:3" ht="15.75" customHeight="1" x14ac:dyDescent="0.2">
      <c r="A93" s="5" t="s">
        <v>28</v>
      </c>
      <c r="B93" s="5" t="s">
        <v>32</v>
      </c>
      <c r="C93" s="5">
        <v>5.2581764644021398E-3</v>
      </c>
    </row>
    <row r="94" spans="1:3" ht="15.75" customHeight="1" x14ac:dyDescent="0.2">
      <c r="A94" s="5" t="s">
        <v>28</v>
      </c>
      <c r="B94" s="5" t="s">
        <v>33</v>
      </c>
      <c r="C94" s="5">
        <v>2.2177632273735299E-3</v>
      </c>
    </row>
    <row r="95" spans="1:3" ht="15.75" customHeight="1" x14ac:dyDescent="0.2">
      <c r="A95" s="5" t="s">
        <v>28</v>
      </c>
      <c r="B95" s="5" t="s">
        <v>34</v>
      </c>
      <c r="C95" s="5">
        <v>5.5485762144053602E-3</v>
      </c>
    </row>
    <row r="96" spans="1:3" ht="15.75" customHeight="1" x14ac:dyDescent="0.2">
      <c r="A96" s="5" t="s">
        <v>28</v>
      </c>
      <c r="B96" s="5" t="s">
        <v>35</v>
      </c>
      <c r="C96" s="5">
        <v>5.4708048395581202E-3</v>
      </c>
    </row>
    <row r="97" spans="1:3" ht="15.75" customHeight="1" x14ac:dyDescent="0.2">
      <c r="A97" s="5" t="s">
        <v>28</v>
      </c>
      <c r="B97" s="5" t="s">
        <v>36</v>
      </c>
      <c r="C97" s="5">
        <v>3.5721790292078102E-3</v>
      </c>
    </row>
    <row r="98" spans="1:3" ht="15.75" customHeight="1" x14ac:dyDescent="0.2">
      <c r="A98" s="5" t="s">
        <v>28</v>
      </c>
      <c r="B98" s="5" t="s">
        <v>37</v>
      </c>
      <c r="C98" s="5">
        <v>1.8961353400804501E-3</v>
      </c>
    </row>
    <row r="99" spans="1:3" ht="15.75" customHeight="1" x14ac:dyDescent="0.2">
      <c r="A99" s="5" t="s">
        <v>28</v>
      </c>
      <c r="B99" s="5" t="s">
        <v>38</v>
      </c>
      <c r="C99" s="5">
        <v>3.68537432873539E-3</v>
      </c>
    </row>
    <row r="100" spans="1:3" ht="15.75" customHeight="1" x14ac:dyDescent="0.2">
      <c r="A100" s="5" t="s">
        <v>28</v>
      </c>
      <c r="B100" s="5" t="s">
        <v>39</v>
      </c>
      <c r="C100" s="5">
        <v>5.0632911392405004E-3</v>
      </c>
    </row>
    <row r="101" spans="1:3" ht="15.75" customHeight="1" x14ac:dyDescent="0.2">
      <c r="A101" s="5" t="s">
        <v>28</v>
      </c>
      <c r="B101" s="5" t="s">
        <v>40</v>
      </c>
      <c r="C101" s="5">
        <v>5.1709582102152799E-3</v>
      </c>
    </row>
    <row r="102" spans="1:3" ht="15.75" customHeight="1" x14ac:dyDescent="0.2">
      <c r="A102" s="5" t="s">
        <v>28</v>
      </c>
      <c r="B102" s="5" t="s">
        <v>41</v>
      </c>
      <c r="C102" s="5">
        <v>3.5800779193429499E-3</v>
      </c>
    </row>
    <row r="103" spans="1:3" ht="15.75" customHeight="1" x14ac:dyDescent="0.2">
      <c r="A103" s="5" t="s">
        <v>28</v>
      </c>
      <c r="B103" s="5" t="s">
        <v>42</v>
      </c>
      <c r="C103" s="5">
        <v>5.5807096977992998E-3</v>
      </c>
    </row>
    <row r="104" spans="1:3" ht="15.75" customHeight="1" x14ac:dyDescent="0.2">
      <c r="A104" s="5" t="s">
        <v>28</v>
      </c>
      <c r="B104" s="5" t="s">
        <v>43</v>
      </c>
      <c r="C104" s="5">
        <v>3.5864978902953502E-3</v>
      </c>
    </row>
    <row r="105" spans="1:3" ht="15.75" customHeight="1" x14ac:dyDescent="0.2">
      <c r="A105" s="5" t="s">
        <v>28</v>
      </c>
      <c r="B105" s="5" t="s">
        <v>44</v>
      </c>
      <c r="C105" s="5">
        <v>8.4843406305645692E-3</v>
      </c>
    </row>
    <row r="106" spans="1:3" ht="15.75" customHeight="1" x14ac:dyDescent="0.2">
      <c r="A106" s="5" t="s">
        <v>28</v>
      </c>
      <c r="B106" s="5" t="s">
        <v>45</v>
      </c>
      <c r="C106" s="5">
        <v>3.57819406440749E-3</v>
      </c>
    </row>
    <row r="107" spans="1:3" ht="15.75" customHeight="1" x14ac:dyDescent="0.2">
      <c r="A107" s="5" t="s">
        <v>28</v>
      </c>
      <c r="B107" s="5" t="s">
        <v>46</v>
      </c>
      <c r="C107" s="5">
        <v>3.4736842105263098E-3</v>
      </c>
    </row>
    <row r="108" spans="1:3" ht="15.75" customHeight="1" x14ac:dyDescent="0.2">
      <c r="A108" s="5" t="s">
        <v>28</v>
      </c>
      <c r="B108" s="5" t="s">
        <v>47</v>
      </c>
      <c r="C108" s="5">
        <v>5.2620500947169E-3</v>
      </c>
    </row>
    <row r="109" spans="1:3" ht="15.75" customHeight="1" x14ac:dyDescent="0.2">
      <c r="A109" s="5" t="s">
        <v>28</v>
      </c>
      <c r="B109" s="5" t="s">
        <v>48</v>
      </c>
      <c r="C109" s="5">
        <v>7.0296925821005099E-3</v>
      </c>
    </row>
    <row r="110" spans="1:3" ht="15.75" customHeight="1" x14ac:dyDescent="0.2">
      <c r="A110" s="5" t="s">
        <v>28</v>
      </c>
      <c r="B110" s="5" t="s">
        <v>49</v>
      </c>
      <c r="C110" s="5">
        <v>3.5800779193429499E-3</v>
      </c>
    </row>
    <row r="111" spans="1:3" ht="15.75" customHeight="1" x14ac:dyDescent="0.2">
      <c r="A111" s="5" t="s">
        <v>28</v>
      </c>
      <c r="B111" s="5" t="s">
        <v>50</v>
      </c>
      <c r="C111" s="5">
        <v>8.7682231143038202E-3</v>
      </c>
    </row>
    <row r="112" spans="1:3" ht="15.75" customHeight="1" x14ac:dyDescent="0.2">
      <c r="A112" s="5" t="s">
        <v>28</v>
      </c>
      <c r="B112" s="5" t="s">
        <v>51</v>
      </c>
      <c r="C112" s="5">
        <v>3.6641541038525899E-3</v>
      </c>
    </row>
    <row r="113" spans="1:3" ht="15.75" customHeight="1" x14ac:dyDescent="0.2">
      <c r="A113" s="5" t="s">
        <v>28</v>
      </c>
      <c r="B113" s="5" t="s">
        <v>52</v>
      </c>
      <c r="C113" s="5">
        <v>1.0409000105141401E-2</v>
      </c>
    </row>
    <row r="114" spans="1:3" ht="15.75" customHeight="1" x14ac:dyDescent="0.2">
      <c r="A114" s="5" t="s">
        <v>28</v>
      </c>
      <c r="B114" s="5" t="s">
        <v>53</v>
      </c>
      <c r="C114" s="5">
        <v>8.6938305226772795E-3</v>
      </c>
    </row>
    <row r="115" spans="1:3" ht="15.75" customHeight="1" x14ac:dyDescent="0.2">
      <c r="A115" s="5" t="s">
        <v>28</v>
      </c>
      <c r="B115" s="5" t="s">
        <v>54</v>
      </c>
      <c r="C115" s="5">
        <v>1.3455271733417399E-2</v>
      </c>
    </row>
    <row r="116" spans="1:3" ht="15.75" customHeight="1" x14ac:dyDescent="0.2">
      <c r="A116" s="5" t="s">
        <v>28</v>
      </c>
      <c r="B116" s="5" t="s">
        <v>55</v>
      </c>
      <c r="C116" s="5">
        <v>8.7654451367620602E-3</v>
      </c>
    </row>
    <row r="117" spans="1:3" ht="15.75" customHeight="1" x14ac:dyDescent="0.2">
      <c r="A117" s="5" t="s">
        <v>28</v>
      </c>
      <c r="B117" s="5" t="s">
        <v>56</v>
      </c>
      <c r="C117" s="5">
        <v>7.08170383680372E-3</v>
      </c>
    </row>
    <row r="118" spans="1:3" ht="15.75" customHeight="1" x14ac:dyDescent="0.2">
      <c r="A118" s="5" t="s">
        <v>28</v>
      </c>
      <c r="B118" s="5" t="s">
        <v>57</v>
      </c>
      <c r="C118" s="5">
        <v>3.46893724377168E-3</v>
      </c>
    </row>
    <row r="119" spans="1:3" ht="15.75" customHeight="1" x14ac:dyDescent="0.2">
      <c r="A119" s="5" t="s">
        <v>28</v>
      </c>
      <c r="B119" s="5" t="s">
        <v>58</v>
      </c>
      <c r="C119" s="5">
        <v>1.9457765309282499E-3</v>
      </c>
    </row>
    <row r="120" spans="1:3" ht="15.75" customHeight="1" x14ac:dyDescent="0.2">
      <c r="A120" s="5" t="s">
        <v>29</v>
      </c>
      <c r="B120" s="5" t="s">
        <v>25</v>
      </c>
      <c r="C120" s="5">
        <v>2.1067134757163999E-3</v>
      </c>
    </row>
    <row r="121" spans="1:3" ht="15.75" customHeight="1" x14ac:dyDescent="0.2">
      <c r="A121" s="5" t="s">
        <v>29</v>
      </c>
      <c r="B121" s="5" t="s">
        <v>28</v>
      </c>
      <c r="C121" s="5">
        <v>2.0532167372663002E-3</v>
      </c>
    </row>
    <row r="122" spans="1:3" ht="15.75" customHeight="1" x14ac:dyDescent="0.2">
      <c r="A122" s="5" t="s">
        <v>29</v>
      </c>
      <c r="B122" s="5" t="s">
        <v>30</v>
      </c>
      <c r="C122" s="5">
        <v>1.6826164686086799E-3</v>
      </c>
    </row>
    <row r="123" spans="1:3" ht="15.75" customHeight="1" x14ac:dyDescent="0.2">
      <c r="A123" s="5" t="s">
        <v>29</v>
      </c>
      <c r="B123" s="5" t="s">
        <v>31</v>
      </c>
      <c r="C123" s="5">
        <v>1.78947368421052E-3</v>
      </c>
    </row>
    <row r="124" spans="1:3" ht="15.75" customHeight="1" x14ac:dyDescent="0.2">
      <c r="A124" s="5" t="s">
        <v>29</v>
      </c>
      <c r="B124" s="5" t="s">
        <v>32</v>
      </c>
      <c r="C124" s="5">
        <v>1.78909703220374E-3</v>
      </c>
    </row>
    <row r="125" spans="1:3" ht="15.75" customHeight="1" x14ac:dyDescent="0.2">
      <c r="A125" s="5" t="s">
        <v>29</v>
      </c>
      <c r="B125" s="5" t="s">
        <v>34</v>
      </c>
      <c r="C125" s="5">
        <v>1.7870282770945001E-3</v>
      </c>
    </row>
    <row r="126" spans="1:3" ht="15.75" customHeight="1" x14ac:dyDescent="0.2">
      <c r="A126" s="5" t="s">
        <v>29</v>
      </c>
      <c r="B126" s="5" t="s">
        <v>35</v>
      </c>
      <c r="C126" s="5">
        <v>1.79211668693098E-3</v>
      </c>
    </row>
    <row r="127" spans="1:3" ht="15.75" customHeight="1" x14ac:dyDescent="0.2">
      <c r="A127" s="5" t="s">
        <v>29</v>
      </c>
      <c r="B127" s="5" t="s">
        <v>36</v>
      </c>
      <c r="C127" s="5">
        <v>1.6796136888515599E-3</v>
      </c>
    </row>
    <row r="128" spans="1:3" ht="15.75" customHeight="1" x14ac:dyDescent="0.2">
      <c r="A128" s="5" t="s">
        <v>29</v>
      </c>
      <c r="B128" s="5" t="s">
        <v>39</v>
      </c>
      <c r="C128" s="5">
        <v>1.8844221105527601E-3</v>
      </c>
    </row>
    <row r="129" spans="1:3" ht="15.75" customHeight="1" x14ac:dyDescent="0.2">
      <c r="A129" s="5" t="s">
        <v>29</v>
      </c>
      <c r="B129" s="5" t="s">
        <v>40</v>
      </c>
      <c r="C129" s="5">
        <v>1.8901606636564101E-3</v>
      </c>
    </row>
    <row r="130" spans="1:3" ht="15.75" customHeight="1" x14ac:dyDescent="0.2">
      <c r="A130" s="5" t="s">
        <v>29</v>
      </c>
      <c r="B130" s="5" t="s">
        <v>41</v>
      </c>
      <c r="C130" s="5">
        <v>1.7368476646742099E-3</v>
      </c>
    </row>
    <row r="131" spans="1:3" ht="15.75" customHeight="1" x14ac:dyDescent="0.2">
      <c r="A131" s="5" t="s">
        <v>29</v>
      </c>
      <c r="B131" s="5" t="s">
        <v>42</v>
      </c>
      <c r="C131" s="5">
        <v>1.78909703220374E-3</v>
      </c>
    </row>
    <row r="132" spans="1:3" ht="15.75" customHeight="1" x14ac:dyDescent="0.2">
      <c r="A132" s="5" t="s">
        <v>29</v>
      </c>
      <c r="B132" s="5" t="s">
        <v>43</v>
      </c>
      <c r="C132" s="5">
        <v>1.79072676220464E-3</v>
      </c>
    </row>
    <row r="133" spans="1:3" ht="15.75" customHeight="1" x14ac:dyDescent="0.2">
      <c r="A133" s="5" t="s">
        <v>29</v>
      </c>
      <c r="B133" s="5" t="s">
        <v>44</v>
      </c>
      <c r="C133" s="5">
        <v>2.2656804358552299E-3</v>
      </c>
    </row>
    <row r="134" spans="1:3" ht="15.75" customHeight="1" x14ac:dyDescent="0.2">
      <c r="A134" s="5" t="s">
        <v>29</v>
      </c>
      <c r="B134" s="5" t="s">
        <v>46</v>
      </c>
      <c r="C134" s="5">
        <v>1.88699025055037E-3</v>
      </c>
    </row>
    <row r="135" spans="1:3" ht="15.75" customHeight="1" x14ac:dyDescent="0.2">
      <c r="A135" s="5" t="s">
        <v>29</v>
      </c>
      <c r="B135" s="5" t="s">
        <v>47</v>
      </c>
      <c r="C135" s="5">
        <v>1.84205705492101E-3</v>
      </c>
    </row>
    <row r="136" spans="1:3" ht="15.75" customHeight="1" x14ac:dyDescent="0.2">
      <c r="A136" s="5" t="s">
        <v>29</v>
      </c>
      <c r="B136" s="5" t="s">
        <v>48</v>
      </c>
      <c r="C136" s="5">
        <v>2.11215545464146E-3</v>
      </c>
    </row>
    <row r="137" spans="1:3" ht="15.75" customHeight="1" x14ac:dyDescent="0.2">
      <c r="A137" s="5" t="s">
        <v>29</v>
      </c>
      <c r="B137" s="5" t="s">
        <v>50</v>
      </c>
      <c r="C137" s="5">
        <v>2.25673811643207E-3</v>
      </c>
    </row>
    <row r="138" spans="1:3" ht="15.75" customHeight="1" x14ac:dyDescent="0.2">
      <c r="A138" s="5" t="s">
        <v>29</v>
      </c>
      <c r="B138" s="5" t="s">
        <v>52</v>
      </c>
      <c r="C138" s="5">
        <v>2.6313019682138701E-3</v>
      </c>
    </row>
    <row r="139" spans="1:3" ht="15.75" customHeight="1" x14ac:dyDescent="0.2">
      <c r="A139" s="5" t="s">
        <v>29</v>
      </c>
      <c r="B139" s="5" t="s">
        <v>53</v>
      </c>
      <c r="C139" s="5">
        <v>2.2093634928984701E-3</v>
      </c>
    </row>
    <row r="140" spans="1:3" ht="15.75" customHeight="1" x14ac:dyDescent="0.2">
      <c r="A140" s="5" t="s">
        <v>29</v>
      </c>
      <c r="B140" s="5" t="s">
        <v>54</v>
      </c>
      <c r="C140" s="5">
        <v>3.35464933431177E-3</v>
      </c>
    </row>
    <row r="141" spans="1:3" ht="15.75" customHeight="1" x14ac:dyDescent="0.2">
      <c r="A141" s="5" t="s">
        <v>29</v>
      </c>
      <c r="B141" s="5" t="s">
        <v>55</v>
      </c>
      <c r="C141" s="5">
        <v>2.2105263157894701E-3</v>
      </c>
    </row>
    <row r="142" spans="1:3" ht="15.75" customHeight="1" x14ac:dyDescent="0.2">
      <c r="A142" s="5" t="s">
        <v>29</v>
      </c>
      <c r="B142" s="5" t="s">
        <v>56</v>
      </c>
      <c r="C142" s="5">
        <v>2.0984156961494E-3</v>
      </c>
    </row>
    <row r="143" spans="1:3" ht="15.75" customHeight="1" x14ac:dyDescent="0.2">
      <c r="A143" s="5" t="s">
        <v>29</v>
      </c>
      <c r="B143" s="5" t="s">
        <v>57</v>
      </c>
      <c r="C143" s="5">
        <v>1.69025987745615E-3</v>
      </c>
    </row>
    <row r="144" spans="1:3" ht="15.75" customHeight="1" x14ac:dyDescent="0.2">
      <c r="A144" s="5" t="s">
        <v>30</v>
      </c>
      <c r="B144" s="5" t="s">
        <v>25</v>
      </c>
      <c r="C144" s="5">
        <v>3.6772431183021599E-3</v>
      </c>
    </row>
    <row r="145" spans="1:3" ht="15.75" customHeight="1" x14ac:dyDescent="0.2">
      <c r="A145" s="5" t="s">
        <v>30</v>
      </c>
      <c r="B145" s="5" t="s">
        <v>28</v>
      </c>
      <c r="C145" s="5">
        <v>3.5846072746441699E-3</v>
      </c>
    </row>
    <row r="146" spans="1:3" ht="15.75" customHeight="1" x14ac:dyDescent="0.2">
      <c r="A146" s="5" t="s">
        <v>30</v>
      </c>
      <c r="B146" s="5" t="s">
        <v>29</v>
      </c>
      <c r="C146" s="5">
        <v>1.68014281213903E-3</v>
      </c>
    </row>
    <row r="147" spans="1:3" ht="15.75" customHeight="1" x14ac:dyDescent="0.2">
      <c r="A147" s="5" t="s">
        <v>30</v>
      </c>
      <c r="B147" s="5" t="s">
        <v>30</v>
      </c>
      <c r="C147" s="5">
        <v>2.00316288877174E-3</v>
      </c>
    </row>
    <row r="148" spans="1:3" ht="15.75" customHeight="1" x14ac:dyDescent="0.2">
      <c r="A148" s="5" t="s">
        <v>30</v>
      </c>
      <c r="B148" s="5" t="s">
        <v>31</v>
      </c>
      <c r="C148" s="5">
        <v>2.5293820574484398E-3</v>
      </c>
    </row>
    <row r="149" spans="1:3" ht="15.75" customHeight="1" x14ac:dyDescent="0.2">
      <c r="A149" s="5" t="s">
        <v>30</v>
      </c>
      <c r="B149" s="5" t="s">
        <v>32</v>
      </c>
      <c r="C149" s="5">
        <v>2.7880289435800402E-3</v>
      </c>
    </row>
    <row r="150" spans="1:3" ht="15.75" customHeight="1" x14ac:dyDescent="0.2">
      <c r="A150" s="5" t="s">
        <v>30</v>
      </c>
      <c r="B150" s="5" t="s">
        <v>33</v>
      </c>
      <c r="C150" s="5">
        <v>1.8901606636564101E-3</v>
      </c>
    </row>
    <row r="151" spans="1:3" ht="15.75" customHeight="1" x14ac:dyDescent="0.2">
      <c r="A151" s="5" t="s">
        <v>30</v>
      </c>
      <c r="B151" s="5" t="s">
        <v>34</v>
      </c>
      <c r="C151" s="5">
        <v>2.6318559848405002E-3</v>
      </c>
    </row>
    <row r="152" spans="1:3" ht="15.75" customHeight="1" x14ac:dyDescent="0.2">
      <c r="A152" s="5" t="s">
        <v>30</v>
      </c>
      <c r="B152" s="5" t="s">
        <v>35</v>
      </c>
      <c r="C152" s="5">
        <v>2.7354024197790601E-3</v>
      </c>
    </row>
    <row r="153" spans="1:3" ht="15.75" customHeight="1" x14ac:dyDescent="0.2">
      <c r="A153" s="5" t="s">
        <v>30</v>
      </c>
      <c r="B153" s="5" t="s">
        <v>36</v>
      </c>
      <c r="C153" s="5">
        <v>2.2107590272660198E-3</v>
      </c>
    </row>
    <row r="154" spans="1:3" ht="15.75" customHeight="1" x14ac:dyDescent="0.2">
      <c r="A154" s="5" t="s">
        <v>30</v>
      </c>
      <c r="B154" s="5" t="s">
        <v>38</v>
      </c>
      <c r="C154" s="5">
        <v>1.8961353400804501E-3</v>
      </c>
    </row>
    <row r="155" spans="1:3" ht="15.75" customHeight="1" x14ac:dyDescent="0.2">
      <c r="A155" s="5" t="s">
        <v>30</v>
      </c>
      <c r="B155" s="5" t="s">
        <v>39</v>
      </c>
      <c r="C155" s="5">
        <v>2.6311635077861601E-3</v>
      </c>
    </row>
    <row r="156" spans="1:3" ht="15.75" customHeight="1" x14ac:dyDescent="0.2">
      <c r="A156" s="5" t="s">
        <v>30</v>
      </c>
      <c r="B156" s="5" t="s">
        <v>40</v>
      </c>
      <c r="C156" s="5">
        <v>2.8418061256709798E-3</v>
      </c>
    </row>
    <row r="157" spans="1:3" ht="15.75" customHeight="1" x14ac:dyDescent="0.2">
      <c r="A157" s="5" t="s">
        <v>30</v>
      </c>
      <c r="B157" s="5" t="s">
        <v>41</v>
      </c>
      <c r="C157" s="5">
        <v>2.2112245972412299E-3</v>
      </c>
    </row>
    <row r="158" spans="1:3" ht="15.75" customHeight="1" x14ac:dyDescent="0.2">
      <c r="A158" s="5" t="s">
        <v>30</v>
      </c>
      <c r="B158" s="5" t="s">
        <v>42</v>
      </c>
      <c r="C158" s="5">
        <v>2.7377066442034301E-3</v>
      </c>
    </row>
    <row r="159" spans="1:3" ht="15.75" customHeight="1" x14ac:dyDescent="0.2">
      <c r="A159" s="5" t="s">
        <v>30</v>
      </c>
      <c r="B159" s="5" t="s">
        <v>43</v>
      </c>
      <c r="C159" s="5">
        <v>1.89953566905867E-3</v>
      </c>
    </row>
    <row r="160" spans="1:3" ht="15.75" customHeight="1" x14ac:dyDescent="0.2">
      <c r="A160" s="5" t="s">
        <v>30</v>
      </c>
      <c r="B160" s="5" t="s">
        <v>44</v>
      </c>
      <c r="C160" s="5">
        <v>4.3157894736842103E-3</v>
      </c>
    </row>
    <row r="161" spans="1:3" ht="15.75" customHeight="1" x14ac:dyDescent="0.2">
      <c r="A161" s="5" t="s">
        <v>30</v>
      </c>
      <c r="B161" s="5" t="s">
        <v>45</v>
      </c>
      <c r="C161" s="5">
        <v>2.0995171110644501E-3</v>
      </c>
    </row>
    <row r="162" spans="1:3" ht="15.75" customHeight="1" x14ac:dyDescent="0.2">
      <c r="A162" s="5" t="s">
        <v>30</v>
      </c>
      <c r="B162" s="5" t="s">
        <v>46</v>
      </c>
      <c r="C162" s="5">
        <v>2.0016867186252599E-3</v>
      </c>
    </row>
    <row r="163" spans="1:3" ht="15.75" customHeight="1" x14ac:dyDescent="0.2">
      <c r="A163" s="5" t="s">
        <v>30</v>
      </c>
      <c r="B163" s="5" t="s">
        <v>47</v>
      </c>
      <c r="C163" s="5">
        <v>2.7256525841283098E-3</v>
      </c>
    </row>
    <row r="164" spans="1:3" ht="15.75" customHeight="1" x14ac:dyDescent="0.2">
      <c r="A164" s="5" t="s">
        <v>30</v>
      </c>
      <c r="B164" s="5" t="s">
        <v>48</v>
      </c>
      <c r="C164" s="5">
        <v>3.5846072746441699E-3</v>
      </c>
    </row>
    <row r="165" spans="1:3" ht="15.75" customHeight="1" x14ac:dyDescent="0.2">
      <c r="A165" s="5" t="s">
        <v>30</v>
      </c>
      <c r="B165" s="5" t="s">
        <v>49</v>
      </c>
      <c r="C165" s="5">
        <v>1.9412269879956201E-3</v>
      </c>
    </row>
    <row r="166" spans="1:3" ht="15.75" customHeight="1" x14ac:dyDescent="0.2">
      <c r="A166" s="5" t="s">
        <v>30</v>
      </c>
      <c r="B166" s="5" t="s">
        <v>50</v>
      </c>
      <c r="C166" s="5">
        <v>4.4224491944824598E-3</v>
      </c>
    </row>
    <row r="167" spans="1:3" ht="15.75" customHeight="1" x14ac:dyDescent="0.2">
      <c r="A167" s="5" t="s">
        <v>30</v>
      </c>
      <c r="B167" s="5" t="s">
        <v>51</v>
      </c>
      <c r="C167" s="5">
        <v>2.00316288877174E-3</v>
      </c>
    </row>
    <row r="168" spans="1:3" ht="15.75" customHeight="1" x14ac:dyDescent="0.2">
      <c r="A168" s="5" t="s">
        <v>30</v>
      </c>
      <c r="B168" s="5" t="s">
        <v>52</v>
      </c>
      <c r="C168" s="5">
        <v>5.48234053769109E-3</v>
      </c>
    </row>
    <row r="169" spans="1:3" ht="15.75" customHeight="1" x14ac:dyDescent="0.2">
      <c r="A169" s="5" t="s">
        <v>30</v>
      </c>
      <c r="B169" s="5" t="s">
        <v>53</v>
      </c>
      <c r="C169" s="5">
        <v>4.2118563756975798E-3</v>
      </c>
    </row>
    <row r="170" spans="1:3" ht="15.75" customHeight="1" x14ac:dyDescent="0.2">
      <c r="A170" s="5" t="s">
        <v>30</v>
      </c>
      <c r="B170" s="5" t="s">
        <v>54</v>
      </c>
      <c r="C170" s="5">
        <v>6.9342298802269296E-3</v>
      </c>
    </row>
    <row r="171" spans="1:3" ht="15.75" customHeight="1" x14ac:dyDescent="0.2">
      <c r="A171" s="5" t="s">
        <v>30</v>
      </c>
      <c r="B171" s="5" t="s">
        <v>55</v>
      </c>
      <c r="C171" s="5">
        <v>4.6203927333823298E-3</v>
      </c>
    </row>
    <row r="172" spans="1:3" ht="15.75" customHeight="1" x14ac:dyDescent="0.2">
      <c r="A172" s="5" t="s">
        <v>30</v>
      </c>
      <c r="B172" s="5" t="s">
        <v>56</v>
      </c>
      <c r="C172" s="5">
        <v>3.4711265383401699E-3</v>
      </c>
    </row>
    <row r="173" spans="1:3" ht="15.75" customHeight="1" x14ac:dyDescent="0.2">
      <c r="A173" s="5" t="s">
        <v>30</v>
      </c>
      <c r="B173" s="5" t="s">
        <v>57</v>
      </c>
      <c r="C173" s="5">
        <v>2.0057036302013201E-3</v>
      </c>
    </row>
    <row r="174" spans="1:3" ht="15.75" customHeight="1" x14ac:dyDescent="0.2">
      <c r="A174" s="5" t="s">
        <v>31</v>
      </c>
      <c r="B174" s="5" t="s">
        <v>25</v>
      </c>
      <c r="C174" s="5">
        <v>5.4685035229782297E-3</v>
      </c>
    </row>
    <row r="175" spans="1:3" ht="15.75" customHeight="1" x14ac:dyDescent="0.2">
      <c r="A175" s="5" t="s">
        <v>31</v>
      </c>
      <c r="B175" s="5" t="s">
        <v>26</v>
      </c>
      <c r="C175" s="5">
        <v>1.7908886607663E-3</v>
      </c>
    </row>
    <row r="176" spans="1:3" ht="15.75" customHeight="1" x14ac:dyDescent="0.2">
      <c r="A176" s="5" t="s">
        <v>31</v>
      </c>
      <c r="B176" s="5" t="s">
        <v>27</v>
      </c>
      <c r="C176" s="5">
        <v>1.7853395295043401E-3</v>
      </c>
    </row>
    <row r="177" spans="1:3" ht="15.75" customHeight="1" x14ac:dyDescent="0.2">
      <c r="A177" s="5" t="s">
        <v>31</v>
      </c>
      <c r="B177" s="5" t="s">
        <v>28</v>
      </c>
      <c r="C177" s="5">
        <v>5.3672910966112396E-3</v>
      </c>
    </row>
    <row r="178" spans="1:3" ht="15.75" customHeight="1" x14ac:dyDescent="0.2">
      <c r="A178" s="5" t="s">
        <v>31</v>
      </c>
      <c r="B178" s="5" t="s">
        <v>29</v>
      </c>
      <c r="C178" s="5">
        <v>1.84200005189481E-3</v>
      </c>
    </row>
    <row r="179" spans="1:3" ht="15.75" customHeight="1" x14ac:dyDescent="0.2">
      <c r="A179" s="5" t="s">
        <v>31</v>
      </c>
      <c r="B179" s="5" t="s">
        <v>30</v>
      </c>
      <c r="C179" s="5">
        <v>2.68563156412558E-3</v>
      </c>
    </row>
    <row r="180" spans="1:3" ht="15.75" customHeight="1" x14ac:dyDescent="0.2">
      <c r="A180" s="5" t="s">
        <v>31</v>
      </c>
      <c r="B180" s="5" t="s">
        <v>31</v>
      </c>
      <c r="C180" s="5">
        <v>3.9945337958582896E-3</v>
      </c>
    </row>
    <row r="181" spans="1:3" ht="15.75" customHeight="1" x14ac:dyDescent="0.2">
      <c r="A181" s="5" t="s">
        <v>31</v>
      </c>
      <c r="B181" s="5" t="s">
        <v>32</v>
      </c>
      <c r="C181" s="5">
        <v>3.79067073812783E-3</v>
      </c>
    </row>
    <row r="182" spans="1:3" ht="15.75" customHeight="1" x14ac:dyDescent="0.2">
      <c r="A182" s="5" t="s">
        <v>31</v>
      </c>
      <c r="B182" s="5" t="s">
        <v>33</v>
      </c>
      <c r="C182" s="5">
        <v>1.8901606636564101E-3</v>
      </c>
    </row>
    <row r="183" spans="1:3" ht="15.75" customHeight="1" x14ac:dyDescent="0.2">
      <c r="A183" s="5" t="s">
        <v>31</v>
      </c>
      <c r="B183" s="5" t="s">
        <v>34</v>
      </c>
      <c r="C183" s="5">
        <v>3.99915807198484E-3</v>
      </c>
    </row>
    <row r="184" spans="1:3" ht="15.75" customHeight="1" x14ac:dyDescent="0.2">
      <c r="A184" s="5" t="s">
        <v>31</v>
      </c>
      <c r="B184" s="5" t="s">
        <v>35</v>
      </c>
      <c r="C184" s="5">
        <v>4.18760469011725E-3</v>
      </c>
    </row>
    <row r="185" spans="1:3" ht="15.75" customHeight="1" x14ac:dyDescent="0.2">
      <c r="A185" s="5" t="s">
        <v>31</v>
      </c>
      <c r="B185" s="5" t="s">
        <v>36</v>
      </c>
      <c r="C185" s="5">
        <v>2.84090987720245E-3</v>
      </c>
    </row>
    <row r="186" spans="1:3" ht="15.75" customHeight="1" x14ac:dyDescent="0.2">
      <c r="A186" s="5" t="s">
        <v>31</v>
      </c>
      <c r="B186" s="5" t="s">
        <v>37</v>
      </c>
      <c r="C186" s="5">
        <v>1.8921475875118201E-3</v>
      </c>
    </row>
    <row r="187" spans="1:3" ht="15.75" customHeight="1" x14ac:dyDescent="0.2">
      <c r="A187" s="5" t="s">
        <v>31</v>
      </c>
      <c r="B187" s="5" t="s">
        <v>38</v>
      </c>
      <c r="C187" s="5">
        <v>2.6868424243150901E-3</v>
      </c>
    </row>
    <row r="188" spans="1:3" ht="15.75" customHeight="1" x14ac:dyDescent="0.2">
      <c r="A188" s="5" t="s">
        <v>31</v>
      </c>
      <c r="B188" s="5" t="s">
        <v>39</v>
      </c>
      <c r="C188" s="5">
        <v>4.0884788761924697E-3</v>
      </c>
    </row>
    <row r="189" spans="1:3" ht="15.75" customHeight="1" x14ac:dyDescent="0.2">
      <c r="A189" s="5" t="s">
        <v>31</v>
      </c>
      <c r="B189" s="5" t="s">
        <v>40</v>
      </c>
      <c r="C189" s="5">
        <v>4.1052631578947299E-3</v>
      </c>
    </row>
    <row r="190" spans="1:3" ht="15.75" customHeight="1" x14ac:dyDescent="0.2">
      <c r="A190" s="5" t="s">
        <v>31</v>
      </c>
      <c r="B190" s="5" t="s">
        <v>41</v>
      </c>
      <c r="C190" s="5">
        <v>2.74045350647733E-3</v>
      </c>
    </row>
    <row r="191" spans="1:3" ht="15.75" customHeight="1" x14ac:dyDescent="0.2">
      <c r="A191" s="5" t="s">
        <v>31</v>
      </c>
      <c r="B191" s="5" t="s">
        <v>42</v>
      </c>
      <c r="C191" s="5">
        <v>4.09191060749134E-3</v>
      </c>
    </row>
    <row r="192" spans="1:3" ht="15.75" customHeight="1" x14ac:dyDescent="0.2">
      <c r="A192" s="5" t="s">
        <v>31</v>
      </c>
      <c r="B192" s="5" t="s">
        <v>43</v>
      </c>
      <c r="C192" s="5">
        <v>2.8448041584849498E-3</v>
      </c>
    </row>
    <row r="193" spans="1:3" ht="15.75" customHeight="1" x14ac:dyDescent="0.2">
      <c r="A193" s="5" t="s">
        <v>31</v>
      </c>
      <c r="B193" s="5" t="s">
        <v>44</v>
      </c>
      <c r="C193" s="5">
        <v>6.6225165562913899E-3</v>
      </c>
    </row>
    <row r="194" spans="1:3" ht="15.75" customHeight="1" x14ac:dyDescent="0.2">
      <c r="A194" s="5" t="s">
        <v>31</v>
      </c>
      <c r="B194" s="5" t="s">
        <v>45</v>
      </c>
      <c r="C194" s="5">
        <v>2.7371302242341299E-3</v>
      </c>
    </row>
    <row r="195" spans="1:3" ht="15.75" customHeight="1" x14ac:dyDescent="0.2">
      <c r="A195" s="5" t="s">
        <v>31</v>
      </c>
      <c r="B195" s="5" t="s">
        <v>46</v>
      </c>
      <c r="C195" s="5">
        <v>2.82811354352152E-3</v>
      </c>
    </row>
    <row r="196" spans="1:3" ht="15.75" customHeight="1" x14ac:dyDescent="0.2">
      <c r="A196" s="5" t="s">
        <v>31</v>
      </c>
      <c r="B196" s="5" t="s">
        <v>47</v>
      </c>
      <c r="C196" s="5">
        <v>4.0037930671162096E-3</v>
      </c>
    </row>
    <row r="197" spans="1:3" ht="15.75" customHeight="1" x14ac:dyDescent="0.2">
      <c r="A197" s="5" t="s">
        <v>31</v>
      </c>
      <c r="B197" s="5" t="s">
        <v>48</v>
      </c>
      <c r="C197" s="5">
        <v>5.2714812862414296E-3</v>
      </c>
    </row>
    <row r="198" spans="1:3" ht="15.75" customHeight="1" x14ac:dyDescent="0.2">
      <c r="A198" s="5" t="s">
        <v>31</v>
      </c>
      <c r="B198" s="5" t="s">
        <v>49</v>
      </c>
      <c r="C198" s="5">
        <v>2.7891277861020998E-3</v>
      </c>
    </row>
    <row r="199" spans="1:3" ht="15.75" customHeight="1" x14ac:dyDescent="0.2">
      <c r="A199" s="5" t="s">
        <v>31</v>
      </c>
      <c r="B199" s="5" t="s">
        <v>50</v>
      </c>
      <c r="C199" s="5">
        <v>6.5201388158586601E-3</v>
      </c>
    </row>
    <row r="200" spans="1:3" ht="15.75" customHeight="1" x14ac:dyDescent="0.2">
      <c r="A200" s="5" t="s">
        <v>31</v>
      </c>
      <c r="B200" s="5" t="s">
        <v>51</v>
      </c>
      <c r="C200" s="5">
        <v>2.7316663164530298E-3</v>
      </c>
    </row>
    <row r="201" spans="1:3" ht="15.75" customHeight="1" x14ac:dyDescent="0.2">
      <c r="A201" s="5" t="s">
        <v>31</v>
      </c>
      <c r="B201" s="5" t="s">
        <v>52</v>
      </c>
      <c r="C201" s="5">
        <v>7.7886538259130597E-3</v>
      </c>
    </row>
    <row r="202" spans="1:3" ht="15.75" customHeight="1" x14ac:dyDescent="0.2">
      <c r="A202" s="5" t="s">
        <v>31</v>
      </c>
      <c r="B202" s="5" t="s">
        <v>53</v>
      </c>
      <c r="C202" s="5">
        <v>6.5187677426138098E-3</v>
      </c>
    </row>
    <row r="203" spans="1:3" ht="15.75" customHeight="1" x14ac:dyDescent="0.2">
      <c r="A203" s="5" t="s">
        <v>31</v>
      </c>
      <c r="B203" s="5" t="s">
        <v>54</v>
      </c>
      <c r="C203" s="5">
        <v>1.0220208618691299E-2</v>
      </c>
    </row>
    <row r="204" spans="1:3" ht="15.75" customHeight="1" x14ac:dyDescent="0.2">
      <c r="A204" s="5" t="s">
        <v>31</v>
      </c>
      <c r="B204" s="5" t="s">
        <v>55</v>
      </c>
      <c r="C204" s="5">
        <v>6.72763586670871E-3</v>
      </c>
    </row>
    <row r="205" spans="1:3" ht="15.75" customHeight="1" x14ac:dyDescent="0.2">
      <c r="A205" s="5" t="s">
        <v>31</v>
      </c>
      <c r="B205" s="5" t="s">
        <v>56</v>
      </c>
      <c r="C205" s="5">
        <v>5.0361976707585703E-3</v>
      </c>
    </row>
    <row r="206" spans="1:3" ht="15.75" customHeight="1" x14ac:dyDescent="0.2">
      <c r="A206" s="5" t="s">
        <v>31</v>
      </c>
      <c r="B206" s="5" t="s">
        <v>57</v>
      </c>
      <c r="C206" s="5">
        <v>2.94674805304146E-3</v>
      </c>
    </row>
    <row r="207" spans="1:3" ht="15.75" customHeight="1" x14ac:dyDescent="0.2">
      <c r="A207" s="5" t="s">
        <v>31</v>
      </c>
      <c r="B207" s="5" t="s">
        <v>58</v>
      </c>
      <c r="C207" s="5">
        <v>1.889565399958E-3</v>
      </c>
    </row>
    <row r="208" spans="1:3" ht="15.75" customHeight="1" x14ac:dyDescent="0.2">
      <c r="A208" s="5" t="s">
        <v>32</v>
      </c>
      <c r="B208" s="5" t="s">
        <v>25</v>
      </c>
      <c r="C208" s="5">
        <v>5.1551814834297702E-3</v>
      </c>
    </row>
    <row r="209" spans="1:3" ht="15.75" customHeight="1" x14ac:dyDescent="0.2">
      <c r="A209" s="5" t="s">
        <v>32</v>
      </c>
      <c r="B209" s="5" t="s">
        <v>26</v>
      </c>
      <c r="C209" s="5">
        <v>1.7943846316233901E-3</v>
      </c>
    </row>
    <row r="210" spans="1:3" ht="15.75" customHeight="1" x14ac:dyDescent="0.2">
      <c r="A210" s="5" t="s">
        <v>32</v>
      </c>
      <c r="B210" s="5" t="s">
        <v>27</v>
      </c>
      <c r="C210" s="5">
        <v>1.6858076072068201E-3</v>
      </c>
    </row>
    <row r="211" spans="1:3" ht="15.75" customHeight="1" x14ac:dyDescent="0.2">
      <c r="A211" s="5" t="s">
        <v>32</v>
      </c>
      <c r="B211" s="5" t="s">
        <v>28</v>
      </c>
      <c r="C211" s="5">
        <v>5.3678560151562997E-3</v>
      </c>
    </row>
    <row r="212" spans="1:3" ht="15.75" customHeight="1" x14ac:dyDescent="0.2">
      <c r="A212" s="5" t="s">
        <v>32</v>
      </c>
      <c r="B212" s="5" t="s">
        <v>29</v>
      </c>
      <c r="C212" s="5">
        <v>1.7940059096665201E-3</v>
      </c>
    </row>
    <row r="213" spans="1:3" ht="15.75" customHeight="1" x14ac:dyDescent="0.2">
      <c r="A213" s="5" t="s">
        <v>32</v>
      </c>
      <c r="B213" s="5" t="s">
        <v>30</v>
      </c>
      <c r="C213" s="5">
        <v>2.6396367859782398E-3</v>
      </c>
    </row>
    <row r="214" spans="1:3" ht="15.75" customHeight="1" x14ac:dyDescent="0.2">
      <c r="A214" s="5" t="s">
        <v>32</v>
      </c>
      <c r="B214" s="5" t="s">
        <v>31</v>
      </c>
      <c r="C214" s="5">
        <v>3.7998733375554099E-3</v>
      </c>
    </row>
    <row r="215" spans="1:3" ht="15.75" customHeight="1" x14ac:dyDescent="0.2">
      <c r="A215" s="5" t="s">
        <v>32</v>
      </c>
      <c r="B215" s="5" t="s">
        <v>32</v>
      </c>
      <c r="C215" s="5">
        <v>3.8820690378764001E-3</v>
      </c>
    </row>
    <row r="216" spans="1:3" ht="15.75" customHeight="1" x14ac:dyDescent="0.2">
      <c r="A216" s="5" t="s">
        <v>32</v>
      </c>
      <c r="B216" s="5" t="s">
        <v>33</v>
      </c>
      <c r="C216" s="5">
        <v>1.8366093708425001E-3</v>
      </c>
    </row>
    <row r="217" spans="1:3" ht="15.75" customHeight="1" x14ac:dyDescent="0.2">
      <c r="A217" s="5" t="s">
        <v>32</v>
      </c>
      <c r="B217" s="5" t="s">
        <v>34</v>
      </c>
      <c r="C217" s="5">
        <v>4.0164887432618101E-3</v>
      </c>
    </row>
    <row r="218" spans="1:3" ht="15.75" customHeight="1" x14ac:dyDescent="0.2">
      <c r="A218" s="5" t="s">
        <v>32</v>
      </c>
      <c r="B218" s="5" t="s">
        <v>35</v>
      </c>
      <c r="C218" s="5">
        <v>3.9924353855852E-3</v>
      </c>
    </row>
    <row r="219" spans="1:3" ht="15.75" customHeight="1" x14ac:dyDescent="0.2">
      <c r="A219" s="5" t="s">
        <v>32</v>
      </c>
      <c r="B219" s="5" t="s">
        <v>36</v>
      </c>
      <c r="C219" s="5">
        <v>2.8430030535958701E-3</v>
      </c>
    </row>
    <row r="220" spans="1:3" ht="15.75" customHeight="1" x14ac:dyDescent="0.2">
      <c r="A220" s="5" t="s">
        <v>32</v>
      </c>
      <c r="B220" s="5" t="s">
        <v>37</v>
      </c>
      <c r="C220" s="5">
        <v>1.79221179564743E-3</v>
      </c>
    </row>
    <row r="221" spans="1:3" ht="15.75" customHeight="1" x14ac:dyDescent="0.2">
      <c r="A221" s="5" t="s">
        <v>32</v>
      </c>
      <c r="B221" s="5" t="s">
        <v>38</v>
      </c>
      <c r="C221" s="5">
        <v>2.6230196201867499E-3</v>
      </c>
    </row>
    <row r="222" spans="1:3" ht="15.75" customHeight="1" x14ac:dyDescent="0.2">
      <c r="A222" s="5" t="s">
        <v>32</v>
      </c>
      <c r="B222" s="5" t="s">
        <v>39</v>
      </c>
      <c r="C222" s="5">
        <v>3.99915807198484E-3</v>
      </c>
    </row>
    <row r="223" spans="1:3" ht="15.75" customHeight="1" x14ac:dyDescent="0.2">
      <c r="A223" s="5" t="s">
        <v>32</v>
      </c>
      <c r="B223" s="5" t="s">
        <v>40</v>
      </c>
      <c r="C223" s="5">
        <v>4.0084388185653999E-3</v>
      </c>
    </row>
    <row r="224" spans="1:3" ht="15.75" customHeight="1" x14ac:dyDescent="0.2">
      <c r="A224" s="5" t="s">
        <v>32</v>
      </c>
      <c r="B224" s="5" t="s">
        <v>41</v>
      </c>
      <c r="C224" s="5">
        <v>2.7379949452400998E-3</v>
      </c>
    </row>
    <row r="225" spans="1:3" ht="15.75" customHeight="1" x14ac:dyDescent="0.2">
      <c r="A225" s="5" t="s">
        <v>32</v>
      </c>
      <c r="B225" s="5" t="s">
        <v>42</v>
      </c>
      <c r="C225" s="5">
        <v>4.0979300199642703E-3</v>
      </c>
    </row>
    <row r="226" spans="1:3" ht="15.75" customHeight="1" x14ac:dyDescent="0.2">
      <c r="A226" s="5" t="s">
        <v>32</v>
      </c>
      <c r="B226" s="5" t="s">
        <v>43</v>
      </c>
      <c r="C226" s="5">
        <v>2.62439638883056E-3</v>
      </c>
    </row>
    <row r="227" spans="1:3" ht="15.75" customHeight="1" x14ac:dyDescent="0.2">
      <c r="A227" s="5" t="s">
        <v>32</v>
      </c>
      <c r="B227" s="5" t="s">
        <v>44</v>
      </c>
      <c r="C227" s="5">
        <v>6.29458665547629E-3</v>
      </c>
    </row>
    <row r="228" spans="1:3" ht="15.75" customHeight="1" x14ac:dyDescent="0.2">
      <c r="A228" s="5" t="s">
        <v>32</v>
      </c>
      <c r="B228" s="5" t="s">
        <v>45</v>
      </c>
      <c r="C228" s="5">
        <v>2.6268782179258098E-3</v>
      </c>
    </row>
    <row r="229" spans="1:3" ht="15.75" customHeight="1" x14ac:dyDescent="0.2">
      <c r="A229" s="5" t="s">
        <v>32</v>
      </c>
      <c r="B229" s="5" t="s">
        <v>46</v>
      </c>
      <c r="C229" s="5">
        <v>2.8382213812677302E-3</v>
      </c>
    </row>
    <row r="230" spans="1:3" ht="15.75" customHeight="1" x14ac:dyDescent="0.2">
      <c r="A230" s="5" t="s">
        <v>32</v>
      </c>
      <c r="B230" s="5" t="s">
        <v>47</v>
      </c>
      <c r="C230" s="5">
        <v>3.7894736842105201E-3</v>
      </c>
    </row>
    <row r="231" spans="1:3" ht="15.75" customHeight="1" x14ac:dyDescent="0.2">
      <c r="A231" s="5" t="s">
        <v>32</v>
      </c>
      <c r="B231" s="5" t="s">
        <v>48</v>
      </c>
      <c r="C231" s="5">
        <v>5.1584377302873897E-3</v>
      </c>
    </row>
    <row r="232" spans="1:3" ht="15.75" customHeight="1" x14ac:dyDescent="0.2">
      <c r="A232" s="5" t="s">
        <v>32</v>
      </c>
      <c r="B232" s="5" t="s">
        <v>49</v>
      </c>
      <c r="C232" s="5">
        <v>2.73410969794781E-3</v>
      </c>
    </row>
    <row r="233" spans="1:3" ht="15.75" customHeight="1" x14ac:dyDescent="0.2">
      <c r="A233" s="5" t="s">
        <v>32</v>
      </c>
      <c r="B233" s="5" t="s">
        <v>50</v>
      </c>
      <c r="C233" s="5">
        <v>6.3291139240506302E-3</v>
      </c>
    </row>
    <row r="234" spans="1:3" ht="15.75" customHeight="1" x14ac:dyDescent="0.2">
      <c r="A234" s="5" t="s">
        <v>32</v>
      </c>
      <c r="B234" s="5" t="s">
        <v>51</v>
      </c>
      <c r="C234" s="5">
        <v>2.6396367859782398E-3</v>
      </c>
    </row>
    <row r="235" spans="1:3" ht="15.75" customHeight="1" x14ac:dyDescent="0.2">
      <c r="A235" s="5" t="s">
        <v>32</v>
      </c>
      <c r="B235" s="5" t="s">
        <v>52</v>
      </c>
      <c r="C235" s="5">
        <v>7.80590717299578E-3</v>
      </c>
    </row>
    <row r="236" spans="1:3" ht="15.75" customHeight="1" x14ac:dyDescent="0.2">
      <c r="A236" s="5" t="s">
        <v>32</v>
      </c>
      <c r="B236" s="5" t="s">
        <v>53</v>
      </c>
      <c r="C236" s="5">
        <v>6.63018311934329E-3</v>
      </c>
    </row>
    <row r="237" spans="1:3" ht="15.75" customHeight="1" x14ac:dyDescent="0.2">
      <c r="A237" s="5" t="s">
        <v>32</v>
      </c>
      <c r="B237" s="5" t="s">
        <v>54</v>
      </c>
      <c r="C237" s="5">
        <v>1.00010527423939E-2</v>
      </c>
    </row>
    <row r="238" spans="1:3" ht="15.75" customHeight="1" x14ac:dyDescent="0.2">
      <c r="A238" s="5" t="s">
        <v>32</v>
      </c>
      <c r="B238" s="5" t="s">
        <v>55</v>
      </c>
      <c r="C238" s="5">
        <v>6.3151247237132899E-3</v>
      </c>
    </row>
    <row r="239" spans="1:3" ht="15.75" customHeight="1" x14ac:dyDescent="0.2">
      <c r="A239" s="5" t="s">
        <v>32</v>
      </c>
      <c r="B239" s="5" t="s">
        <v>56</v>
      </c>
      <c r="C239" s="5">
        <v>5.13250235676128E-3</v>
      </c>
    </row>
    <row r="240" spans="1:3" ht="15.75" customHeight="1" x14ac:dyDescent="0.2">
      <c r="A240" s="5" t="s">
        <v>32</v>
      </c>
      <c r="B240" s="5" t="s">
        <v>57</v>
      </c>
      <c r="C240" s="5">
        <v>2.6801708323596499E-3</v>
      </c>
    </row>
    <row r="241" spans="1:3" ht="15.75" customHeight="1" x14ac:dyDescent="0.2">
      <c r="A241" s="5" t="s">
        <v>32</v>
      </c>
      <c r="B241" s="5" t="s">
        <v>58</v>
      </c>
      <c r="C241" s="5">
        <v>1.8868925128286099E-3</v>
      </c>
    </row>
    <row r="242" spans="1:3" ht="15.75" customHeight="1" x14ac:dyDescent="0.2">
      <c r="A242" s="5" t="s">
        <v>33</v>
      </c>
      <c r="B242" s="5" t="s">
        <v>25</v>
      </c>
      <c r="C242" s="5">
        <v>2.0006317784563498E-3</v>
      </c>
    </row>
    <row r="243" spans="1:3" ht="15.75" customHeight="1" x14ac:dyDescent="0.2">
      <c r="A243" s="5" t="s">
        <v>33</v>
      </c>
      <c r="B243" s="5" t="s">
        <v>28</v>
      </c>
      <c r="C243" s="5">
        <v>2.0552751081616099E-3</v>
      </c>
    </row>
    <row r="244" spans="1:3" ht="15.75" customHeight="1" x14ac:dyDescent="0.2">
      <c r="A244" s="5" t="s">
        <v>33</v>
      </c>
      <c r="B244" s="5" t="s">
        <v>30</v>
      </c>
      <c r="C244" s="5">
        <v>1.73300674458126E-3</v>
      </c>
    </row>
    <row r="245" spans="1:3" ht="15.75" customHeight="1" x14ac:dyDescent="0.2">
      <c r="A245" s="5" t="s">
        <v>33</v>
      </c>
      <c r="B245" s="5" t="s">
        <v>31</v>
      </c>
      <c r="C245" s="5">
        <v>1.8955349620893001E-3</v>
      </c>
    </row>
    <row r="246" spans="1:3" ht="15.75" customHeight="1" x14ac:dyDescent="0.2">
      <c r="A246" s="5" t="s">
        <v>33</v>
      </c>
      <c r="B246" s="5" t="s">
        <v>32</v>
      </c>
      <c r="C246" s="5">
        <v>1.6877637130801599E-3</v>
      </c>
    </row>
    <row r="247" spans="1:3" ht="15.75" customHeight="1" x14ac:dyDescent="0.2">
      <c r="A247" s="5" t="s">
        <v>33</v>
      </c>
      <c r="B247" s="5" t="s">
        <v>34</v>
      </c>
      <c r="C247" s="5">
        <v>1.79022746419545E-3</v>
      </c>
    </row>
    <row r="248" spans="1:3" ht="15.75" customHeight="1" x14ac:dyDescent="0.2">
      <c r="A248" s="5" t="s">
        <v>33</v>
      </c>
      <c r="B248" s="5" t="s">
        <v>35</v>
      </c>
      <c r="C248" s="5">
        <v>1.8924487528808301E-3</v>
      </c>
    </row>
    <row r="249" spans="1:3" ht="15.75" customHeight="1" x14ac:dyDescent="0.2">
      <c r="A249" s="5" t="s">
        <v>33</v>
      </c>
      <c r="B249" s="5" t="s">
        <v>36</v>
      </c>
      <c r="C249" s="5">
        <v>1.7943846316233901E-3</v>
      </c>
    </row>
    <row r="250" spans="1:3" ht="15.75" customHeight="1" x14ac:dyDescent="0.2">
      <c r="A250" s="5" t="s">
        <v>33</v>
      </c>
      <c r="B250" s="5" t="s">
        <v>38</v>
      </c>
      <c r="C250" s="5">
        <v>1.68394464498314E-3</v>
      </c>
    </row>
    <row r="251" spans="1:3" ht="15.75" customHeight="1" x14ac:dyDescent="0.2">
      <c r="A251" s="5" t="s">
        <v>33</v>
      </c>
      <c r="B251" s="5" t="s">
        <v>39</v>
      </c>
      <c r="C251" s="5">
        <v>1.89453741711398E-3</v>
      </c>
    </row>
    <row r="252" spans="1:3" ht="15.75" customHeight="1" x14ac:dyDescent="0.2">
      <c r="A252" s="5" t="s">
        <v>33</v>
      </c>
      <c r="B252" s="5" t="s">
        <v>40</v>
      </c>
      <c r="C252" s="5">
        <v>1.8977358154335E-3</v>
      </c>
    </row>
    <row r="253" spans="1:3" ht="15.75" customHeight="1" x14ac:dyDescent="0.2">
      <c r="A253" s="5" t="s">
        <v>33</v>
      </c>
      <c r="B253" s="5" t="s">
        <v>41</v>
      </c>
      <c r="C253" s="5">
        <v>1.7860895146038999E-3</v>
      </c>
    </row>
    <row r="254" spans="1:3" ht="15.75" customHeight="1" x14ac:dyDescent="0.2">
      <c r="A254" s="5" t="s">
        <v>33</v>
      </c>
      <c r="B254" s="5" t="s">
        <v>42</v>
      </c>
      <c r="C254" s="5">
        <v>1.88926833014964E-3</v>
      </c>
    </row>
    <row r="255" spans="1:3" ht="15.75" customHeight="1" x14ac:dyDescent="0.2">
      <c r="A255" s="5" t="s">
        <v>33</v>
      </c>
      <c r="B255" s="5" t="s">
        <v>43</v>
      </c>
      <c r="C255" s="5">
        <v>1.68687401159725E-3</v>
      </c>
    </row>
    <row r="256" spans="1:3" ht="15.75" customHeight="1" x14ac:dyDescent="0.2">
      <c r="A256" s="5" t="s">
        <v>33</v>
      </c>
      <c r="B256" s="5" t="s">
        <v>44</v>
      </c>
      <c r="C256" s="5">
        <v>2.3102028881163898E-3</v>
      </c>
    </row>
    <row r="257" spans="1:3" ht="15.75" customHeight="1" x14ac:dyDescent="0.2">
      <c r="A257" s="5" t="s">
        <v>33</v>
      </c>
      <c r="B257" s="5" t="s">
        <v>45</v>
      </c>
      <c r="C257" s="5">
        <v>1.88540902901435E-3</v>
      </c>
    </row>
    <row r="258" spans="1:3" ht="15.75" customHeight="1" x14ac:dyDescent="0.2">
      <c r="A258" s="5" t="s">
        <v>33</v>
      </c>
      <c r="B258" s="5" t="s">
        <v>46</v>
      </c>
      <c r="C258" s="5">
        <v>1.6833245660178801E-3</v>
      </c>
    </row>
    <row r="259" spans="1:3" ht="15.75" customHeight="1" x14ac:dyDescent="0.2">
      <c r="A259" s="5" t="s">
        <v>33</v>
      </c>
      <c r="B259" s="5" t="s">
        <v>47</v>
      </c>
      <c r="C259" s="5">
        <v>1.8986420707725301E-3</v>
      </c>
    </row>
    <row r="260" spans="1:3" ht="15.75" customHeight="1" x14ac:dyDescent="0.2">
      <c r="A260" s="5" t="s">
        <v>33</v>
      </c>
      <c r="B260" s="5" t="s">
        <v>48</v>
      </c>
      <c r="C260" s="5">
        <v>1.9987387232039602E-3</v>
      </c>
    </row>
    <row r="261" spans="1:3" ht="15.75" customHeight="1" x14ac:dyDescent="0.2">
      <c r="A261" s="5" t="s">
        <v>33</v>
      </c>
      <c r="B261" s="5" t="s">
        <v>49</v>
      </c>
      <c r="C261" s="5">
        <v>1.6840332596568699E-3</v>
      </c>
    </row>
    <row r="262" spans="1:3" ht="15.75" customHeight="1" x14ac:dyDescent="0.2">
      <c r="A262" s="5" t="s">
        <v>33</v>
      </c>
      <c r="B262" s="5" t="s">
        <v>50</v>
      </c>
      <c r="C262" s="5">
        <v>2.32165470662726E-3</v>
      </c>
    </row>
    <row r="263" spans="1:3" ht="15.75" customHeight="1" x14ac:dyDescent="0.2">
      <c r="A263" s="5" t="s">
        <v>33</v>
      </c>
      <c r="B263" s="5" t="s">
        <v>51</v>
      </c>
      <c r="C263" s="5">
        <v>1.6796136888515599E-3</v>
      </c>
    </row>
    <row r="264" spans="1:3" ht="15.75" customHeight="1" x14ac:dyDescent="0.2">
      <c r="A264" s="5" t="s">
        <v>33</v>
      </c>
      <c r="B264" s="5" t="s">
        <v>52</v>
      </c>
      <c r="C264" s="5">
        <v>2.8382213812677302E-3</v>
      </c>
    </row>
    <row r="265" spans="1:3" ht="15.75" customHeight="1" x14ac:dyDescent="0.2">
      <c r="A265" s="5" t="s">
        <v>33</v>
      </c>
      <c r="B265" s="5" t="s">
        <v>53</v>
      </c>
      <c r="C265" s="5">
        <v>2.3131111344758702E-3</v>
      </c>
    </row>
    <row r="266" spans="1:3" ht="15.75" customHeight="1" x14ac:dyDescent="0.2">
      <c r="A266" s="5" t="s">
        <v>33</v>
      </c>
      <c r="B266" s="5" t="s">
        <v>54</v>
      </c>
      <c r="C266" s="5">
        <v>3.5800779193429499E-3</v>
      </c>
    </row>
    <row r="267" spans="1:3" ht="15.75" customHeight="1" x14ac:dyDescent="0.2">
      <c r="A267" s="5" t="s">
        <v>33</v>
      </c>
      <c r="B267" s="5" t="s">
        <v>55</v>
      </c>
      <c r="C267" s="5">
        <v>2.20750551876379E-3</v>
      </c>
    </row>
    <row r="268" spans="1:3" ht="15.75" customHeight="1" x14ac:dyDescent="0.2">
      <c r="A268" s="5" t="s">
        <v>33</v>
      </c>
      <c r="B268" s="5" t="s">
        <v>56</v>
      </c>
      <c r="C268" s="5">
        <v>1.95178987034741E-3</v>
      </c>
    </row>
    <row r="269" spans="1:3" ht="15.75" customHeight="1" x14ac:dyDescent="0.2">
      <c r="A269" s="5" t="s">
        <v>34</v>
      </c>
      <c r="B269" s="5" t="s">
        <v>25</v>
      </c>
      <c r="C269" s="5">
        <v>5.0467879297655298E-3</v>
      </c>
    </row>
    <row r="270" spans="1:3" ht="15.75" customHeight="1" x14ac:dyDescent="0.2">
      <c r="A270" s="5" t="s">
        <v>34</v>
      </c>
      <c r="B270" s="5" t="s">
        <v>26</v>
      </c>
      <c r="C270" s="5">
        <v>1.83909537942049E-3</v>
      </c>
    </row>
    <row r="271" spans="1:3" ht="15.75" customHeight="1" x14ac:dyDescent="0.2">
      <c r="A271" s="5" t="s">
        <v>34</v>
      </c>
      <c r="B271" s="5" t="s">
        <v>27</v>
      </c>
      <c r="C271" s="5">
        <v>1.78947368421052E-3</v>
      </c>
    </row>
    <row r="272" spans="1:3" ht="15.75" customHeight="1" x14ac:dyDescent="0.2">
      <c r="A272" s="5" t="s">
        <v>34</v>
      </c>
      <c r="B272" s="5" t="s">
        <v>28</v>
      </c>
      <c r="C272" s="5">
        <v>5.3622121753758804E-3</v>
      </c>
    </row>
    <row r="273" spans="1:3" ht="15.75" customHeight="1" x14ac:dyDescent="0.2">
      <c r="A273" s="5" t="s">
        <v>34</v>
      </c>
      <c r="B273" s="5" t="s">
        <v>29</v>
      </c>
      <c r="C273" s="5">
        <v>1.78909703220374E-3</v>
      </c>
    </row>
    <row r="274" spans="1:3" ht="15.75" customHeight="1" x14ac:dyDescent="0.2">
      <c r="A274" s="5" t="s">
        <v>34</v>
      </c>
      <c r="B274" s="5" t="s">
        <v>30</v>
      </c>
      <c r="C274" s="5">
        <v>2.9470582043995301E-3</v>
      </c>
    </row>
    <row r="275" spans="1:3" ht="15.75" customHeight="1" x14ac:dyDescent="0.2">
      <c r="A275" s="5" t="s">
        <v>34</v>
      </c>
      <c r="B275" s="5" t="s">
        <v>31</v>
      </c>
      <c r="C275" s="5">
        <v>4.0004210969575701E-3</v>
      </c>
    </row>
    <row r="276" spans="1:3" ht="15.75" customHeight="1" x14ac:dyDescent="0.2">
      <c r="A276" s="5" t="s">
        <v>34</v>
      </c>
      <c r="B276" s="5" t="s">
        <v>32</v>
      </c>
      <c r="C276" s="5">
        <v>4.0143672089583702E-3</v>
      </c>
    </row>
    <row r="277" spans="1:3" ht="15.75" customHeight="1" x14ac:dyDescent="0.2">
      <c r="A277" s="5" t="s">
        <v>34</v>
      </c>
      <c r="B277" s="5" t="s">
        <v>33</v>
      </c>
      <c r="C277" s="5">
        <v>1.8949363090851601E-3</v>
      </c>
    </row>
    <row r="278" spans="1:3" ht="15.75" customHeight="1" x14ac:dyDescent="0.2">
      <c r="A278" s="5" t="s">
        <v>34</v>
      </c>
      <c r="B278" s="5" t="s">
        <v>34</v>
      </c>
      <c r="C278" s="5">
        <v>3.68537432873539E-3</v>
      </c>
    </row>
    <row r="279" spans="1:3" ht="15.75" customHeight="1" x14ac:dyDescent="0.2">
      <c r="A279" s="5" t="s">
        <v>34</v>
      </c>
      <c r="B279" s="5" t="s">
        <v>35</v>
      </c>
      <c r="C279" s="5">
        <v>3.8820690378764001E-3</v>
      </c>
    </row>
    <row r="280" spans="1:3" ht="15.75" customHeight="1" x14ac:dyDescent="0.2">
      <c r="A280" s="5" t="s">
        <v>34</v>
      </c>
      <c r="B280" s="5" t="s">
        <v>36</v>
      </c>
      <c r="C280" s="5">
        <v>2.7377066442034301E-3</v>
      </c>
    </row>
    <row r="281" spans="1:3" ht="15.75" customHeight="1" x14ac:dyDescent="0.2">
      <c r="A281" s="5" t="s">
        <v>34</v>
      </c>
      <c r="B281" s="5" t="s">
        <v>37</v>
      </c>
      <c r="C281" s="5">
        <v>2.2031053294167E-3</v>
      </c>
    </row>
    <row r="282" spans="1:3" ht="15.75" customHeight="1" x14ac:dyDescent="0.2">
      <c r="A282" s="5" t="s">
        <v>34</v>
      </c>
      <c r="B282" s="5" t="s">
        <v>38</v>
      </c>
      <c r="C282" s="5">
        <v>2.73626604925278E-3</v>
      </c>
    </row>
    <row r="283" spans="1:3" ht="15.75" customHeight="1" x14ac:dyDescent="0.2">
      <c r="A283" s="5" t="s">
        <v>34</v>
      </c>
      <c r="B283" s="5" t="s">
        <v>39</v>
      </c>
      <c r="C283" s="5">
        <v>4.0063257775434799E-3</v>
      </c>
    </row>
    <row r="284" spans="1:3" ht="15.75" customHeight="1" x14ac:dyDescent="0.2">
      <c r="A284" s="5" t="s">
        <v>34</v>
      </c>
      <c r="B284" s="5" t="s">
        <v>40</v>
      </c>
      <c r="C284" s="5">
        <v>3.8894144854409699E-3</v>
      </c>
    </row>
    <row r="285" spans="1:3" ht="15.75" customHeight="1" x14ac:dyDescent="0.2">
      <c r="A285" s="5" t="s">
        <v>34</v>
      </c>
      <c r="B285" s="5" t="s">
        <v>41</v>
      </c>
      <c r="C285" s="5">
        <v>2.6268782179258098E-3</v>
      </c>
    </row>
    <row r="286" spans="1:3" ht="15.75" customHeight="1" x14ac:dyDescent="0.2">
      <c r="A286" s="5" t="s">
        <v>34</v>
      </c>
      <c r="B286" s="5" t="s">
        <v>42</v>
      </c>
      <c r="C286" s="5">
        <v>4.3117047008097596E-3</v>
      </c>
    </row>
    <row r="287" spans="1:3" ht="15.75" customHeight="1" x14ac:dyDescent="0.2">
      <c r="A287" s="5" t="s">
        <v>34</v>
      </c>
      <c r="B287" s="5" t="s">
        <v>43</v>
      </c>
      <c r="C287" s="5">
        <v>2.7348269696013399E-3</v>
      </c>
    </row>
    <row r="288" spans="1:3" ht="15.75" customHeight="1" x14ac:dyDescent="0.2">
      <c r="A288" s="5" t="s">
        <v>34</v>
      </c>
      <c r="B288" s="5" t="s">
        <v>44</v>
      </c>
      <c r="C288" s="5">
        <v>6.6253023451466999E-3</v>
      </c>
    </row>
    <row r="289" spans="1:3" ht="15.75" customHeight="1" x14ac:dyDescent="0.2">
      <c r="A289" s="5" t="s">
        <v>34</v>
      </c>
      <c r="B289" s="5" t="s">
        <v>45</v>
      </c>
      <c r="C289" s="5">
        <v>2.7371302242341299E-3</v>
      </c>
    </row>
    <row r="290" spans="1:3" ht="15.75" customHeight="1" x14ac:dyDescent="0.2">
      <c r="A290" s="5" t="s">
        <v>34</v>
      </c>
      <c r="B290" s="5" t="s">
        <v>46</v>
      </c>
      <c r="C290" s="5">
        <v>2.7371302242341299E-3</v>
      </c>
    </row>
    <row r="291" spans="1:3" ht="15.75" customHeight="1" x14ac:dyDescent="0.2">
      <c r="A291" s="5" t="s">
        <v>34</v>
      </c>
      <c r="B291" s="5" t="s">
        <v>47</v>
      </c>
      <c r="C291" s="5">
        <v>4.0016849199663003E-3</v>
      </c>
    </row>
    <row r="292" spans="1:3" ht="15.75" customHeight="1" x14ac:dyDescent="0.2">
      <c r="A292" s="5" t="s">
        <v>34</v>
      </c>
      <c r="B292" s="5" t="s">
        <v>48</v>
      </c>
      <c r="C292" s="5">
        <v>5.3509600251809798E-3</v>
      </c>
    </row>
    <row r="293" spans="1:3" ht="15.75" customHeight="1" x14ac:dyDescent="0.2">
      <c r="A293" s="5" t="s">
        <v>34</v>
      </c>
      <c r="B293" s="5" t="s">
        <v>49</v>
      </c>
      <c r="C293" s="5">
        <v>2.3170093632845102E-3</v>
      </c>
    </row>
    <row r="294" spans="1:3" ht="15.75" customHeight="1" x14ac:dyDescent="0.2">
      <c r="A294" s="5" t="s">
        <v>34</v>
      </c>
      <c r="B294" s="5" t="s">
        <v>50</v>
      </c>
      <c r="C294" s="5">
        <v>6.5400843881856501E-3</v>
      </c>
    </row>
    <row r="295" spans="1:3" ht="15.75" customHeight="1" x14ac:dyDescent="0.2">
      <c r="A295" s="5" t="s">
        <v>34</v>
      </c>
      <c r="B295" s="5" t="s">
        <v>51</v>
      </c>
      <c r="C295" s="5">
        <v>2.6382439848037101E-3</v>
      </c>
    </row>
    <row r="296" spans="1:3" ht="15.75" customHeight="1" x14ac:dyDescent="0.2">
      <c r="A296" s="5" t="s">
        <v>34</v>
      </c>
      <c r="B296" s="5" t="s">
        <v>52</v>
      </c>
      <c r="C296" s="5">
        <v>7.8806346537774498E-3</v>
      </c>
    </row>
    <row r="297" spans="1:3" ht="15.75" customHeight="1" x14ac:dyDescent="0.2">
      <c r="A297" s="5" t="s">
        <v>34</v>
      </c>
      <c r="B297" s="5" t="s">
        <v>53</v>
      </c>
      <c r="C297" s="5">
        <v>6.7610395098246304E-3</v>
      </c>
    </row>
    <row r="298" spans="1:3" ht="15.75" customHeight="1" x14ac:dyDescent="0.2">
      <c r="A298" s="5" t="s">
        <v>34</v>
      </c>
      <c r="B298" s="5" t="s">
        <v>54</v>
      </c>
      <c r="C298" s="5">
        <v>1.0015814443858699E-2</v>
      </c>
    </row>
    <row r="299" spans="1:3" ht="15.75" customHeight="1" x14ac:dyDescent="0.2">
      <c r="A299" s="5" t="s">
        <v>34</v>
      </c>
      <c r="B299" s="5" t="s">
        <v>55</v>
      </c>
      <c r="C299" s="5">
        <v>6.8630556435434397E-3</v>
      </c>
    </row>
    <row r="300" spans="1:3" ht="15.75" customHeight="1" x14ac:dyDescent="0.2">
      <c r="A300" s="5" t="s">
        <v>34</v>
      </c>
      <c r="B300" s="5" t="s">
        <v>56</v>
      </c>
      <c r="C300" s="5">
        <v>5.1411184555660398E-3</v>
      </c>
    </row>
    <row r="301" spans="1:3" ht="15.75" customHeight="1" x14ac:dyDescent="0.2">
      <c r="A301" s="5" t="s">
        <v>34</v>
      </c>
      <c r="B301" s="5" t="s">
        <v>57</v>
      </c>
      <c r="C301" s="5">
        <v>2.72451059079674E-3</v>
      </c>
    </row>
    <row r="302" spans="1:3" ht="15.75" customHeight="1" x14ac:dyDescent="0.2">
      <c r="A302" s="5" t="s">
        <v>34</v>
      </c>
      <c r="B302" s="5" t="s">
        <v>58</v>
      </c>
      <c r="C302" s="5">
        <v>1.6897243637131599E-3</v>
      </c>
    </row>
    <row r="303" spans="1:3" ht="15.75" customHeight="1" x14ac:dyDescent="0.2">
      <c r="A303" s="5" t="s">
        <v>35</v>
      </c>
      <c r="B303" s="5" t="s">
        <v>25</v>
      </c>
      <c r="C303" s="5">
        <v>5.2626039364277403E-3</v>
      </c>
    </row>
    <row r="304" spans="1:3" ht="15.75" customHeight="1" x14ac:dyDescent="0.2">
      <c r="A304" s="5" t="s">
        <v>35</v>
      </c>
      <c r="B304" s="5" t="s">
        <v>26</v>
      </c>
      <c r="C304" s="5">
        <v>1.9962176927926E-3</v>
      </c>
    </row>
    <row r="305" spans="1:3" ht="15.75" customHeight="1" x14ac:dyDescent="0.2">
      <c r="A305" s="5" t="s">
        <v>35</v>
      </c>
      <c r="B305" s="5" t="s">
        <v>27</v>
      </c>
      <c r="C305" s="5">
        <v>1.89453741711398E-3</v>
      </c>
    </row>
    <row r="306" spans="1:3" ht="15.75" customHeight="1" x14ac:dyDescent="0.2">
      <c r="A306" s="5" t="s">
        <v>35</v>
      </c>
      <c r="B306" s="5" t="s">
        <v>28</v>
      </c>
      <c r="C306" s="5">
        <v>5.1568090928225596E-3</v>
      </c>
    </row>
    <row r="307" spans="1:3" ht="15.75" customHeight="1" x14ac:dyDescent="0.2">
      <c r="A307" s="5" t="s">
        <v>35</v>
      </c>
      <c r="B307" s="5" t="s">
        <v>29</v>
      </c>
      <c r="C307" s="5">
        <v>1.9983085754754302E-3</v>
      </c>
    </row>
    <row r="308" spans="1:3" ht="15.75" customHeight="1" x14ac:dyDescent="0.2">
      <c r="A308" s="5" t="s">
        <v>35</v>
      </c>
      <c r="B308" s="5" t="s">
        <v>30</v>
      </c>
      <c r="C308" s="5">
        <v>2.6317174661044601E-3</v>
      </c>
    </row>
    <row r="309" spans="1:3" ht="15.75" customHeight="1" x14ac:dyDescent="0.2">
      <c r="A309" s="5" t="s">
        <v>35</v>
      </c>
      <c r="B309" s="5" t="s">
        <v>31</v>
      </c>
      <c r="C309" s="5">
        <v>4.1117554032683102E-3</v>
      </c>
    </row>
    <row r="310" spans="1:3" ht="15.75" customHeight="1" x14ac:dyDescent="0.2">
      <c r="A310" s="5" t="s">
        <v>35</v>
      </c>
      <c r="B310" s="5" t="s">
        <v>32</v>
      </c>
      <c r="C310" s="5">
        <v>4.0012635569126997E-3</v>
      </c>
    </row>
    <row r="311" spans="1:3" ht="15.75" customHeight="1" x14ac:dyDescent="0.2">
      <c r="A311" s="5" t="s">
        <v>35</v>
      </c>
      <c r="B311" s="5" t="s">
        <v>33</v>
      </c>
      <c r="C311" s="5">
        <v>1.8949363090851601E-3</v>
      </c>
    </row>
    <row r="312" spans="1:3" ht="15.75" customHeight="1" x14ac:dyDescent="0.2">
      <c r="A312" s="5" t="s">
        <v>35</v>
      </c>
      <c r="B312" s="5" t="s">
        <v>34</v>
      </c>
      <c r="C312" s="5">
        <v>4.0164887432618101E-3</v>
      </c>
    </row>
    <row r="313" spans="1:3" ht="15.75" customHeight="1" x14ac:dyDescent="0.2">
      <c r="A313" s="5" t="s">
        <v>35</v>
      </c>
      <c r="B313" s="5" t="s">
        <v>35</v>
      </c>
      <c r="C313" s="5">
        <v>3.9953737777310401E-3</v>
      </c>
    </row>
    <row r="314" spans="1:3" ht="15.75" customHeight="1" x14ac:dyDescent="0.2">
      <c r="A314" s="5" t="s">
        <v>35</v>
      </c>
      <c r="B314" s="5" t="s">
        <v>36</v>
      </c>
      <c r="C314" s="5">
        <v>2.7799288101046701E-3</v>
      </c>
    </row>
    <row r="315" spans="1:3" ht="15.75" customHeight="1" x14ac:dyDescent="0.2">
      <c r="A315" s="5" t="s">
        <v>35</v>
      </c>
      <c r="B315" s="5" t="s">
        <v>37</v>
      </c>
      <c r="C315" s="5">
        <v>1.9463115989753401E-3</v>
      </c>
    </row>
    <row r="316" spans="1:3" ht="15.75" customHeight="1" x14ac:dyDescent="0.2">
      <c r="A316" s="5" t="s">
        <v>35</v>
      </c>
      <c r="B316" s="5" t="s">
        <v>38</v>
      </c>
      <c r="C316" s="5">
        <v>2.6374185197942501E-3</v>
      </c>
    </row>
    <row r="317" spans="1:3" ht="15.75" customHeight="1" x14ac:dyDescent="0.2">
      <c r="A317" s="5" t="s">
        <v>35</v>
      </c>
      <c r="B317" s="5" t="s">
        <v>39</v>
      </c>
      <c r="C317" s="5">
        <v>3.9970548017250404E-3</v>
      </c>
    </row>
    <row r="318" spans="1:3" ht="15.75" customHeight="1" x14ac:dyDescent="0.2">
      <c r="A318" s="5" t="s">
        <v>35</v>
      </c>
      <c r="B318" s="5" t="s">
        <v>40</v>
      </c>
      <c r="C318" s="5">
        <v>3.9074875910866998E-3</v>
      </c>
    </row>
    <row r="319" spans="1:3" ht="15.75" customHeight="1" x14ac:dyDescent="0.2">
      <c r="A319" s="5" t="s">
        <v>35</v>
      </c>
      <c r="B319" s="5" t="s">
        <v>41</v>
      </c>
      <c r="C319" s="5">
        <v>2.8430030535958701E-3</v>
      </c>
    </row>
    <row r="320" spans="1:3" ht="15.75" customHeight="1" x14ac:dyDescent="0.2">
      <c r="A320" s="5" t="s">
        <v>35</v>
      </c>
      <c r="B320" s="5" t="s">
        <v>42</v>
      </c>
      <c r="C320" s="5">
        <v>4.0996531062756202E-3</v>
      </c>
    </row>
    <row r="321" spans="1:3" ht="15.75" customHeight="1" x14ac:dyDescent="0.2">
      <c r="A321" s="5" t="s">
        <v>35</v>
      </c>
      <c r="B321" s="5" t="s">
        <v>43</v>
      </c>
      <c r="C321" s="5">
        <v>2.7871295600107098E-3</v>
      </c>
    </row>
    <row r="322" spans="1:3" ht="15.75" customHeight="1" x14ac:dyDescent="0.2">
      <c r="A322" s="5" t="s">
        <v>35</v>
      </c>
      <c r="B322" s="5" t="s">
        <v>44</v>
      </c>
      <c r="C322" s="5">
        <v>6.4210526315789402E-3</v>
      </c>
    </row>
    <row r="323" spans="1:3" ht="15.75" customHeight="1" x14ac:dyDescent="0.2">
      <c r="A323" s="5" t="s">
        <v>35</v>
      </c>
      <c r="B323" s="5" t="s">
        <v>45</v>
      </c>
      <c r="C323" s="5">
        <v>2.8421052631578902E-3</v>
      </c>
    </row>
    <row r="324" spans="1:3" ht="15.75" customHeight="1" x14ac:dyDescent="0.2">
      <c r="A324" s="5" t="s">
        <v>35</v>
      </c>
      <c r="B324" s="5" t="s">
        <v>46</v>
      </c>
      <c r="C324" s="5">
        <v>2.63602805294184E-3</v>
      </c>
    </row>
    <row r="325" spans="1:3" ht="15.75" customHeight="1" x14ac:dyDescent="0.2">
      <c r="A325" s="5" t="s">
        <v>35</v>
      </c>
      <c r="B325" s="5" t="s">
        <v>47</v>
      </c>
      <c r="C325" s="5">
        <v>4.21451901801706E-3</v>
      </c>
    </row>
    <row r="326" spans="1:3" ht="15.75" customHeight="1" x14ac:dyDescent="0.2">
      <c r="A326" s="5" t="s">
        <v>35</v>
      </c>
      <c r="B326" s="5" t="s">
        <v>48</v>
      </c>
      <c r="C326" s="5">
        <v>5.3848590433956201E-3</v>
      </c>
    </row>
    <row r="327" spans="1:3" ht="15.75" customHeight="1" x14ac:dyDescent="0.2">
      <c r="A327" s="5" t="s">
        <v>35</v>
      </c>
      <c r="B327" s="5" t="s">
        <v>49</v>
      </c>
      <c r="C327" s="5">
        <v>2.73626604925278E-3</v>
      </c>
    </row>
    <row r="328" spans="1:3" ht="15.75" customHeight="1" x14ac:dyDescent="0.2">
      <c r="A328" s="5" t="s">
        <v>35</v>
      </c>
      <c r="B328" s="5" t="s">
        <v>50</v>
      </c>
      <c r="C328" s="5">
        <v>6.4217286030108399E-3</v>
      </c>
    </row>
    <row r="329" spans="1:3" ht="15.75" customHeight="1" x14ac:dyDescent="0.2">
      <c r="A329" s="5" t="s">
        <v>35</v>
      </c>
      <c r="B329" s="5" t="s">
        <v>51</v>
      </c>
      <c r="C329" s="5">
        <v>2.78892851461994E-3</v>
      </c>
    </row>
    <row r="330" spans="1:3" ht="15.75" customHeight="1" x14ac:dyDescent="0.2">
      <c r="A330" s="5" t="s">
        <v>35</v>
      </c>
      <c r="B330" s="5" t="s">
        <v>52</v>
      </c>
      <c r="C330" s="5">
        <v>8.1078235232178494E-3</v>
      </c>
    </row>
    <row r="331" spans="1:3" ht="15.75" customHeight="1" x14ac:dyDescent="0.2">
      <c r="A331" s="5" t="s">
        <v>35</v>
      </c>
      <c r="B331" s="5" t="s">
        <v>53</v>
      </c>
      <c r="C331" s="5">
        <v>6.8084214936629302E-3</v>
      </c>
    </row>
    <row r="332" spans="1:3" ht="15.75" customHeight="1" x14ac:dyDescent="0.2">
      <c r="A332" s="5" t="s">
        <v>35</v>
      </c>
      <c r="B332" s="5" t="s">
        <v>54</v>
      </c>
      <c r="C332" s="5">
        <v>1.0573701842546E-2</v>
      </c>
    </row>
    <row r="333" spans="1:3" ht="15.75" customHeight="1" x14ac:dyDescent="0.2">
      <c r="A333" s="5" t="s">
        <v>35</v>
      </c>
      <c r="B333" s="5" t="s">
        <v>55</v>
      </c>
      <c r="C333" s="5">
        <v>6.6100094428706299E-3</v>
      </c>
    </row>
    <row r="334" spans="1:3" ht="15.75" customHeight="1" x14ac:dyDescent="0.2">
      <c r="A334" s="5" t="s">
        <v>35</v>
      </c>
      <c r="B334" s="5" t="s">
        <v>56</v>
      </c>
      <c r="C334" s="5">
        <v>5.1687763713080103E-3</v>
      </c>
    </row>
    <row r="335" spans="1:3" ht="15.75" customHeight="1" x14ac:dyDescent="0.2">
      <c r="A335" s="5" t="s">
        <v>35</v>
      </c>
      <c r="B335" s="5" t="s">
        <v>57</v>
      </c>
      <c r="C335" s="5">
        <v>2.8430030535958701E-3</v>
      </c>
    </row>
    <row r="336" spans="1:3" ht="15.75" customHeight="1" x14ac:dyDescent="0.2">
      <c r="A336" s="5" t="s">
        <v>35</v>
      </c>
      <c r="B336" s="5" t="s">
        <v>58</v>
      </c>
      <c r="C336" s="5">
        <v>1.78619246152429E-3</v>
      </c>
    </row>
    <row r="337" spans="1:3" ht="15.75" customHeight="1" x14ac:dyDescent="0.2">
      <c r="A337" s="5" t="s">
        <v>36</v>
      </c>
      <c r="B337" s="5" t="s">
        <v>25</v>
      </c>
      <c r="C337" s="5">
        <v>3.5725543763791101E-3</v>
      </c>
    </row>
    <row r="338" spans="1:3" ht="15.75" customHeight="1" x14ac:dyDescent="0.2">
      <c r="A338" s="5" t="s">
        <v>36</v>
      </c>
      <c r="B338" s="5" t="s">
        <v>26</v>
      </c>
      <c r="C338" s="5">
        <v>1.79182707175839E-3</v>
      </c>
    </row>
    <row r="339" spans="1:3" ht="15.75" customHeight="1" x14ac:dyDescent="0.2">
      <c r="A339" s="5" t="s">
        <v>36</v>
      </c>
      <c r="B339" s="5" t="s">
        <v>27</v>
      </c>
      <c r="C339" s="5">
        <v>1.7949530144652E-3</v>
      </c>
    </row>
    <row r="340" spans="1:3" ht="15.75" customHeight="1" x14ac:dyDescent="0.2">
      <c r="A340" s="5" t="s">
        <v>36</v>
      </c>
      <c r="B340" s="5" t="s">
        <v>28</v>
      </c>
      <c r="C340" s="5">
        <v>3.3737480231945099E-3</v>
      </c>
    </row>
    <row r="341" spans="1:3" ht="15.75" customHeight="1" x14ac:dyDescent="0.2">
      <c r="A341" s="5" t="s">
        <v>36</v>
      </c>
      <c r="B341" s="5" t="s">
        <v>30</v>
      </c>
      <c r="C341" s="5">
        <v>2.1054847878724E-3</v>
      </c>
    </row>
    <row r="342" spans="1:3" ht="15.75" customHeight="1" x14ac:dyDescent="0.2">
      <c r="A342" s="5" t="s">
        <v>36</v>
      </c>
      <c r="B342" s="5" t="s">
        <v>31</v>
      </c>
      <c r="C342" s="5">
        <v>2.8379275755420698E-3</v>
      </c>
    </row>
    <row r="343" spans="1:3" ht="15.75" customHeight="1" x14ac:dyDescent="0.2">
      <c r="A343" s="5" t="s">
        <v>36</v>
      </c>
      <c r="B343" s="5" t="s">
        <v>32</v>
      </c>
      <c r="C343" s="5">
        <v>2.7316663164530298E-3</v>
      </c>
    </row>
    <row r="344" spans="1:3" ht="15.75" customHeight="1" x14ac:dyDescent="0.2">
      <c r="A344" s="5" t="s">
        <v>36</v>
      </c>
      <c r="B344" s="5" t="s">
        <v>33</v>
      </c>
      <c r="C344" s="5">
        <v>1.8984426667689399E-3</v>
      </c>
    </row>
    <row r="345" spans="1:3" ht="15.75" customHeight="1" x14ac:dyDescent="0.2">
      <c r="A345" s="5" t="s">
        <v>36</v>
      </c>
      <c r="B345" s="5" t="s">
        <v>34</v>
      </c>
      <c r="C345" s="5">
        <v>2.8388182104931098E-3</v>
      </c>
    </row>
    <row r="346" spans="1:3" ht="15.75" customHeight="1" x14ac:dyDescent="0.2">
      <c r="A346" s="5" t="s">
        <v>36</v>
      </c>
      <c r="B346" s="5" t="s">
        <v>35</v>
      </c>
      <c r="C346" s="5">
        <v>2.7411702688455398E-3</v>
      </c>
    </row>
    <row r="347" spans="1:3" ht="15.75" customHeight="1" x14ac:dyDescent="0.2">
      <c r="A347" s="5" t="s">
        <v>36</v>
      </c>
      <c r="B347" s="5" t="s">
        <v>36</v>
      </c>
      <c r="C347" s="5">
        <v>2.0981955518254302E-3</v>
      </c>
    </row>
    <row r="348" spans="1:3" ht="15.75" customHeight="1" x14ac:dyDescent="0.2">
      <c r="A348" s="5" t="s">
        <v>36</v>
      </c>
      <c r="B348" s="5" t="s">
        <v>37</v>
      </c>
      <c r="C348" s="5">
        <v>1.78480977766506E-3</v>
      </c>
    </row>
    <row r="349" spans="1:3" ht="15.75" customHeight="1" x14ac:dyDescent="0.2">
      <c r="A349" s="5" t="s">
        <v>36</v>
      </c>
      <c r="B349" s="5" t="s">
        <v>38</v>
      </c>
      <c r="C349" s="5">
        <v>1.9449383122875699E-3</v>
      </c>
    </row>
    <row r="350" spans="1:3" ht="15.75" customHeight="1" x14ac:dyDescent="0.2">
      <c r="A350" s="5" t="s">
        <v>36</v>
      </c>
      <c r="B350" s="5" t="s">
        <v>39</v>
      </c>
      <c r="C350" s="5">
        <v>2.6371308016877601E-3</v>
      </c>
    </row>
    <row r="351" spans="1:3" ht="15.75" customHeight="1" x14ac:dyDescent="0.2">
      <c r="A351" s="5" t="s">
        <v>36</v>
      </c>
      <c r="B351" s="5" t="s">
        <v>40</v>
      </c>
      <c r="C351" s="5">
        <v>2.41876117362498E-3</v>
      </c>
    </row>
    <row r="352" spans="1:3" ht="15.75" customHeight="1" x14ac:dyDescent="0.2">
      <c r="A352" s="5" t="s">
        <v>36</v>
      </c>
      <c r="B352" s="5" t="s">
        <v>41</v>
      </c>
      <c r="C352" s="5">
        <v>1.89503610558458E-3</v>
      </c>
    </row>
    <row r="353" spans="1:3" ht="15.75" customHeight="1" x14ac:dyDescent="0.2">
      <c r="A353" s="5" t="s">
        <v>36</v>
      </c>
      <c r="B353" s="5" t="s">
        <v>42</v>
      </c>
      <c r="C353" s="5">
        <v>2.9458179905312901E-3</v>
      </c>
    </row>
    <row r="354" spans="1:3" ht="15.75" customHeight="1" x14ac:dyDescent="0.2">
      <c r="A354" s="5" t="s">
        <v>36</v>
      </c>
      <c r="B354" s="5" t="s">
        <v>43</v>
      </c>
      <c r="C354" s="5">
        <v>2.2140221402214E-3</v>
      </c>
    </row>
    <row r="355" spans="1:3" ht="15.75" customHeight="1" x14ac:dyDescent="0.2">
      <c r="A355" s="5" t="s">
        <v>36</v>
      </c>
      <c r="B355" s="5" t="s">
        <v>44</v>
      </c>
      <c r="C355" s="5">
        <v>4.3171527850900202E-3</v>
      </c>
    </row>
    <row r="356" spans="1:3" ht="15.75" customHeight="1" x14ac:dyDescent="0.2">
      <c r="A356" s="5" t="s">
        <v>36</v>
      </c>
      <c r="B356" s="5" t="s">
        <v>45</v>
      </c>
      <c r="C356" s="5">
        <v>1.99749296550968E-3</v>
      </c>
    </row>
    <row r="357" spans="1:3" ht="15.75" customHeight="1" x14ac:dyDescent="0.2">
      <c r="A357" s="5" t="s">
        <v>36</v>
      </c>
      <c r="B357" s="5" t="s">
        <v>46</v>
      </c>
      <c r="C357" s="5">
        <v>2.1061499578769998E-3</v>
      </c>
    </row>
    <row r="358" spans="1:3" ht="15.75" customHeight="1" x14ac:dyDescent="0.2">
      <c r="A358" s="5" t="s">
        <v>36</v>
      </c>
      <c r="B358" s="5" t="s">
        <v>47</v>
      </c>
      <c r="C358" s="5">
        <v>2.8433024431339499E-3</v>
      </c>
    </row>
    <row r="359" spans="1:3" ht="15.75" customHeight="1" x14ac:dyDescent="0.2">
      <c r="A359" s="5" t="s">
        <v>36</v>
      </c>
      <c r="B359" s="5" t="s">
        <v>48</v>
      </c>
      <c r="C359" s="5">
        <v>3.57819406440749E-3</v>
      </c>
    </row>
    <row r="360" spans="1:3" ht="15.75" customHeight="1" x14ac:dyDescent="0.2">
      <c r="A360" s="5" t="s">
        <v>36</v>
      </c>
      <c r="B360" s="5" t="s">
        <v>49</v>
      </c>
      <c r="C360" s="5">
        <v>1.9985274008625202E-3</v>
      </c>
    </row>
    <row r="361" spans="1:3" ht="15.75" customHeight="1" x14ac:dyDescent="0.2">
      <c r="A361" s="5" t="s">
        <v>36</v>
      </c>
      <c r="B361" s="5" t="s">
        <v>50</v>
      </c>
      <c r="C361" s="5">
        <v>4.6320665333192904E-3</v>
      </c>
    </row>
    <row r="362" spans="1:3" ht="15.75" customHeight="1" x14ac:dyDescent="0.2">
      <c r="A362" s="5" t="s">
        <v>36</v>
      </c>
      <c r="B362" s="5" t="s">
        <v>51</v>
      </c>
      <c r="C362" s="5">
        <v>2E-3</v>
      </c>
    </row>
    <row r="363" spans="1:3" ht="15.75" customHeight="1" x14ac:dyDescent="0.2">
      <c r="A363" s="5" t="s">
        <v>36</v>
      </c>
      <c r="B363" s="5" t="s">
        <v>52</v>
      </c>
      <c r="C363" s="5">
        <v>5.3582685438117198E-3</v>
      </c>
    </row>
    <row r="364" spans="1:3" ht="15.75" customHeight="1" x14ac:dyDescent="0.2">
      <c r="A364" s="5" t="s">
        <v>36</v>
      </c>
      <c r="B364" s="5" t="s">
        <v>53</v>
      </c>
      <c r="C364" s="5">
        <v>4.6203927333823298E-3</v>
      </c>
    </row>
    <row r="365" spans="1:3" ht="15.75" customHeight="1" x14ac:dyDescent="0.2">
      <c r="A365" s="5" t="s">
        <v>36</v>
      </c>
      <c r="B365" s="5" t="s">
        <v>54</v>
      </c>
      <c r="C365" s="5">
        <v>6.8291657911325899E-3</v>
      </c>
    </row>
    <row r="366" spans="1:3" ht="15.75" customHeight="1" x14ac:dyDescent="0.2">
      <c r="A366" s="5" t="s">
        <v>36</v>
      </c>
      <c r="B366" s="5" t="s">
        <v>55</v>
      </c>
      <c r="C366" s="5">
        <v>4.4187269857969402E-3</v>
      </c>
    </row>
    <row r="367" spans="1:3" ht="15.75" customHeight="1" x14ac:dyDescent="0.2">
      <c r="A367" s="5" t="s">
        <v>36</v>
      </c>
      <c r="B367" s="5" t="s">
        <v>56</v>
      </c>
      <c r="C367" s="5">
        <v>3.57819406440749E-3</v>
      </c>
    </row>
    <row r="368" spans="1:3" ht="15.75" customHeight="1" x14ac:dyDescent="0.2">
      <c r="A368" s="5" t="s">
        <v>36</v>
      </c>
      <c r="B368" s="5" t="s">
        <v>57</v>
      </c>
      <c r="C368" s="5">
        <v>2.0981955518254302E-3</v>
      </c>
    </row>
    <row r="369" spans="1:3" ht="15.75" customHeight="1" x14ac:dyDescent="0.2">
      <c r="A369" s="5" t="s">
        <v>37</v>
      </c>
      <c r="B369" s="5" t="s">
        <v>25</v>
      </c>
      <c r="C369" s="5">
        <v>1.9985274008625202E-3</v>
      </c>
    </row>
    <row r="370" spans="1:3" ht="15.75" customHeight="1" x14ac:dyDescent="0.2">
      <c r="A370" s="5" t="s">
        <v>37</v>
      </c>
      <c r="B370" s="5" t="s">
        <v>28</v>
      </c>
      <c r="C370" s="5">
        <v>2.1059281878487899E-3</v>
      </c>
    </row>
    <row r="371" spans="1:3" ht="15.75" customHeight="1" x14ac:dyDescent="0.2">
      <c r="A371" s="5" t="s">
        <v>37</v>
      </c>
      <c r="B371" s="5" t="s">
        <v>30</v>
      </c>
      <c r="C371" s="5">
        <v>1.7860895146038999E-3</v>
      </c>
    </row>
    <row r="372" spans="1:3" ht="15.75" customHeight="1" x14ac:dyDescent="0.2">
      <c r="A372" s="5" t="s">
        <v>37</v>
      </c>
      <c r="B372" s="5" t="s">
        <v>31</v>
      </c>
      <c r="C372" s="5">
        <v>1.8960356485725001E-3</v>
      </c>
    </row>
    <row r="373" spans="1:3" ht="15.75" customHeight="1" x14ac:dyDescent="0.2">
      <c r="A373" s="5" t="s">
        <v>37</v>
      </c>
      <c r="B373" s="5" t="s">
        <v>32</v>
      </c>
      <c r="C373" s="5">
        <v>1.9470526881360901E-3</v>
      </c>
    </row>
    <row r="374" spans="1:3" ht="15.75" customHeight="1" x14ac:dyDescent="0.2">
      <c r="A374" s="5" t="s">
        <v>37</v>
      </c>
      <c r="B374" s="5" t="s">
        <v>34</v>
      </c>
      <c r="C374" s="5">
        <v>1.8897196567280599E-3</v>
      </c>
    </row>
    <row r="375" spans="1:3" ht="15.75" customHeight="1" x14ac:dyDescent="0.2">
      <c r="A375" s="5" t="s">
        <v>37</v>
      </c>
      <c r="B375" s="5" t="s">
        <v>35</v>
      </c>
      <c r="C375" s="5">
        <v>1.89433803409808E-3</v>
      </c>
    </row>
    <row r="376" spans="1:3" ht="15.75" customHeight="1" x14ac:dyDescent="0.2">
      <c r="A376" s="5" t="s">
        <v>37</v>
      </c>
      <c r="B376" s="5" t="s">
        <v>36</v>
      </c>
      <c r="C376" s="5">
        <v>1.89533536906391E-3</v>
      </c>
    </row>
    <row r="377" spans="1:3" ht="15.75" customHeight="1" x14ac:dyDescent="0.2">
      <c r="A377" s="5" t="s">
        <v>37</v>
      </c>
      <c r="B377" s="5" t="s">
        <v>38</v>
      </c>
      <c r="C377" s="5">
        <v>1.89433803409808E-3</v>
      </c>
    </row>
    <row r="378" spans="1:3" ht="15.75" customHeight="1" x14ac:dyDescent="0.2">
      <c r="A378" s="5" t="s">
        <v>37</v>
      </c>
      <c r="B378" s="5" t="s">
        <v>39</v>
      </c>
      <c r="C378" s="5">
        <v>1.79155147093513E-3</v>
      </c>
    </row>
    <row r="379" spans="1:3" ht="15.75" customHeight="1" x14ac:dyDescent="0.2">
      <c r="A379" s="5" t="s">
        <v>37</v>
      </c>
      <c r="B379" s="5" t="s">
        <v>40</v>
      </c>
      <c r="C379" s="5">
        <v>1.7910009825732099E-3</v>
      </c>
    </row>
    <row r="380" spans="1:3" ht="15.75" customHeight="1" x14ac:dyDescent="0.2">
      <c r="A380" s="5" t="s">
        <v>37</v>
      </c>
      <c r="B380" s="5" t="s">
        <v>41</v>
      </c>
      <c r="C380" s="5">
        <v>1.78928533838543E-3</v>
      </c>
    </row>
    <row r="381" spans="1:3" ht="15.75" customHeight="1" x14ac:dyDescent="0.2">
      <c r="A381" s="5" t="s">
        <v>37</v>
      </c>
      <c r="B381" s="5" t="s">
        <v>42</v>
      </c>
      <c r="C381" s="5">
        <v>1.7851517378977199E-3</v>
      </c>
    </row>
    <row r="382" spans="1:3" ht="15.75" customHeight="1" x14ac:dyDescent="0.2">
      <c r="A382" s="5" t="s">
        <v>37</v>
      </c>
      <c r="B382" s="5" t="s">
        <v>43</v>
      </c>
      <c r="C382" s="5">
        <v>1.6849199663015999E-3</v>
      </c>
    </row>
    <row r="383" spans="1:3" ht="15.75" customHeight="1" x14ac:dyDescent="0.2">
      <c r="A383" s="5" t="s">
        <v>37</v>
      </c>
      <c r="B383" s="5" t="s">
        <v>44</v>
      </c>
      <c r="C383" s="5">
        <v>2.1011727075667102E-3</v>
      </c>
    </row>
    <row r="384" spans="1:3" ht="15.75" customHeight="1" x14ac:dyDescent="0.2">
      <c r="A384" s="5" t="s">
        <v>37</v>
      </c>
      <c r="B384" s="5" t="s">
        <v>45</v>
      </c>
      <c r="C384" s="5">
        <v>1.67732466715588E-3</v>
      </c>
    </row>
    <row r="385" spans="1:3" ht="15.75" customHeight="1" x14ac:dyDescent="0.2">
      <c r="A385" s="5" t="s">
        <v>37</v>
      </c>
      <c r="B385" s="5" t="s">
        <v>47</v>
      </c>
      <c r="C385" s="5">
        <v>1.79277629123488E-3</v>
      </c>
    </row>
    <row r="386" spans="1:3" ht="15.75" customHeight="1" x14ac:dyDescent="0.2">
      <c r="A386" s="5" t="s">
        <v>37</v>
      </c>
      <c r="B386" s="5" t="s">
        <v>48</v>
      </c>
      <c r="C386" s="5">
        <v>2.20796971927242E-3</v>
      </c>
    </row>
    <row r="387" spans="1:3" ht="15.75" customHeight="1" x14ac:dyDescent="0.2">
      <c r="A387" s="5" t="s">
        <v>37</v>
      </c>
      <c r="B387" s="5" t="s">
        <v>50</v>
      </c>
      <c r="C387" s="5">
        <v>2.4284658430999799E-3</v>
      </c>
    </row>
    <row r="388" spans="1:3" ht="15.75" customHeight="1" x14ac:dyDescent="0.2">
      <c r="A388" s="5" t="s">
        <v>37</v>
      </c>
      <c r="B388" s="5" t="s">
        <v>51</v>
      </c>
      <c r="C388" s="5">
        <v>1.78786973829325E-3</v>
      </c>
    </row>
    <row r="389" spans="1:3" ht="15.75" customHeight="1" x14ac:dyDescent="0.2">
      <c r="A389" s="5" t="s">
        <v>37</v>
      </c>
      <c r="B389" s="5" t="s">
        <v>52</v>
      </c>
      <c r="C389" s="5">
        <v>2.7290862373600699E-3</v>
      </c>
    </row>
    <row r="390" spans="1:3" ht="15.75" customHeight="1" x14ac:dyDescent="0.2">
      <c r="A390" s="5" t="s">
        <v>37</v>
      </c>
      <c r="B390" s="5" t="s">
        <v>53</v>
      </c>
      <c r="C390" s="5">
        <v>2.20866836516185E-3</v>
      </c>
    </row>
    <row r="391" spans="1:3" ht="15.75" customHeight="1" x14ac:dyDescent="0.2">
      <c r="A391" s="5" t="s">
        <v>37</v>
      </c>
      <c r="B391" s="5" t="s">
        <v>54</v>
      </c>
      <c r="C391" s="5">
        <v>3.3776651889381401E-3</v>
      </c>
    </row>
    <row r="392" spans="1:3" ht="15.75" customHeight="1" x14ac:dyDescent="0.2">
      <c r="A392" s="5" t="s">
        <v>37</v>
      </c>
      <c r="B392" s="5" t="s">
        <v>55</v>
      </c>
      <c r="C392" s="5">
        <v>2.2172949002217199E-3</v>
      </c>
    </row>
    <row r="393" spans="1:3" ht="15.75" customHeight="1" x14ac:dyDescent="0.2">
      <c r="A393" s="5" t="s">
        <v>37</v>
      </c>
      <c r="B393" s="5" t="s">
        <v>56</v>
      </c>
      <c r="C393" s="5">
        <v>2.0984156961494E-3</v>
      </c>
    </row>
    <row r="394" spans="1:3" ht="15.75" customHeight="1" x14ac:dyDescent="0.2">
      <c r="A394" s="5" t="s">
        <v>37</v>
      </c>
      <c r="B394" s="5" t="s">
        <v>57</v>
      </c>
      <c r="C394" s="5">
        <v>1.78180800129068E-3</v>
      </c>
    </row>
    <row r="395" spans="1:3" ht="15.75" customHeight="1" x14ac:dyDescent="0.2">
      <c r="A395" s="5" t="s">
        <v>38</v>
      </c>
      <c r="B395" s="5" t="s">
        <v>25</v>
      </c>
      <c r="C395" s="5">
        <v>3.4733185980423101E-3</v>
      </c>
    </row>
    <row r="396" spans="1:3" ht="15.75" customHeight="1" x14ac:dyDescent="0.2">
      <c r="A396" s="5" t="s">
        <v>38</v>
      </c>
      <c r="B396" s="5" t="s">
        <v>26</v>
      </c>
      <c r="C396" s="5">
        <v>1.6826164686086799E-3</v>
      </c>
    </row>
    <row r="397" spans="1:3" ht="15.75" customHeight="1" x14ac:dyDescent="0.2">
      <c r="A397" s="5" t="s">
        <v>38</v>
      </c>
      <c r="B397" s="5" t="s">
        <v>28</v>
      </c>
      <c r="C397" s="5">
        <v>3.6799495321207E-3</v>
      </c>
    </row>
    <row r="398" spans="1:3" ht="15.75" customHeight="1" x14ac:dyDescent="0.2">
      <c r="A398" s="5" t="s">
        <v>38</v>
      </c>
      <c r="B398" s="5" t="s">
        <v>29</v>
      </c>
      <c r="C398" s="5">
        <v>1.6843878302979199E-3</v>
      </c>
    </row>
    <row r="399" spans="1:3" ht="15.75" customHeight="1" x14ac:dyDescent="0.2">
      <c r="A399" s="5" t="s">
        <v>38</v>
      </c>
      <c r="B399" s="5" t="s">
        <v>30</v>
      </c>
      <c r="C399" s="5">
        <v>1.9951822617747402E-3</v>
      </c>
    </row>
    <row r="400" spans="1:3" ht="15.75" customHeight="1" x14ac:dyDescent="0.2">
      <c r="A400" s="5" t="s">
        <v>38</v>
      </c>
      <c r="B400" s="5" t="s">
        <v>31</v>
      </c>
      <c r="C400" s="5">
        <v>2.62439638883056E-3</v>
      </c>
    </row>
    <row r="401" spans="1:3" ht="15.75" customHeight="1" x14ac:dyDescent="0.2">
      <c r="A401" s="5" t="s">
        <v>38</v>
      </c>
      <c r="B401" s="5" t="s">
        <v>32</v>
      </c>
      <c r="C401" s="5">
        <v>2.6301946344029401E-3</v>
      </c>
    </row>
    <row r="402" spans="1:3" ht="15.75" customHeight="1" x14ac:dyDescent="0.2">
      <c r="A402" s="5" t="s">
        <v>38</v>
      </c>
      <c r="B402" s="5" t="s">
        <v>33</v>
      </c>
      <c r="C402" s="5">
        <v>1.6833245660178801E-3</v>
      </c>
    </row>
    <row r="403" spans="1:3" ht="15.75" customHeight="1" x14ac:dyDescent="0.2">
      <c r="A403" s="5" t="s">
        <v>38</v>
      </c>
      <c r="B403" s="5" t="s">
        <v>34</v>
      </c>
      <c r="C403" s="5">
        <v>2.6290882322010699E-3</v>
      </c>
    </row>
    <row r="404" spans="1:3" ht="15.75" customHeight="1" x14ac:dyDescent="0.2">
      <c r="A404" s="5" t="s">
        <v>38</v>
      </c>
      <c r="B404" s="5" t="s">
        <v>35</v>
      </c>
      <c r="C404" s="5">
        <v>2.7316714123866402E-3</v>
      </c>
    </row>
    <row r="405" spans="1:3" ht="15.75" customHeight="1" x14ac:dyDescent="0.2">
      <c r="A405" s="5" t="s">
        <v>38</v>
      </c>
      <c r="B405" s="5" t="s">
        <v>36</v>
      </c>
      <c r="C405" s="5">
        <v>2.0006317784563498E-3</v>
      </c>
    </row>
    <row r="406" spans="1:3" ht="15.75" customHeight="1" x14ac:dyDescent="0.2">
      <c r="A406" s="5" t="s">
        <v>38</v>
      </c>
      <c r="B406" s="5" t="s">
        <v>38</v>
      </c>
      <c r="C406" s="5">
        <v>2.2094802154191801E-3</v>
      </c>
    </row>
    <row r="407" spans="1:3" ht="15.75" customHeight="1" x14ac:dyDescent="0.2">
      <c r="A407" s="5" t="s">
        <v>38</v>
      </c>
      <c r="B407" s="5" t="s">
        <v>39</v>
      </c>
      <c r="C407" s="5">
        <v>2.9422659884775601E-3</v>
      </c>
    </row>
    <row r="408" spans="1:3" ht="15.75" customHeight="1" x14ac:dyDescent="0.2">
      <c r="A408" s="5" t="s">
        <v>38</v>
      </c>
      <c r="B408" s="5" t="s">
        <v>40</v>
      </c>
      <c r="C408" s="5">
        <v>2.84659989457037E-3</v>
      </c>
    </row>
    <row r="409" spans="1:3" ht="15.75" customHeight="1" x14ac:dyDescent="0.2">
      <c r="A409" s="5" t="s">
        <v>38</v>
      </c>
      <c r="B409" s="5" t="s">
        <v>41</v>
      </c>
      <c r="C409" s="5">
        <v>1.9015423621381699E-3</v>
      </c>
    </row>
    <row r="410" spans="1:3" ht="15.75" customHeight="1" x14ac:dyDescent="0.2">
      <c r="A410" s="5" t="s">
        <v>38</v>
      </c>
      <c r="B410" s="5" t="s">
        <v>42</v>
      </c>
      <c r="C410" s="5">
        <v>2.7379949452400998E-3</v>
      </c>
    </row>
    <row r="411" spans="1:3" ht="15.75" customHeight="1" x14ac:dyDescent="0.2">
      <c r="A411" s="5" t="s">
        <v>38</v>
      </c>
      <c r="B411" s="5" t="s">
        <v>43</v>
      </c>
      <c r="C411" s="5">
        <v>2.2065777030576801E-3</v>
      </c>
    </row>
    <row r="412" spans="1:3" ht="15.75" customHeight="1" x14ac:dyDescent="0.2">
      <c r="A412" s="5" t="s">
        <v>38</v>
      </c>
      <c r="B412" s="5" t="s">
        <v>44</v>
      </c>
      <c r="C412" s="5">
        <v>4.0084388185653999E-3</v>
      </c>
    </row>
    <row r="413" spans="1:3" ht="15.75" customHeight="1" x14ac:dyDescent="0.2">
      <c r="A413" s="5" t="s">
        <v>38</v>
      </c>
      <c r="B413" s="5" t="s">
        <v>45</v>
      </c>
      <c r="C413" s="5">
        <v>2.0006317784563498E-3</v>
      </c>
    </row>
    <row r="414" spans="1:3" ht="15.75" customHeight="1" x14ac:dyDescent="0.2">
      <c r="A414" s="5" t="s">
        <v>38</v>
      </c>
      <c r="B414" s="5" t="s">
        <v>46</v>
      </c>
      <c r="C414" s="5">
        <v>1.89294352718477E-3</v>
      </c>
    </row>
    <row r="415" spans="1:3" ht="15.75" customHeight="1" x14ac:dyDescent="0.2">
      <c r="A415" s="5" t="s">
        <v>38</v>
      </c>
      <c r="B415" s="5" t="s">
        <v>47</v>
      </c>
      <c r="C415" s="5">
        <v>2.73310207085041E-3</v>
      </c>
    </row>
    <row r="416" spans="1:3" ht="15.75" customHeight="1" x14ac:dyDescent="0.2">
      <c r="A416" s="5" t="s">
        <v>38</v>
      </c>
      <c r="B416" s="5" t="s">
        <v>48</v>
      </c>
      <c r="C416" s="5">
        <v>3.68537432873539E-3</v>
      </c>
    </row>
    <row r="417" spans="1:3" ht="15.75" customHeight="1" x14ac:dyDescent="0.2">
      <c r="A417" s="5" t="s">
        <v>38</v>
      </c>
      <c r="B417" s="5" t="s">
        <v>49</v>
      </c>
      <c r="C417" s="5">
        <v>1.9505851321803399E-3</v>
      </c>
    </row>
    <row r="418" spans="1:3" ht="15.75" customHeight="1" x14ac:dyDescent="0.2">
      <c r="A418" s="5" t="s">
        <v>38</v>
      </c>
      <c r="B418" s="5" t="s">
        <v>50</v>
      </c>
      <c r="C418" s="5">
        <v>4.5358649789029497E-3</v>
      </c>
    </row>
    <row r="419" spans="1:3" ht="15.75" customHeight="1" x14ac:dyDescent="0.2">
      <c r="A419" s="5" t="s">
        <v>38</v>
      </c>
      <c r="B419" s="5" t="s">
        <v>51</v>
      </c>
      <c r="C419" s="5">
        <v>2.1560419067425301E-3</v>
      </c>
    </row>
    <row r="420" spans="1:3" ht="15.75" customHeight="1" x14ac:dyDescent="0.2">
      <c r="A420" s="5" t="s">
        <v>38</v>
      </c>
      <c r="B420" s="5" t="s">
        <v>52</v>
      </c>
      <c r="C420" s="5">
        <v>5.4731080938848504E-3</v>
      </c>
    </row>
    <row r="421" spans="1:3" ht="15.75" customHeight="1" x14ac:dyDescent="0.2">
      <c r="A421" s="5" t="s">
        <v>38</v>
      </c>
      <c r="B421" s="5" t="s">
        <v>53</v>
      </c>
      <c r="C421" s="5">
        <v>4.5111204364246702E-3</v>
      </c>
    </row>
    <row r="422" spans="1:3" ht="15.75" customHeight="1" x14ac:dyDescent="0.2">
      <c r="A422" s="5" t="s">
        <v>38</v>
      </c>
      <c r="B422" s="5" t="s">
        <v>54</v>
      </c>
      <c r="C422" s="5">
        <v>7.0511471269206396E-3</v>
      </c>
    </row>
    <row r="423" spans="1:3" ht="15.75" customHeight="1" x14ac:dyDescent="0.2">
      <c r="A423" s="5" t="s">
        <v>38</v>
      </c>
      <c r="B423" s="5" t="s">
        <v>55</v>
      </c>
      <c r="C423" s="5">
        <v>4.7135225725358698E-3</v>
      </c>
    </row>
    <row r="424" spans="1:3" ht="15.75" customHeight="1" x14ac:dyDescent="0.2">
      <c r="A424" s="5" t="s">
        <v>38</v>
      </c>
      <c r="B424" s="5" t="s">
        <v>56</v>
      </c>
      <c r="C424" s="5">
        <v>3.78867606819616E-3</v>
      </c>
    </row>
    <row r="425" spans="1:3" ht="15.75" customHeight="1" x14ac:dyDescent="0.2">
      <c r="A425" s="5" t="s">
        <v>38</v>
      </c>
      <c r="B425" s="5" t="s">
        <v>57</v>
      </c>
      <c r="C425" s="5">
        <v>1.8954351655766E-3</v>
      </c>
    </row>
    <row r="426" spans="1:3" ht="15.75" customHeight="1" x14ac:dyDescent="0.2">
      <c r="A426" s="5" t="s">
        <v>38</v>
      </c>
      <c r="B426" s="5" t="s">
        <v>58</v>
      </c>
      <c r="C426" s="5">
        <v>1.6838560303094E-3</v>
      </c>
    </row>
    <row r="427" spans="1:3" ht="15.75" customHeight="1" x14ac:dyDescent="0.2">
      <c r="A427" s="5" t="s">
        <v>39</v>
      </c>
      <c r="B427" s="5" t="s">
        <v>25</v>
      </c>
      <c r="C427" s="5">
        <v>5.0547598989048002E-3</v>
      </c>
    </row>
    <row r="428" spans="1:3" ht="15.75" customHeight="1" x14ac:dyDescent="0.2">
      <c r="A428" s="5" t="s">
        <v>39</v>
      </c>
      <c r="B428" s="5" t="s">
        <v>26</v>
      </c>
      <c r="C428" s="5">
        <v>1.89533536906391E-3</v>
      </c>
    </row>
    <row r="429" spans="1:3" ht="15.75" customHeight="1" x14ac:dyDescent="0.2">
      <c r="A429" s="5" t="s">
        <v>39</v>
      </c>
      <c r="B429" s="5" t="s">
        <v>27</v>
      </c>
      <c r="C429" s="5">
        <v>1.78947368421052E-3</v>
      </c>
    </row>
    <row r="430" spans="1:3" ht="15.75" customHeight="1" x14ac:dyDescent="0.2">
      <c r="A430" s="5" t="s">
        <v>39</v>
      </c>
      <c r="B430" s="5" t="s">
        <v>28</v>
      </c>
      <c r="C430" s="5">
        <v>5.1747808638715797E-3</v>
      </c>
    </row>
    <row r="431" spans="1:3" ht="15.75" customHeight="1" x14ac:dyDescent="0.2">
      <c r="A431" s="5" t="s">
        <v>39</v>
      </c>
      <c r="B431" s="5" t="s">
        <v>29</v>
      </c>
      <c r="C431" s="5">
        <v>1.7373959950873299E-3</v>
      </c>
    </row>
    <row r="432" spans="1:3" ht="15.75" customHeight="1" x14ac:dyDescent="0.2">
      <c r="A432" s="5" t="s">
        <v>39</v>
      </c>
      <c r="B432" s="5" t="s">
        <v>30</v>
      </c>
      <c r="C432" s="5">
        <v>2.6849551506283702E-3</v>
      </c>
    </row>
    <row r="433" spans="1:3" ht="15.75" customHeight="1" x14ac:dyDescent="0.2">
      <c r="A433" s="5" t="s">
        <v>39</v>
      </c>
      <c r="B433" s="5" t="s">
        <v>31</v>
      </c>
      <c r="C433" s="5">
        <v>4.0016849199663003E-3</v>
      </c>
    </row>
    <row r="434" spans="1:3" ht="15.75" customHeight="1" x14ac:dyDescent="0.2">
      <c r="A434" s="5" t="s">
        <v>39</v>
      </c>
      <c r="B434" s="5" t="s">
        <v>32</v>
      </c>
      <c r="C434" s="5">
        <v>3.9928548912472397E-3</v>
      </c>
    </row>
    <row r="435" spans="1:3" ht="15.75" customHeight="1" x14ac:dyDescent="0.2">
      <c r="A435" s="5" t="s">
        <v>39</v>
      </c>
      <c r="B435" s="5" t="s">
        <v>33</v>
      </c>
      <c r="C435" s="5">
        <v>1.89135231690658E-3</v>
      </c>
    </row>
    <row r="436" spans="1:3" ht="15.75" customHeight="1" x14ac:dyDescent="0.2">
      <c r="A436" s="5" t="s">
        <v>39</v>
      </c>
      <c r="B436" s="5" t="s">
        <v>34</v>
      </c>
      <c r="C436" s="5">
        <v>3.7894736842105201E-3</v>
      </c>
    </row>
    <row r="437" spans="1:3" ht="15.75" customHeight="1" x14ac:dyDescent="0.2">
      <c r="A437" s="5" t="s">
        <v>39</v>
      </c>
      <c r="B437" s="5" t="s">
        <v>35</v>
      </c>
      <c r="C437" s="5">
        <v>4.1091560425666404E-3</v>
      </c>
    </row>
    <row r="438" spans="1:3" ht="15.75" customHeight="1" x14ac:dyDescent="0.2">
      <c r="A438" s="5" t="s">
        <v>39</v>
      </c>
      <c r="B438" s="5" t="s">
        <v>36</v>
      </c>
      <c r="C438" s="5">
        <v>2.6296413169243698E-3</v>
      </c>
    </row>
    <row r="439" spans="1:3" ht="15.75" customHeight="1" x14ac:dyDescent="0.2">
      <c r="A439" s="5" t="s">
        <v>39</v>
      </c>
      <c r="B439" s="5" t="s">
        <v>37</v>
      </c>
      <c r="C439" s="5">
        <v>1.89115360369825E-3</v>
      </c>
    </row>
    <row r="440" spans="1:3" ht="15.75" customHeight="1" x14ac:dyDescent="0.2">
      <c r="A440" s="5" t="s">
        <v>39</v>
      </c>
      <c r="B440" s="5" t="s">
        <v>38</v>
      </c>
      <c r="C440" s="5">
        <v>2.6285353800862099E-3</v>
      </c>
    </row>
    <row r="441" spans="1:3" ht="15.75" customHeight="1" x14ac:dyDescent="0.2">
      <c r="A441" s="5" t="s">
        <v>39</v>
      </c>
      <c r="B441" s="5" t="s">
        <v>39</v>
      </c>
      <c r="C441" s="5">
        <v>3.78867606819616E-3</v>
      </c>
    </row>
    <row r="442" spans="1:3" ht="15.75" customHeight="1" x14ac:dyDescent="0.2">
      <c r="A442" s="5" t="s">
        <v>39</v>
      </c>
      <c r="B442" s="5" t="s">
        <v>40</v>
      </c>
      <c r="C442" s="5">
        <v>3.8939170700905E-3</v>
      </c>
    </row>
    <row r="443" spans="1:3" ht="15.75" customHeight="1" x14ac:dyDescent="0.2">
      <c r="A443" s="5" t="s">
        <v>39</v>
      </c>
      <c r="B443" s="5" t="s">
        <v>41</v>
      </c>
      <c r="C443" s="5">
        <v>2.6394976235798698E-3</v>
      </c>
    </row>
    <row r="444" spans="1:3" ht="15.75" customHeight="1" x14ac:dyDescent="0.2">
      <c r="A444" s="5" t="s">
        <v>39</v>
      </c>
      <c r="B444" s="5" t="s">
        <v>42</v>
      </c>
      <c r="C444" s="5">
        <v>3.8018798183546299E-3</v>
      </c>
    </row>
    <row r="445" spans="1:3" ht="15.75" customHeight="1" x14ac:dyDescent="0.2">
      <c r="A445" s="5" t="s">
        <v>39</v>
      </c>
      <c r="B445" s="5" t="s">
        <v>43</v>
      </c>
      <c r="C445" s="5">
        <v>2.7319533466428399E-3</v>
      </c>
    </row>
    <row r="446" spans="1:3" ht="15.75" customHeight="1" x14ac:dyDescent="0.2">
      <c r="A446" s="5" t="s">
        <v>39</v>
      </c>
      <c r="B446" s="5" t="s">
        <v>44</v>
      </c>
      <c r="C446" s="5">
        <v>6.3331222292590198E-3</v>
      </c>
    </row>
    <row r="447" spans="1:3" ht="15.75" customHeight="1" x14ac:dyDescent="0.2">
      <c r="A447" s="5" t="s">
        <v>39</v>
      </c>
      <c r="B447" s="5" t="s">
        <v>45</v>
      </c>
      <c r="C447" s="5">
        <v>2.5875133010812399E-3</v>
      </c>
    </row>
    <row r="448" spans="1:3" ht="15.75" customHeight="1" x14ac:dyDescent="0.2">
      <c r="A448" s="5" t="s">
        <v>39</v>
      </c>
      <c r="B448" s="5" t="s">
        <v>46</v>
      </c>
      <c r="C448" s="5">
        <v>2.6313019682138701E-3</v>
      </c>
    </row>
    <row r="449" spans="1:3" ht="15.75" customHeight="1" x14ac:dyDescent="0.2">
      <c r="A449" s="5" t="s">
        <v>39</v>
      </c>
      <c r="B449" s="5" t="s">
        <v>47</v>
      </c>
      <c r="C449" s="5">
        <v>3.8816617708770399E-3</v>
      </c>
    </row>
    <row r="450" spans="1:3" ht="15.75" customHeight="1" x14ac:dyDescent="0.2">
      <c r="A450" s="5" t="s">
        <v>39</v>
      </c>
      <c r="B450" s="5" t="s">
        <v>48</v>
      </c>
      <c r="C450" s="5">
        <v>5.3391959798994902E-3</v>
      </c>
    </row>
    <row r="451" spans="1:3" ht="15.75" customHeight="1" x14ac:dyDescent="0.2">
      <c r="A451" s="5" t="s">
        <v>39</v>
      </c>
      <c r="B451" s="5" t="s">
        <v>49</v>
      </c>
      <c r="C451" s="5">
        <v>2.6880954164603299E-3</v>
      </c>
    </row>
    <row r="452" spans="1:3" ht="15.75" customHeight="1" x14ac:dyDescent="0.2">
      <c r="A452" s="5" t="s">
        <v>39</v>
      </c>
      <c r="B452" s="5" t="s">
        <v>50</v>
      </c>
      <c r="C452" s="5">
        <v>6.6315789473684198E-3</v>
      </c>
    </row>
    <row r="453" spans="1:3" ht="15.75" customHeight="1" x14ac:dyDescent="0.2">
      <c r="A453" s="5" t="s">
        <v>39</v>
      </c>
      <c r="B453" s="5" t="s">
        <v>51</v>
      </c>
      <c r="C453" s="5">
        <v>2.73655404694242E-3</v>
      </c>
    </row>
    <row r="454" spans="1:3" ht="15.75" customHeight="1" x14ac:dyDescent="0.2">
      <c r="A454" s="5" t="s">
        <v>39</v>
      </c>
      <c r="B454" s="5" t="s">
        <v>52</v>
      </c>
      <c r="C454" s="5">
        <v>7.5997466751108198E-3</v>
      </c>
    </row>
    <row r="455" spans="1:3" ht="15.75" customHeight="1" x14ac:dyDescent="0.2">
      <c r="A455" s="5" t="s">
        <v>39</v>
      </c>
      <c r="B455" s="5" t="s">
        <v>53</v>
      </c>
      <c r="C455" s="5">
        <v>6.21248815415394E-3</v>
      </c>
    </row>
    <row r="456" spans="1:3" ht="15.75" customHeight="1" x14ac:dyDescent="0.2">
      <c r="A456" s="5" t="s">
        <v>39</v>
      </c>
      <c r="B456" s="5" t="s">
        <v>54</v>
      </c>
      <c r="C456" s="5">
        <v>1.0191216642151699E-2</v>
      </c>
    </row>
    <row r="457" spans="1:3" ht="15.75" customHeight="1" x14ac:dyDescent="0.2">
      <c r="A457" s="5" t="s">
        <v>39</v>
      </c>
      <c r="B457" s="5" t="s">
        <v>55</v>
      </c>
      <c r="C457" s="5">
        <v>6.4217286030108399E-3</v>
      </c>
    </row>
    <row r="458" spans="1:3" ht="15.75" customHeight="1" x14ac:dyDescent="0.2">
      <c r="A458" s="5" t="s">
        <v>39</v>
      </c>
      <c r="B458" s="5" t="s">
        <v>56</v>
      </c>
      <c r="C458" s="5">
        <v>5.2631578947368403E-3</v>
      </c>
    </row>
    <row r="459" spans="1:3" ht="15.75" customHeight="1" x14ac:dyDescent="0.2">
      <c r="A459" s="5" t="s">
        <v>39</v>
      </c>
      <c r="B459" s="5" t="s">
        <v>57</v>
      </c>
      <c r="C459" s="5">
        <v>2.84150705114712E-3</v>
      </c>
    </row>
    <row r="460" spans="1:3" ht="15.75" customHeight="1" x14ac:dyDescent="0.2">
      <c r="A460" s="5" t="s">
        <v>39</v>
      </c>
      <c r="B460" s="5" t="s">
        <v>58</v>
      </c>
      <c r="C460" s="5">
        <v>1.8949363090851601E-3</v>
      </c>
    </row>
    <row r="461" spans="1:3" ht="15.75" customHeight="1" x14ac:dyDescent="0.2">
      <c r="A461" s="5" t="s">
        <v>40</v>
      </c>
      <c r="B461" s="5" t="s">
        <v>25</v>
      </c>
      <c r="C461" s="5">
        <v>5.3391959798994902E-3</v>
      </c>
    </row>
    <row r="462" spans="1:3" ht="15.75" customHeight="1" x14ac:dyDescent="0.2">
      <c r="A462" s="5" t="s">
        <v>40</v>
      </c>
      <c r="B462" s="5" t="s">
        <v>26</v>
      </c>
      <c r="C462" s="5">
        <v>1.79230363732208E-3</v>
      </c>
    </row>
    <row r="463" spans="1:3" ht="15.75" customHeight="1" x14ac:dyDescent="0.2">
      <c r="A463" s="5" t="s">
        <v>40</v>
      </c>
      <c r="B463" s="5" t="s">
        <v>27</v>
      </c>
      <c r="C463" s="5">
        <v>1.7866527326420201E-3</v>
      </c>
    </row>
    <row r="464" spans="1:3" ht="15.75" customHeight="1" x14ac:dyDescent="0.2">
      <c r="A464" s="5" t="s">
        <v>40</v>
      </c>
      <c r="B464" s="5" t="s">
        <v>28</v>
      </c>
      <c r="C464" s="5">
        <v>5.2637119696810099E-3</v>
      </c>
    </row>
    <row r="465" spans="1:3" ht="15.75" customHeight="1" x14ac:dyDescent="0.2">
      <c r="A465" s="5" t="s">
        <v>40</v>
      </c>
      <c r="B465" s="5" t="s">
        <v>29</v>
      </c>
      <c r="C465" s="5">
        <v>1.89543579610288E-3</v>
      </c>
    </row>
    <row r="466" spans="1:3" ht="15.75" customHeight="1" x14ac:dyDescent="0.2">
      <c r="A466" s="5" t="s">
        <v>40</v>
      </c>
      <c r="B466" s="5" t="s">
        <v>30</v>
      </c>
      <c r="C466" s="5">
        <v>2.6289516326421301E-3</v>
      </c>
    </row>
    <row r="467" spans="1:3" ht="15.75" customHeight="1" x14ac:dyDescent="0.2">
      <c r="A467" s="5" t="s">
        <v>40</v>
      </c>
      <c r="B467" s="5" t="s">
        <v>31</v>
      </c>
      <c r="C467" s="5">
        <v>4.0122479146869304E-3</v>
      </c>
    </row>
    <row r="468" spans="1:3" ht="15.75" customHeight="1" x14ac:dyDescent="0.2">
      <c r="A468" s="5" t="s">
        <v>40</v>
      </c>
      <c r="B468" s="5" t="s">
        <v>32</v>
      </c>
      <c r="C468" s="5">
        <v>4.1013776422336697E-3</v>
      </c>
    </row>
    <row r="469" spans="1:3" ht="15.75" customHeight="1" x14ac:dyDescent="0.2">
      <c r="A469" s="5" t="s">
        <v>40</v>
      </c>
      <c r="B469" s="5" t="s">
        <v>33</v>
      </c>
      <c r="C469" s="5">
        <v>1.79041799435804E-3</v>
      </c>
    </row>
    <row r="470" spans="1:3" ht="15.75" customHeight="1" x14ac:dyDescent="0.2">
      <c r="A470" s="5" t="s">
        <v>40</v>
      </c>
      <c r="B470" s="5" t="s">
        <v>34</v>
      </c>
      <c r="C470" s="5">
        <v>4.0884788761924697E-3</v>
      </c>
    </row>
    <row r="471" spans="1:3" ht="15.75" customHeight="1" x14ac:dyDescent="0.2">
      <c r="A471" s="5" t="s">
        <v>40</v>
      </c>
      <c r="B471" s="5" t="s">
        <v>35</v>
      </c>
      <c r="C471" s="5">
        <v>3.8939170700905E-3</v>
      </c>
    </row>
    <row r="472" spans="1:3" ht="15.75" customHeight="1" x14ac:dyDescent="0.2">
      <c r="A472" s="5" t="s">
        <v>40</v>
      </c>
      <c r="B472" s="5" t="s">
        <v>36</v>
      </c>
      <c r="C472" s="5">
        <v>2.6285353800862099E-3</v>
      </c>
    </row>
    <row r="473" spans="1:3" ht="15.75" customHeight="1" x14ac:dyDescent="0.2">
      <c r="A473" s="5" t="s">
        <v>40</v>
      </c>
      <c r="B473" s="5" t="s">
        <v>37</v>
      </c>
      <c r="C473" s="5">
        <v>1.88540902901435E-3</v>
      </c>
    </row>
    <row r="474" spans="1:3" ht="15.75" customHeight="1" x14ac:dyDescent="0.2">
      <c r="A474" s="5" t="s">
        <v>40</v>
      </c>
      <c r="B474" s="5" t="s">
        <v>38</v>
      </c>
      <c r="C474" s="5">
        <v>2.5260498894853099E-3</v>
      </c>
    </row>
    <row r="475" spans="1:3" ht="15.75" customHeight="1" x14ac:dyDescent="0.2">
      <c r="A475" s="5" t="s">
        <v>40</v>
      </c>
      <c r="B475" s="5" t="s">
        <v>39</v>
      </c>
      <c r="C475" s="5">
        <v>3.8926880589163501E-3</v>
      </c>
    </row>
    <row r="476" spans="1:3" ht="15.75" customHeight="1" x14ac:dyDescent="0.2">
      <c r="A476" s="5" t="s">
        <v>40</v>
      </c>
      <c r="B476" s="5" t="s">
        <v>40</v>
      </c>
      <c r="C476" s="5">
        <v>3.8050945988796102E-3</v>
      </c>
    </row>
    <row r="477" spans="1:3" ht="15.75" customHeight="1" x14ac:dyDescent="0.2">
      <c r="A477" s="5" t="s">
        <v>40</v>
      </c>
      <c r="B477" s="5" t="s">
        <v>41</v>
      </c>
      <c r="C477" s="5">
        <v>2.7356917197465399E-3</v>
      </c>
    </row>
    <row r="478" spans="1:3" ht="15.75" customHeight="1" x14ac:dyDescent="0.2">
      <c r="A478" s="5" t="s">
        <v>40</v>
      </c>
      <c r="B478" s="5" t="s">
        <v>42</v>
      </c>
      <c r="C478" s="5">
        <v>4.1897978422541097E-3</v>
      </c>
    </row>
    <row r="479" spans="1:3" ht="15.75" customHeight="1" x14ac:dyDescent="0.2">
      <c r="A479" s="5" t="s">
        <v>40</v>
      </c>
      <c r="B479" s="5" t="s">
        <v>43</v>
      </c>
      <c r="C479" s="5">
        <v>2.6208197924310699E-3</v>
      </c>
    </row>
    <row r="480" spans="1:3" ht="15.75" customHeight="1" x14ac:dyDescent="0.2">
      <c r="A480" s="5" t="s">
        <v>40</v>
      </c>
      <c r="B480" s="5" t="s">
        <v>44</v>
      </c>
      <c r="C480" s="5">
        <v>6.30450772302196E-3</v>
      </c>
    </row>
    <row r="481" spans="1:3" ht="15.75" customHeight="1" x14ac:dyDescent="0.2">
      <c r="A481" s="5" t="s">
        <v>40</v>
      </c>
      <c r="B481" s="5" t="s">
        <v>45</v>
      </c>
      <c r="C481" s="5">
        <v>2.6290882322010699E-3</v>
      </c>
    </row>
    <row r="482" spans="1:3" ht="15.75" customHeight="1" x14ac:dyDescent="0.2">
      <c r="A482" s="5" t="s">
        <v>40</v>
      </c>
      <c r="B482" s="5" t="s">
        <v>46</v>
      </c>
      <c r="C482" s="5">
        <v>2.62439638883056E-3</v>
      </c>
    </row>
    <row r="483" spans="1:3" ht="15.75" customHeight="1" x14ac:dyDescent="0.2">
      <c r="A483" s="5" t="s">
        <v>40</v>
      </c>
      <c r="B483" s="5" t="s">
        <v>47</v>
      </c>
      <c r="C483" s="5">
        <v>3.8959671475202601E-3</v>
      </c>
    </row>
    <row r="484" spans="1:3" ht="15.75" customHeight="1" x14ac:dyDescent="0.2">
      <c r="A484" s="5" t="s">
        <v>40</v>
      </c>
      <c r="B484" s="5" t="s">
        <v>48</v>
      </c>
      <c r="C484" s="5">
        <v>5.1660516605166002E-3</v>
      </c>
    </row>
    <row r="485" spans="1:3" ht="15.75" customHeight="1" x14ac:dyDescent="0.2">
      <c r="A485" s="5" t="s">
        <v>40</v>
      </c>
      <c r="B485" s="5" t="s">
        <v>49</v>
      </c>
      <c r="C485" s="5">
        <v>2.7282353341577898E-3</v>
      </c>
    </row>
    <row r="486" spans="1:3" ht="15.75" customHeight="1" x14ac:dyDescent="0.2">
      <c r="A486" s="5" t="s">
        <v>40</v>
      </c>
      <c r="B486" s="5" t="s">
        <v>50</v>
      </c>
      <c r="C486" s="5">
        <v>6.3257775434897197E-3</v>
      </c>
    </row>
    <row r="487" spans="1:3" ht="15.75" customHeight="1" x14ac:dyDescent="0.2">
      <c r="A487" s="5" t="s">
        <v>40</v>
      </c>
      <c r="B487" s="5" t="s">
        <v>51</v>
      </c>
      <c r="C487" s="5">
        <v>2.8304853758255501E-3</v>
      </c>
    </row>
    <row r="488" spans="1:3" ht="15.75" customHeight="1" x14ac:dyDescent="0.2">
      <c r="A488" s="5" t="s">
        <v>40</v>
      </c>
      <c r="B488" s="5" t="s">
        <v>52</v>
      </c>
      <c r="C488" s="5">
        <v>7.8972307044329702E-3</v>
      </c>
    </row>
    <row r="489" spans="1:3" ht="15.75" customHeight="1" x14ac:dyDescent="0.2">
      <c r="A489" s="5" t="s">
        <v>40</v>
      </c>
      <c r="B489" s="5" t="s">
        <v>53</v>
      </c>
      <c r="C489" s="5">
        <v>6.5989316015502199E-3</v>
      </c>
    </row>
    <row r="490" spans="1:3" ht="15.75" customHeight="1" x14ac:dyDescent="0.2">
      <c r="A490" s="5" t="s">
        <v>40</v>
      </c>
      <c r="B490" s="5" t="s">
        <v>54</v>
      </c>
      <c r="C490" s="5">
        <v>1.0106326981787501E-2</v>
      </c>
    </row>
    <row r="491" spans="1:3" ht="15.75" customHeight="1" x14ac:dyDescent="0.2">
      <c r="A491" s="5" t="s">
        <v>40</v>
      </c>
      <c r="B491" s="5" t="s">
        <v>55</v>
      </c>
      <c r="C491" s="5">
        <v>6.4176749079431798E-3</v>
      </c>
    </row>
    <row r="492" spans="1:3" ht="15.75" customHeight="1" x14ac:dyDescent="0.2">
      <c r="A492" s="5" t="s">
        <v>40</v>
      </c>
      <c r="B492" s="5" t="s">
        <v>56</v>
      </c>
      <c r="C492" s="5">
        <v>5.0361976707585703E-3</v>
      </c>
    </row>
    <row r="493" spans="1:3" ht="15.75" customHeight="1" x14ac:dyDescent="0.2">
      <c r="A493" s="5" t="s">
        <v>40</v>
      </c>
      <c r="B493" s="5" t="s">
        <v>57</v>
      </c>
      <c r="C493" s="5">
        <v>2.6172529313232798E-3</v>
      </c>
    </row>
    <row r="494" spans="1:3" ht="15.75" customHeight="1" x14ac:dyDescent="0.2">
      <c r="A494" s="5" t="s">
        <v>40</v>
      </c>
      <c r="B494" s="5" t="s">
        <v>58</v>
      </c>
      <c r="C494" s="5">
        <v>1.7874069037946299E-3</v>
      </c>
    </row>
    <row r="495" spans="1:3" ht="15.75" customHeight="1" x14ac:dyDescent="0.2">
      <c r="A495" s="5" t="s">
        <v>41</v>
      </c>
      <c r="B495" s="5" t="s">
        <v>25</v>
      </c>
      <c r="C495" s="5">
        <v>3.4736842105263098E-3</v>
      </c>
    </row>
    <row r="496" spans="1:3" ht="15.75" customHeight="1" x14ac:dyDescent="0.2">
      <c r="A496" s="5" t="s">
        <v>41</v>
      </c>
      <c r="B496" s="5" t="s">
        <v>28</v>
      </c>
      <c r="C496" s="5">
        <v>3.46893724377168E-3</v>
      </c>
    </row>
    <row r="497" spans="1:3" ht="15.75" customHeight="1" x14ac:dyDescent="0.2">
      <c r="A497" s="5" t="s">
        <v>41</v>
      </c>
      <c r="B497" s="5" t="s">
        <v>29</v>
      </c>
      <c r="C497" s="5">
        <v>1.6847425502790299E-3</v>
      </c>
    </row>
    <row r="498" spans="1:3" ht="15.75" customHeight="1" x14ac:dyDescent="0.2">
      <c r="A498" s="5" t="s">
        <v>41</v>
      </c>
      <c r="B498" s="5" t="s">
        <v>30</v>
      </c>
      <c r="C498" s="5">
        <v>2.10272083653426E-3</v>
      </c>
    </row>
    <row r="499" spans="1:3" ht="15.75" customHeight="1" x14ac:dyDescent="0.2">
      <c r="A499" s="5" t="s">
        <v>41</v>
      </c>
      <c r="B499" s="5" t="s">
        <v>31</v>
      </c>
      <c r="C499" s="5">
        <v>2.6371308016877601E-3</v>
      </c>
    </row>
    <row r="500" spans="1:3" ht="15.75" customHeight="1" x14ac:dyDescent="0.2">
      <c r="A500" s="5" t="s">
        <v>41</v>
      </c>
      <c r="B500" s="5" t="s">
        <v>32</v>
      </c>
      <c r="C500" s="5">
        <v>2.6296413169243698E-3</v>
      </c>
    </row>
    <row r="501" spans="1:3" ht="15.75" customHeight="1" x14ac:dyDescent="0.2">
      <c r="A501" s="5" t="s">
        <v>41</v>
      </c>
      <c r="B501" s="5" t="s">
        <v>34</v>
      </c>
      <c r="C501" s="5">
        <v>2.7371302242341299E-3</v>
      </c>
    </row>
    <row r="502" spans="1:3" ht="15.75" customHeight="1" x14ac:dyDescent="0.2">
      <c r="A502" s="5" t="s">
        <v>41</v>
      </c>
      <c r="B502" s="5" t="s">
        <v>35</v>
      </c>
      <c r="C502" s="5">
        <v>2.9489210078166499E-3</v>
      </c>
    </row>
    <row r="503" spans="1:3" ht="15.75" customHeight="1" x14ac:dyDescent="0.2">
      <c r="A503" s="5" t="s">
        <v>41</v>
      </c>
      <c r="B503" s="5" t="s">
        <v>36</v>
      </c>
      <c r="C503" s="5">
        <v>2.00316288877174E-3</v>
      </c>
    </row>
    <row r="504" spans="1:3" ht="15.75" customHeight="1" x14ac:dyDescent="0.2">
      <c r="A504" s="5" t="s">
        <v>41</v>
      </c>
      <c r="B504" s="5" t="s">
        <v>38</v>
      </c>
      <c r="C504" s="5">
        <v>2.1011727075667102E-3</v>
      </c>
    </row>
    <row r="505" spans="1:3" ht="15.75" customHeight="1" x14ac:dyDescent="0.2">
      <c r="A505" s="5" t="s">
        <v>41</v>
      </c>
      <c r="B505" s="5" t="s">
        <v>39</v>
      </c>
      <c r="C505" s="5">
        <v>2.6315789473684201E-3</v>
      </c>
    </row>
    <row r="506" spans="1:3" ht="15.75" customHeight="1" x14ac:dyDescent="0.2">
      <c r="A506" s="5" t="s">
        <v>41</v>
      </c>
      <c r="B506" s="5" t="s">
        <v>40</v>
      </c>
      <c r="C506" s="5">
        <v>2.9377819746091698E-3</v>
      </c>
    </row>
    <row r="507" spans="1:3" ht="15.75" customHeight="1" x14ac:dyDescent="0.2">
      <c r="A507" s="5" t="s">
        <v>41</v>
      </c>
      <c r="B507" s="5" t="s">
        <v>41</v>
      </c>
      <c r="C507" s="5">
        <v>2.1008405447572199E-3</v>
      </c>
    </row>
    <row r="508" spans="1:3" ht="15.75" customHeight="1" x14ac:dyDescent="0.2">
      <c r="A508" s="5" t="s">
        <v>41</v>
      </c>
      <c r="B508" s="5" t="s">
        <v>42</v>
      </c>
      <c r="C508" s="5">
        <v>2.63880092885792E-3</v>
      </c>
    </row>
    <row r="509" spans="1:3" ht="15.75" customHeight="1" x14ac:dyDescent="0.2">
      <c r="A509" s="5" t="s">
        <v>41</v>
      </c>
      <c r="B509" s="5" t="s">
        <v>43</v>
      </c>
      <c r="C509" s="5">
        <v>1.9548654519594899E-3</v>
      </c>
    </row>
    <row r="510" spans="1:3" ht="15.75" customHeight="1" x14ac:dyDescent="0.2">
      <c r="A510" s="5" t="s">
        <v>41</v>
      </c>
      <c r="B510" s="5" t="s">
        <v>44</v>
      </c>
      <c r="C510" s="5">
        <v>4.18760469011725E-3</v>
      </c>
    </row>
    <row r="511" spans="1:3" ht="15.75" customHeight="1" x14ac:dyDescent="0.2">
      <c r="A511" s="5" t="s">
        <v>41</v>
      </c>
      <c r="B511" s="5" t="s">
        <v>45</v>
      </c>
      <c r="C511" s="5">
        <v>2.0525489400116102E-3</v>
      </c>
    </row>
    <row r="512" spans="1:3" ht="15.75" customHeight="1" x14ac:dyDescent="0.2">
      <c r="A512" s="5" t="s">
        <v>41</v>
      </c>
      <c r="B512" s="5" t="s">
        <v>46</v>
      </c>
      <c r="C512" s="5">
        <v>2.0007371192197498E-3</v>
      </c>
    </row>
    <row r="513" spans="1:3" ht="15.75" customHeight="1" x14ac:dyDescent="0.2">
      <c r="A513" s="5" t="s">
        <v>41</v>
      </c>
      <c r="B513" s="5" t="s">
        <v>47</v>
      </c>
      <c r="C513" s="5">
        <v>2.9377819746091698E-3</v>
      </c>
    </row>
    <row r="514" spans="1:3" ht="15.75" customHeight="1" x14ac:dyDescent="0.2">
      <c r="A514" s="5" t="s">
        <v>41</v>
      </c>
      <c r="B514" s="5" t="s">
        <v>48</v>
      </c>
      <c r="C514" s="5">
        <v>3.6857624262847501E-3</v>
      </c>
    </row>
    <row r="515" spans="1:3" ht="15.75" customHeight="1" x14ac:dyDescent="0.2">
      <c r="A515" s="5" t="s">
        <v>41</v>
      </c>
      <c r="B515" s="5" t="s">
        <v>49</v>
      </c>
      <c r="C515" s="5">
        <v>1.8397074693404299E-3</v>
      </c>
    </row>
    <row r="516" spans="1:3" ht="15.75" customHeight="1" x14ac:dyDescent="0.2">
      <c r="A516" s="5" t="s">
        <v>41</v>
      </c>
      <c r="B516" s="5" t="s">
        <v>50</v>
      </c>
      <c r="C516" s="5">
        <v>4.6262222689517404E-3</v>
      </c>
    </row>
    <row r="517" spans="1:3" ht="15.75" customHeight="1" x14ac:dyDescent="0.2">
      <c r="A517" s="5" t="s">
        <v>41</v>
      </c>
      <c r="B517" s="5" t="s">
        <v>51</v>
      </c>
      <c r="C517" s="5">
        <v>2.00612395734346E-3</v>
      </c>
    </row>
    <row r="518" spans="1:3" ht="15.75" customHeight="1" x14ac:dyDescent="0.2">
      <c r="A518" s="5" t="s">
        <v>41</v>
      </c>
      <c r="B518" s="5" t="s">
        <v>52</v>
      </c>
      <c r="C518" s="5">
        <v>5.1573518576991896E-3</v>
      </c>
    </row>
    <row r="519" spans="1:3" ht="15.75" customHeight="1" x14ac:dyDescent="0.2">
      <c r="A519" s="5" t="s">
        <v>41</v>
      </c>
      <c r="B519" s="5" t="s">
        <v>53</v>
      </c>
      <c r="C519" s="5">
        <v>4.3135192004208301E-3</v>
      </c>
    </row>
    <row r="520" spans="1:3" ht="15.75" customHeight="1" x14ac:dyDescent="0.2">
      <c r="A520" s="5" t="s">
        <v>41</v>
      </c>
      <c r="B520" s="5" t="s">
        <v>54</v>
      </c>
      <c r="C520" s="5">
        <v>6.9664344521849202E-3</v>
      </c>
    </row>
    <row r="521" spans="1:3" ht="15.75" customHeight="1" x14ac:dyDescent="0.2">
      <c r="A521" s="5" t="s">
        <v>41</v>
      </c>
      <c r="B521" s="5" t="s">
        <v>55</v>
      </c>
      <c r="C521" s="5">
        <v>4.6291425565491802E-3</v>
      </c>
    </row>
    <row r="522" spans="1:3" ht="15.75" customHeight="1" x14ac:dyDescent="0.2">
      <c r="A522" s="5" t="s">
        <v>41</v>
      </c>
      <c r="B522" s="5" t="s">
        <v>56</v>
      </c>
      <c r="C522" s="5">
        <v>3.5748081169172498E-3</v>
      </c>
    </row>
    <row r="523" spans="1:3" ht="15.75" customHeight="1" x14ac:dyDescent="0.2">
      <c r="A523" s="5" t="s">
        <v>41</v>
      </c>
      <c r="B523" s="5" t="s">
        <v>57</v>
      </c>
      <c r="C523" s="5">
        <v>1.8949363090851601E-3</v>
      </c>
    </row>
    <row r="524" spans="1:3" ht="15.75" customHeight="1" x14ac:dyDescent="0.2">
      <c r="A524" s="5" t="s">
        <v>42</v>
      </c>
      <c r="B524" s="5" t="s">
        <v>25</v>
      </c>
      <c r="C524" s="5">
        <v>5.4742604484682598E-3</v>
      </c>
    </row>
    <row r="525" spans="1:3" ht="15.75" customHeight="1" x14ac:dyDescent="0.2">
      <c r="A525" s="5" t="s">
        <v>42</v>
      </c>
      <c r="B525" s="5" t="s">
        <v>26</v>
      </c>
      <c r="C525" s="5">
        <v>1.6826176595646999E-3</v>
      </c>
    </row>
    <row r="526" spans="1:3" ht="15.75" customHeight="1" x14ac:dyDescent="0.2">
      <c r="A526" s="5" t="s">
        <v>42</v>
      </c>
      <c r="B526" s="5" t="s">
        <v>27</v>
      </c>
      <c r="C526" s="5">
        <v>1.68785330303316E-3</v>
      </c>
    </row>
    <row r="527" spans="1:3" ht="15.75" customHeight="1" x14ac:dyDescent="0.2">
      <c r="A527" s="5" t="s">
        <v>42</v>
      </c>
      <c r="B527" s="5" t="s">
        <v>28</v>
      </c>
      <c r="C527" s="5">
        <v>5.2416395848621398E-3</v>
      </c>
    </row>
    <row r="528" spans="1:3" ht="15.75" customHeight="1" x14ac:dyDescent="0.2">
      <c r="A528" s="5" t="s">
        <v>42</v>
      </c>
      <c r="B528" s="5" t="s">
        <v>29</v>
      </c>
      <c r="C528" s="5">
        <v>1.8439803636211801E-3</v>
      </c>
    </row>
    <row r="529" spans="1:3" ht="15.75" customHeight="1" x14ac:dyDescent="0.2">
      <c r="A529" s="5" t="s">
        <v>42</v>
      </c>
      <c r="B529" s="5" t="s">
        <v>30</v>
      </c>
      <c r="C529" s="5">
        <v>2.6318559848405002E-3</v>
      </c>
    </row>
    <row r="530" spans="1:3" ht="15.75" customHeight="1" x14ac:dyDescent="0.2">
      <c r="A530" s="5" t="s">
        <v>42</v>
      </c>
      <c r="B530" s="5" t="s">
        <v>31</v>
      </c>
      <c r="C530" s="5">
        <v>3.8939170700905E-3</v>
      </c>
    </row>
    <row r="531" spans="1:3" ht="15.75" customHeight="1" x14ac:dyDescent="0.2">
      <c r="A531" s="5" t="s">
        <v>42</v>
      </c>
      <c r="B531" s="5" t="s">
        <v>32</v>
      </c>
      <c r="C531" s="5">
        <v>3.9066624432478004E-3</v>
      </c>
    </row>
    <row r="532" spans="1:3" ht="15.75" customHeight="1" x14ac:dyDescent="0.2">
      <c r="A532" s="5" t="s">
        <v>42</v>
      </c>
      <c r="B532" s="5" t="s">
        <v>33</v>
      </c>
      <c r="C532" s="5">
        <v>1.7396932167023499E-3</v>
      </c>
    </row>
    <row r="533" spans="1:3" ht="15.75" customHeight="1" x14ac:dyDescent="0.2">
      <c r="A533" s="5" t="s">
        <v>42</v>
      </c>
      <c r="B533" s="5" t="s">
        <v>34</v>
      </c>
      <c r="C533" s="5">
        <v>3.8841066554692401E-3</v>
      </c>
    </row>
    <row r="534" spans="1:3" ht="15.75" customHeight="1" x14ac:dyDescent="0.2">
      <c r="A534" s="5" t="s">
        <v>42</v>
      </c>
      <c r="B534" s="5" t="s">
        <v>35</v>
      </c>
      <c r="C534" s="5">
        <v>4.0004210969575701E-3</v>
      </c>
    </row>
    <row r="535" spans="1:3" ht="15.75" customHeight="1" x14ac:dyDescent="0.2">
      <c r="A535" s="5" t="s">
        <v>42</v>
      </c>
      <c r="B535" s="5" t="s">
        <v>36</v>
      </c>
      <c r="C535" s="5">
        <v>2.74045198421499E-3</v>
      </c>
    </row>
    <row r="536" spans="1:3" ht="15.75" customHeight="1" x14ac:dyDescent="0.2">
      <c r="A536" s="5" t="s">
        <v>42</v>
      </c>
      <c r="B536" s="5" t="s">
        <v>37</v>
      </c>
      <c r="C536" s="5">
        <v>1.79277629123488E-3</v>
      </c>
    </row>
    <row r="537" spans="1:3" ht="15.75" customHeight="1" x14ac:dyDescent="0.2">
      <c r="A537" s="5" t="s">
        <v>42</v>
      </c>
      <c r="B537" s="5" t="s">
        <v>38</v>
      </c>
      <c r="C537" s="5">
        <v>2.6361591855321902E-3</v>
      </c>
    </row>
    <row r="538" spans="1:3" ht="15.75" customHeight="1" x14ac:dyDescent="0.2">
      <c r="A538" s="5" t="s">
        <v>42</v>
      </c>
      <c r="B538" s="5" t="s">
        <v>39</v>
      </c>
      <c r="C538" s="5">
        <v>4.0037930671162096E-3</v>
      </c>
    </row>
    <row r="539" spans="1:3" ht="15.75" customHeight="1" x14ac:dyDescent="0.2">
      <c r="A539" s="5" t="s">
        <v>42</v>
      </c>
      <c r="B539" s="5" t="s">
        <v>40</v>
      </c>
      <c r="C539" s="5">
        <v>3.9008961518186601E-3</v>
      </c>
    </row>
    <row r="540" spans="1:3" ht="15.75" customHeight="1" x14ac:dyDescent="0.2">
      <c r="A540" s="5" t="s">
        <v>42</v>
      </c>
      <c r="B540" s="5" t="s">
        <v>41</v>
      </c>
      <c r="C540" s="5">
        <v>2.8421052631578902E-3</v>
      </c>
    </row>
    <row r="541" spans="1:3" ht="15.75" customHeight="1" x14ac:dyDescent="0.2">
      <c r="A541" s="5" t="s">
        <v>42</v>
      </c>
      <c r="B541" s="5" t="s">
        <v>42</v>
      </c>
      <c r="C541" s="5">
        <v>4.2100831491421898E-3</v>
      </c>
    </row>
    <row r="542" spans="1:3" ht="15.75" customHeight="1" x14ac:dyDescent="0.2">
      <c r="A542" s="5" t="s">
        <v>42</v>
      </c>
      <c r="B542" s="5" t="s">
        <v>43</v>
      </c>
      <c r="C542" s="5">
        <v>2.73655407725797E-3</v>
      </c>
    </row>
    <row r="543" spans="1:3" ht="15.75" customHeight="1" x14ac:dyDescent="0.2">
      <c r="A543" s="5" t="s">
        <v>42</v>
      </c>
      <c r="B543" s="5" t="s">
        <v>44</v>
      </c>
      <c r="C543" s="5">
        <v>6.4197011155546196E-3</v>
      </c>
    </row>
    <row r="544" spans="1:3" ht="15.75" customHeight="1" x14ac:dyDescent="0.2">
      <c r="A544" s="5" t="s">
        <v>42</v>
      </c>
      <c r="B544" s="5" t="s">
        <v>45</v>
      </c>
      <c r="C544" s="5">
        <v>2.6293647745627199E-3</v>
      </c>
    </row>
    <row r="545" spans="1:3" ht="15.75" customHeight="1" x14ac:dyDescent="0.2">
      <c r="A545" s="5" t="s">
        <v>42</v>
      </c>
      <c r="B545" s="5" t="s">
        <v>46</v>
      </c>
      <c r="C545" s="5">
        <v>2.57867041841606E-3</v>
      </c>
    </row>
    <row r="546" spans="1:3" ht="15.75" customHeight="1" x14ac:dyDescent="0.2">
      <c r="A546" s="5" t="s">
        <v>42</v>
      </c>
      <c r="B546" s="5" t="s">
        <v>47</v>
      </c>
      <c r="C546" s="5">
        <v>4.1187031365508501E-3</v>
      </c>
    </row>
    <row r="547" spans="1:3" ht="15.75" customHeight="1" x14ac:dyDescent="0.2">
      <c r="A547" s="5" t="s">
        <v>42</v>
      </c>
      <c r="B547" s="5" t="s">
        <v>48</v>
      </c>
      <c r="C547" s="5">
        <v>5.05156809092822E-3</v>
      </c>
    </row>
    <row r="548" spans="1:3" ht="15.75" customHeight="1" x14ac:dyDescent="0.2">
      <c r="A548" s="5" t="s">
        <v>42</v>
      </c>
      <c r="B548" s="5" t="s">
        <v>49</v>
      </c>
      <c r="C548" s="5">
        <v>2.72937224438379E-3</v>
      </c>
    </row>
    <row r="549" spans="1:3" ht="15.75" customHeight="1" x14ac:dyDescent="0.2">
      <c r="A549" s="5" t="s">
        <v>42</v>
      </c>
      <c r="B549" s="5" t="s">
        <v>50</v>
      </c>
      <c r="C549" s="5">
        <v>6.4312071692145404E-3</v>
      </c>
    </row>
    <row r="550" spans="1:3" ht="15.75" customHeight="1" x14ac:dyDescent="0.2">
      <c r="A550" s="5" t="s">
        <v>42</v>
      </c>
      <c r="B550" s="5" t="s">
        <v>51</v>
      </c>
      <c r="C550" s="5">
        <v>2.62881668938911E-3</v>
      </c>
    </row>
    <row r="551" spans="1:3" ht="15.75" customHeight="1" x14ac:dyDescent="0.2">
      <c r="A551" s="5" t="s">
        <v>42</v>
      </c>
      <c r="B551" s="5" t="s">
        <v>52</v>
      </c>
      <c r="C551" s="5">
        <v>7.5997466751108198E-3</v>
      </c>
    </row>
    <row r="552" spans="1:3" ht="15.75" customHeight="1" x14ac:dyDescent="0.2">
      <c r="A552" s="5" t="s">
        <v>42</v>
      </c>
      <c r="B552" s="5" t="s">
        <v>53</v>
      </c>
      <c r="C552" s="5">
        <v>6.7304658744347396E-3</v>
      </c>
    </row>
    <row r="553" spans="1:3" ht="15.75" customHeight="1" x14ac:dyDescent="0.2">
      <c r="A553" s="5" t="s">
        <v>42</v>
      </c>
      <c r="B553" s="5" t="s">
        <v>54</v>
      </c>
      <c r="C553" s="5">
        <v>1.06315789473684E-2</v>
      </c>
    </row>
    <row r="554" spans="1:3" ht="15.75" customHeight="1" x14ac:dyDescent="0.2">
      <c r="A554" s="5" t="s">
        <v>42</v>
      </c>
      <c r="B554" s="5" t="s">
        <v>55</v>
      </c>
      <c r="C554" s="5">
        <v>6.6322770817980803E-3</v>
      </c>
    </row>
    <row r="555" spans="1:3" ht="15.75" customHeight="1" x14ac:dyDescent="0.2">
      <c r="A555" s="5" t="s">
        <v>42</v>
      </c>
      <c r="B555" s="5" t="s">
        <v>56</v>
      </c>
      <c r="C555" s="5">
        <v>5.2681487725213302E-3</v>
      </c>
    </row>
    <row r="556" spans="1:3" ht="15.75" customHeight="1" x14ac:dyDescent="0.2">
      <c r="A556" s="5" t="s">
        <v>42</v>
      </c>
      <c r="B556" s="5" t="s">
        <v>57</v>
      </c>
      <c r="C556" s="5">
        <v>2.8448014740831201E-3</v>
      </c>
    </row>
    <row r="557" spans="1:3" ht="15.75" customHeight="1" x14ac:dyDescent="0.2">
      <c r="A557" s="5" t="s">
        <v>42</v>
      </c>
      <c r="B557" s="5" t="s">
        <v>58</v>
      </c>
      <c r="C557" s="5">
        <v>1.94897190576285E-3</v>
      </c>
    </row>
    <row r="558" spans="1:3" ht="15.75" customHeight="1" x14ac:dyDescent="0.2">
      <c r="A558" s="5" t="s">
        <v>43</v>
      </c>
      <c r="B558" s="5" t="s">
        <v>25</v>
      </c>
      <c r="C558" s="5">
        <v>3.4791776489193401E-3</v>
      </c>
    </row>
    <row r="559" spans="1:3" ht="15.75" customHeight="1" x14ac:dyDescent="0.2">
      <c r="A559" s="5" t="s">
        <v>43</v>
      </c>
      <c r="B559" s="5" t="s">
        <v>28</v>
      </c>
      <c r="C559" s="5">
        <v>3.4880033823063098E-3</v>
      </c>
    </row>
    <row r="560" spans="1:3" ht="15.75" customHeight="1" x14ac:dyDescent="0.2">
      <c r="A560" s="5" t="s">
        <v>43</v>
      </c>
      <c r="B560" s="5" t="s">
        <v>30</v>
      </c>
      <c r="C560" s="5">
        <v>1.9918230422476101E-3</v>
      </c>
    </row>
    <row r="561" spans="1:3" ht="15.75" customHeight="1" x14ac:dyDescent="0.2">
      <c r="A561" s="5" t="s">
        <v>43</v>
      </c>
      <c r="B561" s="5" t="s">
        <v>31</v>
      </c>
      <c r="C561" s="5">
        <v>2.73310207085041E-3</v>
      </c>
    </row>
    <row r="562" spans="1:3" ht="15.75" customHeight="1" x14ac:dyDescent="0.2">
      <c r="A562" s="5" t="s">
        <v>43</v>
      </c>
      <c r="B562" s="5" t="s">
        <v>32</v>
      </c>
      <c r="C562" s="5">
        <v>2.7368421052631499E-3</v>
      </c>
    </row>
    <row r="563" spans="1:3" ht="15.75" customHeight="1" x14ac:dyDescent="0.2">
      <c r="A563" s="5" t="s">
        <v>43</v>
      </c>
      <c r="B563" s="5" t="s">
        <v>33</v>
      </c>
      <c r="C563" s="5">
        <v>1.89115360369825E-3</v>
      </c>
    </row>
    <row r="564" spans="1:3" ht="15.75" customHeight="1" x14ac:dyDescent="0.2">
      <c r="A564" s="5" t="s">
        <v>43</v>
      </c>
      <c r="B564" s="5" t="s">
        <v>34</v>
      </c>
      <c r="C564" s="5">
        <v>2.7426160337552701E-3</v>
      </c>
    </row>
    <row r="565" spans="1:3" ht="15.75" customHeight="1" x14ac:dyDescent="0.2">
      <c r="A565" s="5" t="s">
        <v>43</v>
      </c>
      <c r="B565" s="5" t="s">
        <v>35</v>
      </c>
      <c r="C565" s="5">
        <v>2.7377066442034301E-3</v>
      </c>
    </row>
    <row r="566" spans="1:3" ht="15.75" customHeight="1" x14ac:dyDescent="0.2">
      <c r="A566" s="5" t="s">
        <v>43</v>
      </c>
      <c r="B566" s="5" t="s">
        <v>36</v>
      </c>
      <c r="C566" s="5">
        <v>2.2078587819294501E-3</v>
      </c>
    </row>
    <row r="567" spans="1:3" ht="15.75" customHeight="1" x14ac:dyDescent="0.2">
      <c r="A567" s="5" t="s">
        <v>43</v>
      </c>
      <c r="B567" s="5" t="s">
        <v>37</v>
      </c>
      <c r="C567" s="5">
        <v>1.8999366687777E-3</v>
      </c>
    </row>
    <row r="568" spans="1:3" ht="15.75" customHeight="1" x14ac:dyDescent="0.2">
      <c r="A568" s="5" t="s">
        <v>43</v>
      </c>
      <c r="B568" s="5" t="s">
        <v>38</v>
      </c>
      <c r="C568" s="5">
        <v>1.9985274008625202E-3</v>
      </c>
    </row>
    <row r="569" spans="1:3" ht="15.75" customHeight="1" x14ac:dyDescent="0.2">
      <c r="A569" s="5" t="s">
        <v>43</v>
      </c>
      <c r="B569" s="5" t="s">
        <v>39</v>
      </c>
      <c r="C569" s="5">
        <v>2.52658174544688E-3</v>
      </c>
    </row>
    <row r="570" spans="1:3" ht="15.75" customHeight="1" x14ac:dyDescent="0.2">
      <c r="A570" s="5" t="s">
        <v>43</v>
      </c>
      <c r="B570" s="5" t="s">
        <v>40</v>
      </c>
      <c r="C570" s="5">
        <v>2.7458020910338999E-3</v>
      </c>
    </row>
    <row r="571" spans="1:3" ht="15.75" customHeight="1" x14ac:dyDescent="0.2">
      <c r="A571" s="5" t="s">
        <v>43</v>
      </c>
      <c r="B571" s="5" t="s">
        <v>41</v>
      </c>
      <c r="C571" s="5">
        <v>1.89873417721518E-3</v>
      </c>
    </row>
    <row r="572" spans="1:3" ht="15.75" customHeight="1" x14ac:dyDescent="0.2">
      <c r="A572" s="5" t="s">
        <v>43</v>
      </c>
      <c r="B572" s="5" t="s">
        <v>42</v>
      </c>
      <c r="C572" s="5">
        <v>2.7382863443123E-3</v>
      </c>
    </row>
    <row r="573" spans="1:3" ht="15.75" customHeight="1" x14ac:dyDescent="0.2">
      <c r="A573" s="5" t="s">
        <v>43</v>
      </c>
      <c r="B573" s="5" t="s">
        <v>43</v>
      </c>
      <c r="C573" s="5">
        <v>2.00548870593202E-3</v>
      </c>
    </row>
    <row r="574" spans="1:3" ht="15.75" customHeight="1" x14ac:dyDescent="0.2">
      <c r="A574" s="5" t="s">
        <v>43</v>
      </c>
      <c r="B574" s="5" t="s">
        <v>44</v>
      </c>
      <c r="C574" s="5">
        <v>4.4345898004434503E-3</v>
      </c>
    </row>
    <row r="575" spans="1:3" ht="15.75" customHeight="1" x14ac:dyDescent="0.2">
      <c r="A575" s="5" t="s">
        <v>43</v>
      </c>
      <c r="B575" s="5" t="s">
        <v>45</v>
      </c>
      <c r="C575" s="5">
        <v>2.1050415978907402E-3</v>
      </c>
    </row>
    <row r="576" spans="1:3" ht="15.75" customHeight="1" x14ac:dyDescent="0.2">
      <c r="A576" s="5" t="s">
        <v>43</v>
      </c>
      <c r="B576" s="5" t="s">
        <v>46</v>
      </c>
      <c r="C576" s="5">
        <v>2.1051523662329102E-3</v>
      </c>
    </row>
    <row r="577" spans="1:3" ht="15.75" customHeight="1" x14ac:dyDescent="0.2">
      <c r="A577" s="5" t="s">
        <v>43</v>
      </c>
      <c r="B577" s="5" t="s">
        <v>47</v>
      </c>
      <c r="C577" s="5">
        <v>2.5786814964162599E-3</v>
      </c>
    </row>
    <row r="578" spans="1:3" ht="15.75" customHeight="1" x14ac:dyDescent="0.2">
      <c r="A578" s="5" t="s">
        <v>43</v>
      </c>
      <c r="B578" s="5" t="s">
        <v>48</v>
      </c>
      <c r="C578" s="5">
        <v>3.7858870543695401E-3</v>
      </c>
    </row>
    <row r="579" spans="1:3" ht="15.75" customHeight="1" x14ac:dyDescent="0.2">
      <c r="A579" s="5" t="s">
        <v>43</v>
      </c>
      <c r="B579" s="5" t="s">
        <v>49</v>
      </c>
      <c r="C579" s="5">
        <v>1.94924179560245E-3</v>
      </c>
    </row>
    <row r="580" spans="1:3" ht="15.75" customHeight="1" x14ac:dyDescent="0.2">
      <c r="A580" s="5" t="s">
        <v>43</v>
      </c>
      <c r="B580" s="5" t="s">
        <v>50</v>
      </c>
      <c r="C580" s="5">
        <v>4.4131554061153698E-3</v>
      </c>
    </row>
    <row r="581" spans="1:3" ht="15.75" customHeight="1" x14ac:dyDescent="0.2">
      <c r="A581" s="5" t="s">
        <v>43</v>
      </c>
      <c r="B581" s="5" t="s">
        <v>51</v>
      </c>
      <c r="C581" s="5">
        <v>1.8949363090851601E-3</v>
      </c>
    </row>
    <row r="582" spans="1:3" ht="15.75" customHeight="1" x14ac:dyDescent="0.2">
      <c r="A582" s="5" t="s">
        <v>43</v>
      </c>
      <c r="B582" s="5" t="s">
        <v>52</v>
      </c>
      <c r="C582" s="5">
        <v>5.2803886366036496E-3</v>
      </c>
    </row>
    <row r="583" spans="1:3" ht="15.75" customHeight="1" x14ac:dyDescent="0.2">
      <c r="A583" s="5" t="s">
        <v>43</v>
      </c>
      <c r="B583" s="5" t="s">
        <v>53</v>
      </c>
      <c r="C583" s="5">
        <v>4.6335299073293999E-3</v>
      </c>
    </row>
    <row r="584" spans="1:3" ht="15.75" customHeight="1" x14ac:dyDescent="0.2">
      <c r="A584" s="5" t="s">
        <v>43</v>
      </c>
      <c r="B584" s="5" t="s">
        <v>54</v>
      </c>
      <c r="C584" s="5">
        <v>6.9247717972930403E-3</v>
      </c>
    </row>
    <row r="585" spans="1:3" ht="15.75" customHeight="1" x14ac:dyDescent="0.2">
      <c r="A585" s="5" t="s">
        <v>43</v>
      </c>
      <c r="B585" s="5" t="s">
        <v>55</v>
      </c>
      <c r="C585" s="5">
        <v>4.5277456038749003E-3</v>
      </c>
    </row>
    <row r="586" spans="1:3" ht="15.75" customHeight="1" x14ac:dyDescent="0.2">
      <c r="A586" s="5" t="s">
        <v>43</v>
      </c>
      <c r="B586" s="5" t="s">
        <v>56</v>
      </c>
      <c r="C586" s="5">
        <v>3.6919831223628601E-3</v>
      </c>
    </row>
    <row r="587" spans="1:3" ht="15.75" customHeight="1" x14ac:dyDescent="0.2">
      <c r="A587" s="5" t="s">
        <v>43</v>
      </c>
      <c r="B587" s="5" t="s">
        <v>57</v>
      </c>
      <c r="C587" s="5">
        <v>2.1031613061137E-3</v>
      </c>
    </row>
    <row r="588" spans="1:3" ht="15.75" customHeight="1" x14ac:dyDescent="0.2">
      <c r="A588" s="5" t="s">
        <v>43</v>
      </c>
      <c r="B588" s="5" t="s">
        <v>58</v>
      </c>
      <c r="C588" s="5">
        <v>1.8949363090851601E-3</v>
      </c>
    </row>
    <row r="589" spans="1:3" ht="15.75" customHeight="1" x14ac:dyDescent="0.2">
      <c r="A589" s="5" t="s">
        <v>44</v>
      </c>
      <c r="B589" s="5" t="s">
        <v>25</v>
      </c>
      <c r="C589" s="5">
        <v>8.7396019795724905E-3</v>
      </c>
    </row>
    <row r="590" spans="1:3" ht="15.75" customHeight="1" x14ac:dyDescent="0.2">
      <c r="A590" s="5" t="s">
        <v>44</v>
      </c>
      <c r="B590" s="5" t="s">
        <v>26</v>
      </c>
      <c r="C590" s="5">
        <v>2.2143761779962901E-3</v>
      </c>
    </row>
    <row r="591" spans="1:3" ht="15.75" customHeight="1" x14ac:dyDescent="0.2">
      <c r="A591" s="5" t="s">
        <v>44</v>
      </c>
      <c r="B591" s="5" t="s">
        <v>27</v>
      </c>
      <c r="C591" s="5">
        <v>2.3089871245570298E-3</v>
      </c>
    </row>
    <row r="592" spans="1:3" ht="15.75" customHeight="1" x14ac:dyDescent="0.2">
      <c r="A592" s="5" t="s">
        <v>44</v>
      </c>
      <c r="B592" s="5" t="s">
        <v>28</v>
      </c>
      <c r="C592" s="5">
        <v>8.4512993872807897E-3</v>
      </c>
    </row>
    <row r="593" spans="1:3" ht="15.75" customHeight="1" x14ac:dyDescent="0.2">
      <c r="A593" s="5" t="s">
        <v>44</v>
      </c>
      <c r="B593" s="5" t="s">
        <v>29</v>
      </c>
      <c r="C593" s="5">
        <v>2.3720844054311799E-3</v>
      </c>
    </row>
    <row r="594" spans="1:3" ht="15.75" customHeight="1" x14ac:dyDescent="0.2">
      <c r="A594" s="5" t="s">
        <v>44</v>
      </c>
      <c r="B594" s="5" t="s">
        <v>30</v>
      </c>
      <c r="C594" s="5">
        <v>4.2056566081379396E-3</v>
      </c>
    </row>
    <row r="595" spans="1:3" ht="15.75" customHeight="1" x14ac:dyDescent="0.2">
      <c r="A595" s="5" t="s">
        <v>44</v>
      </c>
      <c r="B595" s="5" t="s">
        <v>31</v>
      </c>
      <c r="C595" s="5">
        <v>6.5139735238495403E-3</v>
      </c>
    </row>
    <row r="596" spans="1:3" ht="15.75" customHeight="1" x14ac:dyDescent="0.2">
      <c r="A596" s="5" t="s">
        <v>44</v>
      </c>
      <c r="B596" s="5" t="s">
        <v>32</v>
      </c>
      <c r="C596" s="5">
        <v>6.72057124855612E-3</v>
      </c>
    </row>
    <row r="597" spans="1:3" ht="15.75" customHeight="1" x14ac:dyDescent="0.2">
      <c r="A597" s="5" t="s">
        <v>44</v>
      </c>
      <c r="B597" s="5" t="s">
        <v>33</v>
      </c>
      <c r="C597" s="5">
        <v>2.3156676028561998E-3</v>
      </c>
    </row>
    <row r="598" spans="1:3" ht="15.75" customHeight="1" x14ac:dyDescent="0.2">
      <c r="A598" s="5" t="s">
        <v>44</v>
      </c>
      <c r="B598" s="5" t="s">
        <v>34</v>
      </c>
      <c r="C598" s="5">
        <v>6.50850304429981E-3</v>
      </c>
    </row>
    <row r="599" spans="1:3" ht="15.75" customHeight="1" x14ac:dyDescent="0.2">
      <c r="A599" s="5" t="s">
        <v>44</v>
      </c>
      <c r="B599" s="5" t="s">
        <v>35</v>
      </c>
      <c r="C599" s="5">
        <v>6.5325044779264499E-3</v>
      </c>
    </row>
    <row r="600" spans="1:3" ht="15.75" customHeight="1" x14ac:dyDescent="0.2">
      <c r="A600" s="5" t="s">
        <v>44</v>
      </c>
      <c r="B600" s="5" t="s">
        <v>36</v>
      </c>
      <c r="C600" s="5">
        <v>4.4331855604813099E-3</v>
      </c>
    </row>
    <row r="601" spans="1:3" ht="15.75" customHeight="1" x14ac:dyDescent="0.2">
      <c r="A601" s="5" t="s">
        <v>44</v>
      </c>
      <c r="B601" s="5" t="s">
        <v>37</v>
      </c>
      <c r="C601" s="5">
        <v>2.3157894736842099E-3</v>
      </c>
    </row>
    <row r="602" spans="1:3" ht="15.75" customHeight="1" x14ac:dyDescent="0.2">
      <c r="A602" s="5" t="s">
        <v>44</v>
      </c>
      <c r="B602" s="5" t="s">
        <v>38</v>
      </c>
      <c r="C602" s="5">
        <v>4.5078100429814397E-3</v>
      </c>
    </row>
    <row r="603" spans="1:3" ht="15.75" customHeight="1" x14ac:dyDescent="0.2">
      <c r="A603" s="5" t="s">
        <v>44</v>
      </c>
      <c r="B603" s="5" t="s">
        <v>39</v>
      </c>
      <c r="C603" s="5">
        <v>6.3151247237132899E-3</v>
      </c>
    </row>
    <row r="604" spans="1:3" ht="15.75" customHeight="1" x14ac:dyDescent="0.2">
      <c r="A604" s="5" t="s">
        <v>44</v>
      </c>
      <c r="B604" s="5" t="s">
        <v>40</v>
      </c>
      <c r="C604" s="5">
        <v>6.4373153229210604E-3</v>
      </c>
    </row>
    <row r="605" spans="1:3" ht="15.75" customHeight="1" x14ac:dyDescent="0.2">
      <c r="A605" s="5" t="s">
        <v>44</v>
      </c>
      <c r="B605" s="5" t="s">
        <v>41</v>
      </c>
      <c r="C605" s="5">
        <v>4.4126917419625902E-3</v>
      </c>
    </row>
    <row r="606" spans="1:3" ht="15.75" customHeight="1" x14ac:dyDescent="0.2">
      <c r="A606" s="5" t="s">
        <v>44</v>
      </c>
      <c r="B606" s="5" t="s">
        <v>42</v>
      </c>
      <c r="C606" s="5">
        <v>6.4345991561181402E-3</v>
      </c>
    </row>
    <row r="607" spans="1:3" ht="15.75" customHeight="1" x14ac:dyDescent="0.2">
      <c r="A607" s="5" t="s">
        <v>44</v>
      </c>
      <c r="B607" s="5" t="s">
        <v>43</v>
      </c>
      <c r="C607" s="5">
        <v>4.6306040833508696E-3</v>
      </c>
    </row>
    <row r="608" spans="1:3" ht="15.75" customHeight="1" x14ac:dyDescent="0.2">
      <c r="A608" s="5" t="s">
        <v>44</v>
      </c>
      <c r="B608" s="5" t="s">
        <v>44</v>
      </c>
      <c r="C608" s="5">
        <v>1.02094516366698E-2</v>
      </c>
    </row>
    <row r="609" spans="1:3" ht="15.75" customHeight="1" x14ac:dyDescent="0.2">
      <c r="A609" s="5" t="s">
        <v>44</v>
      </c>
      <c r="B609" s="5" t="s">
        <v>45</v>
      </c>
      <c r="C609" s="5">
        <v>4.3153352278707501E-3</v>
      </c>
    </row>
    <row r="610" spans="1:3" ht="15.75" customHeight="1" x14ac:dyDescent="0.2">
      <c r="A610" s="5" t="s">
        <v>44</v>
      </c>
      <c r="B610" s="5" t="s">
        <v>46</v>
      </c>
      <c r="C610" s="5">
        <v>4.5016750418760401E-3</v>
      </c>
    </row>
    <row r="611" spans="1:3" ht="15.75" customHeight="1" x14ac:dyDescent="0.2">
      <c r="A611" s="5" t="s">
        <v>44</v>
      </c>
      <c r="B611" s="5" t="s">
        <v>47</v>
      </c>
      <c r="C611" s="5">
        <v>6.5442263035676504E-3</v>
      </c>
    </row>
    <row r="612" spans="1:3" ht="15.75" customHeight="1" x14ac:dyDescent="0.2">
      <c r="A612" s="5" t="s">
        <v>44</v>
      </c>
      <c r="B612" s="5" t="s">
        <v>48</v>
      </c>
      <c r="C612" s="5">
        <v>8.6343055701800508E-3</v>
      </c>
    </row>
    <row r="613" spans="1:3" ht="15.75" customHeight="1" x14ac:dyDescent="0.2">
      <c r="A613" s="5" t="s">
        <v>44</v>
      </c>
      <c r="B613" s="5" t="s">
        <v>49</v>
      </c>
      <c r="C613" s="5">
        <v>4.52298306510991E-3</v>
      </c>
    </row>
    <row r="614" spans="1:3" ht="15.75" customHeight="1" x14ac:dyDescent="0.2">
      <c r="A614" s="5" t="s">
        <v>44</v>
      </c>
      <c r="B614" s="5" t="s">
        <v>50</v>
      </c>
      <c r="C614" s="5">
        <v>1.0834122225728399E-2</v>
      </c>
    </row>
    <row r="615" spans="1:3" ht="15.75" customHeight="1" x14ac:dyDescent="0.2">
      <c r="A615" s="5" t="s">
        <v>44</v>
      </c>
      <c r="B615" s="5" t="s">
        <v>51</v>
      </c>
      <c r="C615" s="5">
        <v>4.3126117597559596E-3</v>
      </c>
    </row>
    <row r="616" spans="1:3" ht="15.75" customHeight="1" x14ac:dyDescent="0.2">
      <c r="A616" s="5" t="s">
        <v>44</v>
      </c>
      <c r="B616" s="5" t="s">
        <v>52</v>
      </c>
      <c r="C616" s="5">
        <v>1.2229836584080099E-2</v>
      </c>
    </row>
    <row r="617" spans="1:3" ht="15.75" customHeight="1" x14ac:dyDescent="0.2">
      <c r="A617" s="5" t="s">
        <v>44</v>
      </c>
      <c r="B617" s="5" t="s">
        <v>53</v>
      </c>
      <c r="C617" s="5">
        <v>1.0527423939362001E-2</v>
      </c>
    </row>
    <row r="618" spans="1:3" ht="15.75" customHeight="1" x14ac:dyDescent="0.2">
      <c r="A618" s="5" t="s">
        <v>44</v>
      </c>
      <c r="B618" s="5" t="s">
        <v>54</v>
      </c>
      <c r="C618" s="5">
        <v>1.6470835081829598E-2</v>
      </c>
    </row>
    <row r="619" spans="1:3" ht="15.75" customHeight="1" x14ac:dyDescent="0.2">
      <c r="A619" s="5" t="s">
        <v>44</v>
      </c>
      <c r="B619" s="5" t="s">
        <v>55</v>
      </c>
      <c r="C619" s="5">
        <v>1.0525207872855401E-2</v>
      </c>
    </row>
    <row r="620" spans="1:3" ht="15.75" customHeight="1" x14ac:dyDescent="0.2">
      <c r="A620" s="5" t="s">
        <v>44</v>
      </c>
      <c r="B620" s="5" t="s">
        <v>56</v>
      </c>
      <c r="C620" s="5">
        <v>8.6080201553642606E-3</v>
      </c>
    </row>
    <row r="621" spans="1:3" ht="15.75" customHeight="1" x14ac:dyDescent="0.2">
      <c r="A621" s="5" t="s">
        <v>44</v>
      </c>
      <c r="B621" s="5" t="s">
        <v>57</v>
      </c>
      <c r="C621" s="5">
        <v>4.5263157894736804E-3</v>
      </c>
    </row>
    <row r="622" spans="1:3" ht="15.75" customHeight="1" x14ac:dyDescent="0.2">
      <c r="A622" s="5" t="s">
        <v>44</v>
      </c>
      <c r="B622" s="5" t="s">
        <v>58</v>
      </c>
      <c r="C622" s="5">
        <v>2.2063458709812899E-3</v>
      </c>
    </row>
    <row r="623" spans="1:3" ht="15.75" customHeight="1" x14ac:dyDescent="0.2">
      <c r="A623" s="5" t="s">
        <v>45</v>
      </c>
      <c r="B623" s="5" t="s">
        <v>25</v>
      </c>
      <c r="C623" s="5">
        <v>3.78907483422797E-3</v>
      </c>
    </row>
    <row r="624" spans="1:3" ht="15.75" customHeight="1" x14ac:dyDescent="0.2">
      <c r="A624" s="5" t="s">
        <v>45</v>
      </c>
      <c r="B624" s="5" t="s">
        <v>26</v>
      </c>
      <c r="C624" s="5">
        <v>1.68014281213903E-3</v>
      </c>
    </row>
    <row r="625" spans="1:3" ht="15.75" customHeight="1" x14ac:dyDescent="0.2">
      <c r="A625" s="5" t="s">
        <v>45</v>
      </c>
      <c r="B625" s="5" t="s">
        <v>27</v>
      </c>
      <c r="C625" s="5">
        <v>1.6819089666771699E-3</v>
      </c>
    </row>
    <row r="626" spans="1:3" ht="15.75" customHeight="1" x14ac:dyDescent="0.2">
      <c r="A626" s="5" t="s">
        <v>45</v>
      </c>
      <c r="B626" s="5" t="s">
        <v>28</v>
      </c>
      <c r="C626" s="5">
        <v>3.4861609972533202E-3</v>
      </c>
    </row>
    <row r="627" spans="1:3" ht="15.75" customHeight="1" x14ac:dyDescent="0.2">
      <c r="A627" s="5" t="s">
        <v>45</v>
      </c>
      <c r="B627" s="5" t="s">
        <v>30</v>
      </c>
      <c r="C627" s="5">
        <v>2.0948989211270501E-3</v>
      </c>
    </row>
    <row r="628" spans="1:3" ht="15.75" customHeight="1" x14ac:dyDescent="0.2">
      <c r="A628" s="5" t="s">
        <v>45</v>
      </c>
      <c r="B628" s="5" t="s">
        <v>31</v>
      </c>
      <c r="C628" s="5">
        <v>2.8394152907771498E-3</v>
      </c>
    </row>
    <row r="629" spans="1:3" ht="15.75" customHeight="1" x14ac:dyDescent="0.2">
      <c r="A629" s="5" t="s">
        <v>45</v>
      </c>
      <c r="B629" s="5" t="s">
        <v>32</v>
      </c>
      <c r="C629" s="5">
        <v>2.73655404694242E-3</v>
      </c>
    </row>
    <row r="630" spans="1:3" ht="15.75" customHeight="1" x14ac:dyDescent="0.2">
      <c r="A630" s="5" t="s">
        <v>45</v>
      </c>
      <c r="B630" s="5" t="s">
        <v>34</v>
      </c>
      <c r="C630" s="5">
        <v>2.7873785213988699E-3</v>
      </c>
    </row>
    <row r="631" spans="1:3" ht="15.75" customHeight="1" x14ac:dyDescent="0.2">
      <c r="A631" s="5" t="s">
        <v>45</v>
      </c>
      <c r="B631" s="5" t="s">
        <v>35</v>
      </c>
      <c r="C631" s="5">
        <v>2.7846924333310499E-3</v>
      </c>
    </row>
    <row r="632" spans="1:3" ht="15.75" customHeight="1" x14ac:dyDescent="0.2">
      <c r="A632" s="5" t="s">
        <v>45</v>
      </c>
      <c r="B632" s="5" t="s">
        <v>36</v>
      </c>
      <c r="C632" s="5">
        <v>1.8987367336424899E-3</v>
      </c>
    </row>
    <row r="633" spans="1:3" ht="15.75" customHeight="1" x14ac:dyDescent="0.2">
      <c r="A633" s="5" t="s">
        <v>45</v>
      </c>
      <c r="B633" s="5" t="s">
        <v>37</v>
      </c>
      <c r="C633" s="5">
        <v>1.7371063019996299E-3</v>
      </c>
    </row>
    <row r="634" spans="1:3" ht="15.75" customHeight="1" x14ac:dyDescent="0.2">
      <c r="A634" s="5" t="s">
        <v>45</v>
      </c>
      <c r="B634" s="5" t="s">
        <v>38</v>
      </c>
      <c r="C634" s="5">
        <v>1.9964274456236199E-3</v>
      </c>
    </row>
    <row r="635" spans="1:3" ht="15.75" customHeight="1" x14ac:dyDescent="0.2">
      <c r="A635" s="5" t="s">
        <v>45</v>
      </c>
      <c r="B635" s="5" t="s">
        <v>39</v>
      </c>
      <c r="C635" s="5">
        <v>2.8455710826242402E-3</v>
      </c>
    </row>
    <row r="636" spans="1:3" ht="15.75" customHeight="1" x14ac:dyDescent="0.2">
      <c r="A636" s="5" t="s">
        <v>45</v>
      </c>
      <c r="B636" s="5" t="s">
        <v>40</v>
      </c>
      <c r="C636" s="5">
        <v>2.6424268047775001E-3</v>
      </c>
    </row>
    <row r="637" spans="1:3" ht="15.75" customHeight="1" x14ac:dyDescent="0.2">
      <c r="A637" s="5" t="s">
        <v>45</v>
      </c>
      <c r="B637" s="5" t="s">
        <v>41</v>
      </c>
      <c r="C637" s="5">
        <v>1.9971623746327001E-3</v>
      </c>
    </row>
    <row r="638" spans="1:3" ht="15.75" customHeight="1" x14ac:dyDescent="0.2">
      <c r="A638" s="5" t="s">
        <v>45</v>
      </c>
      <c r="B638" s="5" t="s">
        <v>42</v>
      </c>
      <c r="C638" s="5">
        <v>2.5256513192502498E-3</v>
      </c>
    </row>
    <row r="639" spans="1:3" ht="15.75" customHeight="1" x14ac:dyDescent="0.2">
      <c r="A639" s="5" t="s">
        <v>45</v>
      </c>
      <c r="B639" s="5" t="s">
        <v>43</v>
      </c>
      <c r="C639" s="5">
        <v>1.99957903599242E-3</v>
      </c>
    </row>
    <row r="640" spans="1:3" ht="15.75" customHeight="1" x14ac:dyDescent="0.2">
      <c r="A640" s="5" t="s">
        <v>45</v>
      </c>
      <c r="B640" s="5" t="s">
        <v>44</v>
      </c>
      <c r="C640" s="5">
        <v>4.3157894736842103E-3</v>
      </c>
    </row>
    <row r="641" spans="1:3" ht="15.75" customHeight="1" x14ac:dyDescent="0.2">
      <c r="A641" s="5" t="s">
        <v>45</v>
      </c>
      <c r="B641" s="5" t="s">
        <v>45</v>
      </c>
      <c r="C641" s="5">
        <v>2.1050415745710901E-3</v>
      </c>
    </row>
    <row r="642" spans="1:3" ht="15.75" customHeight="1" x14ac:dyDescent="0.2">
      <c r="A642" s="5" t="s">
        <v>45</v>
      </c>
      <c r="B642" s="5" t="s">
        <v>46</v>
      </c>
      <c r="C642" s="5">
        <v>1.9985274008625202E-3</v>
      </c>
    </row>
    <row r="643" spans="1:3" ht="15.75" customHeight="1" x14ac:dyDescent="0.2">
      <c r="A643" s="5" t="s">
        <v>45</v>
      </c>
      <c r="B643" s="5" t="s">
        <v>47</v>
      </c>
      <c r="C643" s="5">
        <v>2.73626604925278E-3</v>
      </c>
    </row>
    <row r="644" spans="1:3" ht="15.75" customHeight="1" x14ac:dyDescent="0.2">
      <c r="A644" s="5" t="s">
        <v>45</v>
      </c>
      <c r="B644" s="5" t="s">
        <v>48</v>
      </c>
      <c r="C644" s="5">
        <v>3.5594639865996602E-3</v>
      </c>
    </row>
    <row r="645" spans="1:3" ht="15.75" customHeight="1" x14ac:dyDescent="0.2">
      <c r="A645" s="5" t="s">
        <v>45</v>
      </c>
      <c r="B645" s="5" t="s">
        <v>49</v>
      </c>
      <c r="C645" s="5">
        <v>1.89394696335166E-3</v>
      </c>
    </row>
    <row r="646" spans="1:3" ht="15.75" customHeight="1" x14ac:dyDescent="0.2">
      <c r="A646" s="5" t="s">
        <v>45</v>
      </c>
      <c r="B646" s="5" t="s">
        <v>50</v>
      </c>
      <c r="C646" s="5">
        <v>4.43927703202621E-3</v>
      </c>
    </row>
    <row r="647" spans="1:3" ht="15.75" customHeight="1" x14ac:dyDescent="0.2">
      <c r="A647" s="5" t="s">
        <v>45</v>
      </c>
      <c r="B647" s="5" t="s">
        <v>51</v>
      </c>
      <c r="C647" s="5">
        <v>2.0030579714204002E-3</v>
      </c>
    </row>
    <row r="648" spans="1:3" ht="15.75" customHeight="1" x14ac:dyDescent="0.2">
      <c r="A648" s="5" t="s">
        <v>45</v>
      </c>
      <c r="B648" s="5" t="s">
        <v>52</v>
      </c>
      <c r="C648" s="5">
        <v>5.49334460173251E-3</v>
      </c>
    </row>
    <row r="649" spans="1:3" ht="15.75" customHeight="1" x14ac:dyDescent="0.2">
      <c r="A649" s="5" t="s">
        <v>45</v>
      </c>
      <c r="B649" s="5" t="s">
        <v>53</v>
      </c>
      <c r="C649" s="5">
        <v>4.5111204364246702E-3</v>
      </c>
    </row>
    <row r="650" spans="1:3" ht="15.75" customHeight="1" x14ac:dyDescent="0.2">
      <c r="A650" s="5" t="s">
        <v>45</v>
      </c>
      <c r="B650" s="5" t="s">
        <v>54</v>
      </c>
      <c r="C650" s="5">
        <v>7.0742265864216997E-3</v>
      </c>
    </row>
    <row r="651" spans="1:3" ht="15.75" customHeight="1" x14ac:dyDescent="0.2">
      <c r="A651" s="5" t="s">
        <v>45</v>
      </c>
      <c r="B651" s="5" t="s">
        <v>55</v>
      </c>
      <c r="C651" s="5">
        <v>4.3107980233413898E-3</v>
      </c>
    </row>
    <row r="652" spans="1:3" ht="15.75" customHeight="1" x14ac:dyDescent="0.2">
      <c r="A652" s="5" t="s">
        <v>45</v>
      </c>
      <c r="B652" s="5" t="s">
        <v>56</v>
      </c>
      <c r="C652" s="5">
        <v>3.4315009074266101E-3</v>
      </c>
    </row>
    <row r="653" spans="1:3" ht="15.75" customHeight="1" x14ac:dyDescent="0.2">
      <c r="A653" s="5" t="s">
        <v>45</v>
      </c>
      <c r="B653" s="5" t="s">
        <v>57</v>
      </c>
      <c r="C653" s="5">
        <v>2.0984156961494E-3</v>
      </c>
    </row>
    <row r="654" spans="1:3" ht="15.75" customHeight="1" x14ac:dyDescent="0.2">
      <c r="A654" s="5" t="s">
        <v>46</v>
      </c>
      <c r="B654" s="5" t="s">
        <v>25</v>
      </c>
      <c r="C654" s="5">
        <v>3.4880033823063098E-3</v>
      </c>
    </row>
    <row r="655" spans="1:3" ht="15.75" customHeight="1" x14ac:dyDescent="0.2">
      <c r="A655" s="5" t="s">
        <v>46</v>
      </c>
      <c r="B655" s="5" t="s">
        <v>28</v>
      </c>
      <c r="C655" s="5">
        <v>3.4733185980423101E-3</v>
      </c>
    </row>
    <row r="656" spans="1:3" ht="15.75" customHeight="1" x14ac:dyDescent="0.2">
      <c r="A656" s="5" t="s">
        <v>46</v>
      </c>
      <c r="B656" s="5" t="s">
        <v>29</v>
      </c>
      <c r="C656" s="5">
        <v>1.89773326304691E-3</v>
      </c>
    </row>
    <row r="657" spans="1:3" ht="15.75" customHeight="1" x14ac:dyDescent="0.2">
      <c r="A657" s="5" t="s">
        <v>46</v>
      </c>
      <c r="B657" s="5" t="s">
        <v>30</v>
      </c>
      <c r="C657" s="5">
        <v>1.89513590209728E-3</v>
      </c>
    </row>
    <row r="658" spans="1:3" ht="15.75" customHeight="1" x14ac:dyDescent="0.2">
      <c r="A658" s="5" t="s">
        <v>46</v>
      </c>
      <c r="B658" s="5" t="s">
        <v>31</v>
      </c>
      <c r="C658" s="5">
        <v>2.7328150709662498E-3</v>
      </c>
    </row>
    <row r="659" spans="1:3" ht="15.75" customHeight="1" x14ac:dyDescent="0.2">
      <c r="A659" s="5" t="s">
        <v>46</v>
      </c>
      <c r="B659" s="5" t="s">
        <v>32</v>
      </c>
      <c r="C659" s="5">
        <v>2.7452222574173698E-3</v>
      </c>
    </row>
    <row r="660" spans="1:3" ht="15.75" customHeight="1" x14ac:dyDescent="0.2">
      <c r="A660" s="5" t="s">
        <v>46</v>
      </c>
      <c r="B660" s="5" t="s">
        <v>34</v>
      </c>
      <c r="C660" s="5">
        <v>2.6186236514088102E-3</v>
      </c>
    </row>
    <row r="661" spans="1:3" ht="15.75" customHeight="1" x14ac:dyDescent="0.2">
      <c r="A661" s="5" t="s">
        <v>46</v>
      </c>
      <c r="B661" s="5" t="s">
        <v>35</v>
      </c>
      <c r="C661" s="5">
        <v>2.7874191709188999E-3</v>
      </c>
    </row>
    <row r="662" spans="1:3" ht="15.75" customHeight="1" x14ac:dyDescent="0.2">
      <c r="A662" s="5" t="s">
        <v>46</v>
      </c>
      <c r="B662" s="5" t="s">
        <v>36</v>
      </c>
      <c r="C662" s="5">
        <v>2.1043782459588801E-3</v>
      </c>
    </row>
    <row r="663" spans="1:3" ht="15.75" customHeight="1" x14ac:dyDescent="0.2">
      <c r="A663" s="5" t="s">
        <v>46</v>
      </c>
      <c r="B663" s="5" t="s">
        <v>38</v>
      </c>
      <c r="C663" s="5">
        <v>1.9948566099288801E-3</v>
      </c>
    </row>
    <row r="664" spans="1:3" ht="15.75" customHeight="1" x14ac:dyDescent="0.2">
      <c r="A664" s="5" t="s">
        <v>46</v>
      </c>
      <c r="B664" s="5" t="s">
        <v>39</v>
      </c>
      <c r="C664" s="5">
        <v>2.74377374419586E-3</v>
      </c>
    </row>
    <row r="665" spans="1:3" ht="15.75" customHeight="1" x14ac:dyDescent="0.2">
      <c r="A665" s="5" t="s">
        <v>46</v>
      </c>
      <c r="B665" s="5" t="s">
        <v>40</v>
      </c>
      <c r="C665" s="5">
        <v>2.6296413169243698E-3</v>
      </c>
    </row>
    <row r="666" spans="1:3" ht="15.75" customHeight="1" x14ac:dyDescent="0.2">
      <c r="A666" s="5" t="s">
        <v>46</v>
      </c>
      <c r="B666" s="5" t="s">
        <v>41</v>
      </c>
      <c r="C666" s="5">
        <v>2.1080399878576801E-3</v>
      </c>
    </row>
    <row r="667" spans="1:3" ht="15.75" customHeight="1" x14ac:dyDescent="0.2">
      <c r="A667" s="5" t="s">
        <v>46</v>
      </c>
      <c r="B667" s="5" t="s">
        <v>42</v>
      </c>
      <c r="C667" s="5">
        <v>2.8382213812677302E-3</v>
      </c>
    </row>
    <row r="668" spans="1:3" ht="15.75" customHeight="1" x14ac:dyDescent="0.2">
      <c r="A668" s="5" t="s">
        <v>46</v>
      </c>
      <c r="B668" s="5" t="s">
        <v>43</v>
      </c>
      <c r="C668" s="5">
        <v>2.0524816890293901E-3</v>
      </c>
    </row>
    <row r="669" spans="1:3" ht="15.75" customHeight="1" x14ac:dyDescent="0.2">
      <c r="A669" s="5" t="s">
        <v>46</v>
      </c>
      <c r="B669" s="5" t="s">
        <v>44</v>
      </c>
      <c r="C669" s="5">
        <v>4.5040326804231699E-3</v>
      </c>
    </row>
    <row r="670" spans="1:3" ht="15.75" customHeight="1" x14ac:dyDescent="0.2">
      <c r="A670" s="5" t="s">
        <v>46</v>
      </c>
      <c r="B670" s="5" t="s">
        <v>45</v>
      </c>
      <c r="C670" s="5">
        <v>2.0008424599831502E-3</v>
      </c>
    </row>
    <row r="671" spans="1:3" ht="15.75" customHeight="1" x14ac:dyDescent="0.2">
      <c r="A671" s="5" t="s">
        <v>46</v>
      </c>
      <c r="B671" s="5" t="s">
        <v>46</v>
      </c>
      <c r="C671" s="5">
        <v>2.1001785151737798E-3</v>
      </c>
    </row>
    <row r="672" spans="1:3" ht="15.75" customHeight="1" x14ac:dyDescent="0.2">
      <c r="A672" s="5" t="s">
        <v>46</v>
      </c>
      <c r="B672" s="5" t="s">
        <v>47</v>
      </c>
      <c r="C672" s="5">
        <v>2.7459472791418098E-3</v>
      </c>
    </row>
    <row r="673" spans="1:3" ht="15.75" customHeight="1" x14ac:dyDescent="0.2">
      <c r="A673" s="5" t="s">
        <v>46</v>
      </c>
      <c r="B673" s="5" t="s">
        <v>48</v>
      </c>
      <c r="C673" s="5">
        <v>3.3737480231945099E-3</v>
      </c>
    </row>
    <row r="674" spans="1:3" ht="15.75" customHeight="1" x14ac:dyDescent="0.2">
      <c r="A674" s="5" t="s">
        <v>46</v>
      </c>
      <c r="B674" s="5" t="s">
        <v>49</v>
      </c>
      <c r="C674" s="5">
        <v>2.1028283040689698E-3</v>
      </c>
    </row>
    <row r="675" spans="1:3" ht="15.75" customHeight="1" x14ac:dyDescent="0.2">
      <c r="A675" s="5" t="s">
        <v>46</v>
      </c>
      <c r="B675" s="5" t="s">
        <v>50</v>
      </c>
      <c r="C675" s="5">
        <v>4.2056566081379396E-3</v>
      </c>
    </row>
    <row r="676" spans="1:3" ht="15.75" customHeight="1" x14ac:dyDescent="0.2">
      <c r="A676" s="5" t="s">
        <v>46</v>
      </c>
      <c r="B676" s="5" t="s">
        <v>51</v>
      </c>
      <c r="C676" s="5">
        <v>1.8988349659123101E-3</v>
      </c>
    </row>
    <row r="677" spans="1:3" ht="15.75" customHeight="1" x14ac:dyDescent="0.2">
      <c r="A677" s="5" t="s">
        <v>46</v>
      </c>
      <c r="B677" s="5" t="s">
        <v>52</v>
      </c>
      <c r="C677" s="5">
        <v>5.2504462879344703E-3</v>
      </c>
    </row>
    <row r="678" spans="1:3" ht="15.75" customHeight="1" x14ac:dyDescent="0.2">
      <c r="A678" s="5" t="s">
        <v>46</v>
      </c>
      <c r="B678" s="5" t="s">
        <v>53</v>
      </c>
      <c r="C678" s="5">
        <v>4.5334739061676302E-3</v>
      </c>
    </row>
    <row r="679" spans="1:3" ht="15.75" customHeight="1" x14ac:dyDescent="0.2">
      <c r="A679" s="5" t="s">
        <v>46</v>
      </c>
      <c r="B679" s="5" t="s">
        <v>54</v>
      </c>
      <c r="C679" s="5">
        <v>6.8645052275847496E-3</v>
      </c>
    </row>
    <row r="680" spans="1:3" ht="15.75" customHeight="1" x14ac:dyDescent="0.2">
      <c r="A680" s="5" t="s">
        <v>46</v>
      </c>
      <c r="B680" s="5" t="s">
        <v>55</v>
      </c>
      <c r="C680" s="5">
        <v>4.4201220795621896E-3</v>
      </c>
    </row>
    <row r="681" spans="1:3" ht="15.75" customHeight="1" x14ac:dyDescent="0.2">
      <c r="A681" s="5" t="s">
        <v>46</v>
      </c>
      <c r="B681" s="5" t="s">
        <v>56</v>
      </c>
      <c r="C681" s="5">
        <v>3.78907483422797E-3</v>
      </c>
    </row>
    <row r="682" spans="1:3" ht="15.75" customHeight="1" x14ac:dyDescent="0.2">
      <c r="A682" s="5" t="s">
        <v>46</v>
      </c>
      <c r="B682" s="5" t="s">
        <v>57</v>
      </c>
      <c r="C682" s="5">
        <v>1.8929452229017501E-3</v>
      </c>
    </row>
    <row r="683" spans="1:3" ht="15.75" customHeight="1" x14ac:dyDescent="0.2">
      <c r="A683" s="5" t="s">
        <v>47</v>
      </c>
      <c r="B683" s="5" t="s">
        <v>25</v>
      </c>
      <c r="C683" s="5">
        <v>5.2820621170504897E-3</v>
      </c>
    </row>
    <row r="684" spans="1:3" ht="15.75" customHeight="1" x14ac:dyDescent="0.2">
      <c r="A684" s="5" t="s">
        <v>47</v>
      </c>
      <c r="B684" s="5" t="s">
        <v>26</v>
      </c>
      <c r="C684" s="5">
        <v>1.6877637130801599E-3</v>
      </c>
    </row>
    <row r="685" spans="1:3" ht="15.75" customHeight="1" x14ac:dyDescent="0.2">
      <c r="A685" s="5" t="s">
        <v>47</v>
      </c>
      <c r="B685" s="5" t="s">
        <v>27</v>
      </c>
      <c r="C685" s="5">
        <v>1.7874040584586199E-3</v>
      </c>
    </row>
    <row r="686" spans="1:3" ht="15.75" customHeight="1" x14ac:dyDescent="0.2">
      <c r="A686" s="5" t="s">
        <v>47</v>
      </c>
      <c r="B686" s="5" t="s">
        <v>28</v>
      </c>
      <c r="C686" s="5">
        <v>5.15192934496898E-3</v>
      </c>
    </row>
    <row r="687" spans="1:3" ht="15.75" customHeight="1" x14ac:dyDescent="0.2">
      <c r="A687" s="5" t="s">
        <v>47</v>
      </c>
      <c r="B687" s="5" t="s">
        <v>29</v>
      </c>
      <c r="C687" s="5">
        <v>1.8955349620893001E-3</v>
      </c>
    </row>
    <row r="688" spans="1:3" ht="15.75" customHeight="1" x14ac:dyDescent="0.2">
      <c r="A688" s="5" t="s">
        <v>47</v>
      </c>
      <c r="B688" s="5" t="s">
        <v>30</v>
      </c>
      <c r="C688" s="5">
        <v>2.6301946344029401E-3</v>
      </c>
    </row>
    <row r="689" spans="1:3" ht="15.75" customHeight="1" x14ac:dyDescent="0.2">
      <c r="A689" s="5" t="s">
        <v>47</v>
      </c>
      <c r="B689" s="5" t="s">
        <v>31</v>
      </c>
      <c r="C689" s="5">
        <v>3.7910699241786002E-3</v>
      </c>
    </row>
    <row r="690" spans="1:3" ht="15.75" customHeight="1" x14ac:dyDescent="0.2">
      <c r="A690" s="5" t="s">
        <v>47</v>
      </c>
      <c r="B690" s="5" t="s">
        <v>32</v>
      </c>
      <c r="C690" s="5">
        <v>3.9066624432478004E-3</v>
      </c>
    </row>
    <row r="691" spans="1:3" ht="15.75" customHeight="1" x14ac:dyDescent="0.2">
      <c r="A691" s="5" t="s">
        <v>47</v>
      </c>
      <c r="B691" s="5" t="s">
        <v>33</v>
      </c>
      <c r="C691" s="5">
        <v>1.90093990917731E-3</v>
      </c>
    </row>
    <row r="692" spans="1:3" ht="15.75" customHeight="1" x14ac:dyDescent="0.2">
      <c r="A692" s="5" t="s">
        <v>47</v>
      </c>
      <c r="B692" s="5" t="s">
        <v>34</v>
      </c>
      <c r="C692" s="5">
        <v>3.9107916710707097E-3</v>
      </c>
    </row>
    <row r="693" spans="1:3" ht="15.75" customHeight="1" x14ac:dyDescent="0.2">
      <c r="A693" s="5" t="s">
        <v>47</v>
      </c>
      <c r="B693" s="5" t="s">
        <v>35</v>
      </c>
      <c r="C693" s="5">
        <v>3.6900369003690001E-3</v>
      </c>
    </row>
    <row r="694" spans="1:3" ht="15.75" customHeight="1" x14ac:dyDescent="0.2">
      <c r="A694" s="5" t="s">
        <v>47</v>
      </c>
      <c r="B694" s="5" t="s">
        <v>36</v>
      </c>
      <c r="C694" s="5">
        <v>2.6326874473462502E-3</v>
      </c>
    </row>
    <row r="695" spans="1:3" ht="15.75" customHeight="1" x14ac:dyDescent="0.2">
      <c r="A695" s="5" t="s">
        <v>47</v>
      </c>
      <c r="B695" s="5" t="s">
        <v>37</v>
      </c>
      <c r="C695" s="5">
        <v>1.8937401367701201E-3</v>
      </c>
    </row>
    <row r="696" spans="1:3" ht="15.75" customHeight="1" x14ac:dyDescent="0.2">
      <c r="A696" s="5" t="s">
        <v>47</v>
      </c>
      <c r="B696" s="5" t="s">
        <v>38</v>
      </c>
      <c r="C696" s="5">
        <v>2.62439638883056E-3</v>
      </c>
    </row>
    <row r="697" spans="1:3" ht="15.75" customHeight="1" x14ac:dyDescent="0.2">
      <c r="A697" s="5" t="s">
        <v>47</v>
      </c>
      <c r="B697" s="5" t="s">
        <v>39</v>
      </c>
      <c r="C697" s="5">
        <v>3.9924353855852E-3</v>
      </c>
    </row>
    <row r="698" spans="1:3" ht="15.75" customHeight="1" x14ac:dyDescent="0.2">
      <c r="A698" s="5" t="s">
        <v>47</v>
      </c>
      <c r="B698" s="5" t="s">
        <v>40</v>
      </c>
      <c r="C698" s="5">
        <v>3.8943269129565299E-3</v>
      </c>
    </row>
    <row r="699" spans="1:3" ht="15.75" customHeight="1" x14ac:dyDescent="0.2">
      <c r="A699" s="5" t="s">
        <v>47</v>
      </c>
      <c r="B699" s="5" t="s">
        <v>41</v>
      </c>
      <c r="C699" s="5">
        <v>2.6266022273586801E-3</v>
      </c>
    </row>
    <row r="700" spans="1:3" ht="15.75" customHeight="1" x14ac:dyDescent="0.2">
      <c r="A700" s="5" t="s">
        <v>47</v>
      </c>
      <c r="B700" s="5" t="s">
        <v>42</v>
      </c>
      <c r="C700" s="5">
        <v>4.1013776422336697E-3</v>
      </c>
    </row>
    <row r="701" spans="1:3" ht="15.75" customHeight="1" x14ac:dyDescent="0.2">
      <c r="A701" s="5" t="s">
        <v>47</v>
      </c>
      <c r="B701" s="5" t="s">
        <v>43</v>
      </c>
      <c r="C701" s="5">
        <v>2.8425542844024601E-3</v>
      </c>
    </row>
    <row r="702" spans="1:3" ht="15.75" customHeight="1" x14ac:dyDescent="0.2">
      <c r="A702" s="5" t="s">
        <v>47</v>
      </c>
      <c r="B702" s="5" t="s">
        <v>44</v>
      </c>
      <c r="C702" s="5">
        <v>6.4163248132954598E-3</v>
      </c>
    </row>
    <row r="703" spans="1:3" ht="15.75" customHeight="1" x14ac:dyDescent="0.2">
      <c r="A703" s="5" t="s">
        <v>47</v>
      </c>
      <c r="B703" s="5" t="s">
        <v>45</v>
      </c>
      <c r="C703" s="5">
        <v>2.6285364261643802E-3</v>
      </c>
    </row>
    <row r="704" spans="1:3" ht="15.75" customHeight="1" x14ac:dyDescent="0.2">
      <c r="A704" s="5" t="s">
        <v>47</v>
      </c>
      <c r="B704" s="5" t="s">
        <v>46</v>
      </c>
      <c r="C704" s="5">
        <v>2.5825155665543001E-3</v>
      </c>
    </row>
    <row r="705" spans="1:3" ht="15.75" customHeight="1" x14ac:dyDescent="0.2">
      <c r="A705" s="5" t="s">
        <v>47</v>
      </c>
      <c r="B705" s="5" t="s">
        <v>47</v>
      </c>
      <c r="C705" s="5">
        <v>3.79306711621536E-3</v>
      </c>
    </row>
    <row r="706" spans="1:3" ht="15.75" customHeight="1" x14ac:dyDescent="0.2">
      <c r="A706" s="5" t="s">
        <v>47</v>
      </c>
      <c r="B706" s="5" t="s">
        <v>48</v>
      </c>
      <c r="C706" s="5">
        <v>5.45130516825663E-3</v>
      </c>
    </row>
    <row r="707" spans="1:3" ht="15.75" customHeight="1" x14ac:dyDescent="0.2">
      <c r="A707" s="5" t="s">
        <v>47</v>
      </c>
      <c r="B707" s="5" t="s">
        <v>49</v>
      </c>
      <c r="C707" s="5">
        <v>2.6313019682138701E-3</v>
      </c>
    </row>
    <row r="708" spans="1:3" ht="15.75" customHeight="1" x14ac:dyDescent="0.2">
      <c r="A708" s="5" t="s">
        <v>47</v>
      </c>
      <c r="B708" s="5" t="s">
        <v>50</v>
      </c>
      <c r="C708" s="5">
        <v>6.9502948609940999E-3</v>
      </c>
    </row>
    <row r="709" spans="1:3" ht="15.75" customHeight="1" x14ac:dyDescent="0.2">
      <c r="A709" s="5" t="s">
        <v>47</v>
      </c>
      <c r="B709" s="5" t="s">
        <v>51</v>
      </c>
      <c r="C709" s="5">
        <v>2.79034393596646E-3</v>
      </c>
    </row>
    <row r="710" spans="1:3" ht="15.75" customHeight="1" x14ac:dyDescent="0.2">
      <c r="A710" s="5" t="s">
        <v>47</v>
      </c>
      <c r="B710" s="5" t="s">
        <v>52</v>
      </c>
      <c r="C710" s="5">
        <v>7.6874473462510504E-3</v>
      </c>
    </row>
    <row r="711" spans="1:3" ht="15.75" customHeight="1" x14ac:dyDescent="0.2">
      <c r="A711" s="5" t="s">
        <v>47</v>
      </c>
      <c r="B711" s="5" t="s">
        <v>53</v>
      </c>
      <c r="C711" s="5">
        <v>6.6589155480393097E-3</v>
      </c>
    </row>
    <row r="712" spans="1:3" ht="15.75" customHeight="1" x14ac:dyDescent="0.2">
      <c r="A712" s="5" t="s">
        <v>47</v>
      </c>
      <c r="B712" s="5" t="s">
        <v>54</v>
      </c>
      <c r="C712" s="5">
        <v>1.0437532946757999E-2</v>
      </c>
    </row>
    <row r="713" spans="1:3" ht="15.75" customHeight="1" x14ac:dyDescent="0.2">
      <c r="A713" s="5" t="s">
        <v>47</v>
      </c>
      <c r="B713" s="5" t="s">
        <v>55</v>
      </c>
      <c r="C713" s="5">
        <v>6.7241017020382397E-3</v>
      </c>
    </row>
    <row r="714" spans="1:3" ht="15.75" customHeight="1" x14ac:dyDescent="0.2">
      <c r="A714" s="5" t="s">
        <v>47</v>
      </c>
      <c r="B714" s="5" t="s">
        <v>56</v>
      </c>
      <c r="C714" s="5">
        <v>5.1595240602295396E-3</v>
      </c>
    </row>
    <row r="715" spans="1:3" ht="15.75" customHeight="1" x14ac:dyDescent="0.2">
      <c r="A715" s="5" t="s">
        <v>47</v>
      </c>
      <c r="B715" s="5" t="s">
        <v>57</v>
      </c>
      <c r="C715" s="5">
        <v>2.8382213812677302E-3</v>
      </c>
    </row>
    <row r="716" spans="1:3" ht="15.75" customHeight="1" x14ac:dyDescent="0.2">
      <c r="A716" s="5" t="s">
        <v>47</v>
      </c>
      <c r="B716" s="5" t="s">
        <v>58</v>
      </c>
      <c r="C716" s="5">
        <v>1.6856309209475899E-3</v>
      </c>
    </row>
    <row r="717" spans="1:3" ht="15.75" customHeight="1" x14ac:dyDescent="0.2">
      <c r="A717" s="5" t="s">
        <v>48</v>
      </c>
      <c r="B717" s="5" t="s">
        <v>25</v>
      </c>
      <c r="C717" s="5">
        <v>6.9760067646126196E-3</v>
      </c>
    </row>
    <row r="718" spans="1:3" ht="15.75" customHeight="1" x14ac:dyDescent="0.2">
      <c r="A718" s="5" t="s">
        <v>48</v>
      </c>
      <c r="B718" s="5" t="s">
        <v>26</v>
      </c>
      <c r="C718" s="5">
        <v>2.00316288877174E-3</v>
      </c>
    </row>
    <row r="719" spans="1:3" ht="15.75" customHeight="1" x14ac:dyDescent="0.2">
      <c r="A719" s="5" t="s">
        <v>48</v>
      </c>
      <c r="B719" s="5" t="s">
        <v>27</v>
      </c>
      <c r="C719" s="5">
        <v>1.8945374381016699E-3</v>
      </c>
    </row>
    <row r="720" spans="1:3" ht="15.75" customHeight="1" x14ac:dyDescent="0.2">
      <c r="A720" s="5" t="s">
        <v>48</v>
      </c>
      <c r="B720" s="5" t="s">
        <v>28</v>
      </c>
      <c r="C720" s="5">
        <v>6.6308809598989498E-3</v>
      </c>
    </row>
    <row r="721" spans="1:3" ht="15.75" customHeight="1" x14ac:dyDescent="0.2">
      <c r="A721" s="5" t="s">
        <v>48</v>
      </c>
      <c r="B721" s="5" t="s">
        <v>29</v>
      </c>
      <c r="C721" s="5">
        <v>1.95074761079302E-3</v>
      </c>
    </row>
    <row r="722" spans="1:3" ht="15.75" customHeight="1" x14ac:dyDescent="0.2">
      <c r="A722" s="5" t="s">
        <v>48</v>
      </c>
      <c r="B722" s="5" t="s">
        <v>30</v>
      </c>
      <c r="C722" s="5">
        <v>3.5846072746441699E-3</v>
      </c>
    </row>
    <row r="723" spans="1:3" ht="15.75" customHeight="1" x14ac:dyDescent="0.2">
      <c r="A723" s="5" t="s">
        <v>48</v>
      </c>
      <c r="B723" s="5" t="s">
        <v>31</v>
      </c>
      <c r="C723" s="5">
        <v>5.1405791019722997E-3</v>
      </c>
    </row>
    <row r="724" spans="1:3" ht="15.75" customHeight="1" x14ac:dyDescent="0.2">
      <c r="A724" s="5" t="s">
        <v>48</v>
      </c>
      <c r="B724" s="5" t="s">
        <v>32</v>
      </c>
      <c r="C724" s="5">
        <v>5.1540969811717597E-3</v>
      </c>
    </row>
    <row r="725" spans="1:3" ht="15.75" customHeight="1" x14ac:dyDescent="0.2">
      <c r="A725" s="5" t="s">
        <v>48</v>
      </c>
      <c r="B725" s="5" t="s">
        <v>33</v>
      </c>
      <c r="C725" s="5">
        <v>2.1105951878429702E-3</v>
      </c>
    </row>
    <row r="726" spans="1:3" ht="15.75" customHeight="1" x14ac:dyDescent="0.2">
      <c r="A726" s="5" t="s">
        <v>48</v>
      </c>
      <c r="B726" s="5" t="s">
        <v>34</v>
      </c>
      <c r="C726" s="5">
        <v>5.06062203479177E-3</v>
      </c>
    </row>
    <row r="727" spans="1:3" ht="15.75" customHeight="1" x14ac:dyDescent="0.2">
      <c r="A727" s="5" t="s">
        <v>48</v>
      </c>
      <c r="B727" s="5" t="s">
        <v>35</v>
      </c>
      <c r="C727" s="5">
        <v>5.2776018577158504E-3</v>
      </c>
    </row>
    <row r="728" spans="1:3" ht="15.75" customHeight="1" x14ac:dyDescent="0.2">
      <c r="A728" s="5" t="s">
        <v>48</v>
      </c>
      <c r="B728" s="5" t="s">
        <v>36</v>
      </c>
      <c r="C728" s="5">
        <v>3.5643149177062498E-3</v>
      </c>
    </row>
    <row r="729" spans="1:3" ht="15.75" customHeight="1" x14ac:dyDescent="0.2">
      <c r="A729" s="5" t="s">
        <v>48</v>
      </c>
      <c r="B729" s="5" t="s">
        <v>37</v>
      </c>
      <c r="C729" s="5">
        <v>2.2044929666176702E-3</v>
      </c>
    </row>
    <row r="730" spans="1:3" ht="15.75" customHeight="1" x14ac:dyDescent="0.2">
      <c r="A730" s="5" t="s">
        <v>48</v>
      </c>
      <c r="B730" s="5" t="s">
        <v>38</v>
      </c>
      <c r="C730" s="5">
        <v>3.57894736842105E-3</v>
      </c>
    </row>
    <row r="731" spans="1:3" ht="15.75" customHeight="1" x14ac:dyDescent="0.2">
      <c r="A731" s="5" t="s">
        <v>48</v>
      </c>
      <c r="B731" s="5" t="s">
        <v>39</v>
      </c>
      <c r="C731" s="5">
        <v>5.0664977834072198E-3</v>
      </c>
    </row>
    <row r="732" spans="1:3" ht="15.75" customHeight="1" x14ac:dyDescent="0.2">
      <c r="A732" s="5" t="s">
        <v>48</v>
      </c>
      <c r="B732" s="5" t="s">
        <v>40</v>
      </c>
      <c r="C732" s="5">
        <v>5.5689818220027304E-3</v>
      </c>
    </row>
    <row r="733" spans="1:3" ht="15.75" customHeight="1" x14ac:dyDescent="0.2">
      <c r="A733" s="5" t="s">
        <v>48</v>
      </c>
      <c r="B733" s="5" t="s">
        <v>41</v>
      </c>
      <c r="C733" s="5">
        <v>3.4736842105263098E-3</v>
      </c>
    </row>
    <row r="734" spans="1:3" ht="15.75" customHeight="1" x14ac:dyDescent="0.2">
      <c r="A734" s="5" t="s">
        <v>48</v>
      </c>
      <c r="B734" s="5" t="s">
        <v>42</v>
      </c>
      <c r="C734" s="5">
        <v>5.3622121753758804E-3</v>
      </c>
    </row>
    <row r="735" spans="1:3" ht="15.75" customHeight="1" x14ac:dyDescent="0.2">
      <c r="A735" s="5" t="s">
        <v>48</v>
      </c>
      <c r="B735" s="5" t="s">
        <v>43</v>
      </c>
      <c r="C735" s="5">
        <v>3.4810126582278402E-3</v>
      </c>
    </row>
    <row r="736" spans="1:3" ht="15.75" customHeight="1" x14ac:dyDescent="0.2">
      <c r="A736" s="5" t="s">
        <v>48</v>
      </c>
      <c r="B736" s="5" t="s">
        <v>44</v>
      </c>
      <c r="C736" s="5">
        <v>8.5479105107640306E-3</v>
      </c>
    </row>
    <row r="737" spans="1:3" ht="15.75" customHeight="1" x14ac:dyDescent="0.2">
      <c r="A737" s="5" t="s">
        <v>48</v>
      </c>
      <c r="B737" s="5" t="s">
        <v>45</v>
      </c>
      <c r="C737" s="5">
        <v>3.47404989998947E-3</v>
      </c>
    </row>
    <row r="738" spans="1:3" ht="15.75" customHeight="1" x14ac:dyDescent="0.2">
      <c r="A738" s="5" t="s">
        <v>48</v>
      </c>
      <c r="B738" s="5" t="s">
        <v>46</v>
      </c>
      <c r="C738" s="5">
        <v>3.36842105263157E-3</v>
      </c>
    </row>
    <row r="739" spans="1:3" ht="15.75" customHeight="1" x14ac:dyDescent="0.2">
      <c r="A739" s="5" t="s">
        <v>48</v>
      </c>
      <c r="B739" s="5" t="s">
        <v>47</v>
      </c>
      <c r="C739" s="5">
        <v>5.2603892688058897E-3</v>
      </c>
    </row>
    <row r="740" spans="1:3" ht="15.75" customHeight="1" x14ac:dyDescent="0.2">
      <c r="A740" s="5" t="s">
        <v>48</v>
      </c>
      <c r="B740" s="5" t="s">
        <v>48</v>
      </c>
      <c r="C740" s="5">
        <v>6.9583552978386897E-3</v>
      </c>
    </row>
    <row r="741" spans="1:3" ht="15.75" customHeight="1" x14ac:dyDescent="0.2">
      <c r="A741" s="5" t="s">
        <v>48</v>
      </c>
      <c r="B741" s="5" t="s">
        <v>49</v>
      </c>
      <c r="C741" s="5">
        <v>3.5725543763791101E-3</v>
      </c>
    </row>
    <row r="742" spans="1:3" ht="15.75" customHeight="1" x14ac:dyDescent="0.2">
      <c r="A742" s="5" t="s">
        <v>48</v>
      </c>
      <c r="B742" s="5" t="s">
        <v>50</v>
      </c>
      <c r="C742" s="5">
        <v>8.8133459238275095E-3</v>
      </c>
    </row>
    <row r="743" spans="1:3" ht="15.75" customHeight="1" x14ac:dyDescent="0.2">
      <c r="A743" s="5" t="s">
        <v>48</v>
      </c>
      <c r="B743" s="5" t="s">
        <v>51</v>
      </c>
      <c r="C743" s="5">
        <v>3.5673066834539901E-3</v>
      </c>
    </row>
    <row r="744" spans="1:3" ht="15.75" customHeight="1" x14ac:dyDescent="0.2">
      <c r="A744" s="5" t="s">
        <v>48</v>
      </c>
      <c r="B744" s="5" t="s">
        <v>52</v>
      </c>
      <c r="C744" s="5">
        <v>1.03495617277431E-2</v>
      </c>
    </row>
    <row r="745" spans="1:3" ht="15.75" customHeight="1" x14ac:dyDescent="0.2">
      <c r="A745" s="5" t="s">
        <v>48</v>
      </c>
      <c r="B745" s="5" t="s">
        <v>53</v>
      </c>
      <c r="C745" s="5">
        <v>8.5272133908832499E-3</v>
      </c>
    </row>
    <row r="746" spans="1:3" ht="15.75" customHeight="1" x14ac:dyDescent="0.2">
      <c r="A746" s="5" t="s">
        <v>48</v>
      </c>
      <c r="B746" s="5" t="s">
        <v>54</v>
      </c>
      <c r="C746" s="5">
        <v>1.34581011460414E-2</v>
      </c>
    </row>
    <row r="747" spans="1:3" ht="15.75" customHeight="1" x14ac:dyDescent="0.2">
      <c r="A747" s="5" t="s">
        <v>48</v>
      </c>
      <c r="B747" s="5" t="s">
        <v>55</v>
      </c>
      <c r="C747" s="5">
        <v>8.4985835694051E-3</v>
      </c>
    </row>
    <row r="748" spans="1:3" ht="15.75" customHeight="1" x14ac:dyDescent="0.2">
      <c r="A748" s="5" t="s">
        <v>48</v>
      </c>
      <c r="B748" s="5" t="s">
        <v>56</v>
      </c>
      <c r="C748" s="5">
        <v>6.7432304288273098E-3</v>
      </c>
    </row>
    <row r="749" spans="1:3" ht="15.75" customHeight="1" x14ac:dyDescent="0.2">
      <c r="A749" s="5" t="s">
        <v>48</v>
      </c>
      <c r="B749" s="5" t="s">
        <v>57</v>
      </c>
      <c r="C749" s="5">
        <v>3.5721790292078102E-3</v>
      </c>
    </row>
    <row r="750" spans="1:3" ht="15.75" customHeight="1" x14ac:dyDescent="0.2">
      <c r="A750" s="5" t="s">
        <v>48</v>
      </c>
      <c r="B750" s="5" t="s">
        <v>58</v>
      </c>
      <c r="C750" s="5">
        <v>1.9948563020672702E-3</v>
      </c>
    </row>
    <row r="751" spans="1:3" ht="15.75" customHeight="1" x14ac:dyDescent="0.2">
      <c r="A751" s="5" t="s">
        <v>49</v>
      </c>
      <c r="B751" s="5" t="s">
        <v>25</v>
      </c>
      <c r="C751" s="5">
        <v>3.6791758646063199E-3</v>
      </c>
    </row>
    <row r="752" spans="1:3" ht="15.75" customHeight="1" x14ac:dyDescent="0.2">
      <c r="A752" s="5" t="s">
        <v>49</v>
      </c>
      <c r="B752" s="5" t="s">
        <v>27</v>
      </c>
      <c r="C752" s="5">
        <v>2.10725950900853E-3</v>
      </c>
    </row>
    <row r="753" spans="1:3" ht="15.75" customHeight="1" x14ac:dyDescent="0.2">
      <c r="A753" s="5" t="s">
        <v>49</v>
      </c>
      <c r="B753" s="5" t="s">
        <v>28</v>
      </c>
      <c r="C753" s="5">
        <v>3.5763121910171399E-3</v>
      </c>
    </row>
    <row r="754" spans="1:3" ht="15.75" customHeight="1" x14ac:dyDescent="0.2">
      <c r="A754" s="5" t="s">
        <v>49</v>
      </c>
      <c r="B754" s="5" t="s">
        <v>30</v>
      </c>
      <c r="C754" s="5">
        <v>2.16111787228603E-3</v>
      </c>
    </row>
    <row r="755" spans="1:3" ht="15.75" customHeight="1" x14ac:dyDescent="0.2">
      <c r="A755" s="5" t="s">
        <v>49</v>
      </c>
      <c r="B755" s="5" t="s">
        <v>31</v>
      </c>
      <c r="C755" s="5">
        <v>2.63880092885792E-3</v>
      </c>
    </row>
    <row r="756" spans="1:3" ht="15.75" customHeight="1" x14ac:dyDescent="0.2">
      <c r="A756" s="5" t="s">
        <v>49</v>
      </c>
      <c r="B756" s="5" t="s">
        <v>32</v>
      </c>
      <c r="C756" s="5">
        <v>2.6296413169243698E-3</v>
      </c>
    </row>
    <row r="757" spans="1:3" ht="15.75" customHeight="1" x14ac:dyDescent="0.2">
      <c r="A757" s="5" t="s">
        <v>49</v>
      </c>
      <c r="B757" s="5" t="s">
        <v>33</v>
      </c>
      <c r="C757" s="5">
        <v>1.9976868888655201E-3</v>
      </c>
    </row>
    <row r="758" spans="1:3" ht="15.75" customHeight="1" x14ac:dyDescent="0.2">
      <c r="A758" s="5" t="s">
        <v>49</v>
      </c>
      <c r="B758" s="5" t="s">
        <v>34</v>
      </c>
      <c r="C758" s="5">
        <v>2.51598700073382E-3</v>
      </c>
    </row>
    <row r="759" spans="1:3" ht="15.75" customHeight="1" x14ac:dyDescent="0.2">
      <c r="A759" s="5" t="s">
        <v>49</v>
      </c>
      <c r="B759" s="5" t="s">
        <v>35</v>
      </c>
      <c r="C759" s="5">
        <v>2.8424044636277501E-3</v>
      </c>
    </row>
    <row r="760" spans="1:3" ht="15.75" customHeight="1" x14ac:dyDescent="0.2">
      <c r="A760" s="5" t="s">
        <v>49</v>
      </c>
      <c r="B760" s="5" t="s">
        <v>36</v>
      </c>
      <c r="C760" s="5">
        <v>1.89773326304691E-3</v>
      </c>
    </row>
    <row r="761" spans="1:3" ht="15.75" customHeight="1" x14ac:dyDescent="0.2">
      <c r="A761" s="5" t="s">
        <v>49</v>
      </c>
      <c r="B761" s="5" t="s">
        <v>38</v>
      </c>
      <c r="C761" s="5">
        <v>2.05482220672719E-3</v>
      </c>
    </row>
    <row r="762" spans="1:3" ht="15.75" customHeight="1" x14ac:dyDescent="0.2">
      <c r="A762" s="5" t="s">
        <v>49</v>
      </c>
      <c r="B762" s="5" t="s">
        <v>39</v>
      </c>
      <c r="C762" s="5">
        <v>2.6313019682138701E-3</v>
      </c>
    </row>
    <row r="763" spans="1:3" ht="15.75" customHeight="1" x14ac:dyDescent="0.2">
      <c r="A763" s="5" t="s">
        <v>49</v>
      </c>
      <c r="B763" s="5" t="s">
        <v>40</v>
      </c>
      <c r="C763" s="5">
        <v>2.8433410694806999E-3</v>
      </c>
    </row>
    <row r="764" spans="1:3" ht="15.75" customHeight="1" x14ac:dyDescent="0.2">
      <c r="A764" s="5" t="s">
        <v>49</v>
      </c>
      <c r="B764" s="5" t="s">
        <v>41</v>
      </c>
      <c r="C764" s="5">
        <v>1.9466827021928899E-3</v>
      </c>
    </row>
    <row r="765" spans="1:3" ht="15.75" customHeight="1" x14ac:dyDescent="0.2">
      <c r="A765" s="5" t="s">
        <v>49</v>
      </c>
      <c r="B765" s="5" t="s">
        <v>42</v>
      </c>
      <c r="C765" s="5">
        <v>2.73655404694242E-3</v>
      </c>
    </row>
    <row r="766" spans="1:3" ht="15.75" customHeight="1" x14ac:dyDescent="0.2">
      <c r="A766" s="5" t="s">
        <v>49</v>
      </c>
      <c r="B766" s="5" t="s">
        <v>43</v>
      </c>
      <c r="C766" s="5">
        <v>1.9997894958425399E-3</v>
      </c>
    </row>
    <row r="767" spans="1:3" ht="15.75" customHeight="1" x14ac:dyDescent="0.2">
      <c r="A767" s="5" t="s">
        <v>49</v>
      </c>
      <c r="B767" s="5" t="s">
        <v>44</v>
      </c>
      <c r="C767" s="5">
        <v>4.3276335233269998E-3</v>
      </c>
    </row>
    <row r="768" spans="1:3" ht="15.75" customHeight="1" x14ac:dyDescent="0.2">
      <c r="A768" s="5" t="s">
        <v>49</v>
      </c>
      <c r="B768" s="5" t="s">
        <v>45</v>
      </c>
      <c r="C768" s="5">
        <v>2.10482003788676E-3</v>
      </c>
    </row>
    <row r="769" spans="1:3" ht="15.75" customHeight="1" x14ac:dyDescent="0.2">
      <c r="A769" s="5" t="s">
        <v>49</v>
      </c>
      <c r="B769" s="5" t="s">
        <v>46</v>
      </c>
      <c r="C769" s="5">
        <v>1.9976868888655201E-3</v>
      </c>
    </row>
    <row r="770" spans="1:3" ht="15.75" customHeight="1" x14ac:dyDescent="0.2">
      <c r="A770" s="5" t="s">
        <v>49</v>
      </c>
      <c r="B770" s="5" t="s">
        <v>47</v>
      </c>
      <c r="C770" s="5">
        <v>2.7452222574173698E-3</v>
      </c>
    </row>
    <row r="771" spans="1:3" ht="15.75" customHeight="1" x14ac:dyDescent="0.2">
      <c r="A771" s="5" t="s">
        <v>49</v>
      </c>
      <c r="B771" s="5" t="s">
        <v>48</v>
      </c>
      <c r="C771" s="5">
        <v>3.6877041407649301E-3</v>
      </c>
    </row>
    <row r="772" spans="1:3" ht="15.75" customHeight="1" x14ac:dyDescent="0.2">
      <c r="A772" s="5" t="s">
        <v>49</v>
      </c>
      <c r="B772" s="5" t="s">
        <v>49</v>
      </c>
      <c r="C772" s="5">
        <v>2.20796971927242E-3</v>
      </c>
    </row>
    <row r="773" spans="1:3" ht="15.75" customHeight="1" x14ac:dyDescent="0.2">
      <c r="A773" s="5" t="s">
        <v>49</v>
      </c>
      <c r="B773" s="5" t="s">
        <v>50</v>
      </c>
      <c r="C773" s="5">
        <v>4.5210808537482902E-3</v>
      </c>
    </row>
    <row r="774" spans="1:3" ht="15.75" customHeight="1" x14ac:dyDescent="0.2">
      <c r="A774" s="5" t="s">
        <v>49</v>
      </c>
      <c r="B774" s="5" t="s">
        <v>51</v>
      </c>
      <c r="C774" s="5">
        <v>2.04886013356662E-3</v>
      </c>
    </row>
    <row r="775" spans="1:3" ht="15.75" customHeight="1" x14ac:dyDescent="0.2">
      <c r="A775" s="5" t="s">
        <v>49</v>
      </c>
      <c r="B775" s="5" t="s">
        <v>52</v>
      </c>
      <c r="C775" s="5">
        <v>5.4736842105263103E-3</v>
      </c>
    </row>
    <row r="776" spans="1:3" ht="15.75" customHeight="1" x14ac:dyDescent="0.2">
      <c r="A776" s="5" t="s">
        <v>49</v>
      </c>
      <c r="B776" s="5" t="s">
        <v>53</v>
      </c>
      <c r="C776" s="5">
        <v>4.3226146547179697E-3</v>
      </c>
    </row>
    <row r="777" spans="1:3" ht="15.75" customHeight="1" x14ac:dyDescent="0.2">
      <c r="A777" s="5" t="s">
        <v>49</v>
      </c>
      <c r="B777" s="5" t="s">
        <v>54</v>
      </c>
      <c r="C777" s="5">
        <v>7.1526243820342903E-3</v>
      </c>
    </row>
    <row r="778" spans="1:3" ht="15.75" customHeight="1" x14ac:dyDescent="0.2">
      <c r="A778" s="5" t="s">
        <v>49</v>
      </c>
      <c r="B778" s="5" t="s">
        <v>55</v>
      </c>
      <c r="C778" s="5">
        <v>4.4126917419625902E-3</v>
      </c>
    </row>
    <row r="779" spans="1:3" ht="15.75" customHeight="1" x14ac:dyDescent="0.2">
      <c r="A779" s="5" t="s">
        <v>49</v>
      </c>
      <c r="B779" s="5" t="s">
        <v>56</v>
      </c>
      <c r="C779" s="5">
        <v>3.3787350860521501E-3</v>
      </c>
    </row>
    <row r="780" spans="1:3" ht="15.75" customHeight="1" x14ac:dyDescent="0.2">
      <c r="A780" s="5" t="s">
        <v>49</v>
      </c>
      <c r="B780" s="5" t="s">
        <v>57</v>
      </c>
      <c r="C780" s="5">
        <v>2.1084844654675602E-3</v>
      </c>
    </row>
    <row r="781" spans="1:3" ht="15.75" customHeight="1" x14ac:dyDescent="0.2">
      <c r="A781" s="5" t="s">
        <v>50</v>
      </c>
      <c r="B781" s="5" t="s">
        <v>25</v>
      </c>
      <c r="C781" s="5">
        <v>8.9313859409477694E-3</v>
      </c>
    </row>
    <row r="782" spans="1:3" ht="15.75" customHeight="1" x14ac:dyDescent="0.2">
      <c r="A782" s="5" t="s">
        <v>50</v>
      </c>
      <c r="B782" s="5" t="s">
        <v>26</v>
      </c>
      <c r="C782" s="5">
        <v>2.0568029811703502E-3</v>
      </c>
    </row>
    <row r="783" spans="1:3" ht="15.75" customHeight="1" x14ac:dyDescent="0.2">
      <c r="A783" s="5" t="s">
        <v>50</v>
      </c>
      <c r="B783" s="5" t="s">
        <v>27</v>
      </c>
      <c r="C783" s="5">
        <v>2.0570862797398498E-3</v>
      </c>
    </row>
    <row r="784" spans="1:3" ht="15.75" customHeight="1" x14ac:dyDescent="0.2">
      <c r="A784" s="5" t="s">
        <v>50</v>
      </c>
      <c r="B784" s="5" t="s">
        <v>28</v>
      </c>
      <c r="C784" s="5">
        <v>8.83187887708968E-3</v>
      </c>
    </row>
    <row r="785" spans="1:3" ht="15.75" customHeight="1" x14ac:dyDescent="0.2">
      <c r="A785" s="5" t="s">
        <v>50</v>
      </c>
      <c r="B785" s="5" t="s">
        <v>29</v>
      </c>
      <c r="C785" s="5">
        <v>2.2112245972412299E-3</v>
      </c>
    </row>
    <row r="786" spans="1:3" ht="15.75" customHeight="1" x14ac:dyDescent="0.2">
      <c r="A786" s="5" t="s">
        <v>50</v>
      </c>
      <c r="B786" s="5" t="s">
        <v>30</v>
      </c>
      <c r="C786" s="5">
        <v>4.5263157894736804E-3</v>
      </c>
    </row>
    <row r="787" spans="1:3" ht="15.75" customHeight="1" x14ac:dyDescent="0.2">
      <c r="A787" s="5" t="s">
        <v>50</v>
      </c>
      <c r="B787" s="5" t="s">
        <v>31</v>
      </c>
      <c r="C787" s="5">
        <v>6.2814070351758797E-3</v>
      </c>
    </row>
    <row r="788" spans="1:3" ht="15.75" customHeight="1" x14ac:dyDescent="0.2">
      <c r="A788" s="5" t="s">
        <v>50</v>
      </c>
      <c r="B788" s="5" t="s">
        <v>32</v>
      </c>
      <c r="C788" s="5">
        <v>6.4089094347551997E-3</v>
      </c>
    </row>
    <row r="789" spans="1:3" ht="15.75" customHeight="1" x14ac:dyDescent="0.2">
      <c r="A789" s="5" t="s">
        <v>50</v>
      </c>
      <c r="B789" s="5" t="s">
        <v>33</v>
      </c>
      <c r="C789" s="5">
        <v>2.2072737111650501E-3</v>
      </c>
    </row>
    <row r="790" spans="1:3" ht="15.75" customHeight="1" x14ac:dyDescent="0.2">
      <c r="A790" s="5" t="s">
        <v>50</v>
      </c>
      <c r="B790" s="5" t="s">
        <v>34</v>
      </c>
      <c r="C790" s="5">
        <v>6.5442263035676504E-3</v>
      </c>
    </row>
    <row r="791" spans="1:3" ht="15.75" customHeight="1" x14ac:dyDescent="0.2">
      <c r="A791" s="5" t="s">
        <v>50</v>
      </c>
      <c r="B791" s="5" t="s">
        <v>35</v>
      </c>
      <c r="C791" s="5">
        <v>6.54975702514261E-3</v>
      </c>
    </row>
    <row r="792" spans="1:3" ht="15.75" customHeight="1" x14ac:dyDescent="0.2">
      <c r="A792" s="5" t="s">
        <v>50</v>
      </c>
      <c r="B792" s="5" t="s">
        <v>36</v>
      </c>
      <c r="C792" s="5">
        <v>4.3226146547179697E-3</v>
      </c>
    </row>
    <row r="793" spans="1:3" ht="15.75" customHeight="1" x14ac:dyDescent="0.2">
      <c r="A793" s="5" t="s">
        <v>50</v>
      </c>
      <c r="B793" s="5" t="s">
        <v>37</v>
      </c>
      <c r="C793" s="5">
        <v>2.41762525106518E-3</v>
      </c>
    </row>
    <row r="794" spans="1:3" ht="15.75" customHeight="1" x14ac:dyDescent="0.2">
      <c r="A794" s="5" t="s">
        <v>50</v>
      </c>
      <c r="B794" s="5" t="s">
        <v>38</v>
      </c>
      <c r="C794" s="5">
        <v>4.4224491944824598E-3</v>
      </c>
    </row>
    <row r="795" spans="1:3" ht="15.75" customHeight="1" x14ac:dyDescent="0.2">
      <c r="A795" s="5" t="s">
        <v>50</v>
      </c>
      <c r="B795" s="5" t="s">
        <v>39</v>
      </c>
      <c r="C795" s="5">
        <v>6.4176749079431798E-3</v>
      </c>
    </row>
    <row r="796" spans="1:3" ht="15.75" customHeight="1" x14ac:dyDescent="0.2">
      <c r="A796" s="5" t="s">
        <v>50</v>
      </c>
      <c r="B796" s="5" t="s">
        <v>40</v>
      </c>
      <c r="C796" s="5">
        <v>6.84066512313197E-3</v>
      </c>
    </row>
    <row r="797" spans="1:3" ht="15.75" customHeight="1" x14ac:dyDescent="0.2">
      <c r="A797" s="5" t="s">
        <v>50</v>
      </c>
      <c r="B797" s="5" t="s">
        <v>41</v>
      </c>
      <c r="C797" s="5">
        <v>4.5258393853278601E-3</v>
      </c>
    </row>
    <row r="798" spans="1:3" ht="15.75" customHeight="1" x14ac:dyDescent="0.2">
      <c r="A798" s="5" t="s">
        <v>50</v>
      </c>
      <c r="B798" s="5" t="s">
        <v>42</v>
      </c>
      <c r="C798" s="5">
        <v>6.5270028424044601E-3</v>
      </c>
    </row>
    <row r="799" spans="1:3" ht="15.75" customHeight="1" x14ac:dyDescent="0.2">
      <c r="A799" s="5" t="s">
        <v>50</v>
      </c>
      <c r="B799" s="5" t="s">
        <v>43</v>
      </c>
      <c r="C799" s="5">
        <v>4.4150110375275903E-3</v>
      </c>
    </row>
    <row r="800" spans="1:3" ht="15.75" customHeight="1" x14ac:dyDescent="0.2">
      <c r="A800" s="5" t="s">
        <v>50</v>
      </c>
      <c r="B800" s="5" t="s">
        <v>44</v>
      </c>
      <c r="C800" s="5">
        <v>1.1046817464492299E-2</v>
      </c>
    </row>
    <row r="801" spans="1:3" ht="15.75" customHeight="1" x14ac:dyDescent="0.2">
      <c r="A801" s="5" t="s">
        <v>50</v>
      </c>
      <c r="B801" s="5" t="s">
        <v>45</v>
      </c>
      <c r="C801" s="5">
        <v>4.4089859332353499E-3</v>
      </c>
    </row>
    <row r="802" spans="1:3" ht="15.75" customHeight="1" x14ac:dyDescent="0.2">
      <c r="A802" s="5" t="s">
        <v>50</v>
      </c>
      <c r="B802" s="5" t="s">
        <v>46</v>
      </c>
      <c r="C802" s="5">
        <v>4.6457607433217103E-3</v>
      </c>
    </row>
    <row r="803" spans="1:3" ht="15.75" customHeight="1" x14ac:dyDescent="0.2">
      <c r="A803" s="5" t="s">
        <v>50</v>
      </c>
      <c r="B803" s="5" t="s">
        <v>47</v>
      </c>
      <c r="C803" s="5">
        <v>6.8630556435434397E-3</v>
      </c>
    </row>
    <row r="804" spans="1:3" ht="15.75" customHeight="1" x14ac:dyDescent="0.2">
      <c r="A804" s="5" t="s">
        <v>50</v>
      </c>
      <c r="B804" s="5" t="s">
        <v>48</v>
      </c>
      <c r="C804" s="5">
        <v>8.6152553057364904E-3</v>
      </c>
    </row>
    <row r="805" spans="1:3" ht="15.75" customHeight="1" x14ac:dyDescent="0.2">
      <c r="A805" s="5" t="s">
        <v>50</v>
      </c>
      <c r="B805" s="5" t="s">
        <v>49</v>
      </c>
      <c r="C805" s="5">
        <v>4.3171527850900202E-3</v>
      </c>
    </row>
    <row r="806" spans="1:3" ht="15.75" customHeight="1" x14ac:dyDescent="0.2">
      <c r="A806" s="5" t="s">
        <v>50</v>
      </c>
      <c r="B806" s="5" t="s">
        <v>50</v>
      </c>
      <c r="C806" s="5">
        <v>1.08295657659552E-2</v>
      </c>
    </row>
    <row r="807" spans="1:3" ht="15.75" customHeight="1" x14ac:dyDescent="0.2">
      <c r="A807" s="5" t="s">
        <v>50</v>
      </c>
      <c r="B807" s="5" t="s">
        <v>51</v>
      </c>
      <c r="C807" s="5">
        <v>4.43693217832241E-3</v>
      </c>
    </row>
    <row r="808" spans="1:3" ht="15.75" customHeight="1" x14ac:dyDescent="0.2">
      <c r="A808" s="5" t="s">
        <v>50</v>
      </c>
      <c r="B808" s="5" t="s">
        <v>52</v>
      </c>
      <c r="C808" s="5">
        <v>1.33684210526315E-2</v>
      </c>
    </row>
    <row r="809" spans="1:3" ht="15.75" customHeight="1" x14ac:dyDescent="0.2">
      <c r="A809" s="5" t="s">
        <v>50</v>
      </c>
      <c r="B809" s="5" t="s">
        <v>53</v>
      </c>
      <c r="C809" s="5">
        <v>1.04584829917599E-2</v>
      </c>
    </row>
    <row r="810" spans="1:3" ht="15.75" customHeight="1" x14ac:dyDescent="0.2">
      <c r="A810" s="5" t="s">
        <v>50</v>
      </c>
      <c r="B810" s="5" t="s">
        <v>54</v>
      </c>
      <c r="C810" s="5">
        <v>1.6276383492596799E-2</v>
      </c>
    </row>
    <row r="811" spans="1:3" ht="15.75" customHeight="1" x14ac:dyDescent="0.2">
      <c r="A811" s="5" t="s">
        <v>50</v>
      </c>
      <c r="B811" s="5" t="s">
        <v>55</v>
      </c>
      <c r="C811" s="5">
        <v>1.1130946130421E-2</v>
      </c>
    </row>
    <row r="812" spans="1:3" ht="15.75" customHeight="1" x14ac:dyDescent="0.2">
      <c r="A812" s="5" t="s">
        <v>50</v>
      </c>
      <c r="B812" s="5" t="s">
        <v>56</v>
      </c>
      <c r="C812" s="5">
        <v>8.9483103484577307E-3</v>
      </c>
    </row>
    <row r="813" spans="1:3" ht="15.75" customHeight="1" x14ac:dyDescent="0.2">
      <c r="A813" s="5" t="s">
        <v>50</v>
      </c>
      <c r="B813" s="5" t="s">
        <v>57</v>
      </c>
      <c r="C813" s="5">
        <v>4.7313636841551801E-3</v>
      </c>
    </row>
    <row r="814" spans="1:3" ht="15.75" customHeight="1" x14ac:dyDescent="0.2">
      <c r="A814" s="5" t="s">
        <v>50</v>
      </c>
      <c r="B814" s="5" t="s">
        <v>58</v>
      </c>
      <c r="C814" s="5">
        <v>2.1598828405656502E-3</v>
      </c>
    </row>
    <row r="815" spans="1:3" ht="15.75" customHeight="1" x14ac:dyDescent="0.2">
      <c r="A815" s="5" t="s">
        <v>51</v>
      </c>
      <c r="B815" s="5" t="s">
        <v>25</v>
      </c>
      <c r="C815" s="5">
        <v>3.4652945500367499E-3</v>
      </c>
    </row>
    <row r="816" spans="1:3" ht="15.75" customHeight="1" x14ac:dyDescent="0.2">
      <c r="A816" s="5" t="s">
        <v>51</v>
      </c>
      <c r="B816" s="5" t="s">
        <v>26</v>
      </c>
      <c r="C816" s="5">
        <v>1.78947368421052E-3</v>
      </c>
    </row>
    <row r="817" spans="1:3" ht="15.75" customHeight="1" x14ac:dyDescent="0.2">
      <c r="A817" s="5" t="s">
        <v>51</v>
      </c>
      <c r="B817" s="5" t="s">
        <v>28</v>
      </c>
      <c r="C817" s="5">
        <v>3.4824820599409002E-3</v>
      </c>
    </row>
    <row r="818" spans="1:3" ht="15.75" customHeight="1" x14ac:dyDescent="0.2">
      <c r="A818" s="5" t="s">
        <v>51</v>
      </c>
      <c r="B818" s="5" t="s">
        <v>30</v>
      </c>
      <c r="C818" s="5">
        <v>2.10482003788676E-3</v>
      </c>
    </row>
    <row r="819" spans="1:3" ht="15.75" customHeight="1" x14ac:dyDescent="0.2">
      <c r="A819" s="5" t="s">
        <v>51</v>
      </c>
      <c r="B819" s="5" t="s">
        <v>31</v>
      </c>
      <c r="C819" s="5">
        <v>2.94674805304146E-3</v>
      </c>
    </row>
    <row r="820" spans="1:3" ht="15.75" customHeight="1" x14ac:dyDescent="0.2">
      <c r="A820" s="5" t="s">
        <v>51</v>
      </c>
      <c r="B820" s="5" t="s">
        <v>32</v>
      </c>
      <c r="C820" s="5">
        <v>2.84150783793709E-3</v>
      </c>
    </row>
    <row r="821" spans="1:3" ht="15.75" customHeight="1" x14ac:dyDescent="0.2">
      <c r="A821" s="5" t="s">
        <v>51</v>
      </c>
      <c r="B821" s="5" t="s">
        <v>34</v>
      </c>
      <c r="C821" s="5">
        <v>2.5780209792254098E-3</v>
      </c>
    </row>
    <row r="822" spans="1:3" ht="15.75" customHeight="1" x14ac:dyDescent="0.2">
      <c r="A822" s="5" t="s">
        <v>51</v>
      </c>
      <c r="B822" s="5" t="s">
        <v>35</v>
      </c>
      <c r="C822" s="5">
        <v>2.6890806413796802E-3</v>
      </c>
    </row>
    <row r="823" spans="1:3" ht="15.75" customHeight="1" x14ac:dyDescent="0.2">
      <c r="A823" s="5" t="s">
        <v>51</v>
      </c>
      <c r="B823" s="5" t="s">
        <v>36</v>
      </c>
      <c r="C823" s="5">
        <v>1.9989479221462301E-3</v>
      </c>
    </row>
    <row r="824" spans="1:3" ht="15.75" customHeight="1" x14ac:dyDescent="0.2">
      <c r="A824" s="5" t="s">
        <v>51</v>
      </c>
      <c r="B824" s="5" t="s">
        <v>38</v>
      </c>
      <c r="C824" s="5">
        <v>2.1110407430863401E-3</v>
      </c>
    </row>
    <row r="825" spans="1:3" ht="15.75" customHeight="1" x14ac:dyDescent="0.2">
      <c r="A825" s="5" t="s">
        <v>51</v>
      </c>
      <c r="B825" s="5" t="s">
        <v>39</v>
      </c>
      <c r="C825" s="5">
        <v>2.7279404049942199E-3</v>
      </c>
    </row>
    <row r="826" spans="1:3" ht="15.75" customHeight="1" x14ac:dyDescent="0.2">
      <c r="A826" s="5" t="s">
        <v>51</v>
      </c>
      <c r="B826" s="5" t="s">
        <v>40</v>
      </c>
      <c r="C826" s="5">
        <v>2.64019431830182E-3</v>
      </c>
    </row>
    <row r="827" spans="1:3" ht="15.75" customHeight="1" x14ac:dyDescent="0.2">
      <c r="A827" s="5" t="s">
        <v>51</v>
      </c>
      <c r="B827" s="5" t="s">
        <v>41</v>
      </c>
      <c r="C827" s="5">
        <v>1.8960342600984901E-3</v>
      </c>
    </row>
    <row r="828" spans="1:3" ht="15.75" customHeight="1" x14ac:dyDescent="0.2">
      <c r="A828" s="5" t="s">
        <v>51</v>
      </c>
      <c r="B828" s="5" t="s">
        <v>42</v>
      </c>
      <c r="C828" s="5">
        <v>2.7382837929726101E-3</v>
      </c>
    </row>
    <row r="829" spans="1:3" ht="15.75" customHeight="1" x14ac:dyDescent="0.2">
      <c r="A829" s="5" t="s">
        <v>51</v>
      </c>
      <c r="B829" s="5" t="s">
        <v>43</v>
      </c>
      <c r="C829" s="5">
        <v>1.89473684210526E-3</v>
      </c>
    </row>
    <row r="830" spans="1:3" ht="15.75" customHeight="1" x14ac:dyDescent="0.2">
      <c r="A830" s="5" t="s">
        <v>51</v>
      </c>
      <c r="B830" s="5" t="s">
        <v>44</v>
      </c>
      <c r="C830" s="5">
        <v>4.7174756263759299E-3</v>
      </c>
    </row>
    <row r="831" spans="1:3" ht="15.75" customHeight="1" x14ac:dyDescent="0.2">
      <c r="A831" s="5" t="s">
        <v>51</v>
      </c>
      <c r="B831" s="5" t="s">
        <v>45</v>
      </c>
      <c r="C831" s="5">
        <v>2.1085925144965702E-3</v>
      </c>
    </row>
    <row r="832" spans="1:3" ht="15.75" customHeight="1" x14ac:dyDescent="0.2">
      <c r="A832" s="5" t="s">
        <v>51</v>
      </c>
      <c r="B832" s="5" t="s">
        <v>46</v>
      </c>
      <c r="C832" s="5">
        <v>2.09665583394485E-3</v>
      </c>
    </row>
    <row r="833" spans="1:3" ht="15.75" customHeight="1" x14ac:dyDescent="0.2">
      <c r="A833" s="5" t="s">
        <v>51</v>
      </c>
      <c r="B833" s="5" t="s">
        <v>47</v>
      </c>
      <c r="C833" s="5">
        <v>2.6789538122350002E-3</v>
      </c>
    </row>
    <row r="834" spans="1:3" ht="15.75" customHeight="1" x14ac:dyDescent="0.2">
      <c r="A834" s="5" t="s">
        <v>51</v>
      </c>
      <c r="B834" s="5" t="s">
        <v>48</v>
      </c>
      <c r="C834" s="5">
        <v>3.7803213273128202E-3</v>
      </c>
    </row>
    <row r="835" spans="1:3" ht="15.75" customHeight="1" x14ac:dyDescent="0.2">
      <c r="A835" s="5" t="s">
        <v>51</v>
      </c>
      <c r="B835" s="5" t="s">
        <v>49</v>
      </c>
      <c r="C835" s="5">
        <v>1.8414912434281199E-3</v>
      </c>
    </row>
    <row r="836" spans="1:3" ht="15.75" customHeight="1" x14ac:dyDescent="0.2">
      <c r="A836" s="5" t="s">
        <v>51</v>
      </c>
      <c r="B836" s="5" t="s">
        <v>50</v>
      </c>
      <c r="C836" s="5">
        <v>4.6315789473684197E-3</v>
      </c>
    </row>
    <row r="837" spans="1:3" ht="15.75" customHeight="1" x14ac:dyDescent="0.2">
      <c r="A837" s="5" t="s">
        <v>51</v>
      </c>
      <c r="B837" s="5" t="s">
        <v>51</v>
      </c>
      <c r="C837" s="5">
        <v>1.9993687089943902E-3</v>
      </c>
    </row>
    <row r="838" spans="1:3" ht="15.75" customHeight="1" x14ac:dyDescent="0.2">
      <c r="A838" s="5" t="s">
        <v>51</v>
      </c>
      <c r="B838" s="5" t="s">
        <v>52</v>
      </c>
      <c r="C838" s="5">
        <v>5.4696539392026901E-3</v>
      </c>
    </row>
    <row r="839" spans="1:3" ht="15.75" customHeight="1" x14ac:dyDescent="0.2">
      <c r="A839" s="5" t="s">
        <v>51</v>
      </c>
      <c r="B839" s="5" t="s">
        <v>53</v>
      </c>
      <c r="C839" s="5">
        <v>4.3107980233413898E-3</v>
      </c>
    </row>
    <row r="840" spans="1:3" ht="15.75" customHeight="1" x14ac:dyDescent="0.2">
      <c r="A840" s="5" t="s">
        <v>51</v>
      </c>
      <c r="B840" s="5" t="s">
        <v>54</v>
      </c>
      <c r="C840" s="5">
        <v>6.4407137577869198E-3</v>
      </c>
    </row>
    <row r="841" spans="1:3" ht="15.75" customHeight="1" x14ac:dyDescent="0.2">
      <c r="A841" s="5" t="s">
        <v>51</v>
      </c>
      <c r="B841" s="5" t="s">
        <v>55</v>
      </c>
      <c r="C841" s="5">
        <v>4.4345898004434503E-3</v>
      </c>
    </row>
    <row r="842" spans="1:3" ht="15.75" customHeight="1" x14ac:dyDescent="0.2">
      <c r="A842" s="5" t="s">
        <v>51</v>
      </c>
      <c r="B842" s="5" t="s">
        <v>56</v>
      </c>
      <c r="C842" s="5">
        <v>3.47295306251315E-3</v>
      </c>
    </row>
    <row r="843" spans="1:3" ht="15.75" customHeight="1" x14ac:dyDescent="0.2">
      <c r="A843" s="5" t="s">
        <v>51</v>
      </c>
      <c r="B843" s="5" t="s">
        <v>57</v>
      </c>
      <c r="C843" s="5">
        <v>1.9981084707330799E-3</v>
      </c>
    </row>
    <row r="844" spans="1:3" ht="15.75" customHeight="1" x14ac:dyDescent="0.2">
      <c r="A844" s="5" t="s">
        <v>51</v>
      </c>
      <c r="B844" s="5" t="s">
        <v>58</v>
      </c>
      <c r="C844" s="5">
        <v>1.84470517649411E-3</v>
      </c>
    </row>
    <row r="845" spans="1:3" ht="15.75" customHeight="1" x14ac:dyDescent="0.2">
      <c r="A845" s="5" t="s">
        <v>52</v>
      </c>
      <c r="B845" s="5" t="s">
        <v>25</v>
      </c>
      <c r="C845" s="5">
        <v>1.0430934569592199E-2</v>
      </c>
    </row>
    <row r="846" spans="1:3" ht="15.75" customHeight="1" x14ac:dyDescent="0.2">
      <c r="A846" s="5" t="s">
        <v>52</v>
      </c>
      <c r="B846" s="5" t="s">
        <v>26</v>
      </c>
      <c r="C846" s="5">
        <v>2.62439638883056E-3</v>
      </c>
    </row>
    <row r="847" spans="1:3" ht="15.75" customHeight="1" x14ac:dyDescent="0.2">
      <c r="A847" s="5" t="s">
        <v>52</v>
      </c>
      <c r="B847" s="5" t="s">
        <v>27</v>
      </c>
      <c r="C847" s="5">
        <v>2.5807323817477802E-3</v>
      </c>
    </row>
    <row r="848" spans="1:3" ht="15.75" customHeight="1" x14ac:dyDescent="0.2">
      <c r="A848" s="5" t="s">
        <v>52</v>
      </c>
      <c r="B848" s="5" t="s">
        <v>28</v>
      </c>
      <c r="C848" s="5">
        <v>1.01212440695835E-2</v>
      </c>
    </row>
    <row r="849" spans="1:3" ht="15.75" customHeight="1" x14ac:dyDescent="0.2">
      <c r="A849" s="5" t="s">
        <v>52</v>
      </c>
      <c r="B849" s="5" t="s">
        <v>29</v>
      </c>
      <c r="C849" s="5">
        <v>2.7233685974651701E-3</v>
      </c>
    </row>
    <row r="850" spans="1:3" ht="15.75" customHeight="1" x14ac:dyDescent="0.2">
      <c r="A850" s="5" t="s">
        <v>52</v>
      </c>
      <c r="B850" s="5" t="s">
        <v>30</v>
      </c>
      <c r="C850" s="5">
        <v>5.1578947368421E-3</v>
      </c>
    </row>
    <row r="851" spans="1:3" ht="15.75" customHeight="1" x14ac:dyDescent="0.2">
      <c r="A851" s="5" t="s">
        <v>52</v>
      </c>
      <c r="B851" s="5" t="s">
        <v>31</v>
      </c>
      <c r="C851" s="5">
        <v>7.7118106908937202E-3</v>
      </c>
    </row>
    <row r="852" spans="1:3" ht="15.75" customHeight="1" x14ac:dyDescent="0.2">
      <c r="A852" s="5" t="s">
        <v>52</v>
      </c>
      <c r="B852" s="5" t="s">
        <v>32</v>
      </c>
      <c r="C852" s="5">
        <v>7.6850194757342796E-3</v>
      </c>
    </row>
    <row r="853" spans="1:3" ht="15.75" customHeight="1" x14ac:dyDescent="0.2">
      <c r="A853" s="5" t="s">
        <v>52</v>
      </c>
      <c r="B853" s="5" t="s">
        <v>33</v>
      </c>
      <c r="C853" s="5">
        <v>2.7927452556796798E-3</v>
      </c>
    </row>
    <row r="854" spans="1:3" ht="15.75" customHeight="1" x14ac:dyDescent="0.2">
      <c r="A854" s="5" t="s">
        <v>52</v>
      </c>
      <c r="B854" s="5" t="s">
        <v>34</v>
      </c>
      <c r="C854" s="5">
        <v>7.8731891664916998E-3</v>
      </c>
    </row>
    <row r="855" spans="1:3" ht="15.75" customHeight="1" x14ac:dyDescent="0.2">
      <c r="A855" s="5" t="s">
        <v>52</v>
      </c>
      <c r="B855" s="5" t="s">
        <v>35</v>
      </c>
      <c r="C855" s="5">
        <v>7.6101891977592203E-3</v>
      </c>
    </row>
    <row r="856" spans="1:3" ht="15.75" customHeight="1" x14ac:dyDescent="0.2">
      <c r="A856" s="5" t="s">
        <v>52</v>
      </c>
      <c r="B856" s="5" t="s">
        <v>36</v>
      </c>
      <c r="C856" s="5">
        <v>5.1551814834297702E-3</v>
      </c>
    </row>
    <row r="857" spans="1:3" ht="15.75" customHeight="1" x14ac:dyDescent="0.2">
      <c r="A857" s="5" t="s">
        <v>52</v>
      </c>
      <c r="B857" s="5" t="s">
        <v>37</v>
      </c>
      <c r="C857" s="5">
        <v>2.8493035035880099E-3</v>
      </c>
    </row>
    <row r="858" spans="1:3" ht="15.75" customHeight="1" x14ac:dyDescent="0.2">
      <c r="A858" s="5" t="s">
        <v>52</v>
      </c>
      <c r="B858" s="5" t="s">
        <v>38</v>
      </c>
      <c r="C858" s="5">
        <v>5.2631578947368403E-3</v>
      </c>
    </row>
    <row r="859" spans="1:3" ht="15.75" customHeight="1" x14ac:dyDescent="0.2">
      <c r="A859" s="5" t="s">
        <v>52</v>
      </c>
      <c r="B859" s="5" t="s">
        <v>39</v>
      </c>
      <c r="C859" s="5">
        <v>7.9983161439696904E-3</v>
      </c>
    </row>
    <row r="860" spans="1:3" ht="15.75" customHeight="1" x14ac:dyDescent="0.2">
      <c r="A860" s="5" t="s">
        <v>52</v>
      </c>
      <c r="B860" s="5" t="s">
        <v>40</v>
      </c>
      <c r="C860" s="5">
        <v>7.9113924050632899E-3</v>
      </c>
    </row>
    <row r="861" spans="1:3" ht="15.75" customHeight="1" x14ac:dyDescent="0.2">
      <c r="A861" s="5" t="s">
        <v>52</v>
      </c>
      <c r="B861" s="5" t="s">
        <v>41</v>
      </c>
      <c r="C861" s="5">
        <v>5.2653748946925004E-3</v>
      </c>
    </row>
    <row r="862" spans="1:3" ht="15.75" customHeight="1" x14ac:dyDescent="0.2">
      <c r="A862" s="5" t="s">
        <v>52</v>
      </c>
      <c r="B862" s="5" t="s">
        <v>42</v>
      </c>
      <c r="C862" s="5">
        <v>8.1829626521191696E-3</v>
      </c>
    </row>
    <row r="863" spans="1:3" ht="15.75" customHeight="1" x14ac:dyDescent="0.2">
      <c r="A863" s="5" t="s">
        <v>52</v>
      </c>
      <c r="B863" s="5" t="s">
        <v>43</v>
      </c>
      <c r="C863" s="5">
        <v>5.3689862090746396E-3</v>
      </c>
    </row>
    <row r="864" spans="1:3" ht="15.75" customHeight="1" x14ac:dyDescent="0.2">
      <c r="A864" s="5" t="s">
        <v>52</v>
      </c>
      <c r="B864" s="5" t="s">
        <v>44</v>
      </c>
      <c r="C864" s="5">
        <v>1.26315789473684E-2</v>
      </c>
    </row>
    <row r="865" spans="1:3" ht="15.75" customHeight="1" x14ac:dyDescent="0.2">
      <c r="A865" s="5" t="s">
        <v>52</v>
      </c>
      <c r="B865" s="5" t="s">
        <v>45</v>
      </c>
      <c r="C865" s="5">
        <v>5.0520997789706302E-3</v>
      </c>
    </row>
    <row r="866" spans="1:3" ht="15.75" customHeight="1" x14ac:dyDescent="0.2">
      <c r="A866" s="5" t="s">
        <v>52</v>
      </c>
      <c r="B866" s="5" t="s">
        <v>46</v>
      </c>
      <c r="C866" s="5">
        <v>5.5842376988726097E-3</v>
      </c>
    </row>
    <row r="867" spans="1:3" ht="15.75" customHeight="1" x14ac:dyDescent="0.2">
      <c r="A867" s="5" t="s">
        <v>52</v>
      </c>
      <c r="B867" s="5" t="s">
        <v>47</v>
      </c>
      <c r="C867" s="5">
        <v>7.8215833421414194E-3</v>
      </c>
    </row>
    <row r="868" spans="1:3" ht="15.75" customHeight="1" x14ac:dyDescent="0.2">
      <c r="A868" s="5" t="s">
        <v>52</v>
      </c>
      <c r="B868" s="5" t="s">
        <v>48</v>
      </c>
      <c r="C868" s="5">
        <v>9.8298277137723201E-3</v>
      </c>
    </row>
    <row r="869" spans="1:3" ht="15.75" customHeight="1" x14ac:dyDescent="0.2">
      <c r="A869" s="5" t="s">
        <v>52</v>
      </c>
      <c r="B869" s="5" t="s">
        <v>49</v>
      </c>
      <c r="C869" s="5">
        <v>4.9447659126775302E-3</v>
      </c>
    </row>
    <row r="870" spans="1:3" ht="15.75" customHeight="1" x14ac:dyDescent="0.2">
      <c r="A870" s="5" t="s">
        <v>52</v>
      </c>
      <c r="B870" s="5" t="s">
        <v>50</v>
      </c>
      <c r="C870" s="5">
        <v>1.27893457351231E-2</v>
      </c>
    </row>
    <row r="871" spans="1:3" ht="15.75" customHeight="1" x14ac:dyDescent="0.2">
      <c r="A871" s="5" t="s">
        <v>52</v>
      </c>
      <c r="B871" s="5" t="s">
        <v>51</v>
      </c>
      <c r="C871" s="5">
        <v>5.1368067931648999E-3</v>
      </c>
    </row>
    <row r="872" spans="1:3" ht="15.75" customHeight="1" x14ac:dyDescent="0.2">
      <c r="A872" s="5" t="s">
        <v>52</v>
      </c>
      <c r="B872" s="5" t="s">
        <v>52</v>
      </c>
      <c r="C872" s="5">
        <v>1.55243425916147E-2</v>
      </c>
    </row>
    <row r="873" spans="1:3" ht="15.75" customHeight="1" x14ac:dyDescent="0.2">
      <c r="A873" s="5" t="s">
        <v>52</v>
      </c>
      <c r="B873" s="5" t="s">
        <v>53</v>
      </c>
      <c r="C873" s="5">
        <v>1.26847677953663E-2</v>
      </c>
    </row>
    <row r="874" spans="1:3" ht="15.75" customHeight="1" x14ac:dyDescent="0.2">
      <c r="A874" s="5" t="s">
        <v>52</v>
      </c>
      <c r="B874" s="5" t="s">
        <v>54</v>
      </c>
      <c r="C874" s="5">
        <v>1.9574826352346801E-2</v>
      </c>
    </row>
    <row r="875" spans="1:3" ht="15.75" customHeight="1" x14ac:dyDescent="0.2">
      <c r="A875" s="5" t="s">
        <v>52</v>
      </c>
      <c r="B875" s="5" t="s">
        <v>55</v>
      </c>
      <c r="C875" s="5">
        <v>1.3088452607135301E-2</v>
      </c>
    </row>
    <row r="876" spans="1:3" ht="15.75" customHeight="1" x14ac:dyDescent="0.2">
      <c r="A876" s="5" t="s">
        <v>52</v>
      </c>
      <c r="B876" s="5" t="s">
        <v>56</v>
      </c>
      <c r="C876" s="5">
        <v>9.8874513516356306E-3</v>
      </c>
    </row>
    <row r="877" spans="1:3" ht="15.75" customHeight="1" x14ac:dyDescent="0.2">
      <c r="A877" s="5" t="s">
        <v>52</v>
      </c>
      <c r="B877" s="5" t="s">
        <v>57</v>
      </c>
      <c r="C877" s="5">
        <v>5.2764879696074202E-3</v>
      </c>
    </row>
    <row r="878" spans="1:3" ht="15.75" customHeight="1" x14ac:dyDescent="0.2">
      <c r="A878" s="5" t="s">
        <v>52</v>
      </c>
      <c r="B878" s="5" t="s">
        <v>58</v>
      </c>
      <c r="C878" s="5">
        <v>2.63574064312071E-3</v>
      </c>
    </row>
    <row r="879" spans="1:3" ht="15.75" customHeight="1" x14ac:dyDescent="0.2">
      <c r="A879" s="5" t="s">
        <v>53</v>
      </c>
      <c r="B879" s="5" t="s">
        <v>25</v>
      </c>
      <c r="C879" s="5">
        <v>8.8421052631578907E-3</v>
      </c>
    </row>
    <row r="880" spans="1:3" ht="15.75" customHeight="1" x14ac:dyDescent="0.2">
      <c r="A880" s="5" t="s">
        <v>53</v>
      </c>
      <c r="B880" s="5" t="s">
        <v>26</v>
      </c>
      <c r="C880" s="5">
        <v>2.3174987489872098E-3</v>
      </c>
    </row>
    <row r="881" spans="1:3" ht="15.75" customHeight="1" x14ac:dyDescent="0.2">
      <c r="A881" s="5" t="s">
        <v>53</v>
      </c>
      <c r="B881" s="5" t="s">
        <v>27</v>
      </c>
      <c r="C881" s="5">
        <v>2.3659900141598102E-3</v>
      </c>
    </row>
    <row r="882" spans="1:3" ht="15.75" customHeight="1" x14ac:dyDescent="0.2">
      <c r="A882" s="5" t="s">
        <v>53</v>
      </c>
      <c r="B882" s="5" t="s">
        <v>28</v>
      </c>
      <c r="C882" s="5">
        <v>8.5479105107640306E-3</v>
      </c>
    </row>
    <row r="883" spans="1:3" ht="15.75" customHeight="1" x14ac:dyDescent="0.2">
      <c r="A883" s="5" t="s">
        <v>53</v>
      </c>
      <c r="B883" s="5" t="s">
        <v>29</v>
      </c>
      <c r="C883" s="5">
        <v>2.3161552401589399E-3</v>
      </c>
    </row>
    <row r="884" spans="1:3" ht="15.75" customHeight="1" x14ac:dyDescent="0.2">
      <c r="A884" s="5" t="s">
        <v>53</v>
      </c>
      <c r="B884" s="5" t="s">
        <v>30</v>
      </c>
      <c r="C884" s="5">
        <v>4.3148810776678596E-3</v>
      </c>
    </row>
    <row r="885" spans="1:3" ht="15.75" customHeight="1" x14ac:dyDescent="0.2">
      <c r="A885" s="5" t="s">
        <v>53</v>
      </c>
      <c r="B885" s="5" t="s">
        <v>31</v>
      </c>
      <c r="C885" s="5">
        <v>6.2236286919831203E-3</v>
      </c>
    </row>
    <row r="886" spans="1:3" ht="15.75" customHeight="1" x14ac:dyDescent="0.2">
      <c r="A886" s="5" t="s">
        <v>53</v>
      </c>
      <c r="B886" s="5" t="s">
        <v>32</v>
      </c>
      <c r="C886" s="5">
        <v>6.3184498736310003E-3</v>
      </c>
    </row>
    <row r="887" spans="1:3" ht="15.75" customHeight="1" x14ac:dyDescent="0.2">
      <c r="A887" s="5" t="s">
        <v>53</v>
      </c>
      <c r="B887" s="5" t="s">
        <v>33</v>
      </c>
      <c r="C887" s="5">
        <v>2.2107605953377101E-3</v>
      </c>
    </row>
    <row r="888" spans="1:3" ht="15.75" customHeight="1" x14ac:dyDescent="0.2">
      <c r="A888" s="5" t="s">
        <v>53</v>
      </c>
      <c r="B888" s="5" t="s">
        <v>34</v>
      </c>
      <c r="C888" s="5">
        <v>6.70929866862354E-3</v>
      </c>
    </row>
    <row r="889" spans="1:3" ht="15.75" customHeight="1" x14ac:dyDescent="0.2">
      <c r="A889" s="5" t="s">
        <v>53</v>
      </c>
      <c r="B889" s="5" t="s">
        <v>35</v>
      </c>
      <c r="C889" s="5">
        <v>6.5462992292260498E-3</v>
      </c>
    </row>
    <row r="890" spans="1:3" ht="15.75" customHeight="1" x14ac:dyDescent="0.2">
      <c r="A890" s="5" t="s">
        <v>53</v>
      </c>
      <c r="B890" s="5" t="s">
        <v>36</v>
      </c>
      <c r="C890" s="5">
        <v>4.4205873065992999E-3</v>
      </c>
    </row>
    <row r="891" spans="1:3" ht="15.75" customHeight="1" x14ac:dyDescent="0.2">
      <c r="A891" s="5" t="s">
        <v>53</v>
      </c>
      <c r="B891" s="5" t="s">
        <v>37</v>
      </c>
      <c r="C891" s="5">
        <v>2.4185085463698801E-3</v>
      </c>
    </row>
    <row r="892" spans="1:3" ht="15.75" customHeight="1" x14ac:dyDescent="0.2">
      <c r="A892" s="5" t="s">
        <v>53</v>
      </c>
      <c r="B892" s="5" t="s">
        <v>38</v>
      </c>
      <c r="C892" s="5">
        <v>4.22431090928292E-3</v>
      </c>
    </row>
    <row r="893" spans="1:3" ht="15.75" customHeight="1" x14ac:dyDescent="0.2">
      <c r="A893" s="5" t="s">
        <v>53</v>
      </c>
      <c r="B893" s="5" t="s">
        <v>39</v>
      </c>
      <c r="C893" s="5">
        <v>6.2111801242236003E-3</v>
      </c>
    </row>
    <row r="894" spans="1:3" ht="15.75" customHeight="1" x14ac:dyDescent="0.2">
      <c r="A894" s="5" t="s">
        <v>53</v>
      </c>
      <c r="B894" s="5" t="s">
        <v>40</v>
      </c>
      <c r="C894" s="5">
        <v>6.5256288811704E-3</v>
      </c>
    </row>
    <row r="895" spans="1:3" ht="15.75" customHeight="1" x14ac:dyDescent="0.2">
      <c r="A895" s="5" t="s">
        <v>53</v>
      </c>
      <c r="B895" s="5" t="s">
        <v>41</v>
      </c>
      <c r="C895" s="5">
        <v>4.1968313922988096E-3</v>
      </c>
    </row>
    <row r="896" spans="1:3" ht="15.75" customHeight="1" x14ac:dyDescent="0.2">
      <c r="A896" s="5" t="s">
        <v>53</v>
      </c>
      <c r="B896" s="5" t="s">
        <v>42</v>
      </c>
      <c r="C896" s="5">
        <v>6.3894417094375201E-3</v>
      </c>
    </row>
    <row r="897" spans="1:3" ht="15.75" customHeight="1" x14ac:dyDescent="0.2">
      <c r="A897" s="5" t="s">
        <v>53</v>
      </c>
      <c r="B897" s="5" t="s">
        <v>43</v>
      </c>
      <c r="C897" s="5">
        <v>4.42151805453205E-3</v>
      </c>
    </row>
    <row r="898" spans="1:3" ht="15.75" customHeight="1" x14ac:dyDescent="0.2">
      <c r="A898" s="5" t="s">
        <v>53</v>
      </c>
      <c r="B898" s="5" t="s">
        <v>44</v>
      </c>
      <c r="C898" s="5">
        <v>1.0492078480747E-2</v>
      </c>
    </row>
    <row r="899" spans="1:3" ht="15.75" customHeight="1" x14ac:dyDescent="0.2">
      <c r="A899" s="5" t="s">
        <v>53</v>
      </c>
      <c r="B899" s="5" t="s">
        <v>45</v>
      </c>
      <c r="C899" s="5">
        <v>4.6335299073293999E-3</v>
      </c>
    </row>
    <row r="900" spans="1:3" ht="15.75" customHeight="1" x14ac:dyDescent="0.2">
      <c r="A900" s="5" t="s">
        <v>53</v>
      </c>
      <c r="B900" s="5" t="s">
        <v>46</v>
      </c>
      <c r="C900" s="5">
        <v>4.4280442804428E-3</v>
      </c>
    </row>
    <row r="901" spans="1:3" ht="15.75" customHeight="1" x14ac:dyDescent="0.2">
      <c r="A901" s="5" t="s">
        <v>53</v>
      </c>
      <c r="B901" s="5" t="s">
        <v>47</v>
      </c>
      <c r="C901" s="5">
        <v>6.4420741366564499E-3</v>
      </c>
    </row>
    <row r="902" spans="1:3" ht="15.75" customHeight="1" x14ac:dyDescent="0.2">
      <c r="A902" s="5" t="s">
        <v>53</v>
      </c>
      <c r="B902" s="5" t="s">
        <v>48</v>
      </c>
      <c r="C902" s="5">
        <v>8.6161605547966803E-3</v>
      </c>
    </row>
    <row r="903" spans="1:3" ht="15.75" customHeight="1" x14ac:dyDescent="0.2">
      <c r="A903" s="5" t="s">
        <v>53</v>
      </c>
      <c r="B903" s="5" t="s">
        <v>49</v>
      </c>
      <c r="C903" s="5">
        <v>4.20742610707899E-3</v>
      </c>
    </row>
    <row r="904" spans="1:3" ht="15.75" customHeight="1" x14ac:dyDescent="0.2">
      <c r="A904" s="5" t="s">
        <v>53</v>
      </c>
      <c r="B904" s="5" t="s">
        <v>50</v>
      </c>
      <c r="C904" s="5">
        <v>1.08057070919009E-2</v>
      </c>
    </row>
    <row r="905" spans="1:3" ht="15.75" customHeight="1" x14ac:dyDescent="0.2">
      <c r="A905" s="5" t="s">
        <v>53</v>
      </c>
      <c r="B905" s="5" t="s">
        <v>51</v>
      </c>
      <c r="C905" s="5">
        <v>4.3153352278707501E-3</v>
      </c>
    </row>
    <row r="906" spans="1:3" ht="15.75" customHeight="1" x14ac:dyDescent="0.2">
      <c r="A906" s="5" t="s">
        <v>53</v>
      </c>
      <c r="B906" s="5" t="s">
        <v>52</v>
      </c>
      <c r="C906" s="5">
        <v>1.24197452899694E-2</v>
      </c>
    </row>
    <row r="907" spans="1:3" ht="15.75" customHeight="1" x14ac:dyDescent="0.2">
      <c r="A907" s="5" t="s">
        <v>53</v>
      </c>
      <c r="B907" s="5" t="s">
        <v>53</v>
      </c>
      <c r="C907" s="5">
        <v>1.0527423939362001E-2</v>
      </c>
    </row>
    <row r="908" spans="1:3" ht="15.75" customHeight="1" x14ac:dyDescent="0.2">
      <c r="A908" s="5" t="s">
        <v>53</v>
      </c>
      <c r="B908" s="5" t="s">
        <v>54</v>
      </c>
      <c r="C908" s="5">
        <v>1.6612343602144801E-2</v>
      </c>
    </row>
    <row r="909" spans="1:3" ht="15.75" customHeight="1" x14ac:dyDescent="0.2">
      <c r="A909" s="5" t="s">
        <v>53</v>
      </c>
      <c r="B909" s="5" t="s">
        <v>55</v>
      </c>
      <c r="C909" s="5">
        <v>1.05119310417323E-2</v>
      </c>
    </row>
    <row r="910" spans="1:3" ht="15.75" customHeight="1" x14ac:dyDescent="0.2">
      <c r="A910" s="5" t="s">
        <v>53</v>
      </c>
      <c r="B910" s="5" t="s">
        <v>56</v>
      </c>
      <c r="C910" s="5">
        <v>8.94642669192716E-3</v>
      </c>
    </row>
    <row r="911" spans="1:3" ht="15.75" customHeight="1" x14ac:dyDescent="0.2">
      <c r="A911" s="5" t="s">
        <v>53</v>
      </c>
      <c r="B911" s="5" t="s">
        <v>57</v>
      </c>
      <c r="C911" s="5">
        <v>4.4280442804428E-3</v>
      </c>
    </row>
    <row r="912" spans="1:3" ht="15.75" customHeight="1" x14ac:dyDescent="0.2">
      <c r="A912" s="5" t="s">
        <v>53</v>
      </c>
      <c r="B912" s="5" t="s">
        <v>58</v>
      </c>
      <c r="C912" s="5">
        <v>2.2140221402214E-3</v>
      </c>
    </row>
    <row r="913" spans="1:3" ht="15.75" customHeight="1" x14ac:dyDescent="0.2">
      <c r="A913" s="5" t="s">
        <v>54</v>
      </c>
      <c r="B913" s="5" t="s">
        <v>25</v>
      </c>
      <c r="C913" s="5">
        <v>1.3628262920641499E-2</v>
      </c>
    </row>
    <row r="914" spans="1:3" ht="15.75" customHeight="1" x14ac:dyDescent="0.2">
      <c r="A914" s="5" t="s">
        <v>54</v>
      </c>
      <c r="B914" s="5" t="s">
        <v>26</v>
      </c>
      <c r="C914" s="5">
        <v>3.56132816591599E-3</v>
      </c>
    </row>
    <row r="915" spans="1:3" ht="15.75" customHeight="1" x14ac:dyDescent="0.2">
      <c r="A915" s="5" t="s">
        <v>54</v>
      </c>
      <c r="B915" s="5" t="s">
        <v>27</v>
      </c>
      <c r="C915" s="5">
        <v>3.36842105263157E-3</v>
      </c>
    </row>
    <row r="916" spans="1:3" ht="15.75" customHeight="1" x14ac:dyDescent="0.2">
      <c r="A916" s="5" t="s">
        <v>54</v>
      </c>
      <c r="B916" s="5" t="s">
        <v>28</v>
      </c>
      <c r="C916" s="5">
        <v>1.31787032156035E-2</v>
      </c>
    </row>
    <row r="917" spans="1:3" ht="15.75" customHeight="1" x14ac:dyDescent="0.2">
      <c r="A917" s="5" t="s">
        <v>54</v>
      </c>
      <c r="B917" s="5" t="s">
        <v>29</v>
      </c>
      <c r="C917" s="5">
        <v>3.45477386934673E-3</v>
      </c>
    </row>
    <row r="918" spans="1:3" ht="15.75" customHeight="1" x14ac:dyDescent="0.2">
      <c r="A918" s="5" t="s">
        <v>54</v>
      </c>
      <c r="B918" s="5" t="s">
        <v>30</v>
      </c>
      <c r="C918" s="5">
        <v>6.8413851173560599E-3</v>
      </c>
    </row>
    <row r="919" spans="1:3" ht="15.75" customHeight="1" x14ac:dyDescent="0.2">
      <c r="A919" s="5" t="s">
        <v>54</v>
      </c>
      <c r="B919" s="5" t="s">
        <v>31</v>
      </c>
      <c r="C919" s="5">
        <v>9.7658300955581201E-3</v>
      </c>
    </row>
    <row r="920" spans="1:3" ht="15.75" customHeight="1" x14ac:dyDescent="0.2">
      <c r="A920" s="5" t="s">
        <v>54</v>
      </c>
      <c r="B920" s="5" t="s">
        <v>32</v>
      </c>
      <c r="C920" s="5">
        <v>1.02094516366698E-2</v>
      </c>
    </row>
    <row r="921" spans="1:3" ht="15.75" customHeight="1" x14ac:dyDescent="0.2">
      <c r="A921" s="5" t="s">
        <v>54</v>
      </c>
      <c r="B921" s="5" t="s">
        <v>33</v>
      </c>
      <c r="C921" s="5">
        <v>3.68343506630183E-3</v>
      </c>
    </row>
    <row r="922" spans="1:3" ht="15.75" customHeight="1" x14ac:dyDescent="0.2">
      <c r="A922" s="5" t="s">
        <v>54</v>
      </c>
      <c r="B922" s="5" t="s">
        <v>34</v>
      </c>
      <c r="C922" s="5">
        <v>9.8957785030003107E-3</v>
      </c>
    </row>
    <row r="923" spans="1:3" ht="15.75" customHeight="1" x14ac:dyDescent="0.2">
      <c r="A923" s="5" t="s">
        <v>54</v>
      </c>
      <c r="B923" s="5" t="s">
        <v>35</v>
      </c>
      <c r="C923" s="5">
        <v>1.04013448203404E-2</v>
      </c>
    </row>
    <row r="924" spans="1:3" ht="15.75" customHeight="1" x14ac:dyDescent="0.2">
      <c r="A924" s="5" t="s">
        <v>54</v>
      </c>
      <c r="B924" s="5" t="s">
        <v>36</v>
      </c>
      <c r="C924" s="5">
        <v>7.0548594292934603E-3</v>
      </c>
    </row>
    <row r="925" spans="1:3" ht="15.75" customHeight="1" x14ac:dyDescent="0.2">
      <c r="A925" s="5" t="s">
        <v>54</v>
      </c>
      <c r="B925" s="5" t="s">
        <v>37</v>
      </c>
      <c r="C925" s="5">
        <v>3.5755599957934502E-3</v>
      </c>
    </row>
    <row r="926" spans="1:3" ht="15.75" customHeight="1" x14ac:dyDescent="0.2">
      <c r="A926" s="5" t="s">
        <v>54</v>
      </c>
      <c r="B926" s="5" t="s">
        <v>38</v>
      </c>
      <c r="C926" s="5">
        <v>6.9459061250263096E-3</v>
      </c>
    </row>
    <row r="927" spans="1:3" ht="15.75" customHeight="1" x14ac:dyDescent="0.2">
      <c r="A927" s="5" t="s">
        <v>54</v>
      </c>
      <c r="B927" s="5" t="s">
        <v>39</v>
      </c>
      <c r="C927" s="5">
        <v>1.00031588922817E-2</v>
      </c>
    </row>
    <row r="928" spans="1:3" ht="15.75" customHeight="1" x14ac:dyDescent="0.2">
      <c r="A928" s="5" t="s">
        <v>54</v>
      </c>
      <c r="B928" s="5" t="s">
        <v>40</v>
      </c>
      <c r="C928" s="5">
        <v>1.01084553016742E-2</v>
      </c>
    </row>
    <row r="929" spans="1:3" ht="15.75" customHeight="1" x14ac:dyDescent="0.2">
      <c r="A929" s="5" t="s">
        <v>54</v>
      </c>
      <c r="B929" s="5" t="s">
        <v>41</v>
      </c>
      <c r="C929" s="5">
        <v>6.9539563797281602E-3</v>
      </c>
    </row>
    <row r="930" spans="1:3" ht="15.75" customHeight="1" x14ac:dyDescent="0.2">
      <c r="A930" s="5" t="s">
        <v>54</v>
      </c>
      <c r="B930" s="5" t="s">
        <v>42</v>
      </c>
      <c r="C930" s="5">
        <v>1.0297362614269201E-2</v>
      </c>
    </row>
    <row r="931" spans="1:3" ht="15.75" customHeight="1" x14ac:dyDescent="0.2">
      <c r="A931" s="5" t="s">
        <v>54</v>
      </c>
      <c r="B931" s="5" t="s">
        <v>43</v>
      </c>
      <c r="C931" s="5">
        <v>7.0533740393725602E-3</v>
      </c>
    </row>
    <row r="932" spans="1:3" ht="15.75" customHeight="1" x14ac:dyDescent="0.2">
      <c r="A932" s="5" t="s">
        <v>54</v>
      </c>
      <c r="B932" s="5" t="s">
        <v>44</v>
      </c>
      <c r="C932" s="5">
        <v>1.6552451238798099E-2</v>
      </c>
    </row>
    <row r="933" spans="1:3" ht="15.75" customHeight="1" x14ac:dyDescent="0.2">
      <c r="A933" s="5" t="s">
        <v>54</v>
      </c>
      <c r="B933" s="5" t="s">
        <v>45</v>
      </c>
      <c r="C933" s="5">
        <v>6.7375513211916996E-3</v>
      </c>
    </row>
    <row r="934" spans="1:3" ht="15.75" customHeight="1" x14ac:dyDescent="0.2">
      <c r="A934" s="5" t="s">
        <v>54</v>
      </c>
      <c r="B934" s="5" t="s">
        <v>46</v>
      </c>
      <c r="C934" s="5">
        <v>6.7375513211916996E-3</v>
      </c>
    </row>
    <row r="935" spans="1:3" ht="15.75" customHeight="1" x14ac:dyDescent="0.2">
      <c r="A935" s="5" t="s">
        <v>54</v>
      </c>
      <c r="B935" s="5" t="s">
        <v>47</v>
      </c>
      <c r="C935" s="5">
        <v>1.01031361818564E-2</v>
      </c>
    </row>
    <row r="936" spans="1:3" ht="15.75" customHeight="1" x14ac:dyDescent="0.2">
      <c r="A936" s="5" t="s">
        <v>54</v>
      </c>
      <c r="B936" s="5" t="s">
        <v>48</v>
      </c>
      <c r="C936" s="5">
        <v>1.33178310960786E-2</v>
      </c>
    </row>
    <row r="937" spans="1:3" ht="15.75" customHeight="1" x14ac:dyDescent="0.2">
      <c r="A937" s="5" t="s">
        <v>54</v>
      </c>
      <c r="B937" s="5" t="s">
        <v>49</v>
      </c>
      <c r="C937" s="5">
        <v>6.9393334034276097E-3</v>
      </c>
    </row>
    <row r="938" spans="1:3" ht="15.75" customHeight="1" x14ac:dyDescent="0.2">
      <c r="A938" s="5" t="s">
        <v>54</v>
      </c>
      <c r="B938" s="5" t="s">
        <v>50</v>
      </c>
      <c r="C938" s="5">
        <v>1.6733319301199701E-2</v>
      </c>
    </row>
    <row r="939" spans="1:3" ht="15.75" customHeight="1" x14ac:dyDescent="0.2">
      <c r="A939" s="5" t="s">
        <v>54</v>
      </c>
      <c r="B939" s="5" t="s">
        <v>51</v>
      </c>
      <c r="C939" s="5">
        <v>6.9583552978386897E-3</v>
      </c>
    </row>
    <row r="940" spans="1:3" ht="15.75" customHeight="1" x14ac:dyDescent="0.2">
      <c r="A940" s="5" t="s">
        <v>54</v>
      </c>
      <c r="B940" s="5" t="s">
        <v>52</v>
      </c>
      <c r="C940" s="5">
        <v>1.9945124525116001E-2</v>
      </c>
    </row>
    <row r="941" spans="1:3" ht="15.75" customHeight="1" x14ac:dyDescent="0.2">
      <c r="A941" s="5" t="s">
        <v>54</v>
      </c>
      <c r="B941" s="5" t="s">
        <v>53</v>
      </c>
      <c r="C941" s="5">
        <v>1.6549701476903701E-2</v>
      </c>
    </row>
    <row r="942" spans="1:3" ht="15.75" customHeight="1" x14ac:dyDescent="0.2">
      <c r="A942" s="5" t="s">
        <v>54</v>
      </c>
      <c r="B942" s="5" t="s">
        <v>54</v>
      </c>
      <c r="C942" s="5">
        <v>2.5708566009904101E-2</v>
      </c>
    </row>
    <row r="943" spans="1:3" ht="15.75" customHeight="1" x14ac:dyDescent="0.2">
      <c r="A943" s="5" t="s">
        <v>54</v>
      </c>
      <c r="B943" s="5" t="s">
        <v>55</v>
      </c>
      <c r="C943" s="5">
        <v>1.6796136888515601E-2</v>
      </c>
    </row>
    <row r="944" spans="1:3" ht="15.75" customHeight="1" x14ac:dyDescent="0.2">
      <c r="A944" s="5" t="s">
        <v>54</v>
      </c>
      <c r="B944" s="5" t="s">
        <v>56</v>
      </c>
      <c r="C944" s="5">
        <v>1.36277202619902E-2</v>
      </c>
    </row>
    <row r="945" spans="1:3" ht="15.75" customHeight="1" x14ac:dyDescent="0.2">
      <c r="A945" s="5" t="s">
        <v>54</v>
      </c>
      <c r="B945" s="5" t="s">
        <v>57</v>
      </c>
      <c r="C945" s="5">
        <v>6.8048576214405302E-3</v>
      </c>
    </row>
    <row r="946" spans="1:3" ht="15.75" customHeight="1" x14ac:dyDescent="0.2">
      <c r="A946" s="5" t="s">
        <v>54</v>
      </c>
      <c r="B946" s="5" t="s">
        <v>58</v>
      </c>
      <c r="C946" s="5">
        <v>3.4791776489193401E-3</v>
      </c>
    </row>
    <row r="947" spans="1:3" ht="15.75" customHeight="1" x14ac:dyDescent="0.2">
      <c r="A947" s="5" t="s">
        <v>55</v>
      </c>
      <c r="B947" s="5" t="s">
        <v>25</v>
      </c>
      <c r="C947" s="5">
        <v>8.6297621553357191E-3</v>
      </c>
    </row>
    <row r="948" spans="1:3" ht="15.75" customHeight="1" x14ac:dyDescent="0.2">
      <c r="A948" s="5" t="s">
        <v>55</v>
      </c>
      <c r="B948" s="5" t="s">
        <v>26</v>
      </c>
      <c r="C948" s="5">
        <v>2.2620136646264301E-3</v>
      </c>
    </row>
    <row r="949" spans="1:3" ht="15.75" customHeight="1" x14ac:dyDescent="0.2">
      <c r="A949" s="5" t="s">
        <v>55</v>
      </c>
      <c r="B949" s="5" t="s">
        <v>27</v>
      </c>
      <c r="C949" s="5">
        <v>2.3072893415518399E-3</v>
      </c>
    </row>
    <row r="950" spans="1:3" ht="15.75" customHeight="1" x14ac:dyDescent="0.2">
      <c r="A950" s="5" t="s">
        <v>55</v>
      </c>
      <c r="B950" s="5" t="s">
        <v>28</v>
      </c>
      <c r="C950" s="5">
        <v>8.8263108122307397E-3</v>
      </c>
    </row>
    <row r="951" spans="1:3" ht="15.75" customHeight="1" x14ac:dyDescent="0.2">
      <c r="A951" s="5" t="s">
        <v>55</v>
      </c>
      <c r="B951" s="5" t="s">
        <v>29</v>
      </c>
      <c r="C951" s="5">
        <v>2.2047256001990001E-3</v>
      </c>
    </row>
    <row r="952" spans="1:3" ht="15.75" customHeight="1" x14ac:dyDescent="0.2">
      <c r="A952" s="5" t="s">
        <v>55</v>
      </c>
      <c r="B952" s="5" t="s">
        <v>30</v>
      </c>
      <c r="C952" s="5">
        <v>4.7373407727129098E-3</v>
      </c>
    </row>
    <row r="953" spans="1:3" ht="15.75" customHeight="1" x14ac:dyDescent="0.2">
      <c r="A953" s="5" t="s">
        <v>55</v>
      </c>
      <c r="B953" s="5" t="s">
        <v>31</v>
      </c>
      <c r="C953" s="5">
        <v>6.2308585911923101E-3</v>
      </c>
    </row>
    <row r="954" spans="1:3" ht="15.75" customHeight="1" x14ac:dyDescent="0.2">
      <c r="A954" s="5" t="s">
        <v>55</v>
      </c>
      <c r="B954" s="5" t="s">
        <v>32</v>
      </c>
      <c r="C954" s="5">
        <v>6.5476819093885303E-3</v>
      </c>
    </row>
    <row r="955" spans="1:3" ht="15.75" customHeight="1" x14ac:dyDescent="0.2">
      <c r="A955" s="5" t="s">
        <v>55</v>
      </c>
      <c r="B955" s="5" t="s">
        <v>33</v>
      </c>
      <c r="C955" s="5">
        <v>2.2107591252704399E-3</v>
      </c>
    </row>
    <row r="956" spans="1:3" ht="15.75" customHeight="1" x14ac:dyDescent="0.2">
      <c r="A956" s="5" t="s">
        <v>55</v>
      </c>
      <c r="B956" s="5" t="s">
        <v>34</v>
      </c>
      <c r="C956" s="5">
        <v>6.4271415024760303E-3</v>
      </c>
    </row>
    <row r="957" spans="1:3" ht="15.75" customHeight="1" x14ac:dyDescent="0.2">
      <c r="A957" s="5" t="s">
        <v>55</v>
      </c>
      <c r="B957" s="5" t="s">
        <v>35</v>
      </c>
      <c r="C957" s="5">
        <v>6.5462992292260498E-3</v>
      </c>
    </row>
    <row r="958" spans="1:3" ht="15.75" customHeight="1" x14ac:dyDescent="0.2">
      <c r="A958" s="5" t="s">
        <v>55</v>
      </c>
      <c r="B958" s="5" t="s">
        <v>36</v>
      </c>
      <c r="C958" s="5">
        <v>4.5306079443683403E-3</v>
      </c>
    </row>
    <row r="959" spans="1:3" ht="15.75" customHeight="1" x14ac:dyDescent="0.2">
      <c r="A959" s="5" t="s">
        <v>55</v>
      </c>
      <c r="B959" s="5" t="s">
        <v>37</v>
      </c>
      <c r="C959" s="5">
        <v>2.42054304356977E-3</v>
      </c>
    </row>
    <row r="960" spans="1:3" ht="15.75" customHeight="1" x14ac:dyDescent="0.2">
      <c r="A960" s="5" t="s">
        <v>55</v>
      </c>
      <c r="B960" s="5" t="s">
        <v>38</v>
      </c>
      <c r="C960" s="5">
        <v>4.3248945147679298E-3</v>
      </c>
    </row>
    <row r="961" spans="1:3" ht="15.75" customHeight="1" x14ac:dyDescent="0.2">
      <c r="A961" s="5" t="s">
        <v>55</v>
      </c>
      <c r="B961" s="5" t="s">
        <v>39</v>
      </c>
      <c r="C961" s="5">
        <v>6.6532896821206002E-3</v>
      </c>
    </row>
    <row r="962" spans="1:3" ht="15.75" customHeight="1" x14ac:dyDescent="0.2">
      <c r="A962" s="5" t="s">
        <v>55</v>
      </c>
      <c r="B962" s="5" t="s">
        <v>40</v>
      </c>
      <c r="C962" s="5">
        <v>6.6532896821206002E-3</v>
      </c>
    </row>
    <row r="963" spans="1:3" ht="15.75" customHeight="1" x14ac:dyDescent="0.2">
      <c r="A963" s="5" t="s">
        <v>55</v>
      </c>
      <c r="B963" s="5" t="s">
        <v>41</v>
      </c>
      <c r="C963" s="5">
        <v>4.3248945147679298E-3</v>
      </c>
    </row>
    <row r="964" spans="1:3" ht="15.75" customHeight="1" x14ac:dyDescent="0.2">
      <c r="A964" s="5" t="s">
        <v>55</v>
      </c>
      <c r="B964" s="5" t="s">
        <v>42</v>
      </c>
      <c r="C964" s="5">
        <v>6.7142257658413702E-3</v>
      </c>
    </row>
    <row r="965" spans="1:3" ht="15.75" customHeight="1" x14ac:dyDescent="0.2">
      <c r="A965" s="5" t="s">
        <v>55</v>
      </c>
      <c r="B965" s="5" t="s">
        <v>43</v>
      </c>
      <c r="C965" s="5">
        <v>4.7283807922664702E-3</v>
      </c>
    </row>
    <row r="966" spans="1:3" ht="15.75" customHeight="1" x14ac:dyDescent="0.2">
      <c r="A966" s="5" t="s">
        <v>55</v>
      </c>
      <c r="B966" s="5" t="s">
        <v>44</v>
      </c>
      <c r="C966" s="5">
        <v>1.0191216642151699E-2</v>
      </c>
    </row>
    <row r="967" spans="1:3" ht="15.75" customHeight="1" x14ac:dyDescent="0.2">
      <c r="A967" s="5" t="s">
        <v>55</v>
      </c>
      <c r="B967" s="5" t="s">
        <v>45</v>
      </c>
      <c r="C967" s="5">
        <v>4.1043990738791796E-3</v>
      </c>
    </row>
    <row r="968" spans="1:3" ht="15.75" customHeight="1" x14ac:dyDescent="0.2">
      <c r="A968" s="5" t="s">
        <v>55</v>
      </c>
      <c r="B968" s="5" t="s">
        <v>46</v>
      </c>
      <c r="C968" s="5">
        <v>4.3176074136478497E-3</v>
      </c>
    </row>
    <row r="969" spans="1:3" ht="15.75" customHeight="1" x14ac:dyDescent="0.2">
      <c r="A969" s="5" t="s">
        <v>55</v>
      </c>
      <c r="B969" s="5" t="s">
        <v>47</v>
      </c>
      <c r="C969" s="5">
        <v>6.6315789473684198E-3</v>
      </c>
    </row>
    <row r="970" spans="1:3" ht="15.75" customHeight="1" x14ac:dyDescent="0.2">
      <c r="A970" s="5" t="s">
        <v>55</v>
      </c>
      <c r="B970" s="5" t="s">
        <v>48</v>
      </c>
      <c r="C970" s="5">
        <v>8.41928015154704E-3</v>
      </c>
    </row>
    <row r="971" spans="1:3" ht="15.75" customHeight="1" x14ac:dyDescent="0.2">
      <c r="A971" s="5" t="s">
        <v>55</v>
      </c>
      <c r="B971" s="5" t="s">
        <v>49</v>
      </c>
      <c r="C971" s="5">
        <v>4.2194092827004199E-3</v>
      </c>
    </row>
    <row r="972" spans="1:3" ht="15.75" customHeight="1" x14ac:dyDescent="0.2">
      <c r="A972" s="5" t="s">
        <v>55</v>
      </c>
      <c r="B972" s="5" t="s">
        <v>50</v>
      </c>
      <c r="C972" s="5">
        <v>1.08364018937401E-2</v>
      </c>
    </row>
    <row r="973" spans="1:3" ht="15.75" customHeight="1" x14ac:dyDescent="0.2">
      <c r="A973" s="5" t="s">
        <v>55</v>
      </c>
      <c r="B973" s="5" t="s">
        <v>51</v>
      </c>
      <c r="C973" s="5">
        <v>4.52536308145653E-3</v>
      </c>
    </row>
    <row r="974" spans="1:3" ht="15.75" customHeight="1" x14ac:dyDescent="0.2">
      <c r="A974" s="5" t="s">
        <v>55</v>
      </c>
      <c r="B974" s="5" t="s">
        <v>52</v>
      </c>
      <c r="C974" s="5">
        <v>1.24842635333613E-2</v>
      </c>
    </row>
    <row r="975" spans="1:3" ht="15.75" customHeight="1" x14ac:dyDescent="0.2">
      <c r="A975" s="5" t="s">
        <v>55</v>
      </c>
      <c r="B975" s="5" t="s">
        <v>53</v>
      </c>
      <c r="C975" s="5">
        <v>1.07165370876234E-2</v>
      </c>
    </row>
    <row r="976" spans="1:3" ht="15.75" customHeight="1" x14ac:dyDescent="0.2">
      <c r="A976" s="5" t="s">
        <v>55</v>
      </c>
      <c r="B976" s="5" t="s">
        <v>54</v>
      </c>
      <c r="C976" s="5">
        <v>1.6949152542372801E-2</v>
      </c>
    </row>
    <row r="977" spans="1:3" ht="15.75" customHeight="1" x14ac:dyDescent="0.2">
      <c r="A977" s="5" t="s">
        <v>55</v>
      </c>
      <c r="B977" s="5" t="s">
        <v>55</v>
      </c>
      <c r="C977" s="5">
        <v>1.0815919353145E-2</v>
      </c>
    </row>
    <row r="978" spans="1:3" ht="15.75" customHeight="1" x14ac:dyDescent="0.2">
      <c r="A978" s="5" t="s">
        <v>55</v>
      </c>
      <c r="B978" s="5" t="s">
        <v>56</v>
      </c>
      <c r="C978" s="5">
        <v>8.7589700295483304E-3</v>
      </c>
    </row>
    <row r="979" spans="1:3" ht="15.75" customHeight="1" x14ac:dyDescent="0.2">
      <c r="A979" s="5" t="s">
        <v>55</v>
      </c>
      <c r="B979" s="5" t="s">
        <v>57</v>
      </c>
      <c r="C979" s="5">
        <v>4.3171527850900202E-3</v>
      </c>
    </row>
    <row r="980" spans="1:3" ht="15.75" customHeight="1" x14ac:dyDescent="0.2">
      <c r="A980" s="5" t="s">
        <v>55</v>
      </c>
      <c r="B980" s="5" t="s">
        <v>58</v>
      </c>
      <c r="C980" s="5">
        <v>2.4146994668846102E-3</v>
      </c>
    </row>
    <row r="981" spans="1:3" ht="15.75" customHeight="1" x14ac:dyDescent="0.2">
      <c r="A981" s="5" t="s">
        <v>56</v>
      </c>
      <c r="B981" s="5" t="s">
        <v>25</v>
      </c>
      <c r="C981" s="5">
        <v>7.3925440912451096E-3</v>
      </c>
    </row>
    <row r="982" spans="1:3" ht="15.75" customHeight="1" x14ac:dyDescent="0.2">
      <c r="A982" s="5" t="s">
        <v>56</v>
      </c>
      <c r="B982" s="5" t="s">
        <v>26</v>
      </c>
      <c r="C982" s="5">
        <v>2.0018965335581E-3</v>
      </c>
    </row>
    <row r="983" spans="1:3" ht="15.75" customHeight="1" x14ac:dyDescent="0.2">
      <c r="A983" s="5" t="s">
        <v>56</v>
      </c>
      <c r="B983" s="5" t="s">
        <v>27</v>
      </c>
      <c r="C983" s="5">
        <v>2.0024255938695199E-3</v>
      </c>
    </row>
    <row r="984" spans="1:3" ht="15.75" customHeight="1" x14ac:dyDescent="0.2">
      <c r="A984" s="5" t="s">
        <v>56</v>
      </c>
      <c r="B984" s="5" t="s">
        <v>28</v>
      </c>
      <c r="C984" s="5">
        <v>7.1836044791886702E-3</v>
      </c>
    </row>
    <row r="985" spans="1:3" ht="15.75" customHeight="1" x14ac:dyDescent="0.2">
      <c r="A985" s="5" t="s">
        <v>56</v>
      </c>
      <c r="B985" s="5" t="s">
        <v>29</v>
      </c>
      <c r="C985" s="5">
        <v>1.89374047214938E-3</v>
      </c>
    </row>
    <row r="986" spans="1:3" ht="15.75" customHeight="1" x14ac:dyDescent="0.2">
      <c r="A986" s="5" t="s">
        <v>56</v>
      </c>
      <c r="B986" s="5" t="s">
        <v>30</v>
      </c>
      <c r="C986" s="5">
        <v>3.4696667017138001E-3</v>
      </c>
    </row>
    <row r="987" spans="1:3" ht="15.75" customHeight="1" x14ac:dyDescent="0.2">
      <c r="A987" s="5" t="s">
        <v>56</v>
      </c>
      <c r="B987" s="5" t="s">
        <v>31</v>
      </c>
      <c r="C987" s="5">
        <v>5.3689862090746396E-3</v>
      </c>
    </row>
    <row r="988" spans="1:3" ht="15.75" customHeight="1" x14ac:dyDescent="0.2">
      <c r="A988" s="5" t="s">
        <v>56</v>
      </c>
      <c r="B988" s="5" t="s">
        <v>32</v>
      </c>
      <c r="C988" s="5">
        <v>5.6704819909692301E-3</v>
      </c>
    </row>
    <row r="989" spans="1:3" ht="15.75" customHeight="1" x14ac:dyDescent="0.2">
      <c r="A989" s="5" t="s">
        <v>56</v>
      </c>
      <c r="B989" s="5" t="s">
        <v>33</v>
      </c>
      <c r="C989" s="5">
        <v>2.20634998692767E-3</v>
      </c>
    </row>
    <row r="990" spans="1:3" ht="15.75" customHeight="1" x14ac:dyDescent="0.2">
      <c r="A990" s="5" t="s">
        <v>56</v>
      </c>
      <c r="B990" s="5" t="s">
        <v>34</v>
      </c>
      <c r="C990" s="5">
        <v>5.0531634908937704E-3</v>
      </c>
    </row>
    <row r="991" spans="1:3" ht="15.75" customHeight="1" x14ac:dyDescent="0.2">
      <c r="A991" s="5" t="s">
        <v>56</v>
      </c>
      <c r="B991" s="5" t="s">
        <v>35</v>
      </c>
      <c r="C991" s="5">
        <v>5.2637119696810099E-3</v>
      </c>
    </row>
    <row r="992" spans="1:3" ht="15.75" customHeight="1" x14ac:dyDescent="0.2">
      <c r="A992" s="5" t="s">
        <v>56</v>
      </c>
      <c r="B992" s="5" t="s">
        <v>36</v>
      </c>
      <c r="C992" s="5">
        <v>3.6838227554994202E-3</v>
      </c>
    </row>
    <row r="993" spans="1:3" ht="15.75" customHeight="1" x14ac:dyDescent="0.2">
      <c r="A993" s="5" t="s">
        <v>56</v>
      </c>
      <c r="B993" s="5" t="s">
        <v>37</v>
      </c>
      <c r="C993" s="5">
        <v>1.9996842659174801E-3</v>
      </c>
    </row>
    <row r="994" spans="1:3" ht="15.75" customHeight="1" x14ac:dyDescent="0.2">
      <c r="A994" s="5" t="s">
        <v>56</v>
      </c>
      <c r="B994" s="5" t="s">
        <v>38</v>
      </c>
      <c r="C994" s="5">
        <v>3.5748081169172498E-3</v>
      </c>
    </row>
    <row r="995" spans="1:3" ht="15.75" customHeight="1" x14ac:dyDescent="0.2">
      <c r="A995" s="5" t="s">
        <v>56</v>
      </c>
      <c r="B995" s="5" t="s">
        <v>39</v>
      </c>
      <c r="C995" s="5">
        <v>5.1660516605166002E-3</v>
      </c>
    </row>
    <row r="996" spans="1:3" ht="15.75" customHeight="1" x14ac:dyDescent="0.2">
      <c r="A996" s="5" t="s">
        <v>56</v>
      </c>
      <c r="B996" s="5" t="s">
        <v>40</v>
      </c>
      <c r="C996" s="5">
        <v>5.0691730911395002E-3</v>
      </c>
    </row>
    <row r="997" spans="1:3" ht="15.75" customHeight="1" x14ac:dyDescent="0.2">
      <c r="A997" s="5" t="s">
        <v>56</v>
      </c>
      <c r="B997" s="5" t="s">
        <v>41</v>
      </c>
      <c r="C997" s="5">
        <v>3.47039646650541E-3</v>
      </c>
    </row>
    <row r="998" spans="1:3" ht="15.75" customHeight="1" x14ac:dyDescent="0.2">
      <c r="A998" s="5" t="s">
        <v>56</v>
      </c>
      <c r="B998" s="5" t="s">
        <v>42</v>
      </c>
      <c r="C998" s="5">
        <v>5.1578947368421E-3</v>
      </c>
    </row>
    <row r="999" spans="1:3" ht="15.75" customHeight="1" x14ac:dyDescent="0.2">
      <c r="A999" s="5" t="s">
        <v>56</v>
      </c>
      <c r="B999" s="5" t="s">
        <v>43</v>
      </c>
      <c r="C999" s="5">
        <v>3.5748081169172498E-3</v>
      </c>
    </row>
    <row r="1000" spans="1:3" ht="15.75" customHeight="1" x14ac:dyDescent="0.2">
      <c r="A1000" s="5" t="s">
        <v>56</v>
      </c>
      <c r="B1000" s="5" t="s">
        <v>44</v>
      </c>
      <c r="C1000" s="5">
        <v>8.4343700579862894E-3</v>
      </c>
    </row>
    <row r="1001" spans="1:3" ht="15.75" customHeight="1" x14ac:dyDescent="0.2">
      <c r="A1001" s="5" t="s">
        <v>56</v>
      </c>
      <c r="B1001" s="5" t="s">
        <v>45</v>
      </c>
      <c r="C1001" s="5">
        <v>3.6722274682614601E-3</v>
      </c>
    </row>
    <row r="1002" spans="1:3" ht="15.75" customHeight="1" x14ac:dyDescent="0.2">
      <c r="A1002" s="5" t="s">
        <v>56</v>
      </c>
      <c r="B1002" s="5" t="s">
        <v>46</v>
      </c>
      <c r="C1002" s="5">
        <v>3.6814978436941199E-3</v>
      </c>
    </row>
    <row r="1003" spans="1:3" ht="15.75" customHeight="1" x14ac:dyDescent="0.2">
      <c r="A1003" s="5" t="s">
        <v>56</v>
      </c>
      <c r="B1003" s="5" t="s">
        <v>47</v>
      </c>
      <c r="C1003" s="5">
        <v>5.1584377302873897E-3</v>
      </c>
    </row>
    <row r="1004" spans="1:3" ht="15.75" customHeight="1" x14ac:dyDescent="0.2">
      <c r="A1004" s="5" t="s">
        <v>56</v>
      </c>
      <c r="B1004" s="5" t="s">
        <v>48</v>
      </c>
      <c r="C1004" s="5">
        <v>7.0548594292934603E-3</v>
      </c>
    </row>
    <row r="1005" spans="1:3" ht="15.75" customHeight="1" x14ac:dyDescent="0.2">
      <c r="A1005" s="5" t="s">
        <v>56</v>
      </c>
      <c r="B1005" s="5" t="s">
        <v>49</v>
      </c>
      <c r="C1005" s="5">
        <v>3.4769781898640801E-3</v>
      </c>
    </row>
    <row r="1006" spans="1:3" ht="15.75" customHeight="1" x14ac:dyDescent="0.2">
      <c r="A1006" s="5" t="s">
        <v>56</v>
      </c>
      <c r="B1006" s="5" t="s">
        <v>50</v>
      </c>
      <c r="C1006" s="5">
        <v>8.8411746131986102E-3</v>
      </c>
    </row>
    <row r="1007" spans="1:3" ht="15.75" customHeight="1" x14ac:dyDescent="0.2">
      <c r="A1007" s="5" t="s">
        <v>56</v>
      </c>
      <c r="B1007" s="5" t="s">
        <v>51</v>
      </c>
      <c r="C1007" s="5">
        <v>3.2731496146130201E-3</v>
      </c>
    </row>
    <row r="1008" spans="1:3" ht="15.75" customHeight="1" x14ac:dyDescent="0.2">
      <c r="A1008" s="5" t="s">
        <v>56</v>
      </c>
      <c r="B1008" s="5" t="s">
        <v>52</v>
      </c>
      <c r="C1008" s="5">
        <v>1.02137517110666E-2</v>
      </c>
    </row>
    <row r="1009" spans="1:3" ht="15.75" customHeight="1" x14ac:dyDescent="0.2">
      <c r="A1009" s="5" t="s">
        <v>56</v>
      </c>
      <c r="B1009" s="5" t="s">
        <v>53</v>
      </c>
      <c r="C1009" s="5">
        <v>8.60350435421256E-3</v>
      </c>
    </row>
    <row r="1010" spans="1:3" ht="15.75" customHeight="1" x14ac:dyDescent="0.2">
      <c r="A1010" s="5" t="s">
        <v>56</v>
      </c>
      <c r="B1010" s="5" t="s">
        <v>54</v>
      </c>
      <c r="C1010" s="5">
        <v>1.32673475834474E-2</v>
      </c>
    </row>
    <row r="1011" spans="1:3" ht="15.75" customHeight="1" x14ac:dyDescent="0.2">
      <c r="A1011" s="5" t="s">
        <v>56</v>
      </c>
      <c r="B1011" s="5" t="s">
        <v>55</v>
      </c>
      <c r="C1011" s="5">
        <v>9.1492270480597292E-3</v>
      </c>
    </row>
    <row r="1012" spans="1:3" ht="15.75" customHeight="1" x14ac:dyDescent="0.2">
      <c r="A1012" s="5" t="s">
        <v>56</v>
      </c>
      <c r="B1012" s="5" t="s">
        <v>56</v>
      </c>
      <c r="C1012" s="5">
        <v>7.1189279731993299E-3</v>
      </c>
    </row>
    <row r="1013" spans="1:3" ht="15.75" customHeight="1" x14ac:dyDescent="0.2">
      <c r="A1013" s="5" t="s">
        <v>56</v>
      </c>
      <c r="B1013" s="5" t="s">
        <v>57</v>
      </c>
      <c r="C1013" s="5">
        <v>3.3680665193137498E-3</v>
      </c>
    </row>
    <row r="1014" spans="1:3" ht="15.75" customHeight="1" x14ac:dyDescent="0.2">
      <c r="A1014" s="5" t="s">
        <v>56</v>
      </c>
      <c r="B1014" s="5" t="s">
        <v>58</v>
      </c>
      <c r="C1014" s="5">
        <v>1.8939404213629901E-3</v>
      </c>
    </row>
    <row r="1015" spans="1:3" ht="15.75" customHeight="1" x14ac:dyDescent="0.2">
      <c r="A1015" s="5" t="s">
        <v>57</v>
      </c>
      <c r="B1015" s="5" t="s">
        <v>25</v>
      </c>
      <c r="C1015" s="5">
        <v>3.5899060289304101E-3</v>
      </c>
    </row>
    <row r="1016" spans="1:3" ht="15.75" customHeight="1" x14ac:dyDescent="0.2">
      <c r="A1016" s="5" t="s">
        <v>57</v>
      </c>
      <c r="B1016" s="5" t="s">
        <v>26</v>
      </c>
      <c r="C1016" s="5">
        <v>1.89478526762561E-3</v>
      </c>
    </row>
    <row r="1017" spans="1:3" ht="15.75" customHeight="1" x14ac:dyDescent="0.2">
      <c r="A1017" s="5" t="s">
        <v>57</v>
      </c>
      <c r="B1017" s="5" t="s">
        <v>28</v>
      </c>
      <c r="C1017" s="5">
        <v>3.57819406440749E-3</v>
      </c>
    </row>
    <row r="1018" spans="1:3" ht="15.75" customHeight="1" x14ac:dyDescent="0.2">
      <c r="A1018" s="5" t="s">
        <v>57</v>
      </c>
      <c r="B1018" s="5" t="s">
        <v>30</v>
      </c>
      <c r="C1018" s="5">
        <v>2.0006317784563498E-3</v>
      </c>
    </row>
    <row r="1019" spans="1:3" ht="15.75" customHeight="1" x14ac:dyDescent="0.2">
      <c r="A1019" s="5" t="s">
        <v>57</v>
      </c>
      <c r="B1019" s="5" t="s">
        <v>31</v>
      </c>
      <c r="C1019" s="5">
        <v>2.42488139167105E-3</v>
      </c>
    </row>
    <row r="1020" spans="1:3" ht="15.75" customHeight="1" x14ac:dyDescent="0.2">
      <c r="A1020" s="5" t="s">
        <v>57</v>
      </c>
      <c r="B1020" s="5" t="s">
        <v>32</v>
      </c>
      <c r="C1020" s="5">
        <v>2.6382439848037101E-3</v>
      </c>
    </row>
    <row r="1021" spans="1:3" ht="15.75" customHeight="1" x14ac:dyDescent="0.2">
      <c r="A1021" s="5" t="s">
        <v>57</v>
      </c>
      <c r="B1021" s="5" t="s">
        <v>34</v>
      </c>
      <c r="C1021" s="5">
        <v>2.6313019682138701E-3</v>
      </c>
    </row>
    <row r="1022" spans="1:3" ht="15.75" customHeight="1" x14ac:dyDescent="0.2">
      <c r="A1022" s="5" t="s">
        <v>57</v>
      </c>
      <c r="B1022" s="5" t="s">
        <v>35</v>
      </c>
      <c r="C1022" s="5">
        <v>2.8325639949643299E-3</v>
      </c>
    </row>
    <row r="1023" spans="1:3" ht="15.75" customHeight="1" x14ac:dyDescent="0.2">
      <c r="A1023" s="5" t="s">
        <v>57</v>
      </c>
      <c r="B1023" s="5" t="s">
        <v>36</v>
      </c>
      <c r="C1023" s="5">
        <v>1.8938401846450099E-3</v>
      </c>
    </row>
    <row r="1024" spans="1:3" ht="15.75" customHeight="1" x14ac:dyDescent="0.2">
      <c r="A1024" s="5" t="s">
        <v>57</v>
      </c>
      <c r="B1024" s="5" t="s">
        <v>38</v>
      </c>
      <c r="C1024" s="5">
        <v>1.8952356355872301E-3</v>
      </c>
    </row>
    <row r="1025" spans="1:3" ht="15.75" customHeight="1" x14ac:dyDescent="0.2">
      <c r="A1025" s="5" t="s">
        <v>57</v>
      </c>
      <c r="B1025" s="5" t="s">
        <v>39</v>
      </c>
      <c r="C1025" s="5">
        <v>2.6866481945761198E-3</v>
      </c>
    </row>
    <row r="1026" spans="1:3" ht="15.75" customHeight="1" x14ac:dyDescent="0.2">
      <c r="A1026" s="5" t="s">
        <v>57</v>
      </c>
      <c r="B1026" s="5" t="s">
        <v>40</v>
      </c>
      <c r="C1026" s="5">
        <v>2.7319533466428399E-3</v>
      </c>
    </row>
    <row r="1027" spans="1:3" ht="15.75" customHeight="1" x14ac:dyDescent="0.2">
      <c r="A1027" s="5" t="s">
        <v>57</v>
      </c>
      <c r="B1027" s="5" t="s">
        <v>41</v>
      </c>
      <c r="C1027" s="5">
        <v>1.89433803409808E-3</v>
      </c>
    </row>
    <row r="1028" spans="1:3" ht="15.75" customHeight="1" x14ac:dyDescent="0.2">
      <c r="A1028" s="5" t="s">
        <v>57</v>
      </c>
      <c r="B1028" s="5" t="s">
        <v>42</v>
      </c>
      <c r="C1028" s="5">
        <v>2.62978085390075E-3</v>
      </c>
    </row>
    <row r="1029" spans="1:3" ht="15.75" customHeight="1" x14ac:dyDescent="0.2">
      <c r="A1029" s="5" t="s">
        <v>57</v>
      </c>
      <c r="B1029" s="5" t="s">
        <v>43</v>
      </c>
      <c r="C1029" s="5">
        <v>2.1057064878606002E-3</v>
      </c>
    </row>
    <row r="1030" spans="1:3" ht="15.75" customHeight="1" x14ac:dyDescent="0.2">
      <c r="A1030" s="5" t="s">
        <v>57</v>
      </c>
      <c r="B1030" s="5" t="s">
        <v>44</v>
      </c>
      <c r="C1030" s="5">
        <v>4.43693217832241E-3</v>
      </c>
    </row>
    <row r="1031" spans="1:3" ht="15.75" customHeight="1" x14ac:dyDescent="0.2">
      <c r="A1031" s="5" t="s">
        <v>57</v>
      </c>
      <c r="B1031" s="5" t="s">
        <v>45</v>
      </c>
      <c r="C1031" s="5">
        <v>2.0552270951200201E-3</v>
      </c>
    </row>
    <row r="1032" spans="1:3" ht="15.75" customHeight="1" x14ac:dyDescent="0.2">
      <c r="A1032" s="5" t="s">
        <v>57</v>
      </c>
      <c r="B1032" s="5" t="s">
        <v>46</v>
      </c>
      <c r="C1032" s="5">
        <v>2.16102656754195E-3</v>
      </c>
    </row>
    <row r="1033" spans="1:3" ht="15.75" customHeight="1" x14ac:dyDescent="0.2">
      <c r="A1033" s="5" t="s">
        <v>57</v>
      </c>
      <c r="B1033" s="5" t="s">
        <v>47</v>
      </c>
      <c r="C1033" s="5">
        <v>2.8328611898016999E-3</v>
      </c>
    </row>
    <row r="1034" spans="1:3" ht="15.75" customHeight="1" x14ac:dyDescent="0.2">
      <c r="A1034" s="5" t="s">
        <v>57</v>
      </c>
      <c r="B1034" s="5" t="s">
        <v>48</v>
      </c>
      <c r="C1034" s="5">
        <v>3.5703034757954399E-3</v>
      </c>
    </row>
    <row r="1035" spans="1:3" ht="15.75" customHeight="1" x14ac:dyDescent="0.2">
      <c r="A1035" s="5" t="s">
        <v>57</v>
      </c>
      <c r="B1035" s="5" t="s">
        <v>49</v>
      </c>
      <c r="C1035" s="5">
        <v>2.00548870593202E-3</v>
      </c>
    </row>
    <row r="1036" spans="1:3" ht="15.75" customHeight="1" x14ac:dyDescent="0.2">
      <c r="A1036" s="5" t="s">
        <v>57</v>
      </c>
      <c r="B1036" s="5" t="s">
        <v>50</v>
      </c>
      <c r="C1036" s="5">
        <v>4.3290043290043203E-3</v>
      </c>
    </row>
    <row r="1037" spans="1:3" ht="15.75" customHeight="1" x14ac:dyDescent="0.2">
      <c r="A1037" s="5" t="s">
        <v>57</v>
      </c>
      <c r="B1037" s="5" t="s">
        <v>51</v>
      </c>
      <c r="C1037" s="5">
        <v>1.89533536906391E-3</v>
      </c>
    </row>
    <row r="1038" spans="1:3" ht="15.75" customHeight="1" x14ac:dyDescent="0.2">
      <c r="A1038" s="5" t="s">
        <v>57</v>
      </c>
      <c r="B1038" s="5" t="s">
        <v>52</v>
      </c>
      <c r="C1038" s="5">
        <v>5.2848536095550097E-3</v>
      </c>
    </row>
    <row r="1039" spans="1:3" ht="15.75" customHeight="1" x14ac:dyDescent="0.2">
      <c r="A1039" s="5" t="s">
        <v>57</v>
      </c>
      <c r="B1039" s="5" t="s">
        <v>53</v>
      </c>
      <c r="C1039" s="5">
        <v>4.6262222689517404E-3</v>
      </c>
    </row>
    <row r="1040" spans="1:3" ht="15.75" customHeight="1" x14ac:dyDescent="0.2">
      <c r="A1040" s="5" t="s">
        <v>57</v>
      </c>
      <c r="B1040" s="5" t="s">
        <v>54</v>
      </c>
      <c r="C1040" s="5">
        <v>6.7375513211916996E-3</v>
      </c>
    </row>
    <row r="1041" spans="1:3" ht="15.75" customHeight="1" x14ac:dyDescent="0.2">
      <c r="A1041" s="5" t="s">
        <v>57</v>
      </c>
      <c r="B1041" s="5" t="s">
        <v>55</v>
      </c>
      <c r="C1041" s="5">
        <v>4.4322498944702401E-3</v>
      </c>
    </row>
    <row r="1042" spans="1:3" ht="15.75" customHeight="1" x14ac:dyDescent="0.2">
      <c r="A1042" s="5" t="s">
        <v>57</v>
      </c>
      <c r="B1042" s="5" t="s">
        <v>56</v>
      </c>
      <c r="C1042" s="5">
        <v>3.5770647027880001E-3</v>
      </c>
    </row>
    <row r="1043" spans="1:3" ht="15.75" customHeight="1" x14ac:dyDescent="0.2">
      <c r="A1043" s="5" t="s">
        <v>57</v>
      </c>
      <c r="B1043" s="5" t="s">
        <v>57</v>
      </c>
      <c r="C1043" s="5">
        <v>1.8950582443363201E-3</v>
      </c>
    </row>
    <row r="1044" spans="1:3" ht="15.75" customHeight="1" x14ac:dyDescent="0.2">
      <c r="A1044" s="5" t="s">
        <v>58</v>
      </c>
      <c r="B1044" s="5" t="s">
        <v>25</v>
      </c>
      <c r="C1044" s="5">
        <v>1.8955349620893001E-3</v>
      </c>
    </row>
    <row r="1045" spans="1:3" ht="15.75" customHeight="1" x14ac:dyDescent="0.2">
      <c r="A1045" s="5" t="s">
        <v>58</v>
      </c>
      <c r="B1045" s="5" t="s">
        <v>28</v>
      </c>
      <c r="C1045" s="5">
        <v>1.8949363090851601E-3</v>
      </c>
    </row>
    <row r="1046" spans="1:3" ht="15.75" customHeight="1" x14ac:dyDescent="0.2">
      <c r="A1046" s="5" t="s">
        <v>58</v>
      </c>
      <c r="B1046" s="5" t="s">
        <v>30</v>
      </c>
      <c r="C1046" s="5">
        <v>1.78346621905161E-3</v>
      </c>
    </row>
    <row r="1047" spans="1:3" ht="15.75" customHeight="1" x14ac:dyDescent="0.2">
      <c r="A1047" s="5" t="s">
        <v>58</v>
      </c>
      <c r="B1047" s="5" t="s">
        <v>31</v>
      </c>
      <c r="C1047" s="5">
        <v>2.0995171110644501E-3</v>
      </c>
    </row>
    <row r="1048" spans="1:3" ht="15.75" customHeight="1" x14ac:dyDescent="0.2">
      <c r="A1048" s="5" t="s">
        <v>58</v>
      </c>
      <c r="B1048" s="5" t="s">
        <v>32</v>
      </c>
      <c r="C1048" s="5">
        <v>1.7402192467215101E-3</v>
      </c>
    </row>
    <row r="1049" spans="1:3" ht="15.75" customHeight="1" x14ac:dyDescent="0.2">
      <c r="A1049" s="5" t="s">
        <v>58</v>
      </c>
      <c r="B1049" s="5" t="s">
        <v>34</v>
      </c>
      <c r="C1049" s="5">
        <v>1.7877799978967201E-3</v>
      </c>
    </row>
    <row r="1050" spans="1:3" ht="15.75" customHeight="1" x14ac:dyDescent="0.2">
      <c r="A1050" s="5" t="s">
        <v>58</v>
      </c>
      <c r="B1050" s="5" t="s">
        <v>35</v>
      </c>
      <c r="C1050" s="5">
        <v>1.89783837564128E-3</v>
      </c>
    </row>
    <row r="1051" spans="1:3" ht="15.75" customHeight="1" x14ac:dyDescent="0.2">
      <c r="A1051" s="5" t="s">
        <v>58</v>
      </c>
      <c r="B1051" s="5" t="s">
        <v>36</v>
      </c>
      <c r="C1051" s="5">
        <v>1.67732466715588E-3</v>
      </c>
    </row>
    <row r="1052" spans="1:3" ht="15.75" customHeight="1" x14ac:dyDescent="0.2">
      <c r="A1052" s="5" t="s">
        <v>58</v>
      </c>
      <c r="B1052" s="5" t="s">
        <v>39</v>
      </c>
      <c r="C1052" s="5">
        <v>1.9997895179962098E-3</v>
      </c>
    </row>
    <row r="1053" spans="1:3" ht="15.75" customHeight="1" x14ac:dyDescent="0.2">
      <c r="A1053" s="5" t="s">
        <v>58</v>
      </c>
      <c r="B1053" s="5" t="s">
        <v>40</v>
      </c>
      <c r="C1053" s="5">
        <v>1.79003895967147E-3</v>
      </c>
    </row>
    <row r="1054" spans="1:3" ht="15.75" customHeight="1" x14ac:dyDescent="0.2">
      <c r="A1054" s="5" t="s">
        <v>58</v>
      </c>
      <c r="B1054" s="5" t="s">
        <v>41</v>
      </c>
      <c r="C1054" s="5">
        <v>1.78815609550857E-3</v>
      </c>
    </row>
    <row r="1055" spans="1:3" ht="15.75" customHeight="1" x14ac:dyDescent="0.2">
      <c r="A1055" s="5" t="s">
        <v>58</v>
      </c>
      <c r="B1055" s="5" t="s">
        <v>42</v>
      </c>
      <c r="C1055" s="5">
        <v>1.89334174818554E-3</v>
      </c>
    </row>
    <row r="1056" spans="1:3" ht="15.75" customHeight="1" x14ac:dyDescent="0.2">
      <c r="A1056" s="5" t="s">
        <v>58</v>
      </c>
      <c r="B1056" s="5" t="s">
        <v>44</v>
      </c>
      <c r="C1056" s="5">
        <v>2.2093634928984701E-3</v>
      </c>
    </row>
    <row r="1057" spans="1:3" ht="15.75" customHeight="1" x14ac:dyDescent="0.2">
      <c r="A1057" s="5" t="s">
        <v>58</v>
      </c>
      <c r="B1057" s="5" t="s">
        <v>46</v>
      </c>
      <c r="C1057" s="5">
        <v>1.6847425502790299E-3</v>
      </c>
    </row>
    <row r="1058" spans="1:3" ht="15.75" customHeight="1" x14ac:dyDescent="0.2">
      <c r="A1058" s="5" t="s">
        <v>58</v>
      </c>
      <c r="B1058" s="5" t="s">
        <v>47</v>
      </c>
      <c r="C1058" s="5">
        <v>1.89284781287285E-3</v>
      </c>
    </row>
    <row r="1059" spans="1:3" ht="15.75" customHeight="1" x14ac:dyDescent="0.2">
      <c r="A1059" s="5" t="s">
        <v>58</v>
      </c>
      <c r="B1059" s="5" t="s">
        <v>48</v>
      </c>
      <c r="C1059" s="5">
        <v>1.9466827021928899E-3</v>
      </c>
    </row>
    <row r="1060" spans="1:3" ht="15.75" customHeight="1" x14ac:dyDescent="0.2">
      <c r="A1060" s="5" t="s">
        <v>58</v>
      </c>
      <c r="B1060" s="5" t="s">
        <v>50</v>
      </c>
      <c r="C1060" s="5">
        <v>2.3188452747115902E-3</v>
      </c>
    </row>
    <row r="1061" spans="1:3" ht="15.75" customHeight="1" x14ac:dyDescent="0.2">
      <c r="A1061" s="5" t="s">
        <v>58</v>
      </c>
      <c r="B1061" s="5" t="s">
        <v>52</v>
      </c>
      <c r="C1061" s="5">
        <v>2.5178346621905099E-3</v>
      </c>
    </row>
    <row r="1062" spans="1:3" ht="15.75" customHeight="1" x14ac:dyDescent="0.2">
      <c r="A1062" s="5" t="s">
        <v>58</v>
      </c>
      <c r="B1062" s="5" t="s">
        <v>53</v>
      </c>
      <c r="C1062" s="5">
        <v>2.2140221402214E-3</v>
      </c>
    </row>
    <row r="1063" spans="1:3" ht="15.75" customHeight="1" x14ac:dyDescent="0.2">
      <c r="A1063" s="5" t="s">
        <v>58</v>
      </c>
      <c r="B1063" s="5" t="s">
        <v>54</v>
      </c>
      <c r="C1063" s="5">
        <v>3.5899060289304101E-3</v>
      </c>
    </row>
    <row r="1064" spans="1:3" ht="15.75" customHeight="1" x14ac:dyDescent="0.2">
      <c r="A1064" s="5" t="s">
        <v>58</v>
      </c>
      <c r="B1064" s="5" t="s">
        <v>55</v>
      </c>
      <c r="C1064" s="5">
        <v>2.2172949002217199E-3</v>
      </c>
    </row>
    <row r="1065" spans="1:3" ht="15.75" customHeight="1" x14ac:dyDescent="0.2">
      <c r="A1065" s="5" t="s">
        <v>58</v>
      </c>
      <c r="B1065" s="5" t="s">
        <v>56</v>
      </c>
      <c r="C1065" s="5">
        <v>2.1084844654675602E-3</v>
      </c>
    </row>
    <row r="1066" spans="1:3" ht="15.75" customHeight="1" x14ac:dyDescent="0.2">
      <c r="A1066" s="5" t="s">
        <v>58</v>
      </c>
      <c r="B1066" s="5" t="s">
        <v>57</v>
      </c>
      <c r="C1066" s="5">
        <v>1.89473684210526E-3</v>
      </c>
    </row>
    <row r="1067" spans="1:3" ht="15.75" customHeight="1" x14ac:dyDescent="0.2"/>
    <row r="1068" spans="1:3" ht="15.75" customHeight="1" x14ac:dyDescent="0.2"/>
    <row r="1069" spans="1:3" ht="15.75" customHeight="1" x14ac:dyDescent="0.2"/>
    <row r="1070" spans="1:3" ht="15.75" customHeight="1" x14ac:dyDescent="0.2"/>
    <row r="1071" spans="1:3" ht="15.75" customHeight="1" x14ac:dyDescent="0.2"/>
    <row r="1072" spans="1:3" ht="15.75" customHeight="1" x14ac:dyDescent="0.2"/>
    <row r="1073" ht="15.75" customHeight="1" x14ac:dyDescent="0.2"/>
    <row r="1074" ht="15.75" customHeight="1" x14ac:dyDescent="0.2"/>
    <row r="1075" ht="15.75" customHeight="1" x14ac:dyDescent="0.2"/>
    <row r="1076" ht="15.75" customHeight="1" x14ac:dyDescent="0.2"/>
    <row r="1077" ht="15.75" customHeight="1" x14ac:dyDescent="0.2"/>
    <row r="1078" ht="15.75" customHeight="1" x14ac:dyDescent="0.2"/>
    <row r="1079" ht="15.75" customHeight="1" x14ac:dyDescent="0.2"/>
    <row r="1080" ht="15.75" customHeight="1" x14ac:dyDescent="0.2"/>
    <row r="1081" ht="15.75" customHeight="1" x14ac:dyDescent="0.2"/>
    <row r="1082" ht="15.75" customHeight="1" x14ac:dyDescent="0.2"/>
    <row r="1083" ht="15.75" customHeight="1" x14ac:dyDescent="0.2"/>
    <row r="1084" ht="15.75" customHeight="1" x14ac:dyDescent="0.2"/>
    <row r="1085" ht="15.75" customHeight="1" x14ac:dyDescent="0.2"/>
    <row r="1086" ht="15.75" customHeight="1" x14ac:dyDescent="0.2"/>
    <row r="1087" ht="15.75" customHeight="1" x14ac:dyDescent="0.2"/>
    <row r="1088" ht="15.75" customHeight="1" x14ac:dyDescent="0.2"/>
    <row r="1089" ht="15.75" customHeight="1" x14ac:dyDescent="0.2"/>
    <row r="1090" ht="15.75" customHeight="1" x14ac:dyDescent="0.2"/>
    <row r="1091" ht="15.75" customHeight="1" x14ac:dyDescent="0.2"/>
    <row r="1092" ht="15.75" customHeight="1" x14ac:dyDescent="0.2"/>
    <row r="1093" ht="15.75" customHeight="1" x14ac:dyDescent="0.2"/>
    <row r="1094" ht="15.75" customHeight="1" x14ac:dyDescent="0.2"/>
    <row r="1095" ht="15.75" customHeight="1" x14ac:dyDescent="0.2"/>
    <row r="1096" ht="15.75" customHeight="1" x14ac:dyDescent="0.2"/>
    <row r="1097" ht="15.75" customHeight="1" x14ac:dyDescent="0.2"/>
    <row r="1098" ht="15.75" customHeight="1" x14ac:dyDescent="0.2"/>
    <row r="1099" ht="15.75" customHeight="1" x14ac:dyDescent="0.2"/>
    <row r="1100" ht="15.75" customHeight="1" x14ac:dyDescent="0.2"/>
    <row r="1101" ht="15.75" customHeight="1" x14ac:dyDescent="0.2"/>
    <row r="1102" ht="15.75" customHeight="1" x14ac:dyDescent="0.2"/>
    <row r="1103" ht="15.75" customHeight="1" x14ac:dyDescent="0.2"/>
    <row r="1104" ht="15.75" customHeight="1" x14ac:dyDescent="0.2"/>
    <row r="1105" ht="15.75" customHeight="1" x14ac:dyDescent="0.2"/>
    <row r="1106" ht="15.75" customHeight="1" x14ac:dyDescent="0.2"/>
    <row r="1107" ht="15.75" customHeight="1" x14ac:dyDescent="0.2"/>
    <row r="1108" ht="15.75" customHeight="1" x14ac:dyDescent="0.2"/>
    <row r="1109" ht="15.75" customHeight="1" x14ac:dyDescent="0.2"/>
    <row r="1110" ht="15.75" customHeight="1" x14ac:dyDescent="0.2"/>
    <row r="1111" ht="15.75" customHeight="1" x14ac:dyDescent="0.2"/>
    <row r="1112" ht="15.75" customHeight="1" x14ac:dyDescent="0.2"/>
    <row r="1113" ht="15.75" customHeight="1" x14ac:dyDescent="0.2"/>
    <row r="1114" ht="15.75" customHeight="1" x14ac:dyDescent="0.2"/>
    <row r="1115" ht="15.75" customHeight="1" x14ac:dyDescent="0.2"/>
    <row r="1116" ht="15.75" customHeight="1" x14ac:dyDescent="0.2"/>
    <row r="1117" ht="15.75" customHeight="1" x14ac:dyDescent="0.2"/>
    <row r="1118" ht="15.75" customHeight="1" x14ac:dyDescent="0.2"/>
    <row r="1119" ht="15.75" customHeight="1" x14ac:dyDescent="0.2"/>
    <row r="1120" ht="15.75" customHeight="1" x14ac:dyDescent="0.2"/>
    <row r="1121" ht="15.75" customHeight="1" x14ac:dyDescent="0.2"/>
    <row r="1122" ht="15.75" customHeight="1" x14ac:dyDescent="0.2"/>
    <row r="1123" ht="15.75" customHeight="1" x14ac:dyDescent="0.2"/>
    <row r="1124" ht="15.75" customHeight="1" x14ac:dyDescent="0.2"/>
    <row r="1125" ht="15.75" customHeight="1" x14ac:dyDescent="0.2"/>
    <row r="1126" ht="15.75" customHeight="1" x14ac:dyDescent="0.2"/>
    <row r="1127" ht="15.75" customHeight="1" x14ac:dyDescent="0.2"/>
    <row r="1128" ht="15.75" customHeight="1" x14ac:dyDescent="0.2"/>
    <row r="1129" ht="15.75" customHeight="1" x14ac:dyDescent="0.2"/>
    <row r="1130" ht="15.75" customHeight="1" x14ac:dyDescent="0.2"/>
    <row r="1131" ht="15.75" customHeight="1" x14ac:dyDescent="0.2"/>
    <row r="1132" ht="15.75" customHeight="1" x14ac:dyDescent="0.2"/>
    <row r="1133" ht="15.75" customHeight="1" x14ac:dyDescent="0.2"/>
    <row r="1134" ht="15.75" customHeight="1" x14ac:dyDescent="0.2"/>
    <row r="1135" ht="15.75" customHeight="1" x14ac:dyDescent="0.2"/>
    <row r="1136" ht="15.75" customHeight="1" x14ac:dyDescent="0.2"/>
    <row r="1137" ht="15.75" customHeight="1" x14ac:dyDescent="0.2"/>
    <row r="1138" ht="15.75" customHeight="1" x14ac:dyDescent="0.2"/>
    <row r="1139" ht="15.75" customHeight="1" x14ac:dyDescent="0.2"/>
    <row r="1140" ht="15.75" customHeight="1" x14ac:dyDescent="0.2"/>
    <row r="1141" ht="15.75" customHeight="1" x14ac:dyDescent="0.2"/>
    <row r="1142" ht="15.75" customHeight="1" x14ac:dyDescent="0.2"/>
    <row r="1143" ht="15.75" customHeight="1" x14ac:dyDescent="0.2"/>
    <row r="1144" ht="15.75" customHeight="1" x14ac:dyDescent="0.2"/>
    <row r="1145" ht="15.75" customHeight="1" x14ac:dyDescent="0.2"/>
    <row r="1146" ht="15.75" customHeight="1" x14ac:dyDescent="0.2"/>
    <row r="1147" ht="15.75" customHeight="1" x14ac:dyDescent="0.2"/>
    <row r="1148" ht="15.75" customHeight="1" x14ac:dyDescent="0.2"/>
    <row r="1149" ht="15.75" customHeight="1" x14ac:dyDescent="0.2"/>
    <row r="1150" ht="15.75" customHeight="1" x14ac:dyDescent="0.2"/>
    <row r="1151" ht="15.75" customHeight="1" x14ac:dyDescent="0.2"/>
    <row r="1152" ht="15.75" customHeight="1" x14ac:dyDescent="0.2"/>
    <row r="1153" ht="15.75" customHeight="1" x14ac:dyDescent="0.2"/>
    <row r="1154" ht="15.75" customHeight="1" x14ac:dyDescent="0.2"/>
    <row r="1155" ht="15.75" customHeight="1" x14ac:dyDescent="0.2"/>
    <row r="1156" ht="15.75" customHeight="1" x14ac:dyDescent="0.2"/>
    <row r="1157" ht="15.75" customHeight="1" x14ac:dyDescent="0.2"/>
    <row r="1158" ht="15.75" customHeight="1" x14ac:dyDescent="0.2"/>
    <row r="1159" ht="15.75" customHeight="1" x14ac:dyDescent="0.2"/>
    <row r="1160" ht="15.75" customHeight="1" x14ac:dyDescent="0.2"/>
    <row r="1161" ht="15.75" customHeight="1" x14ac:dyDescent="0.2"/>
    <row r="1162" ht="15.75" customHeight="1" x14ac:dyDescent="0.2"/>
    <row r="1163" ht="15.75" customHeight="1" x14ac:dyDescent="0.2"/>
    <row r="1164" ht="15.75" customHeight="1" x14ac:dyDescent="0.2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AAD61"/>
  </sheetPr>
  <dimension ref="A1:H1011"/>
  <sheetViews>
    <sheetView workbookViewId="0">
      <selection activeCell="F7" sqref="F7"/>
    </sheetView>
  </sheetViews>
  <sheetFormatPr baseColWidth="10" defaultColWidth="11.28515625" defaultRowHeight="15" customHeight="1" x14ac:dyDescent="0.2"/>
  <cols>
    <col min="1" max="2" width="10.5703125" customWidth="1"/>
    <col min="3" max="4" width="15" customWidth="1"/>
    <col min="5" max="5" width="25.42578125" customWidth="1"/>
    <col min="6" max="6" width="21.42578125" customWidth="1"/>
    <col min="7" max="7" width="19" customWidth="1"/>
    <col min="8" max="8" width="14.85546875" customWidth="1"/>
    <col min="9" max="27" width="10.5703125" customWidth="1"/>
  </cols>
  <sheetData>
    <row r="1" spans="1:8" ht="15.75" customHeight="1" x14ac:dyDescent="0.2">
      <c r="A1" s="17"/>
      <c r="B1" s="19" t="s">
        <v>64</v>
      </c>
      <c r="C1" s="20" t="s">
        <v>103</v>
      </c>
      <c r="D1" s="21"/>
      <c r="E1" s="21"/>
      <c r="F1" s="21"/>
      <c r="G1" s="21"/>
      <c r="H1" s="21"/>
    </row>
    <row r="2" spans="1:8" ht="15.75" customHeight="1" x14ac:dyDescent="0.2">
      <c r="A2" s="17"/>
      <c r="B2" s="19" t="s">
        <v>65</v>
      </c>
      <c r="C2" s="20" t="s">
        <v>66</v>
      </c>
      <c r="D2" s="21"/>
      <c r="E2" s="21"/>
      <c r="F2" s="21"/>
      <c r="G2" s="21"/>
      <c r="H2" s="21"/>
    </row>
    <row r="3" spans="1:8" ht="15.75" customHeight="1" x14ac:dyDescent="0.2">
      <c r="A3" s="17"/>
      <c r="B3" s="19"/>
      <c r="C3" s="20" t="s">
        <v>67</v>
      </c>
      <c r="D3" s="21"/>
      <c r="E3" s="21"/>
      <c r="F3" s="21"/>
      <c r="G3" s="21"/>
      <c r="H3" s="21"/>
    </row>
    <row r="4" spans="1:8" ht="15.75" customHeight="1" x14ac:dyDescent="0.2">
      <c r="A4" s="17"/>
      <c r="B4" s="19"/>
      <c r="C4" s="20" t="s">
        <v>68</v>
      </c>
      <c r="D4" s="21"/>
      <c r="E4" s="21"/>
      <c r="F4" s="21"/>
      <c r="G4" s="21"/>
      <c r="H4" s="21"/>
    </row>
    <row r="5" spans="1:8" ht="15.75" customHeight="1" x14ac:dyDescent="0.2">
      <c r="A5" s="17"/>
      <c r="B5" s="19" t="s">
        <v>69</v>
      </c>
      <c r="C5" s="20" t="s">
        <v>70</v>
      </c>
      <c r="D5" s="21"/>
      <c r="E5" s="21"/>
      <c r="F5" s="21"/>
      <c r="G5" s="21"/>
      <c r="H5" s="21"/>
    </row>
    <row r="6" spans="1:8" ht="15.75" customHeight="1" x14ac:dyDescent="0.2">
      <c r="A6" s="17"/>
      <c r="B6" s="19"/>
      <c r="C6" s="20" t="s">
        <v>71</v>
      </c>
      <c r="D6" s="21"/>
      <c r="E6" s="21"/>
      <c r="F6" s="21"/>
      <c r="G6" s="21"/>
      <c r="H6" s="21"/>
    </row>
    <row r="7" spans="1:8" ht="15.75" customHeight="1" x14ac:dyDescent="0.2">
      <c r="A7" s="17"/>
      <c r="B7" s="19"/>
      <c r="C7" s="20" t="s">
        <v>72</v>
      </c>
      <c r="D7" s="21"/>
      <c r="E7" s="21"/>
      <c r="F7" s="21"/>
      <c r="G7" s="21"/>
      <c r="H7" s="21"/>
    </row>
    <row r="8" spans="1:8" ht="15.75" customHeight="1" x14ac:dyDescent="0.2">
      <c r="A8" s="17"/>
      <c r="B8" s="19" t="s">
        <v>73</v>
      </c>
      <c r="C8" s="20" t="s">
        <v>74</v>
      </c>
      <c r="D8" s="21"/>
      <c r="E8" s="21"/>
      <c r="F8" s="21"/>
      <c r="G8" s="21"/>
      <c r="H8" s="21"/>
    </row>
    <row r="9" spans="1:8" ht="15.75" customHeight="1" x14ac:dyDescent="0.2">
      <c r="A9" s="17"/>
      <c r="B9" s="21"/>
      <c r="C9" s="21"/>
      <c r="D9" s="21"/>
      <c r="E9" s="21"/>
      <c r="F9" s="21"/>
      <c r="G9" s="21"/>
      <c r="H9" s="21"/>
    </row>
    <row r="10" spans="1:8" ht="15.75" customHeight="1" x14ac:dyDescent="0.2">
      <c r="A10" s="22" t="s">
        <v>75</v>
      </c>
      <c r="B10" s="23"/>
      <c r="C10" s="24" t="s">
        <v>76</v>
      </c>
      <c r="D10" s="25" t="s">
        <v>77</v>
      </c>
      <c r="E10" s="26" t="s">
        <v>78</v>
      </c>
      <c r="F10" s="27" t="s">
        <v>79</v>
      </c>
      <c r="G10" s="28" t="s">
        <v>80</v>
      </c>
      <c r="H10" s="29" t="s">
        <v>81</v>
      </c>
    </row>
    <row r="11" spans="1:8" ht="15.75" customHeight="1" x14ac:dyDescent="0.2">
      <c r="A11" s="17"/>
      <c r="B11" s="21"/>
      <c r="C11" s="21"/>
      <c r="D11" s="21"/>
      <c r="E11" s="21"/>
      <c r="F11" s="21"/>
      <c r="G11" s="21"/>
      <c r="H11" s="21"/>
    </row>
    <row r="12" spans="1:8" ht="15.75" customHeight="1" x14ac:dyDescent="0.2">
      <c r="A12" s="13" t="s">
        <v>22</v>
      </c>
      <c r="B12" s="14" t="s">
        <v>23</v>
      </c>
      <c r="C12" s="14" t="s">
        <v>24</v>
      </c>
      <c r="D12" s="14" t="s">
        <v>82</v>
      </c>
      <c r="E12" s="19" t="s">
        <v>63</v>
      </c>
      <c r="F12" s="14" t="s">
        <v>83</v>
      </c>
      <c r="G12" s="19" t="s">
        <v>84</v>
      </c>
      <c r="H12" s="19" t="s">
        <v>85</v>
      </c>
    </row>
    <row r="13" spans="1:8" ht="15.75" customHeight="1" x14ac:dyDescent="0.2">
      <c r="A13" s="17">
        <f>count_subscribers_per_locality_!A2</f>
        <v>43952</v>
      </c>
      <c r="B13" s="21" t="str">
        <f>count_subscribers_per_locality_!B2</f>
        <v>Locality01</v>
      </c>
      <c r="C13" s="21">
        <f>SUMIFS(count_subscribers_per_locality_!C:C, count_subscribers_per_locality_!A:A, A13, count_subscribers_per_locality_!B:B, B13)</f>
        <v>1182</v>
      </c>
      <c r="D13" s="21">
        <f t="array" ref="D13">INDEX(total_subscribers_per_day!B:B, MATCH(A13, total_subscribers_per_day!A:A, 0), 0)</f>
        <v>9482</v>
      </c>
      <c r="E13" s="21">
        <f t="array" ref="E13">INDEX(baseline_subscriber_density!B:B, MATCH(B13, baseline_subscriber_density!A:A, 0), 0)</f>
        <v>0.119157894736842</v>
      </c>
      <c r="F13" s="21">
        <f t="shared" ref="F13:F182" si="0">C13/D13</f>
        <v>0.12465724530689729</v>
      </c>
      <c r="G13" s="21">
        <f t="shared" ref="G13:G182" si="1">F13/E13</f>
        <v>1.0461517936532909</v>
      </c>
      <c r="H13" s="30">
        <f t="shared" ref="H13:H182" si="2">100*(G13 - 1)</f>
        <v>4.6151793653290918</v>
      </c>
    </row>
    <row r="14" spans="1:8" ht="15.75" customHeight="1" x14ac:dyDescent="0.2">
      <c r="A14" s="17">
        <f>count_subscribers_per_locality_!A3</f>
        <v>43952</v>
      </c>
      <c r="B14" s="21" t="str">
        <f>count_subscribers_per_locality_!B3</f>
        <v>Locality02</v>
      </c>
      <c r="C14" s="21">
        <f>SUMIFS(count_subscribers_per_locality_!C:C, count_subscribers_per_locality_!A:A, A14, count_subscribers_per_locality_!B:B, B14)</f>
        <v>303</v>
      </c>
      <c r="D14" s="21">
        <f t="array" ref="D14">INDEX(total_subscribers_per_day!B:B, MATCH(A14, total_subscribers_per_day!A:A, 0), 0)</f>
        <v>9482</v>
      </c>
      <c r="E14" s="21">
        <f t="array" ref="E14">INDEX(baseline_subscriber_density!B:B, MATCH(B14, baseline_subscriber_density!A:A, 0), 0)</f>
        <v>3.1259867382380797E-2</v>
      </c>
      <c r="F14" s="21">
        <f t="shared" si="0"/>
        <v>3.1955283695422908E-2</v>
      </c>
      <c r="G14" s="21">
        <f t="shared" si="1"/>
        <v>1.0222462976101452</v>
      </c>
      <c r="H14" s="30">
        <f t="shared" si="2"/>
        <v>2.2246297610145183</v>
      </c>
    </row>
    <row r="15" spans="1:8" ht="15.75" customHeight="1" x14ac:dyDescent="0.2">
      <c r="A15" s="17">
        <f>count_subscribers_per_locality_!A4</f>
        <v>43952</v>
      </c>
      <c r="B15" s="21" t="str">
        <f>count_subscribers_per_locality_!B4</f>
        <v>Locality03</v>
      </c>
      <c r="C15" s="21">
        <f>SUMIFS(count_subscribers_per_locality_!C:C, count_subscribers_per_locality_!A:A, A15, count_subscribers_per_locality_!B:B, B15)</f>
        <v>256</v>
      </c>
      <c r="D15" s="21">
        <f t="array" ref="D15">INDEX(total_subscribers_per_day!B:B, MATCH(A15, total_subscribers_per_day!A:A, 0), 0)</f>
        <v>9482</v>
      </c>
      <c r="E15" s="21">
        <f t="array" ref="E15">INDEX(baseline_subscriber_density!B:B, MATCH(B15, baseline_subscriber_density!A:A, 0), 0)</f>
        <v>3.11312790206838E-2</v>
      </c>
      <c r="F15" s="21">
        <f t="shared" si="0"/>
        <v>2.6998523518245096E-2</v>
      </c>
      <c r="G15" s="21">
        <f t="shared" si="1"/>
        <v>0.86724748765725701</v>
      </c>
      <c r="H15" s="30">
        <f t="shared" si="2"/>
        <v>-13.275251234274299</v>
      </c>
    </row>
    <row r="16" spans="1:8" ht="15.75" customHeight="1" x14ac:dyDescent="0.2">
      <c r="A16" s="17">
        <f>count_subscribers_per_locality_!A5</f>
        <v>43952</v>
      </c>
      <c r="B16" s="21" t="str">
        <f>count_subscribers_per_locality_!B5</f>
        <v>Locality04</v>
      </c>
      <c r="C16" s="21">
        <f>SUMIFS(count_subscribers_per_locality_!C:C, count_subscribers_per_locality_!A:A, A16, count_subscribers_per_locality_!B:B, B16)</f>
        <v>1129</v>
      </c>
      <c r="D16" s="21">
        <f t="array" ref="D16">INDEX(total_subscribers_per_day!B:B, MATCH(A16, total_subscribers_per_day!A:A, 0), 0)</f>
        <v>9482</v>
      </c>
      <c r="E16" s="21">
        <f t="array" ref="E16">INDEX(baseline_subscriber_density!B:B, MATCH(B16, baseline_subscriber_density!A:A, 0), 0)</f>
        <v>0.119903066062585</v>
      </c>
      <c r="F16" s="21">
        <f t="shared" si="0"/>
        <v>0.11906770723476059</v>
      </c>
      <c r="G16" s="21">
        <f t="shared" si="1"/>
        <v>0.99303304865124653</v>
      </c>
      <c r="H16" s="30">
        <f t="shared" si="2"/>
        <v>-0.69669513487534696</v>
      </c>
    </row>
    <row r="17" spans="1:8" ht="15.75" customHeight="1" x14ac:dyDescent="0.2">
      <c r="A17" s="17">
        <f>count_subscribers_per_locality_!A6</f>
        <v>43952</v>
      </c>
      <c r="B17" s="21" t="str">
        <f>count_subscribers_per_locality_!B6</f>
        <v>Locality05</v>
      </c>
      <c r="C17" s="21">
        <f>SUMIFS(count_subscribers_per_locality_!C:C, count_subscribers_per_locality_!A:A, A17, count_subscribers_per_locality_!B:B, B17)</f>
        <v>287</v>
      </c>
      <c r="D17" s="21">
        <f t="array" ref="D17">INDEX(total_subscribers_per_day!B:B, MATCH(A17, total_subscribers_per_day!A:A, 0), 0)</f>
        <v>9482</v>
      </c>
      <c r="E17" s="21">
        <f t="array" ref="E17">INDEX(baseline_subscriber_density!B:B, MATCH(B17, baseline_subscriber_density!A:A, 0), 0)</f>
        <v>3.10657118786857E-2</v>
      </c>
      <c r="F17" s="21">
        <f t="shared" si="0"/>
        <v>3.0267875975532588E-2</v>
      </c>
      <c r="G17" s="21">
        <f t="shared" si="1"/>
        <v>0.97431779750392555</v>
      </c>
      <c r="H17" s="30">
        <f t="shared" si="2"/>
        <v>-2.5682202496074447</v>
      </c>
    </row>
    <row r="18" spans="1:8" ht="15.75" customHeight="1" x14ac:dyDescent="0.2">
      <c r="A18" s="17">
        <f>count_subscribers_per_locality_!A7</f>
        <v>43952</v>
      </c>
      <c r="B18" s="21" t="str">
        <f>count_subscribers_per_locality_!B7</f>
        <v>Locality06</v>
      </c>
      <c r="C18" s="21">
        <f>SUMIFS(count_subscribers_per_locality_!C:C, count_subscribers_per_locality_!A:A, A18, count_subscribers_per_locality_!B:B, B18)</f>
        <v>608</v>
      </c>
      <c r="D18" s="21">
        <f t="array" ref="D18">INDEX(total_subscribers_per_day!B:B, MATCH(A18, total_subscribers_per_day!A:A, 0), 0)</f>
        <v>9482</v>
      </c>
      <c r="E18" s="21">
        <f t="array" ref="E18">INDEX(baseline_subscriber_density!B:B, MATCH(B18, baseline_subscriber_density!A:A, 0), 0)</f>
        <v>6.1092907726455897E-2</v>
      </c>
      <c r="F18" s="21">
        <f t="shared" si="0"/>
        <v>6.4121493355832102E-2</v>
      </c>
      <c r="G18" s="21">
        <f t="shared" si="1"/>
        <v>1.0495734405528172</v>
      </c>
      <c r="H18" s="30">
        <f t="shared" si="2"/>
        <v>4.9573440552817205</v>
      </c>
    </row>
    <row r="19" spans="1:8" ht="15.75" customHeight="1" x14ac:dyDescent="0.2">
      <c r="A19" s="17">
        <f>count_subscribers_per_locality_!A8</f>
        <v>43952</v>
      </c>
      <c r="B19" s="21" t="str">
        <f>count_subscribers_per_locality_!B8</f>
        <v>Locality07</v>
      </c>
      <c r="C19" s="21">
        <f>SUMIFS(count_subscribers_per_locality_!C:C, count_subscribers_per_locality_!A:A, A19, count_subscribers_per_locality_!B:B, B19)</f>
        <v>890</v>
      </c>
      <c r="D19" s="21">
        <f t="array" ref="D19">INDEX(total_subscribers_per_day!B:B, MATCH(A19, total_subscribers_per_day!A:A, 0), 0)</f>
        <v>9482</v>
      </c>
      <c r="E19" s="21">
        <f t="array" ref="E19">INDEX(baseline_subscriber_density!B:B, MATCH(B19, baseline_subscriber_density!A:A, 0), 0)</f>
        <v>9.1291986943245196E-2</v>
      </c>
      <c r="F19" s="21">
        <f t="shared" si="0"/>
        <v>9.3862054418898971E-2</v>
      </c>
      <c r="G19" s="21">
        <f t="shared" si="1"/>
        <v>1.0281521693382745</v>
      </c>
      <c r="H19" s="30">
        <f t="shared" si="2"/>
        <v>2.8152169338274469</v>
      </c>
    </row>
    <row r="20" spans="1:8" ht="15.75" customHeight="1" x14ac:dyDescent="0.2">
      <c r="A20" s="17">
        <f>count_subscribers_per_locality_!A9</f>
        <v>43952</v>
      </c>
      <c r="B20" s="21" t="str">
        <f>count_subscribers_per_locality_!B9</f>
        <v>Locality08</v>
      </c>
      <c r="C20" s="21">
        <f>SUMIFS(count_subscribers_per_locality_!C:C, count_subscribers_per_locality_!A:A, A20, count_subscribers_per_locality_!B:B, B20)</f>
        <v>842</v>
      </c>
      <c r="D20" s="21">
        <f t="array" ref="D20">INDEX(total_subscribers_per_day!B:B, MATCH(A20, total_subscribers_per_day!A:A, 0), 0)</f>
        <v>9482</v>
      </c>
      <c r="E20" s="21">
        <f t="array" ref="E20">INDEX(baseline_subscriber_density!B:B, MATCH(B20, baseline_subscriber_density!A:A, 0), 0)</f>
        <v>9.0458095841249697E-2</v>
      </c>
      <c r="F20" s="21">
        <f t="shared" si="0"/>
        <v>8.879983125922801E-2</v>
      </c>
      <c r="G20" s="21">
        <f t="shared" si="1"/>
        <v>0.98166814626595866</v>
      </c>
      <c r="H20" s="30">
        <f t="shared" si="2"/>
        <v>-1.8331853734041337</v>
      </c>
    </row>
    <row r="21" spans="1:8" ht="15.75" customHeight="1" x14ac:dyDescent="0.2">
      <c r="A21" s="17">
        <f>count_subscribers_per_locality_!A10</f>
        <v>43952</v>
      </c>
      <c r="B21" s="21" t="str">
        <f>count_subscribers_per_locality_!B10</f>
        <v>Locality09</v>
      </c>
      <c r="C21" s="21">
        <f>SUMIFS(count_subscribers_per_locality_!C:C, count_subscribers_per_locality_!A:A, A21, count_subscribers_per_locality_!B:B, B21)</f>
        <v>294</v>
      </c>
      <c r="D21" s="21">
        <f t="array" ref="D21">INDEX(total_subscribers_per_day!B:B, MATCH(A21, total_subscribers_per_day!A:A, 0), 0)</f>
        <v>9482</v>
      </c>
      <c r="E21" s="21">
        <f t="array" ref="E21">INDEX(baseline_subscriber_density!B:B, MATCH(B21, baseline_subscriber_density!A:A, 0), 0)</f>
        <v>3.1486941870261097E-2</v>
      </c>
      <c r="F21" s="21">
        <f t="shared" si="0"/>
        <v>3.1006116852984603E-2</v>
      </c>
      <c r="G21" s="21">
        <f t="shared" si="1"/>
        <v>0.98472938339780069</v>
      </c>
      <c r="H21" s="30">
        <f t="shared" si="2"/>
        <v>-1.5270616602199305</v>
      </c>
    </row>
    <row r="22" spans="1:8" ht="15.75" customHeight="1" x14ac:dyDescent="0.2">
      <c r="A22" s="17">
        <f>count_subscribers_per_locality_!A11</f>
        <v>43952</v>
      </c>
      <c r="B22" s="21" t="str">
        <f>count_subscribers_per_locality_!B11</f>
        <v>Locality10</v>
      </c>
      <c r="C22" s="21">
        <f>SUMIFS(count_subscribers_per_locality_!C:C, count_subscribers_per_locality_!A:A, A22, count_subscribers_per_locality_!B:B, B22)</f>
        <v>860</v>
      </c>
      <c r="D22" s="21">
        <f t="array" ref="D22">INDEX(total_subscribers_per_day!B:B, MATCH(A22, total_subscribers_per_day!A:A, 0), 0)</f>
        <v>9482</v>
      </c>
      <c r="E22" s="21">
        <f t="array" ref="E22">INDEX(baseline_subscriber_density!B:B, MATCH(B22, baseline_subscriber_density!A:A, 0), 0)</f>
        <v>9.0411535627828596E-2</v>
      </c>
      <c r="F22" s="21">
        <f t="shared" si="0"/>
        <v>9.0698164944104626E-2</v>
      </c>
      <c r="G22" s="21">
        <f t="shared" si="1"/>
        <v>1.0031702737298469</v>
      </c>
      <c r="H22" s="30">
        <f t="shared" si="2"/>
        <v>0.31702737298469064</v>
      </c>
    </row>
    <row r="23" spans="1:8" ht="15.75" customHeight="1" x14ac:dyDescent="0.2">
      <c r="A23" s="17">
        <f>count_subscribers_per_locality_!A12</f>
        <v>43952</v>
      </c>
      <c r="B23" s="21" t="str">
        <f>count_subscribers_per_locality_!B12</f>
        <v>Locality11</v>
      </c>
      <c r="C23" s="21">
        <f>SUMIFS(count_subscribers_per_locality_!C:C, count_subscribers_per_locality_!A:A, A23, count_subscribers_per_locality_!B:B, B23)</f>
        <v>850</v>
      </c>
      <c r="D23" s="21">
        <f t="array" ref="D23">INDEX(total_subscribers_per_day!B:B, MATCH(A23, total_subscribers_per_day!A:A, 0), 0)</f>
        <v>9482</v>
      </c>
      <c r="E23" s="21">
        <f t="array" ref="E23">INDEX(baseline_subscriber_density!B:B, MATCH(B23, baseline_subscriber_density!A:A, 0), 0)</f>
        <v>9.1877637130801604E-2</v>
      </c>
      <c r="F23" s="21">
        <f t="shared" si="0"/>
        <v>8.9643535119173168E-2</v>
      </c>
      <c r="G23" s="21">
        <f t="shared" si="1"/>
        <v>0.97568394136597292</v>
      </c>
      <c r="H23" s="30">
        <f t="shared" si="2"/>
        <v>-2.4316058634027082</v>
      </c>
    </row>
    <row r="24" spans="1:8" ht="15.75" customHeight="1" x14ac:dyDescent="0.2">
      <c r="A24" s="17">
        <f>count_subscribers_per_locality_!A13</f>
        <v>43952</v>
      </c>
      <c r="B24" s="21" t="str">
        <f>count_subscribers_per_locality_!B13</f>
        <v>Locality12</v>
      </c>
      <c r="C24" s="21">
        <f>SUMIFS(count_subscribers_per_locality_!C:C, count_subscribers_per_locality_!A:A, A24, count_subscribers_per_locality_!B:B, B24)</f>
        <v>571</v>
      </c>
      <c r="D24" s="21">
        <f t="array" ref="D24">INDEX(total_subscribers_per_day!B:B, MATCH(A24, total_subscribers_per_day!A:A, 0), 0)</f>
        <v>9482</v>
      </c>
      <c r="E24" s="21">
        <f t="array" ref="E24">INDEX(baseline_subscriber_density!B:B, MATCH(B24, baseline_subscriber_density!A:A, 0), 0)</f>
        <v>6.1746514309676002E-2</v>
      </c>
      <c r="F24" s="21">
        <f t="shared" si="0"/>
        <v>6.0219363003585741E-2</v>
      </c>
      <c r="G24" s="21">
        <f t="shared" si="1"/>
        <v>0.97526740864381156</v>
      </c>
      <c r="H24" s="30">
        <f t="shared" si="2"/>
        <v>-2.4732591356188438</v>
      </c>
    </row>
    <row r="25" spans="1:8" ht="15.75" customHeight="1" x14ac:dyDescent="0.2">
      <c r="A25" s="17">
        <f>count_subscribers_per_locality_!A14</f>
        <v>43952</v>
      </c>
      <c r="B25" s="21" t="str">
        <f>count_subscribers_per_locality_!B14</f>
        <v>Locality13</v>
      </c>
      <c r="C25" s="21">
        <f>SUMIFS(count_subscribers_per_locality_!C:C, count_subscribers_per_locality_!A:A, A25, count_subscribers_per_locality_!B:B, B25)</f>
        <v>289</v>
      </c>
      <c r="D25" s="21">
        <f t="array" ref="D25">INDEX(total_subscribers_per_day!B:B, MATCH(A25, total_subscribers_per_day!A:A, 0), 0)</f>
        <v>9482</v>
      </c>
      <c r="E25" s="21">
        <f t="array" ref="E25">INDEX(baseline_subscriber_density!B:B, MATCH(B25, baseline_subscriber_density!A:A, 0), 0)</f>
        <v>3.14180284659989E-2</v>
      </c>
      <c r="F25" s="21">
        <f t="shared" si="0"/>
        <v>3.0478801940518878E-2</v>
      </c>
      <c r="G25" s="21">
        <f t="shared" si="1"/>
        <v>0.97010549129470458</v>
      </c>
      <c r="H25" s="30">
        <f t="shared" si="2"/>
        <v>-2.9894508705295419</v>
      </c>
    </row>
    <row r="26" spans="1:8" ht="15.75" customHeight="1" x14ac:dyDescent="0.2">
      <c r="A26" s="17">
        <f>count_subscribers_per_locality_!A15</f>
        <v>43952</v>
      </c>
      <c r="B26" s="21" t="str">
        <f>count_subscribers_per_locality_!B15</f>
        <v>Locality14</v>
      </c>
      <c r="C26" s="21">
        <f>SUMIFS(count_subscribers_per_locality_!C:C, count_subscribers_per_locality_!A:A, A26, count_subscribers_per_locality_!B:B, B26)</f>
        <v>563</v>
      </c>
      <c r="D26" s="21">
        <f t="array" ref="D26">INDEX(total_subscribers_per_day!B:B, MATCH(A26, total_subscribers_per_day!A:A, 0), 0)</f>
        <v>9482</v>
      </c>
      <c r="E26" s="21">
        <f t="array" ref="E26">INDEX(baseline_subscriber_density!B:B, MATCH(B26, baseline_subscriber_density!A:A, 0), 0)</f>
        <v>6.2006527002842399E-2</v>
      </c>
      <c r="F26" s="21">
        <f t="shared" si="0"/>
        <v>5.9375659143640583E-2</v>
      </c>
      <c r="G26" s="21">
        <f t="shared" si="1"/>
        <v>0.95757111410092011</v>
      </c>
      <c r="H26" s="30">
        <f t="shared" si="2"/>
        <v>-4.2428885899079898</v>
      </c>
    </row>
    <row r="27" spans="1:8" ht="15.75" customHeight="1" x14ac:dyDescent="0.2">
      <c r="A27" s="17">
        <f>count_subscribers_per_locality_!A16</f>
        <v>43952</v>
      </c>
      <c r="B27" s="21" t="str">
        <f>count_subscribers_per_locality_!B16</f>
        <v>Locality15</v>
      </c>
      <c r="C27" s="21">
        <f>SUMIFS(count_subscribers_per_locality_!C:C, count_subscribers_per_locality_!A:A, A27, count_subscribers_per_locality_!B:B, B27)</f>
        <v>851</v>
      </c>
      <c r="D27" s="21">
        <f t="array" ref="D27">INDEX(total_subscribers_per_day!B:B, MATCH(A27, total_subscribers_per_day!A:A, 0), 0)</f>
        <v>9482</v>
      </c>
      <c r="E27" s="21">
        <f t="array" ref="E27">INDEX(baseline_subscriber_density!B:B, MATCH(B27, baseline_subscriber_density!A:A, 0), 0)</f>
        <v>8.9392508655964695E-2</v>
      </c>
      <c r="F27" s="21">
        <f t="shared" si="0"/>
        <v>8.9748998101666311E-2</v>
      </c>
      <c r="G27" s="21">
        <f t="shared" si="1"/>
        <v>1.0039879118626551</v>
      </c>
      <c r="H27" s="30">
        <f t="shared" si="2"/>
        <v>0.39879118626551247</v>
      </c>
    </row>
    <row r="28" spans="1:8" ht="15.75" customHeight="1" x14ac:dyDescent="0.2">
      <c r="A28" s="17">
        <f>count_subscribers_per_locality_!A17</f>
        <v>43952</v>
      </c>
      <c r="B28" s="21" t="str">
        <f>count_subscribers_per_locality_!B17</f>
        <v>Locality16</v>
      </c>
      <c r="C28" s="21">
        <f>SUMIFS(count_subscribers_per_locality_!C:C, count_subscribers_per_locality_!A:A, A28, count_subscribers_per_locality_!B:B, B28)</f>
        <v>892</v>
      </c>
      <c r="D28" s="21">
        <f t="array" ref="D28">INDEX(total_subscribers_per_day!B:B, MATCH(A28, total_subscribers_per_day!A:A, 0), 0)</f>
        <v>9482</v>
      </c>
      <c r="E28" s="21">
        <f t="array" ref="E28">INDEX(baseline_subscriber_density!B:B, MATCH(B28, baseline_subscriber_density!A:A, 0), 0)</f>
        <v>8.9167280766396406E-2</v>
      </c>
      <c r="F28" s="21">
        <f t="shared" si="0"/>
        <v>9.4072980383885257E-2</v>
      </c>
      <c r="G28" s="21">
        <f t="shared" si="1"/>
        <v>1.0550168130655568</v>
      </c>
      <c r="H28" s="30">
        <f t="shared" si="2"/>
        <v>5.5016813065556835</v>
      </c>
    </row>
    <row r="29" spans="1:8" ht="15.75" customHeight="1" x14ac:dyDescent="0.2">
      <c r="A29" s="17">
        <f>count_subscribers_per_locality_!A18</f>
        <v>43952</v>
      </c>
      <c r="B29" s="21" t="str">
        <f>count_subscribers_per_locality_!B18</f>
        <v>Locality17</v>
      </c>
      <c r="C29" s="21">
        <f>SUMIFS(count_subscribers_per_locality_!C:C, count_subscribers_per_locality_!A:A, A29, count_subscribers_per_locality_!B:B, B29)</f>
        <v>560</v>
      </c>
      <c r="D29" s="21">
        <f t="array" ref="D29">INDEX(total_subscribers_per_day!B:B, MATCH(A29, total_subscribers_per_day!A:A, 0), 0)</f>
        <v>9482</v>
      </c>
      <c r="E29" s="21">
        <f t="array" ref="E29">INDEX(baseline_subscriber_density!B:B, MATCH(B29, baseline_subscriber_density!A:A, 0), 0)</f>
        <v>6.1718010724424302E-2</v>
      </c>
      <c r="F29" s="21">
        <f t="shared" si="0"/>
        <v>5.9059270196161147E-2</v>
      </c>
      <c r="G29" s="21">
        <f t="shared" si="1"/>
        <v>0.95692115644921483</v>
      </c>
      <c r="H29" s="30">
        <f t="shared" si="2"/>
        <v>-4.3078843550785173</v>
      </c>
    </row>
    <row r="30" spans="1:8" ht="15.75" customHeight="1" x14ac:dyDescent="0.2">
      <c r="A30" s="17">
        <f>count_subscribers_per_locality_!A19</f>
        <v>43952</v>
      </c>
      <c r="B30" s="21" t="str">
        <f>count_subscribers_per_locality_!B19</f>
        <v>Locality18</v>
      </c>
      <c r="C30" s="21">
        <f>SUMIFS(count_subscribers_per_locality_!C:C, count_subscribers_per_locality_!A:A, A30, count_subscribers_per_locality_!B:B, B30)</f>
        <v>837</v>
      </c>
      <c r="D30" s="21">
        <f t="array" ref="D30">INDEX(total_subscribers_per_day!B:B, MATCH(A30, total_subscribers_per_day!A:A, 0), 0)</f>
        <v>9482</v>
      </c>
      <c r="E30" s="21">
        <f t="array" ref="E30">INDEX(baseline_subscriber_density!B:B, MATCH(B30, baseline_subscriber_density!A:A, 0), 0)</f>
        <v>9.1462774335818495E-2</v>
      </c>
      <c r="F30" s="21">
        <f t="shared" si="0"/>
        <v>8.8272516346762281E-2</v>
      </c>
      <c r="G30" s="21">
        <f t="shared" si="1"/>
        <v>0.96511960180277567</v>
      </c>
      <c r="H30" s="30">
        <f t="shared" si="2"/>
        <v>-3.4880398197224327</v>
      </c>
    </row>
    <row r="31" spans="1:8" ht="15.75" customHeight="1" x14ac:dyDescent="0.2">
      <c r="A31" s="17">
        <f>count_subscribers_per_locality_!A20</f>
        <v>43952</v>
      </c>
      <c r="B31" s="21" t="str">
        <f>count_subscribers_per_locality_!B20</f>
        <v>Locality19</v>
      </c>
      <c r="C31" s="21">
        <f>SUMIFS(count_subscribers_per_locality_!C:C, count_subscribers_per_locality_!A:A, A31, count_subscribers_per_locality_!B:B, B31)</f>
        <v>600</v>
      </c>
      <c r="D31" s="21">
        <f t="array" ref="D31">INDEX(total_subscribers_per_day!B:B, MATCH(A31, total_subscribers_per_day!A:A, 0), 0)</f>
        <v>9482</v>
      </c>
      <c r="E31" s="21">
        <f t="array" ref="E31">INDEX(baseline_subscriber_density!B:B, MATCH(B31, baseline_subscriber_density!A:A, 0), 0)</f>
        <v>6.1935754776401397E-2</v>
      </c>
      <c r="F31" s="21">
        <f t="shared" si="0"/>
        <v>6.3277789495886944E-2</v>
      </c>
      <c r="G31" s="21">
        <f t="shared" si="1"/>
        <v>1.0216681741318971</v>
      </c>
      <c r="H31" s="30">
        <f t="shared" si="2"/>
        <v>2.1668174131897144</v>
      </c>
    </row>
    <row r="32" spans="1:8" ht="15.75" customHeight="1" x14ac:dyDescent="0.2">
      <c r="A32" s="17">
        <f>count_subscribers_per_locality_!A21</f>
        <v>43952</v>
      </c>
      <c r="B32" s="21" t="str">
        <f>count_subscribers_per_locality_!B21</f>
        <v>Locality21</v>
      </c>
      <c r="C32" s="21">
        <f>SUMIFS(count_subscribers_per_locality_!C:C, count_subscribers_per_locality_!A:A, A32, count_subscribers_per_locality_!B:B, B32)</f>
        <v>1393</v>
      </c>
      <c r="D32" s="21">
        <f t="array" ref="D32">INDEX(total_subscribers_per_day!B:B, MATCH(A32, total_subscribers_per_day!A:A, 0), 0)</f>
        <v>9482</v>
      </c>
      <c r="E32" s="21">
        <f t="array" ref="E32">INDEX(baseline_subscriber_density!B:B, MATCH(B32, baseline_subscriber_density!A:A, 0), 0)</f>
        <v>0.146195137353962</v>
      </c>
      <c r="F32" s="21">
        <f t="shared" si="0"/>
        <v>0.14690993461295085</v>
      </c>
      <c r="G32" s="21">
        <f t="shared" si="1"/>
        <v>1.0048893367585696</v>
      </c>
      <c r="H32" s="30">
        <f t="shared" si="2"/>
        <v>0.48893367585696179</v>
      </c>
    </row>
    <row r="33" spans="1:8" ht="15.75" customHeight="1" x14ac:dyDescent="0.2">
      <c r="A33" s="17">
        <f>count_subscribers_per_locality_!A22</f>
        <v>43952</v>
      </c>
      <c r="B33" s="21" t="str">
        <f>count_subscribers_per_locality_!B22</f>
        <v>Locality22</v>
      </c>
      <c r="C33" s="21">
        <f>SUMIFS(count_subscribers_per_locality_!C:C, count_subscribers_per_locality_!A:A, A33, count_subscribers_per_locality_!B:B, B33)</f>
        <v>569</v>
      </c>
      <c r="D33" s="21">
        <f t="array" ref="D33">INDEX(total_subscribers_per_day!B:B, MATCH(A33, total_subscribers_per_day!A:A, 0), 0)</f>
        <v>9482</v>
      </c>
      <c r="E33" s="21">
        <f t="array" ref="E33">INDEX(baseline_subscriber_density!B:B, MATCH(B33, baseline_subscriber_density!A:A, 0), 0)</f>
        <v>6.0922817020377898E-2</v>
      </c>
      <c r="F33" s="21">
        <f t="shared" si="0"/>
        <v>6.0008437038599455E-2</v>
      </c>
      <c r="G33" s="21">
        <f t="shared" si="1"/>
        <v>0.98499117364397981</v>
      </c>
      <c r="H33" s="30">
        <f t="shared" si="2"/>
        <v>-1.5008826356020188</v>
      </c>
    </row>
    <row r="34" spans="1:8" ht="15.75" customHeight="1" x14ac:dyDescent="0.2">
      <c r="A34" s="17">
        <f>count_subscribers_per_locality_!A23</f>
        <v>43952</v>
      </c>
      <c r="B34" s="21" t="str">
        <f>count_subscribers_per_locality_!B23</f>
        <v>Locality23</v>
      </c>
      <c r="C34" s="21">
        <f>SUMIFS(count_subscribers_per_locality_!C:C, count_subscribers_per_locality_!A:A, A34, count_subscribers_per_locality_!B:B, B34)</f>
        <v>555</v>
      </c>
      <c r="D34" s="21">
        <f t="array" ref="D34">INDEX(total_subscribers_per_day!B:B, MATCH(A34, total_subscribers_per_day!A:A, 0), 0)</f>
        <v>9482</v>
      </c>
      <c r="E34" s="21">
        <f t="array" ref="E34">INDEX(baseline_subscriber_density!B:B, MATCH(B34, baseline_subscriber_density!A:A, 0), 0)</f>
        <v>6.1598399494577197E-2</v>
      </c>
      <c r="F34" s="21">
        <f t="shared" si="0"/>
        <v>5.8531955283695425E-2</v>
      </c>
      <c r="G34" s="21">
        <f t="shared" si="1"/>
        <v>0.95021876808419792</v>
      </c>
      <c r="H34" s="30">
        <f t="shared" si="2"/>
        <v>-4.9781231915802078</v>
      </c>
    </row>
    <row r="35" spans="1:8" ht="15.75" customHeight="1" x14ac:dyDescent="0.2">
      <c r="A35" s="17">
        <f>count_subscribers_per_locality_!A24</f>
        <v>43952</v>
      </c>
      <c r="B35" s="21" t="str">
        <f>count_subscribers_per_locality_!B24</f>
        <v>Locality24</v>
      </c>
      <c r="C35" s="21">
        <f>SUMIFS(count_subscribers_per_locality_!C:C, count_subscribers_per_locality_!A:A, A35, count_subscribers_per_locality_!B:B, B35)</f>
        <v>840</v>
      </c>
      <c r="D35" s="21">
        <f t="array" ref="D35">INDEX(total_subscribers_per_day!B:B, MATCH(A35, total_subscribers_per_day!A:A, 0), 0)</f>
        <v>9482</v>
      </c>
      <c r="E35" s="21">
        <f t="array" ref="E35">INDEX(baseline_subscriber_density!B:B, MATCH(B35, baseline_subscriber_density!A:A, 0), 0)</f>
        <v>9.0774751952712604E-2</v>
      </c>
      <c r="F35" s="21">
        <f t="shared" si="0"/>
        <v>8.8588905294241724E-2</v>
      </c>
      <c r="G35" s="21">
        <f t="shared" si="1"/>
        <v>0.97592010320656608</v>
      </c>
      <c r="H35" s="30">
        <f t="shared" si="2"/>
        <v>-2.4079896793433919</v>
      </c>
    </row>
    <row r="36" spans="1:8" ht="15.75" customHeight="1" x14ac:dyDescent="0.2">
      <c r="A36" s="17">
        <f>count_subscribers_per_locality_!A25</f>
        <v>43952</v>
      </c>
      <c r="B36" s="21" t="str">
        <f>count_subscribers_per_locality_!B25</f>
        <v>Locality25</v>
      </c>
      <c r="C36" s="21">
        <f>SUMIFS(count_subscribers_per_locality_!C:C, count_subscribers_per_locality_!A:A, A36, count_subscribers_per_locality_!B:B, B36)</f>
        <v>1106</v>
      </c>
      <c r="D36" s="21">
        <f t="array" ref="D36">INDEX(total_subscribers_per_day!B:B, MATCH(A36, total_subscribers_per_day!A:A, 0), 0)</f>
        <v>9482</v>
      </c>
      <c r="E36" s="21">
        <f t="array" ref="E36">INDEX(baseline_subscriber_density!B:B, MATCH(B36, baseline_subscriber_density!A:A, 0), 0)</f>
        <v>0.11883997057896301</v>
      </c>
      <c r="F36" s="21">
        <f t="shared" si="0"/>
        <v>0.11664205863741826</v>
      </c>
      <c r="G36" s="21">
        <f t="shared" si="1"/>
        <v>0.98150528032919415</v>
      </c>
      <c r="H36" s="30">
        <f t="shared" si="2"/>
        <v>-1.8494719670805848</v>
      </c>
    </row>
    <row r="37" spans="1:8" ht="15.75" customHeight="1" x14ac:dyDescent="0.2">
      <c r="A37" s="17">
        <f>count_subscribers_per_locality_!A26</f>
        <v>43952</v>
      </c>
      <c r="B37" s="21" t="str">
        <f>count_subscribers_per_locality_!B26</f>
        <v>Locality26</v>
      </c>
      <c r="C37" s="21">
        <f>SUMIFS(count_subscribers_per_locality_!C:C, count_subscribers_per_locality_!A:A, A37, count_subscribers_per_locality_!B:B, B37)</f>
        <v>601</v>
      </c>
      <c r="D37" s="21">
        <f t="array" ref="D37">INDEX(total_subscribers_per_day!B:B, MATCH(A37, total_subscribers_per_day!A:A, 0), 0)</f>
        <v>9482</v>
      </c>
      <c r="E37" s="21">
        <f t="array" ref="E37">INDEX(baseline_subscriber_density!B:B, MATCH(B37, baseline_subscriber_density!A:A, 0), 0)</f>
        <v>6.1473684210526298E-2</v>
      </c>
      <c r="F37" s="21">
        <f t="shared" si="0"/>
        <v>6.3383252478380087E-2</v>
      </c>
      <c r="G37" s="21">
        <f t="shared" si="1"/>
        <v>1.0310631824394023</v>
      </c>
      <c r="H37" s="30">
        <f t="shared" si="2"/>
        <v>3.1063182439402315</v>
      </c>
    </row>
    <row r="38" spans="1:8" ht="15.75" customHeight="1" x14ac:dyDescent="0.2">
      <c r="A38" s="17">
        <f>count_subscribers_per_locality_!A27</f>
        <v>43952</v>
      </c>
      <c r="B38" s="21" t="str">
        <f>count_subscribers_per_locality_!B27</f>
        <v>Locality27</v>
      </c>
      <c r="C38" s="21">
        <f>SUMIFS(count_subscribers_per_locality_!C:C, count_subscribers_per_locality_!A:A, A38, count_subscribers_per_locality_!B:B, B38)</f>
        <v>1344</v>
      </c>
      <c r="D38" s="21">
        <f t="array" ref="D38">INDEX(total_subscribers_per_day!B:B, MATCH(A38, total_subscribers_per_day!A:A, 0), 0)</f>
        <v>9482</v>
      </c>
      <c r="E38" s="21">
        <f t="array" ref="E38">INDEX(baseline_subscriber_density!B:B, MATCH(B38, baseline_subscriber_density!A:A, 0), 0)</f>
        <v>0.14657260187427601</v>
      </c>
      <c r="F38" s="21">
        <f t="shared" si="0"/>
        <v>0.14174224847078676</v>
      </c>
      <c r="G38" s="21">
        <f t="shared" si="1"/>
        <v>0.96704463629817716</v>
      </c>
      <c r="H38" s="30">
        <f t="shared" si="2"/>
        <v>-3.2955363701822837</v>
      </c>
    </row>
    <row r="39" spans="1:8" ht="15.75" customHeight="1" x14ac:dyDescent="0.2">
      <c r="A39" s="17">
        <f>count_subscribers_per_locality_!A28</f>
        <v>43952</v>
      </c>
      <c r="B39" s="21" t="str">
        <f>count_subscribers_per_locality_!B28</f>
        <v>Locality28</v>
      </c>
      <c r="C39" s="21">
        <f>SUMIFS(count_subscribers_per_locality_!C:C, count_subscribers_per_locality_!A:A, A39, count_subscribers_per_locality_!B:B, B39)</f>
        <v>593</v>
      </c>
      <c r="D39" s="21">
        <f t="array" ref="D39">INDEX(total_subscribers_per_day!B:B, MATCH(A39, total_subscribers_per_day!A:A, 0), 0)</f>
        <v>9482</v>
      </c>
      <c r="E39" s="21">
        <f t="array" ref="E39">INDEX(baseline_subscriber_density!B:B, MATCH(B39, baseline_subscriber_density!A:A, 0), 0)</f>
        <v>6.1256709820018899E-2</v>
      </c>
      <c r="F39" s="21">
        <f t="shared" si="0"/>
        <v>6.2539548618434929E-2</v>
      </c>
      <c r="G39" s="21">
        <f t="shared" si="1"/>
        <v>1.0209420127555855</v>
      </c>
      <c r="H39" s="30">
        <f t="shared" si="2"/>
        <v>2.0942012755585493</v>
      </c>
    </row>
    <row r="40" spans="1:8" ht="15.75" customHeight="1" x14ac:dyDescent="0.2">
      <c r="A40" s="17">
        <f>count_subscribers_per_locality_!A29</f>
        <v>43952</v>
      </c>
      <c r="B40" s="21" t="str">
        <f>count_subscribers_per_locality_!B29</f>
        <v>Locality29</v>
      </c>
      <c r="C40" s="21">
        <f>SUMIFS(count_subscribers_per_locality_!C:C, count_subscribers_per_locality_!A:A, A40, count_subscribers_per_locality_!B:B, B40)</f>
        <v>1611</v>
      </c>
      <c r="D40" s="21">
        <f t="array" ref="D40">INDEX(total_subscribers_per_day!B:B, MATCH(A40, total_subscribers_per_day!A:A, 0), 0)</f>
        <v>9482</v>
      </c>
      <c r="E40" s="21">
        <f t="array" ref="E40">INDEX(baseline_subscriber_density!B:B, MATCH(B40, baseline_subscriber_density!A:A, 0), 0)</f>
        <v>0.17315789473684201</v>
      </c>
      <c r="F40" s="21">
        <f t="shared" si="0"/>
        <v>0.16990086479645644</v>
      </c>
      <c r="G40" s="21">
        <f t="shared" si="1"/>
        <v>0.98119040459959705</v>
      </c>
      <c r="H40" s="30">
        <f t="shared" si="2"/>
        <v>-1.8809595400402945</v>
      </c>
    </row>
    <row r="41" spans="1:8" ht="15.75" customHeight="1" x14ac:dyDescent="0.2">
      <c r="A41" s="17">
        <f>count_subscribers_per_locality_!A30</f>
        <v>43952</v>
      </c>
      <c r="B41" s="21" t="str">
        <f>count_subscribers_per_locality_!B30</f>
        <v>Locality30</v>
      </c>
      <c r="C41" s="21">
        <f>SUMIFS(count_subscribers_per_locality_!C:C, count_subscribers_per_locality_!A:A, A41, count_subscribers_per_locality_!B:B, B41)</f>
        <v>1430</v>
      </c>
      <c r="D41" s="21">
        <f t="array" ref="D41">INDEX(total_subscribers_per_day!B:B, MATCH(A41, total_subscribers_per_day!A:A, 0), 0)</f>
        <v>9482</v>
      </c>
      <c r="E41" s="21">
        <f t="array" ref="E41">INDEX(baseline_subscriber_density!B:B, MATCH(B41, baseline_subscriber_density!A:A, 0), 0)</f>
        <v>0.14617975163123501</v>
      </c>
      <c r="F41" s="21">
        <f t="shared" si="0"/>
        <v>0.15081206496519722</v>
      </c>
      <c r="G41" s="21">
        <f t="shared" si="1"/>
        <v>1.0316891586028143</v>
      </c>
      <c r="H41" s="30">
        <f t="shared" si="2"/>
        <v>3.1689158602814294</v>
      </c>
    </row>
    <row r="42" spans="1:8" ht="15.75" customHeight="1" x14ac:dyDescent="0.2">
      <c r="A42" s="17">
        <f>count_subscribers_per_locality_!A31</f>
        <v>43952</v>
      </c>
      <c r="B42" s="21" t="str">
        <f>count_subscribers_per_locality_!B31</f>
        <v>Locality31</v>
      </c>
      <c r="C42" s="21">
        <f>SUMIFS(count_subscribers_per_locality_!C:C, count_subscribers_per_locality_!A:A, A42, count_subscribers_per_locality_!B:B, B42)</f>
        <v>2162</v>
      </c>
      <c r="D42" s="21">
        <f t="array" ref="D42">INDEX(total_subscribers_per_day!B:B, MATCH(A42, total_subscribers_per_day!A:A, 0), 0)</f>
        <v>9482</v>
      </c>
      <c r="E42" s="21">
        <f t="array" ref="E42">INDEX(baseline_subscriber_density!B:B, MATCH(B42, baseline_subscriber_density!A:A, 0), 0)</f>
        <v>0.22371317748191599</v>
      </c>
      <c r="F42" s="21">
        <f t="shared" si="0"/>
        <v>0.22801096815017929</v>
      </c>
      <c r="G42" s="21">
        <f t="shared" si="1"/>
        <v>1.0192111645663373</v>
      </c>
      <c r="H42" s="30">
        <f t="shared" si="2"/>
        <v>1.9211164566337313</v>
      </c>
    </row>
    <row r="43" spans="1:8" ht="15.75" customHeight="1" x14ac:dyDescent="0.2">
      <c r="A43" s="17">
        <f>count_subscribers_per_locality_!A32</f>
        <v>43952</v>
      </c>
      <c r="B43" s="21" t="str">
        <f>count_subscribers_per_locality_!B32</f>
        <v>Locality32</v>
      </c>
      <c r="C43" s="21">
        <f>SUMIFS(count_subscribers_per_locality_!C:C, count_subscribers_per_locality_!A:A, A43, count_subscribers_per_locality_!B:B, B43)</f>
        <v>1341</v>
      </c>
      <c r="D43" s="21">
        <f t="array" ref="D43">INDEX(total_subscribers_per_day!B:B, MATCH(A43, total_subscribers_per_day!A:A, 0), 0)</f>
        <v>9482</v>
      </c>
      <c r="E43" s="21">
        <f t="array" ref="E43">INDEX(baseline_subscriber_density!B:B, MATCH(B43, baseline_subscriber_density!A:A, 0), 0)</f>
        <v>0.146913450415395</v>
      </c>
      <c r="F43" s="21">
        <f t="shared" si="0"/>
        <v>0.14142585952330733</v>
      </c>
      <c r="G43" s="21">
        <f t="shared" si="1"/>
        <v>0.96264745755700643</v>
      </c>
      <c r="H43" s="30">
        <f t="shared" si="2"/>
        <v>-3.7352542442993575</v>
      </c>
    </row>
    <row r="44" spans="1:8" ht="15.75" customHeight="1" x14ac:dyDescent="0.2">
      <c r="A44" s="17">
        <f>count_subscribers_per_locality_!A33</f>
        <v>43952</v>
      </c>
      <c r="B44" s="21" t="str">
        <f>count_subscribers_per_locality_!B33</f>
        <v>Locality33</v>
      </c>
      <c r="C44" s="21">
        <f>SUMIFS(count_subscribers_per_locality_!C:C, count_subscribers_per_locality_!A:A, A44, count_subscribers_per_locality_!B:B, B44)</f>
        <v>1154</v>
      </c>
      <c r="D44" s="21">
        <f t="array" ref="D44">INDEX(total_subscribers_per_day!B:B, MATCH(A44, total_subscribers_per_day!A:A, 0), 0)</f>
        <v>9482</v>
      </c>
      <c r="E44" s="21">
        <f t="array" ref="E44">INDEX(baseline_subscriber_density!B:B, MATCH(B44, baseline_subscriber_density!A:A, 0), 0)</f>
        <v>0.11929013966187101</v>
      </c>
      <c r="F44" s="21">
        <f t="shared" si="0"/>
        <v>0.12170428179708923</v>
      </c>
      <c r="G44" s="21">
        <f t="shared" si="1"/>
        <v>1.0202375665085239</v>
      </c>
      <c r="H44" s="30">
        <f t="shared" si="2"/>
        <v>2.023756650852393</v>
      </c>
    </row>
    <row r="45" spans="1:8" ht="15.75" customHeight="1" x14ac:dyDescent="0.2">
      <c r="A45" s="17">
        <f>count_subscribers_per_locality_!A34</f>
        <v>43952</v>
      </c>
      <c r="B45" s="21" t="str">
        <f>count_subscribers_per_locality_!B34</f>
        <v>Locality34</v>
      </c>
      <c r="C45" s="21">
        <f>SUMIFS(count_subscribers_per_locality_!C:C, count_subscribers_per_locality_!A:A, A45, count_subscribers_per_locality_!B:B, B45)</f>
        <v>550</v>
      </c>
      <c r="D45" s="21">
        <f t="array" ref="D45">INDEX(total_subscribers_per_day!B:B, MATCH(A45, total_subscribers_per_day!A:A, 0), 0)</f>
        <v>9482</v>
      </c>
      <c r="E45" s="21">
        <f t="array" ref="E45">INDEX(baseline_subscriber_density!B:B, MATCH(B45, baseline_subscriber_density!A:A, 0), 0)</f>
        <v>6.1781760674749601E-2</v>
      </c>
      <c r="F45" s="21">
        <f t="shared" si="0"/>
        <v>5.8004640371229696E-2</v>
      </c>
      <c r="G45" s="21">
        <f t="shared" si="1"/>
        <v>0.93886350498483562</v>
      </c>
      <c r="H45" s="30">
        <f t="shared" si="2"/>
        <v>-6.1136495015164378</v>
      </c>
    </row>
    <row r="46" spans="1:8" ht="15.75" customHeight="1" x14ac:dyDescent="0.2">
      <c r="A46" s="17">
        <f>count_subscribers_per_locality_!A35</f>
        <v>43952</v>
      </c>
      <c r="B46" s="21" t="str">
        <f>count_subscribers_per_locality_!B35</f>
        <v>Locality35</v>
      </c>
      <c r="C46" s="21">
        <f>SUMIFS(count_subscribers_per_locality_!C:C, count_subscribers_per_locality_!A:A, A46, count_subscribers_per_locality_!B:B, B46)</f>
        <v>297</v>
      </c>
      <c r="D46" s="21">
        <f t="array" ref="D46">INDEX(total_subscribers_per_day!B:B, MATCH(A46, total_subscribers_per_day!A:A, 0), 0)</f>
        <v>9482</v>
      </c>
      <c r="E46" s="21">
        <f t="array" ref="E46">INDEX(baseline_subscriber_density!B:B, MATCH(B46, baseline_subscriber_density!A:A, 0), 0)</f>
        <v>3.05319483789738E-2</v>
      </c>
      <c r="F46" s="21">
        <f t="shared" si="0"/>
        <v>3.1322505800464036E-2</v>
      </c>
      <c r="G46" s="21">
        <f t="shared" si="1"/>
        <v>1.0258927930729329</v>
      </c>
      <c r="H46" s="30">
        <f t="shared" si="2"/>
        <v>2.5892793072932907</v>
      </c>
    </row>
    <row r="47" spans="1:8" ht="15.75" customHeight="1" x14ac:dyDescent="0.2">
      <c r="A47" s="17">
        <f>count_subscribers_per_locality_!A36</f>
        <v>43953</v>
      </c>
      <c r="B47" s="21" t="str">
        <f>count_subscribers_per_locality_!B36</f>
        <v>Locality01</v>
      </c>
      <c r="C47" s="21">
        <f>SUMIFS(count_subscribers_per_locality_!C:C, count_subscribers_per_locality_!A:A, A47, count_subscribers_per_locality_!B:B, B47)</f>
        <v>1109</v>
      </c>
      <c r="D47" s="21">
        <f t="array" ref="D47">INDEX(total_subscribers_per_day!B:B, MATCH(A47, total_subscribers_per_day!A:A, 0), 0)</f>
        <v>9509</v>
      </c>
      <c r="E47" s="21">
        <f t="array" ref="E47">INDEX(baseline_subscriber_density!B:B, MATCH(B47, baseline_subscriber_density!A:A, 0), 0)</f>
        <v>0.119157894736842</v>
      </c>
      <c r="F47" s="21">
        <f t="shared" si="0"/>
        <v>0.11662635398043958</v>
      </c>
      <c r="G47" s="21">
        <f t="shared" si="1"/>
        <v>0.97875473746835417</v>
      </c>
      <c r="H47" s="30">
        <f t="shared" si="2"/>
        <v>-2.1245262531645825</v>
      </c>
    </row>
    <row r="48" spans="1:8" ht="15.75" customHeight="1" x14ac:dyDescent="0.2">
      <c r="A48" s="17">
        <f>count_subscribers_per_locality_!A37</f>
        <v>43953</v>
      </c>
      <c r="B48" s="21" t="str">
        <f>count_subscribers_per_locality_!B37</f>
        <v>Locality02</v>
      </c>
      <c r="C48" s="21">
        <f>SUMIFS(count_subscribers_per_locality_!C:C, count_subscribers_per_locality_!A:A, A48, count_subscribers_per_locality_!B:B, B48)</f>
        <v>290</v>
      </c>
      <c r="D48" s="21">
        <f t="array" ref="D48">INDEX(total_subscribers_per_day!B:B, MATCH(A48, total_subscribers_per_day!A:A, 0), 0)</f>
        <v>9509</v>
      </c>
      <c r="E48" s="21">
        <f t="array" ref="E48">INDEX(baseline_subscriber_density!B:B, MATCH(B48, baseline_subscriber_density!A:A, 0), 0)</f>
        <v>3.1259867382380797E-2</v>
      </c>
      <c r="F48" s="21">
        <f t="shared" si="0"/>
        <v>3.0497423493532443E-2</v>
      </c>
      <c r="G48" s="21">
        <f t="shared" si="1"/>
        <v>0.97560949701027533</v>
      </c>
      <c r="H48" s="30">
        <f t="shared" si="2"/>
        <v>-2.4390502989724672</v>
      </c>
    </row>
    <row r="49" spans="1:8" ht="15.75" customHeight="1" x14ac:dyDescent="0.2">
      <c r="A49" s="17">
        <f>count_subscribers_per_locality_!A38</f>
        <v>43953</v>
      </c>
      <c r="B49" s="21" t="str">
        <f>count_subscribers_per_locality_!B38</f>
        <v>Locality03</v>
      </c>
      <c r="C49" s="21">
        <f>SUMIFS(count_subscribers_per_locality_!C:C, count_subscribers_per_locality_!A:A, A49, count_subscribers_per_locality_!B:B, B49)</f>
        <v>318</v>
      </c>
      <c r="D49" s="21">
        <f t="array" ref="D49">INDEX(total_subscribers_per_day!B:B, MATCH(A49, total_subscribers_per_day!A:A, 0), 0)</f>
        <v>9509</v>
      </c>
      <c r="E49" s="21">
        <f t="array" ref="E49">INDEX(baseline_subscriber_density!B:B, MATCH(B49, baseline_subscriber_density!A:A, 0), 0)</f>
        <v>3.11312790206838E-2</v>
      </c>
      <c r="F49" s="21">
        <f t="shared" si="0"/>
        <v>3.3442002313597646E-2</v>
      </c>
      <c r="G49" s="21">
        <f t="shared" si="1"/>
        <v>1.0742251319445819</v>
      </c>
      <c r="H49" s="30">
        <f t="shared" si="2"/>
        <v>7.4225131944581912</v>
      </c>
    </row>
    <row r="50" spans="1:8" ht="15.75" customHeight="1" x14ac:dyDescent="0.2">
      <c r="A50" s="17">
        <f>count_subscribers_per_locality_!A39</f>
        <v>43953</v>
      </c>
      <c r="B50" s="21" t="str">
        <f>count_subscribers_per_locality_!B39</f>
        <v>Locality04</v>
      </c>
      <c r="C50" s="21">
        <f>SUMIFS(count_subscribers_per_locality_!C:C, count_subscribers_per_locality_!A:A, A50, count_subscribers_per_locality_!B:B, B50)</f>
        <v>1136</v>
      </c>
      <c r="D50" s="21">
        <f t="array" ref="D50">INDEX(total_subscribers_per_day!B:B, MATCH(A50, total_subscribers_per_day!A:A, 0), 0)</f>
        <v>9509</v>
      </c>
      <c r="E50" s="21">
        <f t="array" ref="E50">INDEX(baseline_subscriber_density!B:B, MATCH(B50, baseline_subscriber_density!A:A, 0), 0)</f>
        <v>0.119903066062585</v>
      </c>
      <c r="F50" s="21">
        <f t="shared" si="0"/>
        <v>0.11946576927121674</v>
      </c>
      <c r="G50" s="21">
        <f t="shared" si="1"/>
        <v>0.9963529140185623</v>
      </c>
      <c r="H50" s="30">
        <f t="shared" si="2"/>
        <v>-0.36470859814377032</v>
      </c>
    </row>
    <row r="51" spans="1:8" ht="15.75" customHeight="1" x14ac:dyDescent="0.2">
      <c r="A51" s="17">
        <f>count_subscribers_per_locality_!A40</f>
        <v>43953</v>
      </c>
      <c r="B51" s="21" t="str">
        <f>count_subscribers_per_locality_!B40</f>
        <v>Locality05</v>
      </c>
      <c r="C51" s="21">
        <f>SUMIFS(count_subscribers_per_locality_!C:C, count_subscribers_per_locality_!A:A, A51, count_subscribers_per_locality_!B:B, B51)</f>
        <v>276</v>
      </c>
      <c r="D51" s="21">
        <f t="array" ref="D51">INDEX(total_subscribers_per_day!B:B, MATCH(A51, total_subscribers_per_day!A:A, 0), 0)</f>
        <v>9509</v>
      </c>
      <c r="E51" s="21">
        <f t="array" ref="E51">INDEX(baseline_subscriber_density!B:B, MATCH(B51, baseline_subscriber_density!A:A, 0), 0)</f>
        <v>3.10657118786857E-2</v>
      </c>
      <c r="F51" s="21">
        <f t="shared" si="0"/>
        <v>2.9025134083499844E-2</v>
      </c>
      <c r="G51" s="21">
        <f t="shared" si="1"/>
        <v>0.93431414663361045</v>
      </c>
      <c r="H51" s="30">
        <f t="shared" si="2"/>
        <v>-6.5685853366389546</v>
      </c>
    </row>
    <row r="52" spans="1:8" ht="15.75" customHeight="1" x14ac:dyDescent="0.2">
      <c r="A52" s="17">
        <f>count_subscribers_per_locality_!A41</f>
        <v>43953</v>
      </c>
      <c r="B52" s="21" t="str">
        <f>count_subscribers_per_locality_!B41</f>
        <v>Locality06</v>
      </c>
      <c r="C52" s="21">
        <f>SUMIFS(count_subscribers_per_locality_!C:C, count_subscribers_per_locality_!A:A, A52, count_subscribers_per_locality_!B:B, B52)</f>
        <v>573</v>
      </c>
      <c r="D52" s="21">
        <f t="array" ref="D52">INDEX(total_subscribers_per_day!B:B, MATCH(A52, total_subscribers_per_day!A:A, 0), 0)</f>
        <v>9509</v>
      </c>
      <c r="E52" s="21">
        <f t="array" ref="E52">INDEX(baseline_subscriber_density!B:B, MATCH(B52, baseline_subscriber_density!A:A, 0), 0)</f>
        <v>6.1092907726455897E-2</v>
      </c>
      <c r="F52" s="21">
        <f t="shared" si="0"/>
        <v>6.0258702282048583E-2</v>
      </c>
      <c r="G52" s="21">
        <f t="shared" si="1"/>
        <v>0.98634529808038474</v>
      </c>
      <c r="H52" s="30">
        <f t="shared" si="2"/>
        <v>-1.3654701919615264</v>
      </c>
    </row>
    <row r="53" spans="1:8" ht="15.75" customHeight="1" x14ac:dyDescent="0.2">
      <c r="A53" s="17">
        <f>count_subscribers_per_locality_!A42</f>
        <v>43953</v>
      </c>
      <c r="B53" s="21" t="str">
        <f>count_subscribers_per_locality_!B42</f>
        <v>Locality07</v>
      </c>
      <c r="C53" s="21">
        <f>SUMIFS(count_subscribers_per_locality_!C:C, count_subscribers_per_locality_!A:A, A53, count_subscribers_per_locality_!B:B, B53)</f>
        <v>858</v>
      </c>
      <c r="D53" s="21">
        <f t="array" ref="D53">INDEX(total_subscribers_per_day!B:B, MATCH(A53, total_subscribers_per_day!A:A, 0), 0)</f>
        <v>9509</v>
      </c>
      <c r="E53" s="21">
        <f t="array" ref="E53">INDEX(baseline_subscriber_density!B:B, MATCH(B53, baseline_subscriber_density!A:A, 0), 0)</f>
        <v>9.1291986943245196E-2</v>
      </c>
      <c r="F53" s="21">
        <f t="shared" si="0"/>
        <v>9.0230308129140818E-2</v>
      </c>
      <c r="G53" s="21">
        <f t="shared" si="1"/>
        <v>0.98837051476637916</v>
      </c>
      <c r="H53" s="30">
        <f t="shared" si="2"/>
        <v>-1.162948523362084</v>
      </c>
    </row>
    <row r="54" spans="1:8" ht="15.75" customHeight="1" x14ac:dyDescent="0.2">
      <c r="A54" s="17">
        <f>count_subscribers_per_locality_!A43</f>
        <v>43953</v>
      </c>
      <c r="B54" s="21" t="str">
        <f>count_subscribers_per_locality_!B43</f>
        <v>Locality08</v>
      </c>
      <c r="C54" s="21">
        <f>SUMIFS(count_subscribers_per_locality_!C:C, count_subscribers_per_locality_!A:A, A54, count_subscribers_per_locality_!B:B, B54)</f>
        <v>865</v>
      </c>
      <c r="D54" s="21">
        <f t="array" ref="D54">INDEX(total_subscribers_per_day!B:B, MATCH(A54, total_subscribers_per_day!A:A, 0), 0)</f>
        <v>9509</v>
      </c>
      <c r="E54" s="21">
        <f t="array" ref="E54">INDEX(baseline_subscriber_density!B:B, MATCH(B54, baseline_subscriber_density!A:A, 0), 0)</f>
        <v>9.0458095841249697E-2</v>
      </c>
      <c r="F54" s="21">
        <f t="shared" si="0"/>
        <v>9.0966452834157108E-2</v>
      </c>
      <c r="G54" s="21">
        <f t="shared" si="1"/>
        <v>1.0056198064770185</v>
      </c>
      <c r="H54" s="30">
        <f t="shared" si="2"/>
        <v>0.56198064770185407</v>
      </c>
    </row>
    <row r="55" spans="1:8" ht="15.75" customHeight="1" x14ac:dyDescent="0.2">
      <c r="A55" s="17">
        <f>count_subscribers_per_locality_!A44</f>
        <v>43953</v>
      </c>
      <c r="B55" s="21" t="str">
        <f>count_subscribers_per_locality_!B44</f>
        <v>Locality09</v>
      </c>
      <c r="C55" s="21">
        <f>SUMIFS(count_subscribers_per_locality_!C:C, count_subscribers_per_locality_!A:A, A55, count_subscribers_per_locality_!B:B, B55)</f>
        <v>285</v>
      </c>
      <c r="D55" s="21">
        <f t="array" ref="D55">INDEX(total_subscribers_per_day!B:B, MATCH(A55, total_subscribers_per_day!A:A, 0), 0)</f>
        <v>9509</v>
      </c>
      <c r="E55" s="21">
        <f t="array" ref="E55">INDEX(baseline_subscriber_density!B:B, MATCH(B55, baseline_subscriber_density!A:A, 0), 0)</f>
        <v>3.1486941870261097E-2</v>
      </c>
      <c r="F55" s="21">
        <f t="shared" si="0"/>
        <v>2.9971605847092228E-2</v>
      </c>
      <c r="G55" s="21">
        <f t="shared" si="1"/>
        <v>0.95187414422738592</v>
      </c>
      <c r="H55" s="30">
        <f t="shared" si="2"/>
        <v>-4.8125855772614079</v>
      </c>
    </row>
    <row r="56" spans="1:8" ht="15.75" customHeight="1" x14ac:dyDescent="0.2">
      <c r="A56" s="17">
        <f>count_subscribers_per_locality_!A45</f>
        <v>43953</v>
      </c>
      <c r="B56" s="21" t="str">
        <f>count_subscribers_per_locality_!B45</f>
        <v>Locality10</v>
      </c>
      <c r="C56" s="21">
        <f>SUMIFS(count_subscribers_per_locality_!C:C, count_subscribers_per_locality_!A:A, A56, count_subscribers_per_locality_!B:B, B56)</f>
        <v>822</v>
      </c>
      <c r="D56" s="21">
        <f t="array" ref="D56">INDEX(total_subscribers_per_day!B:B, MATCH(A56, total_subscribers_per_day!A:A, 0), 0)</f>
        <v>9509</v>
      </c>
      <c r="E56" s="21">
        <f t="array" ref="E56">INDEX(baseline_subscriber_density!B:B, MATCH(B56, baseline_subscriber_density!A:A, 0), 0)</f>
        <v>9.0411535627828596E-2</v>
      </c>
      <c r="F56" s="21">
        <f t="shared" si="0"/>
        <v>8.6444421074771266E-2</v>
      </c>
      <c r="G56" s="21">
        <f t="shared" si="1"/>
        <v>0.95612158862794216</v>
      </c>
      <c r="H56" s="30">
        <f t="shared" si="2"/>
        <v>-4.3878411372057835</v>
      </c>
    </row>
    <row r="57" spans="1:8" ht="15.75" customHeight="1" x14ac:dyDescent="0.2">
      <c r="A57" s="17">
        <f>count_subscribers_per_locality_!A46</f>
        <v>43953</v>
      </c>
      <c r="B57" s="21" t="str">
        <f>count_subscribers_per_locality_!B46</f>
        <v>Locality11</v>
      </c>
      <c r="C57" s="21">
        <f>SUMIFS(count_subscribers_per_locality_!C:C, count_subscribers_per_locality_!A:A, A57, count_subscribers_per_locality_!B:B, B57)</f>
        <v>867</v>
      </c>
      <c r="D57" s="21">
        <f t="array" ref="D57">INDEX(total_subscribers_per_day!B:B, MATCH(A57, total_subscribers_per_day!A:A, 0), 0)</f>
        <v>9509</v>
      </c>
      <c r="E57" s="21">
        <f t="array" ref="E57">INDEX(baseline_subscriber_density!B:B, MATCH(B57, baseline_subscriber_density!A:A, 0), 0)</f>
        <v>9.1877637130801604E-2</v>
      </c>
      <c r="F57" s="21">
        <f t="shared" si="0"/>
        <v>9.1176779892733206E-2</v>
      </c>
      <c r="G57" s="21">
        <f t="shared" si="1"/>
        <v>0.99237184085317054</v>
      </c>
      <c r="H57" s="30">
        <f t="shared" si="2"/>
        <v>-0.76281591468294607</v>
      </c>
    </row>
    <row r="58" spans="1:8" ht="15.75" customHeight="1" x14ac:dyDescent="0.2">
      <c r="A58" s="17">
        <f>count_subscribers_per_locality_!A47</f>
        <v>43953</v>
      </c>
      <c r="B58" s="21" t="str">
        <f>count_subscribers_per_locality_!B47</f>
        <v>Locality12</v>
      </c>
      <c r="C58" s="21">
        <f>SUMIFS(count_subscribers_per_locality_!C:C, count_subscribers_per_locality_!A:A, A58, count_subscribers_per_locality_!B:B, B58)</f>
        <v>599</v>
      </c>
      <c r="D58" s="21">
        <f t="array" ref="D58">INDEX(total_subscribers_per_day!B:B, MATCH(A58, total_subscribers_per_day!A:A, 0), 0)</f>
        <v>9509</v>
      </c>
      <c r="E58" s="21">
        <f t="array" ref="E58">INDEX(baseline_subscriber_density!B:B, MATCH(B58, baseline_subscriber_density!A:A, 0), 0)</f>
        <v>6.1746514309676002E-2</v>
      </c>
      <c r="F58" s="21">
        <f t="shared" si="0"/>
        <v>6.2992954043537705E-2</v>
      </c>
      <c r="G58" s="21">
        <f t="shared" si="1"/>
        <v>1.0201863983383817</v>
      </c>
      <c r="H58" s="30">
        <f t="shared" si="2"/>
        <v>2.018639833838165</v>
      </c>
    </row>
    <row r="59" spans="1:8" ht="15.75" customHeight="1" x14ac:dyDescent="0.2">
      <c r="A59" s="17">
        <f>count_subscribers_per_locality_!A48</f>
        <v>43953</v>
      </c>
      <c r="B59" s="21" t="str">
        <f>count_subscribers_per_locality_!B48</f>
        <v>Locality13</v>
      </c>
      <c r="C59" s="21">
        <f>SUMIFS(count_subscribers_per_locality_!C:C, count_subscribers_per_locality_!A:A, A59, count_subscribers_per_locality_!B:B, B59)</f>
        <v>318</v>
      </c>
      <c r="D59" s="21">
        <f t="array" ref="D59">INDEX(total_subscribers_per_day!B:B, MATCH(A59, total_subscribers_per_day!A:A, 0), 0)</f>
        <v>9509</v>
      </c>
      <c r="E59" s="21">
        <f t="array" ref="E59">INDEX(baseline_subscriber_density!B:B, MATCH(B59, baseline_subscriber_density!A:A, 0), 0)</f>
        <v>3.14180284659989E-2</v>
      </c>
      <c r="F59" s="21">
        <f t="shared" si="0"/>
        <v>3.3442002313597646E-2</v>
      </c>
      <c r="G59" s="21">
        <f t="shared" si="1"/>
        <v>1.0644207783371615</v>
      </c>
      <c r="H59" s="30">
        <f t="shared" si="2"/>
        <v>6.4420778337161533</v>
      </c>
    </row>
    <row r="60" spans="1:8" ht="15.75" customHeight="1" x14ac:dyDescent="0.2">
      <c r="A60" s="17">
        <f>count_subscribers_per_locality_!A49</f>
        <v>43953</v>
      </c>
      <c r="B60" s="21" t="str">
        <f>count_subscribers_per_locality_!B49</f>
        <v>Locality14</v>
      </c>
      <c r="C60" s="21">
        <f>SUMIFS(count_subscribers_per_locality_!C:C, count_subscribers_per_locality_!A:A, A60, count_subscribers_per_locality_!B:B, B60)</f>
        <v>578</v>
      </c>
      <c r="D60" s="21">
        <f t="array" ref="D60">INDEX(total_subscribers_per_day!B:B, MATCH(A60, total_subscribers_per_day!A:A, 0), 0)</f>
        <v>9509</v>
      </c>
      <c r="E60" s="21">
        <f t="array" ref="E60">INDEX(baseline_subscriber_density!B:B, MATCH(B60, baseline_subscriber_density!A:A, 0), 0)</f>
        <v>6.2006527002842399E-2</v>
      </c>
      <c r="F60" s="21">
        <f t="shared" si="0"/>
        <v>6.0784519928488802E-2</v>
      </c>
      <c r="G60" s="21">
        <f t="shared" si="1"/>
        <v>0.98029228319306483</v>
      </c>
      <c r="H60" s="30">
        <f t="shared" si="2"/>
        <v>-1.9707716806935172</v>
      </c>
    </row>
    <row r="61" spans="1:8" ht="15.75" customHeight="1" x14ac:dyDescent="0.2">
      <c r="A61" s="17">
        <f>count_subscribers_per_locality_!A50</f>
        <v>43953</v>
      </c>
      <c r="B61" s="21" t="str">
        <f>count_subscribers_per_locality_!B50</f>
        <v>Locality15</v>
      </c>
      <c r="C61" s="21">
        <f>SUMIFS(count_subscribers_per_locality_!C:C, count_subscribers_per_locality_!A:A, A61, count_subscribers_per_locality_!B:B, B61)</f>
        <v>854</v>
      </c>
      <c r="D61" s="21">
        <f t="array" ref="D61">INDEX(total_subscribers_per_day!B:B, MATCH(A61, total_subscribers_per_day!A:A, 0), 0)</f>
        <v>9509</v>
      </c>
      <c r="E61" s="21">
        <f t="array" ref="E61">INDEX(baseline_subscriber_density!B:B, MATCH(B61, baseline_subscriber_density!A:A, 0), 0)</f>
        <v>8.9392508655964695E-2</v>
      </c>
      <c r="F61" s="21">
        <f t="shared" si="0"/>
        <v>8.9809654011988649E-2</v>
      </c>
      <c r="G61" s="21">
        <f t="shared" si="1"/>
        <v>1.004666446465099</v>
      </c>
      <c r="H61" s="30">
        <f t="shared" si="2"/>
        <v>0.46664464650989501</v>
      </c>
    </row>
    <row r="62" spans="1:8" ht="15.75" customHeight="1" x14ac:dyDescent="0.2">
      <c r="A62" s="17">
        <f>count_subscribers_per_locality_!A51</f>
        <v>43953</v>
      </c>
      <c r="B62" s="21" t="str">
        <f>count_subscribers_per_locality_!B51</f>
        <v>Locality16</v>
      </c>
      <c r="C62" s="21">
        <f>SUMIFS(count_subscribers_per_locality_!C:C, count_subscribers_per_locality_!A:A, A62, count_subscribers_per_locality_!B:B, B62)</f>
        <v>904</v>
      </c>
      <c r="D62" s="21">
        <f t="array" ref="D62">INDEX(total_subscribers_per_day!B:B, MATCH(A62, total_subscribers_per_day!A:A, 0), 0)</f>
        <v>9509</v>
      </c>
      <c r="E62" s="21">
        <f t="array" ref="E62">INDEX(baseline_subscriber_density!B:B, MATCH(B62, baseline_subscriber_density!A:A, 0), 0)</f>
        <v>8.9167280766396406E-2</v>
      </c>
      <c r="F62" s="21">
        <f t="shared" si="0"/>
        <v>9.5067830476390794E-2</v>
      </c>
      <c r="G62" s="21">
        <f t="shared" si="1"/>
        <v>1.0661739335244826</v>
      </c>
      <c r="H62" s="30">
        <f t="shared" si="2"/>
        <v>6.6173933524482642</v>
      </c>
    </row>
    <row r="63" spans="1:8" ht="15.75" customHeight="1" x14ac:dyDescent="0.2">
      <c r="A63" s="17">
        <f>count_subscribers_per_locality_!A52</f>
        <v>43953</v>
      </c>
      <c r="B63" s="21" t="str">
        <f>count_subscribers_per_locality_!B52</f>
        <v>Locality17</v>
      </c>
      <c r="C63" s="21">
        <f>SUMIFS(count_subscribers_per_locality_!C:C, count_subscribers_per_locality_!A:A, A63, count_subscribers_per_locality_!B:B, B63)</f>
        <v>599</v>
      </c>
      <c r="D63" s="21">
        <f t="array" ref="D63">INDEX(total_subscribers_per_day!B:B, MATCH(A63, total_subscribers_per_day!A:A, 0), 0)</f>
        <v>9509</v>
      </c>
      <c r="E63" s="21">
        <f t="array" ref="E63">INDEX(baseline_subscriber_density!B:B, MATCH(B63, baseline_subscriber_density!A:A, 0), 0)</f>
        <v>6.1718010724424302E-2</v>
      </c>
      <c r="F63" s="21">
        <f t="shared" si="0"/>
        <v>6.2992954043537705E-2</v>
      </c>
      <c r="G63" s="21">
        <f t="shared" si="1"/>
        <v>1.0206575569132668</v>
      </c>
      <c r="H63" s="30">
        <f t="shared" si="2"/>
        <v>2.0657556913266761</v>
      </c>
    </row>
    <row r="64" spans="1:8" ht="15.75" customHeight="1" x14ac:dyDescent="0.2">
      <c r="A64" s="17">
        <f>count_subscribers_per_locality_!A53</f>
        <v>43953</v>
      </c>
      <c r="B64" s="21" t="str">
        <f>count_subscribers_per_locality_!B53</f>
        <v>Locality18</v>
      </c>
      <c r="C64" s="21">
        <f>SUMIFS(count_subscribers_per_locality_!C:C, count_subscribers_per_locality_!A:A, A64, count_subscribers_per_locality_!B:B, B64)</f>
        <v>872</v>
      </c>
      <c r="D64" s="21">
        <f t="array" ref="D64">INDEX(total_subscribers_per_day!B:B, MATCH(A64, total_subscribers_per_day!A:A, 0), 0)</f>
        <v>9509</v>
      </c>
      <c r="E64" s="21">
        <f t="array" ref="E64">INDEX(baseline_subscriber_density!B:B, MATCH(B64, baseline_subscriber_density!A:A, 0), 0)</f>
        <v>9.1462774335818495E-2</v>
      </c>
      <c r="F64" s="21">
        <f t="shared" si="0"/>
        <v>9.1702597539173411E-2</v>
      </c>
      <c r="G64" s="21">
        <f t="shared" si="1"/>
        <v>1.0026220853795049</v>
      </c>
      <c r="H64" s="30">
        <f t="shared" si="2"/>
        <v>0.26220853795049237</v>
      </c>
    </row>
    <row r="65" spans="1:8" ht="15.75" customHeight="1" x14ac:dyDescent="0.2">
      <c r="A65" s="17">
        <f>count_subscribers_per_locality_!A54</f>
        <v>43953</v>
      </c>
      <c r="B65" s="21" t="str">
        <f>count_subscribers_per_locality_!B54</f>
        <v>Locality19</v>
      </c>
      <c r="C65" s="21">
        <f>SUMIFS(count_subscribers_per_locality_!C:C, count_subscribers_per_locality_!A:A, A65, count_subscribers_per_locality_!B:B, B65)</f>
        <v>579</v>
      </c>
      <c r="D65" s="21">
        <f t="array" ref="D65">INDEX(total_subscribers_per_day!B:B, MATCH(A65, total_subscribers_per_day!A:A, 0), 0)</f>
        <v>9509</v>
      </c>
      <c r="E65" s="21">
        <f t="array" ref="E65">INDEX(baseline_subscriber_density!B:B, MATCH(B65, baseline_subscriber_density!A:A, 0), 0)</f>
        <v>6.1935754776401397E-2</v>
      </c>
      <c r="F65" s="21">
        <f t="shared" si="0"/>
        <v>6.0889683457776844E-2</v>
      </c>
      <c r="G65" s="21">
        <f t="shared" si="1"/>
        <v>0.98311038070980084</v>
      </c>
      <c r="H65" s="30">
        <f t="shared" si="2"/>
        <v>-1.6889619290199165</v>
      </c>
    </row>
    <row r="66" spans="1:8" ht="15.75" customHeight="1" x14ac:dyDescent="0.2">
      <c r="A66" s="17">
        <f>count_subscribers_per_locality_!A55</f>
        <v>43953</v>
      </c>
      <c r="B66" s="21" t="str">
        <f>count_subscribers_per_locality_!B55</f>
        <v>Locality21</v>
      </c>
      <c r="C66" s="21">
        <f>SUMIFS(count_subscribers_per_locality_!C:C, count_subscribers_per_locality_!A:A, A66, count_subscribers_per_locality_!B:B, B66)</f>
        <v>1413</v>
      </c>
      <c r="D66" s="21">
        <f t="array" ref="D66">INDEX(total_subscribers_per_day!B:B, MATCH(A66, total_subscribers_per_day!A:A, 0), 0)</f>
        <v>9509</v>
      </c>
      <c r="E66" s="21">
        <f t="array" ref="E66">INDEX(baseline_subscriber_density!B:B, MATCH(B66, baseline_subscriber_density!A:A, 0), 0)</f>
        <v>0.146195137353962</v>
      </c>
      <c r="F66" s="21">
        <f t="shared" si="0"/>
        <v>0.14859606688400462</v>
      </c>
      <c r="G66" s="21">
        <f t="shared" si="1"/>
        <v>1.0164227728329265</v>
      </c>
      <c r="H66" s="30">
        <f t="shared" si="2"/>
        <v>1.642277283292648</v>
      </c>
    </row>
    <row r="67" spans="1:8" ht="15.75" customHeight="1" x14ac:dyDescent="0.2">
      <c r="A67" s="17">
        <f>count_subscribers_per_locality_!A56</f>
        <v>43953</v>
      </c>
      <c r="B67" s="21" t="str">
        <f>count_subscribers_per_locality_!B56</f>
        <v>Locality22</v>
      </c>
      <c r="C67" s="21">
        <f>SUMIFS(count_subscribers_per_locality_!C:C, count_subscribers_per_locality_!A:A, A67, count_subscribers_per_locality_!B:B, B67)</f>
        <v>610</v>
      </c>
      <c r="D67" s="21">
        <f t="array" ref="D67">INDEX(total_subscribers_per_day!B:B, MATCH(A67, total_subscribers_per_day!A:A, 0), 0)</f>
        <v>9509</v>
      </c>
      <c r="E67" s="21">
        <f t="array" ref="E67">INDEX(baseline_subscriber_density!B:B, MATCH(B67, baseline_subscriber_density!A:A, 0), 0)</f>
        <v>6.0922817020377898E-2</v>
      </c>
      <c r="F67" s="21">
        <f t="shared" si="0"/>
        <v>6.4149752865706178E-2</v>
      </c>
      <c r="G67" s="21">
        <f t="shared" si="1"/>
        <v>1.052967607263612</v>
      </c>
      <c r="H67" s="30">
        <f t="shared" si="2"/>
        <v>5.2967607263612049</v>
      </c>
    </row>
    <row r="68" spans="1:8" ht="15.75" customHeight="1" x14ac:dyDescent="0.2">
      <c r="A68" s="17">
        <f>count_subscribers_per_locality_!A57</f>
        <v>43953</v>
      </c>
      <c r="B68" s="21" t="str">
        <f>count_subscribers_per_locality_!B57</f>
        <v>Locality23</v>
      </c>
      <c r="C68" s="21">
        <f>SUMIFS(count_subscribers_per_locality_!C:C, count_subscribers_per_locality_!A:A, A68, count_subscribers_per_locality_!B:B, B68)</f>
        <v>541</v>
      </c>
      <c r="D68" s="21">
        <f t="array" ref="D68">INDEX(total_subscribers_per_day!B:B, MATCH(A68, total_subscribers_per_day!A:A, 0), 0)</f>
        <v>9509</v>
      </c>
      <c r="E68" s="21">
        <f t="array" ref="E68">INDEX(baseline_subscriber_density!B:B, MATCH(B68, baseline_subscriber_density!A:A, 0), 0)</f>
        <v>6.1598399494577197E-2</v>
      </c>
      <c r="F68" s="21">
        <f t="shared" si="0"/>
        <v>5.6893469344831214E-2</v>
      </c>
      <c r="G68" s="21">
        <f t="shared" si="1"/>
        <v>0.92361927926130316</v>
      </c>
      <c r="H68" s="30">
        <f t="shared" si="2"/>
        <v>-7.6380720738696839</v>
      </c>
    </row>
    <row r="69" spans="1:8" ht="15.75" customHeight="1" x14ac:dyDescent="0.2">
      <c r="A69" s="17">
        <f>count_subscribers_per_locality_!A58</f>
        <v>43953</v>
      </c>
      <c r="B69" s="21" t="str">
        <f>count_subscribers_per_locality_!B58</f>
        <v>Locality24</v>
      </c>
      <c r="C69" s="21">
        <f>SUMIFS(count_subscribers_per_locality_!C:C, count_subscribers_per_locality_!A:A, A69, count_subscribers_per_locality_!B:B, B69)</f>
        <v>884</v>
      </c>
      <c r="D69" s="21">
        <f t="array" ref="D69">INDEX(total_subscribers_per_day!B:B, MATCH(A69, total_subscribers_per_day!A:A, 0), 0)</f>
        <v>9509</v>
      </c>
      <c r="E69" s="21">
        <f t="array" ref="E69">INDEX(baseline_subscriber_density!B:B, MATCH(B69, baseline_subscriber_density!A:A, 0), 0)</f>
        <v>9.0774751952712604E-2</v>
      </c>
      <c r="F69" s="21">
        <f t="shared" si="0"/>
        <v>9.2964559890629933E-2</v>
      </c>
      <c r="G69" s="21">
        <f t="shared" si="1"/>
        <v>1.0241235353532894</v>
      </c>
      <c r="H69" s="30">
        <f t="shared" si="2"/>
        <v>2.4123535353289371</v>
      </c>
    </row>
    <row r="70" spans="1:8" ht="15.75" customHeight="1" x14ac:dyDescent="0.2">
      <c r="A70" s="17">
        <f>count_subscribers_per_locality_!A59</f>
        <v>43953</v>
      </c>
      <c r="B70" s="21" t="str">
        <f>count_subscribers_per_locality_!B59</f>
        <v>Locality25</v>
      </c>
      <c r="C70" s="21">
        <f>SUMIFS(count_subscribers_per_locality_!C:C, count_subscribers_per_locality_!A:A, A70, count_subscribers_per_locality_!B:B, B70)</f>
        <v>1112</v>
      </c>
      <c r="D70" s="21">
        <f t="array" ref="D70">INDEX(total_subscribers_per_day!B:B, MATCH(A70, total_subscribers_per_day!A:A, 0), 0)</f>
        <v>9509</v>
      </c>
      <c r="E70" s="21">
        <f t="array" ref="E70">INDEX(baseline_subscriber_density!B:B, MATCH(B70, baseline_subscriber_density!A:A, 0), 0)</f>
        <v>0.11883997057896301</v>
      </c>
      <c r="F70" s="21">
        <f t="shared" si="0"/>
        <v>0.11694184456830371</v>
      </c>
      <c r="G70" s="21">
        <f t="shared" si="1"/>
        <v>0.98402788218970416</v>
      </c>
      <c r="H70" s="30">
        <f t="shared" si="2"/>
        <v>-1.5972117810295838</v>
      </c>
    </row>
    <row r="71" spans="1:8" ht="15.75" customHeight="1" x14ac:dyDescent="0.2">
      <c r="A71" s="17">
        <f>count_subscribers_per_locality_!A60</f>
        <v>43953</v>
      </c>
      <c r="B71" s="21" t="str">
        <f>count_subscribers_per_locality_!B60</f>
        <v>Locality26</v>
      </c>
      <c r="C71" s="21">
        <f>SUMIFS(count_subscribers_per_locality_!C:C, count_subscribers_per_locality_!A:A, A71, count_subscribers_per_locality_!B:B, B71)</f>
        <v>592</v>
      </c>
      <c r="D71" s="21">
        <f t="array" ref="D71">INDEX(total_subscribers_per_day!B:B, MATCH(A71, total_subscribers_per_day!A:A, 0), 0)</f>
        <v>9509</v>
      </c>
      <c r="E71" s="21">
        <f t="array" ref="E71">INDEX(baseline_subscriber_density!B:B, MATCH(B71, baseline_subscriber_density!A:A, 0), 0)</f>
        <v>6.1473684210526298E-2</v>
      </c>
      <c r="F71" s="21">
        <f t="shared" si="0"/>
        <v>6.2256809338521402E-2</v>
      </c>
      <c r="G71" s="21">
        <f t="shared" si="1"/>
        <v>1.0127391930067697</v>
      </c>
      <c r="H71" s="30">
        <f t="shared" si="2"/>
        <v>1.2739193006769733</v>
      </c>
    </row>
    <row r="72" spans="1:8" ht="15.75" customHeight="1" x14ac:dyDescent="0.2">
      <c r="A72" s="17">
        <f>count_subscribers_per_locality_!A61</f>
        <v>43953</v>
      </c>
      <c r="B72" s="21" t="str">
        <f>count_subscribers_per_locality_!B61</f>
        <v>Locality27</v>
      </c>
      <c r="C72" s="21">
        <f>SUMIFS(count_subscribers_per_locality_!C:C, count_subscribers_per_locality_!A:A, A72, count_subscribers_per_locality_!B:B, B72)</f>
        <v>1400</v>
      </c>
      <c r="D72" s="21">
        <f t="array" ref="D72">INDEX(total_subscribers_per_day!B:B, MATCH(A72, total_subscribers_per_day!A:A, 0), 0)</f>
        <v>9509</v>
      </c>
      <c r="E72" s="21">
        <f t="array" ref="E72">INDEX(baseline_subscriber_density!B:B, MATCH(B72, baseline_subscriber_density!A:A, 0), 0)</f>
        <v>0.14657260187427601</v>
      </c>
      <c r="F72" s="21">
        <f t="shared" si="0"/>
        <v>0.14722894100326006</v>
      </c>
      <c r="G72" s="21">
        <f t="shared" si="1"/>
        <v>1.0044779114281333</v>
      </c>
      <c r="H72" s="30">
        <f t="shared" si="2"/>
        <v>0.44779114281332522</v>
      </c>
    </row>
    <row r="73" spans="1:8" ht="15.75" customHeight="1" x14ac:dyDescent="0.2">
      <c r="A73" s="17">
        <f>count_subscribers_per_locality_!A62</f>
        <v>43953</v>
      </c>
      <c r="B73" s="21" t="str">
        <f>count_subscribers_per_locality_!B62</f>
        <v>Locality28</v>
      </c>
      <c r="C73" s="21">
        <f>SUMIFS(count_subscribers_per_locality_!C:C, count_subscribers_per_locality_!A:A, A73, count_subscribers_per_locality_!B:B, B73)</f>
        <v>556</v>
      </c>
      <c r="D73" s="21">
        <f t="array" ref="D73">INDEX(total_subscribers_per_day!B:B, MATCH(A73, total_subscribers_per_day!A:A, 0), 0)</f>
        <v>9509</v>
      </c>
      <c r="E73" s="21">
        <f t="array" ref="E73">INDEX(baseline_subscriber_density!B:B, MATCH(B73, baseline_subscriber_density!A:A, 0), 0)</f>
        <v>6.1256709820018899E-2</v>
      </c>
      <c r="F73" s="21">
        <f t="shared" si="0"/>
        <v>5.8470922284151856E-2</v>
      </c>
      <c r="G73" s="21">
        <f t="shared" si="1"/>
        <v>0.95452273646344876</v>
      </c>
      <c r="H73" s="30">
        <f t="shared" si="2"/>
        <v>-4.5477263536551238</v>
      </c>
    </row>
    <row r="74" spans="1:8" ht="15.75" customHeight="1" x14ac:dyDescent="0.2">
      <c r="A74" s="17">
        <f>count_subscribers_per_locality_!A63</f>
        <v>43953</v>
      </c>
      <c r="B74" s="21" t="str">
        <f>count_subscribers_per_locality_!B63</f>
        <v>Locality29</v>
      </c>
      <c r="C74" s="21">
        <f>SUMIFS(count_subscribers_per_locality_!C:C, count_subscribers_per_locality_!A:A, A74, count_subscribers_per_locality_!B:B, B74)</f>
        <v>1567</v>
      </c>
      <c r="D74" s="21">
        <f t="array" ref="D74">INDEX(total_subscribers_per_day!B:B, MATCH(A74, total_subscribers_per_day!A:A, 0), 0)</f>
        <v>9509</v>
      </c>
      <c r="E74" s="21">
        <f t="array" ref="E74">INDEX(baseline_subscriber_density!B:B, MATCH(B74, baseline_subscriber_density!A:A, 0), 0)</f>
        <v>0.17315789473684201</v>
      </c>
      <c r="F74" s="21">
        <f t="shared" si="0"/>
        <v>0.16479125039436324</v>
      </c>
      <c r="G74" s="21">
        <f t="shared" si="1"/>
        <v>0.9516819931589372</v>
      </c>
      <c r="H74" s="30">
        <f t="shared" si="2"/>
        <v>-4.8318006841062804</v>
      </c>
    </row>
    <row r="75" spans="1:8" ht="15.75" customHeight="1" x14ac:dyDescent="0.2">
      <c r="A75" s="17">
        <f>count_subscribers_per_locality_!A64</f>
        <v>43953</v>
      </c>
      <c r="B75" s="21" t="str">
        <f>count_subscribers_per_locality_!B64</f>
        <v>Locality30</v>
      </c>
      <c r="C75" s="21">
        <f>SUMIFS(count_subscribers_per_locality_!C:C, count_subscribers_per_locality_!A:A, A75, count_subscribers_per_locality_!B:B, B75)</f>
        <v>1396</v>
      </c>
      <c r="D75" s="21">
        <f t="array" ref="D75">INDEX(total_subscribers_per_day!B:B, MATCH(A75, total_subscribers_per_day!A:A, 0), 0)</f>
        <v>9509</v>
      </c>
      <c r="E75" s="21">
        <f t="array" ref="E75">INDEX(baseline_subscriber_density!B:B, MATCH(B75, baseline_subscriber_density!A:A, 0), 0)</f>
        <v>0.14617975163123501</v>
      </c>
      <c r="F75" s="21">
        <f t="shared" si="0"/>
        <v>0.14680828688610789</v>
      </c>
      <c r="G75" s="21">
        <f t="shared" si="1"/>
        <v>1.0042997422547173</v>
      </c>
      <c r="H75" s="30">
        <f t="shared" si="2"/>
        <v>0.42997422547172981</v>
      </c>
    </row>
    <row r="76" spans="1:8" ht="15.75" customHeight="1" x14ac:dyDescent="0.2">
      <c r="A76" s="17">
        <f>count_subscribers_per_locality_!A65</f>
        <v>43953</v>
      </c>
      <c r="B76" s="21" t="str">
        <f>count_subscribers_per_locality_!B65</f>
        <v>Locality31</v>
      </c>
      <c r="C76" s="21">
        <f>SUMIFS(count_subscribers_per_locality_!C:C, count_subscribers_per_locality_!A:A, A76, count_subscribers_per_locality_!B:B, B76)</f>
        <v>2168</v>
      </c>
      <c r="D76" s="21">
        <f t="array" ref="D76">INDEX(total_subscribers_per_day!B:B, MATCH(A76, total_subscribers_per_day!A:A, 0), 0)</f>
        <v>9509</v>
      </c>
      <c r="E76" s="21">
        <f t="array" ref="E76">INDEX(baseline_subscriber_density!B:B, MATCH(B76, baseline_subscriber_density!A:A, 0), 0)</f>
        <v>0.22371317748191599</v>
      </c>
      <c r="F76" s="21">
        <f t="shared" si="0"/>
        <v>0.22799453149647703</v>
      </c>
      <c r="G76" s="21">
        <f t="shared" si="1"/>
        <v>1.0191376925702427</v>
      </c>
      <c r="H76" s="30">
        <f t="shared" si="2"/>
        <v>1.913769257024267</v>
      </c>
    </row>
    <row r="77" spans="1:8" ht="15.75" customHeight="1" x14ac:dyDescent="0.2">
      <c r="A77" s="17">
        <f>count_subscribers_per_locality_!A66</f>
        <v>43953</v>
      </c>
      <c r="B77" s="21" t="str">
        <f>count_subscribers_per_locality_!B66</f>
        <v>Locality32</v>
      </c>
      <c r="C77" s="21">
        <f>SUMIFS(count_subscribers_per_locality_!C:C, count_subscribers_per_locality_!A:A, A77, count_subscribers_per_locality_!B:B, B77)</f>
        <v>1409</v>
      </c>
      <c r="D77" s="21">
        <f t="array" ref="D77">INDEX(total_subscribers_per_day!B:B, MATCH(A77, total_subscribers_per_day!A:A, 0), 0)</f>
        <v>9509</v>
      </c>
      <c r="E77" s="21">
        <f t="array" ref="E77">INDEX(baseline_subscriber_density!B:B, MATCH(B77, baseline_subscriber_density!A:A, 0), 0)</f>
        <v>0.146913450415395</v>
      </c>
      <c r="F77" s="21">
        <f t="shared" si="0"/>
        <v>0.14817541276685245</v>
      </c>
      <c r="G77" s="21">
        <f t="shared" si="1"/>
        <v>1.0085898353614953</v>
      </c>
      <c r="H77" s="30">
        <f t="shared" si="2"/>
        <v>0.85898353614952683</v>
      </c>
    </row>
    <row r="78" spans="1:8" ht="15.75" customHeight="1" x14ac:dyDescent="0.2">
      <c r="A78" s="17">
        <f>count_subscribers_per_locality_!A67</f>
        <v>43953</v>
      </c>
      <c r="B78" s="21" t="str">
        <f>count_subscribers_per_locality_!B67</f>
        <v>Locality33</v>
      </c>
      <c r="C78" s="21">
        <f>SUMIFS(count_subscribers_per_locality_!C:C, count_subscribers_per_locality_!A:A, A78, count_subscribers_per_locality_!B:B, B78)</f>
        <v>1117</v>
      </c>
      <c r="D78" s="21">
        <f t="array" ref="D78">INDEX(total_subscribers_per_day!B:B, MATCH(A78, total_subscribers_per_day!A:A, 0), 0)</f>
        <v>9509</v>
      </c>
      <c r="E78" s="21">
        <f t="array" ref="E78">INDEX(baseline_subscriber_density!B:B, MATCH(B78, baseline_subscriber_density!A:A, 0), 0)</f>
        <v>0.11929013966187101</v>
      </c>
      <c r="F78" s="21">
        <f t="shared" si="0"/>
        <v>0.11746766221474393</v>
      </c>
      <c r="G78" s="21">
        <f t="shared" si="1"/>
        <v>0.98472231273856414</v>
      </c>
      <c r="H78" s="30">
        <f t="shared" si="2"/>
        <v>-1.5277687261435857</v>
      </c>
    </row>
    <row r="79" spans="1:8" ht="15.75" customHeight="1" x14ac:dyDescent="0.2">
      <c r="A79" s="17">
        <f>count_subscribers_per_locality_!A68</f>
        <v>43953</v>
      </c>
      <c r="B79" s="21" t="str">
        <f>count_subscribers_per_locality_!B68</f>
        <v>Locality34</v>
      </c>
      <c r="C79" s="21">
        <f>SUMIFS(count_subscribers_per_locality_!C:C, count_subscribers_per_locality_!A:A, A79, count_subscribers_per_locality_!B:B, B79)</f>
        <v>605</v>
      </c>
      <c r="D79" s="21">
        <f t="array" ref="D79">INDEX(total_subscribers_per_day!B:B, MATCH(A79, total_subscribers_per_day!A:A, 0), 0)</f>
        <v>9509</v>
      </c>
      <c r="E79" s="21">
        <f t="array" ref="E79">INDEX(baseline_subscriber_density!B:B, MATCH(B79, baseline_subscriber_density!A:A, 0), 0)</f>
        <v>6.1781760674749601E-2</v>
      </c>
      <c r="F79" s="21">
        <f t="shared" si="0"/>
        <v>6.3623935219265959E-2</v>
      </c>
      <c r="G79" s="21">
        <f t="shared" si="1"/>
        <v>1.029817449752112</v>
      </c>
      <c r="H79" s="30">
        <f t="shared" si="2"/>
        <v>2.981744975211198</v>
      </c>
    </row>
    <row r="80" spans="1:8" ht="15.75" customHeight="1" x14ac:dyDescent="0.2">
      <c r="A80" s="17">
        <f>count_subscribers_per_locality_!A69</f>
        <v>43953</v>
      </c>
      <c r="B80" s="21" t="str">
        <f>count_subscribers_per_locality_!B69</f>
        <v>Locality35</v>
      </c>
      <c r="C80" s="21">
        <f>SUMIFS(count_subscribers_per_locality_!C:C, count_subscribers_per_locality_!A:A, A80, count_subscribers_per_locality_!B:B, B80)</f>
        <v>272</v>
      </c>
      <c r="D80" s="21">
        <f t="array" ref="D80">INDEX(total_subscribers_per_day!B:B, MATCH(A80, total_subscribers_per_day!A:A, 0), 0)</f>
        <v>9509</v>
      </c>
      <c r="E80" s="21">
        <f t="array" ref="E80">INDEX(baseline_subscriber_density!B:B, MATCH(B80, baseline_subscriber_density!A:A, 0), 0)</f>
        <v>3.05319483789738E-2</v>
      </c>
      <c r="F80" s="21">
        <f t="shared" si="0"/>
        <v>2.8604479966347671E-2</v>
      </c>
      <c r="G80" s="21">
        <f t="shared" si="1"/>
        <v>0.93687044178439971</v>
      </c>
      <c r="H80" s="30">
        <f t="shared" si="2"/>
        <v>-6.3129558215600294</v>
      </c>
    </row>
    <row r="81" spans="1:8" ht="15.75" customHeight="1" x14ac:dyDescent="0.2">
      <c r="A81" s="17">
        <f>count_subscribers_per_locality_!A70</f>
        <v>43954</v>
      </c>
      <c r="B81" s="21" t="str">
        <f>count_subscribers_per_locality_!B70</f>
        <v>Locality01</v>
      </c>
      <c r="C81" s="21">
        <f>SUMIFS(count_subscribers_per_locality_!C:C, count_subscribers_per_locality_!A:A, A81, count_subscribers_per_locality_!B:B, B81)</f>
        <v>1093</v>
      </c>
      <c r="D81" s="21">
        <f t="array" ref="D81">INDEX(total_subscribers_per_day!B:B, MATCH(A81, total_subscribers_per_day!A:A, 0), 0)</f>
        <v>9486</v>
      </c>
      <c r="E81" s="21">
        <f t="array" ref="E81">INDEX(baseline_subscriber_density!B:B, MATCH(B81, baseline_subscriber_density!A:A, 0), 0)</f>
        <v>0.119157894736842</v>
      </c>
      <c r="F81" s="21">
        <f t="shared" si="0"/>
        <v>0.11522243305924521</v>
      </c>
      <c r="G81" s="21">
        <f t="shared" si="1"/>
        <v>0.96697271560320708</v>
      </c>
      <c r="H81" s="30">
        <f t="shared" si="2"/>
        <v>-3.3027284396792922</v>
      </c>
    </row>
    <row r="82" spans="1:8" ht="15.75" customHeight="1" x14ac:dyDescent="0.2">
      <c r="A82" s="17">
        <f>count_subscribers_per_locality_!A71</f>
        <v>43954</v>
      </c>
      <c r="B82" s="21" t="str">
        <f>count_subscribers_per_locality_!B71</f>
        <v>Locality02</v>
      </c>
      <c r="C82" s="21">
        <f>SUMIFS(count_subscribers_per_locality_!C:C, count_subscribers_per_locality_!A:A, A82, count_subscribers_per_locality_!B:B, B82)</f>
        <v>328</v>
      </c>
      <c r="D82" s="21">
        <f t="array" ref="D82">INDEX(total_subscribers_per_day!B:B, MATCH(A82, total_subscribers_per_day!A:A, 0), 0)</f>
        <v>9486</v>
      </c>
      <c r="E82" s="21">
        <f t="array" ref="E82">INDEX(baseline_subscriber_density!B:B, MATCH(B82, baseline_subscriber_density!A:A, 0), 0)</f>
        <v>3.1259867382380797E-2</v>
      </c>
      <c r="F82" s="21">
        <f t="shared" si="0"/>
        <v>3.457727176892262E-2</v>
      </c>
      <c r="G82" s="21">
        <f t="shared" si="1"/>
        <v>1.1061234312341208</v>
      </c>
      <c r="H82" s="30">
        <f t="shared" si="2"/>
        <v>10.612343123412082</v>
      </c>
    </row>
    <row r="83" spans="1:8" ht="15.75" customHeight="1" x14ac:dyDescent="0.2">
      <c r="A83" s="17">
        <f>count_subscribers_per_locality_!A72</f>
        <v>43954</v>
      </c>
      <c r="B83" s="21" t="str">
        <f>count_subscribers_per_locality_!B72</f>
        <v>Locality03</v>
      </c>
      <c r="C83" s="21">
        <f>SUMIFS(count_subscribers_per_locality_!C:C, count_subscribers_per_locality_!A:A, A83, count_subscribers_per_locality_!B:B, B83)</f>
        <v>305</v>
      </c>
      <c r="D83" s="21">
        <f t="array" ref="D83">INDEX(total_subscribers_per_day!B:B, MATCH(A83, total_subscribers_per_day!A:A, 0), 0)</f>
        <v>9486</v>
      </c>
      <c r="E83" s="21">
        <f t="array" ref="E83">INDEX(baseline_subscriber_density!B:B, MATCH(B83, baseline_subscriber_density!A:A, 0), 0)</f>
        <v>3.11312790206838E-2</v>
      </c>
      <c r="F83" s="21">
        <f t="shared" si="0"/>
        <v>3.2152646004638415E-2</v>
      </c>
      <c r="G83" s="21">
        <f t="shared" si="1"/>
        <v>1.0328083848811997</v>
      </c>
      <c r="H83" s="30">
        <f t="shared" si="2"/>
        <v>3.2808384881199748</v>
      </c>
    </row>
    <row r="84" spans="1:8" ht="15.75" customHeight="1" x14ac:dyDescent="0.2">
      <c r="A84" s="17">
        <f>count_subscribers_per_locality_!A73</f>
        <v>43954</v>
      </c>
      <c r="B84" s="21" t="str">
        <f>count_subscribers_per_locality_!B73</f>
        <v>Locality04</v>
      </c>
      <c r="C84" s="21">
        <f>SUMIFS(count_subscribers_per_locality_!C:C, count_subscribers_per_locality_!A:A, A84, count_subscribers_per_locality_!B:B, B84)</f>
        <v>1167</v>
      </c>
      <c r="D84" s="21">
        <f t="array" ref="D84">INDEX(total_subscribers_per_day!B:B, MATCH(A84, total_subscribers_per_day!A:A, 0), 0)</f>
        <v>9486</v>
      </c>
      <c r="E84" s="21">
        <f t="array" ref="E84">INDEX(baseline_subscriber_density!B:B, MATCH(B84, baseline_subscriber_density!A:A, 0), 0)</f>
        <v>0.119903066062585</v>
      </c>
      <c r="F84" s="21">
        <f t="shared" si="0"/>
        <v>0.12302340290955091</v>
      </c>
      <c r="G84" s="21">
        <f t="shared" si="1"/>
        <v>1.0260238286595376</v>
      </c>
      <c r="H84" s="30">
        <f t="shared" si="2"/>
        <v>2.6023828659537562</v>
      </c>
    </row>
    <row r="85" spans="1:8" ht="15.75" customHeight="1" x14ac:dyDescent="0.2">
      <c r="A85" s="17">
        <f>count_subscribers_per_locality_!A74</f>
        <v>43954</v>
      </c>
      <c r="B85" s="21" t="str">
        <f>count_subscribers_per_locality_!B74</f>
        <v>Locality05</v>
      </c>
      <c r="C85" s="21">
        <f>SUMIFS(count_subscribers_per_locality_!C:C, count_subscribers_per_locality_!A:A, A85, count_subscribers_per_locality_!B:B, B85)</f>
        <v>288</v>
      </c>
      <c r="D85" s="21">
        <f t="array" ref="D85">INDEX(total_subscribers_per_day!B:B, MATCH(A85, total_subscribers_per_day!A:A, 0), 0)</f>
        <v>9486</v>
      </c>
      <c r="E85" s="21">
        <f t="array" ref="E85">INDEX(baseline_subscriber_density!B:B, MATCH(B85, baseline_subscriber_density!A:A, 0), 0)</f>
        <v>3.10657118786857E-2</v>
      </c>
      <c r="F85" s="21">
        <f t="shared" si="0"/>
        <v>3.0360531309297913E-2</v>
      </c>
      <c r="G85" s="21">
        <f t="shared" si="1"/>
        <v>0.97730035699353746</v>
      </c>
      <c r="H85" s="30">
        <f t="shared" si="2"/>
        <v>-2.2699643006462544</v>
      </c>
    </row>
    <row r="86" spans="1:8" ht="15.75" customHeight="1" x14ac:dyDescent="0.2">
      <c r="A86" s="17">
        <f>count_subscribers_per_locality_!A75</f>
        <v>43954</v>
      </c>
      <c r="B86" s="21" t="str">
        <f>count_subscribers_per_locality_!B75</f>
        <v>Locality06</v>
      </c>
      <c r="C86" s="21">
        <f>SUMIFS(count_subscribers_per_locality_!C:C, count_subscribers_per_locality_!A:A, A86, count_subscribers_per_locality_!B:B, B86)</f>
        <v>556</v>
      </c>
      <c r="D86" s="21">
        <f t="array" ref="D86">INDEX(total_subscribers_per_day!B:B, MATCH(A86, total_subscribers_per_day!A:A, 0), 0)</f>
        <v>9486</v>
      </c>
      <c r="E86" s="21">
        <f t="array" ref="E86">INDEX(baseline_subscriber_density!B:B, MATCH(B86, baseline_subscriber_density!A:A, 0), 0)</f>
        <v>6.1092907726455897E-2</v>
      </c>
      <c r="F86" s="21">
        <f t="shared" si="0"/>
        <v>5.8612692388783472E-2</v>
      </c>
      <c r="G86" s="21">
        <f t="shared" si="1"/>
        <v>0.95940256520809886</v>
      </c>
      <c r="H86" s="30">
        <f t="shared" si="2"/>
        <v>-4.0597434791901144</v>
      </c>
    </row>
    <row r="87" spans="1:8" ht="15.75" customHeight="1" x14ac:dyDescent="0.2">
      <c r="A87" s="17">
        <f>count_subscribers_per_locality_!A76</f>
        <v>43954</v>
      </c>
      <c r="B87" s="21" t="str">
        <f>count_subscribers_per_locality_!B76</f>
        <v>Locality07</v>
      </c>
      <c r="C87" s="21">
        <f>SUMIFS(count_subscribers_per_locality_!C:C, count_subscribers_per_locality_!A:A, A87, count_subscribers_per_locality_!B:B, B87)</f>
        <v>815</v>
      </c>
      <c r="D87" s="21">
        <f t="array" ref="D87">INDEX(total_subscribers_per_day!B:B, MATCH(A87, total_subscribers_per_day!A:A, 0), 0)</f>
        <v>9486</v>
      </c>
      <c r="E87" s="21">
        <f t="array" ref="E87">INDEX(baseline_subscriber_density!B:B, MATCH(B87, baseline_subscriber_density!A:A, 0), 0)</f>
        <v>9.1291986943245196E-2</v>
      </c>
      <c r="F87" s="21">
        <f t="shared" si="0"/>
        <v>8.5916086864853469E-2</v>
      </c>
      <c r="G87" s="21">
        <f t="shared" si="1"/>
        <v>0.94111312220935839</v>
      </c>
      <c r="H87" s="30">
        <f t="shared" si="2"/>
        <v>-5.8886877790641616</v>
      </c>
    </row>
    <row r="88" spans="1:8" ht="15.75" customHeight="1" x14ac:dyDescent="0.2">
      <c r="A88" s="17">
        <f>count_subscribers_per_locality_!A77</f>
        <v>43954</v>
      </c>
      <c r="B88" s="21" t="str">
        <f>count_subscribers_per_locality_!B77</f>
        <v>Locality08</v>
      </c>
      <c r="C88" s="21">
        <f>SUMIFS(count_subscribers_per_locality_!C:C, count_subscribers_per_locality_!A:A, A88, count_subscribers_per_locality_!B:B, B88)</f>
        <v>927</v>
      </c>
      <c r="D88" s="21">
        <f t="array" ref="D88">INDEX(total_subscribers_per_day!B:B, MATCH(A88, total_subscribers_per_day!A:A, 0), 0)</f>
        <v>9486</v>
      </c>
      <c r="E88" s="21">
        <f t="array" ref="E88">INDEX(baseline_subscriber_density!B:B, MATCH(B88, baseline_subscriber_density!A:A, 0), 0)</f>
        <v>9.0458095841249697E-2</v>
      </c>
      <c r="F88" s="21">
        <f t="shared" si="0"/>
        <v>9.7722960151802651E-2</v>
      </c>
      <c r="G88" s="21">
        <f t="shared" si="1"/>
        <v>1.0803119305462996</v>
      </c>
      <c r="H88" s="30">
        <f t="shared" si="2"/>
        <v>8.0311930546299592</v>
      </c>
    </row>
    <row r="89" spans="1:8" ht="15.75" customHeight="1" x14ac:dyDescent="0.2">
      <c r="A89" s="17">
        <f>count_subscribers_per_locality_!A78</f>
        <v>43954</v>
      </c>
      <c r="B89" s="21" t="str">
        <f>count_subscribers_per_locality_!B78</f>
        <v>Locality09</v>
      </c>
      <c r="C89" s="21">
        <f>SUMIFS(count_subscribers_per_locality_!C:C, count_subscribers_per_locality_!A:A, A89, count_subscribers_per_locality_!B:B, B89)</f>
        <v>308</v>
      </c>
      <c r="D89" s="21">
        <f t="array" ref="D89">INDEX(total_subscribers_per_day!B:B, MATCH(A89, total_subscribers_per_day!A:A, 0), 0)</f>
        <v>9486</v>
      </c>
      <c r="E89" s="21">
        <f t="array" ref="E89">INDEX(baseline_subscriber_density!B:B, MATCH(B89, baseline_subscriber_density!A:A, 0), 0)</f>
        <v>3.1486941870261097E-2</v>
      </c>
      <c r="F89" s="21">
        <f t="shared" si="0"/>
        <v>3.2468901539110265E-2</v>
      </c>
      <c r="G89" s="21">
        <f t="shared" si="1"/>
        <v>1.0311862508875977</v>
      </c>
      <c r="H89" s="30">
        <f t="shared" si="2"/>
        <v>3.1186250887597744</v>
      </c>
    </row>
    <row r="90" spans="1:8" ht="15.75" customHeight="1" x14ac:dyDescent="0.2">
      <c r="A90" s="17">
        <f>count_subscribers_per_locality_!A79</f>
        <v>43954</v>
      </c>
      <c r="B90" s="21" t="str">
        <f>count_subscribers_per_locality_!B79</f>
        <v>Locality10</v>
      </c>
      <c r="C90" s="21">
        <f>SUMIFS(count_subscribers_per_locality_!C:C, count_subscribers_per_locality_!A:A, A90, count_subscribers_per_locality_!B:B, B90)</f>
        <v>878</v>
      </c>
      <c r="D90" s="21">
        <f t="array" ref="D90">INDEX(total_subscribers_per_day!B:B, MATCH(A90, total_subscribers_per_day!A:A, 0), 0)</f>
        <v>9486</v>
      </c>
      <c r="E90" s="21">
        <f t="array" ref="E90">INDEX(baseline_subscriber_density!B:B, MATCH(B90, baseline_subscriber_density!A:A, 0), 0)</f>
        <v>9.0411535627828596E-2</v>
      </c>
      <c r="F90" s="21">
        <f t="shared" si="0"/>
        <v>9.2557453088762384E-2</v>
      </c>
      <c r="G90" s="21">
        <f t="shared" si="1"/>
        <v>1.0237349962704678</v>
      </c>
      <c r="H90" s="30">
        <f t="shared" si="2"/>
        <v>2.3734996270467823</v>
      </c>
    </row>
    <row r="91" spans="1:8" ht="15.75" customHeight="1" x14ac:dyDescent="0.2">
      <c r="A91" s="17">
        <f>count_subscribers_per_locality_!A80</f>
        <v>43954</v>
      </c>
      <c r="B91" s="21" t="str">
        <f>count_subscribers_per_locality_!B80</f>
        <v>Locality11</v>
      </c>
      <c r="C91" s="21">
        <f>SUMIFS(count_subscribers_per_locality_!C:C, count_subscribers_per_locality_!A:A, A91, count_subscribers_per_locality_!B:B, B91)</f>
        <v>894</v>
      </c>
      <c r="D91" s="21">
        <f t="array" ref="D91">INDEX(total_subscribers_per_day!B:B, MATCH(A91, total_subscribers_per_day!A:A, 0), 0)</f>
        <v>9486</v>
      </c>
      <c r="E91" s="21">
        <f t="array" ref="E91">INDEX(baseline_subscriber_density!B:B, MATCH(B91, baseline_subscriber_density!A:A, 0), 0)</f>
        <v>9.1877637130801604E-2</v>
      </c>
      <c r="F91" s="21">
        <f t="shared" si="0"/>
        <v>9.4244149272612265E-2</v>
      </c>
      <c r="G91" s="21">
        <f t="shared" si="1"/>
        <v>1.0257572159636799</v>
      </c>
      <c r="H91" s="30">
        <f t="shared" si="2"/>
        <v>2.5757215963679858</v>
      </c>
    </row>
    <row r="92" spans="1:8" ht="15.75" customHeight="1" x14ac:dyDescent="0.2">
      <c r="A92" s="17">
        <f>count_subscribers_per_locality_!A81</f>
        <v>43954</v>
      </c>
      <c r="B92" s="21" t="str">
        <f>count_subscribers_per_locality_!B81</f>
        <v>Locality12</v>
      </c>
      <c r="C92" s="21">
        <f>SUMIFS(count_subscribers_per_locality_!C:C, count_subscribers_per_locality_!A:A, A92, count_subscribers_per_locality_!B:B, B92)</f>
        <v>542</v>
      </c>
      <c r="D92" s="21">
        <f t="array" ref="D92">INDEX(total_subscribers_per_day!B:B, MATCH(A92, total_subscribers_per_day!A:A, 0), 0)</f>
        <v>9486</v>
      </c>
      <c r="E92" s="21">
        <f t="array" ref="E92">INDEX(baseline_subscriber_density!B:B, MATCH(B92, baseline_subscriber_density!A:A, 0), 0)</f>
        <v>6.1746514309676002E-2</v>
      </c>
      <c r="F92" s="21">
        <f t="shared" si="0"/>
        <v>5.7136833227914824E-2</v>
      </c>
      <c r="G92" s="21">
        <f t="shared" si="1"/>
        <v>0.92534508006974547</v>
      </c>
      <c r="H92" s="30">
        <f t="shared" si="2"/>
        <v>-7.4654919930254522</v>
      </c>
    </row>
    <row r="93" spans="1:8" ht="15.75" customHeight="1" x14ac:dyDescent="0.2">
      <c r="A93" s="17">
        <f>count_subscribers_per_locality_!A82</f>
        <v>43954</v>
      </c>
      <c r="B93" s="21" t="str">
        <f>count_subscribers_per_locality_!B82</f>
        <v>Locality13</v>
      </c>
      <c r="C93" s="21">
        <f>SUMIFS(count_subscribers_per_locality_!C:C, count_subscribers_per_locality_!A:A, A93, count_subscribers_per_locality_!B:B, B93)</f>
        <v>309</v>
      </c>
      <c r="D93" s="21">
        <f t="array" ref="D93">INDEX(total_subscribers_per_day!B:B, MATCH(A93, total_subscribers_per_day!A:A, 0), 0)</f>
        <v>9486</v>
      </c>
      <c r="E93" s="21">
        <f t="array" ref="E93">INDEX(baseline_subscriber_density!B:B, MATCH(B93, baseline_subscriber_density!A:A, 0), 0)</f>
        <v>3.14180284659989E-2</v>
      </c>
      <c r="F93" s="21">
        <f t="shared" si="0"/>
        <v>3.2574320050600888E-2</v>
      </c>
      <c r="G93" s="21">
        <f t="shared" si="1"/>
        <v>1.0368034418790264</v>
      </c>
      <c r="H93" s="30">
        <f t="shared" si="2"/>
        <v>3.68034418790264</v>
      </c>
    </row>
    <row r="94" spans="1:8" ht="15.75" customHeight="1" x14ac:dyDescent="0.2">
      <c r="A94" s="17">
        <f>count_subscribers_per_locality_!A83</f>
        <v>43954</v>
      </c>
      <c r="B94" s="21" t="str">
        <f>count_subscribers_per_locality_!B83</f>
        <v>Locality14</v>
      </c>
      <c r="C94" s="21">
        <f>SUMIFS(count_subscribers_per_locality_!C:C, count_subscribers_per_locality_!A:A, A94, count_subscribers_per_locality_!B:B, B94)</f>
        <v>565</v>
      </c>
      <c r="D94" s="21">
        <f t="array" ref="D94">INDEX(total_subscribers_per_day!B:B, MATCH(A94, total_subscribers_per_day!A:A, 0), 0)</f>
        <v>9486</v>
      </c>
      <c r="E94" s="21">
        <f t="array" ref="E94">INDEX(baseline_subscriber_density!B:B, MATCH(B94, baseline_subscriber_density!A:A, 0), 0)</f>
        <v>6.2006527002842399E-2</v>
      </c>
      <c r="F94" s="21">
        <f t="shared" si="0"/>
        <v>5.9561458992199029E-2</v>
      </c>
      <c r="G94" s="21">
        <f t="shared" si="1"/>
        <v>0.96056757040220475</v>
      </c>
      <c r="H94" s="30">
        <f t="shared" si="2"/>
        <v>-3.9432429597795249</v>
      </c>
    </row>
    <row r="95" spans="1:8" ht="15.75" customHeight="1" x14ac:dyDescent="0.2">
      <c r="A95" s="17">
        <f>count_subscribers_per_locality_!A84</f>
        <v>43954</v>
      </c>
      <c r="B95" s="21" t="str">
        <f>count_subscribers_per_locality_!B84</f>
        <v>Locality15</v>
      </c>
      <c r="C95" s="21">
        <f>SUMIFS(count_subscribers_per_locality_!C:C, count_subscribers_per_locality_!A:A, A95, count_subscribers_per_locality_!B:B, B95)</f>
        <v>857</v>
      </c>
      <c r="D95" s="21">
        <f t="array" ref="D95">INDEX(total_subscribers_per_day!B:B, MATCH(A95, total_subscribers_per_day!A:A, 0), 0)</f>
        <v>9486</v>
      </c>
      <c r="E95" s="21">
        <f t="array" ref="E95">INDEX(baseline_subscriber_density!B:B, MATCH(B95, baseline_subscriber_density!A:A, 0), 0)</f>
        <v>8.9392508655964695E-2</v>
      </c>
      <c r="F95" s="21">
        <f t="shared" si="0"/>
        <v>9.0343664347459413E-2</v>
      </c>
      <c r="G95" s="21">
        <f t="shared" si="1"/>
        <v>1.0106402170136575</v>
      </c>
      <c r="H95" s="30">
        <f t="shared" si="2"/>
        <v>1.0640217013657471</v>
      </c>
    </row>
    <row r="96" spans="1:8" ht="15.75" customHeight="1" x14ac:dyDescent="0.2">
      <c r="A96" s="17">
        <f>count_subscribers_per_locality_!A85</f>
        <v>43954</v>
      </c>
      <c r="B96" s="21" t="str">
        <f>count_subscribers_per_locality_!B85</f>
        <v>Locality16</v>
      </c>
      <c r="C96" s="21">
        <f>SUMIFS(count_subscribers_per_locality_!C:C, count_subscribers_per_locality_!A:A, A96, count_subscribers_per_locality_!B:B, B96)</f>
        <v>833</v>
      </c>
      <c r="D96" s="21">
        <f t="array" ref="D96">INDEX(total_subscribers_per_day!B:B, MATCH(A96, total_subscribers_per_day!A:A, 0), 0)</f>
        <v>9486</v>
      </c>
      <c r="E96" s="21">
        <f t="array" ref="E96">INDEX(baseline_subscriber_density!B:B, MATCH(B96, baseline_subscriber_density!A:A, 0), 0)</f>
        <v>8.9167280766396406E-2</v>
      </c>
      <c r="F96" s="21">
        <f t="shared" si="0"/>
        <v>8.7813620071684584E-2</v>
      </c>
      <c r="G96" s="21">
        <f t="shared" si="1"/>
        <v>0.98481886311798394</v>
      </c>
      <c r="H96" s="30">
        <f t="shared" si="2"/>
        <v>-1.5181136882016055</v>
      </c>
    </row>
    <row r="97" spans="1:8" ht="15.75" customHeight="1" x14ac:dyDescent="0.2">
      <c r="A97" s="17">
        <f>count_subscribers_per_locality_!A86</f>
        <v>43954</v>
      </c>
      <c r="B97" s="21" t="str">
        <f>count_subscribers_per_locality_!B86</f>
        <v>Locality17</v>
      </c>
      <c r="C97" s="21">
        <f>SUMIFS(count_subscribers_per_locality_!C:C, count_subscribers_per_locality_!A:A, A97, count_subscribers_per_locality_!B:B, B97)</f>
        <v>557</v>
      </c>
      <c r="D97" s="21">
        <f t="array" ref="D97">INDEX(total_subscribers_per_day!B:B, MATCH(A97, total_subscribers_per_day!A:A, 0), 0)</f>
        <v>9486</v>
      </c>
      <c r="E97" s="21">
        <f t="array" ref="E97">INDEX(baseline_subscriber_density!B:B, MATCH(B97, baseline_subscriber_density!A:A, 0), 0)</f>
        <v>6.1718010724424302E-2</v>
      </c>
      <c r="F97" s="21">
        <f t="shared" si="0"/>
        <v>5.8718110900274088E-2</v>
      </c>
      <c r="G97" s="21">
        <f t="shared" si="1"/>
        <v>0.95139344594975694</v>
      </c>
      <c r="H97" s="30">
        <f t="shared" si="2"/>
        <v>-4.8606554050243052</v>
      </c>
    </row>
    <row r="98" spans="1:8" ht="15.75" customHeight="1" x14ac:dyDescent="0.2">
      <c r="A98" s="17">
        <f>count_subscribers_per_locality_!A87</f>
        <v>43954</v>
      </c>
      <c r="B98" s="21" t="str">
        <f>count_subscribers_per_locality_!B87</f>
        <v>Locality18</v>
      </c>
      <c r="C98" s="21">
        <f>SUMIFS(count_subscribers_per_locality_!C:C, count_subscribers_per_locality_!A:A, A98, count_subscribers_per_locality_!B:B, B98)</f>
        <v>845</v>
      </c>
      <c r="D98" s="21">
        <f t="array" ref="D98">INDEX(total_subscribers_per_day!B:B, MATCH(A98, total_subscribers_per_day!A:A, 0), 0)</f>
        <v>9486</v>
      </c>
      <c r="E98" s="21">
        <f t="array" ref="E98">INDEX(baseline_subscriber_density!B:B, MATCH(B98, baseline_subscriber_density!A:A, 0), 0)</f>
        <v>9.1462774335818495E-2</v>
      </c>
      <c r="F98" s="21">
        <f t="shared" si="0"/>
        <v>8.9078642209571998E-2</v>
      </c>
      <c r="G98" s="21">
        <f t="shared" si="1"/>
        <v>0.97393330627067121</v>
      </c>
      <c r="H98" s="30">
        <f t="shared" si="2"/>
        <v>-2.6066693729328794</v>
      </c>
    </row>
    <row r="99" spans="1:8" ht="15.75" customHeight="1" x14ac:dyDescent="0.2">
      <c r="A99" s="17">
        <f>count_subscribers_per_locality_!A88</f>
        <v>43954</v>
      </c>
      <c r="B99" s="21" t="str">
        <f>count_subscribers_per_locality_!B88</f>
        <v>Locality19</v>
      </c>
      <c r="C99" s="21">
        <f>SUMIFS(count_subscribers_per_locality_!C:C, count_subscribers_per_locality_!A:A, A99, count_subscribers_per_locality_!B:B, B99)</f>
        <v>563</v>
      </c>
      <c r="D99" s="21">
        <f t="array" ref="D99">INDEX(total_subscribers_per_day!B:B, MATCH(A99, total_subscribers_per_day!A:A, 0), 0)</f>
        <v>9486</v>
      </c>
      <c r="E99" s="21">
        <f t="array" ref="E99">INDEX(baseline_subscriber_density!B:B, MATCH(B99, baseline_subscriber_density!A:A, 0), 0)</f>
        <v>6.1935754776401397E-2</v>
      </c>
      <c r="F99" s="21">
        <f t="shared" si="0"/>
        <v>5.9350621969217796E-2</v>
      </c>
      <c r="G99" s="21">
        <f t="shared" si="1"/>
        <v>0.95826105911655768</v>
      </c>
      <c r="H99" s="30">
        <f t="shared" si="2"/>
        <v>-4.1738940883442321</v>
      </c>
    </row>
    <row r="100" spans="1:8" ht="15.75" customHeight="1" x14ac:dyDescent="0.2">
      <c r="A100" s="17">
        <f>count_subscribers_per_locality_!A89</f>
        <v>43954</v>
      </c>
      <c r="B100" s="21" t="str">
        <f>count_subscribers_per_locality_!B89</f>
        <v>Locality21</v>
      </c>
      <c r="C100" s="21">
        <f>SUMIFS(count_subscribers_per_locality_!C:C, count_subscribers_per_locality_!A:A, A100, count_subscribers_per_locality_!B:B, B100)</f>
        <v>1315</v>
      </c>
      <c r="D100" s="21">
        <f t="array" ref="D100">INDEX(total_subscribers_per_day!B:B, MATCH(A100, total_subscribers_per_day!A:A, 0), 0)</f>
        <v>9486</v>
      </c>
      <c r="E100" s="21">
        <f t="array" ref="E100">INDEX(baseline_subscriber_density!B:B, MATCH(B100, baseline_subscriber_density!A:A, 0), 0)</f>
        <v>0.146195137353962</v>
      </c>
      <c r="F100" s="21">
        <f t="shared" si="0"/>
        <v>0.13862534261016235</v>
      </c>
      <c r="G100" s="21">
        <f t="shared" si="1"/>
        <v>0.94822129599651483</v>
      </c>
      <c r="H100" s="30">
        <f t="shared" si="2"/>
        <v>-5.1778704003485165</v>
      </c>
    </row>
    <row r="101" spans="1:8" ht="15.75" customHeight="1" x14ac:dyDescent="0.2">
      <c r="A101" s="17">
        <f>count_subscribers_per_locality_!A90</f>
        <v>43954</v>
      </c>
      <c r="B101" s="21" t="str">
        <f>count_subscribers_per_locality_!B90</f>
        <v>Locality22</v>
      </c>
      <c r="C101" s="21">
        <f>SUMIFS(count_subscribers_per_locality_!C:C, count_subscribers_per_locality_!A:A, A101, count_subscribers_per_locality_!B:B, B101)</f>
        <v>580</v>
      </c>
      <c r="D101" s="21">
        <f t="array" ref="D101">INDEX(total_subscribers_per_day!B:B, MATCH(A101, total_subscribers_per_day!A:A, 0), 0)</f>
        <v>9486</v>
      </c>
      <c r="E101" s="21">
        <f t="array" ref="E101">INDEX(baseline_subscriber_density!B:B, MATCH(B101, baseline_subscriber_density!A:A, 0), 0)</f>
        <v>6.0922817020377898E-2</v>
      </c>
      <c r="F101" s="21">
        <f t="shared" si="0"/>
        <v>6.1142736664558293E-2</v>
      </c>
      <c r="G101" s="21">
        <f t="shared" si="1"/>
        <v>1.0036098075390512</v>
      </c>
      <c r="H101" s="30">
        <f t="shared" si="2"/>
        <v>0.36098075390511575</v>
      </c>
    </row>
    <row r="102" spans="1:8" ht="15.75" customHeight="1" x14ac:dyDescent="0.2">
      <c r="A102" s="17">
        <f>count_subscribers_per_locality_!A91</f>
        <v>43954</v>
      </c>
      <c r="B102" s="21" t="str">
        <f>count_subscribers_per_locality_!B91</f>
        <v>Locality23</v>
      </c>
      <c r="C102" s="21">
        <f>SUMIFS(count_subscribers_per_locality_!C:C, count_subscribers_per_locality_!A:A, A102, count_subscribers_per_locality_!B:B, B102)</f>
        <v>567</v>
      </c>
      <c r="D102" s="21">
        <f t="array" ref="D102">INDEX(total_subscribers_per_day!B:B, MATCH(A102, total_subscribers_per_day!A:A, 0), 0)</f>
        <v>9486</v>
      </c>
      <c r="E102" s="21">
        <f t="array" ref="E102">INDEX(baseline_subscriber_density!B:B, MATCH(B102, baseline_subscriber_density!A:A, 0), 0)</f>
        <v>6.1598399494577197E-2</v>
      </c>
      <c r="F102" s="21">
        <f t="shared" si="0"/>
        <v>5.9772296015180262E-2</v>
      </c>
      <c r="G102" s="21">
        <f t="shared" si="1"/>
        <v>0.97035469274558517</v>
      </c>
      <c r="H102" s="30">
        <f t="shared" si="2"/>
        <v>-2.9645307254414832</v>
      </c>
    </row>
    <row r="103" spans="1:8" ht="15.75" customHeight="1" x14ac:dyDescent="0.2">
      <c r="A103" s="17">
        <f>count_subscribers_per_locality_!A92</f>
        <v>43954</v>
      </c>
      <c r="B103" s="21" t="str">
        <f>count_subscribers_per_locality_!B92</f>
        <v>Locality24</v>
      </c>
      <c r="C103" s="21">
        <f>SUMIFS(count_subscribers_per_locality_!C:C, count_subscribers_per_locality_!A:A, A103, count_subscribers_per_locality_!B:B, B103)</f>
        <v>873</v>
      </c>
      <c r="D103" s="21">
        <f t="array" ref="D103">INDEX(total_subscribers_per_day!B:B, MATCH(A103, total_subscribers_per_day!A:A, 0), 0)</f>
        <v>9486</v>
      </c>
      <c r="E103" s="21">
        <f t="array" ref="E103">INDEX(baseline_subscriber_density!B:B, MATCH(B103, baseline_subscriber_density!A:A, 0), 0)</f>
        <v>9.0774751952712604E-2</v>
      </c>
      <c r="F103" s="21">
        <f t="shared" si="0"/>
        <v>9.2030360531309294E-2</v>
      </c>
      <c r="G103" s="21">
        <f t="shared" si="1"/>
        <v>1.0138321345042152</v>
      </c>
      <c r="H103" s="30">
        <f t="shared" si="2"/>
        <v>1.3832134504215166</v>
      </c>
    </row>
    <row r="104" spans="1:8" ht="15.75" customHeight="1" x14ac:dyDescent="0.2">
      <c r="A104" s="17">
        <f>count_subscribers_per_locality_!A93</f>
        <v>43954</v>
      </c>
      <c r="B104" s="21" t="str">
        <f>count_subscribers_per_locality_!B93</f>
        <v>Locality25</v>
      </c>
      <c r="C104" s="21">
        <f>SUMIFS(count_subscribers_per_locality_!C:C, count_subscribers_per_locality_!A:A, A104, count_subscribers_per_locality_!B:B, B104)</f>
        <v>1165</v>
      </c>
      <c r="D104" s="21">
        <f t="array" ref="D104">INDEX(total_subscribers_per_day!B:B, MATCH(A104, total_subscribers_per_day!A:A, 0), 0)</f>
        <v>9486</v>
      </c>
      <c r="E104" s="21">
        <f t="array" ref="E104">INDEX(baseline_subscriber_density!B:B, MATCH(B104, baseline_subscriber_density!A:A, 0), 0)</f>
        <v>0.11883997057896301</v>
      </c>
      <c r="F104" s="21">
        <f t="shared" si="0"/>
        <v>0.12281256588656968</v>
      </c>
      <c r="G104" s="21">
        <f t="shared" si="1"/>
        <v>1.0334281074646268</v>
      </c>
      <c r="H104" s="30">
        <f t="shared" si="2"/>
        <v>3.3428107464626766</v>
      </c>
    </row>
    <row r="105" spans="1:8" ht="15.75" customHeight="1" x14ac:dyDescent="0.2">
      <c r="A105" s="17">
        <f>count_subscribers_per_locality_!A94</f>
        <v>43954</v>
      </c>
      <c r="B105" s="21" t="str">
        <f>count_subscribers_per_locality_!B94</f>
        <v>Locality26</v>
      </c>
      <c r="C105" s="21">
        <f>SUMIFS(count_subscribers_per_locality_!C:C, count_subscribers_per_locality_!A:A, A105, count_subscribers_per_locality_!B:B, B105)</f>
        <v>600</v>
      </c>
      <c r="D105" s="21">
        <f t="array" ref="D105">INDEX(total_subscribers_per_day!B:B, MATCH(A105, total_subscribers_per_day!A:A, 0), 0)</f>
        <v>9486</v>
      </c>
      <c r="E105" s="21">
        <f t="array" ref="E105">INDEX(baseline_subscriber_density!B:B, MATCH(B105, baseline_subscriber_density!A:A, 0), 0)</f>
        <v>6.1473684210526298E-2</v>
      </c>
      <c r="F105" s="21">
        <f t="shared" si="0"/>
        <v>6.3251106894370648E-2</v>
      </c>
      <c r="G105" s="21">
        <f t="shared" si="1"/>
        <v>1.0289135539323995</v>
      </c>
      <c r="H105" s="30">
        <f t="shared" si="2"/>
        <v>2.8913553932399472</v>
      </c>
    </row>
    <row r="106" spans="1:8" ht="15.75" customHeight="1" x14ac:dyDescent="0.2">
      <c r="A106" s="17">
        <f>count_subscribers_per_locality_!A95</f>
        <v>43954</v>
      </c>
      <c r="B106" s="21" t="str">
        <f>count_subscribers_per_locality_!B95</f>
        <v>Locality27</v>
      </c>
      <c r="C106" s="21">
        <f>SUMIFS(count_subscribers_per_locality_!C:C, count_subscribers_per_locality_!A:A, A106, count_subscribers_per_locality_!B:B, B106)</f>
        <v>1379</v>
      </c>
      <c r="D106" s="21">
        <f t="array" ref="D106">INDEX(total_subscribers_per_day!B:B, MATCH(A106, total_subscribers_per_day!A:A, 0), 0)</f>
        <v>9486</v>
      </c>
      <c r="E106" s="21">
        <f t="array" ref="E106">INDEX(baseline_subscriber_density!B:B, MATCH(B106, baseline_subscriber_density!A:A, 0), 0)</f>
        <v>0.14657260187427601</v>
      </c>
      <c r="F106" s="21">
        <f t="shared" si="0"/>
        <v>0.14537212734556187</v>
      </c>
      <c r="G106" s="21">
        <f t="shared" si="1"/>
        <v>0.99180969353505877</v>
      </c>
      <c r="H106" s="30">
        <f t="shared" si="2"/>
        <v>-0.81903064649412327</v>
      </c>
    </row>
    <row r="107" spans="1:8" ht="15.75" customHeight="1" x14ac:dyDescent="0.2">
      <c r="A107" s="17">
        <f>count_subscribers_per_locality_!A96</f>
        <v>43954</v>
      </c>
      <c r="B107" s="21" t="str">
        <f>count_subscribers_per_locality_!B96</f>
        <v>Locality28</v>
      </c>
      <c r="C107" s="21">
        <f>SUMIFS(count_subscribers_per_locality_!C:C, count_subscribers_per_locality_!A:A, A107, count_subscribers_per_locality_!B:B, B107)</f>
        <v>589</v>
      </c>
      <c r="D107" s="21">
        <f t="array" ref="D107">INDEX(total_subscribers_per_day!B:B, MATCH(A107, total_subscribers_per_day!A:A, 0), 0)</f>
        <v>9486</v>
      </c>
      <c r="E107" s="21">
        <f t="array" ref="E107">INDEX(baseline_subscriber_density!B:B, MATCH(B107, baseline_subscriber_density!A:A, 0), 0)</f>
        <v>6.1256709820018899E-2</v>
      </c>
      <c r="F107" s="21">
        <f t="shared" si="0"/>
        <v>6.2091503267973858E-2</v>
      </c>
      <c r="G107" s="21">
        <f t="shared" si="1"/>
        <v>1.0136277878849143</v>
      </c>
      <c r="H107" s="30">
        <f t="shared" si="2"/>
        <v>1.3627787884914255</v>
      </c>
    </row>
    <row r="108" spans="1:8" ht="15.75" customHeight="1" x14ac:dyDescent="0.2">
      <c r="A108" s="17">
        <f>count_subscribers_per_locality_!A97</f>
        <v>43954</v>
      </c>
      <c r="B108" s="21" t="str">
        <f>count_subscribers_per_locality_!B97</f>
        <v>Locality29</v>
      </c>
      <c r="C108" s="21">
        <f>SUMIFS(count_subscribers_per_locality_!C:C, count_subscribers_per_locality_!A:A, A108, count_subscribers_per_locality_!B:B, B108)</f>
        <v>1606</v>
      </c>
      <c r="D108" s="21">
        <f t="array" ref="D108">INDEX(total_subscribers_per_day!B:B, MATCH(A108, total_subscribers_per_day!A:A, 0), 0)</f>
        <v>9486</v>
      </c>
      <c r="E108" s="21">
        <f t="array" ref="E108">INDEX(baseline_subscriber_density!B:B, MATCH(B108, baseline_subscriber_density!A:A, 0), 0)</f>
        <v>0.17315789473684201</v>
      </c>
      <c r="F108" s="21">
        <f t="shared" si="0"/>
        <v>0.16930212945393211</v>
      </c>
      <c r="G108" s="21">
        <f t="shared" si="1"/>
        <v>0.97773266249991242</v>
      </c>
      <c r="H108" s="30">
        <f t="shared" si="2"/>
        <v>-2.2267337500087581</v>
      </c>
    </row>
    <row r="109" spans="1:8" ht="15.75" customHeight="1" x14ac:dyDescent="0.2">
      <c r="A109" s="17">
        <f>count_subscribers_per_locality_!A98</f>
        <v>43954</v>
      </c>
      <c r="B109" s="21" t="str">
        <f>count_subscribers_per_locality_!B98</f>
        <v>Locality30</v>
      </c>
      <c r="C109" s="21">
        <f>SUMIFS(count_subscribers_per_locality_!C:C, count_subscribers_per_locality_!A:A, A109, count_subscribers_per_locality_!B:B, B109)</f>
        <v>1393</v>
      </c>
      <c r="D109" s="21">
        <f t="array" ref="D109">INDEX(total_subscribers_per_day!B:B, MATCH(A109, total_subscribers_per_day!A:A, 0), 0)</f>
        <v>9486</v>
      </c>
      <c r="E109" s="21">
        <f t="array" ref="E109">INDEX(baseline_subscriber_density!B:B, MATCH(B109, baseline_subscriber_density!A:A, 0), 0)</f>
        <v>0.14617975163123501</v>
      </c>
      <c r="F109" s="21">
        <f t="shared" si="0"/>
        <v>0.14684798650643052</v>
      </c>
      <c r="G109" s="21">
        <f t="shared" si="1"/>
        <v>1.0045713230987097</v>
      </c>
      <c r="H109" s="30">
        <f t="shared" si="2"/>
        <v>0.45713230987096676</v>
      </c>
    </row>
    <row r="110" spans="1:8" ht="15.75" customHeight="1" x14ac:dyDescent="0.2">
      <c r="A110" s="17">
        <f>count_subscribers_per_locality_!A99</f>
        <v>43954</v>
      </c>
      <c r="B110" s="21" t="str">
        <f>count_subscribers_per_locality_!B99</f>
        <v>Locality31</v>
      </c>
      <c r="C110" s="21">
        <f>SUMIFS(count_subscribers_per_locality_!C:C, count_subscribers_per_locality_!A:A, A110, count_subscribers_per_locality_!B:B, B110)</f>
        <v>2101</v>
      </c>
      <c r="D110" s="21">
        <f t="array" ref="D110">INDEX(total_subscribers_per_day!B:B, MATCH(A110, total_subscribers_per_day!A:A, 0), 0)</f>
        <v>9486</v>
      </c>
      <c r="E110" s="21">
        <f t="array" ref="E110">INDEX(baseline_subscriber_density!B:B, MATCH(B110, baseline_subscriber_density!A:A, 0), 0)</f>
        <v>0.22371317748191599</v>
      </c>
      <c r="F110" s="21">
        <f t="shared" si="0"/>
        <v>0.2214842926417879</v>
      </c>
      <c r="G110" s="21">
        <f t="shared" si="1"/>
        <v>0.99003686387535994</v>
      </c>
      <c r="H110" s="30">
        <f t="shared" si="2"/>
        <v>-0.99631361246400596</v>
      </c>
    </row>
    <row r="111" spans="1:8" ht="15.75" customHeight="1" x14ac:dyDescent="0.2">
      <c r="A111" s="17">
        <f>count_subscribers_per_locality_!A100</f>
        <v>43954</v>
      </c>
      <c r="B111" s="21" t="str">
        <f>count_subscribers_per_locality_!B100</f>
        <v>Locality32</v>
      </c>
      <c r="C111" s="21">
        <f>SUMIFS(count_subscribers_per_locality_!C:C, count_subscribers_per_locality_!A:A, A111, count_subscribers_per_locality_!B:B, B111)</f>
        <v>1405</v>
      </c>
      <c r="D111" s="21">
        <f t="array" ref="D111">INDEX(total_subscribers_per_day!B:B, MATCH(A111, total_subscribers_per_day!A:A, 0), 0)</f>
        <v>9486</v>
      </c>
      <c r="E111" s="21">
        <f t="array" ref="E111">INDEX(baseline_subscriber_density!B:B, MATCH(B111, baseline_subscriber_density!A:A, 0), 0)</f>
        <v>0.146913450415395</v>
      </c>
      <c r="F111" s="21">
        <f t="shared" si="0"/>
        <v>0.14811300864431795</v>
      </c>
      <c r="G111" s="21">
        <f t="shared" si="1"/>
        <v>1.008165067429369</v>
      </c>
      <c r="H111" s="30">
        <f t="shared" si="2"/>
        <v>0.81650674293689551</v>
      </c>
    </row>
    <row r="112" spans="1:8" ht="15.75" customHeight="1" x14ac:dyDescent="0.2">
      <c r="A112" s="17">
        <f>count_subscribers_per_locality_!A101</f>
        <v>43954</v>
      </c>
      <c r="B112" s="21" t="str">
        <f>count_subscribers_per_locality_!B101</f>
        <v>Locality33</v>
      </c>
      <c r="C112" s="21">
        <f>SUMIFS(count_subscribers_per_locality_!C:C, count_subscribers_per_locality_!A:A, A112, count_subscribers_per_locality_!B:B, B112)</f>
        <v>1106</v>
      </c>
      <c r="D112" s="21">
        <f t="array" ref="D112">INDEX(total_subscribers_per_day!B:B, MATCH(A112, total_subscribers_per_day!A:A, 0), 0)</f>
        <v>9486</v>
      </c>
      <c r="E112" s="21">
        <f t="array" ref="E112">INDEX(baseline_subscriber_density!B:B, MATCH(B112, baseline_subscriber_density!A:A, 0), 0)</f>
        <v>0.11929013966187101</v>
      </c>
      <c r="F112" s="21">
        <f t="shared" si="0"/>
        <v>0.11659287370862323</v>
      </c>
      <c r="G112" s="21">
        <f t="shared" si="1"/>
        <v>0.9773890284570611</v>
      </c>
      <c r="H112" s="30">
        <f t="shared" si="2"/>
        <v>-2.2610971542938896</v>
      </c>
    </row>
    <row r="113" spans="1:8" ht="15.75" customHeight="1" x14ac:dyDescent="0.2">
      <c r="A113" s="17">
        <f>count_subscribers_per_locality_!A102</f>
        <v>43954</v>
      </c>
      <c r="B113" s="21" t="str">
        <f>count_subscribers_per_locality_!B102</f>
        <v>Locality34</v>
      </c>
      <c r="C113" s="21">
        <f>SUMIFS(count_subscribers_per_locality_!C:C, count_subscribers_per_locality_!A:A, A113, count_subscribers_per_locality_!B:B, B113)</f>
        <v>528</v>
      </c>
      <c r="D113" s="21">
        <f t="array" ref="D113">INDEX(total_subscribers_per_day!B:B, MATCH(A113, total_subscribers_per_day!A:A, 0), 0)</f>
        <v>9486</v>
      </c>
      <c r="E113" s="21">
        <f t="array" ref="E113">INDEX(baseline_subscriber_density!B:B, MATCH(B113, baseline_subscriber_density!A:A, 0), 0)</f>
        <v>6.1781760674749601E-2</v>
      </c>
      <c r="F113" s="21">
        <f t="shared" si="0"/>
        <v>5.5660974067046176E-2</v>
      </c>
      <c r="G113" s="21">
        <f t="shared" si="1"/>
        <v>0.90092890618759902</v>
      </c>
      <c r="H113" s="30">
        <f t="shared" si="2"/>
        <v>-9.9071093812400974</v>
      </c>
    </row>
    <row r="114" spans="1:8" ht="15.75" customHeight="1" x14ac:dyDescent="0.2">
      <c r="A114" s="17">
        <f>count_subscribers_per_locality_!A103</f>
        <v>43954</v>
      </c>
      <c r="B114" s="21" t="str">
        <f>count_subscribers_per_locality_!B103</f>
        <v>Locality35</v>
      </c>
      <c r="C114" s="21">
        <f>SUMIFS(count_subscribers_per_locality_!C:C, count_subscribers_per_locality_!A:A, A114, count_subscribers_per_locality_!B:B, B114)</f>
        <v>309</v>
      </c>
      <c r="D114" s="21">
        <f t="array" ref="D114">INDEX(total_subscribers_per_day!B:B, MATCH(A114, total_subscribers_per_day!A:A, 0), 0)</f>
        <v>9486</v>
      </c>
      <c r="E114" s="21">
        <f t="array" ref="E114">INDEX(baseline_subscriber_density!B:B, MATCH(B114, baseline_subscriber_density!A:A, 0), 0)</f>
        <v>3.05319483789738E-2</v>
      </c>
      <c r="F114" s="21">
        <f t="shared" si="0"/>
        <v>3.2574320050600888E-2</v>
      </c>
      <c r="G114" s="21">
        <f t="shared" si="1"/>
        <v>1.0668929360903019</v>
      </c>
      <c r="H114" s="30">
        <f t="shared" si="2"/>
        <v>6.6892936090301891</v>
      </c>
    </row>
    <row r="115" spans="1:8" ht="15.75" customHeight="1" x14ac:dyDescent="0.2">
      <c r="A115" s="17">
        <f>count_subscribers_per_locality_!A104</f>
        <v>43955</v>
      </c>
      <c r="B115" s="21" t="str">
        <f>count_subscribers_per_locality_!B104</f>
        <v>Locality01</v>
      </c>
      <c r="C115" s="21">
        <f>SUMIFS(count_subscribers_per_locality_!C:C, count_subscribers_per_locality_!A:A, A115, count_subscribers_per_locality_!B:B, B115)</f>
        <v>1130</v>
      </c>
      <c r="D115" s="21">
        <f t="array" ref="D115">INDEX(total_subscribers_per_day!B:B, MATCH(A115, total_subscribers_per_day!A:A, 0), 0)</f>
        <v>9471</v>
      </c>
      <c r="E115" s="21">
        <f t="array" ref="E115">INDEX(baseline_subscriber_density!B:B, MATCH(B115, baseline_subscriber_density!A:A, 0), 0)</f>
        <v>0.119157894736842</v>
      </c>
      <c r="F115" s="21">
        <f t="shared" si="0"/>
        <v>0.11931158272621688</v>
      </c>
      <c r="G115" s="21">
        <f t="shared" si="1"/>
        <v>1.0012897843631283</v>
      </c>
      <c r="H115" s="30">
        <f t="shared" si="2"/>
        <v>0.12897843631283212</v>
      </c>
    </row>
    <row r="116" spans="1:8" ht="15.75" customHeight="1" x14ac:dyDescent="0.2">
      <c r="A116" s="17">
        <f>count_subscribers_per_locality_!A105</f>
        <v>43955</v>
      </c>
      <c r="B116" s="21" t="str">
        <f>count_subscribers_per_locality_!B105</f>
        <v>Locality02</v>
      </c>
      <c r="C116" s="21">
        <f>SUMIFS(count_subscribers_per_locality_!C:C, count_subscribers_per_locality_!A:A, A116, count_subscribers_per_locality_!B:B, B116)</f>
        <v>274</v>
      </c>
      <c r="D116" s="21">
        <f t="array" ref="D116">INDEX(total_subscribers_per_day!B:B, MATCH(A116, total_subscribers_per_day!A:A, 0), 0)</f>
        <v>9471</v>
      </c>
      <c r="E116" s="21">
        <f t="array" ref="E116">INDEX(baseline_subscriber_density!B:B, MATCH(B116, baseline_subscriber_density!A:A, 0), 0)</f>
        <v>3.1259867382380797E-2</v>
      </c>
      <c r="F116" s="21">
        <f t="shared" si="0"/>
        <v>2.8930419174321615E-2</v>
      </c>
      <c r="G116" s="21">
        <f t="shared" si="1"/>
        <v>0.92548118712198557</v>
      </c>
      <c r="H116" s="30">
        <f t="shared" si="2"/>
        <v>-7.4518812878014433</v>
      </c>
    </row>
    <row r="117" spans="1:8" ht="15.75" customHeight="1" x14ac:dyDescent="0.2">
      <c r="A117" s="17">
        <f>count_subscribers_per_locality_!A106</f>
        <v>43955</v>
      </c>
      <c r="B117" s="21" t="str">
        <f>count_subscribers_per_locality_!B106</f>
        <v>Locality03</v>
      </c>
      <c r="C117" s="21">
        <f>SUMIFS(count_subscribers_per_locality_!C:C, count_subscribers_per_locality_!A:A, A117, count_subscribers_per_locality_!B:B, B117)</f>
        <v>280</v>
      </c>
      <c r="D117" s="21">
        <f t="array" ref="D117">INDEX(total_subscribers_per_day!B:B, MATCH(A117, total_subscribers_per_day!A:A, 0), 0)</f>
        <v>9471</v>
      </c>
      <c r="E117" s="21">
        <f t="array" ref="E117">INDEX(baseline_subscriber_density!B:B, MATCH(B117, baseline_subscriber_density!A:A, 0), 0)</f>
        <v>3.11312790206838E-2</v>
      </c>
      <c r="F117" s="21">
        <f t="shared" si="0"/>
        <v>2.9563932002956393E-2</v>
      </c>
      <c r="G117" s="21">
        <f t="shared" si="1"/>
        <v>0.94965362596615277</v>
      </c>
      <c r="H117" s="30">
        <f t="shared" si="2"/>
        <v>-5.034637403384723</v>
      </c>
    </row>
    <row r="118" spans="1:8" ht="15.75" customHeight="1" x14ac:dyDescent="0.2">
      <c r="A118" s="17">
        <f>count_subscribers_per_locality_!A107</f>
        <v>43955</v>
      </c>
      <c r="B118" s="21" t="str">
        <f>count_subscribers_per_locality_!B107</f>
        <v>Locality04</v>
      </c>
      <c r="C118" s="21">
        <f>SUMIFS(count_subscribers_per_locality_!C:C, count_subscribers_per_locality_!A:A, A118, count_subscribers_per_locality_!B:B, B118)</f>
        <v>1132</v>
      </c>
      <c r="D118" s="21">
        <f t="array" ref="D118">INDEX(total_subscribers_per_day!B:B, MATCH(A118, total_subscribers_per_day!A:A, 0), 0)</f>
        <v>9471</v>
      </c>
      <c r="E118" s="21">
        <f t="array" ref="E118">INDEX(baseline_subscriber_density!B:B, MATCH(B118, baseline_subscriber_density!A:A, 0), 0)</f>
        <v>0.119903066062585</v>
      </c>
      <c r="F118" s="21">
        <f t="shared" si="0"/>
        <v>0.11952275366909514</v>
      </c>
      <c r="G118" s="21">
        <f t="shared" si="1"/>
        <v>0.99682816790280115</v>
      </c>
      <c r="H118" s="30">
        <f t="shared" si="2"/>
        <v>-0.31718320971988456</v>
      </c>
    </row>
    <row r="119" spans="1:8" ht="15.75" customHeight="1" x14ac:dyDescent="0.2">
      <c r="A119" s="17">
        <f>count_subscribers_per_locality_!A108</f>
        <v>43955</v>
      </c>
      <c r="B119" s="21" t="str">
        <f>count_subscribers_per_locality_!B108</f>
        <v>Locality05</v>
      </c>
      <c r="C119" s="21">
        <f>SUMIFS(count_subscribers_per_locality_!C:C, count_subscribers_per_locality_!A:A, A119, count_subscribers_per_locality_!B:B, B119)</f>
        <v>314</v>
      </c>
      <c r="D119" s="21">
        <f t="array" ref="D119">INDEX(total_subscribers_per_day!B:B, MATCH(A119, total_subscribers_per_day!A:A, 0), 0)</f>
        <v>9471</v>
      </c>
      <c r="E119" s="21">
        <f t="array" ref="E119">INDEX(baseline_subscriber_density!B:B, MATCH(B119, baseline_subscriber_density!A:A, 0), 0)</f>
        <v>3.10657118786857E-2</v>
      </c>
      <c r="F119" s="21">
        <f t="shared" si="0"/>
        <v>3.3153838031886811E-2</v>
      </c>
      <c r="G119" s="21">
        <f t="shared" si="1"/>
        <v>1.0672164269518569</v>
      </c>
      <c r="H119" s="30">
        <f t="shared" si="2"/>
        <v>6.7216426951856922</v>
      </c>
    </row>
    <row r="120" spans="1:8" ht="15.75" customHeight="1" x14ac:dyDescent="0.2">
      <c r="A120" s="17">
        <f>count_subscribers_per_locality_!A109</f>
        <v>43955</v>
      </c>
      <c r="B120" s="21" t="str">
        <f>count_subscribers_per_locality_!B109</f>
        <v>Locality06</v>
      </c>
      <c r="C120" s="21">
        <f>SUMIFS(count_subscribers_per_locality_!C:C, count_subscribers_per_locality_!A:A, A120, count_subscribers_per_locality_!B:B, B120)</f>
        <v>575</v>
      </c>
      <c r="D120" s="21">
        <f t="array" ref="D120">INDEX(total_subscribers_per_day!B:B, MATCH(A120, total_subscribers_per_day!A:A, 0), 0)</f>
        <v>9471</v>
      </c>
      <c r="E120" s="21">
        <f t="array" ref="E120">INDEX(baseline_subscriber_density!B:B, MATCH(B120, baseline_subscriber_density!A:A, 0), 0)</f>
        <v>6.1092907726455897E-2</v>
      </c>
      <c r="F120" s="21">
        <f t="shared" si="0"/>
        <v>6.0711646077499737E-2</v>
      </c>
      <c r="G120" s="21">
        <f t="shared" si="1"/>
        <v>0.99375931408170548</v>
      </c>
      <c r="H120" s="30">
        <f t="shared" si="2"/>
        <v>-0.62406859182945196</v>
      </c>
    </row>
    <row r="121" spans="1:8" ht="15.75" customHeight="1" x14ac:dyDescent="0.2">
      <c r="A121" s="17">
        <f>count_subscribers_per_locality_!A110</f>
        <v>43955</v>
      </c>
      <c r="B121" s="21" t="str">
        <f>count_subscribers_per_locality_!B110</f>
        <v>Locality07</v>
      </c>
      <c r="C121" s="21">
        <f>SUMIFS(count_subscribers_per_locality_!C:C, count_subscribers_per_locality_!A:A, A121, count_subscribers_per_locality_!B:B, B121)</f>
        <v>834</v>
      </c>
      <c r="D121" s="21">
        <f t="array" ref="D121">INDEX(total_subscribers_per_day!B:B, MATCH(A121, total_subscribers_per_day!A:A, 0), 0)</f>
        <v>9471</v>
      </c>
      <c r="E121" s="21">
        <f t="array" ref="E121">INDEX(baseline_subscriber_density!B:B, MATCH(B121, baseline_subscriber_density!A:A, 0), 0)</f>
        <v>9.1291986943245196E-2</v>
      </c>
      <c r="F121" s="21">
        <f t="shared" si="0"/>
        <v>8.8058283180234398E-2</v>
      </c>
      <c r="G121" s="21">
        <f t="shared" si="1"/>
        <v>0.96457844909191059</v>
      </c>
      <c r="H121" s="30">
        <f t="shared" si="2"/>
        <v>-3.5421550908089405</v>
      </c>
    </row>
    <row r="122" spans="1:8" ht="15.75" customHeight="1" x14ac:dyDescent="0.2">
      <c r="A122" s="17">
        <f>count_subscribers_per_locality_!A111</f>
        <v>43955</v>
      </c>
      <c r="B122" s="21" t="str">
        <f>count_subscribers_per_locality_!B111</f>
        <v>Locality08</v>
      </c>
      <c r="C122" s="21">
        <f>SUMIFS(count_subscribers_per_locality_!C:C, count_subscribers_per_locality_!A:A, A122, count_subscribers_per_locality_!B:B, B122)</f>
        <v>848</v>
      </c>
      <c r="D122" s="21">
        <f t="array" ref="D122">INDEX(total_subscribers_per_day!B:B, MATCH(A122, total_subscribers_per_day!A:A, 0), 0)</f>
        <v>9471</v>
      </c>
      <c r="E122" s="21">
        <f t="array" ref="E122">INDEX(baseline_subscriber_density!B:B, MATCH(B122, baseline_subscriber_density!A:A, 0), 0)</f>
        <v>9.0458095841249697E-2</v>
      </c>
      <c r="F122" s="21">
        <f t="shared" si="0"/>
        <v>8.9536479780382219E-2</v>
      </c>
      <c r="G122" s="21">
        <f t="shared" si="1"/>
        <v>0.98981167962583605</v>
      </c>
      <c r="H122" s="30">
        <f t="shared" si="2"/>
        <v>-1.0188320374163951</v>
      </c>
    </row>
    <row r="123" spans="1:8" ht="15.75" customHeight="1" x14ac:dyDescent="0.2">
      <c r="A123" s="17">
        <f>count_subscribers_per_locality_!A112</f>
        <v>43955</v>
      </c>
      <c r="B123" s="21" t="str">
        <f>count_subscribers_per_locality_!B112</f>
        <v>Locality09</v>
      </c>
      <c r="C123" s="21">
        <f>SUMIFS(count_subscribers_per_locality_!C:C, count_subscribers_per_locality_!A:A, A123, count_subscribers_per_locality_!B:B, B123)</f>
        <v>253</v>
      </c>
      <c r="D123" s="21">
        <f t="array" ref="D123">INDEX(total_subscribers_per_day!B:B, MATCH(A123, total_subscribers_per_day!A:A, 0), 0)</f>
        <v>9471</v>
      </c>
      <c r="E123" s="21">
        <f t="array" ref="E123">INDEX(baseline_subscriber_density!B:B, MATCH(B123, baseline_subscriber_density!A:A, 0), 0)</f>
        <v>3.1486941870261097E-2</v>
      </c>
      <c r="F123" s="21">
        <f t="shared" si="0"/>
        <v>2.6713124274099883E-2</v>
      </c>
      <c r="G123" s="21">
        <f t="shared" si="1"/>
        <v>0.84838738497275257</v>
      </c>
      <c r="H123" s="30">
        <f t="shared" si="2"/>
        <v>-15.161261502724743</v>
      </c>
    </row>
    <row r="124" spans="1:8" ht="15.75" customHeight="1" x14ac:dyDescent="0.2">
      <c r="A124" s="17">
        <f>count_subscribers_per_locality_!A113</f>
        <v>43955</v>
      </c>
      <c r="B124" s="21" t="str">
        <f>count_subscribers_per_locality_!B113</f>
        <v>Locality10</v>
      </c>
      <c r="C124" s="21">
        <f>SUMIFS(count_subscribers_per_locality_!C:C, count_subscribers_per_locality_!A:A, A124, count_subscribers_per_locality_!B:B, B124)</f>
        <v>866</v>
      </c>
      <c r="D124" s="21">
        <f t="array" ref="D124">INDEX(total_subscribers_per_day!B:B, MATCH(A124, total_subscribers_per_day!A:A, 0), 0)</f>
        <v>9471</v>
      </c>
      <c r="E124" s="21">
        <f t="array" ref="E124">INDEX(baseline_subscriber_density!B:B, MATCH(B124, baseline_subscriber_density!A:A, 0), 0)</f>
        <v>9.0411535627828596E-2</v>
      </c>
      <c r="F124" s="21">
        <f t="shared" si="0"/>
        <v>9.1437018266286557E-2</v>
      </c>
      <c r="G124" s="21">
        <f t="shared" si="1"/>
        <v>1.0113423871338638</v>
      </c>
      <c r="H124" s="30">
        <f t="shared" si="2"/>
        <v>1.1342387133863818</v>
      </c>
    </row>
    <row r="125" spans="1:8" ht="15.75" customHeight="1" x14ac:dyDescent="0.2">
      <c r="A125" s="17">
        <f>count_subscribers_per_locality_!A114</f>
        <v>43955</v>
      </c>
      <c r="B125" s="21" t="str">
        <f>count_subscribers_per_locality_!B114</f>
        <v>Locality11</v>
      </c>
      <c r="C125" s="21">
        <f>SUMIFS(count_subscribers_per_locality_!C:C, count_subscribers_per_locality_!A:A, A125, count_subscribers_per_locality_!B:B, B125)</f>
        <v>863</v>
      </c>
      <c r="D125" s="21">
        <f t="array" ref="D125">INDEX(total_subscribers_per_day!B:B, MATCH(A125, total_subscribers_per_day!A:A, 0), 0)</f>
        <v>9471</v>
      </c>
      <c r="E125" s="21">
        <f t="array" ref="E125">INDEX(baseline_subscriber_density!B:B, MATCH(B125, baseline_subscriber_density!A:A, 0), 0)</f>
        <v>9.1877637130801604E-2</v>
      </c>
      <c r="F125" s="21">
        <f t="shared" si="0"/>
        <v>9.112026185196917E-2</v>
      </c>
      <c r="G125" s="21">
        <f t="shared" si="1"/>
        <v>0.9917566961615023</v>
      </c>
      <c r="H125" s="30">
        <f t="shared" si="2"/>
        <v>-0.82433038384976953</v>
      </c>
    </row>
    <row r="126" spans="1:8" ht="15.75" customHeight="1" x14ac:dyDescent="0.2">
      <c r="A126" s="17">
        <f>count_subscribers_per_locality_!A115</f>
        <v>43955</v>
      </c>
      <c r="B126" s="21" t="str">
        <f>count_subscribers_per_locality_!B115</f>
        <v>Locality12</v>
      </c>
      <c r="C126" s="21">
        <f>SUMIFS(count_subscribers_per_locality_!C:C, count_subscribers_per_locality_!A:A, A126, count_subscribers_per_locality_!B:B, B126)</f>
        <v>556</v>
      </c>
      <c r="D126" s="21">
        <f t="array" ref="D126">INDEX(total_subscribers_per_day!B:B, MATCH(A126, total_subscribers_per_day!A:A, 0), 0)</f>
        <v>9471</v>
      </c>
      <c r="E126" s="21">
        <f t="array" ref="E126">INDEX(baseline_subscriber_density!B:B, MATCH(B126, baseline_subscriber_density!A:A, 0), 0)</f>
        <v>6.1746514309676002E-2</v>
      </c>
      <c r="F126" s="21">
        <f t="shared" si="0"/>
        <v>5.870552212015627E-2</v>
      </c>
      <c r="G126" s="21">
        <f t="shared" si="1"/>
        <v>0.95075038285937397</v>
      </c>
      <c r="H126" s="30">
        <f t="shared" si="2"/>
        <v>-4.9249617140626034</v>
      </c>
    </row>
    <row r="127" spans="1:8" ht="15.75" customHeight="1" x14ac:dyDescent="0.2">
      <c r="A127" s="17">
        <f>count_subscribers_per_locality_!A116</f>
        <v>43955</v>
      </c>
      <c r="B127" s="21" t="str">
        <f>count_subscribers_per_locality_!B116</f>
        <v>Locality13</v>
      </c>
      <c r="C127" s="21">
        <f>SUMIFS(count_subscribers_per_locality_!C:C, count_subscribers_per_locality_!A:A, A127, count_subscribers_per_locality_!B:B, B127)</f>
        <v>321</v>
      </c>
      <c r="D127" s="21">
        <f t="array" ref="D127">INDEX(total_subscribers_per_day!B:B, MATCH(A127, total_subscribers_per_day!A:A, 0), 0)</f>
        <v>9471</v>
      </c>
      <c r="E127" s="21">
        <f t="array" ref="E127">INDEX(baseline_subscriber_density!B:B, MATCH(B127, baseline_subscriber_density!A:A, 0), 0)</f>
        <v>3.14180284659989E-2</v>
      </c>
      <c r="F127" s="21">
        <f t="shared" si="0"/>
        <v>3.3892936331960721E-2</v>
      </c>
      <c r="G127" s="21">
        <f t="shared" si="1"/>
        <v>1.078773493653181</v>
      </c>
      <c r="H127" s="30">
        <f t="shared" si="2"/>
        <v>7.8773493653180982</v>
      </c>
    </row>
    <row r="128" spans="1:8" ht="15.75" customHeight="1" x14ac:dyDescent="0.2">
      <c r="A128" s="17">
        <f>count_subscribers_per_locality_!A117</f>
        <v>43955</v>
      </c>
      <c r="B128" s="21" t="str">
        <f>count_subscribers_per_locality_!B117</f>
        <v>Locality14</v>
      </c>
      <c r="C128" s="21">
        <f>SUMIFS(count_subscribers_per_locality_!C:C, count_subscribers_per_locality_!A:A, A128, count_subscribers_per_locality_!B:B, B128)</f>
        <v>591</v>
      </c>
      <c r="D128" s="21">
        <f t="array" ref="D128">INDEX(total_subscribers_per_day!B:B, MATCH(A128, total_subscribers_per_day!A:A, 0), 0)</f>
        <v>9471</v>
      </c>
      <c r="E128" s="21">
        <f t="array" ref="E128">INDEX(baseline_subscriber_density!B:B, MATCH(B128, baseline_subscriber_density!A:A, 0), 0)</f>
        <v>6.2006527002842399E-2</v>
      </c>
      <c r="F128" s="21">
        <f t="shared" si="0"/>
        <v>6.2401013620525816E-2</v>
      </c>
      <c r="G128" s="21">
        <f t="shared" si="1"/>
        <v>1.006362017625424</v>
      </c>
      <c r="H128" s="30">
        <f t="shared" si="2"/>
        <v>0.6362017625423988</v>
      </c>
    </row>
    <row r="129" spans="1:8" ht="15.75" customHeight="1" x14ac:dyDescent="0.2">
      <c r="A129" s="17">
        <f>count_subscribers_per_locality_!A118</f>
        <v>43955</v>
      </c>
      <c r="B129" s="21" t="str">
        <f>count_subscribers_per_locality_!B118</f>
        <v>Locality15</v>
      </c>
      <c r="C129" s="21">
        <f>SUMIFS(count_subscribers_per_locality_!C:C, count_subscribers_per_locality_!A:A, A129, count_subscribers_per_locality_!B:B, B129)</f>
        <v>840</v>
      </c>
      <c r="D129" s="21">
        <f t="array" ref="D129">INDEX(total_subscribers_per_day!B:B, MATCH(A129, total_subscribers_per_day!A:A, 0), 0)</f>
        <v>9471</v>
      </c>
      <c r="E129" s="21">
        <f t="array" ref="E129">INDEX(baseline_subscriber_density!B:B, MATCH(B129, baseline_subscriber_density!A:A, 0), 0)</f>
        <v>8.9392508655964695E-2</v>
      </c>
      <c r="F129" s="21">
        <f t="shared" si="0"/>
        <v>8.8691796008869186E-2</v>
      </c>
      <c r="G129" s="21">
        <f t="shared" si="1"/>
        <v>0.99216139408513226</v>
      </c>
      <c r="H129" s="30">
        <f t="shared" si="2"/>
        <v>-0.78386059148677356</v>
      </c>
    </row>
    <row r="130" spans="1:8" ht="15.75" customHeight="1" x14ac:dyDescent="0.2">
      <c r="A130" s="17">
        <f>count_subscribers_per_locality_!A119</f>
        <v>43955</v>
      </c>
      <c r="B130" s="21" t="str">
        <f>count_subscribers_per_locality_!B119</f>
        <v>Locality16</v>
      </c>
      <c r="C130" s="21">
        <f>SUMIFS(count_subscribers_per_locality_!C:C, count_subscribers_per_locality_!A:A, A130, count_subscribers_per_locality_!B:B, B130)</f>
        <v>873</v>
      </c>
      <c r="D130" s="21">
        <f t="array" ref="D130">INDEX(total_subscribers_per_day!B:B, MATCH(A130, total_subscribers_per_day!A:A, 0), 0)</f>
        <v>9471</v>
      </c>
      <c r="E130" s="21">
        <f t="array" ref="E130">INDEX(baseline_subscriber_density!B:B, MATCH(B130, baseline_subscriber_density!A:A, 0), 0)</f>
        <v>8.9167280766396406E-2</v>
      </c>
      <c r="F130" s="21">
        <f t="shared" si="0"/>
        <v>9.2176116566360475E-2</v>
      </c>
      <c r="G130" s="21">
        <f t="shared" si="1"/>
        <v>1.0337437205004234</v>
      </c>
      <c r="H130" s="30">
        <f t="shared" si="2"/>
        <v>3.3743720500423402</v>
      </c>
    </row>
    <row r="131" spans="1:8" ht="15.75" customHeight="1" x14ac:dyDescent="0.2">
      <c r="A131" s="17">
        <f>count_subscribers_per_locality_!A120</f>
        <v>43955</v>
      </c>
      <c r="B131" s="21" t="str">
        <f>count_subscribers_per_locality_!B120</f>
        <v>Locality17</v>
      </c>
      <c r="C131" s="21">
        <f>SUMIFS(count_subscribers_per_locality_!C:C, count_subscribers_per_locality_!A:A, A131, count_subscribers_per_locality_!B:B, B131)</f>
        <v>562</v>
      </c>
      <c r="D131" s="21">
        <f t="array" ref="D131">INDEX(total_subscribers_per_day!B:B, MATCH(A131, total_subscribers_per_day!A:A, 0), 0)</f>
        <v>9471</v>
      </c>
      <c r="E131" s="21">
        <f t="array" ref="E131">INDEX(baseline_subscriber_density!B:B, MATCH(B131, baseline_subscriber_density!A:A, 0), 0)</f>
        <v>6.1718010724424302E-2</v>
      </c>
      <c r="F131" s="21">
        <f t="shared" si="0"/>
        <v>5.9339034948791045E-2</v>
      </c>
      <c r="G131" s="21">
        <f t="shared" si="1"/>
        <v>0.96145410800332554</v>
      </c>
      <c r="H131" s="30">
        <f t="shared" si="2"/>
        <v>-3.8545891996674464</v>
      </c>
    </row>
    <row r="132" spans="1:8" ht="15.75" customHeight="1" x14ac:dyDescent="0.2">
      <c r="A132" s="17">
        <f>count_subscribers_per_locality_!A121</f>
        <v>43955</v>
      </c>
      <c r="B132" s="21" t="str">
        <f>count_subscribers_per_locality_!B121</f>
        <v>Locality18</v>
      </c>
      <c r="C132" s="21">
        <f>SUMIFS(count_subscribers_per_locality_!C:C, count_subscribers_per_locality_!A:A, A132, count_subscribers_per_locality_!B:B, B132)</f>
        <v>872</v>
      </c>
      <c r="D132" s="21">
        <f t="array" ref="D132">INDEX(total_subscribers_per_day!B:B, MATCH(A132, total_subscribers_per_day!A:A, 0), 0)</f>
        <v>9471</v>
      </c>
      <c r="E132" s="21">
        <f t="array" ref="E132">INDEX(baseline_subscriber_density!B:B, MATCH(B132, baseline_subscriber_density!A:A, 0), 0)</f>
        <v>9.1462774335818495E-2</v>
      </c>
      <c r="F132" s="21">
        <f t="shared" si="0"/>
        <v>9.2070531094921346E-2</v>
      </c>
      <c r="G132" s="21">
        <f t="shared" si="1"/>
        <v>1.0066448537507882</v>
      </c>
      <c r="H132" s="30">
        <f t="shared" si="2"/>
        <v>0.664485375078816</v>
      </c>
    </row>
    <row r="133" spans="1:8" ht="15.75" customHeight="1" x14ac:dyDescent="0.2">
      <c r="A133" s="17">
        <f>count_subscribers_per_locality_!A122</f>
        <v>43955</v>
      </c>
      <c r="B133" s="21" t="str">
        <f>count_subscribers_per_locality_!B122</f>
        <v>Locality19</v>
      </c>
      <c r="C133" s="21">
        <f>SUMIFS(count_subscribers_per_locality_!C:C, count_subscribers_per_locality_!A:A, A133, count_subscribers_per_locality_!B:B, B133)</f>
        <v>539</v>
      </c>
      <c r="D133" s="21">
        <f t="array" ref="D133">INDEX(total_subscribers_per_day!B:B, MATCH(A133, total_subscribers_per_day!A:A, 0), 0)</f>
        <v>9471</v>
      </c>
      <c r="E133" s="21">
        <f t="array" ref="E133">INDEX(baseline_subscriber_density!B:B, MATCH(B133, baseline_subscriber_density!A:A, 0), 0)</f>
        <v>6.1935754776401397E-2</v>
      </c>
      <c r="F133" s="21">
        <f t="shared" si="0"/>
        <v>5.6910569105691054E-2</v>
      </c>
      <c r="G133" s="21">
        <f t="shared" si="1"/>
        <v>0.91886454457764954</v>
      </c>
      <c r="H133" s="30">
        <f t="shared" si="2"/>
        <v>-8.1135455422350446</v>
      </c>
    </row>
    <row r="134" spans="1:8" ht="15.75" customHeight="1" x14ac:dyDescent="0.2">
      <c r="A134" s="17">
        <f>count_subscribers_per_locality_!A123</f>
        <v>43955</v>
      </c>
      <c r="B134" s="21" t="str">
        <f>count_subscribers_per_locality_!B123</f>
        <v>Locality21</v>
      </c>
      <c r="C134" s="21">
        <f>SUMIFS(count_subscribers_per_locality_!C:C, count_subscribers_per_locality_!A:A, A134, count_subscribers_per_locality_!B:B, B134)</f>
        <v>1383</v>
      </c>
      <c r="D134" s="21">
        <f t="array" ref="D134">INDEX(total_subscribers_per_day!B:B, MATCH(A134, total_subscribers_per_day!A:A, 0), 0)</f>
        <v>9471</v>
      </c>
      <c r="E134" s="21">
        <f t="array" ref="E134">INDEX(baseline_subscriber_density!B:B, MATCH(B134, baseline_subscriber_density!A:A, 0), 0)</f>
        <v>0.146195137353962</v>
      </c>
      <c r="F134" s="21">
        <f t="shared" si="0"/>
        <v>0.14602470700031675</v>
      </c>
      <c r="G134" s="21">
        <f t="shared" si="1"/>
        <v>0.99883422693305723</v>
      </c>
      <c r="H134" s="30">
        <f t="shared" si="2"/>
        <v>-0.11657730669427657</v>
      </c>
    </row>
    <row r="135" spans="1:8" ht="15.75" customHeight="1" x14ac:dyDescent="0.2">
      <c r="A135" s="17">
        <f>count_subscribers_per_locality_!A124</f>
        <v>43955</v>
      </c>
      <c r="B135" s="21" t="str">
        <f>count_subscribers_per_locality_!B124</f>
        <v>Locality22</v>
      </c>
      <c r="C135" s="21">
        <f>SUMIFS(count_subscribers_per_locality_!C:C, count_subscribers_per_locality_!A:A, A135, count_subscribers_per_locality_!B:B, B135)</f>
        <v>575</v>
      </c>
      <c r="D135" s="21">
        <f t="array" ref="D135">INDEX(total_subscribers_per_day!B:B, MATCH(A135, total_subscribers_per_day!A:A, 0), 0)</f>
        <v>9471</v>
      </c>
      <c r="E135" s="21">
        <f t="array" ref="E135">INDEX(baseline_subscriber_density!B:B, MATCH(B135, baseline_subscriber_density!A:A, 0), 0)</f>
        <v>6.0922817020377898E-2</v>
      </c>
      <c r="F135" s="21">
        <f t="shared" si="0"/>
        <v>6.0711646077499737E-2</v>
      </c>
      <c r="G135" s="21">
        <f t="shared" si="1"/>
        <v>0.99653379549393573</v>
      </c>
      <c r="H135" s="30">
        <f t="shared" si="2"/>
        <v>-0.34662045060642743</v>
      </c>
    </row>
    <row r="136" spans="1:8" ht="15.75" customHeight="1" x14ac:dyDescent="0.2">
      <c r="A136" s="17">
        <f>count_subscribers_per_locality_!A125</f>
        <v>43955</v>
      </c>
      <c r="B136" s="21" t="str">
        <f>count_subscribers_per_locality_!B125</f>
        <v>Locality23</v>
      </c>
      <c r="C136" s="21">
        <f>SUMIFS(count_subscribers_per_locality_!C:C, count_subscribers_per_locality_!A:A, A136, count_subscribers_per_locality_!B:B, B136)</f>
        <v>622</v>
      </c>
      <c r="D136" s="21">
        <f t="array" ref="D136">INDEX(total_subscribers_per_day!B:B, MATCH(A136, total_subscribers_per_day!A:A, 0), 0)</f>
        <v>9471</v>
      </c>
      <c r="E136" s="21">
        <f t="array" ref="E136">INDEX(baseline_subscriber_density!B:B, MATCH(B136, baseline_subscriber_density!A:A, 0), 0)</f>
        <v>6.1598399494577197E-2</v>
      </c>
      <c r="F136" s="21">
        <f t="shared" si="0"/>
        <v>6.5674163235138847E-2</v>
      </c>
      <c r="G136" s="21">
        <f t="shared" si="1"/>
        <v>1.0661667149472034</v>
      </c>
      <c r="H136" s="30">
        <f t="shared" si="2"/>
        <v>6.6166714947203387</v>
      </c>
    </row>
    <row r="137" spans="1:8" ht="15.75" customHeight="1" x14ac:dyDescent="0.2">
      <c r="A137" s="17">
        <f>count_subscribers_per_locality_!A126</f>
        <v>43955</v>
      </c>
      <c r="B137" s="21" t="str">
        <f>count_subscribers_per_locality_!B126</f>
        <v>Locality24</v>
      </c>
      <c r="C137" s="21">
        <f>SUMIFS(count_subscribers_per_locality_!C:C, count_subscribers_per_locality_!A:A, A137, count_subscribers_per_locality_!B:B, B137)</f>
        <v>864</v>
      </c>
      <c r="D137" s="21">
        <f t="array" ref="D137">INDEX(total_subscribers_per_day!B:B, MATCH(A137, total_subscribers_per_day!A:A, 0), 0)</f>
        <v>9471</v>
      </c>
      <c r="E137" s="21">
        <f t="array" ref="E137">INDEX(baseline_subscriber_density!B:B, MATCH(B137, baseline_subscriber_density!A:A, 0), 0)</f>
        <v>9.0774751952712604E-2</v>
      </c>
      <c r="F137" s="21">
        <f t="shared" si="0"/>
        <v>9.1225847323408299E-2</v>
      </c>
      <c r="G137" s="21">
        <f t="shared" si="1"/>
        <v>1.004969392490664</v>
      </c>
      <c r="H137" s="30">
        <f t="shared" si="2"/>
        <v>0.49693924906639708</v>
      </c>
    </row>
    <row r="138" spans="1:8" ht="15.75" customHeight="1" x14ac:dyDescent="0.2">
      <c r="A138" s="17">
        <f>count_subscribers_per_locality_!A127</f>
        <v>43955</v>
      </c>
      <c r="B138" s="21" t="str">
        <f>count_subscribers_per_locality_!B127</f>
        <v>Locality25</v>
      </c>
      <c r="C138" s="21">
        <f>SUMIFS(count_subscribers_per_locality_!C:C, count_subscribers_per_locality_!A:A, A138, count_subscribers_per_locality_!B:B, B138)</f>
        <v>1124</v>
      </c>
      <c r="D138" s="21">
        <f t="array" ref="D138">INDEX(total_subscribers_per_day!B:B, MATCH(A138, total_subscribers_per_day!A:A, 0), 0)</f>
        <v>9471</v>
      </c>
      <c r="E138" s="21">
        <f t="array" ref="E138">INDEX(baseline_subscriber_density!B:B, MATCH(B138, baseline_subscriber_density!A:A, 0), 0)</f>
        <v>0.11883997057896301</v>
      </c>
      <c r="F138" s="21">
        <f t="shared" si="0"/>
        <v>0.11867806989758209</v>
      </c>
      <c r="G138" s="21">
        <f t="shared" si="1"/>
        <v>0.99863765801529425</v>
      </c>
      <c r="H138" s="30">
        <f t="shared" si="2"/>
        <v>-0.13623419847057505</v>
      </c>
    </row>
    <row r="139" spans="1:8" ht="15.75" customHeight="1" x14ac:dyDescent="0.2">
      <c r="A139" s="17">
        <f>count_subscribers_per_locality_!A128</f>
        <v>43955</v>
      </c>
      <c r="B139" s="21" t="str">
        <f>count_subscribers_per_locality_!B128</f>
        <v>Locality26</v>
      </c>
      <c r="C139" s="21">
        <f>SUMIFS(count_subscribers_per_locality_!C:C, count_subscribers_per_locality_!A:A, A139, count_subscribers_per_locality_!B:B, B139)</f>
        <v>581</v>
      </c>
      <c r="D139" s="21">
        <f t="array" ref="D139">INDEX(total_subscribers_per_day!B:B, MATCH(A139, total_subscribers_per_day!A:A, 0), 0)</f>
        <v>9471</v>
      </c>
      <c r="E139" s="21">
        <f t="array" ref="E139">INDEX(baseline_subscriber_density!B:B, MATCH(B139, baseline_subscriber_density!A:A, 0), 0)</f>
        <v>6.1473684210526298E-2</v>
      </c>
      <c r="F139" s="21">
        <f t="shared" si="0"/>
        <v>6.1345158906134518E-2</v>
      </c>
      <c r="G139" s="21">
        <f t="shared" si="1"/>
        <v>0.99790926302787342</v>
      </c>
      <c r="H139" s="30">
        <f t="shared" si="2"/>
        <v>-0.20907369721265834</v>
      </c>
    </row>
    <row r="140" spans="1:8" ht="15.75" customHeight="1" x14ac:dyDescent="0.2">
      <c r="A140" s="17">
        <f>count_subscribers_per_locality_!A129</f>
        <v>43955</v>
      </c>
      <c r="B140" s="21" t="str">
        <f>count_subscribers_per_locality_!B129</f>
        <v>Locality27</v>
      </c>
      <c r="C140" s="21">
        <f>SUMIFS(count_subscribers_per_locality_!C:C, count_subscribers_per_locality_!A:A, A140, count_subscribers_per_locality_!B:B, B140)</f>
        <v>1369</v>
      </c>
      <c r="D140" s="21">
        <f t="array" ref="D140">INDEX(total_subscribers_per_day!B:B, MATCH(A140, total_subscribers_per_day!A:A, 0), 0)</f>
        <v>9471</v>
      </c>
      <c r="E140" s="21">
        <f t="array" ref="E140">INDEX(baseline_subscriber_density!B:B, MATCH(B140, baseline_subscriber_density!A:A, 0), 0)</f>
        <v>0.14657260187427601</v>
      </c>
      <c r="F140" s="21">
        <f t="shared" si="0"/>
        <v>0.14454651040016894</v>
      </c>
      <c r="G140" s="21">
        <f t="shared" si="1"/>
        <v>0.98617687447586577</v>
      </c>
      <c r="H140" s="30">
        <f t="shared" si="2"/>
        <v>-1.3823125524134228</v>
      </c>
    </row>
    <row r="141" spans="1:8" ht="15.75" customHeight="1" x14ac:dyDescent="0.2">
      <c r="A141" s="17">
        <f>count_subscribers_per_locality_!A130</f>
        <v>43955</v>
      </c>
      <c r="B141" s="21" t="str">
        <f>count_subscribers_per_locality_!B130</f>
        <v>Locality28</v>
      </c>
      <c r="C141" s="21">
        <f>SUMIFS(count_subscribers_per_locality_!C:C, count_subscribers_per_locality_!A:A, A141, count_subscribers_per_locality_!B:B, B141)</f>
        <v>591</v>
      </c>
      <c r="D141" s="21">
        <f t="array" ref="D141">INDEX(total_subscribers_per_day!B:B, MATCH(A141, total_subscribers_per_day!A:A, 0), 0)</f>
        <v>9471</v>
      </c>
      <c r="E141" s="21">
        <f t="array" ref="E141">INDEX(baseline_subscriber_density!B:B, MATCH(B141, baseline_subscriber_density!A:A, 0), 0)</f>
        <v>6.1256709820018899E-2</v>
      </c>
      <c r="F141" s="21">
        <f t="shared" si="0"/>
        <v>6.2401013620525816E-2</v>
      </c>
      <c r="G141" s="21">
        <f t="shared" si="1"/>
        <v>1.0186804646196155</v>
      </c>
      <c r="H141" s="30">
        <f t="shared" si="2"/>
        <v>1.8680464619615478</v>
      </c>
    </row>
    <row r="142" spans="1:8" ht="15.75" customHeight="1" x14ac:dyDescent="0.2">
      <c r="A142" s="17">
        <f>count_subscribers_per_locality_!A131</f>
        <v>43955</v>
      </c>
      <c r="B142" s="21" t="str">
        <f>count_subscribers_per_locality_!B131</f>
        <v>Locality29</v>
      </c>
      <c r="C142" s="21">
        <f>SUMIFS(count_subscribers_per_locality_!C:C, count_subscribers_per_locality_!A:A, A142, count_subscribers_per_locality_!B:B, B142)</f>
        <v>1611</v>
      </c>
      <c r="D142" s="21">
        <f t="array" ref="D142">INDEX(total_subscribers_per_day!B:B, MATCH(A142, total_subscribers_per_day!A:A, 0), 0)</f>
        <v>9471</v>
      </c>
      <c r="E142" s="21">
        <f t="array" ref="E142">INDEX(baseline_subscriber_density!B:B, MATCH(B142, baseline_subscriber_density!A:A, 0), 0)</f>
        <v>0.17315789473684201</v>
      </c>
      <c r="F142" s="21">
        <f t="shared" si="0"/>
        <v>0.17009819448843838</v>
      </c>
      <c r="G142" s="21">
        <f t="shared" si="1"/>
        <v>0.98232999856545011</v>
      </c>
      <c r="H142" s="30">
        <f t="shared" si="2"/>
        <v>-1.7670001434549887</v>
      </c>
    </row>
    <row r="143" spans="1:8" ht="15.75" customHeight="1" x14ac:dyDescent="0.2">
      <c r="A143" s="17">
        <f>count_subscribers_per_locality_!A132</f>
        <v>43955</v>
      </c>
      <c r="B143" s="21" t="str">
        <f>count_subscribers_per_locality_!B132</f>
        <v>Locality30</v>
      </c>
      <c r="C143" s="21">
        <f>SUMIFS(count_subscribers_per_locality_!C:C, count_subscribers_per_locality_!A:A, A143, count_subscribers_per_locality_!B:B, B143)</f>
        <v>1399</v>
      </c>
      <c r="D143" s="21">
        <f t="array" ref="D143">INDEX(total_subscribers_per_day!B:B, MATCH(A143, total_subscribers_per_day!A:A, 0), 0)</f>
        <v>9471</v>
      </c>
      <c r="E143" s="21">
        <f t="array" ref="E143">INDEX(baseline_subscriber_density!B:B, MATCH(B143, baseline_subscriber_density!A:A, 0), 0)</f>
        <v>0.14617975163123501</v>
      </c>
      <c r="F143" s="21">
        <f t="shared" si="0"/>
        <v>0.14771407454334284</v>
      </c>
      <c r="G143" s="21">
        <f t="shared" si="1"/>
        <v>1.0104961384527349</v>
      </c>
      <c r="H143" s="30">
        <f t="shared" si="2"/>
        <v>1.0496138452734893</v>
      </c>
    </row>
    <row r="144" spans="1:8" ht="15.75" customHeight="1" x14ac:dyDescent="0.2">
      <c r="A144" s="17">
        <f>count_subscribers_per_locality_!A133</f>
        <v>43955</v>
      </c>
      <c r="B144" s="21" t="str">
        <f>count_subscribers_per_locality_!B133</f>
        <v>Locality31</v>
      </c>
      <c r="C144" s="21">
        <f>SUMIFS(count_subscribers_per_locality_!C:C, count_subscribers_per_locality_!A:A, A144, count_subscribers_per_locality_!B:B, B144)</f>
        <v>2093</v>
      </c>
      <c r="D144" s="21">
        <f t="array" ref="D144">INDEX(total_subscribers_per_day!B:B, MATCH(A144, total_subscribers_per_day!A:A, 0), 0)</f>
        <v>9471</v>
      </c>
      <c r="E144" s="21">
        <f t="array" ref="E144">INDEX(baseline_subscriber_density!B:B, MATCH(B144, baseline_subscriber_density!A:A, 0), 0)</f>
        <v>0.22371317748191599</v>
      </c>
      <c r="F144" s="21">
        <f t="shared" si="0"/>
        <v>0.22099039172209903</v>
      </c>
      <c r="G144" s="21">
        <f t="shared" si="1"/>
        <v>0.98782912213547602</v>
      </c>
      <c r="H144" s="30">
        <f t="shared" si="2"/>
        <v>-1.2170877864523977</v>
      </c>
    </row>
    <row r="145" spans="1:8" ht="15.75" customHeight="1" x14ac:dyDescent="0.2">
      <c r="A145" s="17">
        <f>count_subscribers_per_locality_!A134</f>
        <v>43955</v>
      </c>
      <c r="B145" s="21" t="str">
        <f>count_subscribers_per_locality_!B134</f>
        <v>Locality32</v>
      </c>
      <c r="C145" s="21">
        <f>SUMIFS(count_subscribers_per_locality_!C:C, count_subscribers_per_locality_!A:A, A145, count_subscribers_per_locality_!B:B, B145)</f>
        <v>1398</v>
      </c>
      <c r="D145" s="21">
        <f t="array" ref="D145">INDEX(total_subscribers_per_day!B:B, MATCH(A145, total_subscribers_per_day!A:A, 0), 0)</f>
        <v>9471</v>
      </c>
      <c r="E145" s="21">
        <f t="array" ref="E145">INDEX(baseline_subscriber_density!B:B, MATCH(B145, baseline_subscriber_density!A:A, 0), 0)</f>
        <v>0.146913450415395</v>
      </c>
      <c r="F145" s="21">
        <f t="shared" si="0"/>
        <v>0.14760848907190371</v>
      </c>
      <c r="G145" s="21">
        <f t="shared" si="1"/>
        <v>1.0047309395739021</v>
      </c>
      <c r="H145" s="30">
        <f t="shared" si="2"/>
        <v>0.47309395739021376</v>
      </c>
    </row>
    <row r="146" spans="1:8" ht="15.75" customHeight="1" x14ac:dyDescent="0.2">
      <c r="A146" s="17">
        <f>count_subscribers_per_locality_!A135</f>
        <v>43955</v>
      </c>
      <c r="B146" s="21" t="str">
        <f>count_subscribers_per_locality_!B135</f>
        <v>Locality33</v>
      </c>
      <c r="C146" s="21">
        <f>SUMIFS(count_subscribers_per_locality_!C:C, count_subscribers_per_locality_!A:A, A146, count_subscribers_per_locality_!B:B, B146)</f>
        <v>1111</v>
      </c>
      <c r="D146" s="21">
        <f t="array" ref="D146">INDEX(total_subscribers_per_day!B:B, MATCH(A146, total_subscribers_per_day!A:A, 0), 0)</f>
        <v>9471</v>
      </c>
      <c r="E146" s="21">
        <f t="array" ref="E146">INDEX(baseline_subscriber_density!B:B, MATCH(B146, baseline_subscriber_density!A:A, 0), 0)</f>
        <v>0.11929013966187101</v>
      </c>
      <c r="F146" s="21">
        <f t="shared" si="0"/>
        <v>0.1173054587688734</v>
      </c>
      <c r="G146" s="21">
        <f t="shared" si="1"/>
        <v>0.98336257381688708</v>
      </c>
      <c r="H146" s="30">
        <f t="shared" si="2"/>
        <v>-1.6637426183112924</v>
      </c>
    </row>
    <row r="147" spans="1:8" ht="15.75" customHeight="1" x14ac:dyDescent="0.2">
      <c r="A147" s="17">
        <f>count_subscribers_per_locality_!A136</f>
        <v>43955</v>
      </c>
      <c r="B147" s="21" t="str">
        <f>count_subscribers_per_locality_!B136</f>
        <v>Locality34</v>
      </c>
      <c r="C147" s="21">
        <f>SUMIFS(count_subscribers_per_locality_!C:C, count_subscribers_per_locality_!A:A, A147, count_subscribers_per_locality_!B:B, B147)</f>
        <v>610</v>
      </c>
      <c r="D147" s="21">
        <f t="array" ref="D147">INDEX(total_subscribers_per_day!B:B, MATCH(A147, total_subscribers_per_day!A:A, 0), 0)</f>
        <v>9471</v>
      </c>
      <c r="E147" s="21">
        <f t="array" ref="E147">INDEX(baseline_subscriber_density!B:B, MATCH(B147, baseline_subscriber_density!A:A, 0), 0)</f>
        <v>6.1781760674749601E-2</v>
      </c>
      <c r="F147" s="21">
        <f t="shared" si="0"/>
        <v>6.4407137577869283E-2</v>
      </c>
      <c r="G147" s="21">
        <f t="shared" si="1"/>
        <v>1.0424943684745567</v>
      </c>
      <c r="H147" s="30">
        <f t="shared" si="2"/>
        <v>4.2494368474556676</v>
      </c>
    </row>
    <row r="148" spans="1:8" ht="15.75" customHeight="1" x14ac:dyDescent="0.2">
      <c r="A148" s="17">
        <f>count_subscribers_per_locality_!A137</f>
        <v>43955</v>
      </c>
      <c r="B148" s="21" t="str">
        <f>count_subscribers_per_locality_!B137</f>
        <v>Locality35</v>
      </c>
      <c r="C148" s="21">
        <f>SUMIFS(count_subscribers_per_locality_!C:C, count_subscribers_per_locality_!A:A, A148, count_subscribers_per_locality_!B:B, B148)</f>
        <v>313</v>
      </c>
      <c r="D148" s="21">
        <f t="array" ref="D148">INDEX(total_subscribers_per_day!B:B, MATCH(A148, total_subscribers_per_day!A:A, 0), 0)</f>
        <v>9471</v>
      </c>
      <c r="E148" s="21">
        <f t="array" ref="E148">INDEX(baseline_subscriber_density!B:B, MATCH(B148, baseline_subscriber_density!A:A, 0), 0)</f>
        <v>3.05319483789738E-2</v>
      </c>
      <c r="F148" s="21">
        <f t="shared" si="0"/>
        <v>3.3048252560447682E-2</v>
      </c>
      <c r="G148" s="21">
        <f t="shared" si="1"/>
        <v>1.0824154472633252</v>
      </c>
      <c r="H148" s="30">
        <f t="shared" si="2"/>
        <v>8.241544726332517</v>
      </c>
    </row>
    <row r="149" spans="1:8" ht="15.75" customHeight="1" x14ac:dyDescent="0.2">
      <c r="A149" s="17">
        <f>count_subscribers_per_locality_!A138</f>
        <v>43956</v>
      </c>
      <c r="B149" s="21" t="str">
        <f>count_subscribers_per_locality_!B138</f>
        <v>Locality01</v>
      </c>
      <c r="C149" s="21">
        <f>SUMIFS(count_subscribers_per_locality_!C:C, count_subscribers_per_locality_!A:A, A149, count_subscribers_per_locality_!B:B, B149)</f>
        <v>1135</v>
      </c>
      <c r="D149" s="21">
        <f t="array" ref="D149">INDEX(total_subscribers_per_day!B:B, MATCH(A149, total_subscribers_per_day!A:A, 0), 0)</f>
        <v>9490</v>
      </c>
      <c r="E149" s="21">
        <f t="array" ref="E149">INDEX(baseline_subscriber_density!B:B, MATCH(B149, baseline_subscriber_density!A:A, 0), 0)</f>
        <v>0.119157894736842</v>
      </c>
      <c r="F149" s="21">
        <f t="shared" si="0"/>
        <v>0.11959957850368809</v>
      </c>
      <c r="G149" s="21">
        <f t="shared" si="1"/>
        <v>1.0037067100574539</v>
      </c>
      <c r="H149" s="30">
        <f t="shared" si="2"/>
        <v>0.37067100574539324</v>
      </c>
    </row>
    <row r="150" spans="1:8" ht="15.75" customHeight="1" x14ac:dyDescent="0.2">
      <c r="A150" s="17">
        <f>count_subscribers_per_locality_!A139</f>
        <v>43956</v>
      </c>
      <c r="B150" s="21" t="str">
        <f>count_subscribers_per_locality_!B139</f>
        <v>Locality02</v>
      </c>
      <c r="C150" s="21">
        <f>SUMIFS(count_subscribers_per_locality_!C:C, count_subscribers_per_locality_!A:A, A150, count_subscribers_per_locality_!B:B, B150)</f>
        <v>284</v>
      </c>
      <c r="D150" s="21">
        <f t="array" ref="D150">INDEX(total_subscribers_per_day!B:B, MATCH(A150, total_subscribers_per_day!A:A, 0), 0)</f>
        <v>9490</v>
      </c>
      <c r="E150" s="21">
        <f t="array" ref="E150">INDEX(baseline_subscriber_density!B:B, MATCH(B150, baseline_subscriber_density!A:A, 0), 0)</f>
        <v>3.1259867382380797E-2</v>
      </c>
      <c r="F150" s="21">
        <f t="shared" si="0"/>
        <v>2.9926238145416229E-2</v>
      </c>
      <c r="G150" s="21">
        <f t="shared" si="1"/>
        <v>0.95733733541952737</v>
      </c>
      <c r="H150" s="30">
        <f t="shared" si="2"/>
        <v>-4.2662664580472631</v>
      </c>
    </row>
    <row r="151" spans="1:8" ht="15.75" customHeight="1" x14ac:dyDescent="0.2">
      <c r="A151" s="17">
        <f>count_subscribers_per_locality_!A140</f>
        <v>43956</v>
      </c>
      <c r="B151" s="21" t="str">
        <f>count_subscribers_per_locality_!B140</f>
        <v>Locality03</v>
      </c>
      <c r="C151" s="21">
        <f>SUMIFS(count_subscribers_per_locality_!C:C, count_subscribers_per_locality_!A:A, A151, count_subscribers_per_locality_!B:B, B151)</f>
        <v>305</v>
      </c>
      <c r="D151" s="21">
        <f t="array" ref="D151">INDEX(total_subscribers_per_day!B:B, MATCH(A151, total_subscribers_per_day!A:A, 0), 0)</f>
        <v>9490</v>
      </c>
      <c r="E151" s="21">
        <f t="array" ref="E151">INDEX(baseline_subscriber_density!B:B, MATCH(B151, baseline_subscriber_density!A:A, 0), 0)</f>
        <v>3.11312790206838E-2</v>
      </c>
      <c r="F151" s="21">
        <f t="shared" si="0"/>
        <v>3.2139093782929402E-2</v>
      </c>
      <c r="G151" s="21">
        <f t="shared" si="1"/>
        <v>1.0323730599560657</v>
      </c>
      <c r="H151" s="30">
        <f t="shared" si="2"/>
        <v>3.2373059956065653</v>
      </c>
    </row>
    <row r="152" spans="1:8" ht="15.75" customHeight="1" x14ac:dyDescent="0.2">
      <c r="A152" s="17">
        <f>count_subscribers_per_locality_!A141</f>
        <v>43956</v>
      </c>
      <c r="B152" s="21" t="str">
        <f>count_subscribers_per_locality_!B141</f>
        <v>Locality04</v>
      </c>
      <c r="C152" s="21">
        <f>SUMIFS(count_subscribers_per_locality_!C:C, count_subscribers_per_locality_!A:A, A152, count_subscribers_per_locality_!B:B, B152)</f>
        <v>1132</v>
      </c>
      <c r="D152" s="21">
        <f t="array" ref="D152">INDEX(total_subscribers_per_day!B:B, MATCH(A152, total_subscribers_per_day!A:A, 0), 0)</f>
        <v>9490</v>
      </c>
      <c r="E152" s="21">
        <f t="array" ref="E152">INDEX(baseline_subscriber_density!B:B, MATCH(B152, baseline_subscriber_density!A:A, 0), 0)</f>
        <v>0.119903066062585</v>
      </c>
      <c r="F152" s="21">
        <f t="shared" si="0"/>
        <v>0.11928345626975764</v>
      </c>
      <c r="G152" s="21">
        <f t="shared" si="1"/>
        <v>0.99483241077001372</v>
      </c>
      <c r="H152" s="30">
        <f t="shared" si="2"/>
        <v>-0.51675892299862802</v>
      </c>
    </row>
    <row r="153" spans="1:8" ht="15.75" customHeight="1" x14ac:dyDescent="0.2">
      <c r="A153" s="17">
        <f>count_subscribers_per_locality_!A142</f>
        <v>43956</v>
      </c>
      <c r="B153" s="21" t="str">
        <f>count_subscribers_per_locality_!B142</f>
        <v>Locality05</v>
      </c>
      <c r="C153" s="21">
        <f>SUMIFS(count_subscribers_per_locality_!C:C, count_subscribers_per_locality_!A:A, A153, count_subscribers_per_locality_!B:B, B153)</f>
        <v>286</v>
      </c>
      <c r="D153" s="21">
        <f t="array" ref="D153">INDEX(total_subscribers_per_day!B:B, MATCH(A153, total_subscribers_per_day!A:A, 0), 0)</f>
        <v>9490</v>
      </c>
      <c r="E153" s="21">
        <f t="array" ref="E153">INDEX(baseline_subscriber_density!B:B, MATCH(B153, baseline_subscriber_density!A:A, 0), 0)</f>
        <v>3.10657118786857E-2</v>
      </c>
      <c r="F153" s="21">
        <f t="shared" si="0"/>
        <v>3.0136986301369864E-2</v>
      </c>
      <c r="G153" s="21">
        <f t="shared" si="1"/>
        <v>0.97010448107731795</v>
      </c>
      <c r="H153" s="30">
        <f t="shared" si="2"/>
        <v>-2.9895518922682052</v>
      </c>
    </row>
    <row r="154" spans="1:8" ht="15.75" customHeight="1" x14ac:dyDescent="0.2">
      <c r="A154" s="17">
        <f>count_subscribers_per_locality_!A143</f>
        <v>43956</v>
      </c>
      <c r="B154" s="21" t="str">
        <f>count_subscribers_per_locality_!B143</f>
        <v>Locality06</v>
      </c>
      <c r="C154" s="21">
        <f>SUMIFS(count_subscribers_per_locality_!C:C, count_subscribers_per_locality_!A:A, A154, count_subscribers_per_locality_!B:B, B154)</f>
        <v>559</v>
      </c>
      <c r="D154" s="21">
        <f t="array" ref="D154">INDEX(total_subscribers_per_day!B:B, MATCH(A154, total_subscribers_per_day!A:A, 0), 0)</f>
        <v>9490</v>
      </c>
      <c r="E154" s="21">
        <f t="array" ref="E154">INDEX(baseline_subscriber_density!B:B, MATCH(B154, baseline_subscriber_density!A:A, 0), 0)</f>
        <v>6.1092907726455897E-2</v>
      </c>
      <c r="F154" s="21">
        <f t="shared" si="0"/>
        <v>5.8904109589041097E-2</v>
      </c>
      <c r="G154" s="21">
        <f t="shared" si="1"/>
        <v>0.96417263117978991</v>
      </c>
      <c r="H154" s="30">
        <f t="shared" si="2"/>
        <v>-3.5827368820210093</v>
      </c>
    </row>
    <row r="155" spans="1:8" ht="15.75" customHeight="1" x14ac:dyDescent="0.2">
      <c r="A155" s="17">
        <f>count_subscribers_per_locality_!A144</f>
        <v>43956</v>
      </c>
      <c r="B155" s="21" t="str">
        <f>count_subscribers_per_locality_!B144</f>
        <v>Locality07</v>
      </c>
      <c r="C155" s="21">
        <f>SUMIFS(count_subscribers_per_locality_!C:C, count_subscribers_per_locality_!A:A, A155, count_subscribers_per_locality_!B:B, B155)</f>
        <v>843</v>
      </c>
      <c r="D155" s="21">
        <f t="array" ref="D155">INDEX(total_subscribers_per_day!B:B, MATCH(A155, total_subscribers_per_day!A:A, 0), 0)</f>
        <v>9490</v>
      </c>
      <c r="E155" s="21">
        <f t="array" ref="E155">INDEX(baseline_subscriber_density!B:B, MATCH(B155, baseline_subscriber_density!A:A, 0), 0)</f>
        <v>9.1291986943245196E-2</v>
      </c>
      <c r="F155" s="21">
        <f t="shared" si="0"/>
        <v>8.8830347734457318E-2</v>
      </c>
      <c r="G155" s="21">
        <f t="shared" si="1"/>
        <v>0.97303553913972496</v>
      </c>
      <c r="H155" s="30">
        <f t="shared" si="2"/>
        <v>-2.6964460860275041</v>
      </c>
    </row>
    <row r="156" spans="1:8" ht="15.75" customHeight="1" x14ac:dyDescent="0.2">
      <c r="A156" s="17">
        <f>count_subscribers_per_locality_!A145</f>
        <v>43956</v>
      </c>
      <c r="B156" s="21" t="str">
        <f>count_subscribers_per_locality_!B145</f>
        <v>Locality08</v>
      </c>
      <c r="C156" s="21">
        <f>SUMIFS(count_subscribers_per_locality_!C:C, count_subscribers_per_locality_!A:A, A156, count_subscribers_per_locality_!B:B, B156)</f>
        <v>838</v>
      </c>
      <c r="D156" s="21">
        <f t="array" ref="D156">INDEX(total_subscribers_per_day!B:B, MATCH(A156, total_subscribers_per_day!A:A, 0), 0)</f>
        <v>9490</v>
      </c>
      <c r="E156" s="21">
        <f t="array" ref="E156">INDEX(baseline_subscriber_density!B:B, MATCH(B156, baseline_subscriber_density!A:A, 0), 0)</f>
        <v>9.0458095841249697E-2</v>
      </c>
      <c r="F156" s="21">
        <f t="shared" si="0"/>
        <v>8.8303477344573236E-2</v>
      </c>
      <c r="G156" s="21">
        <f t="shared" si="1"/>
        <v>0.97618103192822314</v>
      </c>
      <c r="H156" s="30">
        <f t="shared" si="2"/>
        <v>-2.3818968071776858</v>
      </c>
    </row>
    <row r="157" spans="1:8" ht="15.75" customHeight="1" x14ac:dyDescent="0.2">
      <c r="A157" s="17">
        <f>count_subscribers_per_locality_!A146</f>
        <v>43956</v>
      </c>
      <c r="B157" s="21" t="str">
        <f>count_subscribers_per_locality_!B146</f>
        <v>Locality09</v>
      </c>
      <c r="C157" s="21">
        <f>SUMIFS(count_subscribers_per_locality_!C:C, count_subscribers_per_locality_!A:A, A157, count_subscribers_per_locality_!B:B, B157)</f>
        <v>306</v>
      </c>
      <c r="D157" s="21">
        <f t="array" ref="D157">INDEX(total_subscribers_per_day!B:B, MATCH(A157, total_subscribers_per_day!A:A, 0), 0)</f>
        <v>9490</v>
      </c>
      <c r="E157" s="21">
        <f t="array" ref="E157">INDEX(baseline_subscriber_density!B:B, MATCH(B157, baseline_subscriber_density!A:A, 0), 0)</f>
        <v>3.1486941870261097E-2</v>
      </c>
      <c r="F157" s="21">
        <f t="shared" si="0"/>
        <v>3.224446786090622E-2</v>
      </c>
      <c r="G157" s="21">
        <f t="shared" si="1"/>
        <v>1.0240584174152714</v>
      </c>
      <c r="H157" s="30">
        <f t="shared" si="2"/>
        <v>2.4058417415271371</v>
      </c>
    </row>
    <row r="158" spans="1:8" ht="15.75" customHeight="1" x14ac:dyDescent="0.2">
      <c r="A158" s="17">
        <f>count_subscribers_per_locality_!A147</f>
        <v>43956</v>
      </c>
      <c r="B158" s="21" t="str">
        <f>count_subscribers_per_locality_!B147</f>
        <v>Locality10</v>
      </c>
      <c r="C158" s="21">
        <f>SUMIFS(count_subscribers_per_locality_!C:C, count_subscribers_per_locality_!A:A, A158, count_subscribers_per_locality_!B:B, B158)</f>
        <v>844</v>
      </c>
      <c r="D158" s="21">
        <f t="array" ref="D158">INDEX(total_subscribers_per_day!B:B, MATCH(A158, total_subscribers_per_day!A:A, 0), 0)</f>
        <v>9490</v>
      </c>
      <c r="E158" s="21">
        <f t="array" ref="E158">INDEX(baseline_subscriber_density!B:B, MATCH(B158, baseline_subscriber_density!A:A, 0), 0)</f>
        <v>9.0411535627828596E-2</v>
      </c>
      <c r="F158" s="21">
        <f t="shared" si="0"/>
        <v>8.8935721812434143E-2</v>
      </c>
      <c r="G158" s="21">
        <f t="shared" si="1"/>
        <v>0.98367670889398984</v>
      </c>
      <c r="H158" s="30">
        <f t="shared" si="2"/>
        <v>-1.6323291106010163</v>
      </c>
    </row>
    <row r="159" spans="1:8" ht="15.75" customHeight="1" x14ac:dyDescent="0.2">
      <c r="A159" s="17">
        <f>count_subscribers_per_locality_!A148</f>
        <v>43956</v>
      </c>
      <c r="B159" s="21" t="str">
        <f>count_subscribers_per_locality_!B148</f>
        <v>Locality11</v>
      </c>
      <c r="C159" s="21">
        <f>SUMIFS(count_subscribers_per_locality_!C:C, count_subscribers_per_locality_!A:A, A159, count_subscribers_per_locality_!B:B, B159)</f>
        <v>860</v>
      </c>
      <c r="D159" s="21">
        <f t="array" ref="D159">INDEX(total_subscribers_per_day!B:B, MATCH(A159, total_subscribers_per_day!A:A, 0), 0)</f>
        <v>9490</v>
      </c>
      <c r="E159" s="21">
        <f t="array" ref="E159">INDEX(baseline_subscriber_density!B:B, MATCH(B159, baseline_subscriber_density!A:A, 0), 0)</f>
        <v>9.1877637130801604E-2</v>
      </c>
      <c r="F159" s="21">
        <f t="shared" si="0"/>
        <v>9.0621707060063228E-2</v>
      </c>
      <c r="G159" s="21">
        <f t="shared" si="1"/>
        <v>0.98633040520022985</v>
      </c>
      <c r="H159" s="30">
        <f t="shared" si="2"/>
        <v>-1.3669594799770146</v>
      </c>
    </row>
    <row r="160" spans="1:8" ht="15.75" customHeight="1" x14ac:dyDescent="0.2">
      <c r="A160" s="17">
        <f>count_subscribers_per_locality_!A149</f>
        <v>43956</v>
      </c>
      <c r="B160" s="21" t="str">
        <f>count_subscribers_per_locality_!B149</f>
        <v>Locality12</v>
      </c>
      <c r="C160" s="21">
        <f>SUMIFS(count_subscribers_per_locality_!C:C, count_subscribers_per_locality_!A:A, A160, count_subscribers_per_locality_!B:B, B160)</f>
        <v>578</v>
      </c>
      <c r="D160" s="21">
        <f t="array" ref="D160">INDEX(total_subscribers_per_day!B:B, MATCH(A160, total_subscribers_per_day!A:A, 0), 0)</f>
        <v>9490</v>
      </c>
      <c r="E160" s="21">
        <f t="array" ref="E160">INDEX(baseline_subscriber_density!B:B, MATCH(B160, baseline_subscriber_density!A:A, 0), 0)</f>
        <v>6.1746514309676002E-2</v>
      </c>
      <c r="F160" s="21">
        <f t="shared" si="0"/>
        <v>6.0906217070600635E-2</v>
      </c>
      <c r="G160" s="21">
        <f t="shared" si="1"/>
        <v>0.98639117934882858</v>
      </c>
      <c r="H160" s="30">
        <f t="shared" si="2"/>
        <v>-1.3608820651171416</v>
      </c>
    </row>
    <row r="161" spans="1:8" ht="15.75" customHeight="1" x14ac:dyDescent="0.2">
      <c r="A161" s="17">
        <f>count_subscribers_per_locality_!A150</f>
        <v>43956</v>
      </c>
      <c r="B161" s="21" t="str">
        <f>count_subscribers_per_locality_!B150</f>
        <v>Locality13</v>
      </c>
      <c r="C161" s="21">
        <f>SUMIFS(count_subscribers_per_locality_!C:C, count_subscribers_per_locality_!A:A, A161, count_subscribers_per_locality_!B:B, B161)</f>
        <v>305</v>
      </c>
      <c r="D161" s="21">
        <f t="array" ref="D161">INDEX(total_subscribers_per_day!B:B, MATCH(A161, total_subscribers_per_day!A:A, 0), 0)</f>
        <v>9490</v>
      </c>
      <c r="E161" s="21">
        <f t="array" ref="E161">INDEX(baseline_subscriber_density!B:B, MATCH(B161, baseline_subscriber_density!A:A, 0), 0)</f>
        <v>3.14180284659989E-2</v>
      </c>
      <c r="F161" s="21">
        <f t="shared" si="0"/>
        <v>3.2139093782929402E-2</v>
      </c>
      <c r="G161" s="21">
        <f t="shared" si="1"/>
        <v>1.0229506863459257</v>
      </c>
      <c r="H161" s="30">
        <f t="shared" si="2"/>
        <v>2.2950686345925675</v>
      </c>
    </row>
    <row r="162" spans="1:8" ht="15.75" customHeight="1" x14ac:dyDescent="0.2">
      <c r="A162" s="17">
        <f>count_subscribers_per_locality_!A151</f>
        <v>43956</v>
      </c>
      <c r="B162" s="21" t="str">
        <f>count_subscribers_per_locality_!B151</f>
        <v>Locality14</v>
      </c>
      <c r="C162" s="21">
        <f>SUMIFS(count_subscribers_per_locality_!C:C, count_subscribers_per_locality_!A:A, A162, count_subscribers_per_locality_!B:B, B162)</f>
        <v>583</v>
      </c>
      <c r="D162" s="21">
        <f t="array" ref="D162">INDEX(total_subscribers_per_day!B:B, MATCH(A162, total_subscribers_per_day!A:A, 0), 0)</f>
        <v>9490</v>
      </c>
      <c r="E162" s="21">
        <f t="array" ref="E162">INDEX(baseline_subscriber_density!B:B, MATCH(B162, baseline_subscriber_density!A:A, 0), 0)</f>
        <v>6.2006527002842399E-2</v>
      </c>
      <c r="F162" s="21">
        <f t="shared" si="0"/>
        <v>6.1433087460484724E-2</v>
      </c>
      <c r="G162" s="21">
        <f t="shared" si="1"/>
        <v>0.9907519487048293</v>
      </c>
      <c r="H162" s="30">
        <f t="shared" si="2"/>
        <v>-0.92480512951707006</v>
      </c>
    </row>
    <row r="163" spans="1:8" ht="15.75" customHeight="1" x14ac:dyDescent="0.2">
      <c r="A163" s="17">
        <f>count_subscribers_per_locality_!A152</f>
        <v>43956</v>
      </c>
      <c r="B163" s="21" t="str">
        <f>count_subscribers_per_locality_!B152</f>
        <v>Locality15</v>
      </c>
      <c r="C163" s="21">
        <f>SUMIFS(count_subscribers_per_locality_!C:C, count_subscribers_per_locality_!A:A, A163, count_subscribers_per_locality_!B:B, B163)</f>
        <v>884</v>
      </c>
      <c r="D163" s="21">
        <f t="array" ref="D163">INDEX(total_subscribers_per_day!B:B, MATCH(A163, total_subscribers_per_day!A:A, 0), 0)</f>
        <v>9490</v>
      </c>
      <c r="E163" s="21">
        <f t="array" ref="E163">INDEX(baseline_subscriber_density!B:B, MATCH(B163, baseline_subscriber_density!A:A, 0), 0)</f>
        <v>8.9392508655964695E-2</v>
      </c>
      <c r="F163" s="21">
        <f t="shared" si="0"/>
        <v>9.3150684931506855E-2</v>
      </c>
      <c r="G163" s="21">
        <f t="shared" si="1"/>
        <v>1.0420412888288642</v>
      </c>
      <c r="H163" s="30">
        <f t="shared" si="2"/>
        <v>4.2041288828864154</v>
      </c>
    </row>
    <row r="164" spans="1:8" ht="15.75" customHeight="1" x14ac:dyDescent="0.2">
      <c r="A164" s="17">
        <f>count_subscribers_per_locality_!A153</f>
        <v>43956</v>
      </c>
      <c r="B164" s="21" t="str">
        <f>count_subscribers_per_locality_!B153</f>
        <v>Locality16</v>
      </c>
      <c r="C164" s="21">
        <f>SUMIFS(count_subscribers_per_locality_!C:C, count_subscribers_per_locality_!A:A, A164, count_subscribers_per_locality_!B:B, B164)</f>
        <v>877</v>
      </c>
      <c r="D164" s="21">
        <f t="array" ref="D164">INDEX(total_subscribers_per_day!B:B, MATCH(A164, total_subscribers_per_day!A:A, 0), 0)</f>
        <v>9490</v>
      </c>
      <c r="E164" s="21">
        <f t="array" ref="E164">INDEX(baseline_subscriber_density!B:B, MATCH(B164, baseline_subscriber_density!A:A, 0), 0)</f>
        <v>8.9167280766396406E-2</v>
      </c>
      <c r="F164" s="21">
        <f t="shared" si="0"/>
        <v>9.2413066385669124E-2</v>
      </c>
      <c r="G164" s="21">
        <f t="shared" si="1"/>
        <v>1.0364010833500255</v>
      </c>
      <c r="H164" s="30">
        <f t="shared" si="2"/>
        <v>3.6401083350025454</v>
      </c>
    </row>
    <row r="165" spans="1:8" ht="15.75" customHeight="1" x14ac:dyDescent="0.2">
      <c r="A165" s="17">
        <f>count_subscribers_per_locality_!A154</f>
        <v>43956</v>
      </c>
      <c r="B165" s="21" t="str">
        <f>count_subscribers_per_locality_!B154</f>
        <v>Locality17</v>
      </c>
      <c r="C165" s="21">
        <f>SUMIFS(count_subscribers_per_locality_!C:C, count_subscribers_per_locality_!A:A, A165, count_subscribers_per_locality_!B:B, B165)</f>
        <v>533</v>
      </c>
      <c r="D165" s="21">
        <f t="array" ref="D165">INDEX(total_subscribers_per_day!B:B, MATCH(A165, total_subscribers_per_day!A:A, 0), 0)</f>
        <v>9490</v>
      </c>
      <c r="E165" s="21">
        <f t="array" ref="E165">INDEX(baseline_subscriber_density!B:B, MATCH(B165, baseline_subscriber_density!A:A, 0), 0)</f>
        <v>6.1718010724424302E-2</v>
      </c>
      <c r="F165" s="21">
        <f t="shared" si="0"/>
        <v>5.6164383561643834E-2</v>
      </c>
      <c r="G165" s="21">
        <f t="shared" si="1"/>
        <v>0.91001610230799812</v>
      </c>
      <c r="H165" s="30">
        <f t="shared" si="2"/>
        <v>-8.9983897692001875</v>
      </c>
    </row>
    <row r="166" spans="1:8" ht="15.75" customHeight="1" x14ac:dyDescent="0.2">
      <c r="A166" s="17">
        <f>count_subscribers_per_locality_!A155</f>
        <v>43956</v>
      </c>
      <c r="B166" s="21" t="str">
        <f>count_subscribers_per_locality_!B155</f>
        <v>Locality18</v>
      </c>
      <c r="C166" s="21">
        <f>SUMIFS(count_subscribers_per_locality_!C:C, count_subscribers_per_locality_!A:A, A166, count_subscribers_per_locality_!B:B, B166)</f>
        <v>853</v>
      </c>
      <c r="D166" s="21">
        <f t="array" ref="D166">INDEX(total_subscribers_per_day!B:B, MATCH(A166, total_subscribers_per_day!A:A, 0), 0)</f>
        <v>9490</v>
      </c>
      <c r="E166" s="21">
        <f t="array" ref="E166">INDEX(baseline_subscriber_density!B:B, MATCH(B166, baseline_subscriber_density!A:A, 0), 0)</f>
        <v>9.1462774335818495E-2</v>
      </c>
      <c r="F166" s="21">
        <f t="shared" si="0"/>
        <v>8.9884088514225496E-2</v>
      </c>
      <c r="G166" s="21">
        <f t="shared" si="1"/>
        <v>0.98273958085071167</v>
      </c>
      <c r="H166" s="30">
        <f t="shared" si="2"/>
        <v>-1.7260419149288331</v>
      </c>
    </row>
    <row r="167" spans="1:8" ht="15.75" customHeight="1" x14ac:dyDescent="0.2">
      <c r="A167" s="17">
        <f>count_subscribers_per_locality_!A156</f>
        <v>43956</v>
      </c>
      <c r="B167" s="21" t="str">
        <f>count_subscribers_per_locality_!B156</f>
        <v>Locality19</v>
      </c>
      <c r="C167" s="21">
        <f>SUMIFS(count_subscribers_per_locality_!C:C, count_subscribers_per_locality_!A:A, A167, count_subscribers_per_locality_!B:B, B167)</f>
        <v>608</v>
      </c>
      <c r="D167" s="21">
        <f t="array" ref="D167">INDEX(total_subscribers_per_day!B:B, MATCH(A167, total_subscribers_per_day!A:A, 0), 0)</f>
        <v>9490</v>
      </c>
      <c r="E167" s="21">
        <f t="array" ref="E167">INDEX(baseline_subscriber_density!B:B, MATCH(B167, baseline_subscriber_density!A:A, 0), 0)</f>
        <v>6.1935754776401397E-2</v>
      </c>
      <c r="F167" s="21">
        <f t="shared" si="0"/>
        <v>6.4067439409905169E-2</v>
      </c>
      <c r="G167" s="21">
        <f t="shared" si="1"/>
        <v>1.0344176742690796</v>
      </c>
      <c r="H167" s="30">
        <f t="shared" si="2"/>
        <v>3.4417674269079601</v>
      </c>
    </row>
    <row r="168" spans="1:8" ht="15.75" customHeight="1" x14ac:dyDescent="0.2">
      <c r="A168" s="17">
        <f>count_subscribers_per_locality_!A157</f>
        <v>43956</v>
      </c>
      <c r="B168" s="21" t="str">
        <f>count_subscribers_per_locality_!B157</f>
        <v>Locality21</v>
      </c>
      <c r="C168" s="21">
        <f>SUMIFS(count_subscribers_per_locality_!C:C, count_subscribers_per_locality_!A:A, A168, count_subscribers_per_locality_!B:B, B168)</f>
        <v>1350</v>
      </c>
      <c r="D168" s="21">
        <f t="array" ref="D168">INDEX(total_subscribers_per_day!B:B, MATCH(A168, total_subscribers_per_day!A:A, 0), 0)</f>
        <v>9490</v>
      </c>
      <c r="E168" s="21">
        <f t="array" ref="E168">INDEX(baseline_subscriber_density!B:B, MATCH(B168, baseline_subscriber_density!A:A, 0), 0)</f>
        <v>0.146195137353962</v>
      </c>
      <c r="F168" s="21">
        <f t="shared" si="0"/>
        <v>0.14225500526870391</v>
      </c>
      <c r="G168" s="21">
        <f t="shared" si="1"/>
        <v>0.97304881573647417</v>
      </c>
      <c r="H168" s="30">
        <f t="shared" si="2"/>
        <v>-2.6951184263525829</v>
      </c>
    </row>
    <row r="169" spans="1:8" ht="15.75" customHeight="1" x14ac:dyDescent="0.2">
      <c r="A169" s="17">
        <f>count_subscribers_per_locality_!A158</f>
        <v>43956</v>
      </c>
      <c r="B169" s="21" t="str">
        <f>count_subscribers_per_locality_!B158</f>
        <v>Locality22</v>
      </c>
      <c r="C169" s="21">
        <f>SUMIFS(count_subscribers_per_locality_!C:C, count_subscribers_per_locality_!A:A, A169, count_subscribers_per_locality_!B:B, B169)</f>
        <v>565</v>
      </c>
      <c r="D169" s="21">
        <f t="array" ref="D169">INDEX(total_subscribers_per_day!B:B, MATCH(A169, total_subscribers_per_day!A:A, 0), 0)</f>
        <v>9490</v>
      </c>
      <c r="E169" s="21">
        <f t="array" ref="E169">INDEX(baseline_subscriber_density!B:B, MATCH(B169, baseline_subscriber_density!A:A, 0), 0)</f>
        <v>6.0922817020377898E-2</v>
      </c>
      <c r="F169" s="21">
        <f t="shared" si="0"/>
        <v>5.9536354056902004E-2</v>
      </c>
      <c r="G169" s="21">
        <f t="shared" si="1"/>
        <v>0.97724230376589216</v>
      </c>
      <c r="H169" s="30">
        <f t="shared" si="2"/>
        <v>-2.2757696234107838</v>
      </c>
    </row>
    <row r="170" spans="1:8" ht="15.75" customHeight="1" x14ac:dyDescent="0.2">
      <c r="A170" s="17">
        <f>count_subscribers_per_locality_!A159</f>
        <v>43956</v>
      </c>
      <c r="B170" s="21" t="str">
        <f>count_subscribers_per_locality_!B159</f>
        <v>Locality23</v>
      </c>
      <c r="C170" s="21">
        <f>SUMIFS(count_subscribers_per_locality_!C:C, count_subscribers_per_locality_!A:A, A170, count_subscribers_per_locality_!B:B, B170)</f>
        <v>593</v>
      </c>
      <c r="D170" s="21">
        <f t="array" ref="D170">INDEX(total_subscribers_per_day!B:B, MATCH(A170, total_subscribers_per_day!A:A, 0), 0)</f>
        <v>9490</v>
      </c>
      <c r="E170" s="21">
        <f t="array" ref="E170">INDEX(baseline_subscriber_density!B:B, MATCH(B170, baseline_subscriber_density!A:A, 0), 0)</f>
        <v>6.1598399494577197E-2</v>
      </c>
      <c r="F170" s="21">
        <f t="shared" si="0"/>
        <v>6.2486828240252895E-2</v>
      </c>
      <c r="G170" s="21">
        <f t="shared" si="1"/>
        <v>1.0144229193122771</v>
      </c>
      <c r="H170" s="30">
        <f t="shared" si="2"/>
        <v>1.4422919312277127</v>
      </c>
    </row>
    <row r="171" spans="1:8" ht="15.75" customHeight="1" x14ac:dyDescent="0.2">
      <c r="A171" s="17">
        <f>count_subscribers_per_locality_!A160</f>
        <v>43956</v>
      </c>
      <c r="B171" s="21" t="str">
        <f>count_subscribers_per_locality_!B160</f>
        <v>Locality24</v>
      </c>
      <c r="C171" s="21">
        <f>SUMIFS(count_subscribers_per_locality_!C:C, count_subscribers_per_locality_!A:A, A171, count_subscribers_per_locality_!B:B, B171)</f>
        <v>894</v>
      </c>
      <c r="D171" s="21">
        <f t="array" ref="D171">INDEX(total_subscribers_per_day!B:B, MATCH(A171, total_subscribers_per_day!A:A, 0), 0)</f>
        <v>9490</v>
      </c>
      <c r="E171" s="21">
        <f t="array" ref="E171">INDEX(baseline_subscriber_density!B:B, MATCH(B171, baseline_subscriber_density!A:A, 0), 0)</f>
        <v>9.0774751952712604E-2</v>
      </c>
      <c r="F171" s="21">
        <f t="shared" si="0"/>
        <v>9.4204425711275019E-2</v>
      </c>
      <c r="G171" s="21">
        <f t="shared" si="1"/>
        <v>1.0377822432425818</v>
      </c>
      <c r="H171" s="30">
        <f t="shared" si="2"/>
        <v>3.7782243242581837</v>
      </c>
    </row>
    <row r="172" spans="1:8" ht="15.75" customHeight="1" x14ac:dyDescent="0.2">
      <c r="A172" s="17">
        <f>count_subscribers_per_locality_!A161</f>
        <v>43956</v>
      </c>
      <c r="B172" s="21" t="str">
        <f>count_subscribers_per_locality_!B161</f>
        <v>Locality25</v>
      </c>
      <c r="C172" s="21">
        <f>SUMIFS(count_subscribers_per_locality_!C:C, count_subscribers_per_locality_!A:A, A172, count_subscribers_per_locality_!B:B, B172)</f>
        <v>1150</v>
      </c>
      <c r="D172" s="21">
        <f t="array" ref="D172">INDEX(total_subscribers_per_day!B:B, MATCH(A172, total_subscribers_per_day!A:A, 0), 0)</f>
        <v>9490</v>
      </c>
      <c r="E172" s="21">
        <f t="array" ref="E172">INDEX(baseline_subscriber_density!B:B, MATCH(B172, baseline_subscriber_density!A:A, 0), 0)</f>
        <v>0.11883997057896301</v>
      </c>
      <c r="F172" s="21">
        <f t="shared" si="0"/>
        <v>0.12118018967334036</v>
      </c>
      <c r="G172" s="21">
        <f t="shared" si="1"/>
        <v>1.019692188436065</v>
      </c>
      <c r="H172" s="30">
        <f t="shared" si="2"/>
        <v>1.9692188436065017</v>
      </c>
    </row>
    <row r="173" spans="1:8" ht="15.75" customHeight="1" x14ac:dyDescent="0.2">
      <c r="A173" s="17">
        <f>count_subscribers_per_locality_!A162</f>
        <v>43956</v>
      </c>
      <c r="B173" s="21" t="str">
        <f>count_subscribers_per_locality_!B162</f>
        <v>Locality26</v>
      </c>
      <c r="C173" s="21">
        <f>SUMIFS(count_subscribers_per_locality_!C:C, count_subscribers_per_locality_!A:A, A173, count_subscribers_per_locality_!B:B, B173)</f>
        <v>617</v>
      </c>
      <c r="D173" s="21">
        <f t="array" ref="D173">INDEX(total_subscribers_per_day!B:B, MATCH(A173, total_subscribers_per_day!A:A, 0), 0)</f>
        <v>9490</v>
      </c>
      <c r="E173" s="21">
        <f t="array" ref="E173">INDEX(baseline_subscriber_density!B:B, MATCH(B173, baseline_subscriber_density!A:A, 0), 0)</f>
        <v>6.1473684210526298E-2</v>
      </c>
      <c r="F173" s="21">
        <f t="shared" si="0"/>
        <v>6.5015806111696522E-2</v>
      </c>
      <c r="G173" s="21">
        <f t="shared" si="1"/>
        <v>1.0576201336662965</v>
      </c>
      <c r="H173" s="30">
        <f t="shared" si="2"/>
        <v>5.762013366629648</v>
      </c>
    </row>
    <row r="174" spans="1:8" ht="15.75" customHeight="1" x14ac:dyDescent="0.2">
      <c r="A174" s="17">
        <f>count_subscribers_per_locality_!A163</f>
        <v>43956</v>
      </c>
      <c r="B174" s="21" t="str">
        <f>count_subscribers_per_locality_!B163</f>
        <v>Locality27</v>
      </c>
      <c r="C174" s="21">
        <f>SUMIFS(count_subscribers_per_locality_!C:C, count_subscribers_per_locality_!A:A, A174, count_subscribers_per_locality_!B:B, B174)</f>
        <v>1399</v>
      </c>
      <c r="D174" s="21">
        <f t="array" ref="D174">INDEX(total_subscribers_per_day!B:B, MATCH(A174, total_subscribers_per_day!A:A, 0), 0)</f>
        <v>9490</v>
      </c>
      <c r="E174" s="21">
        <f t="array" ref="E174">INDEX(baseline_subscriber_density!B:B, MATCH(B174, baseline_subscriber_density!A:A, 0), 0)</f>
        <v>0.14657260187427601</v>
      </c>
      <c r="F174" s="21">
        <f t="shared" si="0"/>
        <v>0.14741833508956798</v>
      </c>
      <c r="G174" s="21">
        <f t="shared" si="1"/>
        <v>1.0057700634666866</v>
      </c>
      <c r="H174" s="30">
        <f t="shared" si="2"/>
        <v>0.57700634666866257</v>
      </c>
    </row>
    <row r="175" spans="1:8" ht="15.75" customHeight="1" x14ac:dyDescent="0.2">
      <c r="A175" s="17">
        <f>count_subscribers_per_locality_!A164</f>
        <v>43956</v>
      </c>
      <c r="B175" s="21" t="str">
        <f>count_subscribers_per_locality_!B164</f>
        <v>Locality28</v>
      </c>
      <c r="C175" s="21">
        <f>SUMIFS(count_subscribers_per_locality_!C:C, count_subscribers_per_locality_!A:A, A175, count_subscribers_per_locality_!B:B, B175)</f>
        <v>523</v>
      </c>
      <c r="D175" s="21">
        <f t="array" ref="D175">INDEX(total_subscribers_per_day!B:B, MATCH(A175, total_subscribers_per_day!A:A, 0), 0)</f>
        <v>9490</v>
      </c>
      <c r="E175" s="21">
        <f t="array" ref="E175">INDEX(baseline_subscriber_density!B:B, MATCH(B175, baseline_subscriber_density!A:A, 0), 0)</f>
        <v>6.1256709820018899E-2</v>
      </c>
      <c r="F175" s="21">
        <f t="shared" si="0"/>
        <v>5.5110642781875656E-2</v>
      </c>
      <c r="G175" s="21">
        <f t="shared" si="1"/>
        <v>0.89966703964020789</v>
      </c>
      <c r="H175" s="30">
        <f t="shared" si="2"/>
        <v>-10.033296035979211</v>
      </c>
    </row>
    <row r="176" spans="1:8" ht="15.75" customHeight="1" x14ac:dyDescent="0.2">
      <c r="A176" s="17">
        <f>count_subscribers_per_locality_!A165</f>
        <v>43956</v>
      </c>
      <c r="B176" s="21" t="str">
        <f>count_subscribers_per_locality_!B165</f>
        <v>Locality29</v>
      </c>
      <c r="C176" s="21">
        <f>SUMIFS(count_subscribers_per_locality_!C:C, count_subscribers_per_locality_!A:A, A176, count_subscribers_per_locality_!B:B, B176)</f>
        <v>1661</v>
      </c>
      <c r="D176" s="21">
        <f t="array" ref="D176">INDEX(total_subscribers_per_day!B:B, MATCH(A176, total_subscribers_per_day!A:A, 0), 0)</f>
        <v>9490</v>
      </c>
      <c r="E176" s="21">
        <f t="array" ref="E176">INDEX(baseline_subscriber_density!B:B, MATCH(B176, baseline_subscriber_density!A:A, 0), 0)</f>
        <v>0.17315789473684201</v>
      </c>
      <c r="F176" s="21">
        <f t="shared" si="0"/>
        <v>0.1750263435194942</v>
      </c>
      <c r="G176" s="21">
        <f t="shared" si="1"/>
        <v>1.0107904336992071</v>
      </c>
      <c r="H176" s="30">
        <f t="shared" si="2"/>
        <v>1.0790433699207069</v>
      </c>
    </row>
    <row r="177" spans="1:8" ht="15.75" customHeight="1" x14ac:dyDescent="0.2">
      <c r="A177" s="17">
        <f>count_subscribers_per_locality_!A166</f>
        <v>43956</v>
      </c>
      <c r="B177" s="21" t="str">
        <f>count_subscribers_per_locality_!B166</f>
        <v>Locality30</v>
      </c>
      <c r="C177" s="21">
        <f>SUMIFS(count_subscribers_per_locality_!C:C, count_subscribers_per_locality_!A:A, A177, count_subscribers_per_locality_!B:B, B177)</f>
        <v>1394</v>
      </c>
      <c r="D177" s="21">
        <f t="array" ref="D177">INDEX(total_subscribers_per_day!B:B, MATCH(A177, total_subscribers_per_day!A:A, 0), 0)</f>
        <v>9490</v>
      </c>
      <c r="E177" s="21">
        <f t="array" ref="E177">INDEX(baseline_subscriber_density!B:B, MATCH(B177, baseline_subscriber_density!A:A, 0), 0)</f>
        <v>0.14617975163123501</v>
      </c>
      <c r="F177" s="21">
        <f t="shared" si="0"/>
        <v>0.14689146469968387</v>
      </c>
      <c r="G177" s="21">
        <f t="shared" si="1"/>
        <v>1.0048687527547884</v>
      </c>
      <c r="H177" s="30">
        <f t="shared" si="2"/>
        <v>0.48687527547883747</v>
      </c>
    </row>
    <row r="178" spans="1:8" ht="15.75" customHeight="1" x14ac:dyDescent="0.2">
      <c r="A178" s="17">
        <f>count_subscribers_per_locality_!A167</f>
        <v>43956</v>
      </c>
      <c r="B178" s="21" t="str">
        <f>count_subscribers_per_locality_!B167</f>
        <v>Locality31</v>
      </c>
      <c r="C178" s="21">
        <f>SUMIFS(count_subscribers_per_locality_!C:C, count_subscribers_per_locality_!A:A, A178, count_subscribers_per_locality_!B:B, B178)</f>
        <v>2079</v>
      </c>
      <c r="D178" s="21">
        <f t="array" ref="D178">INDEX(total_subscribers_per_day!B:B, MATCH(A178, total_subscribers_per_day!A:A, 0), 0)</f>
        <v>9490</v>
      </c>
      <c r="E178" s="21">
        <f t="array" ref="E178">INDEX(baseline_subscriber_density!B:B, MATCH(B178, baseline_subscriber_density!A:A, 0), 0)</f>
        <v>0.22371317748191599</v>
      </c>
      <c r="F178" s="21">
        <f t="shared" si="0"/>
        <v>0.219072708113804</v>
      </c>
      <c r="G178" s="21">
        <f t="shared" si="1"/>
        <v>0.9792570584337299</v>
      </c>
      <c r="H178" s="30">
        <f t="shared" si="2"/>
        <v>-2.0742941566270101</v>
      </c>
    </row>
    <row r="179" spans="1:8" ht="15.75" customHeight="1" x14ac:dyDescent="0.2">
      <c r="A179" s="17">
        <f>count_subscribers_per_locality_!A168</f>
        <v>43956</v>
      </c>
      <c r="B179" s="21" t="str">
        <f>count_subscribers_per_locality_!B168</f>
        <v>Locality32</v>
      </c>
      <c r="C179" s="21">
        <f>SUMIFS(count_subscribers_per_locality_!C:C, count_subscribers_per_locality_!A:A, A179, count_subscribers_per_locality_!B:B, B179)</f>
        <v>1394</v>
      </c>
      <c r="D179" s="21">
        <f t="array" ref="D179">INDEX(total_subscribers_per_day!B:B, MATCH(A179, total_subscribers_per_day!A:A, 0), 0)</f>
        <v>9490</v>
      </c>
      <c r="E179" s="21">
        <f t="array" ref="E179">INDEX(baseline_subscriber_density!B:B, MATCH(B179, baseline_subscriber_density!A:A, 0), 0)</f>
        <v>0.146913450415395</v>
      </c>
      <c r="F179" s="21">
        <f t="shared" si="0"/>
        <v>0.14689146469968387</v>
      </c>
      <c r="G179" s="21">
        <f t="shared" si="1"/>
        <v>0.99985034919778304</v>
      </c>
      <c r="H179" s="30">
        <f t="shared" si="2"/>
        <v>-1.496508022169607E-2</v>
      </c>
    </row>
    <row r="180" spans="1:8" ht="15.75" customHeight="1" x14ac:dyDescent="0.2">
      <c r="A180" s="17">
        <f>count_subscribers_per_locality_!A169</f>
        <v>43956</v>
      </c>
      <c r="B180" s="21" t="str">
        <f>count_subscribers_per_locality_!B169</f>
        <v>Locality33</v>
      </c>
      <c r="C180" s="21">
        <f>SUMIFS(count_subscribers_per_locality_!C:C, count_subscribers_per_locality_!A:A, A180, count_subscribers_per_locality_!B:B, B180)</f>
        <v>1137</v>
      </c>
      <c r="D180" s="21">
        <f t="array" ref="D180">INDEX(total_subscribers_per_day!B:B, MATCH(A180, total_subscribers_per_day!A:A, 0), 0)</f>
        <v>9490</v>
      </c>
      <c r="E180" s="21">
        <f t="array" ref="E180">INDEX(baseline_subscriber_density!B:B, MATCH(B180, baseline_subscriber_density!A:A, 0), 0)</f>
        <v>0.11929013966187101</v>
      </c>
      <c r="F180" s="21">
        <f t="shared" si="0"/>
        <v>0.11981032665964172</v>
      </c>
      <c r="G180" s="21">
        <f t="shared" si="1"/>
        <v>1.0043606873061361</v>
      </c>
      <c r="H180" s="30">
        <f t="shared" si="2"/>
        <v>0.43606873061361462</v>
      </c>
    </row>
    <row r="181" spans="1:8" ht="15.75" customHeight="1" x14ac:dyDescent="0.2">
      <c r="A181" s="17">
        <f>count_subscribers_per_locality_!A170</f>
        <v>43956</v>
      </c>
      <c r="B181" s="21" t="str">
        <f>count_subscribers_per_locality_!B170</f>
        <v>Locality34</v>
      </c>
      <c r="C181" s="21">
        <f>SUMIFS(count_subscribers_per_locality_!C:C, count_subscribers_per_locality_!A:A, A181, count_subscribers_per_locality_!B:B, B181)</f>
        <v>574</v>
      </c>
      <c r="D181" s="21">
        <f t="array" ref="D181">INDEX(total_subscribers_per_day!B:B, MATCH(A181, total_subscribers_per_day!A:A, 0), 0)</f>
        <v>9490</v>
      </c>
      <c r="E181" s="21">
        <f t="array" ref="E181">INDEX(baseline_subscriber_density!B:B, MATCH(B181, baseline_subscriber_density!A:A, 0), 0)</f>
        <v>6.1781760674749601E-2</v>
      </c>
      <c r="F181" s="21">
        <f t="shared" si="0"/>
        <v>6.0484720758693364E-2</v>
      </c>
      <c r="G181" s="21">
        <f t="shared" si="1"/>
        <v>0.97900610306519897</v>
      </c>
      <c r="H181" s="30">
        <f t="shared" si="2"/>
        <v>-2.0993896934801026</v>
      </c>
    </row>
    <row r="182" spans="1:8" ht="15.75" customHeight="1" x14ac:dyDescent="0.2">
      <c r="A182" s="17">
        <f>count_subscribers_per_locality_!A171</f>
        <v>43956</v>
      </c>
      <c r="B182" s="21" t="str">
        <f>count_subscribers_per_locality_!B171</f>
        <v>Locality35</v>
      </c>
      <c r="C182" s="21">
        <f>SUMIFS(count_subscribers_per_locality_!C:C, count_subscribers_per_locality_!A:A, A182, count_subscribers_per_locality_!B:B, B182)</f>
        <v>342</v>
      </c>
      <c r="D182" s="21">
        <f t="array" ref="D182">INDEX(total_subscribers_per_day!B:B, MATCH(A182, total_subscribers_per_day!A:A, 0), 0)</f>
        <v>9490</v>
      </c>
      <c r="E182" s="21">
        <f t="array" ref="E182">INDEX(baseline_subscriber_density!B:B, MATCH(B182, baseline_subscriber_density!A:A, 0), 0)</f>
        <v>3.05319483789738E-2</v>
      </c>
      <c r="F182" s="21">
        <f t="shared" si="0"/>
        <v>3.6037934668071654E-2</v>
      </c>
      <c r="G182" s="21">
        <f t="shared" si="1"/>
        <v>1.1803352416542672</v>
      </c>
      <c r="H182" s="30">
        <f t="shared" si="2"/>
        <v>18.033524165426719</v>
      </c>
    </row>
    <row r="183" spans="1:8" ht="15.75" customHeight="1" x14ac:dyDescent="0.2">
      <c r="A183" s="17"/>
      <c r="B183" s="21"/>
      <c r="C183" s="21"/>
      <c r="D183" s="21"/>
      <c r="E183" s="21"/>
      <c r="F183" s="21"/>
      <c r="G183" s="21"/>
    </row>
    <row r="184" spans="1:8" ht="15.75" customHeight="1" x14ac:dyDescent="0.2">
      <c r="A184" s="17"/>
      <c r="B184" s="21"/>
      <c r="C184" s="21"/>
      <c r="D184" s="21"/>
      <c r="E184" s="21"/>
      <c r="F184" s="21"/>
      <c r="G184" s="21"/>
    </row>
    <row r="185" spans="1:8" ht="15.75" customHeight="1" x14ac:dyDescent="0.2">
      <c r="A185" s="17"/>
      <c r="B185" s="21"/>
      <c r="C185" s="21"/>
      <c r="D185" s="21"/>
      <c r="E185" s="21"/>
      <c r="F185" s="21"/>
      <c r="G185" s="21"/>
    </row>
    <row r="186" spans="1:8" ht="15.75" customHeight="1" x14ac:dyDescent="0.2">
      <c r="A186" s="17"/>
      <c r="B186" s="21"/>
      <c r="C186" s="21"/>
      <c r="D186" s="21"/>
      <c r="E186" s="21"/>
      <c r="F186" s="21"/>
      <c r="G186" s="21"/>
    </row>
    <row r="187" spans="1:8" ht="15.75" customHeight="1" x14ac:dyDescent="0.2">
      <c r="A187" s="17"/>
      <c r="B187" s="21"/>
      <c r="C187" s="21"/>
      <c r="D187" s="21"/>
      <c r="E187" s="21"/>
      <c r="F187" s="21"/>
      <c r="G187" s="21"/>
    </row>
    <row r="188" spans="1:8" ht="15.75" customHeight="1" x14ac:dyDescent="0.2">
      <c r="A188" s="17"/>
      <c r="B188" s="21"/>
      <c r="C188" s="21"/>
      <c r="D188" s="21"/>
      <c r="E188" s="21"/>
      <c r="F188" s="21"/>
      <c r="G188" s="21"/>
    </row>
    <row r="189" spans="1:8" ht="15.75" customHeight="1" x14ac:dyDescent="0.2">
      <c r="A189" s="17"/>
      <c r="B189" s="21"/>
      <c r="C189" s="21"/>
      <c r="D189" s="21"/>
      <c r="E189" s="21"/>
      <c r="F189" s="21"/>
      <c r="G189" s="21"/>
    </row>
    <row r="190" spans="1:8" ht="15.75" customHeight="1" x14ac:dyDescent="0.2">
      <c r="A190" s="17"/>
      <c r="B190" s="21"/>
      <c r="C190" s="21"/>
      <c r="D190" s="21"/>
      <c r="E190" s="21"/>
      <c r="F190" s="21"/>
      <c r="G190" s="21"/>
    </row>
    <row r="191" spans="1:8" ht="15.75" customHeight="1" x14ac:dyDescent="0.2">
      <c r="A191" s="17"/>
      <c r="B191" s="21"/>
      <c r="C191" s="21"/>
      <c r="D191" s="21"/>
      <c r="E191" s="21"/>
      <c r="F191" s="21"/>
      <c r="G191" s="21"/>
    </row>
    <row r="192" spans="1:8" ht="15.75" customHeight="1" x14ac:dyDescent="0.2">
      <c r="A192" s="17"/>
      <c r="B192" s="21"/>
      <c r="C192" s="21"/>
      <c r="D192" s="21"/>
      <c r="E192" s="21"/>
      <c r="F192" s="21"/>
      <c r="G192" s="21"/>
    </row>
    <row r="193" spans="1:7" ht="15.75" customHeight="1" x14ac:dyDescent="0.2">
      <c r="A193" s="17"/>
      <c r="B193" s="21"/>
      <c r="C193" s="21"/>
      <c r="D193" s="21"/>
      <c r="E193" s="21"/>
      <c r="F193" s="21"/>
      <c r="G193" s="21"/>
    </row>
    <row r="194" spans="1:7" ht="15.75" customHeight="1" x14ac:dyDescent="0.2">
      <c r="A194" s="17"/>
      <c r="B194" s="21"/>
      <c r="C194" s="21"/>
      <c r="D194" s="21"/>
      <c r="E194" s="21"/>
      <c r="F194" s="21"/>
      <c r="G194" s="21"/>
    </row>
    <row r="195" spans="1:7" ht="15.75" customHeight="1" x14ac:dyDescent="0.2">
      <c r="A195" s="17"/>
      <c r="B195" s="21"/>
      <c r="C195" s="21"/>
      <c r="D195" s="21"/>
      <c r="E195" s="21"/>
      <c r="F195" s="21"/>
      <c r="G195" s="21"/>
    </row>
    <row r="196" spans="1:7" ht="15.75" customHeight="1" x14ac:dyDescent="0.2">
      <c r="A196" s="17"/>
      <c r="B196" s="21"/>
      <c r="C196" s="21"/>
      <c r="D196" s="21"/>
      <c r="E196" s="21"/>
      <c r="F196" s="21"/>
      <c r="G196" s="21"/>
    </row>
    <row r="197" spans="1:7" ht="15.75" customHeight="1" x14ac:dyDescent="0.2">
      <c r="A197" s="17"/>
      <c r="B197" s="21"/>
      <c r="C197" s="21"/>
      <c r="D197" s="21"/>
      <c r="E197" s="21"/>
      <c r="F197" s="21"/>
      <c r="G197" s="21"/>
    </row>
    <row r="198" spans="1:7" ht="15.75" customHeight="1" x14ac:dyDescent="0.2">
      <c r="A198" s="17"/>
      <c r="B198" s="21"/>
      <c r="C198" s="21"/>
      <c r="D198" s="21"/>
      <c r="E198" s="21"/>
      <c r="F198" s="21"/>
      <c r="G198" s="21"/>
    </row>
    <row r="199" spans="1:7" ht="15.75" customHeight="1" x14ac:dyDescent="0.2">
      <c r="A199" s="17"/>
      <c r="B199" s="21"/>
      <c r="C199" s="21"/>
      <c r="D199" s="21"/>
      <c r="E199" s="21"/>
      <c r="F199" s="21"/>
      <c r="G199" s="21"/>
    </row>
    <row r="200" spans="1:7" ht="15.75" customHeight="1" x14ac:dyDescent="0.2">
      <c r="A200" s="17"/>
      <c r="B200" s="21"/>
      <c r="C200" s="21"/>
      <c r="D200" s="21"/>
      <c r="E200" s="21"/>
      <c r="F200" s="21"/>
      <c r="G200" s="21"/>
    </row>
    <row r="201" spans="1:7" ht="15.75" customHeight="1" x14ac:dyDescent="0.2">
      <c r="A201" s="17"/>
      <c r="B201" s="21"/>
      <c r="C201" s="21"/>
      <c r="D201" s="21"/>
      <c r="E201" s="21"/>
      <c r="F201" s="21"/>
      <c r="G201" s="21"/>
    </row>
    <row r="202" spans="1:7" ht="15.75" customHeight="1" x14ac:dyDescent="0.2">
      <c r="A202" s="17"/>
      <c r="B202" s="21"/>
      <c r="C202" s="21"/>
      <c r="D202" s="21"/>
      <c r="E202" s="21"/>
      <c r="F202" s="21"/>
      <c r="G202" s="21"/>
    </row>
    <row r="203" spans="1:7" ht="15.75" customHeight="1" x14ac:dyDescent="0.2">
      <c r="A203" s="17"/>
      <c r="B203" s="21"/>
      <c r="C203" s="21"/>
      <c r="D203" s="21"/>
      <c r="E203" s="21"/>
      <c r="F203" s="21"/>
      <c r="G203" s="21"/>
    </row>
    <row r="204" spans="1:7" ht="15.75" customHeight="1" x14ac:dyDescent="0.2">
      <c r="A204" s="17"/>
      <c r="B204" s="21"/>
      <c r="C204" s="21"/>
      <c r="D204" s="21"/>
      <c r="E204" s="21"/>
      <c r="F204" s="21"/>
      <c r="G204" s="21"/>
    </row>
    <row r="205" spans="1:7" ht="15.75" customHeight="1" x14ac:dyDescent="0.2">
      <c r="A205" s="17"/>
      <c r="B205" s="21"/>
      <c r="C205" s="21"/>
      <c r="D205" s="21"/>
      <c r="E205" s="21"/>
      <c r="F205" s="21"/>
      <c r="G205" s="21"/>
    </row>
    <row r="206" spans="1:7" ht="15.75" customHeight="1" x14ac:dyDescent="0.2">
      <c r="A206" s="17"/>
      <c r="B206" s="21"/>
      <c r="C206" s="21"/>
      <c r="D206" s="21"/>
      <c r="E206" s="21"/>
      <c r="F206" s="21"/>
      <c r="G206" s="21"/>
    </row>
    <row r="207" spans="1:7" ht="15.75" customHeight="1" x14ac:dyDescent="0.2">
      <c r="A207" s="17"/>
      <c r="B207" s="21"/>
      <c r="C207" s="21"/>
      <c r="D207" s="21"/>
      <c r="E207" s="21"/>
      <c r="F207" s="21"/>
      <c r="G207" s="21"/>
    </row>
    <row r="208" spans="1:7" ht="15.75" customHeight="1" x14ac:dyDescent="0.2">
      <c r="A208" s="17"/>
      <c r="B208" s="21"/>
      <c r="C208" s="21"/>
      <c r="D208" s="21"/>
      <c r="E208" s="21"/>
      <c r="F208" s="21"/>
      <c r="G208" s="21"/>
    </row>
    <row r="209" spans="1:7" ht="15.75" customHeight="1" x14ac:dyDescent="0.2">
      <c r="A209" s="17"/>
      <c r="B209" s="21"/>
      <c r="C209" s="21"/>
      <c r="D209" s="21"/>
      <c r="E209" s="21"/>
      <c r="F209" s="21"/>
      <c r="G209" s="21"/>
    </row>
    <row r="210" spans="1:7" ht="15.75" customHeight="1" x14ac:dyDescent="0.2">
      <c r="A210" s="17"/>
      <c r="B210" s="21"/>
      <c r="C210" s="21"/>
      <c r="D210" s="21"/>
      <c r="E210" s="21"/>
      <c r="F210" s="21"/>
      <c r="G210" s="21"/>
    </row>
    <row r="211" spans="1:7" ht="15.75" customHeight="1" x14ac:dyDescent="0.2">
      <c r="A211" s="17"/>
      <c r="B211" s="21"/>
      <c r="C211" s="21"/>
      <c r="D211" s="21"/>
      <c r="E211" s="21"/>
      <c r="F211" s="21"/>
      <c r="G211" s="21"/>
    </row>
    <row r="212" spans="1:7" ht="15.75" customHeight="1" x14ac:dyDescent="0.2">
      <c r="A212" s="17"/>
      <c r="B212" s="21"/>
      <c r="C212" s="21"/>
      <c r="D212" s="21"/>
      <c r="E212" s="21"/>
      <c r="F212" s="21"/>
      <c r="G212" s="21"/>
    </row>
    <row r="213" spans="1:7" ht="15.75" customHeight="1" x14ac:dyDescent="0.2">
      <c r="A213" s="17"/>
      <c r="B213" s="21"/>
      <c r="C213" s="21"/>
      <c r="D213" s="21"/>
      <c r="E213" s="21"/>
      <c r="F213" s="21"/>
      <c r="G213" s="21"/>
    </row>
    <row r="214" spans="1:7" ht="15.75" customHeight="1" x14ac:dyDescent="0.2">
      <c r="A214" s="17"/>
      <c r="B214" s="21"/>
      <c r="C214" s="21"/>
      <c r="D214" s="21"/>
      <c r="E214" s="21"/>
      <c r="F214" s="21"/>
      <c r="G214" s="21"/>
    </row>
    <row r="215" spans="1:7" ht="15.75" customHeight="1" x14ac:dyDescent="0.2">
      <c r="A215" s="17"/>
      <c r="B215" s="21"/>
      <c r="C215" s="21"/>
      <c r="D215" s="21"/>
      <c r="E215" s="21"/>
      <c r="F215" s="21"/>
      <c r="G215" s="21"/>
    </row>
    <row r="216" spans="1:7" ht="15.75" customHeight="1" x14ac:dyDescent="0.2">
      <c r="A216" s="17"/>
      <c r="B216" s="21"/>
      <c r="C216" s="21"/>
      <c r="D216" s="21"/>
      <c r="E216" s="21"/>
      <c r="F216" s="21"/>
      <c r="G216" s="21"/>
    </row>
    <row r="217" spans="1:7" ht="15.75" customHeight="1" x14ac:dyDescent="0.2">
      <c r="A217" s="17"/>
      <c r="B217" s="21"/>
      <c r="C217" s="21"/>
      <c r="D217" s="21"/>
      <c r="E217" s="21"/>
      <c r="F217" s="21"/>
      <c r="G217" s="21"/>
    </row>
    <row r="218" spans="1:7" ht="15.75" customHeight="1" x14ac:dyDescent="0.2">
      <c r="A218" s="17"/>
      <c r="B218" s="21"/>
      <c r="C218" s="21"/>
      <c r="D218" s="21"/>
      <c r="E218" s="21"/>
      <c r="F218" s="21"/>
      <c r="G218" s="21"/>
    </row>
    <row r="219" spans="1:7" ht="15.75" customHeight="1" x14ac:dyDescent="0.2">
      <c r="A219" s="17"/>
      <c r="B219" s="21"/>
      <c r="C219" s="21"/>
      <c r="D219" s="21"/>
      <c r="E219" s="21"/>
      <c r="F219" s="21"/>
      <c r="G219" s="21"/>
    </row>
    <row r="220" spans="1:7" ht="15.75" customHeight="1" x14ac:dyDescent="0.2">
      <c r="A220" s="17"/>
      <c r="B220" s="21"/>
      <c r="C220" s="21"/>
      <c r="D220" s="21"/>
      <c r="E220" s="21"/>
      <c r="F220" s="21"/>
      <c r="G220" s="21"/>
    </row>
    <row r="221" spans="1:7" ht="15.75" customHeight="1" x14ac:dyDescent="0.2">
      <c r="A221" s="17"/>
      <c r="B221" s="21"/>
      <c r="C221" s="21"/>
      <c r="D221" s="21"/>
      <c r="E221" s="21"/>
      <c r="F221" s="21"/>
      <c r="G221" s="21"/>
    </row>
    <row r="222" spans="1:7" ht="15.75" customHeight="1" x14ac:dyDescent="0.2">
      <c r="A222" s="17"/>
      <c r="B222" s="21"/>
      <c r="C222" s="21"/>
      <c r="D222" s="21"/>
      <c r="E222" s="21"/>
      <c r="F222" s="21"/>
      <c r="G222" s="21"/>
    </row>
    <row r="223" spans="1:7" ht="15.75" customHeight="1" x14ac:dyDescent="0.2">
      <c r="A223" s="17"/>
      <c r="B223" s="21"/>
      <c r="C223" s="21"/>
      <c r="D223" s="21"/>
      <c r="E223" s="21"/>
      <c r="F223" s="21"/>
      <c r="G223" s="21"/>
    </row>
    <row r="224" spans="1:7" ht="15.75" customHeight="1" x14ac:dyDescent="0.2">
      <c r="A224" s="17"/>
      <c r="B224" s="21"/>
      <c r="C224" s="21"/>
      <c r="D224" s="21"/>
      <c r="E224" s="21"/>
      <c r="F224" s="21"/>
      <c r="G224" s="21"/>
    </row>
    <row r="225" spans="1:7" ht="15.75" customHeight="1" x14ac:dyDescent="0.2">
      <c r="A225" s="17"/>
      <c r="B225" s="21"/>
      <c r="C225" s="21"/>
      <c r="D225" s="21"/>
      <c r="E225" s="21"/>
      <c r="F225" s="21"/>
      <c r="G225" s="21"/>
    </row>
    <row r="226" spans="1:7" ht="15.75" customHeight="1" x14ac:dyDescent="0.2">
      <c r="A226" s="17"/>
      <c r="B226" s="21"/>
      <c r="C226" s="21"/>
      <c r="D226" s="21"/>
      <c r="E226" s="21"/>
      <c r="F226" s="21"/>
      <c r="G226" s="21"/>
    </row>
    <row r="227" spans="1:7" ht="15.75" customHeight="1" x14ac:dyDescent="0.2">
      <c r="A227" s="17"/>
      <c r="B227" s="21"/>
      <c r="C227" s="21"/>
      <c r="D227" s="21"/>
      <c r="E227" s="21"/>
      <c r="F227" s="21"/>
      <c r="G227" s="21"/>
    </row>
    <row r="228" spans="1:7" ht="15.75" customHeight="1" x14ac:dyDescent="0.2">
      <c r="A228" s="17"/>
      <c r="B228" s="21"/>
      <c r="C228" s="21"/>
      <c r="D228" s="21"/>
      <c r="E228" s="21"/>
      <c r="F228" s="21"/>
      <c r="G228" s="21"/>
    </row>
    <row r="229" spans="1:7" ht="15.75" customHeight="1" x14ac:dyDescent="0.2">
      <c r="A229" s="17"/>
      <c r="B229" s="21"/>
      <c r="C229" s="21"/>
      <c r="D229" s="21"/>
      <c r="E229" s="21"/>
      <c r="F229" s="21"/>
      <c r="G229" s="21"/>
    </row>
    <row r="230" spans="1:7" ht="15.75" customHeight="1" x14ac:dyDescent="0.2">
      <c r="A230" s="17"/>
      <c r="B230" s="21"/>
      <c r="C230" s="21"/>
      <c r="D230" s="21"/>
      <c r="E230" s="21"/>
      <c r="F230" s="21"/>
      <c r="G230" s="21"/>
    </row>
    <row r="231" spans="1:7" ht="15.75" customHeight="1" x14ac:dyDescent="0.2">
      <c r="A231" s="17"/>
      <c r="B231" s="21"/>
      <c r="C231" s="21"/>
      <c r="D231" s="21"/>
      <c r="E231" s="21"/>
      <c r="F231" s="21"/>
      <c r="G231" s="21"/>
    </row>
    <row r="232" spans="1:7" ht="15.75" customHeight="1" x14ac:dyDescent="0.2">
      <c r="A232" s="17"/>
      <c r="B232" s="21"/>
      <c r="C232" s="21"/>
      <c r="D232" s="21"/>
      <c r="E232" s="21"/>
      <c r="F232" s="21"/>
      <c r="G232" s="21"/>
    </row>
    <row r="233" spans="1:7" ht="15.75" customHeight="1" x14ac:dyDescent="0.2">
      <c r="A233" s="17"/>
      <c r="B233" s="21"/>
      <c r="C233" s="21"/>
      <c r="D233" s="21"/>
      <c r="E233" s="21"/>
      <c r="F233" s="21"/>
      <c r="G233" s="21"/>
    </row>
    <row r="234" spans="1:7" ht="15.75" customHeight="1" x14ac:dyDescent="0.2">
      <c r="A234" s="17"/>
      <c r="B234" s="21"/>
      <c r="C234" s="21"/>
      <c r="D234" s="21"/>
      <c r="E234" s="21"/>
      <c r="F234" s="21"/>
      <c r="G234" s="21"/>
    </row>
    <row r="235" spans="1:7" ht="15.75" customHeight="1" x14ac:dyDescent="0.2">
      <c r="A235" s="17"/>
      <c r="B235" s="21"/>
      <c r="C235" s="21"/>
      <c r="D235" s="21"/>
      <c r="E235" s="21"/>
      <c r="F235" s="21"/>
      <c r="G235" s="21"/>
    </row>
    <row r="236" spans="1:7" ht="15.75" customHeight="1" x14ac:dyDescent="0.2">
      <c r="A236" s="17"/>
      <c r="B236" s="21"/>
      <c r="C236" s="21"/>
      <c r="D236" s="21"/>
      <c r="E236" s="21"/>
      <c r="F236" s="21"/>
      <c r="G236" s="21"/>
    </row>
    <row r="237" spans="1:7" ht="15.75" customHeight="1" x14ac:dyDescent="0.2">
      <c r="A237" s="17"/>
      <c r="B237" s="21"/>
      <c r="C237" s="21"/>
      <c r="D237" s="21"/>
      <c r="E237" s="21"/>
      <c r="F237" s="21"/>
      <c r="G237" s="21"/>
    </row>
    <row r="238" spans="1:7" ht="15.75" customHeight="1" x14ac:dyDescent="0.2">
      <c r="A238" s="17"/>
      <c r="B238" s="21"/>
      <c r="C238" s="21"/>
      <c r="D238" s="21"/>
      <c r="E238" s="21"/>
      <c r="F238" s="21"/>
      <c r="G238" s="21"/>
    </row>
    <row r="239" spans="1:7" ht="15.75" customHeight="1" x14ac:dyDescent="0.2">
      <c r="A239" s="17"/>
      <c r="B239" s="21"/>
      <c r="C239" s="21"/>
      <c r="D239" s="21"/>
      <c r="E239" s="21"/>
      <c r="F239" s="21"/>
      <c r="G239" s="21"/>
    </row>
    <row r="240" spans="1:7" ht="15.75" customHeight="1" x14ac:dyDescent="0.2">
      <c r="A240" s="17"/>
      <c r="B240" s="21"/>
      <c r="C240" s="21"/>
      <c r="D240" s="21"/>
      <c r="E240" s="21"/>
      <c r="F240" s="21"/>
      <c r="G240" s="21"/>
    </row>
    <row r="241" spans="1:7" ht="15.75" customHeight="1" x14ac:dyDescent="0.2">
      <c r="A241" s="17"/>
      <c r="B241" s="21"/>
      <c r="C241" s="21"/>
      <c r="D241" s="21"/>
      <c r="E241" s="21"/>
      <c r="F241" s="21"/>
      <c r="G241" s="21"/>
    </row>
    <row r="242" spans="1:7" ht="15.75" customHeight="1" x14ac:dyDescent="0.2">
      <c r="A242" s="17"/>
      <c r="B242" s="21"/>
      <c r="C242" s="21"/>
      <c r="D242" s="21"/>
      <c r="E242" s="21"/>
      <c r="F242" s="21"/>
      <c r="G242" s="21"/>
    </row>
    <row r="243" spans="1:7" ht="15.75" customHeight="1" x14ac:dyDescent="0.2">
      <c r="A243" s="17"/>
      <c r="B243" s="21"/>
      <c r="C243" s="21"/>
      <c r="D243" s="21"/>
      <c r="E243" s="21"/>
      <c r="F243" s="21"/>
      <c r="G243" s="21"/>
    </row>
    <row r="244" spans="1:7" ht="15.75" customHeight="1" x14ac:dyDescent="0.2">
      <c r="A244" s="17"/>
      <c r="B244" s="21"/>
      <c r="C244" s="21"/>
      <c r="D244" s="21"/>
      <c r="E244" s="21"/>
      <c r="F244" s="21"/>
      <c r="G244" s="21"/>
    </row>
    <row r="245" spans="1:7" ht="15.75" customHeight="1" x14ac:dyDescent="0.2">
      <c r="A245" s="17"/>
      <c r="B245" s="21"/>
      <c r="C245" s="21"/>
      <c r="D245" s="21"/>
      <c r="E245" s="21"/>
      <c r="F245" s="21"/>
      <c r="G245" s="21"/>
    </row>
    <row r="246" spans="1:7" ht="15.75" customHeight="1" x14ac:dyDescent="0.2">
      <c r="A246" s="17"/>
      <c r="B246" s="21"/>
      <c r="C246" s="21"/>
      <c r="D246" s="21"/>
      <c r="E246" s="21"/>
      <c r="F246" s="21"/>
      <c r="G246" s="21"/>
    </row>
    <row r="247" spans="1:7" ht="15.75" customHeight="1" x14ac:dyDescent="0.2">
      <c r="A247" s="17"/>
      <c r="B247" s="21"/>
      <c r="C247" s="21"/>
      <c r="D247" s="21"/>
      <c r="E247" s="21"/>
      <c r="F247" s="21"/>
      <c r="G247" s="21"/>
    </row>
    <row r="248" spans="1:7" ht="15.75" customHeight="1" x14ac:dyDescent="0.2">
      <c r="A248" s="17"/>
      <c r="B248" s="21"/>
      <c r="C248" s="21"/>
      <c r="D248" s="21"/>
      <c r="E248" s="21"/>
      <c r="F248" s="21"/>
      <c r="G248" s="21"/>
    </row>
    <row r="249" spans="1:7" ht="15.75" customHeight="1" x14ac:dyDescent="0.2">
      <c r="A249" s="17"/>
      <c r="B249" s="21"/>
      <c r="C249" s="21"/>
      <c r="D249" s="21"/>
      <c r="E249" s="21"/>
      <c r="F249" s="21"/>
      <c r="G249" s="21"/>
    </row>
    <row r="250" spans="1:7" ht="15.75" customHeight="1" x14ac:dyDescent="0.2">
      <c r="A250" s="17"/>
      <c r="B250" s="21"/>
      <c r="C250" s="21"/>
      <c r="D250" s="21"/>
      <c r="E250" s="21"/>
      <c r="F250" s="21"/>
      <c r="G250" s="21"/>
    </row>
    <row r="251" spans="1:7" ht="15.75" customHeight="1" x14ac:dyDescent="0.2">
      <c r="A251" s="17"/>
      <c r="B251" s="21"/>
      <c r="C251" s="21"/>
      <c r="D251" s="21"/>
      <c r="E251" s="21"/>
      <c r="F251" s="21"/>
      <c r="G251" s="21"/>
    </row>
    <row r="252" spans="1:7" ht="15.75" customHeight="1" x14ac:dyDescent="0.2">
      <c r="A252" s="17"/>
      <c r="B252" s="21"/>
      <c r="C252" s="21"/>
      <c r="D252" s="21"/>
      <c r="E252" s="21"/>
      <c r="F252" s="21"/>
      <c r="G252" s="21"/>
    </row>
    <row r="253" spans="1:7" ht="15.75" customHeight="1" x14ac:dyDescent="0.2">
      <c r="A253" s="17"/>
      <c r="B253" s="21"/>
      <c r="C253" s="21"/>
      <c r="D253" s="21"/>
      <c r="E253" s="21"/>
      <c r="F253" s="21"/>
      <c r="G253" s="21"/>
    </row>
    <row r="254" spans="1:7" ht="15.75" customHeight="1" x14ac:dyDescent="0.2">
      <c r="A254" s="17"/>
      <c r="B254" s="21"/>
      <c r="C254" s="21"/>
      <c r="D254" s="21"/>
      <c r="E254" s="21"/>
      <c r="F254" s="21"/>
      <c r="G254" s="21"/>
    </row>
    <row r="255" spans="1:7" ht="15.75" customHeight="1" x14ac:dyDescent="0.2">
      <c r="A255" s="17"/>
      <c r="B255" s="21"/>
      <c r="C255" s="21"/>
      <c r="D255" s="21"/>
      <c r="E255" s="21"/>
      <c r="F255" s="21"/>
      <c r="G255" s="21"/>
    </row>
    <row r="256" spans="1:7" ht="15.75" customHeight="1" x14ac:dyDescent="0.2">
      <c r="A256" s="17"/>
      <c r="B256" s="21"/>
      <c r="C256" s="21"/>
      <c r="D256" s="21"/>
      <c r="E256" s="21"/>
      <c r="F256" s="21"/>
      <c r="G256" s="21"/>
    </row>
    <row r="257" spans="1:7" ht="15.75" customHeight="1" x14ac:dyDescent="0.2">
      <c r="A257" s="17"/>
      <c r="B257" s="21"/>
      <c r="C257" s="21"/>
      <c r="D257" s="21"/>
      <c r="E257" s="21"/>
      <c r="F257" s="21"/>
      <c r="G257" s="21"/>
    </row>
    <row r="258" spans="1:7" ht="15.75" customHeight="1" x14ac:dyDescent="0.2">
      <c r="A258" s="17"/>
      <c r="B258" s="21"/>
      <c r="C258" s="21"/>
      <c r="D258" s="21"/>
      <c r="E258" s="21"/>
      <c r="F258" s="21"/>
      <c r="G258" s="21"/>
    </row>
    <row r="259" spans="1:7" ht="15.75" customHeight="1" x14ac:dyDescent="0.2">
      <c r="A259" s="17"/>
      <c r="B259" s="21"/>
      <c r="C259" s="21"/>
      <c r="D259" s="21"/>
      <c r="E259" s="21"/>
      <c r="F259" s="21"/>
      <c r="G259" s="21"/>
    </row>
    <row r="260" spans="1:7" ht="15.75" customHeight="1" x14ac:dyDescent="0.2">
      <c r="A260" s="17"/>
      <c r="B260" s="21"/>
      <c r="C260" s="21"/>
      <c r="D260" s="21"/>
      <c r="E260" s="21"/>
      <c r="F260" s="21"/>
      <c r="G260" s="21"/>
    </row>
    <row r="261" spans="1:7" ht="15.75" customHeight="1" x14ac:dyDescent="0.2">
      <c r="A261" s="17"/>
      <c r="B261" s="21"/>
      <c r="C261" s="21"/>
      <c r="D261" s="21"/>
      <c r="E261" s="21"/>
      <c r="F261" s="21"/>
      <c r="G261" s="21"/>
    </row>
    <row r="262" spans="1:7" ht="15.75" customHeight="1" x14ac:dyDescent="0.2">
      <c r="A262" s="17"/>
      <c r="B262" s="21"/>
      <c r="C262" s="21"/>
      <c r="D262" s="21"/>
      <c r="E262" s="21"/>
      <c r="F262" s="21"/>
      <c r="G262" s="21"/>
    </row>
    <row r="263" spans="1:7" ht="15.75" customHeight="1" x14ac:dyDescent="0.2">
      <c r="A263" s="17"/>
      <c r="B263" s="21"/>
      <c r="C263" s="21"/>
      <c r="D263" s="21"/>
      <c r="E263" s="21"/>
      <c r="F263" s="21"/>
      <c r="G263" s="21"/>
    </row>
    <row r="264" spans="1:7" ht="15.75" customHeight="1" x14ac:dyDescent="0.2">
      <c r="A264" s="17"/>
      <c r="B264" s="21"/>
      <c r="C264" s="21"/>
      <c r="D264" s="21"/>
      <c r="E264" s="21"/>
      <c r="F264" s="21"/>
      <c r="G264" s="21"/>
    </row>
    <row r="265" spans="1:7" ht="15.75" customHeight="1" x14ac:dyDescent="0.2">
      <c r="A265" s="17"/>
      <c r="B265" s="21"/>
      <c r="C265" s="21"/>
      <c r="D265" s="21"/>
      <c r="E265" s="21"/>
      <c r="F265" s="21"/>
      <c r="G265" s="21"/>
    </row>
    <row r="266" spans="1:7" ht="15.75" customHeight="1" x14ac:dyDescent="0.2">
      <c r="A266" s="17"/>
      <c r="B266" s="21"/>
      <c r="C266" s="21"/>
      <c r="D266" s="21"/>
      <c r="E266" s="21"/>
      <c r="F266" s="21"/>
      <c r="G266" s="21"/>
    </row>
    <row r="267" spans="1:7" ht="15.75" customHeight="1" x14ac:dyDescent="0.2">
      <c r="A267" s="17"/>
      <c r="B267" s="21"/>
      <c r="C267" s="21"/>
      <c r="D267" s="21"/>
      <c r="E267" s="21"/>
      <c r="F267" s="21"/>
      <c r="G267" s="21"/>
    </row>
    <row r="268" spans="1:7" ht="15.75" customHeight="1" x14ac:dyDescent="0.2">
      <c r="A268" s="17"/>
      <c r="B268" s="21"/>
      <c r="C268" s="21"/>
      <c r="D268" s="21"/>
      <c r="E268" s="21"/>
      <c r="F268" s="21"/>
      <c r="G268" s="21"/>
    </row>
    <row r="269" spans="1:7" ht="15.75" customHeight="1" x14ac:dyDescent="0.2">
      <c r="A269" s="17"/>
      <c r="B269" s="21"/>
      <c r="C269" s="21"/>
      <c r="D269" s="21"/>
      <c r="E269" s="21"/>
      <c r="F269" s="21"/>
      <c r="G269" s="21"/>
    </row>
    <row r="270" spans="1:7" ht="15.75" customHeight="1" x14ac:dyDescent="0.2">
      <c r="A270" s="17"/>
      <c r="B270" s="21"/>
      <c r="C270" s="21"/>
      <c r="D270" s="21"/>
      <c r="E270" s="21"/>
      <c r="F270" s="21"/>
      <c r="G270" s="21"/>
    </row>
    <row r="271" spans="1:7" ht="15.75" customHeight="1" x14ac:dyDescent="0.2">
      <c r="A271" s="17"/>
      <c r="B271" s="21"/>
      <c r="C271" s="21"/>
      <c r="D271" s="21"/>
      <c r="E271" s="21"/>
      <c r="F271" s="21"/>
      <c r="G271" s="21"/>
    </row>
    <row r="272" spans="1:7" ht="15.75" customHeight="1" x14ac:dyDescent="0.2">
      <c r="A272" s="17"/>
      <c r="B272" s="21"/>
      <c r="C272" s="21"/>
      <c r="D272" s="21"/>
      <c r="E272" s="21"/>
      <c r="F272" s="21"/>
      <c r="G272" s="21"/>
    </row>
    <row r="273" spans="1:7" ht="15.75" customHeight="1" x14ac:dyDescent="0.2">
      <c r="A273" s="17"/>
      <c r="B273" s="21"/>
      <c r="C273" s="21"/>
      <c r="D273" s="21"/>
      <c r="E273" s="21"/>
      <c r="F273" s="21"/>
      <c r="G273" s="21"/>
    </row>
    <row r="274" spans="1:7" ht="15.75" customHeight="1" x14ac:dyDescent="0.2">
      <c r="A274" s="17"/>
      <c r="B274" s="21"/>
      <c r="C274" s="21"/>
      <c r="D274" s="21"/>
      <c r="E274" s="21"/>
      <c r="F274" s="21"/>
      <c r="G274" s="21"/>
    </row>
    <row r="275" spans="1:7" ht="15.75" customHeight="1" x14ac:dyDescent="0.2">
      <c r="A275" s="17"/>
      <c r="B275" s="21"/>
      <c r="C275" s="21"/>
      <c r="D275" s="21"/>
      <c r="E275" s="21"/>
      <c r="F275" s="21"/>
      <c r="G275" s="21"/>
    </row>
    <row r="276" spans="1:7" ht="15.75" customHeight="1" x14ac:dyDescent="0.2">
      <c r="A276" s="17"/>
      <c r="B276" s="21"/>
      <c r="C276" s="21"/>
      <c r="D276" s="21"/>
      <c r="E276" s="21"/>
      <c r="F276" s="21"/>
      <c r="G276" s="21"/>
    </row>
    <row r="277" spans="1:7" ht="15.75" customHeight="1" x14ac:dyDescent="0.2">
      <c r="A277" s="17"/>
      <c r="B277" s="21"/>
      <c r="C277" s="21"/>
      <c r="D277" s="21"/>
      <c r="E277" s="21"/>
      <c r="F277" s="21"/>
      <c r="G277" s="21"/>
    </row>
    <row r="278" spans="1:7" ht="15.75" customHeight="1" x14ac:dyDescent="0.2">
      <c r="A278" s="17"/>
      <c r="B278" s="21"/>
      <c r="C278" s="21"/>
      <c r="D278" s="21"/>
      <c r="E278" s="21"/>
      <c r="F278" s="21"/>
      <c r="G278" s="21"/>
    </row>
    <row r="279" spans="1:7" ht="15.75" customHeight="1" x14ac:dyDescent="0.2">
      <c r="A279" s="17"/>
      <c r="B279" s="21"/>
      <c r="C279" s="21"/>
      <c r="D279" s="21"/>
      <c r="E279" s="21"/>
      <c r="F279" s="21"/>
      <c r="G279" s="21"/>
    </row>
    <row r="280" spans="1:7" ht="15.75" customHeight="1" x14ac:dyDescent="0.2">
      <c r="A280" s="17"/>
      <c r="B280" s="21"/>
      <c r="C280" s="21"/>
      <c r="D280" s="21"/>
      <c r="E280" s="21"/>
      <c r="F280" s="21"/>
      <c r="G280" s="21"/>
    </row>
    <row r="281" spans="1:7" ht="15.75" customHeight="1" x14ac:dyDescent="0.2">
      <c r="A281" s="17"/>
      <c r="B281" s="21"/>
      <c r="C281" s="21"/>
      <c r="D281" s="21"/>
      <c r="E281" s="21"/>
      <c r="F281" s="21"/>
      <c r="G281" s="21"/>
    </row>
    <row r="282" spans="1:7" ht="15.75" customHeight="1" x14ac:dyDescent="0.2">
      <c r="A282" s="17"/>
      <c r="B282" s="21"/>
      <c r="C282" s="21"/>
      <c r="D282" s="21"/>
      <c r="E282" s="21"/>
      <c r="F282" s="21"/>
      <c r="G282" s="21"/>
    </row>
    <row r="283" spans="1:7" ht="15.75" customHeight="1" x14ac:dyDescent="0.2">
      <c r="A283" s="17"/>
      <c r="B283" s="21"/>
      <c r="C283" s="21"/>
      <c r="D283" s="21"/>
      <c r="E283" s="21"/>
      <c r="F283" s="21"/>
      <c r="G283" s="21"/>
    </row>
    <row r="284" spans="1:7" ht="15.75" customHeight="1" x14ac:dyDescent="0.2">
      <c r="A284" s="17"/>
      <c r="B284" s="21"/>
      <c r="C284" s="21"/>
      <c r="D284" s="21"/>
      <c r="E284" s="21"/>
      <c r="F284" s="21"/>
      <c r="G284" s="21"/>
    </row>
    <row r="285" spans="1:7" ht="15.75" customHeight="1" x14ac:dyDescent="0.2">
      <c r="A285" s="17"/>
      <c r="B285" s="21"/>
      <c r="C285" s="21"/>
      <c r="D285" s="21"/>
      <c r="E285" s="21"/>
      <c r="F285" s="21"/>
      <c r="G285" s="21"/>
    </row>
    <row r="286" spans="1:7" ht="15.75" customHeight="1" x14ac:dyDescent="0.2">
      <c r="A286" s="17"/>
      <c r="B286" s="21"/>
      <c r="C286" s="21"/>
      <c r="D286" s="21"/>
      <c r="E286" s="21"/>
      <c r="F286" s="21"/>
      <c r="G286" s="21"/>
    </row>
    <row r="287" spans="1:7" ht="15.75" customHeight="1" x14ac:dyDescent="0.2">
      <c r="A287" s="17"/>
      <c r="B287" s="21"/>
      <c r="C287" s="21"/>
      <c r="D287" s="21"/>
      <c r="E287" s="21"/>
      <c r="F287" s="21"/>
      <c r="G287" s="21"/>
    </row>
    <row r="288" spans="1:7" ht="15.75" customHeight="1" x14ac:dyDescent="0.2">
      <c r="A288" s="17"/>
      <c r="B288" s="21"/>
      <c r="C288" s="21"/>
      <c r="D288" s="21"/>
      <c r="E288" s="21"/>
      <c r="F288" s="21"/>
      <c r="G288" s="21"/>
    </row>
    <row r="289" spans="1:7" ht="15.75" customHeight="1" x14ac:dyDescent="0.2">
      <c r="A289" s="17"/>
      <c r="B289" s="21"/>
      <c r="C289" s="21"/>
      <c r="D289" s="21"/>
      <c r="E289" s="21"/>
      <c r="F289" s="21"/>
      <c r="G289" s="21"/>
    </row>
    <row r="290" spans="1:7" ht="15.75" customHeight="1" x14ac:dyDescent="0.2">
      <c r="A290" s="17"/>
      <c r="B290" s="21"/>
      <c r="C290" s="21"/>
      <c r="D290" s="21"/>
      <c r="E290" s="21"/>
      <c r="F290" s="21"/>
      <c r="G290" s="21"/>
    </row>
    <row r="291" spans="1:7" ht="15.75" customHeight="1" x14ac:dyDescent="0.2">
      <c r="A291" s="17"/>
      <c r="B291" s="21"/>
      <c r="C291" s="21"/>
      <c r="D291" s="21"/>
      <c r="E291" s="21"/>
      <c r="F291" s="21"/>
      <c r="G291" s="21"/>
    </row>
    <row r="292" spans="1:7" ht="15.75" customHeight="1" x14ac:dyDescent="0.2">
      <c r="A292" s="17"/>
      <c r="B292" s="21"/>
      <c r="C292" s="21"/>
      <c r="D292" s="21"/>
      <c r="E292" s="21"/>
      <c r="F292" s="21"/>
      <c r="G292" s="21"/>
    </row>
    <row r="293" spans="1:7" ht="15.75" customHeight="1" x14ac:dyDescent="0.2">
      <c r="A293" s="17"/>
      <c r="B293" s="21"/>
      <c r="C293" s="21"/>
      <c r="D293" s="21"/>
      <c r="E293" s="21"/>
      <c r="F293" s="21"/>
      <c r="G293" s="21"/>
    </row>
    <row r="294" spans="1:7" ht="15.75" customHeight="1" x14ac:dyDescent="0.2">
      <c r="A294" s="17"/>
      <c r="B294" s="21"/>
      <c r="C294" s="21"/>
      <c r="D294" s="21"/>
      <c r="E294" s="21"/>
      <c r="F294" s="21"/>
      <c r="G294" s="21"/>
    </row>
    <row r="295" spans="1:7" ht="15.75" customHeight="1" x14ac:dyDescent="0.2">
      <c r="A295" s="17"/>
      <c r="B295" s="21"/>
      <c r="C295" s="21"/>
      <c r="D295" s="21"/>
      <c r="E295" s="21"/>
      <c r="F295" s="21"/>
      <c r="G295" s="21"/>
    </row>
    <row r="296" spans="1:7" ht="15.75" customHeight="1" x14ac:dyDescent="0.2">
      <c r="A296" s="17"/>
      <c r="B296" s="21"/>
      <c r="C296" s="21"/>
      <c r="D296" s="21"/>
      <c r="E296" s="21"/>
      <c r="F296" s="21"/>
      <c r="G296" s="21"/>
    </row>
    <row r="297" spans="1:7" ht="15.75" customHeight="1" x14ac:dyDescent="0.2">
      <c r="A297" s="17"/>
      <c r="B297" s="21"/>
      <c r="C297" s="21"/>
      <c r="D297" s="21"/>
      <c r="E297" s="21"/>
      <c r="F297" s="21"/>
      <c r="G297" s="21"/>
    </row>
    <row r="298" spans="1:7" ht="15.75" customHeight="1" x14ac:dyDescent="0.2">
      <c r="A298" s="17"/>
      <c r="B298" s="21"/>
      <c r="C298" s="21"/>
      <c r="D298" s="21"/>
      <c r="E298" s="21"/>
      <c r="F298" s="21"/>
      <c r="G298" s="21"/>
    </row>
    <row r="299" spans="1:7" ht="15.75" customHeight="1" x14ac:dyDescent="0.2">
      <c r="A299" s="17"/>
      <c r="B299" s="21"/>
      <c r="C299" s="21"/>
      <c r="D299" s="21"/>
      <c r="E299" s="21"/>
      <c r="F299" s="21"/>
      <c r="G299" s="21"/>
    </row>
    <row r="300" spans="1:7" ht="15.75" customHeight="1" x14ac:dyDescent="0.2">
      <c r="A300" s="17"/>
      <c r="B300" s="21"/>
      <c r="C300" s="21"/>
      <c r="D300" s="21"/>
      <c r="E300" s="21"/>
      <c r="F300" s="21"/>
      <c r="G300" s="21"/>
    </row>
    <row r="301" spans="1:7" ht="15.75" customHeight="1" x14ac:dyDescent="0.2">
      <c r="A301" s="17"/>
      <c r="B301" s="21"/>
      <c r="C301" s="21"/>
      <c r="D301" s="21"/>
      <c r="E301" s="21"/>
      <c r="F301" s="21"/>
      <c r="G301" s="21"/>
    </row>
    <row r="302" spans="1:7" ht="15.75" customHeight="1" x14ac:dyDescent="0.2">
      <c r="A302" s="17"/>
      <c r="B302" s="21"/>
      <c r="C302" s="21"/>
      <c r="D302" s="21"/>
      <c r="E302" s="21"/>
      <c r="F302" s="21"/>
      <c r="G302" s="21"/>
    </row>
    <row r="303" spans="1:7" ht="15.75" customHeight="1" x14ac:dyDescent="0.2">
      <c r="A303" s="17"/>
      <c r="B303" s="21"/>
      <c r="C303" s="21"/>
      <c r="D303" s="21"/>
      <c r="E303" s="21"/>
      <c r="F303" s="21"/>
      <c r="G303" s="21"/>
    </row>
    <row r="304" spans="1:7" ht="15.75" customHeight="1" x14ac:dyDescent="0.2">
      <c r="A304" s="17"/>
      <c r="B304" s="21"/>
      <c r="C304" s="21"/>
      <c r="D304" s="21"/>
      <c r="E304" s="21"/>
      <c r="F304" s="21"/>
      <c r="G304" s="21"/>
    </row>
    <row r="305" spans="1:7" ht="15.75" customHeight="1" x14ac:dyDescent="0.2">
      <c r="A305" s="17"/>
      <c r="B305" s="21"/>
      <c r="C305" s="21"/>
      <c r="D305" s="21"/>
      <c r="E305" s="21"/>
      <c r="F305" s="21"/>
      <c r="G305" s="21"/>
    </row>
    <row r="306" spans="1:7" ht="15.75" customHeight="1" x14ac:dyDescent="0.2">
      <c r="A306" s="17"/>
      <c r="B306" s="21"/>
      <c r="C306" s="21"/>
      <c r="D306" s="21"/>
      <c r="E306" s="21"/>
      <c r="F306" s="21"/>
      <c r="G306" s="21"/>
    </row>
    <row r="307" spans="1:7" ht="15.75" customHeight="1" x14ac:dyDescent="0.2">
      <c r="A307" s="17"/>
      <c r="B307" s="21"/>
      <c r="C307" s="21"/>
      <c r="D307" s="21"/>
      <c r="E307" s="21"/>
      <c r="F307" s="21"/>
      <c r="G307" s="21"/>
    </row>
    <row r="308" spans="1:7" ht="15.75" customHeight="1" x14ac:dyDescent="0.2">
      <c r="A308" s="17"/>
      <c r="B308" s="21"/>
      <c r="C308" s="21"/>
      <c r="D308" s="21"/>
      <c r="E308" s="21"/>
      <c r="F308" s="21"/>
      <c r="G308" s="21"/>
    </row>
    <row r="309" spans="1:7" ht="15.75" customHeight="1" x14ac:dyDescent="0.2">
      <c r="A309" s="17"/>
      <c r="B309" s="21"/>
      <c r="C309" s="21"/>
      <c r="D309" s="21"/>
      <c r="E309" s="21"/>
      <c r="F309" s="21"/>
      <c r="G309" s="21"/>
    </row>
    <row r="310" spans="1:7" ht="15.75" customHeight="1" x14ac:dyDescent="0.2">
      <c r="A310" s="17"/>
      <c r="B310" s="21"/>
      <c r="C310" s="21"/>
      <c r="D310" s="21"/>
      <c r="E310" s="21"/>
      <c r="F310" s="21"/>
      <c r="G310" s="21"/>
    </row>
    <row r="311" spans="1:7" ht="15.75" customHeight="1" x14ac:dyDescent="0.2">
      <c r="A311" s="17"/>
      <c r="B311" s="21"/>
      <c r="C311" s="21"/>
      <c r="D311" s="21"/>
      <c r="E311" s="21"/>
      <c r="F311" s="21"/>
      <c r="G311" s="21"/>
    </row>
    <row r="312" spans="1:7" ht="15.75" customHeight="1" x14ac:dyDescent="0.2">
      <c r="A312" s="17"/>
      <c r="B312" s="21"/>
      <c r="C312" s="21"/>
      <c r="D312" s="21"/>
      <c r="E312" s="21"/>
      <c r="F312" s="21"/>
      <c r="G312" s="21"/>
    </row>
    <row r="313" spans="1:7" ht="15.75" customHeight="1" x14ac:dyDescent="0.2">
      <c r="A313" s="17"/>
      <c r="B313" s="21"/>
      <c r="C313" s="21"/>
      <c r="D313" s="21"/>
      <c r="E313" s="21"/>
      <c r="F313" s="21"/>
      <c r="G313" s="21"/>
    </row>
    <row r="314" spans="1:7" ht="15.75" customHeight="1" x14ac:dyDescent="0.2">
      <c r="A314" s="17"/>
      <c r="B314" s="21"/>
      <c r="C314" s="21"/>
      <c r="D314" s="21"/>
      <c r="E314" s="21"/>
      <c r="F314" s="21"/>
      <c r="G314" s="21"/>
    </row>
    <row r="315" spans="1:7" ht="15.75" customHeight="1" x14ac:dyDescent="0.2">
      <c r="A315" s="17"/>
      <c r="B315" s="21"/>
      <c r="C315" s="21"/>
      <c r="D315" s="21"/>
      <c r="E315" s="21"/>
      <c r="F315" s="21"/>
      <c r="G315" s="21"/>
    </row>
    <row r="316" spans="1:7" ht="15.75" customHeight="1" x14ac:dyDescent="0.2">
      <c r="A316" s="17"/>
      <c r="B316" s="21"/>
      <c r="C316" s="21"/>
      <c r="D316" s="21"/>
      <c r="E316" s="21"/>
      <c r="F316" s="21"/>
      <c r="G316" s="21"/>
    </row>
    <row r="317" spans="1:7" ht="15.75" customHeight="1" x14ac:dyDescent="0.2">
      <c r="A317" s="17"/>
      <c r="B317" s="21"/>
      <c r="C317" s="21"/>
      <c r="D317" s="21"/>
      <c r="E317" s="21"/>
      <c r="F317" s="21"/>
      <c r="G317" s="21"/>
    </row>
    <row r="318" spans="1:7" ht="15.75" customHeight="1" x14ac:dyDescent="0.2">
      <c r="A318" s="17"/>
      <c r="B318" s="21"/>
      <c r="C318" s="21"/>
      <c r="D318" s="21"/>
      <c r="E318" s="21"/>
      <c r="F318" s="21"/>
      <c r="G318" s="21"/>
    </row>
    <row r="319" spans="1:7" ht="15.75" customHeight="1" x14ac:dyDescent="0.2">
      <c r="A319" s="17"/>
      <c r="B319" s="21"/>
      <c r="C319" s="21"/>
      <c r="D319" s="21"/>
      <c r="E319" s="21"/>
      <c r="F319" s="21"/>
      <c r="G319" s="21"/>
    </row>
    <row r="320" spans="1:7" ht="15.75" customHeight="1" x14ac:dyDescent="0.2">
      <c r="A320" s="17"/>
      <c r="B320" s="21"/>
      <c r="C320" s="21"/>
      <c r="D320" s="21"/>
      <c r="E320" s="21"/>
      <c r="F320" s="21"/>
      <c r="G320" s="21"/>
    </row>
    <row r="321" spans="1:7" ht="15.75" customHeight="1" x14ac:dyDescent="0.2">
      <c r="A321" s="17"/>
      <c r="B321" s="21"/>
      <c r="C321" s="21"/>
      <c r="D321" s="21"/>
      <c r="E321" s="21"/>
      <c r="F321" s="21"/>
      <c r="G321" s="21"/>
    </row>
    <row r="322" spans="1:7" ht="15.75" customHeight="1" x14ac:dyDescent="0.2">
      <c r="A322" s="17"/>
      <c r="B322" s="21"/>
      <c r="C322" s="21"/>
      <c r="D322" s="21"/>
      <c r="E322" s="21"/>
      <c r="F322" s="21"/>
      <c r="G322" s="21"/>
    </row>
    <row r="323" spans="1:7" ht="15.75" customHeight="1" x14ac:dyDescent="0.2">
      <c r="A323" s="17"/>
      <c r="B323" s="21"/>
      <c r="C323" s="21"/>
      <c r="D323" s="21"/>
      <c r="E323" s="21"/>
      <c r="F323" s="21"/>
      <c r="G323" s="21"/>
    </row>
    <row r="324" spans="1:7" ht="15.75" customHeight="1" x14ac:dyDescent="0.2">
      <c r="A324" s="17"/>
      <c r="B324" s="21"/>
      <c r="C324" s="21"/>
      <c r="D324" s="21"/>
      <c r="E324" s="21"/>
      <c r="F324" s="21"/>
      <c r="G324" s="21"/>
    </row>
    <row r="325" spans="1:7" ht="15.75" customHeight="1" x14ac:dyDescent="0.2">
      <c r="A325" s="17"/>
      <c r="B325" s="21"/>
      <c r="C325" s="21"/>
      <c r="D325" s="21"/>
      <c r="E325" s="21"/>
      <c r="F325" s="21"/>
      <c r="G325" s="21"/>
    </row>
    <row r="326" spans="1:7" ht="15.75" customHeight="1" x14ac:dyDescent="0.2">
      <c r="A326" s="17"/>
      <c r="B326" s="21"/>
      <c r="C326" s="21"/>
      <c r="D326" s="21"/>
      <c r="E326" s="21"/>
      <c r="F326" s="21"/>
      <c r="G326" s="21"/>
    </row>
    <row r="327" spans="1:7" ht="15.75" customHeight="1" x14ac:dyDescent="0.2">
      <c r="A327" s="17"/>
      <c r="B327" s="21"/>
      <c r="C327" s="21"/>
      <c r="D327" s="21"/>
      <c r="E327" s="21"/>
      <c r="F327" s="21"/>
      <c r="G327" s="21"/>
    </row>
    <row r="328" spans="1:7" ht="15.75" customHeight="1" x14ac:dyDescent="0.2">
      <c r="A328" s="17"/>
      <c r="B328" s="21"/>
      <c r="C328" s="21"/>
      <c r="D328" s="21"/>
      <c r="E328" s="21"/>
      <c r="F328" s="21"/>
      <c r="G328" s="21"/>
    </row>
    <row r="329" spans="1:7" ht="15.75" customHeight="1" x14ac:dyDescent="0.2">
      <c r="A329" s="17"/>
      <c r="B329" s="21"/>
      <c r="C329" s="21"/>
      <c r="D329" s="21"/>
      <c r="E329" s="21"/>
      <c r="F329" s="21"/>
      <c r="G329" s="21"/>
    </row>
    <row r="330" spans="1:7" ht="15.75" customHeight="1" x14ac:dyDescent="0.2">
      <c r="A330" s="17"/>
      <c r="B330" s="21"/>
      <c r="C330" s="21"/>
      <c r="D330" s="21"/>
      <c r="E330" s="21"/>
      <c r="F330" s="21"/>
      <c r="G330" s="21"/>
    </row>
    <row r="331" spans="1:7" ht="15.75" customHeight="1" x14ac:dyDescent="0.2">
      <c r="A331" s="17"/>
      <c r="B331" s="21"/>
      <c r="C331" s="21"/>
      <c r="D331" s="21"/>
      <c r="E331" s="21"/>
      <c r="F331" s="21"/>
      <c r="G331" s="21"/>
    </row>
    <row r="332" spans="1:7" ht="15.75" customHeight="1" x14ac:dyDescent="0.2">
      <c r="A332" s="17"/>
      <c r="B332" s="21"/>
      <c r="C332" s="21"/>
      <c r="D332" s="21"/>
      <c r="E332" s="21"/>
      <c r="F332" s="21"/>
      <c r="G332" s="21"/>
    </row>
    <row r="333" spans="1:7" ht="15.75" customHeight="1" x14ac:dyDescent="0.2">
      <c r="A333" s="17"/>
      <c r="B333" s="21"/>
      <c r="C333" s="21"/>
      <c r="D333" s="21"/>
      <c r="E333" s="21"/>
      <c r="F333" s="21"/>
      <c r="G333" s="21"/>
    </row>
    <row r="334" spans="1:7" ht="15.75" customHeight="1" x14ac:dyDescent="0.2">
      <c r="A334" s="17"/>
      <c r="B334" s="21"/>
      <c r="C334" s="21"/>
      <c r="D334" s="21"/>
      <c r="E334" s="21"/>
      <c r="F334" s="21"/>
      <c r="G334" s="21"/>
    </row>
    <row r="335" spans="1:7" ht="15.75" customHeight="1" x14ac:dyDescent="0.2">
      <c r="A335" s="17"/>
      <c r="B335" s="21"/>
      <c r="C335" s="21"/>
      <c r="D335" s="21"/>
      <c r="E335" s="21"/>
      <c r="F335" s="21"/>
      <c r="G335" s="21"/>
    </row>
    <row r="336" spans="1:7" ht="15.75" customHeight="1" x14ac:dyDescent="0.2">
      <c r="A336" s="17"/>
      <c r="B336" s="21"/>
      <c r="C336" s="21"/>
      <c r="D336" s="21"/>
      <c r="E336" s="21"/>
      <c r="F336" s="21"/>
      <c r="G336" s="21"/>
    </row>
    <row r="337" spans="1:7" ht="15.75" customHeight="1" x14ac:dyDescent="0.2">
      <c r="A337" s="17"/>
      <c r="B337" s="21"/>
      <c r="C337" s="21"/>
      <c r="D337" s="21"/>
      <c r="E337" s="21"/>
      <c r="F337" s="21"/>
      <c r="G337" s="21"/>
    </row>
    <row r="338" spans="1:7" ht="15.75" customHeight="1" x14ac:dyDescent="0.2">
      <c r="A338" s="17"/>
      <c r="B338" s="21"/>
      <c r="C338" s="21"/>
      <c r="D338" s="21"/>
      <c r="E338" s="21"/>
      <c r="F338" s="21"/>
      <c r="G338" s="21"/>
    </row>
    <row r="339" spans="1:7" ht="15.75" customHeight="1" x14ac:dyDescent="0.2">
      <c r="A339" s="17"/>
      <c r="B339" s="21"/>
      <c r="C339" s="21"/>
      <c r="D339" s="21"/>
      <c r="E339" s="21"/>
      <c r="F339" s="21"/>
      <c r="G339" s="21"/>
    </row>
    <row r="340" spans="1:7" ht="15.75" customHeight="1" x14ac:dyDescent="0.2">
      <c r="A340" s="17"/>
      <c r="B340" s="21"/>
      <c r="C340" s="21"/>
      <c r="D340" s="21"/>
      <c r="E340" s="21"/>
      <c r="F340" s="21"/>
      <c r="G340" s="21"/>
    </row>
    <row r="341" spans="1:7" ht="15.75" customHeight="1" x14ac:dyDescent="0.2">
      <c r="A341" s="17"/>
      <c r="B341" s="21"/>
      <c r="C341" s="21"/>
      <c r="D341" s="21"/>
      <c r="E341" s="21"/>
      <c r="F341" s="21"/>
      <c r="G341" s="21"/>
    </row>
    <row r="342" spans="1:7" ht="15.75" customHeight="1" x14ac:dyDescent="0.2">
      <c r="A342" s="17"/>
      <c r="B342" s="21"/>
      <c r="C342" s="21"/>
      <c r="D342" s="21"/>
      <c r="E342" s="21"/>
      <c r="F342" s="21"/>
      <c r="G342" s="21"/>
    </row>
    <row r="343" spans="1:7" ht="15.75" customHeight="1" x14ac:dyDescent="0.2">
      <c r="A343" s="17"/>
      <c r="B343" s="21"/>
      <c r="C343" s="21"/>
      <c r="D343" s="21"/>
      <c r="E343" s="21"/>
      <c r="F343" s="21"/>
      <c r="G343" s="21"/>
    </row>
    <row r="344" spans="1:7" ht="15.75" customHeight="1" x14ac:dyDescent="0.2">
      <c r="A344" s="17"/>
      <c r="B344" s="21"/>
      <c r="C344" s="21"/>
      <c r="D344" s="21"/>
      <c r="E344" s="21"/>
      <c r="F344" s="21"/>
      <c r="G344" s="21"/>
    </row>
    <row r="345" spans="1:7" ht="15.75" customHeight="1" x14ac:dyDescent="0.2">
      <c r="A345" s="17"/>
      <c r="B345" s="21"/>
      <c r="C345" s="21"/>
      <c r="D345" s="21"/>
      <c r="E345" s="21"/>
      <c r="F345" s="21"/>
      <c r="G345" s="21"/>
    </row>
    <row r="346" spans="1:7" ht="15.75" customHeight="1" x14ac:dyDescent="0.2">
      <c r="A346" s="17"/>
      <c r="B346" s="21"/>
      <c r="C346" s="21"/>
      <c r="D346" s="21"/>
      <c r="E346" s="21"/>
      <c r="F346" s="21"/>
      <c r="G346" s="21"/>
    </row>
    <row r="347" spans="1:7" ht="15.75" customHeight="1" x14ac:dyDescent="0.2">
      <c r="A347" s="17"/>
      <c r="B347" s="21"/>
      <c r="C347" s="21"/>
      <c r="D347" s="21"/>
      <c r="E347" s="21"/>
      <c r="F347" s="21"/>
      <c r="G347" s="21"/>
    </row>
    <row r="348" spans="1:7" ht="15.75" customHeight="1" x14ac:dyDescent="0.2">
      <c r="A348" s="17"/>
      <c r="B348" s="21"/>
      <c r="C348" s="21"/>
      <c r="D348" s="21"/>
      <c r="E348" s="21"/>
      <c r="F348" s="21"/>
      <c r="G348" s="21"/>
    </row>
    <row r="349" spans="1:7" ht="15.75" customHeight="1" x14ac:dyDescent="0.2">
      <c r="A349" s="17"/>
      <c r="B349" s="21"/>
      <c r="C349" s="21"/>
      <c r="D349" s="21"/>
      <c r="E349" s="21"/>
      <c r="F349" s="21"/>
      <c r="G349" s="21"/>
    </row>
    <row r="350" spans="1:7" ht="15.75" customHeight="1" x14ac:dyDescent="0.2">
      <c r="A350" s="17"/>
      <c r="B350" s="21"/>
      <c r="C350" s="21"/>
      <c r="D350" s="21"/>
      <c r="E350" s="21"/>
      <c r="F350" s="21"/>
      <c r="G350" s="21"/>
    </row>
    <row r="351" spans="1:7" ht="15.75" customHeight="1" x14ac:dyDescent="0.2">
      <c r="A351" s="17"/>
      <c r="B351" s="21"/>
      <c r="C351" s="21"/>
      <c r="D351" s="21"/>
      <c r="E351" s="21"/>
      <c r="F351" s="21"/>
      <c r="G351" s="21"/>
    </row>
    <row r="352" spans="1:7" ht="15.75" customHeight="1" x14ac:dyDescent="0.2">
      <c r="A352" s="17"/>
      <c r="B352" s="21"/>
      <c r="C352" s="21"/>
      <c r="D352" s="21"/>
      <c r="E352" s="21"/>
      <c r="F352" s="21"/>
      <c r="G352" s="21"/>
    </row>
    <row r="353" spans="1:7" ht="15.75" customHeight="1" x14ac:dyDescent="0.2">
      <c r="A353" s="17"/>
      <c r="B353" s="21"/>
      <c r="C353" s="21"/>
      <c r="D353" s="21"/>
      <c r="E353" s="21"/>
      <c r="F353" s="21"/>
      <c r="G353" s="21"/>
    </row>
    <row r="354" spans="1:7" ht="15.75" customHeight="1" x14ac:dyDescent="0.2">
      <c r="A354" s="17"/>
      <c r="B354" s="21"/>
      <c r="C354" s="21"/>
      <c r="D354" s="21"/>
      <c r="E354" s="21"/>
      <c r="F354" s="21"/>
      <c r="G354" s="21"/>
    </row>
    <row r="355" spans="1:7" ht="15.75" customHeight="1" x14ac:dyDescent="0.2">
      <c r="A355" s="17"/>
      <c r="B355" s="21"/>
      <c r="C355" s="21"/>
      <c r="D355" s="21"/>
      <c r="E355" s="21"/>
      <c r="F355" s="21"/>
      <c r="G355" s="21"/>
    </row>
    <row r="356" spans="1:7" ht="15.75" customHeight="1" x14ac:dyDescent="0.2">
      <c r="A356" s="17"/>
      <c r="B356" s="21"/>
      <c r="C356" s="21"/>
      <c r="D356" s="21"/>
      <c r="E356" s="21"/>
      <c r="F356" s="21"/>
      <c r="G356" s="21"/>
    </row>
    <row r="357" spans="1:7" ht="15.75" customHeight="1" x14ac:dyDescent="0.2">
      <c r="A357" s="17"/>
      <c r="B357" s="21"/>
      <c r="C357" s="21"/>
      <c r="D357" s="21"/>
      <c r="E357" s="21"/>
      <c r="F357" s="21"/>
      <c r="G357" s="21"/>
    </row>
    <row r="358" spans="1:7" ht="15.75" customHeight="1" x14ac:dyDescent="0.2">
      <c r="A358" s="17"/>
      <c r="B358" s="21"/>
      <c r="C358" s="21"/>
      <c r="D358" s="21"/>
      <c r="E358" s="21"/>
      <c r="F358" s="21"/>
      <c r="G358" s="21"/>
    </row>
    <row r="359" spans="1:7" ht="15.75" customHeight="1" x14ac:dyDescent="0.2">
      <c r="A359" s="17"/>
      <c r="B359" s="21"/>
      <c r="C359" s="21"/>
      <c r="D359" s="21"/>
      <c r="E359" s="21"/>
      <c r="F359" s="21"/>
      <c r="G359" s="21"/>
    </row>
    <row r="360" spans="1:7" ht="15.75" customHeight="1" x14ac:dyDescent="0.2">
      <c r="A360" s="17"/>
      <c r="B360" s="21"/>
      <c r="C360" s="21"/>
      <c r="D360" s="21"/>
      <c r="E360" s="21"/>
      <c r="F360" s="21"/>
      <c r="G360" s="21"/>
    </row>
    <row r="361" spans="1:7" ht="15.75" customHeight="1" x14ac:dyDescent="0.2">
      <c r="A361" s="17"/>
      <c r="B361" s="21"/>
      <c r="C361" s="21"/>
      <c r="D361" s="21"/>
      <c r="E361" s="21"/>
      <c r="F361" s="21"/>
      <c r="G361" s="21"/>
    </row>
    <row r="362" spans="1:7" ht="15.75" customHeight="1" x14ac:dyDescent="0.2">
      <c r="A362" s="17"/>
      <c r="B362" s="21"/>
      <c r="C362" s="21"/>
      <c r="D362" s="21"/>
      <c r="E362" s="21"/>
      <c r="F362" s="21"/>
      <c r="G362" s="21"/>
    </row>
    <row r="363" spans="1:7" ht="15.75" customHeight="1" x14ac:dyDescent="0.2">
      <c r="A363" s="17"/>
      <c r="B363" s="21"/>
      <c r="C363" s="21"/>
      <c r="D363" s="21"/>
      <c r="E363" s="21"/>
      <c r="F363" s="21"/>
      <c r="G363" s="21"/>
    </row>
    <row r="364" spans="1:7" ht="15.75" customHeight="1" x14ac:dyDescent="0.2">
      <c r="A364" s="17"/>
      <c r="B364" s="21"/>
      <c r="C364" s="21"/>
      <c r="D364" s="21"/>
      <c r="E364" s="21"/>
      <c r="F364" s="21"/>
      <c r="G364" s="21"/>
    </row>
    <row r="365" spans="1:7" ht="15.75" customHeight="1" x14ac:dyDescent="0.2">
      <c r="A365" s="17"/>
      <c r="B365" s="21"/>
      <c r="C365" s="21"/>
      <c r="D365" s="21"/>
      <c r="E365" s="21"/>
      <c r="F365" s="21"/>
      <c r="G365" s="21"/>
    </row>
    <row r="366" spans="1:7" ht="15.75" customHeight="1" x14ac:dyDescent="0.2">
      <c r="A366" s="17"/>
      <c r="B366" s="21"/>
      <c r="C366" s="21"/>
      <c r="D366" s="21"/>
      <c r="E366" s="21"/>
      <c r="F366" s="21"/>
      <c r="G366" s="21"/>
    </row>
    <row r="367" spans="1:7" ht="15.75" customHeight="1" x14ac:dyDescent="0.2">
      <c r="A367" s="17"/>
      <c r="B367" s="21"/>
      <c r="C367" s="21"/>
      <c r="D367" s="21"/>
      <c r="E367" s="21"/>
      <c r="F367" s="21"/>
      <c r="G367" s="21"/>
    </row>
    <row r="368" spans="1:7" ht="15.75" customHeight="1" x14ac:dyDescent="0.2">
      <c r="A368" s="17"/>
      <c r="B368" s="21"/>
      <c r="C368" s="21"/>
      <c r="D368" s="21"/>
      <c r="E368" s="21"/>
      <c r="F368" s="21"/>
      <c r="G368" s="21"/>
    </row>
    <row r="369" spans="1:7" ht="15.75" customHeight="1" x14ac:dyDescent="0.2">
      <c r="A369" s="17"/>
      <c r="B369" s="21"/>
      <c r="C369" s="21"/>
      <c r="D369" s="21"/>
      <c r="E369" s="21"/>
      <c r="F369" s="21"/>
      <c r="G369" s="21"/>
    </row>
    <row r="370" spans="1:7" ht="15.75" customHeight="1" x14ac:dyDescent="0.2">
      <c r="A370" s="17"/>
      <c r="B370" s="21"/>
      <c r="C370" s="21"/>
      <c r="D370" s="21"/>
      <c r="E370" s="21"/>
      <c r="F370" s="21"/>
      <c r="G370" s="21"/>
    </row>
    <row r="371" spans="1:7" ht="15.75" customHeight="1" x14ac:dyDescent="0.2">
      <c r="A371" s="17"/>
      <c r="B371" s="21"/>
      <c r="C371" s="21"/>
      <c r="D371" s="21"/>
      <c r="E371" s="21"/>
      <c r="F371" s="21"/>
      <c r="G371" s="21"/>
    </row>
    <row r="372" spans="1:7" ht="15.75" customHeight="1" x14ac:dyDescent="0.2">
      <c r="A372" s="17"/>
      <c r="B372" s="21"/>
      <c r="C372" s="21"/>
      <c r="D372" s="21"/>
      <c r="E372" s="21"/>
      <c r="F372" s="21"/>
      <c r="G372" s="21"/>
    </row>
    <row r="373" spans="1:7" ht="15.75" customHeight="1" x14ac:dyDescent="0.2">
      <c r="A373" s="17"/>
      <c r="B373" s="21"/>
      <c r="C373" s="21"/>
      <c r="D373" s="21"/>
      <c r="E373" s="21"/>
      <c r="F373" s="21"/>
      <c r="G373" s="21"/>
    </row>
    <row r="374" spans="1:7" ht="15.75" customHeight="1" x14ac:dyDescent="0.2">
      <c r="A374" s="17"/>
      <c r="B374" s="21"/>
      <c r="C374" s="21"/>
      <c r="D374" s="21"/>
      <c r="E374" s="21"/>
      <c r="F374" s="21"/>
      <c r="G374" s="21"/>
    </row>
    <row r="375" spans="1:7" ht="15.75" customHeight="1" x14ac:dyDescent="0.2">
      <c r="A375" s="17"/>
      <c r="B375" s="21"/>
      <c r="C375" s="21"/>
      <c r="D375" s="21"/>
      <c r="E375" s="21"/>
      <c r="F375" s="21"/>
      <c r="G375" s="21"/>
    </row>
    <row r="376" spans="1:7" ht="15.75" customHeight="1" x14ac:dyDescent="0.2">
      <c r="A376" s="17"/>
      <c r="B376" s="21"/>
      <c r="C376" s="21"/>
      <c r="D376" s="21"/>
      <c r="E376" s="21"/>
      <c r="F376" s="21"/>
      <c r="G376" s="21"/>
    </row>
    <row r="377" spans="1:7" ht="15.75" customHeight="1" x14ac:dyDescent="0.2">
      <c r="A377" s="17"/>
      <c r="B377" s="21"/>
      <c r="C377" s="21"/>
      <c r="D377" s="21"/>
      <c r="E377" s="21"/>
      <c r="F377" s="21"/>
      <c r="G377" s="21"/>
    </row>
    <row r="378" spans="1:7" ht="15.75" customHeight="1" x14ac:dyDescent="0.2">
      <c r="A378" s="17"/>
      <c r="B378" s="21"/>
      <c r="C378" s="21"/>
      <c r="D378" s="21"/>
      <c r="E378" s="21"/>
      <c r="F378" s="21"/>
      <c r="G378" s="21"/>
    </row>
    <row r="379" spans="1:7" ht="15.75" customHeight="1" x14ac:dyDescent="0.2">
      <c r="A379" s="17"/>
      <c r="B379" s="21"/>
      <c r="C379" s="21"/>
      <c r="D379" s="21"/>
      <c r="E379" s="21"/>
      <c r="F379" s="21"/>
      <c r="G379" s="21"/>
    </row>
    <row r="380" spans="1:7" ht="15.75" customHeight="1" x14ac:dyDescent="0.2">
      <c r="A380" s="17"/>
      <c r="B380" s="21"/>
      <c r="C380" s="21"/>
      <c r="D380" s="21"/>
      <c r="E380" s="21"/>
      <c r="F380" s="21"/>
      <c r="G380" s="21"/>
    </row>
    <row r="381" spans="1:7" ht="15.75" customHeight="1" x14ac:dyDescent="0.2">
      <c r="A381" s="17"/>
      <c r="B381" s="21"/>
      <c r="C381" s="21"/>
      <c r="D381" s="21"/>
      <c r="E381" s="21"/>
      <c r="F381" s="21"/>
      <c r="G381" s="21"/>
    </row>
    <row r="382" spans="1:7" ht="15.75" customHeight="1" x14ac:dyDescent="0.2">
      <c r="A382" s="17"/>
      <c r="B382" s="21"/>
      <c r="C382" s="21"/>
      <c r="D382" s="21"/>
      <c r="E382" s="21"/>
      <c r="F382" s="21"/>
      <c r="G382" s="21"/>
    </row>
    <row r="383" spans="1:7" ht="15.75" customHeight="1" x14ac:dyDescent="0.2">
      <c r="A383" s="17"/>
      <c r="B383" s="21"/>
      <c r="C383" s="21"/>
      <c r="D383" s="21"/>
      <c r="E383" s="21"/>
      <c r="F383" s="21"/>
      <c r="G383" s="21"/>
    </row>
    <row r="384" spans="1:7" ht="15.75" customHeight="1" x14ac:dyDescent="0.2">
      <c r="A384" s="17"/>
      <c r="B384" s="21"/>
      <c r="C384" s="21"/>
      <c r="D384" s="21"/>
      <c r="E384" s="21"/>
      <c r="F384" s="21"/>
      <c r="G384" s="21"/>
    </row>
    <row r="385" spans="1:7" ht="15.75" customHeight="1" x14ac:dyDescent="0.2">
      <c r="A385" s="17"/>
      <c r="B385" s="21"/>
      <c r="C385" s="21"/>
      <c r="D385" s="21"/>
      <c r="E385" s="21"/>
      <c r="F385" s="21"/>
      <c r="G385" s="21"/>
    </row>
    <row r="386" spans="1:7" ht="15.75" customHeight="1" x14ac:dyDescent="0.2">
      <c r="A386" s="17"/>
      <c r="B386" s="21"/>
      <c r="C386" s="21"/>
      <c r="D386" s="21"/>
      <c r="E386" s="21"/>
      <c r="F386" s="21"/>
      <c r="G386" s="21"/>
    </row>
    <row r="387" spans="1:7" ht="15.75" customHeight="1" x14ac:dyDescent="0.2">
      <c r="A387" s="17"/>
      <c r="B387" s="21"/>
      <c r="C387" s="21"/>
      <c r="D387" s="21"/>
      <c r="E387" s="21"/>
      <c r="F387" s="21"/>
      <c r="G387" s="21"/>
    </row>
    <row r="388" spans="1:7" ht="15.75" customHeight="1" x14ac:dyDescent="0.2">
      <c r="A388" s="18"/>
    </row>
    <row r="389" spans="1:7" ht="15.75" customHeight="1" x14ac:dyDescent="0.2">
      <c r="A389" s="18"/>
    </row>
    <row r="390" spans="1:7" ht="15.75" customHeight="1" x14ac:dyDescent="0.2">
      <c r="A390" s="18"/>
    </row>
    <row r="391" spans="1:7" ht="15.75" customHeight="1" x14ac:dyDescent="0.2">
      <c r="A391" s="18"/>
    </row>
    <row r="392" spans="1:7" ht="15.75" customHeight="1" x14ac:dyDescent="0.2">
      <c r="A392" s="18"/>
    </row>
    <row r="393" spans="1:7" ht="15.75" customHeight="1" x14ac:dyDescent="0.2">
      <c r="A393" s="18"/>
    </row>
    <row r="394" spans="1:7" ht="15.75" customHeight="1" x14ac:dyDescent="0.2">
      <c r="A394" s="18"/>
    </row>
    <row r="395" spans="1:7" ht="15.75" customHeight="1" x14ac:dyDescent="0.2">
      <c r="A395" s="18"/>
    </row>
    <row r="396" spans="1:7" ht="15.75" customHeight="1" x14ac:dyDescent="0.2">
      <c r="A396" s="18"/>
    </row>
    <row r="397" spans="1:7" ht="15.75" customHeight="1" x14ac:dyDescent="0.2">
      <c r="A397" s="18"/>
    </row>
    <row r="398" spans="1:7" ht="15.75" customHeight="1" x14ac:dyDescent="0.2">
      <c r="A398" s="18"/>
    </row>
    <row r="399" spans="1:7" ht="15.75" customHeight="1" x14ac:dyDescent="0.2">
      <c r="A399" s="18"/>
    </row>
    <row r="400" spans="1:7" ht="15.75" customHeight="1" x14ac:dyDescent="0.2">
      <c r="A400" s="18"/>
    </row>
    <row r="401" spans="1:1" ht="15.75" customHeight="1" x14ac:dyDescent="0.2">
      <c r="A401" s="18"/>
    </row>
    <row r="402" spans="1:1" ht="15.75" customHeight="1" x14ac:dyDescent="0.2">
      <c r="A402" s="18"/>
    </row>
    <row r="403" spans="1:1" ht="15.75" customHeight="1" x14ac:dyDescent="0.2">
      <c r="A403" s="18"/>
    </row>
    <row r="404" spans="1:1" ht="15.75" customHeight="1" x14ac:dyDescent="0.2">
      <c r="A404" s="18"/>
    </row>
    <row r="405" spans="1:1" ht="15.75" customHeight="1" x14ac:dyDescent="0.2">
      <c r="A405" s="18"/>
    </row>
    <row r="406" spans="1:1" ht="15.75" customHeight="1" x14ac:dyDescent="0.2">
      <c r="A406" s="18"/>
    </row>
    <row r="407" spans="1:1" ht="15.75" customHeight="1" x14ac:dyDescent="0.2">
      <c r="A407" s="18"/>
    </row>
    <row r="408" spans="1:1" ht="15.75" customHeight="1" x14ac:dyDescent="0.2">
      <c r="A408" s="18"/>
    </row>
    <row r="409" spans="1:1" ht="15.75" customHeight="1" x14ac:dyDescent="0.2">
      <c r="A409" s="18"/>
    </row>
    <row r="410" spans="1:1" ht="15.75" customHeight="1" x14ac:dyDescent="0.2">
      <c r="A410" s="18"/>
    </row>
    <row r="411" spans="1:1" ht="15.75" customHeight="1" x14ac:dyDescent="0.2">
      <c r="A411" s="18"/>
    </row>
    <row r="412" spans="1:1" ht="15.75" customHeight="1" x14ac:dyDescent="0.2">
      <c r="A412" s="18"/>
    </row>
    <row r="413" spans="1:1" ht="15.75" customHeight="1" x14ac:dyDescent="0.2">
      <c r="A413" s="18"/>
    </row>
    <row r="414" spans="1:1" ht="15.75" customHeight="1" x14ac:dyDescent="0.2">
      <c r="A414" s="18"/>
    </row>
    <row r="415" spans="1:1" ht="15.75" customHeight="1" x14ac:dyDescent="0.2">
      <c r="A415" s="18"/>
    </row>
    <row r="416" spans="1:1" ht="15.75" customHeight="1" x14ac:dyDescent="0.2">
      <c r="A416" s="18"/>
    </row>
    <row r="417" spans="1:1" ht="15.75" customHeight="1" x14ac:dyDescent="0.2">
      <c r="A417" s="18"/>
    </row>
    <row r="418" spans="1:1" ht="15.75" customHeight="1" x14ac:dyDescent="0.2">
      <c r="A418" s="18"/>
    </row>
    <row r="419" spans="1:1" ht="15.75" customHeight="1" x14ac:dyDescent="0.2">
      <c r="A419" s="18"/>
    </row>
    <row r="420" spans="1:1" ht="15.75" customHeight="1" x14ac:dyDescent="0.2">
      <c r="A420" s="18"/>
    </row>
    <row r="421" spans="1:1" ht="15.75" customHeight="1" x14ac:dyDescent="0.2">
      <c r="A421" s="18"/>
    </row>
    <row r="422" spans="1:1" ht="15.75" customHeight="1" x14ac:dyDescent="0.2">
      <c r="A422" s="18"/>
    </row>
    <row r="423" spans="1:1" ht="15.75" customHeight="1" x14ac:dyDescent="0.2">
      <c r="A423" s="18"/>
    </row>
    <row r="424" spans="1:1" ht="15.75" customHeight="1" x14ac:dyDescent="0.2">
      <c r="A424" s="18"/>
    </row>
    <row r="425" spans="1:1" ht="15.75" customHeight="1" x14ac:dyDescent="0.2">
      <c r="A425" s="18"/>
    </row>
    <row r="426" spans="1:1" ht="15.75" customHeight="1" x14ac:dyDescent="0.2">
      <c r="A426" s="18"/>
    </row>
    <row r="427" spans="1:1" ht="15.75" customHeight="1" x14ac:dyDescent="0.2">
      <c r="A427" s="18"/>
    </row>
    <row r="428" spans="1:1" ht="15.75" customHeight="1" x14ac:dyDescent="0.2">
      <c r="A428" s="18"/>
    </row>
    <row r="429" spans="1:1" ht="15.75" customHeight="1" x14ac:dyDescent="0.2">
      <c r="A429" s="18"/>
    </row>
    <row r="430" spans="1:1" ht="15.75" customHeight="1" x14ac:dyDescent="0.2">
      <c r="A430" s="18"/>
    </row>
    <row r="431" spans="1:1" ht="15.75" customHeight="1" x14ac:dyDescent="0.2">
      <c r="A431" s="18"/>
    </row>
    <row r="432" spans="1:1" ht="15.75" customHeight="1" x14ac:dyDescent="0.2">
      <c r="A432" s="18"/>
    </row>
    <row r="433" spans="1:1" ht="15.75" customHeight="1" x14ac:dyDescent="0.2">
      <c r="A433" s="18"/>
    </row>
    <row r="434" spans="1:1" ht="15.75" customHeight="1" x14ac:dyDescent="0.2">
      <c r="A434" s="18"/>
    </row>
    <row r="435" spans="1:1" ht="15.75" customHeight="1" x14ac:dyDescent="0.2">
      <c r="A435" s="18"/>
    </row>
    <row r="436" spans="1:1" ht="15.75" customHeight="1" x14ac:dyDescent="0.2">
      <c r="A436" s="18"/>
    </row>
    <row r="437" spans="1:1" ht="15.75" customHeight="1" x14ac:dyDescent="0.2">
      <c r="A437" s="18"/>
    </row>
    <row r="438" spans="1:1" ht="15.75" customHeight="1" x14ac:dyDescent="0.2">
      <c r="A438" s="18"/>
    </row>
    <row r="439" spans="1:1" ht="15.75" customHeight="1" x14ac:dyDescent="0.2">
      <c r="A439" s="18"/>
    </row>
    <row r="440" spans="1:1" ht="15.75" customHeight="1" x14ac:dyDescent="0.2">
      <c r="A440" s="18"/>
    </row>
    <row r="441" spans="1:1" ht="15.75" customHeight="1" x14ac:dyDescent="0.2">
      <c r="A441" s="18"/>
    </row>
    <row r="442" spans="1:1" ht="15.75" customHeight="1" x14ac:dyDescent="0.2">
      <c r="A442" s="18"/>
    </row>
    <row r="443" spans="1:1" ht="15.75" customHeight="1" x14ac:dyDescent="0.2">
      <c r="A443" s="18"/>
    </row>
    <row r="444" spans="1:1" ht="15.75" customHeight="1" x14ac:dyDescent="0.2">
      <c r="A444" s="18"/>
    </row>
    <row r="445" spans="1:1" ht="15.75" customHeight="1" x14ac:dyDescent="0.2">
      <c r="A445" s="18"/>
    </row>
    <row r="446" spans="1:1" ht="15.75" customHeight="1" x14ac:dyDescent="0.2">
      <c r="A446" s="18"/>
    </row>
    <row r="447" spans="1:1" ht="15.75" customHeight="1" x14ac:dyDescent="0.2">
      <c r="A447" s="18"/>
    </row>
    <row r="448" spans="1:1" ht="15.75" customHeight="1" x14ac:dyDescent="0.2">
      <c r="A448" s="18"/>
    </row>
    <row r="449" spans="1:1" ht="15.75" customHeight="1" x14ac:dyDescent="0.2">
      <c r="A449" s="18"/>
    </row>
    <row r="450" spans="1:1" ht="15.75" customHeight="1" x14ac:dyDescent="0.2">
      <c r="A450" s="18"/>
    </row>
    <row r="451" spans="1:1" ht="15.75" customHeight="1" x14ac:dyDescent="0.2">
      <c r="A451" s="18"/>
    </row>
    <row r="452" spans="1:1" ht="15.75" customHeight="1" x14ac:dyDescent="0.2">
      <c r="A452" s="18"/>
    </row>
    <row r="453" spans="1:1" ht="15.75" customHeight="1" x14ac:dyDescent="0.2">
      <c r="A453" s="18"/>
    </row>
    <row r="454" spans="1:1" ht="15.75" customHeight="1" x14ac:dyDescent="0.2">
      <c r="A454" s="18"/>
    </row>
    <row r="455" spans="1:1" ht="15.75" customHeight="1" x14ac:dyDescent="0.2">
      <c r="A455" s="18"/>
    </row>
    <row r="456" spans="1:1" ht="15.75" customHeight="1" x14ac:dyDescent="0.2">
      <c r="A456" s="18"/>
    </row>
    <row r="457" spans="1:1" ht="15.75" customHeight="1" x14ac:dyDescent="0.2">
      <c r="A457" s="18"/>
    </row>
    <row r="458" spans="1:1" ht="15.75" customHeight="1" x14ac:dyDescent="0.2">
      <c r="A458" s="18"/>
    </row>
    <row r="459" spans="1:1" ht="15.75" customHeight="1" x14ac:dyDescent="0.2">
      <c r="A459" s="18"/>
    </row>
    <row r="460" spans="1:1" ht="15.75" customHeight="1" x14ac:dyDescent="0.2">
      <c r="A460" s="18"/>
    </row>
    <row r="461" spans="1:1" ht="15.75" customHeight="1" x14ac:dyDescent="0.2">
      <c r="A461" s="18"/>
    </row>
    <row r="462" spans="1:1" ht="15.75" customHeight="1" x14ac:dyDescent="0.2">
      <c r="A462" s="18"/>
    </row>
    <row r="463" spans="1:1" ht="15.75" customHeight="1" x14ac:dyDescent="0.2">
      <c r="A463" s="18"/>
    </row>
    <row r="464" spans="1:1" ht="15.75" customHeight="1" x14ac:dyDescent="0.2">
      <c r="A464" s="18"/>
    </row>
    <row r="465" spans="1:1" ht="15.75" customHeight="1" x14ac:dyDescent="0.2">
      <c r="A465" s="18"/>
    </row>
    <row r="466" spans="1:1" ht="15.75" customHeight="1" x14ac:dyDescent="0.2">
      <c r="A466" s="18"/>
    </row>
    <row r="467" spans="1:1" ht="15.75" customHeight="1" x14ac:dyDescent="0.2">
      <c r="A467" s="18"/>
    </row>
    <row r="468" spans="1:1" ht="15.75" customHeight="1" x14ac:dyDescent="0.2">
      <c r="A468" s="18"/>
    </row>
    <row r="469" spans="1:1" ht="15.75" customHeight="1" x14ac:dyDescent="0.2">
      <c r="A469" s="18"/>
    </row>
    <row r="470" spans="1:1" ht="15.75" customHeight="1" x14ac:dyDescent="0.2">
      <c r="A470" s="18"/>
    </row>
    <row r="471" spans="1:1" ht="15.75" customHeight="1" x14ac:dyDescent="0.2">
      <c r="A471" s="18"/>
    </row>
    <row r="472" spans="1:1" ht="15.75" customHeight="1" x14ac:dyDescent="0.2">
      <c r="A472" s="18"/>
    </row>
    <row r="473" spans="1:1" ht="15.75" customHeight="1" x14ac:dyDescent="0.2">
      <c r="A473" s="18"/>
    </row>
    <row r="474" spans="1:1" ht="15.75" customHeight="1" x14ac:dyDescent="0.2">
      <c r="A474" s="18"/>
    </row>
    <row r="475" spans="1:1" ht="15.75" customHeight="1" x14ac:dyDescent="0.2">
      <c r="A475" s="18"/>
    </row>
    <row r="476" spans="1:1" ht="15.75" customHeight="1" x14ac:dyDescent="0.2">
      <c r="A476" s="18"/>
    </row>
    <row r="477" spans="1:1" ht="15.75" customHeight="1" x14ac:dyDescent="0.2">
      <c r="A477" s="18"/>
    </row>
    <row r="478" spans="1:1" ht="15.75" customHeight="1" x14ac:dyDescent="0.2">
      <c r="A478" s="18"/>
    </row>
    <row r="479" spans="1:1" ht="15.75" customHeight="1" x14ac:dyDescent="0.2">
      <c r="A479" s="18"/>
    </row>
    <row r="480" spans="1:1" ht="15.75" customHeight="1" x14ac:dyDescent="0.2">
      <c r="A480" s="18"/>
    </row>
    <row r="481" spans="1:1" ht="15.75" customHeight="1" x14ac:dyDescent="0.2">
      <c r="A481" s="18"/>
    </row>
    <row r="482" spans="1:1" ht="15.75" customHeight="1" x14ac:dyDescent="0.2">
      <c r="A482" s="18"/>
    </row>
    <row r="483" spans="1:1" ht="15.75" customHeight="1" x14ac:dyDescent="0.2">
      <c r="A483" s="18"/>
    </row>
    <row r="484" spans="1:1" ht="15.75" customHeight="1" x14ac:dyDescent="0.2">
      <c r="A484" s="18"/>
    </row>
    <row r="485" spans="1:1" ht="15.75" customHeight="1" x14ac:dyDescent="0.2">
      <c r="A485" s="18"/>
    </row>
    <row r="486" spans="1:1" ht="15.75" customHeight="1" x14ac:dyDescent="0.2">
      <c r="A486" s="18"/>
    </row>
    <row r="487" spans="1:1" ht="15.75" customHeight="1" x14ac:dyDescent="0.2">
      <c r="A487" s="18"/>
    </row>
    <row r="488" spans="1:1" ht="15.75" customHeight="1" x14ac:dyDescent="0.2">
      <c r="A488" s="18"/>
    </row>
    <row r="489" spans="1:1" ht="15.75" customHeight="1" x14ac:dyDescent="0.2">
      <c r="A489" s="18"/>
    </row>
    <row r="490" spans="1:1" ht="15.75" customHeight="1" x14ac:dyDescent="0.2">
      <c r="A490" s="18"/>
    </row>
    <row r="491" spans="1:1" ht="15.75" customHeight="1" x14ac:dyDescent="0.2">
      <c r="A491" s="18"/>
    </row>
    <row r="492" spans="1:1" ht="15.75" customHeight="1" x14ac:dyDescent="0.2">
      <c r="A492" s="18"/>
    </row>
    <row r="493" spans="1:1" ht="15.75" customHeight="1" x14ac:dyDescent="0.2">
      <c r="A493" s="18"/>
    </row>
    <row r="494" spans="1:1" ht="15.75" customHeight="1" x14ac:dyDescent="0.2">
      <c r="A494" s="18"/>
    </row>
    <row r="495" spans="1:1" ht="15.75" customHeight="1" x14ac:dyDescent="0.2">
      <c r="A495" s="18"/>
    </row>
    <row r="496" spans="1:1" ht="15.75" customHeight="1" x14ac:dyDescent="0.2">
      <c r="A496" s="18"/>
    </row>
    <row r="497" spans="1:1" ht="15.75" customHeight="1" x14ac:dyDescent="0.2">
      <c r="A497" s="18"/>
    </row>
    <row r="498" spans="1:1" ht="15.75" customHeight="1" x14ac:dyDescent="0.2">
      <c r="A498" s="18"/>
    </row>
    <row r="499" spans="1:1" ht="15.75" customHeight="1" x14ac:dyDescent="0.2">
      <c r="A499" s="18"/>
    </row>
    <row r="500" spans="1:1" ht="15.75" customHeight="1" x14ac:dyDescent="0.2">
      <c r="A500" s="18"/>
    </row>
    <row r="501" spans="1:1" ht="15.75" customHeight="1" x14ac:dyDescent="0.2">
      <c r="A501" s="18"/>
    </row>
    <row r="502" spans="1:1" ht="15.75" customHeight="1" x14ac:dyDescent="0.2">
      <c r="A502" s="18"/>
    </row>
    <row r="503" spans="1:1" ht="15.75" customHeight="1" x14ac:dyDescent="0.2">
      <c r="A503" s="18"/>
    </row>
    <row r="504" spans="1:1" ht="15.75" customHeight="1" x14ac:dyDescent="0.2">
      <c r="A504" s="18"/>
    </row>
    <row r="505" spans="1:1" ht="15.75" customHeight="1" x14ac:dyDescent="0.2">
      <c r="A505" s="18"/>
    </row>
    <row r="506" spans="1:1" ht="15.75" customHeight="1" x14ac:dyDescent="0.2">
      <c r="A506" s="18"/>
    </row>
    <row r="507" spans="1:1" ht="15.75" customHeight="1" x14ac:dyDescent="0.2">
      <c r="A507" s="18"/>
    </row>
    <row r="508" spans="1:1" ht="15.75" customHeight="1" x14ac:dyDescent="0.2">
      <c r="A508" s="18"/>
    </row>
    <row r="509" spans="1:1" ht="15.75" customHeight="1" x14ac:dyDescent="0.2">
      <c r="A509" s="18"/>
    </row>
    <row r="510" spans="1:1" ht="15.75" customHeight="1" x14ac:dyDescent="0.2">
      <c r="A510" s="18"/>
    </row>
    <row r="511" spans="1:1" ht="15.75" customHeight="1" x14ac:dyDescent="0.2">
      <c r="A511" s="18"/>
    </row>
    <row r="512" spans="1:1" ht="15.75" customHeight="1" x14ac:dyDescent="0.2">
      <c r="A512" s="18"/>
    </row>
    <row r="513" spans="1:1" ht="15.75" customHeight="1" x14ac:dyDescent="0.2">
      <c r="A513" s="18"/>
    </row>
    <row r="514" spans="1:1" ht="15.75" customHeight="1" x14ac:dyDescent="0.2">
      <c r="A514" s="18"/>
    </row>
    <row r="515" spans="1:1" ht="15.75" customHeight="1" x14ac:dyDescent="0.2">
      <c r="A515" s="18"/>
    </row>
    <row r="516" spans="1:1" ht="15.75" customHeight="1" x14ac:dyDescent="0.2">
      <c r="A516" s="18"/>
    </row>
    <row r="517" spans="1:1" ht="15.75" customHeight="1" x14ac:dyDescent="0.2">
      <c r="A517" s="18"/>
    </row>
    <row r="518" spans="1:1" ht="15.75" customHeight="1" x14ac:dyDescent="0.2">
      <c r="A518" s="18"/>
    </row>
    <row r="519" spans="1:1" ht="15.75" customHeight="1" x14ac:dyDescent="0.2">
      <c r="A519" s="18"/>
    </row>
    <row r="520" spans="1:1" ht="15.75" customHeight="1" x14ac:dyDescent="0.2">
      <c r="A520" s="18"/>
    </row>
    <row r="521" spans="1:1" ht="15.75" customHeight="1" x14ac:dyDescent="0.2">
      <c r="A521" s="18"/>
    </row>
    <row r="522" spans="1:1" ht="15.75" customHeight="1" x14ac:dyDescent="0.2">
      <c r="A522" s="18"/>
    </row>
    <row r="523" spans="1:1" ht="15.75" customHeight="1" x14ac:dyDescent="0.2">
      <c r="A523" s="18"/>
    </row>
    <row r="524" spans="1:1" ht="15.75" customHeight="1" x14ac:dyDescent="0.2">
      <c r="A524" s="18"/>
    </row>
    <row r="525" spans="1:1" ht="15.75" customHeight="1" x14ac:dyDescent="0.2">
      <c r="A525" s="18"/>
    </row>
    <row r="526" spans="1:1" ht="15.75" customHeight="1" x14ac:dyDescent="0.2">
      <c r="A526" s="18"/>
    </row>
    <row r="527" spans="1:1" ht="15.75" customHeight="1" x14ac:dyDescent="0.2">
      <c r="A527" s="18"/>
    </row>
    <row r="528" spans="1:1" ht="15.75" customHeight="1" x14ac:dyDescent="0.2">
      <c r="A528" s="18"/>
    </row>
    <row r="529" spans="1:1" ht="15.75" customHeight="1" x14ac:dyDescent="0.2">
      <c r="A529" s="18"/>
    </row>
    <row r="530" spans="1:1" ht="15.75" customHeight="1" x14ac:dyDescent="0.2">
      <c r="A530" s="18"/>
    </row>
    <row r="531" spans="1:1" ht="15.75" customHeight="1" x14ac:dyDescent="0.2">
      <c r="A531" s="18"/>
    </row>
    <row r="532" spans="1:1" ht="15.75" customHeight="1" x14ac:dyDescent="0.2">
      <c r="A532" s="18"/>
    </row>
    <row r="533" spans="1:1" ht="15.75" customHeight="1" x14ac:dyDescent="0.2">
      <c r="A533" s="18"/>
    </row>
    <row r="534" spans="1:1" ht="15.75" customHeight="1" x14ac:dyDescent="0.2">
      <c r="A534" s="18"/>
    </row>
    <row r="535" spans="1:1" ht="15.75" customHeight="1" x14ac:dyDescent="0.2">
      <c r="A535" s="18"/>
    </row>
    <row r="536" spans="1:1" ht="15.75" customHeight="1" x14ac:dyDescent="0.2">
      <c r="A536" s="18"/>
    </row>
    <row r="537" spans="1:1" ht="15.75" customHeight="1" x14ac:dyDescent="0.2">
      <c r="A537" s="18"/>
    </row>
    <row r="538" spans="1:1" ht="15.75" customHeight="1" x14ac:dyDescent="0.2">
      <c r="A538" s="18"/>
    </row>
    <row r="539" spans="1:1" ht="15.75" customHeight="1" x14ac:dyDescent="0.2">
      <c r="A539" s="18"/>
    </row>
    <row r="540" spans="1:1" ht="15.75" customHeight="1" x14ac:dyDescent="0.2">
      <c r="A540" s="18"/>
    </row>
    <row r="541" spans="1:1" ht="15.75" customHeight="1" x14ac:dyDescent="0.2">
      <c r="A541" s="18"/>
    </row>
    <row r="542" spans="1:1" ht="15.75" customHeight="1" x14ac:dyDescent="0.2">
      <c r="A542" s="18"/>
    </row>
    <row r="543" spans="1:1" ht="15.75" customHeight="1" x14ac:dyDescent="0.2">
      <c r="A543" s="18"/>
    </row>
    <row r="544" spans="1:1" ht="15.75" customHeight="1" x14ac:dyDescent="0.2">
      <c r="A544" s="18"/>
    </row>
    <row r="545" spans="1:1" ht="15.75" customHeight="1" x14ac:dyDescent="0.2">
      <c r="A545" s="18"/>
    </row>
    <row r="546" spans="1:1" ht="15.75" customHeight="1" x14ac:dyDescent="0.2">
      <c r="A546" s="18"/>
    </row>
    <row r="547" spans="1:1" ht="15.75" customHeight="1" x14ac:dyDescent="0.2">
      <c r="A547" s="18"/>
    </row>
    <row r="548" spans="1:1" ht="15.75" customHeight="1" x14ac:dyDescent="0.2">
      <c r="A548" s="18"/>
    </row>
    <row r="549" spans="1:1" ht="15.75" customHeight="1" x14ac:dyDescent="0.2">
      <c r="A549" s="18"/>
    </row>
    <row r="550" spans="1:1" ht="15.75" customHeight="1" x14ac:dyDescent="0.2">
      <c r="A550" s="18"/>
    </row>
    <row r="551" spans="1:1" ht="15.75" customHeight="1" x14ac:dyDescent="0.2">
      <c r="A551" s="18"/>
    </row>
    <row r="552" spans="1:1" ht="15.75" customHeight="1" x14ac:dyDescent="0.2">
      <c r="A552" s="18"/>
    </row>
    <row r="553" spans="1:1" ht="15.75" customHeight="1" x14ac:dyDescent="0.2">
      <c r="A553" s="18"/>
    </row>
    <row r="554" spans="1:1" ht="15.75" customHeight="1" x14ac:dyDescent="0.2">
      <c r="A554" s="18"/>
    </row>
    <row r="555" spans="1:1" ht="15.75" customHeight="1" x14ac:dyDescent="0.2">
      <c r="A555" s="18"/>
    </row>
    <row r="556" spans="1:1" ht="15.75" customHeight="1" x14ac:dyDescent="0.2">
      <c r="A556" s="18"/>
    </row>
    <row r="557" spans="1:1" ht="15.75" customHeight="1" x14ac:dyDescent="0.2">
      <c r="A557" s="18"/>
    </row>
    <row r="558" spans="1:1" ht="15.75" customHeight="1" x14ac:dyDescent="0.2">
      <c r="A558" s="18"/>
    </row>
    <row r="559" spans="1:1" ht="15.75" customHeight="1" x14ac:dyDescent="0.2">
      <c r="A559" s="18"/>
    </row>
    <row r="560" spans="1:1" ht="15.75" customHeight="1" x14ac:dyDescent="0.2">
      <c r="A560" s="18"/>
    </row>
    <row r="561" spans="1:1" ht="15.75" customHeight="1" x14ac:dyDescent="0.2">
      <c r="A561" s="18"/>
    </row>
    <row r="562" spans="1:1" ht="15.75" customHeight="1" x14ac:dyDescent="0.2">
      <c r="A562" s="18"/>
    </row>
    <row r="563" spans="1:1" ht="15.75" customHeight="1" x14ac:dyDescent="0.2">
      <c r="A563" s="18"/>
    </row>
    <row r="564" spans="1:1" ht="15.75" customHeight="1" x14ac:dyDescent="0.2">
      <c r="A564" s="18"/>
    </row>
    <row r="565" spans="1:1" ht="15.75" customHeight="1" x14ac:dyDescent="0.2">
      <c r="A565" s="18"/>
    </row>
    <row r="566" spans="1:1" ht="15.75" customHeight="1" x14ac:dyDescent="0.2">
      <c r="A566" s="18"/>
    </row>
    <row r="567" spans="1:1" ht="15.75" customHeight="1" x14ac:dyDescent="0.2">
      <c r="A567" s="18"/>
    </row>
    <row r="568" spans="1:1" ht="15.75" customHeight="1" x14ac:dyDescent="0.2">
      <c r="A568" s="18"/>
    </row>
    <row r="569" spans="1:1" ht="15.75" customHeight="1" x14ac:dyDescent="0.2">
      <c r="A569" s="18"/>
    </row>
    <row r="570" spans="1:1" ht="15.75" customHeight="1" x14ac:dyDescent="0.2">
      <c r="A570" s="18"/>
    </row>
    <row r="571" spans="1:1" ht="15.75" customHeight="1" x14ac:dyDescent="0.2">
      <c r="A571" s="18"/>
    </row>
    <row r="572" spans="1:1" ht="15.75" customHeight="1" x14ac:dyDescent="0.2">
      <c r="A572" s="18"/>
    </row>
    <row r="573" spans="1:1" ht="15.75" customHeight="1" x14ac:dyDescent="0.2">
      <c r="A573" s="18"/>
    </row>
    <row r="574" spans="1:1" ht="15.75" customHeight="1" x14ac:dyDescent="0.2">
      <c r="A574" s="18"/>
    </row>
    <row r="575" spans="1:1" ht="15.75" customHeight="1" x14ac:dyDescent="0.2">
      <c r="A575" s="18"/>
    </row>
    <row r="576" spans="1:1" ht="15.75" customHeight="1" x14ac:dyDescent="0.2">
      <c r="A576" s="18"/>
    </row>
    <row r="577" spans="1:1" ht="15.75" customHeight="1" x14ac:dyDescent="0.2">
      <c r="A577" s="18"/>
    </row>
    <row r="578" spans="1:1" ht="15.75" customHeight="1" x14ac:dyDescent="0.2">
      <c r="A578" s="18"/>
    </row>
    <row r="579" spans="1:1" ht="15.75" customHeight="1" x14ac:dyDescent="0.2">
      <c r="A579" s="18"/>
    </row>
    <row r="580" spans="1:1" ht="15.75" customHeight="1" x14ac:dyDescent="0.2">
      <c r="A580" s="18"/>
    </row>
    <row r="581" spans="1:1" ht="15.75" customHeight="1" x14ac:dyDescent="0.2">
      <c r="A581" s="18"/>
    </row>
    <row r="582" spans="1:1" ht="15.75" customHeight="1" x14ac:dyDescent="0.2">
      <c r="A582" s="18"/>
    </row>
    <row r="583" spans="1:1" ht="15.75" customHeight="1" x14ac:dyDescent="0.2">
      <c r="A583" s="18"/>
    </row>
    <row r="584" spans="1:1" ht="15.75" customHeight="1" x14ac:dyDescent="0.2">
      <c r="A584" s="18"/>
    </row>
    <row r="585" spans="1:1" ht="15.75" customHeight="1" x14ac:dyDescent="0.2">
      <c r="A585" s="18"/>
    </row>
    <row r="586" spans="1:1" ht="15.75" customHeight="1" x14ac:dyDescent="0.2">
      <c r="A586" s="18"/>
    </row>
    <row r="587" spans="1:1" ht="15.75" customHeight="1" x14ac:dyDescent="0.2">
      <c r="A587" s="18"/>
    </row>
    <row r="588" spans="1:1" ht="15.75" customHeight="1" x14ac:dyDescent="0.2">
      <c r="A588" s="18"/>
    </row>
    <row r="589" spans="1:1" ht="15.75" customHeight="1" x14ac:dyDescent="0.2">
      <c r="A589" s="18"/>
    </row>
    <row r="590" spans="1:1" ht="15.75" customHeight="1" x14ac:dyDescent="0.2">
      <c r="A590" s="18"/>
    </row>
    <row r="591" spans="1:1" ht="15.75" customHeight="1" x14ac:dyDescent="0.2">
      <c r="A591" s="18"/>
    </row>
    <row r="592" spans="1:1" ht="15.75" customHeight="1" x14ac:dyDescent="0.2">
      <c r="A592" s="18"/>
    </row>
    <row r="593" spans="1:1" ht="15.75" customHeight="1" x14ac:dyDescent="0.2">
      <c r="A593" s="18"/>
    </row>
    <row r="594" spans="1:1" ht="15.75" customHeight="1" x14ac:dyDescent="0.2">
      <c r="A594" s="18"/>
    </row>
    <row r="595" spans="1:1" ht="15.75" customHeight="1" x14ac:dyDescent="0.2">
      <c r="A595" s="18"/>
    </row>
    <row r="596" spans="1:1" ht="15.75" customHeight="1" x14ac:dyDescent="0.2">
      <c r="A596" s="18"/>
    </row>
    <row r="597" spans="1:1" ht="15.75" customHeight="1" x14ac:dyDescent="0.2">
      <c r="A597" s="18"/>
    </row>
    <row r="598" spans="1:1" ht="15.75" customHeight="1" x14ac:dyDescent="0.2">
      <c r="A598" s="18"/>
    </row>
    <row r="599" spans="1:1" ht="15.75" customHeight="1" x14ac:dyDescent="0.2">
      <c r="A599" s="18"/>
    </row>
    <row r="600" spans="1:1" ht="15.75" customHeight="1" x14ac:dyDescent="0.2">
      <c r="A600" s="18"/>
    </row>
    <row r="601" spans="1:1" ht="15.75" customHeight="1" x14ac:dyDescent="0.2">
      <c r="A601" s="18"/>
    </row>
    <row r="602" spans="1:1" ht="15.75" customHeight="1" x14ac:dyDescent="0.2">
      <c r="A602" s="18"/>
    </row>
    <row r="603" spans="1:1" ht="15.75" customHeight="1" x14ac:dyDescent="0.2">
      <c r="A603" s="18"/>
    </row>
    <row r="604" spans="1:1" ht="15.75" customHeight="1" x14ac:dyDescent="0.2">
      <c r="A604" s="18"/>
    </row>
    <row r="605" spans="1:1" ht="15.75" customHeight="1" x14ac:dyDescent="0.2">
      <c r="A605" s="18"/>
    </row>
    <row r="606" spans="1:1" ht="15.75" customHeight="1" x14ac:dyDescent="0.2">
      <c r="A606" s="18"/>
    </row>
    <row r="607" spans="1:1" ht="15.75" customHeight="1" x14ac:dyDescent="0.2">
      <c r="A607" s="18"/>
    </row>
    <row r="608" spans="1:1" ht="15.75" customHeight="1" x14ac:dyDescent="0.2">
      <c r="A608" s="18"/>
    </row>
    <row r="609" spans="1:1" ht="15.75" customHeight="1" x14ac:dyDescent="0.2">
      <c r="A609" s="18"/>
    </row>
    <row r="610" spans="1:1" ht="15.75" customHeight="1" x14ac:dyDescent="0.2">
      <c r="A610" s="18"/>
    </row>
    <row r="611" spans="1:1" ht="15.75" customHeight="1" x14ac:dyDescent="0.2">
      <c r="A611" s="18"/>
    </row>
    <row r="612" spans="1:1" ht="15.75" customHeight="1" x14ac:dyDescent="0.2">
      <c r="A612" s="18"/>
    </row>
    <row r="613" spans="1:1" ht="15.75" customHeight="1" x14ac:dyDescent="0.2">
      <c r="A613" s="18"/>
    </row>
    <row r="614" spans="1:1" ht="15.75" customHeight="1" x14ac:dyDescent="0.2">
      <c r="A614" s="18"/>
    </row>
    <row r="615" spans="1:1" ht="15.75" customHeight="1" x14ac:dyDescent="0.2">
      <c r="A615" s="18"/>
    </row>
    <row r="616" spans="1:1" ht="15.75" customHeight="1" x14ac:dyDescent="0.2">
      <c r="A616" s="18"/>
    </row>
    <row r="617" spans="1:1" ht="15.75" customHeight="1" x14ac:dyDescent="0.2">
      <c r="A617" s="18"/>
    </row>
    <row r="618" spans="1:1" ht="15.75" customHeight="1" x14ac:dyDescent="0.2">
      <c r="A618" s="18"/>
    </row>
    <row r="619" spans="1:1" ht="15.75" customHeight="1" x14ac:dyDescent="0.2">
      <c r="A619" s="18"/>
    </row>
    <row r="620" spans="1:1" ht="15.75" customHeight="1" x14ac:dyDescent="0.2">
      <c r="A620" s="18"/>
    </row>
    <row r="621" spans="1:1" ht="15.75" customHeight="1" x14ac:dyDescent="0.2">
      <c r="A621" s="18"/>
    </row>
    <row r="622" spans="1:1" ht="15.75" customHeight="1" x14ac:dyDescent="0.2">
      <c r="A622" s="18"/>
    </row>
    <row r="623" spans="1:1" ht="15.75" customHeight="1" x14ac:dyDescent="0.2">
      <c r="A623" s="18"/>
    </row>
    <row r="624" spans="1:1" ht="15.75" customHeight="1" x14ac:dyDescent="0.2">
      <c r="A624" s="18"/>
    </row>
    <row r="625" spans="1:1" ht="15.75" customHeight="1" x14ac:dyDescent="0.2">
      <c r="A625" s="18"/>
    </row>
    <row r="626" spans="1:1" ht="15.75" customHeight="1" x14ac:dyDescent="0.2">
      <c r="A626" s="18"/>
    </row>
    <row r="627" spans="1:1" ht="15.75" customHeight="1" x14ac:dyDescent="0.2">
      <c r="A627" s="18"/>
    </row>
    <row r="628" spans="1:1" ht="15.75" customHeight="1" x14ac:dyDescent="0.2">
      <c r="A628" s="18"/>
    </row>
    <row r="629" spans="1:1" ht="15.75" customHeight="1" x14ac:dyDescent="0.2">
      <c r="A629" s="18"/>
    </row>
    <row r="630" spans="1:1" ht="15.75" customHeight="1" x14ac:dyDescent="0.2">
      <c r="A630" s="18"/>
    </row>
    <row r="631" spans="1:1" ht="15.75" customHeight="1" x14ac:dyDescent="0.2">
      <c r="A631" s="18"/>
    </row>
    <row r="632" spans="1:1" ht="15.75" customHeight="1" x14ac:dyDescent="0.2">
      <c r="A632" s="18"/>
    </row>
    <row r="633" spans="1:1" ht="15.75" customHeight="1" x14ac:dyDescent="0.2">
      <c r="A633" s="18"/>
    </row>
    <row r="634" spans="1:1" ht="15.75" customHeight="1" x14ac:dyDescent="0.2">
      <c r="A634" s="18"/>
    </row>
    <row r="635" spans="1:1" ht="15.75" customHeight="1" x14ac:dyDescent="0.2">
      <c r="A635" s="18"/>
    </row>
    <row r="636" spans="1:1" ht="15.75" customHeight="1" x14ac:dyDescent="0.2">
      <c r="A636" s="18"/>
    </row>
    <row r="637" spans="1:1" ht="15.75" customHeight="1" x14ac:dyDescent="0.2">
      <c r="A637" s="18"/>
    </row>
    <row r="638" spans="1:1" ht="15.75" customHeight="1" x14ac:dyDescent="0.2">
      <c r="A638" s="18"/>
    </row>
    <row r="639" spans="1:1" ht="15.75" customHeight="1" x14ac:dyDescent="0.2">
      <c r="A639" s="18"/>
    </row>
    <row r="640" spans="1:1" ht="15.75" customHeight="1" x14ac:dyDescent="0.2">
      <c r="A640" s="18"/>
    </row>
    <row r="641" spans="1:1" ht="15.75" customHeight="1" x14ac:dyDescent="0.2">
      <c r="A641" s="18"/>
    </row>
    <row r="642" spans="1:1" ht="15.75" customHeight="1" x14ac:dyDescent="0.2">
      <c r="A642" s="18"/>
    </row>
    <row r="643" spans="1:1" ht="15.75" customHeight="1" x14ac:dyDescent="0.2">
      <c r="A643" s="18"/>
    </row>
    <row r="644" spans="1:1" ht="15.75" customHeight="1" x14ac:dyDescent="0.2">
      <c r="A644" s="18"/>
    </row>
    <row r="645" spans="1:1" ht="15.75" customHeight="1" x14ac:dyDescent="0.2">
      <c r="A645" s="18"/>
    </row>
    <row r="646" spans="1:1" ht="15.75" customHeight="1" x14ac:dyDescent="0.2">
      <c r="A646" s="18"/>
    </row>
    <row r="647" spans="1:1" ht="15.75" customHeight="1" x14ac:dyDescent="0.2">
      <c r="A647" s="18"/>
    </row>
    <row r="648" spans="1:1" ht="15.75" customHeight="1" x14ac:dyDescent="0.2">
      <c r="A648" s="18"/>
    </row>
    <row r="649" spans="1:1" ht="15.75" customHeight="1" x14ac:dyDescent="0.2">
      <c r="A649" s="18"/>
    </row>
    <row r="650" spans="1:1" ht="15.75" customHeight="1" x14ac:dyDescent="0.2">
      <c r="A650" s="18"/>
    </row>
    <row r="651" spans="1:1" ht="15.75" customHeight="1" x14ac:dyDescent="0.2">
      <c r="A651" s="18"/>
    </row>
    <row r="652" spans="1:1" ht="15.75" customHeight="1" x14ac:dyDescent="0.2">
      <c r="A652" s="18"/>
    </row>
    <row r="653" spans="1:1" ht="15.75" customHeight="1" x14ac:dyDescent="0.2">
      <c r="A653" s="18"/>
    </row>
    <row r="654" spans="1:1" ht="15.75" customHeight="1" x14ac:dyDescent="0.2">
      <c r="A654" s="18"/>
    </row>
    <row r="655" spans="1:1" ht="15.75" customHeight="1" x14ac:dyDescent="0.2">
      <c r="A655" s="18"/>
    </row>
    <row r="656" spans="1:1" ht="15.75" customHeight="1" x14ac:dyDescent="0.2">
      <c r="A656" s="18"/>
    </row>
    <row r="657" spans="1:1" ht="15.75" customHeight="1" x14ac:dyDescent="0.2">
      <c r="A657" s="18"/>
    </row>
    <row r="658" spans="1:1" ht="15.75" customHeight="1" x14ac:dyDescent="0.2">
      <c r="A658" s="18"/>
    </row>
    <row r="659" spans="1:1" ht="15.75" customHeight="1" x14ac:dyDescent="0.2">
      <c r="A659" s="18"/>
    </row>
    <row r="660" spans="1:1" ht="15.75" customHeight="1" x14ac:dyDescent="0.2">
      <c r="A660" s="18"/>
    </row>
    <row r="661" spans="1:1" ht="15.75" customHeight="1" x14ac:dyDescent="0.2">
      <c r="A661" s="18"/>
    </row>
    <row r="662" spans="1:1" ht="15.75" customHeight="1" x14ac:dyDescent="0.2">
      <c r="A662" s="18"/>
    </row>
    <row r="663" spans="1:1" ht="15.75" customHeight="1" x14ac:dyDescent="0.2">
      <c r="A663" s="18"/>
    </row>
    <row r="664" spans="1:1" ht="15.75" customHeight="1" x14ac:dyDescent="0.2">
      <c r="A664" s="18"/>
    </row>
    <row r="665" spans="1:1" ht="15.75" customHeight="1" x14ac:dyDescent="0.2">
      <c r="A665" s="18"/>
    </row>
    <row r="666" spans="1:1" ht="15.75" customHeight="1" x14ac:dyDescent="0.2">
      <c r="A666" s="18"/>
    </row>
    <row r="667" spans="1:1" ht="15.75" customHeight="1" x14ac:dyDescent="0.2">
      <c r="A667" s="18"/>
    </row>
    <row r="668" spans="1:1" ht="15.75" customHeight="1" x14ac:dyDescent="0.2">
      <c r="A668" s="18"/>
    </row>
    <row r="669" spans="1:1" ht="15.75" customHeight="1" x14ac:dyDescent="0.2">
      <c r="A669" s="18"/>
    </row>
    <row r="670" spans="1:1" ht="15.75" customHeight="1" x14ac:dyDescent="0.2">
      <c r="A670" s="18"/>
    </row>
    <row r="671" spans="1:1" ht="15.75" customHeight="1" x14ac:dyDescent="0.2">
      <c r="A671" s="18"/>
    </row>
    <row r="672" spans="1:1" ht="15.75" customHeight="1" x14ac:dyDescent="0.2">
      <c r="A672" s="18"/>
    </row>
    <row r="673" spans="1:1" ht="15.75" customHeight="1" x14ac:dyDescent="0.2">
      <c r="A673" s="18"/>
    </row>
    <row r="674" spans="1:1" ht="15.75" customHeight="1" x14ac:dyDescent="0.2">
      <c r="A674" s="18"/>
    </row>
    <row r="675" spans="1:1" ht="15.75" customHeight="1" x14ac:dyDescent="0.2">
      <c r="A675" s="18"/>
    </row>
    <row r="676" spans="1:1" ht="15.75" customHeight="1" x14ac:dyDescent="0.2">
      <c r="A676" s="18"/>
    </row>
    <row r="677" spans="1:1" ht="15.75" customHeight="1" x14ac:dyDescent="0.2">
      <c r="A677" s="18"/>
    </row>
    <row r="678" spans="1:1" ht="15.75" customHeight="1" x14ac:dyDescent="0.2">
      <c r="A678" s="18"/>
    </row>
    <row r="679" spans="1:1" ht="15.75" customHeight="1" x14ac:dyDescent="0.2">
      <c r="A679" s="18"/>
    </row>
    <row r="680" spans="1:1" ht="15.75" customHeight="1" x14ac:dyDescent="0.2">
      <c r="A680" s="18"/>
    </row>
    <row r="681" spans="1:1" ht="15.75" customHeight="1" x14ac:dyDescent="0.2">
      <c r="A681" s="18"/>
    </row>
    <row r="682" spans="1:1" ht="15.75" customHeight="1" x14ac:dyDescent="0.2">
      <c r="A682" s="18"/>
    </row>
    <row r="683" spans="1:1" ht="15.75" customHeight="1" x14ac:dyDescent="0.2">
      <c r="A683" s="18"/>
    </row>
    <row r="684" spans="1:1" ht="15.75" customHeight="1" x14ac:dyDescent="0.2">
      <c r="A684" s="18"/>
    </row>
    <row r="685" spans="1:1" ht="15.75" customHeight="1" x14ac:dyDescent="0.2">
      <c r="A685" s="18"/>
    </row>
    <row r="686" spans="1:1" ht="15.75" customHeight="1" x14ac:dyDescent="0.2">
      <c r="A686" s="18"/>
    </row>
    <row r="687" spans="1:1" ht="15.75" customHeight="1" x14ac:dyDescent="0.2">
      <c r="A687" s="18"/>
    </row>
    <row r="688" spans="1:1" ht="15.75" customHeight="1" x14ac:dyDescent="0.2">
      <c r="A688" s="18"/>
    </row>
    <row r="689" spans="1:1" ht="15.75" customHeight="1" x14ac:dyDescent="0.2">
      <c r="A689" s="18"/>
    </row>
    <row r="690" spans="1:1" ht="15.75" customHeight="1" x14ac:dyDescent="0.2">
      <c r="A690" s="18"/>
    </row>
    <row r="691" spans="1:1" ht="15.75" customHeight="1" x14ac:dyDescent="0.2">
      <c r="A691" s="18"/>
    </row>
    <row r="692" spans="1:1" ht="15.75" customHeight="1" x14ac:dyDescent="0.2">
      <c r="A692" s="18"/>
    </row>
    <row r="693" spans="1:1" ht="15.75" customHeight="1" x14ac:dyDescent="0.2">
      <c r="A693" s="18"/>
    </row>
    <row r="694" spans="1:1" ht="15.75" customHeight="1" x14ac:dyDescent="0.2">
      <c r="A694" s="18"/>
    </row>
    <row r="695" spans="1:1" ht="15.75" customHeight="1" x14ac:dyDescent="0.2">
      <c r="A695" s="18"/>
    </row>
    <row r="696" spans="1:1" ht="15.75" customHeight="1" x14ac:dyDescent="0.2">
      <c r="A696" s="18"/>
    </row>
    <row r="697" spans="1:1" ht="15.75" customHeight="1" x14ac:dyDescent="0.2">
      <c r="A697" s="18"/>
    </row>
    <row r="698" spans="1:1" ht="15.75" customHeight="1" x14ac:dyDescent="0.2">
      <c r="A698" s="18"/>
    </row>
    <row r="699" spans="1:1" ht="15.75" customHeight="1" x14ac:dyDescent="0.2">
      <c r="A699" s="18"/>
    </row>
    <row r="700" spans="1:1" ht="15.75" customHeight="1" x14ac:dyDescent="0.2">
      <c r="A700" s="18"/>
    </row>
    <row r="701" spans="1:1" ht="15.75" customHeight="1" x14ac:dyDescent="0.2">
      <c r="A701" s="18"/>
    </row>
    <row r="702" spans="1:1" ht="15.75" customHeight="1" x14ac:dyDescent="0.2">
      <c r="A702" s="18"/>
    </row>
    <row r="703" spans="1:1" ht="15.75" customHeight="1" x14ac:dyDescent="0.2">
      <c r="A703" s="18"/>
    </row>
    <row r="704" spans="1:1" ht="15.75" customHeight="1" x14ac:dyDescent="0.2">
      <c r="A704" s="18"/>
    </row>
    <row r="705" spans="1:1" ht="15.75" customHeight="1" x14ac:dyDescent="0.2">
      <c r="A705" s="18"/>
    </row>
    <row r="706" spans="1:1" ht="15.75" customHeight="1" x14ac:dyDescent="0.2">
      <c r="A706" s="18"/>
    </row>
    <row r="707" spans="1:1" ht="15.75" customHeight="1" x14ac:dyDescent="0.2">
      <c r="A707" s="18"/>
    </row>
    <row r="708" spans="1:1" ht="15.75" customHeight="1" x14ac:dyDescent="0.2">
      <c r="A708" s="18"/>
    </row>
    <row r="709" spans="1:1" ht="15.75" customHeight="1" x14ac:dyDescent="0.2">
      <c r="A709" s="18"/>
    </row>
    <row r="710" spans="1:1" ht="15.75" customHeight="1" x14ac:dyDescent="0.2">
      <c r="A710" s="18"/>
    </row>
    <row r="711" spans="1:1" ht="15.75" customHeight="1" x14ac:dyDescent="0.2">
      <c r="A711" s="18"/>
    </row>
    <row r="712" spans="1:1" ht="15.75" customHeight="1" x14ac:dyDescent="0.2">
      <c r="A712" s="18"/>
    </row>
    <row r="713" spans="1:1" ht="15.75" customHeight="1" x14ac:dyDescent="0.2">
      <c r="A713" s="18"/>
    </row>
    <row r="714" spans="1:1" ht="15.75" customHeight="1" x14ac:dyDescent="0.2">
      <c r="A714" s="18"/>
    </row>
    <row r="715" spans="1:1" ht="15.75" customHeight="1" x14ac:dyDescent="0.2">
      <c r="A715" s="18"/>
    </row>
    <row r="716" spans="1:1" ht="15.75" customHeight="1" x14ac:dyDescent="0.2">
      <c r="A716" s="18"/>
    </row>
    <row r="717" spans="1:1" ht="15.75" customHeight="1" x14ac:dyDescent="0.2">
      <c r="A717" s="18"/>
    </row>
    <row r="718" spans="1:1" ht="15.75" customHeight="1" x14ac:dyDescent="0.2">
      <c r="A718" s="18"/>
    </row>
    <row r="719" spans="1:1" ht="15.75" customHeight="1" x14ac:dyDescent="0.2">
      <c r="A719" s="18"/>
    </row>
    <row r="720" spans="1:1" ht="15.75" customHeight="1" x14ac:dyDescent="0.2">
      <c r="A720" s="18"/>
    </row>
    <row r="721" spans="1:1" ht="15.75" customHeight="1" x14ac:dyDescent="0.2">
      <c r="A721" s="18"/>
    </row>
    <row r="722" spans="1:1" ht="15.75" customHeight="1" x14ac:dyDescent="0.2">
      <c r="A722" s="18"/>
    </row>
    <row r="723" spans="1:1" ht="15.75" customHeight="1" x14ac:dyDescent="0.2">
      <c r="A723" s="18"/>
    </row>
    <row r="724" spans="1:1" ht="15.75" customHeight="1" x14ac:dyDescent="0.2">
      <c r="A724" s="18"/>
    </row>
    <row r="725" spans="1:1" ht="15.75" customHeight="1" x14ac:dyDescent="0.2">
      <c r="A725" s="18"/>
    </row>
    <row r="726" spans="1:1" ht="15.75" customHeight="1" x14ac:dyDescent="0.2">
      <c r="A726" s="18"/>
    </row>
    <row r="727" spans="1:1" ht="15.75" customHeight="1" x14ac:dyDescent="0.2">
      <c r="A727" s="18"/>
    </row>
    <row r="728" spans="1:1" ht="15.75" customHeight="1" x14ac:dyDescent="0.2">
      <c r="A728" s="18"/>
    </row>
    <row r="729" spans="1:1" ht="15.75" customHeight="1" x14ac:dyDescent="0.2">
      <c r="A729" s="18"/>
    </row>
    <row r="730" spans="1:1" ht="15.75" customHeight="1" x14ac:dyDescent="0.2">
      <c r="A730" s="18"/>
    </row>
    <row r="731" spans="1:1" ht="15.75" customHeight="1" x14ac:dyDescent="0.2">
      <c r="A731" s="18"/>
    </row>
    <row r="732" spans="1:1" ht="15.75" customHeight="1" x14ac:dyDescent="0.2">
      <c r="A732" s="18"/>
    </row>
    <row r="733" spans="1:1" ht="15.75" customHeight="1" x14ac:dyDescent="0.2">
      <c r="A733" s="18"/>
    </row>
    <row r="734" spans="1:1" ht="15.75" customHeight="1" x14ac:dyDescent="0.2">
      <c r="A734" s="18"/>
    </row>
    <row r="735" spans="1:1" ht="15.75" customHeight="1" x14ac:dyDescent="0.2">
      <c r="A735" s="18"/>
    </row>
    <row r="736" spans="1:1" ht="15.75" customHeight="1" x14ac:dyDescent="0.2">
      <c r="A736" s="18"/>
    </row>
    <row r="737" spans="1:1" ht="15.75" customHeight="1" x14ac:dyDescent="0.2">
      <c r="A737" s="18"/>
    </row>
    <row r="738" spans="1:1" ht="15.75" customHeight="1" x14ac:dyDescent="0.2">
      <c r="A738" s="18"/>
    </row>
    <row r="739" spans="1:1" ht="15.75" customHeight="1" x14ac:dyDescent="0.2">
      <c r="A739" s="18"/>
    </row>
    <row r="740" spans="1:1" ht="15.75" customHeight="1" x14ac:dyDescent="0.2">
      <c r="A740" s="18"/>
    </row>
    <row r="741" spans="1:1" ht="15.75" customHeight="1" x14ac:dyDescent="0.2">
      <c r="A741" s="18"/>
    </row>
    <row r="742" spans="1:1" ht="15.75" customHeight="1" x14ac:dyDescent="0.2">
      <c r="A742" s="18"/>
    </row>
    <row r="743" spans="1:1" ht="15.75" customHeight="1" x14ac:dyDescent="0.2">
      <c r="A743" s="18"/>
    </row>
    <row r="744" spans="1:1" ht="15.75" customHeight="1" x14ac:dyDescent="0.2">
      <c r="A744" s="18"/>
    </row>
    <row r="745" spans="1:1" ht="15.75" customHeight="1" x14ac:dyDescent="0.2">
      <c r="A745" s="18"/>
    </row>
    <row r="746" spans="1:1" ht="15.75" customHeight="1" x14ac:dyDescent="0.2">
      <c r="A746" s="18"/>
    </row>
    <row r="747" spans="1:1" ht="15.75" customHeight="1" x14ac:dyDescent="0.2">
      <c r="A747" s="18"/>
    </row>
    <row r="748" spans="1:1" ht="15.75" customHeight="1" x14ac:dyDescent="0.2">
      <c r="A748" s="18"/>
    </row>
    <row r="749" spans="1:1" ht="15.75" customHeight="1" x14ac:dyDescent="0.2">
      <c r="A749" s="18"/>
    </row>
    <row r="750" spans="1:1" ht="15.75" customHeight="1" x14ac:dyDescent="0.2">
      <c r="A750" s="18"/>
    </row>
    <row r="751" spans="1:1" ht="15.75" customHeight="1" x14ac:dyDescent="0.2">
      <c r="A751" s="18"/>
    </row>
    <row r="752" spans="1:1" ht="15.75" customHeight="1" x14ac:dyDescent="0.2">
      <c r="A752" s="18"/>
    </row>
    <row r="753" spans="1:1" ht="15.75" customHeight="1" x14ac:dyDescent="0.2">
      <c r="A753" s="18"/>
    </row>
    <row r="754" spans="1:1" ht="15.75" customHeight="1" x14ac:dyDescent="0.2">
      <c r="A754" s="18"/>
    </row>
    <row r="755" spans="1:1" ht="15.75" customHeight="1" x14ac:dyDescent="0.2">
      <c r="A755" s="18"/>
    </row>
    <row r="756" spans="1:1" ht="15.75" customHeight="1" x14ac:dyDescent="0.2">
      <c r="A756" s="18"/>
    </row>
    <row r="757" spans="1:1" ht="15.75" customHeight="1" x14ac:dyDescent="0.2">
      <c r="A757" s="18"/>
    </row>
    <row r="758" spans="1:1" ht="15.75" customHeight="1" x14ac:dyDescent="0.2">
      <c r="A758" s="18"/>
    </row>
    <row r="759" spans="1:1" ht="15.75" customHeight="1" x14ac:dyDescent="0.2">
      <c r="A759" s="18"/>
    </row>
    <row r="760" spans="1:1" ht="15.75" customHeight="1" x14ac:dyDescent="0.2">
      <c r="A760" s="18"/>
    </row>
    <row r="761" spans="1:1" ht="15.75" customHeight="1" x14ac:dyDescent="0.2">
      <c r="A761" s="18"/>
    </row>
    <row r="762" spans="1:1" ht="15.75" customHeight="1" x14ac:dyDescent="0.2">
      <c r="A762" s="18"/>
    </row>
    <row r="763" spans="1:1" ht="15.75" customHeight="1" x14ac:dyDescent="0.2">
      <c r="A763" s="18"/>
    </row>
    <row r="764" spans="1:1" ht="15.75" customHeight="1" x14ac:dyDescent="0.2">
      <c r="A764" s="18"/>
    </row>
    <row r="765" spans="1:1" ht="15.75" customHeight="1" x14ac:dyDescent="0.2">
      <c r="A765" s="18"/>
    </row>
    <row r="766" spans="1:1" ht="15.75" customHeight="1" x14ac:dyDescent="0.2">
      <c r="A766" s="18"/>
    </row>
    <row r="767" spans="1:1" ht="15.75" customHeight="1" x14ac:dyDescent="0.2">
      <c r="A767" s="18"/>
    </row>
    <row r="768" spans="1:1" ht="15.75" customHeight="1" x14ac:dyDescent="0.2">
      <c r="A768" s="18"/>
    </row>
    <row r="769" spans="1:1" ht="15.75" customHeight="1" x14ac:dyDescent="0.2">
      <c r="A769" s="18"/>
    </row>
    <row r="770" spans="1:1" ht="15.75" customHeight="1" x14ac:dyDescent="0.2">
      <c r="A770" s="18"/>
    </row>
    <row r="771" spans="1:1" ht="15.75" customHeight="1" x14ac:dyDescent="0.2">
      <c r="A771" s="18"/>
    </row>
    <row r="772" spans="1:1" ht="15.75" customHeight="1" x14ac:dyDescent="0.2">
      <c r="A772" s="18"/>
    </row>
    <row r="773" spans="1:1" ht="15.75" customHeight="1" x14ac:dyDescent="0.2">
      <c r="A773" s="18"/>
    </row>
    <row r="774" spans="1:1" ht="15.75" customHeight="1" x14ac:dyDescent="0.2">
      <c r="A774" s="18"/>
    </row>
    <row r="775" spans="1:1" ht="15.75" customHeight="1" x14ac:dyDescent="0.2">
      <c r="A775" s="18"/>
    </row>
    <row r="776" spans="1:1" ht="15.75" customHeight="1" x14ac:dyDescent="0.2">
      <c r="A776" s="18"/>
    </row>
    <row r="777" spans="1:1" ht="15.75" customHeight="1" x14ac:dyDescent="0.2">
      <c r="A777" s="18"/>
    </row>
    <row r="778" spans="1:1" ht="15.75" customHeight="1" x14ac:dyDescent="0.2">
      <c r="A778" s="18"/>
    </row>
    <row r="779" spans="1:1" ht="15.75" customHeight="1" x14ac:dyDescent="0.2">
      <c r="A779" s="18"/>
    </row>
    <row r="780" spans="1:1" ht="15.75" customHeight="1" x14ac:dyDescent="0.2">
      <c r="A780" s="18"/>
    </row>
    <row r="781" spans="1:1" ht="15.75" customHeight="1" x14ac:dyDescent="0.2">
      <c r="A781" s="18"/>
    </row>
    <row r="782" spans="1:1" ht="15.75" customHeight="1" x14ac:dyDescent="0.2">
      <c r="A782" s="18"/>
    </row>
    <row r="783" spans="1:1" ht="15.75" customHeight="1" x14ac:dyDescent="0.2">
      <c r="A783" s="18"/>
    </row>
    <row r="784" spans="1:1" ht="15.75" customHeight="1" x14ac:dyDescent="0.2">
      <c r="A784" s="18"/>
    </row>
    <row r="785" spans="1:1" ht="15.75" customHeight="1" x14ac:dyDescent="0.2">
      <c r="A785" s="18"/>
    </row>
    <row r="786" spans="1:1" ht="15.75" customHeight="1" x14ac:dyDescent="0.2">
      <c r="A786" s="18"/>
    </row>
    <row r="787" spans="1:1" ht="15.75" customHeight="1" x14ac:dyDescent="0.2">
      <c r="A787" s="18"/>
    </row>
    <row r="788" spans="1:1" ht="15.75" customHeight="1" x14ac:dyDescent="0.2">
      <c r="A788" s="18"/>
    </row>
    <row r="789" spans="1:1" ht="15.75" customHeight="1" x14ac:dyDescent="0.2">
      <c r="A789" s="18"/>
    </row>
    <row r="790" spans="1:1" ht="15.75" customHeight="1" x14ac:dyDescent="0.2">
      <c r="A790" s="18"/>
    </row>
    <row r="791" spans="1:1" ht="15.75" customHeight="1" x14ac:dyDescent="0.2">
      <c r="A791" s="18"/>
    </row>
    <row r="792" spans="1:1" ht="15.75" customHeight="1" x14ac:dyDescent="0.2">
      <c r="A792" s="18"/>
    </row>
    <row r="793" spans="1:1" ht="15.75" customHeight="1" x14ac:dyDescent="0.2">
      <c r="A793" s="18"/>
    </row>
    <row r="794" spans="1:1" ht="15.75" customHeight="1" x14ac:dyDescent="0.2">
      <c r="A794" s="18"/>
    </row>
    <row r="795" spans="1:1" ht="15.75" customHeight="1" x14ac:dyDescent="0.2">
      <c r="A795" s="18"/>
    </row>
    <row r="796" spans="1:1" ht="15.75" customHeight="1" x14ac:dyDescent="0.2">
      <c r="A796" s="18"/>
    </row>
    <row r="797" spans="1:1" ht="15.75" customHeight="1" x14ac:dyDescent="0.2">
      <c r="A797" s="18"/>
    </row>
    <row r="798" spans="1:1" ht="15.75" customHeight="1" x14ac:dyDescent="0.2">
      <c r="A798" s="18"/>
    </row>
    <row r="799" spans="1:1" ht="15.75" customHeight="1" x14ac:dyDescent="0.2">
      <c r="A799" s="18"/>
    </row>
    <row r="800" spans="1:1" ht="15.75" customHeight="1" x14ac:dyDescent="0.2">
      <c r="A800" s="18"/>
    </row>
    <row r="801" spans="1:1" ht="15.75" customHeight="1" x14ac:dyDescent="0.2">
      <c r="A801" s="18"/>
    </row>
    <row r="802" spans="1:1" ht="15.75" customHeight="1" x14ac:dyDescent="0.2">
      <c r="A802" s="18"/>
    </row>
    <row r="803" spans="1:1" ht="15.75" customHeight="1" x14ac:dyDescent="0.2">
      <c r="A803" s="18"/>
    </row>
    <row r="804" spans="1:1" ht="15.75" customHeight="1" x14ac:dyDescent="0.2">
      <c r="A804" s="18"/>
    </row>
    <row r="805" spans="1:1" ht="15.75" customHeight="1" x14ac:dyDescent="0.2">
      <c r="A805" s="18"/>
    </row>
    <row r="806" spans="1:1" ht="15.75" customHeight="1" x14ac:dyDescent="0.2">
      <c r="A806" s="18"/>
    </row>
    <row r="807" spans="1:1" ht="15.75" customHeight="1" x14ac:dyDescent="0.2">
      <c r="A807" s="18"/>
    </row>
    <row r="808" spans="1:1" ht="15.75" customHeight="1" x14ac:dyDescent="0.2">
      <c r="A808" s="18"/>
    </row>
    <row r="809" spans="1:1" ht="15.75" customHeight="1" x14ac:dyDescent="0.2">
      <c r="A809" s="18"/>
    </row>
    <row r="810" spans="1:1" ht="15.75" customHeight="1" x14ac:dyDescent="0.2">
      <c r="A810" s="18"/>
    </row>
    <row r="811" spans="1:1" ht="15.75" customHeight="1" x14ac:dyDescent="0.2">
      <c r="A811" s="18"/>
    </row>
    <row r="812" spans="1:1" ht="15.75" customHeight="1" x14ac:dyDescent="0.2">
      <c r="A812" s="18"/>
    </row>
    <row r="813" spans="1:1" ht="15.75" customHeight="1" x14ac:dyDescent="0.2">
      <c r="A813" s="18"/>
    </row>
    <row r="814" spans="1:1" ht="15.75" customHeight="1" x14ac:dyDescent="0.2">
      <c r="A814" s="18"/>
    </row>
    <row r="815" spans="1:1" ht="15.75" customHeight="1" x14ac:dyDescent="0.2">
      <c r="A815" s="18"/>
    </row>
    <row r="816" spans="1:1" ht="15.75" customHeight="1" x14ac:dyDescent="0.2">
      <c r="A816" s="18"/>
    </row>
    <row r="817" spans="1:1" ht="15.75" customHeight="1" x14ac:dyDescent="0.2">
      <c r="A817" s="18"/>
    </row>
    <row r="818" spans="1:1" ht="15.75" customHeight="1" x14ac:dyDescent="0.2">
      <c r="A818" s="18"/>
    </row>
    <row r="819" spans="1:1" ht="15.75" customHeight="1" x14ac:dyDescent="0.2">
      <c r="A819" s="18"/>
    </row>
    <row r="820" spans="1:1" ht="15.75" customHeight="1" x14ac:dyDescent="0.2">
      <c r="A820" s="18"/>
    </row>
    <row r="821" spans="1:1" ht="15.75" customHeight="1" x14ac:dyDescent="0.2">
      <c r="A821" s="18"/>
    </row>
    <row r="822" spans="1:1" ht="15.75" customHeight="1" x14ac:dyDescent="0.2">
      <c r="A822" s="18"/>
    </row>
    <row r="823" spans="1:1" ht="15.75" customHeight="1" x14ac:dyDescent="0.2">
      <c r="A823" s="18"/>
    </row>
    <row r="824" spans="1:1" ht="15.75" customHeight="1" x14ac:dyDescent="0.2">
      <c r="A824" s="18"/>
    </row>
    <row r="825" spans="1:1" ht="15.75" customHeight="1" x14ac:dyDescent="0.2">
      <c r="A825" s="18"/>
    </row>
    <row r="826" spans="1:1" ht="15.75" customHeight="1" x14ac:dyDescent="0.2">
      <c r="A826" s="18"/>
    </row>
    <row r="827" spans="1:1" ht="15.75" customHeight="1" x14ac:dyDescent="0.2">
      <c r="A827" s="18"/>
    </row>
    <row r="828" spans="1:1" ht="15.75" customHeight="1" x14ac:dyDescent="0.2">
      <c r="A828" s="18"/>
    </row>
    <row r="829" spans="1:1" ht="15.75" customHeight="1" x14ac:dyDescent="0.2">
      <c r="A829" s="18"/>
    </row>
    <row r="830" spans="1:1" ht="15.75" customHeight="1" x14ac:dyDescent="0.2">
      <c r="A830" s="18"/>
    </row>
    <row r="831" spans="1:1" ht="15.75" customHeight="1" x14ac:dyDescent="0.2">
      <c r="A831" s="18"/>
    </row>
    <row r="832" spans="1:1" ht="15.75" customHeight="1" x14ac:dyDescent="0.2">
      <c r="A832" s="18"/>
    </row>
    <row r="833" spans="1:1" ht="15.75" customHeight="1" x14ac:dyDescent="0.2">
      <c r="A833" s="18"/>
    </row>
    <row r="834" spans="1:1" ht="15.75" customHeight="1" x14ac:dyDescent="0.2">
      <c r="A834" s="18"/>
    </row>
    <row r="835" spans="1:1" ht="15.75" customHeight="1" x14ac:dyDescent="0.2">
      <c r="A835" s="18"/>
    </row>
    <row r="836" spans="1:1" ht="15.75" customHeight="1" x14ac:dyDescent="0.2">
      <c r="A836" s="18"/>
    </row>
    <row r="837" spans="1:1" ht="15.75" customHeight="1" x14ac:dyDescent="0.2">
      <c r="A837" s="18"/>
    </row>
    <row r="838" spans="1:1" ht="15.75" customHeight="1" x14ac:dyDescent="0.2">
      <c r="A838" s="18"/>
    </row>
    <row r="839" spans="1:1" ht="15.75" customHeight="1" x14ac:dyDescent="0.2">
      <c r="A839" s="18"/>
    </row>
    <row r="840" spans="1:1" ht="15.75" customHeight="1" x14ac:dyDescent="0.2">
      <c r="A840" s="18"/>
    </row>
    <row r="841" spans="1:1" ht="15.75" customHeight="1" x14ac:dyDescent="0.2">
      <c r="A841" s="18"/>
    </row>
    <row r="842" spans="1:1" ht="15.75" customHeight="1" x14ac:dyDescent="0.2">
      <c r="A842" s="18"/>
    </row>
    <row r="843" spans="1:1" ht="15.75" customHeight="1" x14ac:dyDescent="0.2">
      <c r="A843" s="18"/>
    </row>
    <row r="844" spans="1:1" ht="15.75" customHeight="1" x14ac:dyDescent="0.2">
      <c r="A844" s="18"/>
    </row>
    <row r="845" spans="1:1" ht="15.75" customHeight="1" x14ac:dyDescent="0.2">
      <c r="A845" s="18"/>
    </row>
    <row r="846" spans="1:1" ht="15.75" customHeight="1" x14ac:dyDescent="0.2">
      <c r="A846" s="18"/>
    </row>
    <row r="847" spans="1:1" ht="15.75" customHeight="1" x14ac:dyDescent="0.2">
      <c r="A847" s="18"/>
    </row>
    <row r="848" spans="1:1" ht="15.75" customHeight="1" x14ac:dyDescent="0.2">
      <c r="A848" s="18"/>
    </row>
    <row r="849" spans="1:1" ht="15.75" customHeight="1" x14ac:dyDescent="0.2">
      <c r="A849" s="18"/>
    </row>
    <row r="850" spans="1:1" ht="15.75" customHeight="1" x14ac:dyDescent="0.2">
      <c r="A850" s="18"/>
    </row>
    <row r="851" spans="1:1" ht="15.75" customHeight="1" x14ac:dyDescent="0.2">
      <c r="A851" s="18"/>
    </row>
    <row r="852" spans="1:1" ht="15.75" customHeight="1" x14ac:dyDescent="0.2">
      <c r="A852" s="18"/>
    </row>
    <row r="853" spans="1:1" ht="15.75" customHeight="1" x14ac:dyDescent="0.2">
      <c r="A853" s="18"/>
    </row>
    <row r="854" spans="1:1" ht="15.75" customHeight="1" x14ac:dyDescent="0.2">
      <c r="A854" s="18"/>
    </row>
    <row r="855" spans="1:1" ht="15.75" customHeight="1" x14ac:dyDescent="0.2">
      <c r="A855" s="18"/>
    </row>
    <row r="856" spans="1:1" ht="15.75" customHeight="1" x14ac:dyDescent="0.2">
      <c r="A856" s="18"/>
    </row>
    <row r="857" spans="1:1" ht="15.75" customHeight="1" x14ac:dyDescent="0.2">
      <c r="A857" s="18"/>
    </row>
    <row r="858" spans="1:1" ht="15.75" customHeight="1" x14ac:dyDescent="0.2">
      <c r="A858" s="18"/>
    </row>
    <row r="859" spans="1:1" ht="15.75" customHeight="1" x14ac:dyDescent="0.2">
      <c r="A859" s="18"/>
    </row>
    <row r="860" spans="1:1" ht="15.75" customHeight="1" x14ac:dyDescent="0.2">
      <c r="A860" s="18"/>
    </row>
    <row r="861" spans="1:1" ht="15.75" customHeight="1" x14ac:dyDescent="0.2">
      <c r="A861" s="18"/>
    </row>
    <row r="862" spans="1:1" ht="15.75" customHeight="1" x14ac:dyDescent="0.2">
      <c r="A862" s="18"/>
    </row>
    <row r="863" spans="1:1" ht="15.75" customHeight="1" x14ac:dyDescent="0.2">
      <c r="A863" s="18"/>
    </row>
    <row r="864" spans="1:1" ht="15.75" customHeight="1" x14ac:dyDescent="0.2">
      <c r="A864" s="18"/>
    </row>
    <row r="865" spans="1:1" ht="15.75" customHeight="1" x14ac:dyDescent="0.2">
      <c r="A865" s="18"/>
    </row>
    <row r="866" spans="1:1" ht="15.75" customHeight="1" x14ac:dyDescent="0.2">
      <c r="A866" s="18"/>
    </row>
    <row r="867" spans="1:1" ht="15.75" customHeight="1" x14ac:dyDescent="0.2">
      <c r="A867" s="18"/>
    </row>
    <row r="868" spans="1:1" ht="15.75" customHeight="1" x14ac:dyDescent="0.2">
      <c r="A868" s="18"/>
    </row>
    <row r="869" spans="1:1" ht="15.75" customHeight="1" x14ac:dyDescent="0.2">
      <c r="A869" s="18"/>
    </row>
    <row r="870" spans="1:1" ht="15.75" customHeight="1" x14ac:dyDescent="0.2">
      <c r="A870" s="18"/>
    </row>
    <row r="871" spans="1:1" ht="15.75" customHeight="1" x14ac:dyDescent="0.2">
      <c r="A871" s="18"/>
    </row>
    <row r="872" spans="1:1" ht="15.75" customHeight="1" x14ac:dyDescent="0.2">
      <c r="A872" s="18"/>
    </row>
    <row r="873" spans="1:1" ht="15.75" customHeight="1" x14ac:dyDescent="0.2">
      <c r="A873" s="18"/>
    </row>
    <row r="874" spans="1:1" ht="15.75" customHeight="1" x14ac:dyDescent="0.2">
      <c r="A874" s="18"/>
    </row>
    <row r="875" spans="1:1" ht="15.75" customHeight="1" x14ac:dyDescent="0.2">
      <c r="A875" s="18"/>
    </row>
    <row r="876" spans="1:1" ht="15.75" customHeight="1" x14ac:dyDescent="0.2">
      <c r="A876" s="18"/>
    </row>
    <row r="877" spans="1:1" ht="15.75" customHeight="1" x14ac:dyDescent="0.2">
      <c r="A877" s="18"/>
    </row>
    <row r="878" spans="1:1" ht="15.75" customHeight="1" x14ac:dyDescent="0.2">
      <c r="A878" s="18"/>
    </row>
    <row r="879" spans="1:1" ht="15.75" customHeight="1" x14ac:dyDescent="0.2">
      <c r="A879" s="18"/>
    </row>
    <row r="880" spans="1:1" ht="15.75" customHeight="1" x14ac:dyDescent="0.2">
      <c r="A880" s="18"/>
    </row>
    <row r="881" spans="1:1" ht="15.75" customHeight="1" x14ac:dyDescent="0.2">
      <c r="A881" s="18"/>
    </row>
    <row r="882" spans="1:1" ht="15.75" customHeight="1" x14ac:dyDescent="0.2">
      <c r="A882" s="18"/>
    </row>
    <row r="883" spans="1:1" ht="15.75" customHeight="1" x14ac:dyDescent="0.2">
      <c r="A883" s="18"/>
    </row>
    <row r="884" spans="1:1" ht="15.75" customHeight="1" x14ac:dyDescent="0.2">
      <c r="A884" s="18"/>
    </row>
    <row r="885" spans="1:1" ht="15.75" customHeight="1" x14ac:dyDescent="0.2">
      <c r="A885" s="18"/>
    </row>
    <row r="886" spans="1:1" ht="15.75" customHeight="1" x14ac:dyDescent="0.2">
      <c r="A886" s="18"/>
    </row>
    <row r="887" spans="1:1" ht="15.75" customHeight="1" x14ac:dyDescent="0.2">
      <c r="A887" s="18"/>
    </row>
    <row r="888" spans="1:1" ht="15.75" customHeight="1" x14ac:dyDescent="0.2">
      <c r="A888" s="18"/>
    </row>
    <row r="889" spans="1:1" ht="15.75" customHeight="1" x14ac:dyDescent="0.2">
      <c r="A889" s="18"/>
    </row>
    <row r="890" spans="1:1" ht="15.75" customHeight="1" x14ac:dyDescent="0.2">
      <c r="A890" s="18"/>
    </row>
    <row r="891" spans="1:1" ht="15.75" customHeight="1" x14ac:dyDescent="0.2">
      <c r="A891" s="18"/>
    </row>
    <row r="892" spans="1:1" ht="15.75" customHeight="1" x14ac:dyDescent="0.2">
      <c r="A892" s="18"/>
    </row>
    <row r="893" spans="1:1" ht="15.75" customHeight="1" x14ac:dyDescent="0.2">
      <c r="A893" s="18"/>
    </row>
    <row r="894" spans="1:1" ht="15.75" customHeight="1" x14ac:dyDescent="0.2">
      <c r="A894" s="18"/>
    </row>
    <row r="895" spans="1:1" ht="15.75" customHeight="1" x14ac:dyDescent="0.2">
      <c r="A895" s="18"/>
    </row>
    <row r="896" spans="1:1" ht="15.75" customHeight="1" x14ac:dyDescent="0.2">
      <c r="A896" s="18"/>
    </row>
    <row r="897" spans="1:1" ht="15.75" customHeight="1" x14ac:dyDescent="0.2">
      <c r="A897" s="18"/>
    </row>
    <row r="898" spans="1:1" ht="15.75" customHeight="1" x14ac:dyDescent="0.2">
      <c r="A898" s="18"/>
    </row>
    <row r="899" spans="1:1" ht="15.75" customHeight="1" x14ac:dyDescent="0.2">
      <c r="A899" s="18"/>
    </row>
    <row r="900" spans="1:1" ht="15.75" customHeight="1" x14ac:dyDescent="0.2">
      <c r="A900" s="18"/>
    </row>
    <row r="901" spans="1:1" ht="15.75" customHeight="1" x14ac:dyDescent="0.2">
      <c r="A901" s="18"/>
    </row>
    <row r="902" spans="1:1" ht="15.75" customHeight="1" x14ac:dyDescent="0.2">
      <c r="A902" s="18"/>
    </row>
    <row r="903" spans="1:1" ht="15.75" customHeight="1" x14ac:dyDescent="0.2">
      <c r="A903" s="18"/>
    </row>
    <row r="904" spans="1:1" ht="15.75" customHeight="1" x14ac:dyDescent="0.2">
      <c r="A904" s="18"/>
    </row>
    <row r="905" spans="1:1" ht="15.75" customHeight="1" x14ac:dyDescent="0.2">
      <c r="A905" s="18"/>
    </row>
    <row r="906" spans="1:1" ht="15.75" customHeight="1" x14ac:dyDescent="0.2">
      <c r="A906" s="18"/>
    </row>
    <row r="907" spans="1:1" ht="15.75" customHeight="1" x14ac:dyDescent="0.2">
      <c r="A907" s="18"/>
    </row>
    <row r="908" spans="1:1" ht="15.75" customHeight="1" x14ac:dyDescent="0.2">
      <c r="A908" s="18"/>
    </row>
    <row r="909" spans="1:1" ht="15.75" customHeight="1" x14ac:dyDescent="0.2">
      <c r="A909" s="18"/>
    </row>
    <row r="910" spans="1:1" ht="15.75" customHeight="1" x14ac:dyDescent="0.2">
      <c r="A910" s="18"/>
    </row>
    <row r="911" spans="1:1" ht="15.75" customHeight="1" x14ac:dyDescent="0.2">
      <c r="A911" s="18"/>
    </row>
    <row r="912" spans="1:1" ht="15.75" customHeight="1" x14ac:dyDescent="0.2">
      <c r="A912" s="18"/>
    </row>
    <row r="913" spans="1:1" ht="15.75" customHeight="1" x14ac:dyDescent="0.2">
      <c r="A913" s="18"/>
    </row>
    <row r="914" spans="1:1" ht="15.75" customHeight="1" x14ac:dyDescent="0.2">
      <c r="A914" s="18"/>
    </row>
    <row r="915" spans="1:1" ht="15.75" customHeight="1" x14ac:dyDescent="0.2">
      <c r="A915" s="18"/>
    </row>
    <row r="916" spans="1:1" ht="15.75" customHeight="1" x14ac:dyDescent="0.2">
      <c r="A916" s="18"/>
    </row>
    <row r="917" spans="1:1" ht="15.75" customHeight="1" x14ac:dyDescent="0.2">
      <c r="A917" s="18"/>
    </row>
    <row r="918" spans="1:1" ht="15.75" customHeight="1" x14ac:dyDescent="0.2">
      <c r="A918" s="18"/>
    </row>
    <row r="919" spans="1:1" ht="15.75" customHeight="1" x14ac:dyDescent="0.2">
      <c r="A919" s="18"/>
    </row>
    <row r="920" spans="1:1" ht="15.75" customHeight="1" x14ac:dyDescent="0.2">
      <c r="A920" s="18"/>
    </row>
    <row r="921" spans="1:1" ht="15.75" customHeight="1" x14ac:dyDescent="0.2">
      <c r="A921" s="18"/>
    </row>
    <row r="922" spans="1:1" ht="15.75" customHeight="1" x14ac:dyDescent="0.2">
      <c r="A922" s="18"/>
    </row>
    <row r="923" spans="1:1" ht="15.75" customHeight="1" x14ac:dyDescent="0.2">
      <c r="A923" s="18"/>
    </row>
    <row r="924" spans="1:1" ht="15.75" customHeight="1" x14ac:dyDescent="0.2">
      <c r="A924" s="18"/>
    </row>
    <row r="925" spans="1:1" ht="15.75" customHeight="1" x14ac:dyDescent="0.2">
      <c r="A925" s="18"/>
    </row>
    <row r="926" spans="1:1" ht="15.75" customHeight="1" x14ac:dyDescent="0.2">
      <c r="A926" s="18"/>
    </row>
    <row r="927" spans="1:1" ht="15.75" customHeight="1" x14ac:dyDescent="0.2">
      <c r="A927" s="18"/>
    </row>
    <row r="928" spans="1:1" ht="15.75" customHeight="1" x14ac:dyDescent="0.2">
      <c r="A928" s="18"/>
    </row>
    <row r="929" spans="1:1" ht="15.75" customHeight="1" x14ac:dyDescent="0.2">
      <c r="A929" s="18"/>
    </row>
    <row r="930" spans="1:1" ht="15.75" customHeight="1" x14ac:dyDescent="0.2">
      <c r="A930" s="18"/>
    </row>
    <row r="931" spans="1:1" ht="15.75" customHeight="1" x14ac:dyDescent="0.2">
      <c r="A931" s="18"/>
    </row>
    <row r="932" spans="1:1" ht="15.75" customHeight="1" x14ac:dyDescent="0.2">
      <c r="A932" s="18"/>
    </row>
    <row r="933" spans="1:1" ht="15.75" customHeight="1" x14ac:dyDescent="0.2">
      <c r="A933" s="18"/>
    </row>
    <row r="934" spans="1:1" ht="15.75" customHeight="1" x14ac:dyDescent="0.2">
      <c r="A934" s="18"/>
    </row>
    <row r="935" spans="1:1" ht="15.75" customHeight="1" x14ac:dyDescent="0.2">
      <c r="A935" s="18"/>
    </row>
    <row r="936" spans="1:1" ht="15.75" customHeight="1" x14ac:dyDescent="0.2">
      <c r="A936" s="18"/>
    </row>
    <row r="937" spans="1:1" ht="15.75" customHeight="1" x14ac:dyDescent="0.2">
      <c r="A937" s="18"/>
    </row>
    <row r="938" spans="1:1" ht="15.75" customHeight="1" x14ac:dyDescent="0.2">
      <c r="A938" s="18"/>
    </row>
    <row r="939" spans="1:1" ht="15.75" customHeight="1" x14ac:dyDescent="0.2">
      <c r="A939" s="18"/>
    </row>
    <row r="940" spans="1:1" ht="15.75" customHeight="1" x14ac:dyDescent="0.2">
      <c r="A940" s="18"/>
    </row>
    <row r="941" spans="1:1" ht="15.75" customHeight="1" x14ac:dyDescent="0.2">
      <c r="A941" s="18"/>
    </row>
    <row r="942" spans="1:1" ht="15.75" customHeight="1" x14ac:dyDescent="0.2">
      <c r="A942" s="18"/>
    </row>
    <row r="943" spans="1:1" ht="15.75" customHeight="1" x14ac:dyDescent="0.2">
      <c r="A943" s="18"/>
    </row>
    <row r="944" spans="1:1" ht="15.75" customHeight="1" x14ac:dyDescent="0.2">
      <c r="A944" s="18"/>
    </row>
    <row r="945" spans="1:1" ht="15.75" customHeight="1" x14ac:dyDescent="0.2">
      <c r="A945" s="18"/>
    </row>
    <row r="946" spans="1:1" ht="15.75" customHeight="1" x14ac:dyDescent="0.2">
      <c r="A946" s="18"/>
    </row>
    <row r="947" spans="1:1" ht="15.75" customHeight="1" x14ac:dyDescent="0.2">
      <c r="A947" s="18"/>
    </row>
    <row r="948" spans="1:1" ht="15.75" customHeight="1" x14ac:dyDescent="0.2">
      <c r="A948" s="18"/>
    </row>
    <row r="949" spans="1:1" ht="15.75" customHeight="1" x14ac:dyDescent="0.2">
      <c r="A949" s="18"/>
    </row>
    <row r="950" spans="1:1" ht="15.75" customHeight="1" x14ac:dyDescent="0.2">
      <c r="A950" s="18"/>
    </row>
    <row r="951" spans="1:1" ht="15.75" customHeight="1" x14ac:dyDescent="0.2">
      <c r="A951" s="18"/>
    </row>
    <row r="952" spans="1:1" ht="15.75" customHeight="1" x14ac:dyDescent="0.2">
      <c r="A952" s="18"/>
    </row>
    <row r="953" spans="1:1" ht="15.75" customHeight="1" x14ac:dyDescent="0.2">
      <c r="A953" s="18"/>
    </row>
    <row r="954" spans="1:1" ht="15.75" customHeight="1" x14ac:dyDescent="0.2">
      <c r="A954" s="18"/>
    </row>
    <row r="955" spans="1:1" ht="15.75" customHeight="1" x14ac:dyDescent="0.2">
      <c r="A955" s="18"/>
    </row>
    <row r="956" spans="1:1" ht="15.75" customHeight="1" x14ac:dyDescent="0.2">
      <c r="A956" s="18"/>
    </row>
    <row r="957" spans="1:1" ht="15.75" customHeight="1" x14ac:dyDescent="0.2">
      <c r="A957" s="18"/>
    </row>
    <row r="958" spans="1:1" ht="15.75" customHeight="1" x14ac:dyDescent="0.2">
      <c r="A958" s="18"/>
    </row>
    <row r="959" spans="1:1" ht="15.75" customHeight="1" x14ac:dyDescent="0.2">
      <c r="A959" s="18"/>
    </row>
    <row r="960" spans="1:1" ht="15.75" customHeight="1" x14ac:dyDescent="0.2">
      <c r="A960" s="18"/>
    </row>
    <row r="961" spans="1:1" ht="15.75" customHeight="1" x14ac:dyDescent="0.2">
      <c r="A961" s="18"/>
    </row>
    <row r="962" spans="1:1" ht="15.75" customHeight="1" x14ac:dyDescent="0.2">
      <c r="A962" s="18"/>
    </row>
    <row r="963" spans="1:1" ht="15.75" customHeight="1" x14ac:dyDescent="0.2">
      <c r="A963" s="18"/>
    </row>
    <row r="964" spans="1:1" ht="15.75" customHeight="1" x14ac:dyDescent="0.2">
      <c r="A964" s="18"/>
    </row>
    <row r="965" spans="1:1" ht="15.75" customHeight="1" x14ac:dyDescent="0.2">
      <c r="A965" s="18"/>
    </row>
    <row r="966" spans="1:1" ht="15.75" customHeight="1" x14ac:dyDescent="0.2">
      <c r="A966" s="18"/>
    </row>
    <row r="967" spans="1:1" ht="15.75" customHeight="1" x14ac:dyDescent="0.2">
      <c r="A967" s="18"/>
    </row>
    <row r="968" spans="1:1" ht="15.75" customHeight="1" x14ac:dyDescent="0.2">
      <c r="A968" s="18"/>
    </row>
    <row r="969" spans="1:1" ht="15.75" customHeight="1" x14ac:dyDescent="0.2">
      <c r="A969" s="18"/>
    </row>
    <row r="970" spans="1:1" ht="15.75" customHeight="1" x14ac:dyDescent="0.2">
      <c r="A970" s="18"/>
    </row>
    <row r="971" spans="1:1" ht="15.75" customHeight="1" x14ac:dyDescent="0.2">
      <c r="A971" s="18"/>
    </row>
    <row r="972" spans="1:1" ht="15.75" customHeight="1" x14ac:dyDescent="0.2">
      <c r="A972" s="18"/>
    </row>
    <row r="973" spans="1:1" ht="15.75" customHeight="1" x14ac:dyDescent="0.2">
      <c r="A973" s="18"/>
    </row>
    <row r="974" spans="1:1" ht="15.75" customHeight="1" x14ac:dyDescent="0.2">
      <c r="A974" s="18"/>
    </row>
    <row r="975" spans="1:1" ht="15.75" customHeight="1" x14ac:dyDescent="0.2">
      <c r="A975" s="18"/>
    </row>
    <row r="976" spans="1:1" ht="15.75" customHeight="1" x14ac:dyDescent="0.2">
      <c r="A976" s="18"/>
    </row>
    <row r="977" spans="1:1" ht="15.75" customHeight="1" x14ac:dyDescent="0.2">
      <c r="A977" s="18"/>
    </row>
    <row r="978" spans="1:1" ht="15.75" customHeight="1" x14ac:dyDescent="0.2">
      <c r="A978" s="18"/>
    </row>
    <row r="979" spans="1:1" ht="15.75" customHeight="1" x14ac:dyDescent="0.2">
      <c r="A979" s="18"/>
    </row>
    <row r="980" spans="1:1" ht="15.75" customHeight="1" x14ac:dyDescent="0.2">
      <c r="A980" s="18"/>
    </row>
    <row r="981" spans="1:1" ht="15.75" customHeight="1" x14ac:dyDescent="0.2">
      <c r="A981" s="18"/>
    </row>
    <row r="982" spans="1:1" ht="15.75" customHeight="1" x14ac:dyDescent="0.2">
      <c r="A982" s="18"/>
    </row>
    <row r="983" spans="1:1" ht="15.75" customHeight="1" x14ac:dyDescent="0.2">
      <c r="A983" s="18"/>
    </row>
    <row r="984" spans="1:1" ht="15.75" customHeight="1" x14ac:dyDescent="0.2">
      <c r="A984" s="18"/>
    </row>
    <row r="985" spans="1:1" ht="15.75" customHeight="1" x14ac:dyDescent="0.2">
      <c r="A985" s="18"/>
    </row>
    <row r="986" spans="1:1" ht="15.75" customHeight="1" x14ac:dyDescent="0.2">
      <c r="A986" s="18"/>
    </row>
    <row r="987" spans="1:1" ht="15.75" customHeight="1" x14ac:dyDescent="0.2">
      <c r="A987" s="18"/>
    </row>
    <row r="988" spans="1:1" ht="15.75" customHeight="1" x14ac:dyDescent="0.2">
      <c r="A988" s="18"/>
    </row>
    <row r="989" spans="1:1" ht="15.75" customHeight="1" x14ac:dyDescent="0.2">
      <c r="A989" s="18"/>
    </row>
    <row r="990" spans="1:1" ht="15.75" customHeight="1" x14ac:dyDescent="0.2">
      <c r="A990" s="18"/>
    </row>
    <row r="991" spans="1:1" ht="15.75" customHeight="1" x14ac:dyDescent="0.2">
      <c r="A991" s="18"/>
    </row>
    <row r="992" spans="1:1" ht="15.75" customHeight="1" x14ac:dyDescent="0.2">
      <c r="A992" s="18"/>
    </row>
    <row r="993" spans="1:1" ht="15.75" customHeight="1" x14ac:dyDescent="0.2">
      <c r="A993" s="18"/>
    </row>
    <row r="994" spans="1:1" ht="15.75" customHeight="1" x14ac:dyDescent="0.2">
      <c r="A994" s="18"/>
    </row>
    <row r="995" spans="1:1" ht="15.75" customHeight="1" x14ac:dyDescent="0.2">
      <c r="A995" s="18"/>
    </row>
    <row r="996" spans="1:1" ht="15.75" customHeight="1" x14ac:dyDescent="0.2">
      <c r="A996" s="18"/>
    </row>
    <row r="997" spans="1:1" ht="15.75" customHeight="1" x14ac:dyDescent="0.2">
      <c r="A997" s="18"/>
    </row>
    <row r="998" spans="1:1" ht="15.75" customHeight="1" x14ac:dyDescent="0.2">
      <c r="A998" s="18"/>
    </row>
    <row r="999" spans="1:1" ht="15.75" customHeight="1" x14ac:dyDescent="0.2">
      <c r="A999" s="18"/>
    </row>
    <row r="1000" spans="1:1" ht="15.75" customHeight="1" x14ac:dyDescent="0.2">
      <c r="A1000" s="18"/>
    </row>
    <row r="1001" spans="1:1" ht="15.75" customHeight="1" x14ac:dyDescent="0.2">
      <c r="A1001" s="18"/>
    </row>
    <row r="1002" spans="1:1" ht="15.75" customHeight="1" x14ac:dyDescent="0.2">
      <c r="A1002" s="18"/>
    </row>
    <row r="1003" spans="1:1" ht="15.75" customHeight="1" x14ac:dyDescent="0.2">
      <c r="A1003" s="18"/>
    </row>
    <row r="1004" spans="1:1" ht="15.75" customHeight="1" x14ac:dyDescent="0.2">
      <c r="A1004" s="18"/>
    </row>
    <row r="1005" spans="1:1" ht="15.75" customHeight="1" x14ac:dyDescent="0.2">
      <c r="A1005" s="18"/>
    </row>
    <row r="1006" spans="1:1" ht="15.75" customHeight="1" x14ac:dyDescent="0.2">
      <c r="A1006" s="18"/>
    </row>
    <row r="1007" spans="1:1" ht="15.75" customHeight="1" x14ac:dyDescent="0.2">
      <c r="A1007" s="18"/>
    </row>
    <row r="1008" spans="1:1" ht="15.75" customHeight="1" x14ac:dyDescent="0.2">
      <c r="A1008" s="18"/>
    </row>
    <row r="1009" spans="1:1" ht="15.75" customHeight="1" x14ac:dyDescent="0.2">
      <c r="A1009" s="18"/>
    </row>
    <row r="1010" spans="1:1" ht="15.75" customHeight="1" x14ac:dyDescent="0.2">
      <c r="A1010" s="18"/>
    </row>
    <row r="1011" spans="1:1" ht="15.75" customHeight="1" x14ac:dyDescent="0.2">
      <c r="A1011" s="18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AAD61"/>
  </sheetPr>
  <dimension ref="A1:I4447"/>
  <sheetViews>
    <sheetView workbookViewId="0">
      <selection activeCell="C1" sqref="C1"/>
    </sheetView>
  </sheetViews>
  <sheetFormatPr baseColWidth="10" defaultColWidth="11.28515625" defaultRowHeight="15" customHeight="1" x14ac:dyDescent="0.2"/>
  <cols>
    <col min="1" max="1" width="14.7109375" customWidth="1"/>
    <col min="2" max="2" width="12" customWidth="1"/>
    <col min="3" max="3" width="10.5703125" customWidth="1"/>
    <col min="4" max="5" width="15" customWidth="1"/>
    <col min="6" max="6" width="25.42578125" customWidth="1"/>
    <col min="7" max="8" width="21.42578125" customWidth="1"/>
    <col min="9" max="9" width="14.85546875" customWidth="1"/>
  </cols>
  <sheetData>
    <row r="1" spans="1:9" ht="15.75" customHeight="1" x14ac:dyDescent="0.2">
      <c r="A1" s="17"/>
      <c r="B1" s="19" t="s">
        <v>64</v>
      </c>
      <c r="C1" s="20" t="s">
        <v>104</v>
      </c>
      <c r="D1" s="14"/>
      <c r="E1" s="14"/>
      <c r="F1" s="14"/>
      <c r="G1" s="14"/>
      <c r="H1" s="14"/>
      <c r="I1" s="14"/>
    </row>
    <row r="2" spans="1:9" ht="15.75" customHeight="1" x14ac:dyDescent="0.2">
      <c r="A2" s="17"/>
      <c r="B2" s="19" t="s">
        <v>65</v>
      </c>
      <c r="C2" s="20" t="s">
        <v>86</v>
      </c>
      <c r="D2" s="14"/>
      <c r="E2" s="14"/>
      <c r="F2" s="14"/>
      <c r="G2" s="14"/>
      <c r="H2" s="14"/>
      <c r="I2" s="14"/>
    </row>
    <row r="3" spans="1:9" ht="15.75" customHeight="1" x14ac:dyDescent="0.2">
      <c r="A3" s="17"/>
      <c r="B3" s="19"/>
      <c r="C3" s="20" t="s">
        <v>67</v>
      </c>
      <c r="D3" s="14"/>
      <c r="E3" s="14"/>
      <c r="F3" s="14"/>
      <c r="G3" s="14"/>
      <c r="H3" s="14"/>
      <c r="I3" s="14"/>
    </row>
    <row r="4" spans="1:9" ht="15.75" customHeight="1" x14ac:dyDescent="0.2">
      <c r="A4" s="17"/>
      <c r="B4" s="19"/>
      <c r="C4" s="20" t="s">
        <v>87</v>
      </c>
      <c r="D4" s="14"/>
      <c r="E4" s="14"/>
      <c r="F4" s="14"/>
      <c r="G4" s="14"/>
      <c r="H4" s="14"/>
      <c r="I4" s="14"/>
    </row>
    <row r="5" spans="1:9" ht="15.75" customHeight="1" x14ac:dyDescent="0.2">
      <c r="A5" s="17"/>
      <c r="B5" s="19" t="s">
        <v>69</v>
      </c>
      <c r="C5" s="20" t="s">
        <v>70</v>
      </c>
      <c r="D5" s="14"/>
      <c r="E5" s="14"/>
      <c r="F5" s="14"/>
      <c r="G5" s="14"/>
      <c r="H5" s="14"/>
      <c r="I5" s="14"/>
    </row>
    <row r="6" spans="1:9" ht="15.75" customHeight="1" x14ac:dyDescent="0.2">
      <c r="A6" s="17"/>
      <c r="B6" s="19"/>
      <c r="C6" s="20" t="s">
        <v>71</v>
      </c>
      <c r="D6" s="14"/>
      <c r="E6" s="14"/>
      <c r="F6" s="14"/>
      <c r="G6" s="14"/>
      <c r="H6" s="14"/>
      <c r="I6" s="14"/>
    </row>
    <row r="7" spans="1:9" ht="15.75" customHeight="1" x14ac:dyDescent="0.2">
      <c r="A7" s="17"/>
      <c r="B7" s="19"/>
      <c r="C7" s="20" t="s">
        <v>72</v>
      </c>
      <c r="D7" s="14"/>
      <c r="E7" s="14"/>
      <c r="F7" s="14"/>
      <c r="G7" s="14"/>
      <c r="H7" s="14"/>
      <c r="I7" s="14"/>
    </row>
    <row r="8" spans="1:9" ht="15.75" customHeight="1" x14ac:dyDescent="0.2">
      <c r="A8" s="17"/>
      <c r="B8" s="19" t="s">
        <v>73</v>
      </c>
      <c r="C8" s="20" t="s">
        <v>88</v>
      </c>
      <c r="D8" s="14"/>
      <c r="E8" s="14"/>
      <c r="F8" s="14"/>
      <c r="G8" s="14"/>
      <c r="H8" s="14"/>
      <c r="I8" s="14"/>
    </row>
    <row r="9" spans="1:9" ht="15.75" customHeight="1" x14ac:dyDescent="0.2">
      <c r="A9" s="17"/>
      <c r="B9" s="14"/>
      <c r="C9" s="14"/>
      <c r="D9" s="14"/>
      <c r="E9" s="14"/>
      <c r="F9" s="14"/>
      <c r="G9" s="14"/>
      <c r="H9" s="14"/>
      <c r="I9" s="14"/>
    </row>
    <row r="10" spans="1:9" ht="15.75" customHeight="1" x14ac:dyDescent="0.2">
      <c r="A10" s="31" t="s">
        <v>75</v>
      </c>
      <c r="B10" s="32"/>
      <c r="C10" s="32"/>
      <c r="D10" s="33" t="s">
        <v>76</v>
      </c>
      <c r="E10" s="33" t="s">
        <v>77</v>
      </c>
      <c r="F10" s="34" t="s">
        <v>78</v>
      </c>
      <c r="G10" s="35" t="s">
        <v>79</v>
      </c>
      <c r="H10" s="35" t="s">
        <v>80</v>
      </c>
      <c r="I10" s="36" t="s">
        <v>81</v>
      </c>
    </row>
    <row r="11" spans="1:9" ht="15.75" customHeight="1" x14ac:dyDescent="0.2">
      <c r="A11" s="17"/>
      <c r="B11" s="21"/>
      <c r="C11" s="21"/>
      <c r="D11" s="21"/>
      <c r="E11" s="21"/>
      <c r="F11" s="21"/>
      <c r="G11" s="21"/>
      <c r="H11" s="21"/>
      <c r="I11" s="21"/>
    </row>
    <row r="12" spans="1:9" ht="15.75" customHeight="1" x14ac:dyDescent="0.2">
      <c r="A12" s="13" t="s">
        <v>60</v>
      </c>
      <c r="B12" s="14" t="s">
        <v>61</v>
      </c>
      <c r="C12" s="14" t="s">
        <v>62</v>
      </c>
      <c r="D12" s="14" t="s">
        <v>24</v>
      </c>
      <c r="E12" s="14" t="s">
        <v>82</v>
      </c>
      <c r="F12" s="19" t="s">
        <v>63</v>
      </c>
      <c r="G12" s="14" t="s">
        <v>83</v>
      </c>
      <c r="H12" s="19" t="s">
        <v>84</v>
      </c>
      <c r="I12" s="19" t="s">
        <v>85</v>
      </c>
    </row>
    <row r="13" spans="1:9" ht="15.75" customHeight="1" x14ac:dyDescent="0.2">
      <c r="A13" s="17">
        <f>od_matrix_directed_all_pairs_pe!A2</f>
        <v>43952</v>
      </c>
      <c r="B13" s="30" t="str">
        <f>od_matrix_directed_all_pairs_pe!B2</f>
        <v>Locality01</v>
      </c>
      <c r="C13" s="30" t="str">
        <f>od_matrix_directed_all_pairs_pe!C2</f>
        <v>Locality01</v>
      </c>
      <c r="D13" s="30">
        <f>SUMIFS(od_matrix_directed_all_pairs_pe!D:D, od_matrix_directed_all_pairs_pe!A:A, A13, od_matrix_directed_all_pairs_pe!B:B, B13, od_matrix_directed_all_pairs_pe!C:C, C13)</f>
        <v>77</v>
      </c>
      <c r="E13" s="30">
        <f t="array" ref="E13">INDEX(total_subscribers_per_day!B:B, MATCH(A13, total_subscribers_per_day!A:A, 0), 0)</f>
        <v>9482</v>
      </c>
      <c r="F13" s="40">
        <f>SUMIFS(baseline_subscriber_movements!C:C, baseline_subscriber_movements!A:A, B13, baseline_subscriber_movements!B:B, C13)</f>
        <v>6.9583552978386897E-3</v>
      </c>
      <c r="G13" s="30">
        <f t="shared" ref="G13:G4366" si="0">D13/E13</f>
        <v>8.1206496519721574E-3</v>
      </c>
      <c r="H13" s="30">
        <f t="shared" ref="H13:H4366" si="1">G13/F13</f>
        <v>1.1670357871053931</v>
      </c>
      <c r="I13" s="30">
        <f t="shared" ref="I13:I4366" si="2">100*(H13 - 1)</f>
        <v>16.703578710539311</v>
      </c>
    </row>
    <row r="14" spans="1:9" ht="15.75" customHeight="1" x14ac:dyDescent="0.2">
      <c r="A14" s="17">
        <f>od_matrix_directed_all_pairs_pe!A3</f>
        <v>43952</v>
      </c>
      <c r="B14" s="30" t="str">
        <f>od_matrix_directed_all_pairs_pe!B3</f>
        <v>Locality01</v>
      </c>
      <c r="C14" s="30" t="str">
        <f>od_matrix_directed_all_pairs_pe!C3</f>
        <v>Locality02</v>
      </c>
      <c r="D14" s="30">
        <f>SUMIFS(od_matrix_directed_all_pairs_pe!D:D, od_matrix_directed_all_pairs_pe!A:A, A14, od_matrix_directed_all_pairs_pe!B:B, B14, od_matrix_directed_all_pairs_pe!C:C, C14)</f>
        <v>18</v>
      </c>
      <c r="E14" s="30">
        <f t="array" ref="E14">INDEX(total_subscribers_per_day!B:B, MATCH(A14, total_subscribers_per_day!A:A, 0), 0)</f>
        <v>9482</v>
      </c>
      <c r="F14" s="41">
        <f>SUMIFS(baseline_subscriber_movements!C:C, baseline_subscriber_movements!A:A, B14, baseline_subscriber_movements!B:B, C14)</f>
        <v>1.9480418088247001E-3</v>
      </c>
      <c r="G14" s="30">
        <f t="shared" si="0"/>
        <v>1.8983336848766082E-3</v>
      </c>
      <c r="H14" s="30">
        <f t="shared" si="1"/>
        <v>0.97448303022917049</v>
      </c>
      <c r="I14" s="30">
        <f t="shared" si="2"/>
        <v>-2.5516969770829512</v>
      </c>
    </row>
    <row r="15" spans="1:9" ht="15.75" customHeight="1" x14ac:dyDescent="0.2">
      <c r="A15" s="17">
        <f>od_matrix_directed_all_pairs_pe!A4</f>
        <v>43952</v>
      </c>
      <c r="B15" s="30" t="str">
        <f>od_matrix_directed_all_pairs_pe!B4</f>
        <v>Locality01</v>
      </c>
      <c r="C15" s="30" t="str">
        <f>od_matrix_directed_all_pairs_pe!C4</f>
        <v>Locality03</v>
      </c>
      <c r="D15" s="30">
        <f>SUMIFS(od_matrix_directed_all_pairs_pe!D:D, od_matrix_directed_all_pairs_pe!A:A, A15, od_matrix_directed_all_pairs_pe!B:B, B15, od_matrix_directed_all_pairs_pe!C:C, C15)</f>
        <v>17</v>
      </c>
      <c r="E15" s="30">
        <f t="array" ref="E15">INDEX(total_subscribers_per_day!B:B, MATCH(A15, total_subscribers_per_day!A:A, 0), 0)</f>
        <v>9482</v>
      </c>
      <c r="F15" s="40">
        <f>SUMIFS(baseline_subscriber_movements!C:C, baseline_subscriber_movements!A:A, B15, baseline_subscriber_movements!B:B, C15)</f>
        <v>2.05561348314966E-3</v>
      </c>
      <c r="G15" s="30">
        <f t="shared" si="0"/>
        <v>1.7928707023834635E-3</v>
      </c>
      <c r="H15" s="30">
        <f t="shared" si="1"/>
        <v>0.87218278975110841</v>
      </c>
      <c r="I15" s="30">
        <f t="shared" si="2"/>
        <v>-12.781721024889158</v>
      </c>
    </row>
    <row r="16" spans="1:9" ht="15.75" customHeight="1" x14ac:dyDescent="0.2">
      <c r="A16" s="17">
        <f>od_matrix_directed_all_pairs_pe!A5</f>
        <v>43952</v>
      </c>
      <c r="B16" s="30" t="str">
        <f>od_matrix_directed_all_pairs_pe!B5</f>
        <v>Locality01</v>
      </c>
      <c r="C16" s="30" t="str">
        <f>od_matrix_directed_all_pairs_pe!C5</f>
        <v>Locality04</v>
      </c>
      <c r="D16" s="30">
        <f>SUMIFS(od_matrix_directed_all_pairs_pe!D:D, od_matrix_directed_all_pairs_pe!A:A, A16, od_matrix_directed_all_pairs_pe!B:B, B16, od_matrix_directed_all_pairs_pe!C:C, C16)</f>
        <v>70</v>
      </c>
      <c r="E16" s="30">
        <f t="array" ref="E16">INDEX(total_subscribers_per_day!B:B, MATCH(A16, total_subscribers_per_day!A:A, 0), 0)</f>
        <v>9482</v>
      </c>
      <c r="F16" s="40">
        <f>SUMIFS(baseline_subscriber_movements!C:C, baseline_subscriber_movements!A:A, B16, baseline_subscriber_movements!B:B, C16)</f>
        <v>7.36687013260366E-3</v>
      </c>
      <c r="G16" s="30">
        <f t="shared" si="0"/>
        <v>7.3824087745201434E-3</v>
      </c>
      <c r="H16" s="30">
        <f t="shared" si="1"/>
        <v>1.0021092596498633</v>
      </c>
      <c r="I16" s="30">
        <f t="shared" si="2"/>
        <v>0.21092596498633043</v>
      </c>
    </row>
    <row r="17" spans="1:9" ht="15.75" customHeight="1" x14ac:dyDescent="0.2">
      <c r="A17" s="17">
        <f>od_matrix_directed_all_pairs_pe!A6</f>
        <v>43952</v>
      </c>
      <c r="B17" s="30" t="str">
        <f>od_matrix_directed_all_pairs_pe!B6</f>
        <v>Locality01</v>
      </c>
      <c r="C17" s="30" t="str">
        <f>od_matrix_directed_all_pairs_pe!C6</f>
        <v>Locality06</v>
      </c>
      <c r="D17" s="30">
        <f>SUMIFS(od_matrix_directed_all_pairs_pe!D:D, od_matrix_directed_all_pairs_pe!A:A, A17, od_matrix_directed_all_pairs_pe!B:B, B17, od_matrix_directed_all_pairs_pe!C:C, C17)</f>
        <v>42</v>
      </c>
      <c r="E17" s="30">
        <f t="array" ref="E17">INDEX(total_subscribers_per_day!B:B, MATCH(A17, total_subscribers_per_day!A:A, 0), 0)</f>
        <v>9482</v>
      </c>
      <c r="F17" s="40">
        <f>SUMIFS(baseline_subscriber_movements!C:C, baseline_subscriber_movements!A:A, B17, baseline_subscriber_movements!B:B, C17)</f>
        <v>3.67415494436279E-3</v>
      </c>
      <c r="G17" s="30">
        <f t="shared" si="0"/>
        <v>4.4294452647120862E-3</v>
      </c>
      <c r="H17" s="30">
        <f t="shared" si="1"/>
        <v>1.2055684454756401</v>
      </c>
      <c r="I17" s="30">
        <f t="shared" si="2"/>
        <v>20.556844547564012</v>
      </c>
    </row>
    <row r="18" spans="1:9" ht="15.75" customHeight="1" x14ac:dyDescent="0.2">
      <c r="A18" s="17">
        <f>od_matrix_directed_all_pairs_pe!A7</f>
        <v>43952</v>
      </c>
      <c r="B18" s="30" t="str">
        <f>od_matrix_directed_all_pairs_pe!B7</f>
        <v>Locality01</v>
      </c>
      <c r="C18" s="30" t="str">
        <f>od_matrix_directed_all_pairs_pe!C7</f>
        <v>Locality07</v>
      </c>
      <c r="D18" s="30">
        <f>SUMIFS(od_matrix_directed_all_pairs_pe!D:D, od_matrix_directed_all_pairs_pe!A:A, A18, od_matrix_directed_all_pairs_pe!B:B, B18, od_matrix_directed_all_pairs_pe!C:C, C18)</f>
        <v>56</v>
      </c>
      <c r="E18" s="30">
        <f t="array" ref="E18">INDEX(total_subscribers_per_day!B:B, MATCH(A18, total_subscribers_per_day!A:A, 0), 0)</f>
        <v>9482</v>
      </c>
      <c r="F18" s="40">
        <f>SUMIFS(baseline_subscriber_movements!C:C, baseline_subscriber_movements!A:A, B18, baseline_subscriber_movements!B:B, C18)</f>
        <v>5.3582685438117198E-3</v>
      </c>
      <c r="G18" s="30">
        <f t="shared" si="0"/>
        <v>5.9059270196161143E-3</v>
      </c>
      <c r="H18" s="30">
        <f t="shared" si="1"/>
        <v>1.1022081053471811</v>
      </c>
      <c r="I18" s="30">
        <f t="shared" si="2"/>
        <v>10.220810534718105</v>
      </c>
    </row>
    <row r="19" spans="1:9" ht="15.75" customHeight="1" x14ac:dyDescent="0.2">
      <c r="A19" s="17">
        <f>od_matrix_directed_all_pairs_pe!A8</f>
        <v>43952</v>
      </c>
      <c r="B19" s="30" t="str">
        <f>od_matrix_directed_all_pairs_pe!B8</f>
        <v>Locality01</v>
      </c>
      <c r="C19" s="30" t="str">
        <f>od_matrix_directed_all_pairs_pe!C8</f>
        <v>Locality08</v>
      </c>
      <c r="D19" s="30">
        <f>SUMIFS(od_matrix_directed_all_pairs_pe!D:D, od_matrix_directed_all_pairs_pe!A:A, A19, od_matrix_directed_all_pairs_pe!B:B, B19, od_matrix_directed_all_pairs_pe!C:C, C19)</f>
        <v>52</v>
      </c>
      <c r="E19" s="30">
        <f t="array" ref="E19">INDEX(total_subscribers_per_day!B:B, MATCH(A19, total_subscribers_per_day!A:A, 0), 0)</f>
        <v>9482</v>
      </c>
      <c r="F19" s="40">
        <f>SUMIFS(baseline_subscriber_movements!C:C, baseline_subscriber_movements!A:A, B19, baseline_subscriber_movements!B:B, C19)</f>
        <v>5.3554552136931598E-3</v>
      </c>
      <c r="G19" s="30">
        <f t="shared" si="0"/>
        <v>5.4840750896435354E-3</v>
      </c>
      <c r="H19" s="30">
        <f t="shared" si="1"/>
        <v>1.0240166093857928</v>
      </c>
      <c r="I19" s="30">
        <f t="shared" si="2"/>
        <v>2.4016609385792753</v>
      </c>
    </row>
    <row r="20" spans="1:9" ht="15.75" customHeight="1" x14ac:dyDescent="0.2">
      <c r="A20" s="17">
        <f>od_matrix_directed_all_pairs_pe!A9</f>
        <v>43952</v>
      </c>
      <c r="B20" s="30" t="str">
        <f>od_matrix_directed_all_pairs_pe!B9</f>
        <v>Locality01</v>
      </c>
      <c r="C20" s="30" t="str">
        <f>od_matrix_directed_all_pairs_pe!C9</f>
        <v>Locality09</v>
      </c>
      <c r="D20" s="30">
        <f>SUMIFS(od_matrix_directed_all_pairs_pe!D:D, od_matrix_directed_all_pairs_pe!A:A, A20, od_matrix_directed_all_pairs_pe!B:B, B20, od_matrix_directed_all_pairs_pe!C:C, C20)</f>
        <v>21</v>
      </c>
      <c r="E20" s="30">
        <f t="array" ref="E20">INDEX(total_subscribers_per_day!B:B, MATCH(A20, total_subscribers_per_day!A:A, 0), 0)</f>
        <v>9482</v>
      </c>
      <c r="F20" s="40">
        <f>SUMIFS(baseline_subscriber_movements!C:C, baseline_subscriber_movements!A:A, B20, baseline_subscriber_movements!B:B, C20)</f>
        <v>1.9504699545886499E-3</v>
      </c>
      <c r="G20" s="30">
        <f t="shared" si="0"/>
        <v>2.2147226323560431E-3</v>
      </c>
      <c r="H20" s="30">
        <f t="shared" si="1"/>
        <v>1.1354815423563516</v>
      </c>
      <c r="I20" s="30">
        <f t="shared" si="2"/>
        <v>13.548154235635156</v>
      </c>
    </row>
    <row r="21" spans="1:9" ht="15.75" customHeight="1" x14ac:dyDescent="0.2">
      <c r="A21" s="17">
        <f>od_matrix_directed_all_pairs_pe!A10</f>
        <v>43952</v>
      </c>
      <c r="B21" s="30" t="str">
        <f>od_matrix_directed_all_pairs_pe!B10</f>
        <v>Locality01</v>
      </c>
      <c r="C21" s="30" t="str">
        <f>od_matrix_directed_all_pairs_pe!C10</f>
        <v>Locality10</v>
      </c>
      <c r="D21" s="30">
        <f>SUMIFS(od_matrix_directed_all_pairs_pe!D:D, od_matrix_directed_all_pairs_pe!A:A, A21, od_matrix_directed_all_pairs_pe!B:B, B21, od_matrix_directed_all_pairs_pe!C:C, C21)</f>
        <v>38</v>
      </c>
      <c r="E21" s="30">
        <f t="array" ref="E21">INDEX(total_subscribers_per_day!B:B, MATCH(A21, total_subscribers_per_day!A:A, 0), 0)</f>
        <v>9482</v>
      </c>
      <c r="F21" s="40">
        <f>SUMIFS(baseline_subscriber_movements!C:C, baseline_subscriber_movements!A:A, B21, baseline_subscriber_movements!B:B, C21)</f>
        <v>5.2532044547173697E-3</v>
      </c>
      <c r="G21" s="30">
        <f t="shared" si="0"/>
        <v>4.0075933347395063E-3</v>
      </c>
      <c r="H21" s="30">
        <f t="shared" si="1"/>
        <v>0.76288546720101358</v>
      </c>
      <c r="I21" s="30">
        <f t="shared" si="2"/>
        <v>-23.711453279898642</v>
      </c>
    </row>
    <row r="22" spans="1:9" ht="15.75" customHeight="1" x14ac:dyDescent="0.2">
      <c r="A22" s="17">
        <f>od_matrix_directed_all_pairs_pe!A11</f>
        <v>43952</v>
      </c>
      <c r="B22" s="30" t="str">
        <f>od_matrix_directed_all_pairs_pe!B11</f>
        <v>Locality01</v>
      </c>
      <c r="C22" s="30" t="str">
        <f>od_matrix_directed_all_pairs_pe!C11</f>
        <v>Locality11</v>
      </c>
      <c r="D22" s="30">
        <f>SUMIFS(od_matrix_directed_all_pairs_pe!D:D, od_matrix_directed_all_pairs_pe!A:A, A22, od_matrix_directed_all_pairs_pe!B:B, B22, od_matrix_directed_all_pairs_pe!C:C, C22)</f>
        <v>56</v>
      </c>
      <c r="E22" s="30">
        <f t="array" ref="E22">INDEX(total_subscribers_per_day!B:B, MATCH(A22, total_subscribers_per_day!A:A, 0), 0)</f>
        <v>9482</v>
      </c>
      <c r="F22" s="40">
        <f>SUMIFS(baseline_subscriber_movements!C:C, baseline_subscriber_movements!A:A, B22, baseline_subscriber_movements!B:B, C22)</f>
        <v>5.2648204696219801E-3</v>
      </c>
      <c r="G22" s="30">
        <f t="shared" si="0"/>
        <v>5.9059270196161143E-3</v>
      </c>
      <c r="H22" s="30">
        <f t="shared" si="1"/>
        <v>1.121771778105886</v>
      </c>
      <c r="I22" s="30">
        <f t="shared" si="2"/>
        <v>12.177177810588603</v>
      </c>
    </row>
    <row r="23" spans="1:9" ht="15.75" customHeight="1" x14ac:dyDescent="0.2">
      <c r="A23" s="17">
        <f>od_matrix_directed_all_pairs_pe!A12</f>
        <v>43952</v>
      </c>
      <c r="B23" s="30" t="str">
        <f>od_matrix_directed_all_pairs_pe!B12</f>
        <v>Locality01</v>
      </c>
      <c r="C23" s="30" t="str">
        <f>od_matrix_directed_all_pairs_pe!C12</f>
        <v>Locality12</v>
      </c>
      <c r="D23" s="30">
        <f>SUMIFS(od_matrix_directed_all_pairs_pe!D:D, od_matrix_directed_all_pairs_pe!A:A, A23, od_matrix_directed_all_pairs_pe!B:B, B23, od_matrix_directed_all_pairs_pe!C:C, C23)</f>
        <v>38</v>
      </c>
      <c r="E23" s="30">
        <f t="array" ref="E23">INDEX(total_subscribers_per_day!B:B, MATCH(A23, total_subscribers_per_day!A:A, 0), 0)</f>
        <v>9482</v>
      </c>
      <c r="F23" s="40">
        <f>SUMIFS(baseline_subscriber_movements!C:C, baseline_subscriber_movements!A:A, B23, baseline_subscriber_movements!B:B, C23)</f>
        <v>3.5763121910171399E-3</v>
      </c>
      <c r="G23" s="30">
        <f t="shared" si="0"/>
        <v>4.0075933347395063E-3</v>
      </c>
      <c r="H23" s="30">
        <f t="shared" si="1"/>
        <v>1.1205938186284865</v>
      </c>
      <c r="I23" s="30">
        <f t="shared" si="2"/>
        <v>12.05938186284865</v>
      </c>
    </row>
    <row r="24" spans="1:9" ht="15.75" customHeight="1" x14ac:dyDescent="0.2">
      <c r="A24" s="17">
        <f>od_matrix_directed_all_pairs_pe!A13</f>
        <v>43952</v>
      </c>
      <c r="B24" s="30" t="str">
        <f>od_matrix_directed_all_pairs_pe!B13</f>
        <v>Locality01</v>
      </c>
      <c r="C24" s="30" t="str">
        <f>od_matrix_directed_all_pairs_pe!C13</f>
        <v>Locality14</v>
      </c>
      <c r="D24" s="30">
        <f>SUMIFS(od_matrix_directed_all_pairs_pe!D:D, od_matrix_directed_all_pairs_pe!A:A, A24, od_matrix_directed_all_pairs_pe!B:B, B24, od_matrix_directed_all_pairs_pe!C:C, C24)</f>
        <v>42</v>
      </c>
      <c r="E24" s="30">
        <f t="array" ref="E24">INDEX(total_subscribers_per_day!B:B, MATCH(A24, total_subscribers_per_day!A:A, 0), 0)</f>
        <v>9482</v>
      </c>
      <c r="F24" s="40">
        <f>SUMIFS(baseline_subscriber_movements!C:C, baseline_subscriber_movements!A:A, B24, baseline_subscriber_movements!B:B, C24)</f>
        <v>3.4832172260924601E-3</v>
      </c>
      <c r="G24" s="30">
        <f t="shared" si="0"/>
        <v>4.4294452647120862E-3</v>
      </c>
      <c r="H24" s="30">
        <f t="shared" si="1"/>
        <v>1.2716534678146165</v>
      </c>
      <c r="I24" s="30">
        <f t="shared" si="2"/>
        <v>27.16534678146165</v>
      </c>
    </row>
    <row r="25" spans="1:9" ht="15.75" customHeight="1" x14ac:dyDescent="0.2">
      <c r="A25" s="17">
        <f>od_matrix_directed_all_pairs_pe!A14</f>
        <v>43952</v>
      </c>
      <c r="B25" s="30" t="str">
        <f>od_matrix_directed_all_pairs_pe!B14</f>
        <v>Locality01</v>
      </c>
      <c r="C25" s="30" t="str">
        <f>od_matrix_directed_all_pairs_pe!C14</f>
        <v>Locality15</v>
      </c>
      <c r="D25" s="30">
        <f>SUMIFS(od_matrix_directed_all_pairs_pe!D:D, od_matrix_directed_all_pairs_pe!A:A, A25, od_matrix_directed_all_pairs_pe!B:B, B25, od_matrix_directed_all_pairs_pe!C:C, C25)</f>
        <v>52</v>
      </c>
      <c r="E25" s="30">
        <f t="array" ref="E25">INDEX(total_subscribers_per_day!B:B, MATCH(A25, total_subscribers_per_day!A:A, 0), 0)</f>
        <v>9482</v>
      </c>
      <c r="F25" s="40">
        <f>SUMIFS(baseline_subscriber_movements!C:C, baseline_subscriber_movements!A:A, B25, baseline_subscriber_movements!B:B, C25)</f>
        <v>5.0430762765286798E-3</v>
      </c>
      <c r="G25" s="30">
        <f t="shared" si="0"/>
        <v>5.4840750896435354E-3</v>
      </c>
      <c r="H25" s="30">
        <f t="shared" si="1"/>
        <v>1.0874463896505666</v>
      </c>
      <c r="I25" s="30">
        <f t="shared" si="2"/>
        <v>8.7446389650566623</v>
      </c>
    </row>
    <row r="26" spans="1:9" ht="15.75" customHeight="1" x14ac:dyDescent="0.2">
      <c r="A26" s="17">
        <f>od_matrix_directed_all_pairs_pe!A15</f>
        <v>43952</v>
      </c>
      <c r="B26" s="30" t="str">
        <f>od_matrix_directed_all_pairs_pe!B15</f>
        <v>Locality01</v>
      </c>
      <c r="C26" s="30" t="str">
        <f>od_matrix_directed_all_pairs_pe!C15</f>
        <v>Locality16</v>
      </c>
      <c r="D26" s="30">
        <f>SUMIFS(od_matrix_directed_all_pairs_pe!D:D, od_matrix_directed_all_pairs_pe!A:A, A26, od_matrix_directed_all_pairs_pe!B:B, B26, od_matrix_directed_all_pairs_pe!C:C, C26)</f>
        <v>51</v>
      </c>
      <c r="E26" s="30">
        <f t="array" ref="E26">INDEX(total_subscribers_per_day!B:B, MATCH(A26, total_subscribers_per_day!A:A, 0), 0)</f>
        <v>9482</v>
      </c>
      <c r="F26" s="40">
        <f>SUMIFS(baseline_subscriber_movements!C:C, baseline_subscriber_movements!A:A, B26, baseline_subscriber_movements!B:B, C26)</f>
        <v>5.0542276508371E-3</v>
      </c>
      <c r="G26" s="30">
        <f t="shared" si="0"/>
        <v>5.3786121071503906E-3</v>
      </c>
      <c r="H26" s="30">
        <f t="shared" si="1"/>
        <v>1.0641808162834858</v>
      </c>
      <c r="I26" s="30">
        <f t="shared" si="2"/>
        <v>6.418081628348582</v>
      </c>
    </row>
    <row r="27" spans="1:9" ht="15.75" customHeight="1" x14ac:dyDescent="0.2">
      <c r="A27" s="17">
        <f>od_matrix_directed_all_pairs_pe!A16</f>
        <v>43952</v>
      </c>
      <c r="B27" s="30" t="str">
        <f>od_matrix_directed_all_pairs_pe!B16</f>
        <v>Locality01</v>
      </c>
      <c r="C27" s="30" t="str">
        <f>od_matrix_directed_all_pairs_pe!C16</f>
        <v>Locality17</v>
      </c>
      <c r="D27" s="30">
        <f>SUMIFS(od_matrix_directed_all_pairs_pe!D:D, od_matrix_directed_all_pairs_pe!A:A, A27, od_matrix_directed_all_pairs_pe!B:B, B27, od_matrix_directed_all_pairs_pe!C:C, C27)</f>
        <v>38</v>
      </c>
      <c r="E27" s="30">
        <f t="array" ref="E27">INDEX(total_subscribers_per_day!B:B, MATCH(A27, total_subscribers_per_day!A:A, 0), 0)</f>
        <v>9482</v>
      </c>
      <c r="F27" s="40">
        <f>SUMIFS(baseline_subscriber_movements!C:C, baseline_subscriber_movements!A:A, B27, baseline_subscriber_movements!B:B, C27)</f>
        <v>3.5673066834539901E-3</v>
      </c>
      <c r="G27" s="30">
        <f t="shared" si="0"/>
        <v>4.0075933347395063E-3</v>
      </c>
      <c r="H27" s="30">
        <f t="shared" si="1"/>
        <v>1.1234227080412429</v>
      </c>
      <c r="I27" s="30">
        <f t="shared" si="2"/>
        <v>12.34227080412429</v>
      </c>
    </row>
    <row r="28" spans="1:9" ht="15.75" customHeight="1" x14ac:dyDescent="0.2">
      <c r="A28" s="17">
        <f>od_matrix_directed_all_pairs_pe!A17</f>
        <v>43952</v>
      </c>
      <c r="B28" s="30" t="str">
        <f>od_matrix_directed_all_pairs_pe!B17</f>
        <v>Locality01</v>
      </c>
      <c r="C28" s="30" t="str">
        <f>od_matrix_directed_all_pairs_pe!C17</f>
        <v>Locality18</v>
      </c>
      <c r="D28" s="30">
        <f>SUMIFS(od_matrix_directed_all_pairs_pe!D:D, od_matrix_directed_all_pairs_pe!A:A, A28, od_matrix_directed_all_pairs_pe!B:B, B28, od_matrix_directed_all_pairs_pe!C:C, C28)</f>
        <v>60</v>
      </c>
      <c r="E28" s="30">
        <f t="array" ref="E28">INDEX(total_subscribers_per_day!B:B, MATCH(A28, total_subscribers_per_day!A:A, 0), 0)</f>
        <v>9482</v>
      </c>
      <c r="F28" s="40">
        <f>SUMIFS(baseline_subscriber_movements!C:C, baseline_subscriber_movements!A:A, B28, baseline_subscriber_movements!B:B, C28)</f>
        <v>5.0681026290782302E-3</v>
      </c>
      <c r="G28" s="30">
        <f t="shared" si="0"/>
        <v>6.3277789495886942E-3</v>
      </c>
      <c r="H28" s="30">
        <f t="shared" si="1"/>
        <v>1.2485498839907214</v>
      </c>
      <c r="I28" s="30">
        <f t="shared" si="2"/>
        <v>24.854988399072141</v>
      </c>
    </row>
    <row r="29" spans="1:9" ht="15.75" customHeight="1" x14ac:dyDescent="0.2">
      <c r="A29" s="17">
        <f>od_matrix_directed_all_pairs_pe!A18</f>
        <v>43952</v>
      </c>
      <c r="B29" s="30" t="str">
        <f>od_matrix_directed_all_pairs_pe!B18</f>
        <v>Locality01</v>
      </c>
      <c r="C29" s="30" t="str">
        <f>od_matrix_directed_all_pairs_pe!C18</f>
        <v>Locality19</v>
      </c>
      <c r="D29" s="30">
        <f>SUMIFS(od_matrix_directed_all_pairs_pe!D:D, od_matrix_directed_all_pairs_pe!A:A, A29, od_matrix_directed_all_pairs_pe!B:B, B29, od_matrix_directed_all_pairs_pe!C:C, C29)</f>
        <v>36</v>
      </c>
      <c r="E29" s="30">
        <f t="array" ref="E29">INDEX(total_subscribers_per_day!B:B, MATCH(A29, total_subscribers_per_day!A:A, 0), 0)</f>
        <v>9482</v>
      </c>
      <c r="F29" s="40">
        <f>SUMIFS(baseline_subscriber_movements!C:C, baseline_subscriber_movements!A:A, B29, baseline_subscriber_movements!B:B, C29)</f>
        <v>3.5887692632467802E-3</v>
      </c>
      <c r="G29" s="30">
        <f t="shared" si="0"/>
        <v>3.7966673697532164E-3</v>
      </c>
      <c r="H29" s="30">
        <f t="shared" si="1"/>
        <v>1.0579301959129994</v>
      </c>
      <c r="I29" s="30">
        <f t="shared" si="2"/>
        <v>5.7930195912999416</v>
      </c>
    </row>
    <row r="30" spans="1:9" ht="15.75" customHeight="1" x14ac:dyDescent="0.2">
      <c r="A30" s="17">
        <f>od_matrix_directed_all_pairs_pe!A19</f>
        <v>43952</v>
      </c>
      <c r="B30" s="30" t="str">
        <f>od_matrix_directed_all_pairs_pe!B19</f>
        <v>Locality01</v>
      </c>
      <c r="C30" s="30" t="str">
        <f>od_matrix_directed_all_pairs_pe!C19</f>
        <v>Locality21</v>
      </c>
      <c r="D30" s="30">
        <f>SUMIFS(od_matrix_directed_all_pairs_pe!D:D, od_matrix_directed_all_pairs_pe!A:A, A30, od_matrix_directed_all_pairs_pe!B:B, B30, od_matrix_directed_all_pairs_pe!C:C, C30)</f>
        <v>75</v>
      </c>
      <c r="E30" s="30">
        <f t="array" ref="E30">INDEX(total_subscribers_per_day!B:B, MATCH(A30, total_subscribers_per_day!A:A, 0), 0)</f>
        <v>9482</v>
      </c>
      <c r="F30" s="40">
        <f>SUMIFS(baseline_subscriber_movements!C:C, baseline_subscriber_movements!A:A, B30, baseline_subscriber_movements!B:B, C30)</f>
        <v>8.41928015154704E-3</v>
      </c>
      <c r="G30" s="30">
        <f t="shared" si="0"/>
        <v>7.9097236869858679E-3</v>
      </c>
      <c r="H30" s="30">
        <f t="shared" si="1"/>
        <v>0.93947743092174674</v>
      </c>
      <c r="I30" s="30">
        <f t="shared" si="2"/>
        <v>-6.0522569078253259</v>
      </c>
    </row>
    <row r="31" spans="1:9" ht="15.75" customHeight="1" x14ac:dyDescent="0.2">
      <c r="A31" s="17">
        <f>od_matrix_directed_all_pairs_pe!A20</f>
        <v>43952</v>
      </c>
      <c r="B31" s="30" t="str">
        <f>od_matrix_directed_all_pairs_pe!B20</f>
        <v>Locality01</v>
      </c>
      <c r="C31" s="30" t="str">
        <f>od_matrix_directed_all_pairs_pe!C20</f>
        <v>Locality22</v>
      </c>
      <c r="D31" s="30">
        <f>SUMIFS(od_matrix_directed_all_pairs_pe!D:D, od_matrix_directed_all_pairs_pe!A:A, A31, od_matrix_directed_all_pairs_pe!B:B, B31, od_matrix_directed_all_pairs_pe!C:C, C31)</f>
        <v>39</v>
      </c>
      <c r="E31" s="30">
        <f t="array" ref="E31">INDEX(total_subscribers_per_day!B:B, MATCH(A31, total_subscribers_per_day!A:A, 0), 0)</f>
        <v>9482</v>
      </c>
      <c r="F31" s="40">
        <f>SUMIFS(baseline_subscriber_movements!C:C, baseline_subscriber_movements!A:A, B31, baseline_subscriber_movements!B:B, C31)</f>
        <v>3.4565832198596401E-3</v>
      </c>
      <c r="G31" s="30">
        <f t="shared" si="0"/>
        <v>4.1130563172326511E-3</v>
      </c>
      <c r="H31" s="30">
        <f t="shared" si="1"/>
        <v>1.1899196563824284</v>
      </c>
      <c r="I31" s="30">
        <f t="shared" si="2"/>
        <v>18.991965638242835</v>
      </c>
    </row>
    <row r="32" spans="1:9" ht="15.75" customHeight="1" x14ac:dyDescent="0.2">
      <c r="A32" s="17">
        <f>od_matrix_directed_all_pairs_pe!A21</f>
        <v>43952</v>
      </c>
      <c r="B32" s="30" t="str">
        <f>od_matrix_directed_all_pairs_pe!B21</f>
        <v>Locality01</v>
      </c>
      <c r="C32" s="30" t="str">
        <f>od_matrix_directed_all_pairs_pe!C21</f>
        <v>Locality23</v>
      </c>
      <c r="D32" s="30">
        <f>SUMIFS(od_matrix_directed_all_pairs_pe!D:D, od_matrix_directed_all_pairs_pe!A:A, A32, od_matrix_directed_all_pairs_pe!B:B, B32, od_matrix_directed_all_pairs_pe!C:C, C32)</f>
        <v>34</v>
      </c>
      <c r="E32" s="30">
        <f t="array" ref="E32">INDEX(total_subscribers_per_day!B:B, MATCH(A32, total_subscribers_per_day!A:A, 0), 0)</f>
        <v>9482</v>
      </c>
      <c r="F32" s="40">
        <f>SUMIFS(baseline_subscriber_movements!C:C, baseline_subscriber_movements!A:A, B32, baseline_subscriber_movements!B:B, C32)</f>
        <v>3.6753124015541298E-3</v>
      </c>
      <c r="G32" s="30">
        <f t="shared" si="0"/>
        <v>3.5857414047669269E-3</v>
      </c>
      <c r="H32" s="30">
        <f t="shared" si="1"/>
        <v>0.97562901135987046</v>
      </c>
      <c r="I32" s="30">
        <f t="shared" si="2"/>
        <v>-2.4370988640129543</v>
      </c>
    </row>
    <row r="33" spans="1:9" ht="15.75" customHeight="1" x14ac:dyDescent="0.2">
      <c r="A33" s="17">
        <f>od_matrix_directed_all_pairs_pe!A22</f>
        <v>43952</v>
      </c>
      <c r="B33" s="30" t="str">
        <f>od_matrix_directed_all_pairs_pe!B22</f>
        <v>Locality01</v>
      </c>
      <c r="C33" s="30" t="str">
        <f>od_matrix_directed_all_pairs_pe!C22</f>
        <v>Locality24</v>
      </c>
      <c r="D33" s="30">
        <f>SUMIFS(od_matrix_directed_all_pairs_pe!D:D, od_matrix_directed_all_pairs_pe!A:A, A33, od_matrix_directed_all_pairs_pe!B:B, B33, od_matrix_directed_all_pairs_pe!C:C, C33)</f>
        <v>51</v>
      </c>
      <c r="E33" s="30">
        <f t="array" ref="E33">INDEX(total_subscribers_per_day!B:B, MATCH(A33, total_subscribers_per_day!A:A, 0), 0)</f>
        <v>9482</v>
      </c>
      <c r="F33" s="40">
        <f>SUMIFS(baseline_subscriber_movements!C:C, baseline_subscriber_movements!A:A, B33, baseline_subscriber_movements!B:B, C33)</f>
        <v>5.1578947368421E-3</v>
      </c>
      <c r="G33" s="30">
        <f t="shared" si="0"/>
        <v>5.3786121071503906E-3</v>
      </c>
      <c r="H33" s="30">
        <f t="shared" si="1"/>
        <v>1.042792143223036</v>
      </c>
      <c r="I33" s="30">
        <f t="shared" si="2"/>
        <v>4.2792143223036039</v>
      </c>
    </row>
    <row r="34" spans="1:9" ht="15.75" customHeight="1" x14ac:dyDescent="0.2">
      <c r="A34" s="17">
        <f>od_matrix_directed_all_pairs_pe!A23</f>
        <v>43952</v>
      </c>
      <c r="B34" s="30" t="str">
        <f>od_matrix_directed_all_pairs_pe!B23</f>
        <v>Locality01</v>
      </c>
      <c r="C34" s="30" t="str">
        <f>od_matrix_directed_all_pairs_pe!C23</f>
        <v>Locality25</v>
      </c>
      <c r="D34" s="30">
        <f>SUMIFS(od_matrix_directed_all_pairs_pe!D:D, od_matrix_directed_all_pairs_pe!A:A, A34, od_matrix_directed_all_pairs_pe!B:B, B34, od_matrix_directed_all_pairs_pe!C:C, C34)</f>
        <v>66</v>
      </c>
      <c r="E34" s="30">
        <f t="array" ref="E34">INDEX(total_subscribers_per_day!B:B, MATCH(A34, total_subscribers_per_day!A:A, 0), 0)</f>
        <v>9482</v>
      </c>
      <c r="F34" s="40">
        <f>SUMIFS(baseline_subscriber_movements!C:C, baseline_subscriber_movements!A:A, B34, baseline_subscriber_movements!B:B, C34)</f>
        <v>6.8385060494476502E-3</v>
      </c>
      <c r="G34" s="30">
        <f t="shared" si="0"/>
        <v>6.9605568445475635E-3</v>
      </c>
      <c r="H34" s="30">
        <f t="shared" si="1"/>
        <v>1.0178475816526873</v>
      </c>
      <c r="I34" s="30">
        <f t="shared" si="2"/>
        <v>1.7847581652687294</v>
      </c>
    </row>
    <row r="35" spans="1:9" ht="15.75" customHeight="1" x14ac:dyDescent="0.2">
      <c r="A35" s="17">
        <f>od_matrix_directed_all_pairs_pe!A24</f>
        <v>43952</v>
      </c>
      <c r="B35" s="30" t="str">
        <f>od_matrix_directed_all_pairs_pe!B24</f>
        <v>Locality01</v>
      </c>
      <c r="C35" s="30" t="str">
        <f>od_matrix_directed_all_pairs_pe!C24</f>
        <v>Locality26</v>
      </c>
      <c r="D35" s="30">
        <f>SUMIFS(od_matrix_directed_all_pairs_pe!D:D, od_matrix_directed_all_pairs_pe!A:A, A35, od_matrix_directed_all_pairs_pe!B:B, B35, od_matrix_directed_all_pairs_pe!C:C, C35)</f>
        <v>28</v>
      </c>
      <c r="E35" s="30">
        <f t="array" ref="E35">INDEX(total_subscribers_per_day!B:B, MATCH(A35, total_subscribers_per_day!A:A, 0), 0)</f>
        <v>9482</v>
      </c>
      <c r="F35" s="40">
        <f>SUMIFS(baseline_subscriber_movements!C:C, baseline_subscriber_movements!A:A, B35, baseline_subscriber_movements!B:B, C35)</f>
        <v>3.5755599957934502E-3</v>
      </c>
      <c r="G35" s="30">
        <f t="shared" si="0"/>
        <v>2.9529635098080572E-3</v>
      </c>
      <c r="H35" s="30">
        <f t="shared" si="1"/>
        <v>0.82587441219896718</v>
      </c>
      <c r="I35" s="30">
        <f t="shared" si="2"/>
        <v>-17.412558780103282</v>
      </c>
    </row>
    <row r="36" spans="1:9" ht="15.75" customHeight="1" x14ac:dyDescent="0.2">
      <c r="A36" s="17">
        <f>od_matrix_directed_all_pairs_pe!A25</f>
        <v>43952</v>
      </c>
      <c r="B36" s="30" t="str">
        <f>od_matrix_directed_all_pairs_pe!B25</f>
        <v>Locality01</v>
      </c>
      <c r="C36" s="30" t="str">
        <f>od_matrix_directed_all_pairs_pe!C25</f>
        <v>Locality27</v>
      </c>
      <c r="D36" s="30">
        <f>SUMIFS(od_matrix_directed_all_pairs_pe!D:D, od_matrix_directed_all_pairs_pe!A:A, A36, od_matrix_directed_all_pairs_pe!B:B, B36, od_matrix_directed_all_pairs_pe!C:C, C36)</f>
        <v>89</v>
      </c>
      <c r="E36" s="30">
        <f t="array" ref="E36">INDEX(total_subscribers_per_day!B:B, MATCH(A36, total_subscribers_per_day!A:A, 0), 0)</f>
        <v>9482</v>
      </c>
      <c r="F36" s="40">
        <f>SUMIFS(baseline_subscriber_movements!C:C, baseline_subscriber_movements!A:A, B36, baseline_subscriber_movements!B:B, C36)</f>
        <v>8.8402441591243896E-3</v>
      </c>
      <c r="G36" s="30">
        <f t="shared" si="0"/>
        <v>9.3862054418898961E-3</v>
      </c>
      <c r="H36" s="30">
        <f t="shared" si="1"/>
        <v>1.0617586203433076</v>
      </c>
      <c r="I36" s="30">
        <f t="shared" si="2"/>
        <v>6.1758620343307591</v>
      </c>
    </row>
    <row r="37" spans="1:9" ht="15.75" customHeight="1" x14ac:dyDescent="0.2">
      <c r="A37" s="17">
        <f>od_matrix_directed_all_pairs_pe!A26</f>
        <v>43952</v>
      </c>
      <c r="B37" s="30" t="str">
        <f>od_matrix_directed_all_pairs_pe!B26</f>
        <v>Locality01</v>
      </c>
      <c r="C37" s="30" t="str">
        <f>od_matrix_directed_all_pairs_pe!C26</f>
        <v>Locality28</v>
      </c>
      <c r="D37" s="30">
        <f>SUMIFS(od_matrix_directed_all_pairs_pe!D:D, od_matrix_directed_all_pairs_pe!A:A, A37, od_matrix_directed_all_pairs_pe!B:B, B37, od_matrix_directed_all_pairs_pe!C:C, C37)</f>
        <v>37</v>
      </c>
      <c r="E37" s="30">
        <f t="array" ref="E37">INDEX(total_subscribers_per_day!B:B, MATCH(A37, total_subscribers_per_day!A:A, 0), 0)</f>
        <v>9482</v>
      </c>
      <c r="F37" s="40">
        <f>SUMIFS(baseline_subscriber_movements!C:C, baseline_subscriber_movements!A:A, B37, baseline_subscriber_movements!B:B, C37)</f>
        <v>3.4880033823063098E-3</v>
      </c>
      <c r="G37" s="30">
        <f t="shared" si="0"/>
        <v>3.9021303522463616E-3</v>
      </c>
      <c r="H37" s="30">
        <f t="shared" si="1"/>
        <v>1.1187289473516009</v>
      </c>
      <c r="I37" s="30">
        <f t="shared" si="2"/>
        <v>11.872894735160088</v>
      </c>
    </row>
    <row r="38" spans="1:9" ht="15.75" customHeight="1" x14ac:dyDescent="0.2">
      <c r="A38" s="17">
        <f>od_matrix_directed_all_pairs_pe!A27</f>
        <v>43952</v>
      </c>
      <c r="B38" s="30" t="str">
        <f>od_matrix_directed_all_pairs_pe!B27</f>
        <v>Locality01</v>
      </c>
      <c r="C38" s="30" t="str">
        <f>od_matrix_directed_all_pairs_pe!C27</f>
        <v>Locality29</v>
      </c>
      <c r="D38" s="30">
        <f>SUMIFS(od_matrix_directed_all_pairs_pe!D:D, od_matrix_directed_all_pairs_pe!A:A, A38, od_matrix_directed_all_pairs_pe!B:B, B38, od_matrix_directed_all_pairs_pe!C:C, C38)</f>
        <v>96</v>
      </c>
      <c r="E38" s="30">
        <f t="array" ref="E38">INDEX(total_subscribers_per_day!B:B, MATCH(A38, total_subscribers_per_day!A:A, 0), 0)</f>
        <v>9482</v>
      </c>
      <c r="F38" s="40">
        <f>SUMIFS(baseline_subscriber_movements!C:C, baseline_subscriber_movements!A:A, B38, baseline_subscriber_movements!B:B, C38)</f>
        <v>1.0265004713522499E-2</v>
      </c>
      <c r="G38" s="30">
        <f t="shared" si="0"/>
        <v>1.0124446319341911E-2</v>
      </c>
      <c r="H38" s="30">
        <f t="shared" si="1"/>
        <v>0.98630703072201953</v>
      </c>
      <c r="I38" s="30">
        <f t="shared" si="2"/>
        <v>-1.3692969277980471</v>
      </c>
    </row>
    <row r="39" spans="1:9" ht="15.75" customHeight="1" x14ac:dyDescent="0.2">
      <c r="A39" s="17">
        <f>od_matrix_directed_all_pairs_pe!A28</f>
        <v>43952</v>
      </c>
      <c r="B39" s="30" t="str">
        <f>od_matrix_directed_all_pairs_pe!B28</f>
        <v>Locality01</v>
      </c>
      <c r="C39" s="30" t="str">
        <f>od_matrix_directed_all_pairs_pe!C28</f>
        <v>Locality30</v>
      </c>
      <c r="D39" s="30">
        <f>SUMIFS(od_matrix_directed_all_pairs_pe!D:D, od_matrix_directed_all_pairs_pe!A:A, A39, od_matrix_directed_all_pairs_pe!B:B, B39, od_matrix_directed_all_pairs_pe!C:C, C39)</f>
        <v>86</v>
      </c>
      <c r="E39" s="30">
        <f t="array" ref="E39">INDEX(total_subscribers_per_day!B:B, MATCH(A39, total_subscribers_per_day!A:A, 0), 0)</f>
        <v>9482</v>
      </c>
      <c r="F39" s="40">
        <f>SUMIFS(baseline_subscriber_movements!C:C, baseline_subscriber_movements!A:A, B39, baseline_subscriber_movements!B:B, C39)</f>
        <v>8.7359225344700499E-3</v>
      </c>
      <c r="G39" s="30">
        <f t="shared" si="0"/>
        <v>9.0698164944104619E-3</v>
      </c>
      <c r="H39" s="30">
        <f t="shared" si="1"/>
        <v>1.0382208013661911</v>
      </c>
      <c r="I39" s="30">
        <f t="shared" si="2"/>
        <v>3.8220801366191104</v>
      </c>
    </row>
    <row r="40" spans="1:9" ht="15.75" customHeight="1" x14ac:dyDescent="0.2">
      <c r="A40" s="17">
        <f>od_matrix_directed_all_pairs_pe!A29</f>
        <v>43952</v>
      </c>
      <c r="B40" s="30" t="str">
        <f>od_matrix_directed_all_pairs_pe!B29</f>
        <v>Locality01</v>
      </c>
      <c r="C40" s="30" t="str">
        <f>od_matrix_directed_all_pairs_pe!C29</f>
        <v>Locality31</v>
      </c>
      <c r="D40" s="30">
        <f>SUMIFS(od_matrix_directed_all_pairs_pe!D:D, od_matrix_directed_all_pairs_pe!A:A, A40, od_matrix_directed_all_pairs_pe!B:B, B40, od_matrix_directed_all_pairs_pe!C:C, C40)</f>
        <v>130</v>
      </c>
      <c r="E40" s="30">
        <f t="array" ref="E40">INDEX(total_subscribers_per_day!B:B, MATCH(A40, total_subscribers_per_day!A:A, 0), 0)</f>
        <v>9482</v>
      </c>
      <c r="F40" s="40">
        <f>SUMIFS(baseline_subscriber_movements!C:C, baseline_subscriber_movements!A:A, B40, baseline_subscriber_movements!B:B, C40)</f>
        <v>1.3568949195329701E-2</v>
      </c>
      <c r="G40" s="30">
        <f t="shared" si="0"/>
        <v>1.3710187724108838E-2</v>
      </c>
      <c r="H40" s="30">
        <f t="shared" si="1"/>
        <v>1.0104089511093275</v>
      </c>
      <c r="I40" s="30">
        <f t="shared" si="2"/>
        <v>1.0408951109327491</v>
      </c>
    </row>
    <row r="41" spans="1:9" ht="15.75" customHeight="1" x14ac:dyDescent="0.2">
      <c r="A41" s="17">
        <f>od_matrix_directed_all_pairs_pe!A30</f>
        <v>43952</v>
      </c>
      <c r="B41" s="30" t="str">
        <f>od_matrix_directed_all_pairs_pe!B30</f>
        <v>Locality01</v>
      </c>
      <c r="C41" s="30" t="str">
        <f>od_matrix_directed_all_pairs_pe!C30</f>
        <v>Locality32</v>
      </c>
      <c r="D41" s="30">
        <f>SUMIFS(od_matrix_directed_all_pairs_pe!D:D, od_matrix_directed_all_pairs_pe!A:A, A41, od_matrix_directed_all_pairs_pe!B:B, B41, od_matrix_directed_all_pairs_pe!C:C, C41)</f>
        <v>93</v>
      </c>
      <c r="E41" s="30">
        <f t="array" ref="E41">INDEX(total_subscribers_per_day!B:B, MATCH(A41, total_subscribers_per_day!A:A, 0), 0)</f>
        <v>9482</v>
      </c>
      <c r="F41" s="40">
        <f>SUMIFS(baseline_subscriber_movements!C:C, baseline_subscriber_movements!A:A, B41, baseline_subscriber_movements!B:B, C41)</f>
        <v>8.6107319122125294E-3</v>
      </c>
      <c r="G41" s="30">
        <f t="shared" si="0"/>
        <v>9.8080573718624768E-3</v>
      </c>
      <c r="H41" s="30">
        <f t="shared" si="1"/>
        <v>1.1390503701493471</v>
      </c>
      <c r="I41" s="30">
        <f t="shared" si="2"/>
        <v>13.905037014934706</v>
      </c>
    </row>
    <row r="42" spans="1:9" ht="15.75" customHeight="1" x14ac:dyDescent="0.2">
      <c r="A42" s="17">
        <f>od_matrix_directed_all_pairs_pe!A31</f>
        <v>43952</v>
      </c>
      <c r="B42" s="30" t="str">
        <f>od_matrix_directed_all_pairs_pe!B31</f>
        <v>Locality01</v>
      </c>
      <c r="C42" s="30" t="str">
        <f>od_matrix_directed_all_pairs_pe!C31</f>
        <v>Locality33</v>
      </c>
      <c r="D42" s="30">
        <f>SUMIFS(od_matrix_directed_all_pairs_pe!D:D, od_matrix_directed_all_pairs_pe!A:A, A42, od_matrix_directed_all_pairs_pe!B:B, B42, od_matrix_directed_all_pairs_pe!C:C, C42)</f>
        <v>58</v>
      </c>
      <c r="E42" s="30">
        <f t="array" ref="E42">INDEX(total_subscribers_per_day!B:B, MATCH(A42, total_subscribers_per_day!A:A, 0), 0)</f>
        <v>9482</v>
      </c>
      <c r="F42" s="40">
        <f>SUMIFS(baseline_subscriber_movements!C:C, baseline_subscriber_movements!A:A, B42, baseline_subscriber_movements!B:B, C42)</f>
        <v>7.0444748186310503E-3</v>
      </c>
      <c r="G42" s="30">
        <f t="shared" si="0"/>
        <v>6.1168529846024047E-3</v>
      </c>
      <c r="H42" s="30">
        <f t="shared" si="1"/>
        <v>0.86831923487393348</v>
      </c>
      <c r="I42" s="30">
        <f t="shared" si="2"/>
        <v>-13.168076512606653</v>
      </c>
    </row>
    <row r="43" spans="1:9" ht="15.75" customHeight="1" x14ac:dyDescent="0.2">
      <c r="A43" s="17">
        <f>od_matrix_directed_all_pairs_pe!A32</f>
        <v>43952</v>
      </c>
      <c r="B43" s="30" t="str">
        <f>od_matrix_directed_all_pairs_pe!B32</f>
        <v>Locality01</v>
      </c>
      <c r="C43" s="30" t="str">
        <f>od_matrix_directed_all_pairs_pe!C32</f>
        <v>Locality34</v>
      </c>
      <c r="D43" s="30">
        <f>SUMIFS(od_matrix_directed_all_pairs_pe!D:D, od_matrix_directed_all_pairs_pe!A:A, A43, od_matrix_directed_all_pairs_pe!B:B, B43, od_matrix_directed_all_pairs_pe!C:C, C43)</f>
        <v>25</v>
      </c>
      <c r="E43" s="30">
        <f t="array" ref="E43">INDEX(total_subscribers_per_day!B:B, MATCH(A43, total_subscribers_per_day!A:A, 0), 0)</f>
        <v>9482</v>
      </c>
      <c r="F43" s="40">
        <f>SUMIFS(baseline_subscriber_movements!C:C, baseline_subscriber_movements!A:A, B43, baseline_subscriber_movements!B:B, C43)</f>
        <v>3.36842105263157E-3</v>
      </c>
      <c r="G43" s="30">
        <f t="shared" si="0"/>
        <v>2.6365745623286225E-3</v>
      </c>
      <c r="H43" s="30">
        <f t="shared" si="1"/>
        <v>0.78273307319131191</v>
      </c>
      <c r="I43" s="30">
        <f t="shared" si="2"/>
        <v>-21.726692680868808</v>
      </c>
    </row>
    <row r="44" spans="1:9" ht="15.75" customHeight="1" x14ac:dyDescent="0.2">
      <c r="A44" s="17">
        <f>od_matrix_directed_all_pairs_pe!A33</f>
        <v>43952</v>
      </c>
      <c r="B44" s="30" t="str">
        <f>od_matrix_directed_all_pairs_pe!B33</f>
        <v>Locality01</v>
      </c>
      <c r="C44" s="30" t="str">
        <f>od_matrix_directed_all_pairs_pe!C33</f>
        <v>Locality35</v>
      </c>
      <c r="D44" s="30">
        <f>SUMIFS(od_matrix_directed_all_pairs_pe!D:D, od_matrix_directed_all_pairs_pe!A:A, A44, od_matrix_directed_all_pairs_pe!B:B, B44, od_matrix_directed_all_pairs_pe!C:C, C44)</f>
        <v>16</v>
      </c>
      <c r="E44" s="30">
        <f t="array" ref="E44">INDEX(total_subscribers_per_day!B:B, MATCH(A44, total_subscribers_per_day!A:A, 0), 0)</f>
        <v>9482</v>
      </c>
      <c r="F44" s="40">
        <f>SUMIFS(baseline_subscriber_movements!C:C, baseline_subscriber_movements!A:A, B44, baseline_subscriber_movements!B:B, C44)</f>
        <v>2.0983153245637898E-3</v>
      </c>
      <c r="G44" s="30">
        <f t="shared" si="0"/>
        <v>1.6874077198903185E-3</v>
      </c>
      <c r="H44" s="30">
        <f t="shared" si="1"/>
        <v>0.80417261416184282</v>
      </c>
      <c r="I44" s="30">
        <f t="shared" si="2"/>
        <v>-19.582738583815718</v>
      </c>
    </row>
    <row r="45" spans="1:9" ht="15.75" customHeight="1" x14ac:dyDescent="0.2">
      <c r="A45" s="17">
        <f>od_matrix_directed_all_pairs_pe!A34</f>
        <v>43952</v>
      </c>
      <c r="B45" s="30" t="str">
        <f>od_matrix_directed_all_pairs_pe!B34</f>
        <v>Locality02</v>
      </c>
      <c r="C45" s="30" t="str">
        <f>od_matrix_directed_all_pairs_pe!C34</f>
        <v>Locality01</v>
      </c>
      <c r="D45" s="30">
        <f>SUMIFS(od_matrix_directed_all_pairs_pe!D:D, od_matrix_directed_all_pairs_pe!A:A, A45, od_matrix_directed_all_pairs_pe!B:B, B45, od_matrix_directed_all_pairs_pe!C:C, C45)</f>
        <v>17</v>
      </c>
      <c r="E45" s="30">
        <f t="array" ref="E45">INDEX(total_subscribers_per_day!B:B, MATCH(A45, total_subscribers_per_day!A:A, 0), 0)</f>
        <v>9482</v>
      </c>
      <c r="F45" s="40">
        <f>SUMIFS(baseline_subscriber_movements!C:C, baseline_subscriber_movements!A:A, B45, baseline_subscriber_movements!B:B, C45)</f>
        <v>1.95324217534354E-3</v>
      </c>
      <c r="G45" s="30">
        <f t="shared" si="0"/>
        <v>1.7928707023834635E-3</v>
      </c>
      <c r="H45" s="30">
        <f t="shared" si="1"/>
        <v>0.91789473164950985</v>
      </c>
      <c r="I45" s="30">
        <f t="shared" si="2"/>
        <v>-8.2105268350490146</v>
      </c>
    </row>
    <row r="46" spans="1:9" ht="15.75" customHeight="1" x14ac:dyDescent="0.2">
      <c r="A46" s="17">
        <f>od_matrix_directed_all_pairs_pe!A35</f>
        <v>43952</v>
      </c>
      <c r="B46" s="30" t="str">
        <f>od_matrix_directed_all_pairs_pe!B35</f>
        <v>Locality02</v>
      </c>
      <c r="C46" s="30" t="str">
        <f>od_matrix_directed_all_pairs_pe!C35</f>
        <v>Locality15</v>
      </c>
      <c r="D46" s="30">
        <f>SUMIFS(od_matrix_directed_all_pairs_pe!D:D, od_matrix_directed_all_pairs_pe!A:A, A46, od_matrix_directed_all_pairs_pe!B:B, B46, od_matrix_directed_all_pairs_pe!C:C, C46)</f>
        <v>17</v>
      </c>
      <c r="E46" s="30">
        <f t="array" ref="E46">INDEX(total_subscribers_per_day!B:B, MATCH(A46, total_subscribers_per_day!A:A, 0), 0)</f>
        <v>9482</v>
      </c>
      <c r="F46" s="40">
        <f>SUMIFS(baseline_subscriber_movements!C:C, baseline_subscriber_movements!A:A, B46, baseline_subscriber_movements!B:B, C46)</f>
        <v>1.89533536906391E-3</v>
      </c>
      <c r="G46" s="30">
        <f t="shared" si="0"/>
        <v>1.7928707023834635E-3</v>
      </c>
      <c r="H46" s="30">
        <f t="shared" si="1"/>
        <v>0.94593850336309981</v>
      </c>
      <c r="I46" s="30">
        <f t="shared" si="2"/>
        <v>-5.4061496636900186</v>
      </c>
    </row>
    <row r="47" spans="1:9" ht="15.75" customHeight="1" x14ac:dyDescent="0.2">
      <c r="A47" s="17">
        <f>od_matrix_directed_all_pairs_pe!A36</f>
        <v>43952</v>
      </c>
      <c r="B47" s="30" t="str">
        <f>od_matrix_directed_all_pairs_pe!B36</f>
        <v>Locality02</v>
      </c>
      <c r="C47" s="30" t="str">
        <f>od_matrix_directed_all_pairs_pe!C36</f>
        <v>Locality21</v>
      </c>
      <c r="D47" s="30">
        <f>SUMIFS(od_matrix_directed_all_pairs_pe!D:D, od_matrix_directed_all_pairs_pe!A:A, A47, od_matrix_directed_all_pairs_pe!B:B, B47, od_matrix_directed_all_pairs_pe!C:C, C47)</f>
        <v>16</v>
      </c>
      <c r="E47" s="30">
        <f t="array" ref="E47">INDEX(total_subscribers_per_day!B:B, MATCH(A47, total_subscribers_per_day!A:A, 0), 0)</f>
        <v>9482</v>
      </c>
      <c r="F47" s="40">
        <f>SUMIFS(baseline_subscriber_movements!C:C, baseline_subscriber_movements!A:A, B47, baseline_subscriber_movements!B:B, C47)</f>
        <v>2.26485195735826E-3</v>
      </c>
      <c r="G47" s="30">
        <f t="shared" si="0"/>
        <v>1.6874077198903185E-3</v>
      </c>
      <c r="H47" s="30">
        <f t="shared" si="1"/>
        <v>0.74504106743406018</v>
      </c>
      <c r="I47" s="30">
        <f t="shared" si="2"/>
        <v>-25.49589325659398</v>
      </c>
    </row>
    <row r="48" spans="1:9" ht="15.75" customHeight="1" x14ac:dyDescent="0.2">
      <c r="A48" s="17">
        <f>od_matrix_directed_all_pairs_pe!A37</f>
        <v>43952</v>
      </c>
      <c r="B48" s="30" t="str">
        <f>od_matrix_directed_all_pairs_pe!B37</f>
        <v>Locality02</v>
      </c>
      <c r="C48" s="30" t="str">
        <f>od_matrix_directed_all_pairs_pe!C37</f>
        <v>Locality24</v>
      </c>
      <c r="D48" s="30">
        <f>SUMIFS(od_matrix_directed_all_pairs_pe!D:D, od_matrix_directed_all_pairs_pe!A:A, A48, od_matrix_directed_all_pairs_pe!B:B, B48, od_matrix_directed_all_pairs_pe!C:C, C48)</f>
        <v>16</v>
      </c>
      <c r="E48" s="30">
        <f t="array" ref="E48">INDEX(total_subscribers_per_day!B:B, MATCH(A48, total_subscribers_per_day!A:A, 0), 0)</f>
        <v>9482</v>
      </c>
      <c r="F48" s="40">
        <f>SUMIFS(baseline_subscriber_movements!C:C, baseline_subscriber_movements!A:A, B48, baseline_subscriber_movements!B:B, C48)</f>
        <v>1.79173710998967E-3</v>
      </c>
      <c r="G48" s="30">
        <f t="shared" si="0"/>
        <v>1.6874077198903185E-3</v>
      </c>
      <c r="H48" s="30">
        <f t="shared" si="1"/>
        <v>0.94177193210004284</v>
      </c>
      <c r="I48" s="30">
        <f t="shared" si="2"/>
        <v>-5.8228067899957159</v>
      </c>
    </row>
    <row r="49" spans="1:9" ht="15.75" customHeight="1" x14ac:dyDescent="0.2">
      <c r="A49" s="17">
        <f>od_matrix_directed_all_pairs_pe!A38</f>
        <v>43952</v>
      </c>
      <c r="B49" s="30" t="str">
        <f>od_matrix_directed_all_pairs_pe!B38</f>
        <v>Locality02</v>
      </c>
      <c r="C49" s="30" t="str">
        <f>od_matrix_directed_all_pairs_pe!C38</f>
        <v>Locality25</v>
      </c>
      <c r="D49" s="30">
        <f>SUMIFS(od_matrix_directed_all_pairs_pe!D:D, od_matrix_directed_all_pairs_pe!A:A, A49, od_matrix_directed_all_pairs_pe!B:B, B49, od_matrix_directed_all_pairs_pe!C:C, C49)</f>
        <v>23</v>
      </c>
      <c r="E49" s="30">
        <f t="array" ref="E49">INDEX(total_subscribers_per_day!B:B, MATCH(A49, total_subscribers_per_day!A:A, 0), 0)</f>
        <v>9482</v>
      </c>
      <c r="F49" s="40">
        <f>SUMIFS(baseline_subscriber_movements!C:C, baseline_subscriber_movements!A:A, B49, baseline_subscriber_movements!B:B, C49)</f>
        <v>1.9477405823442699E-3</v>
      </c>
      <c r="G49" s="30">
        <f t="shared" si="0"/>
        <v>2.425648597342333E-3</v>
      </c>
      <c r="H49" s="30">
        <f t="shared" si="1"/>
        <v>1.2453653321854907</v>
      </c>
      <c r="I49" s="30">
        <f t="shared" si="2"/>
        <v>24.536533218549074</v>
      </c>
    </row>
    <row r="50" spans="1:9" ht="15.75" customHeight="1" x14ac:dyDescent="0.2">
      <c r="A50" s="17">
        <f>od_matrix_directed_all_pairs_pe!A39</f>
        <v>43952</v>
      </c>
      <c r="B50" s="30" t="str">
        <f>od_matrix_directed_all_pairs_pe!B39</f>
        <v>Locality02</v>
      </c>
      <c r="C50" s="30" t="str">
        <f>od_matrix_directed_all_pairs_pe!C39</f>
        <v>Locality29</v>
      </c>
      <c r="D50" s="30">
        <f>SUMIFS(od_matrix_directed_all_pairs_pe!D:D, od_matrix_directed_all_pairs_pe!A:A, A50, od_matrix_directed_all_pairs_pe!B:B, B50, od_matrix_directed_all_pairs_pe!C:C, C50)</f>
        <v>23</v>
      </c>
      <c r="E50" s="30">
        <f t="array" ref="E50">INDEX(total_subscribers_per_day!B:B, MATCH(A50, total_subscribers_per_day!A:A, 0), 0)</f>
        <v>9482</v>
      </c>
      <c r="F50" s="40">
        <f>SUMIFS(baseline_subscriber_movements!C:C, baseline_subscriber_movements!A:A, B50, baseline_subscriber_movements!B:B, C50)</f>
        <v>2.6239964690307599E-3</v>
      </c>
      <c r="G50" s="30">
        <f t="shared" si="0"/>
        <v>2.425648597342333E-3</v>
      </c>
      <c r="H50" s="30">
        <f t="shared" si="1"/>
        <v>0.92441000815763608</v>
      </c>
      <c r="I50" s="30">
        <f t="shared" si="2"/>
        <v>-7.5589991842363924</v>
      </c>
    </row>
    <row r="51" spans="1:9" ht="15.75" customHeight="1" x14ac:dyDescent="0.2">
      <c r="A51" s="17">
        <f>od_matrix_directed_all_pairs_pe!A40</f>
        <v>43952</v>
      </c>
      <c r="B51" s="30" t="str">
        <f>od_matrix_directed_all_pairs_pe!B40</f>
        <v>Locality02</v>
      </c>
      <c r="C51" s="30" t="str">
        <f>od_matrix_directed_all_pairs_pe!C40</f>
        <v>Locality30</v>
      </c>
      <c r="D51" s="30">
        <f>SUMIFS(od_matrix_directed_all_pairs_pe!D:D, od_matrix_directed_all_pairs_pe!A:A, A51, od_matrix_directed_all_pairs_pe!B:B, B51, od_matrix_directed_all_pairs_pe!C:C, C51)</f>
        <v>17</v>
      </c>
      <c r="E51" s="30">
        <f t="array" ref="E51">INDEX(total_subscribers_per_day!B:B, MATCH(A51, total_subscribers_per_day!A:A, 0), 0)</f>
        <v>9482</v>
      </c>
      <c r="F51" s="40">
        <f>SUMIFS(baseline_subscriber_movements!C:C, baseline_subscriber_movements!A:A, B51, baseline_subscriber_movements!B:B, C51)</f>
        <v>2.4192768639048302E-3</v>
      </c>
      <c r="G51" s="30">
        <f t="shared" si="0"/>
        <v>1.7928707023834635E-3</v>
      </c>
      <c r="H51" s="30">
        <f t="shared" si="1"/>
        <v>0.74107710826022744</v>
      </c>
      <c r="I51" s="30">
        <f t="shared" si="2"/>
        <v>-25.892289173977257</v>
      </c>
    </row>
    <row r="52" spans="1:9" ht="15.75" customHeight="1" x14ac:dyDescent="0.2">
      <c r="A52" s="17">
        <f>od_matrix_directed_all_pairs_pe!A41</f>
        <v>43952</v>
      </c>
      <c r="B52" s="30" t="str">
        <f>od_matrix_directed_all_pairs_pe!B41</f>
        <v>Locality02</v>
      </c>
      <c r="C52" s="30" t="str">
        <f>od_matrix_directed_all_pairs_pe!C41</f>
        <v>Locality31</v>
      </c>
      <c r="D52" s="30">
        <f>SUMIFS(od_matrix_directed_all_pairs_pe!D:D, od_matrix_directed_all_pairs_pe!A:A, A52, od_matrix_directed_all_pairs_pe!B:B, B52, od_matrix_directed_all_pairs_pe!C:C, C52)</f>
        <v>33</v>
      </c>
      <c r="E52" s="30">
        <f t="array" ref="E52">INDEX(total_subscribers_per_day!B:B, MATCH(A52, total_subscribers_per_day!A:A, 0), 0)</f>
        <v>9482</v>
      </c>
      <c r="F52" s="40">
        <f>SUMIFS(baseline_subscriber_movements!C:C, baseline_subscriber_movements!A:A, B52, baseline_subscriber_movements!B:B, C52)</f>
        <v>3.6776295050961398E-3</v>
      </c>
      <c r="G52" s="30">
        <f t="shared" si="0"/>
        <v>3.4802784222737818E-3</v>
      </c>
      <c r="H52" s="30">
        <f t="shared" si="1"/>
        <v>0.94633742127941767</v>
      </c>
      <c r="I52" s="30">
        <f t="shared" si="2"/>
        <v>-5.3662578720582328</v>
      </c>
    </row>
    <row r="53" spans="1:9" ht="15.75" customHeight="1" x14ac:dyDescent="0.2">
      <c r="A53" s="17">
        <f>od_matrix_directed_all_pairs_pe!A42</f>
        <v>43952</v>
      </c>
      <c r="B53" s="30" t="str">
        <f>od_matrix_directed_all_pairs_pe!B42</f>
        <v>Locality03</v>
      </c>
      <c r="C53" s="30" t="str">
        <f>od_matrix_directed_all_pairs_pe!C42</f>
        <v>Locality21</v>
      </c>
      <c r="D53" s="30">
        <f>SUMIFS(od_matrix_directed_all_pairs_pe!D:D, od_matrix_directed_all_pairs_pe!A:A, A53, od_matrix_directed_all_pairs_pe!B:B, B53, od_matrix_directed_all_pairs_pe!C:C, C53)</f>
        <v>20</v>
      </c>
      <c r="E53" s="30">
        <f t="array" ref="E53">INDEX(total_subscribers_per_day!B:B, MATCH(A53, total_subscribers_per_day!A:A, 0), 0)</f>
        <v>9482</v>
      </c>
      <c r="F53" s="40">
        <f>SUMIFS(baseline_subscriber_movements!C:C, baseline_subscriber_movements!A:A, B53, baseline_subscriber_movements!B:B, C53)</f>
        <v>2.4213075060532602E-3</v>
      </c>
      <c r="G53" s="30">
        <f t="shared" si="0"/>
        <v>2.1092596498628979E-3</v>
      </c>
      <c r="H53" s="30">
        <f t="shared" si="1"/>
        <v>0.87112423539337991</v>
      </c>
      <c r="I53" s="30">
        <f t="shared" si="2"/>
        <v>-12.887576460662009</v>
      </c>
    </row>
    <row r="54" spans="1:9" ht="15.75" customHeight="1" x14ac:dyDescent="0.2">
      <c r="A54" s="17">
        <f>od_matrix_directed_all_pairs_pe!A43</f>
        <v>43952</v>
      </c>
      <c r="B54" s="30" t="str">
        <f>od_matrix_directed_all_pairs_pe!B43</f>
        <v>Locality03</v>
      </c>
      <c r="C54" s="30" t="str">
        <f>od_matrix_directed_all_pairs_pe!C43</f>
        <v>Locality24</v>
      </c>
      <c r="D54" s="30">
        <f>SUMIFS(od_matrix_directed_all_pairs_pe!D:D, od_matrix_directed_all_pairs_pe!A:A, A54, od_matrix_directed_all_pairs_pe!B:B, B54, od_matrix_directed_all_pairs_pe!C:C, C54)</f>
        <v>16</v>
      </c>
      <c r="E54" s="30">
        <f t="array" ref="E54">INDEX(total_subscribers_per_day!B:B, MATCH(A54, total_subscribers_per_day!A:A, 0), 0)</f>
        <v>9482</v>
      </c>
      <c r="F54" s="40">
        <f>SUMIFS(baseline_subscriber_movements!C:C, baseline_subscriber_movements!A:A, B54, baseline_subscriber_movements!B:B, C54)</f>
        <v>1.79590111979716E-3</v>
      </c>
      <c r="G54" s="30">
        <f t="shared" si="0"/>
        <v>1.6874077198903185E-3</v>
      </c>
      <c r="H54" s="30">
        <f t="shared" si="1"/>
        <v>0.9395883221459902</v>
      </c>
      <c r="I54" s="30">
        <f t="shared" si="2"/>
        <v>-6.0411677854009804</v>
      </c>
    </row>
    <row r="55" spans="1:9" ht="15.75" customHeight="1" x14ac:dyDescent="0.2">
      <c r="A55" s="17">
        <f>od_matrix_directed_all_pairs_pe!A44</f>
        <v>43952</v>
      </c>
      <c r="B55" s="30" t="str">
        <f>od_matrix_directed_all_pairs_pe!B44</f>
        <v>Locality03</v>
      </c>
      <c r="C55" s="30" t="str">
        <f>od_matrix_directed_all_pairs_pe!C44</f>
        <v>Locality27</v>
      </c>
      <c r="D55" s="30">
        <f>SUMIFS(od_matrix_directed_all_pairs_pe!D:D, od_matrix_directed_all_pairs_pe!A:A, A55, od_matrix_directed_all_pairs_pe!B:B, B55, od_matrix_directed_all_pairs_pe!C:C, C55)</f>
        <v>21</v>
      </c>
      <c r="E55" s="30">
        <f t="array" ref="E55">INDEX(total_subscribers_per_day!B:B, MATCH(A55, total_subscribers_per_day!A:A, 0), 0)</f>
        <v>9482</v>
      </c>
      <c r="F55" s="40">
        <f>SUMIFS(baseline_subscriber_movements!C:C, baseline_subscriber_movements!A:A, B55, baseline_subscriber_movements!B:B, C55)</f>
        <v>2.4284658430999799E-3</v>
      </c>
      <c r="G55" s="30">
        <f t="shared" si="0"/>
        <v>2.2147226323560431E-3</v>
      </c>
      <c r="H55" s="30">
        <f t="shared" si="1"/>
        <v>0.91198426308887681</v>
      </c>
      <c r="I55" s="30">
        <f t="shared" si="2"/>
        <v>-8.8015736911123188</v>
      </c>
    </row>
    <row r="56" spans="1:9" ht="15.75" customHeight="1" x14ac:dyDescent="0.2">
      <c r="A56" s="17">
        <f>od_matrix_directed_all_pairs_pe!A45</f>
        <v>43952</v>
      </c>
      <c r="B56" s="30" t="str">
        <f>od_matrix_directed_all_pairs_pe!B45</f>
        <v>Locality03</v>
      </c>
      <c r="C56" s="30" t="str">
        <f>od_matrix_directed_all_pairs_pe!C45</f>
        <v>Locality29</v>
      </c>
      <c r="D56" s="30">
        <f>SUMIFS(od_matrix_directed_all_pairs_pe!D:D, od_matrix_directed_all_pairs_pe!A:A, A56, od_matrix_directed_all_pairs_pe!B:B, B56, od_matrix_directed_all_pairs_pe!C:C, C56)</f>
        <v>21</v>
      </c>
      <c r="E56" s="30">
        <f t="array" ref="E56">INDEX(total_subscribers_per_day!B:B, MATCH(A56, total_subscribers_per_day!A:A, 0), 0)</f>
        <v>9482</v>
      </c>
      <c r="F56" s="40">
        <f>SUMIFS(baseline_subscriber_movements!C:C, baseline_subscriber_movements!A:A, B56, baseline_subscriber_movements!B:B, C56)</f>
        <v>2.5299176800016102E-3</v>
      </c>
      <c r="G56" s="30">
        <f t="shared" si="0"/>
        <v>2.2147226323560431E-3</v>
      </c>
      <c r="H56" s="30">
        <f t="shared" si="1"/>
        <v>0.87541292345711164</v>
      </c>
      <c r="I56" s="30">
        <f t="shared" si="2"/>
        <v>-12.458707654288837</v>
      </c>
    </row>
    <row r="57" spans="1:9" ht="15.75" customHeight="1" x14ac:dyDescent="0.2">
      <c r="A57" s="17">
        <f>od_matrix_directed_all_pairs_pe!A46</f>
        <v>43952</v>
      </c>
      <c r="B57" s="30" t="str">
        <f>od_matrix_directed_all_pairs_pe!B46</f>
        <v>Locality03</v>
      </c>
      <c r="C57" s="30" t="str">
        <f>od_matrix_directed_all_pairs_pe!C46</f>
        <v>Locality31</v>
      </c>
      <c r="D57" s="30">
        <f>SUMIFS(od_matrix_directed_all_pairs_pe!D:D, od_matrix_directed_all_pairs_pe!A:A, A57, od_matrix_directed_all_pairs_pe!B:B, B57, od_matrix_directed_all_pairs_pe!C:C, C57)</f>
        <v>24</v>
      </c>
      <c r="E57" s="30">
        <f t="array" ref="E57">INDEX(total_subscribers_per_day!B:B, MATCH(A57, total_subscribers_per_day!A:A, 0), 0)</f>
        <v>9482</v>
      </c>
      <c r="F57" s="40">
        <f>SUMIFS(baseline_subscriber_movements!C:C, baseline_subscriber_movements!A:A, B57, baseline_subscriber_movements!B:B, C57)</f>
        <v>3.4623858986465202E-3</v>
      </c>
      <c r="G57" s="30">
        <f t="shared" si="0"/>
        <v>2.5311115798354778E-3</v>
      </c>
      <c r="H57" s="30">
        <f t="shared" si="1"/>
        <v>0.73103104446702882</v>
      </c>
      <c r="I57" s="30">
        <f t="shared" si="2"/>
        <v>-26.896895553297117</v>
      </c>
    </row>
    <row r="58" spans="1:9" ht="15.75" customHeight="1" x14ac:dyDescent="0.2">
      <c r="A58" s="17">
        <f>od_matrix_directed_all_pairs_pe!A47</f>
        <v>43952</v>
      </c>
      <c r="B58" s="30" t="str">
        <f>od_matrix_directed_all_pairs_pe!B47</f>
        <v>Locality03</v>
      </c>
      <c r="C58" s="30" t="str">
        <f>od_matrix_directed_all_pairs_pe!C47</f>
        <v>Locality32</v>
      </c>
      <c r="D58" s="30">
        <f>SUMIFS(od_matrix_directed_all_pairs_pe!D:D, od_matrix_directed_all_pairs_pe!A:A, A58, od_matrix_directed_all_pairs_pe!B:B, B58, od_matrix_directed_all_pairs_pe!C:C, C58)</f>
        <v>16</v>
      </c>
      <c r="E58" s="30">
        <f t="array" ref="E58">INDEX(total_subscribers_per_day!B:B, MATCH(A58, total_subscribers_per_day!A:A, 0), 0)</f>
        <v>9482</v>
      </c>
      <c r="F58" s="40">
        <f>SUMIFS(baseline_subscriber_movements!C:C, baseline_subscriber_movements!A:A, B58, baseline_subscriber_movements!B:B, C58)</f>
        <v>2.2107590272660198E-3</v>
      </c>
      <c r="G58" s="30">
        <f t="shared" si="0"/>
        <v>1.6874077198903185E-3</v>
      </c>
      <c r="H58" s="30">
        <f t="shared" si="1"/>
        <v>0.76327075863039018</v>
      </c>
      <c r="I58" s="30">
        <f t="shared" si="2"/>
        <v>-23.672924136960983</v>
      </c>
    </row>
    <row r="59" spans="1:9" ht="15.75" customHeight="1" x14ac:dyDescent="0.2">
      <c r="A59" s="17">
        <f>od_matrix_directed_all_pairs_pe!A48</f>
        <v>43952</v>
      </c>
      <c r="B59" s="30" t="str">
        <f>od_matrix_directed_all_pairs_pe!B48</f>
        <v>Locality04</v>
      </c>
      <c r="C59" s="30" t="str">
        <f>od_matrix_directed_all_pairs_pe!C48</f>
        <v>Locality01</v>
      </c>
      <c r="D59" s="30">
        <f>SUMIFS(od_matrix_directed_all_pairs_pe!D:D, od_matrix_directed_all_pairs_pe!A:A, A59, od_matrix_directed_all_pairs_pe!B:B, B59, od_matrix_directed_all_pairs_pe!C:C, C59)</f>
        <v>65</v>
      </c>
      <c r="E59" s="30">
        <f t="array" ref="E59">INDEX(total_subscribers_per_day!B:B, MATCH(A59, total_subscribers_per_day!A:A, 0), 0)</f>
        <v>9482</v>
      </c>
      <c r="F59" s="40">
        <f>SUMIFS(baseline_subscriber_movements!C:C, baseline_subscriber_movements!A:A, B59, baseline_subscriber_movements!B:B, C59)</f>
        <v>7.3382954188070003E-3</v>
      </c>
      <c r="G59" s="30">
        <f t="shared" si="0"/>
        <v>6.8550938620544188E-3</v>
      </c>
      <c r="H59" s="30">
        <f t="shared" si="1"/>
        <v>0.93415343357338743</v>
      </c>
      <c r="I59" s="30">
        <f t="shared" si="2"/>
        <v>-6.5846566426612574</v>
      </c>
    </row>
    <row r="60" spans="1:9" ht="15.75" customHeight="1" x14ac:dyDescent="0.2">
      <c r="A60" s="17">
        <f>od_matrix_directed_all_pairs_pe!A49</f>
        <v>43952</v>
      </c>
      <c r="B60" s="30" t="str">
        <f>od_matrix_directed_all_pairs_pe!B49</f>
        <v>Locality04</v>
      </c>
      <c r="C60" s="30" t="str">
        <f>od_matrix_directed_all_pairs_pe!C49</f>
        <v>Locality03</v>
      </c>
      <c r="D60" s="30">
        <f>SUMIFS(od_matrix_directed_all_pairs_pe!D:D, od_matrix_directed_all_pairs_pe!A:A, A60, od_matrix_directed_all_pairs_pe!B:B, B60, od_matrix_directed_all_pairs_pe!C:C, C60)</f>
        <v>18</v>
      </c>
      <c r="E60" s="30">
        <f t="array" ref="E60">INDEX(total_subscribers_per_day!B:B, MATCH(A60, total_subscribers_per_day!A:A, 0), 0)</f>
        <v>9482</v>
      </c>
      <c r="F60" s="40">
        <f>SUMIFS(baseline_subscriber_movements!C:C, baseline_subscriber_movements!A:A, B60, baseline_subscriber_movements!B:B, C60)</f>
        <v>1.89453741711398E-3</v>
      </c>
      <c r="G60" s="30">
        <f t="shared" si="0"/>
        <v>1.8983336848766082E-3</v>
      </c>
      <c r="H60" s="30">
        <f t="shared" si="1"/>
        <v>1.0020037966673738</v>
      </c>
      <c r="I60" s="30">
        <f t="shared" si="2"/>
        <v>0.2003796667373825</v>
      </c>
    </row>
    <row r="61" spans="1:9" ht="15.75" customHeight="1" x14ac:dyDescent="0.2">
      <c r="A61" s="17">
        <f>od_matrix_directed_all_pairs_pe!A50</f>
        <v>43952</v>
      </c>
      <c r="B61" s="30" t="str">
        <f>od_matrix_directed_all_pairs_pe!B50</f>
        <v>Locality04</v>
      </c>
      <c r="C61" s="30" t="str">
        <f>od_matrix_directed_all_pairs_pe!C50</f>
        <v>Locality04</v>
      </c>
      <c r="D61" s="30">
        <f>SUMIFS(od_matrix_directed_all_pairs_pe!D:D, od_matrix_directed_all_pairs_pe!A:A, A61, od_matrix_directed_all_pairs_pe!B:B, B61, od_matrix_directed_all_pairs_pe!C:C, C61)</f>
        <v>63</v>
      </c>
      <c r="E61" s="30">
        <f t="array" ref="E61">INDEX(total_subscribers_per_day!B:B, MATCH(A61, total_subscribers_per_day!A:A, 0), 0)</f>
        <v>9482</v>
      </c>
      <c r="F61" s="40">
        <f>SUMIFS(baseline_subscriber_movements!C:C, baseline_subscriber_movements!A:A, B61, baseline_subscriber_movements!B:B, C61)</f>
        <v>6.54975702514261E-3</v>
      </c>
      <c r="G61" s="30">
        <f t="shared" si="0"/>
        <v>6.6441678970681293E-3</v>
      </c>
      <c r="H61" s="30">
        <f t="shared" si="1"/>
        <v>1.0144144082846285</v>
      </c>
      <c r="I61" s="30">
        <f t="shared" si="2"/>
        <v>1.4414408284628477</v>
      </c>
    </row>
    <row r="62" spans="1:9" ht="15.75" customHeight="1" x14ac:dyDescent="0.2">
      <c r="A62" s="17">
        <f>od_matrix_directed_all_pairs_pe!A51</f>
        <v>43952</v>
      </c>
      <c r="B62" s="30" t="str">
        <f>od_matrix_directed_all_pairs_pe!B51</f>
        <v>Locality04</v>
      </c>
      <c r="C62" s="30" t="str">
        <f>od_matrix_directed_all_pairs_pe!C51</f>
        <v>Locality05</v>
      </c>
      <c r="D62" s="30">
        <f>SUMIFS(od_matrix_directed_all_pairs_pe!D:D, od_matrix_directed_all_pairs_pe!A:A, A62, od_matrix_directed_all_pairs_pe!B:B, B62, od_matrix_directed_all_pairs_pe!C:C, C62)</f>
        <v>18</v>
      </c>
      <c r="E62" s="30">
        <f t="array" ref="E62">INDEX(total_subscribers_per_day!B:B, MATCH(A62, total_subscribers_per_day!A:A, 0), 0)</f>
        <v>9482</v>
      </c>
      <c r="F62" s="40">
        <f>SUMIFS(baseline_subscriber_movements!C:C, baseline_subscriber_movements!A:A, B62, baseline_subscriber_movements!B:B, C62)</f>
        <v>1.9976868888655201E-3</v>
      </c>
      <c r="G62" s="30">
        <f t="shared" si="0"/>
        <v>1.8983336848766082E-3</v>
      </c>
      <c r="H62" s="30">
        <f t="shared" si="1"/>
        <v>0.9502658777295504</v>
      </c>
      <c r="I62" s="30">
        <f t="shared" si="2"/>
        <v>-4.9734122270449603</v>
      </c>
    </row>
    <row r="63" spans="1:9" ht="15.75" customHeight="1" x14ac:dyDescent="0.2">
      <c r="A63" s="17">
        <f>od_matrix_directed_all_pairs_pe!A52</f>
        <v>43952</v>
      </c>
      <c r="B63" s="30" t="str">
        <f>od_matrix_directed_all_pairs_pe!B52</f>
        <v>Locality04</v>
      </c>
      <c r="C63" s="30" t="str">
        <f>od_matrix_directed_all_pairs_pe!C52</f>
        <v>Locality06</v>
      </c>
      <c r="D63" s="30">
        <f>SUMIFS(od_matrix_directed_all_pairs_pe!D:D, od_matrix_directed_all_pairs_pe!A:A, A63, od_matrix_directed_all_pairs_pe!B:B, B63, od_matrix_directed_all_pairs_pe!C:C, C63)</f>
        <v>35</v>
      </c>
      <c r="E63" s="30">
        <f t="array" ref="E63">INDEX(total_subscribers_per_day!B:B, MATCH(A63, total_subscribers_per_day!A:A, 0), 0)</f>
        <v>9482</v>
      </c>
      <c r="F63" s="40">
        <f>SUMIFS(baseline_subscriber_movements!C:C, baseline_subscriber_movements!A:A, B63, baseline_subscriber_movements!B:B, C63)</f>
        <v>3.7767519932857701E-3</v>
      </c>
      <c r="G63" s="30">
        <f t="shared" si="0"/>
        <v>3.6912043872600717E-3</v>
      </c>
      <c r="H63" s="30">
        <f t="shared" si="1"/>
        <v>0.9773488949823067</v>
      </c>
      <c r="I63" s="30">
        <f t="shared" si="2"/>
        <v>-2.2651105017693296</v>
      </c>
    </row>
    <row r="64" spans="1:9" ht="15.75" customHeight="1" x14ac:dyDescent="0.2">
      <c r="A64" s="17">
        <f>od_matrix_directed_all_pairs_pe!A53</f>
        <v>43952</v>
      </c>
      <c r="B64" s="30" t="str">
        <f>od_matrix_directed_all_pairs_pe!B53</f>
        <v>Locality04</v>
      </c>
      <c r="C64" s="30" t="str">
        <f>od_matrix_directed_all_pairs_pe!C53</f>
        <v>Locality07</v>
      </c>
      <c r="D64" s="30">
        <f>SUMIFS(od_matrix_directed_all_pairs_pe!D:D, od_matrix_directed_all_pairs_pe!A:A, A64, od_matrix_directed_all_pairs_pe!B:B, B64, od_matrix_directed_all_pairs_pe!C:C, C64)</f>
        <v>51</v>
      </c>
      <c r="E64" s="30">
        <f t="array" ref="E64">INDEX(total_subscribers_per_day!B:B, MATCH(A64, total_subscribers_per_day!A:A, 0), 0)</f>
        <v>9482</v>
      </c>
      <c r="F64" s="40">
        <f>SUMIFS(baseline_subscriber_movements!C:C, baseline_subscriber_movements!A:A, B64, baseline_subscriber_movements!B:B, C64)</f>
        <v>5.1578947368421E-3</v>
      </c>
      <c r="G64" s="30">
        <f t="shared" si="0"/>
        <v>5.3786121071503906E-3</v>
      </c>
      <c r="H64" s="30">
        <f t="shared" si="1"/>
        <v>1.042792143223036</v>
      </c>
      <c r="I64" s="30">
        <f t="shared" si="2"/>
        <v>4.2792143223036039</v>
      </c>
    </row>
    <row r="65" spans="1:9" ht="15.75" customHeight="1" x14ac:dyDescent="0.2">
      <c r="A65" s="17">
        <f>od_matrix_directed_all_pairs_pe!A54</f>
        <v>43952</v>
      </c>
      <c r="B65" s="30" t="str">
        <f>od_matrix_directed_all_pairs_pe!B54</f>
        <v>Locality04</v>
      </c>
      <c r="C65" s="30" t="str">
        <f>od_matrix_directed_all_pairs_pe!C54</f>
        <v>Locality08</v>
      </c>
      <c r="D65" s="30">
        <f>SUMIFS(od_matrix_directed_all_pairs_pe!D:D, od_matrix_directed_all_pairs_pe!A:A, A65, od_matrix_directed_all_pairs_pe!B:B, B65, od_matrix_directed_all_pairs_pe!C:C, C65)</f>
        <v>61</v>
      </c>
      <c r="E65" s="30">
        <f t="array" ref="E65">INDEX(total_subscribers_per_day!B:B, MATCH(A65, total_subscribers_per_day!A:A, 0), 0)</f>
        <v>9482</v>
      </c>
      <c r="F65" s="40">
        <f>SUMIFS(baseline_subscriber_movements!C:C, baseline_subscriber_movements!A:A, B65, baseline_subscriber_movements!B:B, C65)</f>
        <v>5.2581764644021398E-3</v>
      </c>
      <c r="G65" s="30">
        <f t="shared" si="0"/>
        <v>6.4332419320818389E-3</v>
      </c>
      <c r="H65" s="30">
        <f t="shared" si="1"/>
        <v>1.2234739506433254</v>
      </c>
      <c r="I65" s="30">
        <f t="shared" si="2"/>
        <v>22.347395064332542</v>
      </c>
    </row>
    <row r="66" spans="1:9" ht="15.75" customHeight="1" x14ac:dyDescent="0.2">
      <c r="A66" s="17">
        <f>od_matrix_directed_all_pairs_pe!A55</f>
        <v>43952</v>
      </c>
      <c r="B66" s="30" t="str">
        <f>od_matrix_directed_all_pairs_pe!B55</f>
        <v>Locality04</v>
      </c>
      <c r="C66" s="30" t="str">
        <f>od_matrix_directed_all_pairs_pe!C55</f>
        <v>Locality09</v>
      </c>
      <c r="D66" s="30">
        <f>SUMIFS(od_matrix_directed_all_pairs_pe!D:D, od_matrix_directed_all_pairs_pe!A:A, A66, od_matrix_directed_all_pairs_pe!B:B, B66, od_matrix_directed_all_pairs_pe!C:C, C66)</f>
        <v>16</v>
      </c>
      <c r="E66" s="30">
        <f t="array" ref="E66">INDEX(total_subscribers_per_day!B:B, MATCH(A66, total_subscribers_per_day!A:A, 0), 0)</f>
        <v>9482</v>
      </c>
      <c r="F66" s="40">
        <f>SUMIFS(baseline_subscriber_movements!C:C, baseline_subscriber_movements!A:A, B66, baseline_subscriber_movements!B:B, C66)</f>
        <v>2.2177632273735299E-3</v>
      </c>
      <c r="G66" s="30">
        <f t="shared" si="0"/>
        <v>1.6874077198903185E-3</v>
      </c>
      <c r="H66" s="30">
        <f t="shared" si="1"/>
        <v>0.76086017617340285</v>
      </c>
      <c r="I66" s="30">
        <f t="shared" si="2"/>
        <v>-23.913982382659714</v>
      </c>
    </row>
    <row r="67" spans="1:9" ht="15.75" customHeight="1" x14ac:dyDescent="0.2">
      <c r="A67" s="17">
        <f>od_matrix_directed_all_pairs_pe!A56</f>
        <v>43952</v>
      </c>
      <c r="B67" s="30" t="str">
        <f>od_matrix_directed_all_pairs_pe!B56</f>
        <v>Locality04</v>
      </c>
      <c r="C67" s="30" t="str">
        <f>od_matrix_directed_all_pairs_pe!C56</f>
        <v>Locality10</v>
      </c>
      <c r="D67" s="30">
        <f>SUMIFS(od_matrix_directed_all_pairs_pe!D:D, od_matrix_directed_all_pairs_pe!A:A, A67, od_matrix_directed_all_pairs_pe!B:B, B67, od_matrix_directed_all_pairs_pe!C:C, C67)</f>
        <v>51</v>
      </c>
      <c r="E67" s="30">
        <f t="array" ref="E67">INDEX(total_subscribers_per_day!B:B, MATCH(A67, total_subscribers_per_day!A:A, 0), 0)</f>
        <v>9482</v>
      </c>
      <c r="F67" s="40">
        <f>SUMIFS(baseline_subscriber_movements!C:C, baseline_subscriber_movements!A:A, B67, baseline_subscriber_movements!B:B, C67)</f>
        <v>5.5485762144053602E-3</v>
      </c>
      <c r="G67" s="30">
        <f t="shared" si="0"/>
        <v>5.3786121071503906E-3</v>
      </c>
      <c r="H67" s="30">
        <f t="shared" si="1"/>
        <v>0.96936797825472698</v>
      </c>
      <c r="I67" s="30">
        <f t="shared" si="2"/>
        <v>-3.0632021745273019</v>
      </c>
    </row>
    <row r="68" spans="1:9" ht="15.75" customHeight="1" x14ac:dyDescent="0.2">
      <c r="A68" s="17">
        <f>od_matrix_directed_all_pairs_pe!A57</f>
        <v>43952</v>
      </c>
      <c r="B68" s="30" t="str">
        <f>od_matrix_directed_all_pairs_pe!B57</f>
        <v>Locality04</v>
      </c>
      <c r="C68" s="30" t="str">
        <f>od_matrix_directed_all_pairs_pe!C57</f>
        <v>Locality11</v>
      </c>
      <c r="D68" s="30">
        <f>SUMIFS(od_matrix_directed_all_pairs_pe!D:D, od_matrix_directed_all_pairs_pe!A:A, A68, od_matrix_directed_all_pairs_pe!B:B, B68, od_matrix_directed_all_pairs_pe!C:C, C68)</f>
        <v>49</v>
      </c>
      <c r="E68" s="30">
        <f t="array" ref="E68">INDEX(total_subscribers_per_day!B:B, MATCH(A68, total_subscribers_per_day!A:A, 0), 0)</f>
        <v>9482</v>
      </c>
      <c r="F68" s="40">
        <f>SUMIFS(baseline_subscriber_movements!C:C, baseline_subscriber_movements!A:A, B68, baseline_subscriber_movements!B:B, C68)</f>
        <v>5.4708048395581202E-3</v>
      </c>
      <c r="G68" s="30">
        <f t="shared" si="0"/>
        <v>5.1676861421641003E-3</v>
      </c>
      <c r="H68" s="30">
        <f t="shared" si="1"/>
        <v>0.9445933996398046</v>
      </c>
      <c r="I68" s="30">
        <f t="shared" si="2"/>
        <v>-5.5406600360195402</v>
      </c>
    </row>
    <row r="69" spans="1:9" ht="15.75" customHeight="1" x14ac:dyDescent="0.2">
      <c r="A69" s="17">
        <f>od_matrix_directed_all_pairs_pe!A58</f>
        <v>43952</v>
      </c>
      <c r="B69" s="30" t="str">
        <f>od_matrix_directed_all_pairs_pe!B58</f>
        <v>Locality04</v>
      </c>
      <c r="C69" s="30" t="str">
        <f>od_matrix_directed_all_pairs_pe!C58</f>
        <v>Locality12</v>
      </c>
      <c r="D69" s="30">
        <f>SUMIFS(od_matrix_directed_all_pairs_pe!D:D, od_matrix_directed_all_pairs_pe!A:A, A69, od_matrix_directed_all_pairs_pe!B:B, B69, od_matrix_directed_all_pairs_pe!C:C, C69)</f>
        <v>34</v>
      </c>
      <c r="E69" s="30">
        <f t="array" ref="E69">INDEX(total_subscribers_per_day!B:B, MATCH(A69, total_subscribers_per_day!A:A, 0), 0)</f>
        <v>9482</v>
      </c>
      <c r="F69" s="40">
        <f>SUMIFS(baseline_subscriber_movements!C:C, baseline_subscriber_movements!A:A, B69, baseline_subscriber_movements!B:B, C69)</f>
        <v>3.5721790292078102E-3</v>
      </c>
      <c r="G69" s="30">
        <f t="shared" si="0"/>
        <v>3.5857414047669269E-3</v>
      </c>
      <c r="H69" s="30">
        <f t="shared" si="1"/>
        <v>1.0037966673697551</v>
      </c>
      <c r="I69" s="30">
        <f t="shared" si="2"/>
        <v>0.37966673697551467</v>
      </c>
    </row>
    <row r="70" spans="1:9" ht="15.75" customHeight="1" x14ac:dyDescent="0.2">
      <c r="A70" s="17">
        <f>od_matrix_directed_all_pairs_pe!A59</f>
        <v>43952</v>
      </c>
      <c r="B70" s="30" t="str">
        <f>od_matrix_directed_all_pairs_pe!B59</f>
        <v>Locality04</v>
      </c>
      <c r="C70" s="30" t="str">
        <f>od_matrix_directed_all_pairs_pe!C59</f>
        <v>Locality13</v>
      </c>
      <c r="D70" s="30">
        <f>SUMIFS(od_matrix_directed_all_pairs_pe!D:D, od_matrix_directed_all_pairs_pe!A:A, A70, od_matrix_directed_all_pairs_pe!B:B, B70, od_matrix_directed_all_pairs_pe!C:C, C70)</f>
        <v>20</v>
      </c>
      <c r="E70" s="30">
        <f t="array" ref="E70">INDEX(total_subscribers_per_day!B:B, MATCH(A70, total_subscribers_per_day!A:A, 0), 0)</f>
        <v>9482</v>
      </c>
      <c r="F70" s="40">
        <f>SUMIFS(baseline_subscriber_movements!C:C, baseline_subscriber_movements!A:A, B70, baseline_subscriber_movements!B:B, C70)</f>
        <v>1.8961353400804501E-3</v>
      </c>
      <c r="G70" s="30">
        <f t="shared" si="0"/>
        <v>2.1092596498628979E-3</v>
      </c>
      <c r="H70" s="30">
        <f t="shared" si="1"/>
        <v>1.1123993131067349</v>
      </c>
      <c r="I70" s="30">
        <f t="shared" si="2"/>
        <v>11.239931310673491</v>
      </c>
    </row>
    <row r="71" spans="1:9" ht="15.75" customHeight="1" x14ac:dyDescent="0.2">
      <c r="A71" s="17">
        <f>od_matrix_directed_all_pairs_pe!A60</f>
        <v>43952</v>
      </c>
      <c r="B71" s="30" t="str">
        <f>od_matrix_directed_all_pairs_pe!B60</f>
        <v>Locality04</v>
      </c>
      <c r="C71" s="30" t="str">
        <f>od_matrix_directed_all_pairs_pe!C60</f>
        <v>Locality14</v>
      </c>
      <c r="D71" s="30">
        <f>SUMIFS(od_matrix_directed_all_pairs_pe!D:D, od_matrix_directed_all_pairs_pe!A:A, A71, od_matrix_directed_all_pairs_pe!B:B, B71, od_matrix_directed_all_pairs_pe!C:C, C71)</f>
        <v>26</v>
      </c>
      <c r="E71" s="30">
        <f t="array" ref="E71">INDEX(total_subscribers_per_day!B:B, MATCH(A71, total_subscribers_per_day!A:A, 0), 0)</f>
        <v>9482</v>
      </c>
      <c r="F71" s="40">
        <f>SUMIFS(baseline_subscriber_movements!C:C, baseline_subscriber_movements!A:A, B71, baseline_subscriber_movements!B:B, C71)</f>
        <v>3.68537432873539E-3</v>
      </c>
      <c r="G71" s="30">
        <f t="shared" si="0"/>
        <v>2.7420375448217677E-3</v>
      </c>
      <c r="H71" s="30">
        <f t="shared" si="1"/>
        <v>0.74403230180492363</v>
      </c>
      <c r="I71" s="30">
        <f t="shared" si="2"/>
        <v>-25.596769819507635</v>
      </c>
    </row>
    <row r="72" spans="1:9" ht="15.75" customHeight="1" x14ac:dyDescent="0.2">
      <c r="A72" s="17">
        <f>od_matrix_directed_all_pairs_pe!A61</f>
        <v>43952</v>
      </c>
      <c r="B72" s="30" t="str">
        <f>od_matrix_directed_all_pairs_pe!B61</f>
        <v>Locality04</v>
      </c>
      <c r="C72" s="30" t="str">
        <f>od_matrix_directed_all_pairs_pe!C61</f>
        <v>Locality15</v>
      </c>
      <c r="D72" s="30">
        <f>SUMIFS(od_matrix_directed_all_pairs_pe!D:D, od_matrix_directed_all_pairs_pe!A:A, A72, od_matrix_directed_all_pairs_pe!B:B, B72, od_matrix_directed_all_pairs_pe!C:C, C72)</f>
        <v>43</v>
      </c>
      <c r="E72" s="30">
        <f t="array" ref="E72">INDEX(total_subscribers_per_day!B:B, MATCH(A72, total_subscribers_per_day!A:A, 0), 0)</f>
        <v>9482</v>
      </c>
      <c r="F72" s="40">
        <f>SUMIFS(baseline_subscriber_movements!C:C, baseline_subscriber_movements!A:A, B72, baseline_subscriber_movements!B:B, C72)</f>
        <v>5.0632911392405004E-3</v>
      </c>
      <c r="G72" s="30">
        <f t="shared" si="0"/>
        <v>4.5349082472052309E-3</v>
      </c>
      <c r="H72" s="30">
        <f t="shared" si="1"/>
        <v>0.89564437882303416</v>
      </c>
      <c r="I72" s="30">
        <f t="shared" si="2"/>
        <v>-10.435562117696584</v>
      </c>
    </row>
    <row r="73" spans="1:9" ht="15.75" customHeight="1" x14ac:dyDescent="0.2">
      <c r="A73" s="17">
        <f>od_matrix_directed_all_pairs_pe!A62</f>
        <v>43952</v>
      </c>
      <c r="B73" s="30" t="str">
        <f>od_matrix_directed_all_pairs_pe!B62</f>
        <v>Locality04</v>
      </c>
      <c r="C73" s="30" t="str">
        <f>od_matrix_directed_all_pairs_pe!C62</f>
        <v>Locality16</v>
      </c>
      <c r="D73" s="30">
        <f>SUMIFS(od_matrix_directed_all_pairs_pe!D:D, od_matrix_directed_all_pairs_pe!A:A, A73, od_matrix_directed_all_pairs_pe!B:B, B73, od_matrix_directed_all_pairs_pe!C:C, C73)</f>
        <v>49</v>
      </c>
      <c r="E73" s="30">
        <f t="array" ref="E73">INDEX(total_subscribers_per_day!B:B, MATCH(A73, total_subscribers_per_day!A:A, 0), 0)</f>
        <v>9482</v>
      </c>
      <c r="F73" s="40">
        <f>SUMIFS(baseline_subscriber_movements!C:C, baseline_subscriber_movements!A:A, B73, baseline_subscriber_movements!B:B, C73)</f>
        <v>5.1709582102152799E-3</v>
      </c>
      <c r="G73" s="30">
        <f t="shared" si="0"/>
        <v>5.1676861421641003E-3</v>
      </c>
      <c r="H73" s="30">
        <f t="shared" si="1"/>
        <v>0.99936722210504125</v>
      </c>
      <c r="I73" s="30">
        <f t="shared" si="2"/>
        <v>-6.3277789495874703E-2</v>
      </c>
    </row>
    <row r="74" spans="1:9" ht="15.75" customHeight="1" x14ac:dyDescent="0.2">
      <c r="A74" s="17">
        <f>od_matrix_directed_all_pairs_pe!A63</f>
        <v>43952</v>
      </c>
      <c r="B74" s="30" t="str">
        <f>od_matrix_directed_all_pairs_pe!B63</f>
        <v>Locality04</v>
      </c>
      <c r="C74" s="30" t="str">
        <f>od_matrix_directed_all_pairs_pe!C63</f>
        <v>Locality17</v>
      </c>
      <c r="D74" s="30">
        <f>SUMIFS(od_matrix_directed_all_pairs_pe!D:D, od_matrix_directed_all_pairs_pe!A:A, A74, od_matrix_directed_all_pairs_pe!B:B, B74, od_matrix_directed_all_pairs_pe!C:C, C74)</f>
        <v>37</v>
      </c>
      <c r="E74" s="30">
        <f t="array" ref="E74">INDEX(total_subscribers_per_day!B:B, MATCH(A74, total_subscribers_per_day!A:A, 0), 0)</f>
        <v>9482</v>
      </c>
      <c r="F74" s="40">
        <f>SUMIFS(baseline_subscriber_movements!C:C, baseline_subscriber_movements!A:A, B74, baseline_subscriber_movements!B:B, C74)</f>
        <v>3.5800779193429499E-3</v>
      </c>
      <c r="G74" s="30">
        <f t="shared" si="0"/>
        <v>3.9021303522463616E-3</v>
      </c>
      <c r="H74" s="30">
        <f t="shared" si="1"/>
        <v>1.0899568222142264</v>
      </c>
      <c r="I74" s="30">
        <f t="shared" si="2"/>
        <v>8.9956822214226406</v>
      </c>
    </row>
    <row r="75" spans="1:9" ht="15.75" customHeight="1" x14ac:dyDescent="0.2">
      <c r="A75" s="17">
        <f>od_matrix_directed_all_pairs_pe!A64</f>
        <v>43952</v>
      </c>
      <c r="B75" s="30" t="str">
        <f>od_matrix_directed_all_pairs_pe!B64</f>
        <v>Locality04</v>
      </c>
      <c r="C75" s="30" t="str">
        <f>od_matrix_directed_all_pairs_pe!C64</f>
        <v>Locality18</v>
      </c>
      <c r="D75" s="30">
        <f>SUMIFS(od_matrix_directed_all_pairs_pe!D:D, od_matrix_directed_all_pairs_pe!A:A, A75, od_matrix_directed_all_pairs_pe!B:B, B75, od_matrix_directed_all_pairs_pe!C:C, C75)</f>
        <v>51</v>
      </c>
      <c r="E75" s="30">
        <f t="array" ref="E75">INDEX(total_subscribers_per_day!B:B, MATCH(A75, total_subscribers_per_day!A:A, 0), 0)</f>
        <v>9482</v>
      </c>
      <c r="F75" s="40">
        <f>SUMIFS(baseline_subscriber_movements!C:C, baseline_subscriber_movements!A:A, B75, baseline_subscriber_movements!B:B, C75)</f>
        <v>5.5807096977992998E-3</v>
      </c>
      <c r="G75" s="30">
        <f t="shared" si="0"/>
        <v>5.3786121071503906E-3</v>
      </c>
      <c r="H75" s="30">
        <f t="shared" si="1"/>
        <v>0.96378639965296808</v>
      </c>
      <c r="I75" s="30">
        <f t="shared" si="2"/>
        <v>-3.6213600347031916</v>
      </c>
    </row>
    <row r="76" spans="1:9" ht="15.75" customHeight="1" x14ac:dyDescent="0.2">
      <c r="A76" s="17">
        <f>od_matrix_directed_all_pairs_pe!A65</f>
        <v>43952</v>
      </c>
      <c r="B76" s="30" t="str">
        <f>od_matrix_directed_all_pairs_pe!B65</f>
        <v>Locality04</v>
      </c>
      <c r="C76" s="30" t="str">
        <f>od_matrix_directed_all_pairs_pe!C65</f>
        <v>Locality19</v>
      </c>
      <c r="D76" s="30">
        <f>SUMIFS(od_matrix_directed_all_pairs_pe!D:D, od_matrix_directed_all_pairs_pe!A:A, A76, od_matrix_directed_all_pairs_pe!B:B, B76, od_matrix_directed_all_pairs_pe!C:C, C76)</f>
        <v>29</v>
      </c>
      <c r="E76" s="30">
        <f t="array" ref="E76">INDEX(total_subscribers_per_day!B:B, MATCH(A76, total_subscribers_per_day!A:A, 0), 0)</f>
        <v>9482</v>
      </c>
      <c r="F76" s="40">
        <f>SUMIFS(baseline_subscriber_movements!C:C, baseline_subscriber_movements!A:A, B76, baseline_subscriber_movements!B:B, C76)</f>
        <v>3.5864978902953502E-3</v>
      </c>
      <c r="G76" s="30">
        <f t="shared" si="0"/>
        <v>3.0584264923012023E-3</v>
      </c>
      <c r="H76" s="30">
        <f t="shared" si="1"/>
        <v>0.85276126902986671</v>
      </c>
      <c r="I76" s="30">
        <f t="shared" si="2"/>
        <v>-14.723873097013328</v>
      </c>
    </row>
    <row r="77" spans="1:9" ht="15.75" customHeight="1" x14ac:dyDescent="0.2">
      <c r="A77" s="17">
        <f>od_matrix_directed_all_pairs_pe!A66</f>
        <v>43952</v>
      </c>
      <c r="B77" s="30" t="str">
        <f>od_matrix_directed_all_pairs_pe!B66</f>
        <v>Locality04</v>
      </c>
      <c r="C77" s="30" t="str">
        <f>od_matrix_directed_all_pairs_pe!C66</f>
        <v>Locality21</v>
      </c>
      <c r="D77" s="30">
        <f>SUMIFS(od_matrix_directed_all_pairs_pe!D:D, od_matrix_directed_all_pairs_pe!A:A, A77, od_matrix_directed_all_pairs_pe!B:B, B77, od_matrix_directed_all_pairs_pe!C:C, C77)</f>
        <v>89</v>
      </c>
      <c r="E77" s="30">
        <f t="array" ref="E77">INDEX(total_subscribers_per_day!B:B, MATCH(A77, total_subscribers_per_day!A:A, 0), 0)</f>
        <v>9482</v>
      </c>
      <c r="F77" s="40">
        <f>SUMIFS(baseline_subscriber_movements!C:C, baseline_subscriber_movements!A:A, B77, baseline_subscriber_movements!B:B, C77)</f>
        <v>8.4843406305645692E-3</v>
      </c>
      <c r="G77" s="30">
        <f t="shared" si="0"/>
        <v>9.3862054418898961E-3</v>
      </c>
      <c r="H77" s="30">
        <f t="shared" si="1"/>
        <v>1.106297572268184</v>
      </c>
      <c r="I77" s="30">
        <f t="shared" si="2"/>
        <v>10.629757226818404</v>
      </c>
    </row>
    <row r="78" spans="1:9" ht="15.75" customHeight="1" x14ac:dyDescent="0.2">
      <c r="A78" s="17">
        <f>od_matrix_directed_all_pairs_pe!A67</f>
        <v>43952</v>
      </c>
      <c r="B78" s="30" t="str">
        <f>od_matrix_directed_all_pairs_pe!B67</f>
        <v>Locality04</v>
      </c>
      <c r="C78" s="30" t="str">
        <f>od_matrix_directed_all_pairs_pe!C67</f>
        <v>Locality22</v>
      </c>
      <c r="D78" s="30">
        <f>SUMIFS(od_matrix_directed_all_pairs_pe!D:D, od_matrix_directed_all_pairs_pe!A:A, A78, od_matrix_directed_all_pairs_pe!B:B, B78, od_matrix_directed_all_pairs_pe!C:C, C78)</f>
        <v>31</v>
      </c>
      <c r="E78" s="30">
        <f t="array" ref="E78">INDEX(total_subscribers_per_day!B:B, MATCH(A78, total_subscribers_per_day!A:A, 0), 0)</f>
        <v>9482</v>
      </c>
      <c r="F78" s="40">
        <f>SUMIFS(baseline_subscriber_movements!C:C, baseline_subscriber_movements!A:A, B78, baseline_subscriber_movements!B:B, C78)</f>
        <v>3.57819406440749E-3</v>
      </c>
      <c r="G78" s="30">
        <f t="shared" si="0"/>
        <v>3.2693524572874923E-3</v>
      </c>
      <c r="H78" s="30">
        <f t="shared" si="1"/>
        <v>0.91368785438664057</v>
      </c>
      <c r="I78" s="30">
        <f t="shared" si="2"/>
        <v>-8.631214561335943</v>
      </c>
    </row>
    <row r="79" spans="1:9" ht="15.75" customHeight="1" x14ac:dyDescent="0.2">
      <c r="A79" s="17">
        <f>od_matrix_directed_all_pairs_pe!A68</f>
        <v>43952</v>
      </c>
      <c r="B79" s="30" t="str">
        <f>od_matrix_directed_all_pairs_pe!B68</f>
        <v>Locality04</v>
      </c>
      <c r="C79" s="30" t="str">
        <f>od_matrix_directed_all_pairs_pe!C68</f>
        <v>Locality23</v>
      </c>
      <c r="D79" s="30">
        <f>SUMIFS(od_matrix_directed_all_pairs_pe!D:D, od_matrix_directed_all_pairs_pe!A:A, A79, od_matrix_directed_all_pairs_pe!B:B, B79, od_matrix_directed_all_pairs_pe!C:C, C79)</f>
        <v>33</v>
      </c>
      <c r="E79" s="30">
        <f t="array" ref="E79">INDEX(total_subscribers_per_day!B:B, MATCH(A79, total_subscribers_per_day!A:A, 0), 0)</f>
        <v>9482</v>
      </c>
      <c r="F79" s="40">
        <f>SUMIFS(baseline_subscriber_movements!C:C, baseline_subscriber_movements!A:A, B79, baseline_subscriber_movements!B:B, C79)</f>
        <v>3.4736842105263098E-3</v>
      </c>
      <c r="G79" s="30">
        <f t="shared" si="0"/>
        <v>3.4802784222737818E-3</v>
      </c>
      <c r="H79" s="30">
        <f t="shared" si="1"/>
        <v>1.0018983336848784</v>
      </c>
      <c r="I79" s="30">
        <f t="shared" si="2"/>
        <v>0.18983336848783505</v>
      </c>
    </row>
    <row r="80" spans="1:9" ht="15.75" customHeight="1" x14ac:dyDescent="0.2">
      <c r="A80" s="17">
        <f>od_matrix_directed_all_pairs_pe!A69</f>
        <v>43952</v>
      </c>
      <c r="B80" s="30" t="str">
        <f>od_matrix_directed_all_pairs_pe!B69</f>
        <v>Locality04</v>
      </c>
      <c r="C80" s="30" t="str">
        <f>od_matrix_directed_all_pairs_pe!C69</f>
        <v>Locality24</v>
      </c>
      <c r="D80" s="30">
        <f>SUMIFS(od_matrix_directed_all_pairs_pe!D:D, od_matrix_directed_all_pairs_pe!A:A, A80, od_matrix_directed_all_pairs_pe!B:B, B80, od_matrix_directed_all_pairs_pe!C:C, C80)</f>
        <v>43</v>
      </c>
      <c r="E80" s="30">
        <f t="array" ref="E80">INDEX(total_subscribers_per_day!B:B, MATCH(A80, total_subscribers_per_day!A:A, 0), 0)</f>
        <v>9482</v>
      </c>
      <c r="F80" s="40">
        <f>SUMIFS(baseline_subscriber_movements!C:C, baseline_subscriber_movements!A:A, B80, baseline_subscriber_movements!B:B, C80)</f>
        <v>5.2620500947169E-3</v>
      </c>
      <c r="G80" s="30">
        <f t="shared" si="0"/>
        <v>4.5349082472052309E-3</v>
      </c>
      <c r="H80" s="30">
        <f t="shared" si="1"/>
        <v>0.86181396329888238</v>
      </c>
      <c r="I80" s="30">
        <f t="shared" si="2"/>
        <v>-13.818603670111763</v>
      </c>
    </row>
    <row r="81" spans="1:9" ht="15.75" customHeight="1" x14ac:dyDescent="0.2">
      <c r="A81" s="17">
        <f>od_matrix_directed_all_pairs_pe!A70</f>
        <v>43952</v>
      </c>
      <c r="B81" s="30" t="str">
        <f>od_matrix_directed_all_pairs_pe!B70</f>
        <v>Locality04</v>
      </c>
      <c r="C81" s="30" t="str">
        <f>od_matrix_directed_all_pairs_pe!C70</f>
        <v>Locality25</v>
      </c>
      <c r="D81" s="30">
        <f>SUMIFS(od_matrix_directed_all_pairs_pe!D:D, od_matrix_directed_all_pairs_pe!A:A, A81, od_matrix_directed_all_pairs_pe!B:B, B81, od_matrix_directed_all_pairs_pe!C:C, C81)</f>
        <v>76</v>
      </c>
      <c r="E81" s="30">
        <f t="array" ref="E81">INDEX(total_subscribers_per_day!B:B, MATCH(A81, total_subscribers_per_day!A:A, 0), 0)</f>
        <v>9482</v>
      </c>
      <c r="F81" s="40">
        <f>SUMIFS(baseline_subscriber_movements!C:C, baseline_subscriber_movements!A:A, B81, baseline_subscriber_movements!B:B, C81)</f>
        <v>7.0296925821005099E-3</v>
      </c>
      <c r="G81" s="30">
        <f t="shared" si="0"/>
        <v>8.0151866694790127E-3</v>
      </c>
      <c r="H81" s="30">
        <f t="shared" si="1"/>
        <v>1.140190211146336</v>
      </c>
      <c r="I81" s="30">
        <f t="shared" si="2"/>
        <v>14.019021114633601</v>
      </c>
    </row>
    <row r="82" spans="1:9" ht="15.75" customHeight="1" x14ac:dyDescent="0.2">
      <c r="A82" s="17">
        <f>od_matrix_directed_all_pairs_pe!A71</f>
        <v>43952</v>
      </c>
      <c r="B82" s="30" t="str">
        <f>od_matrix_directed_all_pairs_pe!B71</f>
        <v>Locality04</v>
      </c>
      <c r="C82" s="30" t="str">
        <f>od_matrix_directed_all_pairs_pe!C71</f>
        <v>Locality26</v>
      </c>
      <c r="D82" s="30">
        <f>SUMIFS(od_matrix_directed_all_pairs_pe!D:D, od_matrix_directed_all_pairs_pe!A:A, A82, od_matrix_directed_all_pairs_pe!B:B, B82, od_matrix_directed_all_pairs_pe!C:C, C82)</f>
        <v>39</v>
      </c>
      <c r="E82" s="30">
        <f t="array" ref="E82">INDEX(total_subscribers_per_day!B:B, MATCH(A82, total_subscribers_per_day!A:A, 0), 0)</f>
        <v>9482</v>
      </c>
      <c r="F82" s="40">
        <f>SUMIFS(baseline_subscriber_movements!C:C, baseline_subscriber_movements!A:A, B82, baseline_subscriber_movements!B:B, C82)</f>
        <v>3.5800779193429499E-3</v>
      </c>
      <c r="G82" s="30">
        <f t="shared" si="0"/>
        <v>4.1130563172326511E-3</v>
      </c>
      <c r="H82" s="30">
        <f t="shared" si="1"/>
        <v>1.1488734071987792</v>
      </c>
      <c r="I82" s="30">
        <f t="shared" si="2"/>
        <v>14.887340719877917</v>
      </c>
    </row>
    <row r="83" spans="1:9" ht="15.75" customHeight="1" x14ac:dyDescent="0.2">
      <c r="A83" s="17">
        <f>od_matrix_directed_all_pairs_pe!A72</f>
        <v>43952</v>
      </c>
      <c r="B83" s="30" t="str">
        <f>od_matrix_directed_all_pairs_pe!B72</f>
        <v>Locality04</v>
      </c>
      <c r="C83" s="30" t="str">
        <f>od_matrix_directed_all_pairs_pe!C72</f>
        <v>Locality27</v>
      </c>
      <c r="D83" s="30">
        <f>SUMIFS(od_matrix_directed_all_pairs_pe!D:D, od_matrix_directed_all_pairs_pe!A:A, A83, od_matrix_directed_all_pairs_pe!B:B, B83, od_matrix_directed_all_pairs_pe!C:C, C83)</f>
        <v>67</v>
      </c>
      <c r="E83" s="30">
        <f t="array" ref="E83">INDEX(total_subscribers_per_day!B:B, MATCH(A83, total_subscribers_per_day!A:A, 0), 0)</f>
        <v>9482</v>
      </c>
      <c r="F83" s="40">
        <f>SUMIFS(baseline_subscriber_movements!C:C, baseline_subscriber_movements!A:A, B83, baseline_subscriber_movements!B:B, C83)</f>
        <v>8.7682231143038202E-3</v>
      </c>
      <c r="G83" s="30">
        <f t="shared" si="0"/>
        <v>7.0660198270407091E-3</v>
      </c>
      <c r="H83" s="30">
        <f t="shared" si="1"/>
        <v>0.80586679135864314</v>
      </c>
      <c r="I83" s="30">
        <f t="shared" si="2"/>
        <v>-19.413320864135684</v>
      </c>
    </row>
    <row r="84" spans="1:9" ht="15.75" customHeight="1" x14ac:dyDescent="0.2">
      <c r="A84" s="17">
        <f>od_matrix_directed_all_pairs_pe!A73</f>
        <v>43952</v>
      </c>
      <c r="B84" s="30" t="str">
        <f>od_matrix_directed_all_pairs_pe!B73</f>
        <v>Locality04</v>
      </c>
      <c r="C84" s="30" t="str">
        <f>od_matrix_directed_all_pairs_pe!C73</f>
        <v>Locality28</v>
      </c>
      <c r="D84" s="30">
        <f>SUMIFS(od_matrix_directed_all_pairs_pe!D:D, od_matrix_directed_all_pairs_pe!A:A, A84, od_matrix_directed_all_pairs_pe!B:B, B84, od_matrix_directed_all_pairs_pe!C:C, C84)</f>
        <v>38</v>
      </c>
      <c r="E84" s="30">
        <f t="array" ref="E84">INDEX(total_subscribers_per_day!B:B, MATCH(A84, total_subscribers_per_day!A:A, 0), 0)</f>
        <v>9482</v>
      </c>
      <c r="F84" s="40">
        <f>SUMIFS(baseline_subscriber_movements!C:C, baseline_subscriber_movements!A:A, B84, baseline_subscriber_movements!B:B, C84)</f>
        <v>3.6641541038525899E-3</v>
      </c>
      <c r="G84" s="30">
        <f t="shared" si="0"/>
        <v>4.0075933347395063E-3</v>
      </c>
      <c r="H84" s="30">
        <f t="shared" si="1"/>
        <v>1.0937294723837667</v>
      </c>
      <c r="I84" s="30">
        <f t="shared" si="2"/>
        <v>9.3729472383766712</v>
      </c>
    </row>
    <row r="85" spans="1:9" ht="15.75" customHeight="1" x14ac:dyDescent="0.2">
      <c r="A85" s="17">
        <f>od_matrix_directed_all_pairs_pe!A74</f>
        <v>43952</v>
      </c>
      <c r="B85" s="30" t="str">
        <f>od_matrix_directed_all_pairs_pe!B74</f>
        <v>Locality04</v>
      </c>
      <c r="C85" s="30" t="str">
        <f>od_matrix_directed_all_pairs_pe!C74</f>
        <v>Locality29</v>
      </c>
      <c r="D85" s="30">
        <f>SUMIFS(od_matrix_directed_all_pairs_pe!D:D, od_matrix_directed_all_pairs_pe!A:A, A85, od_matrix_directed_all_pairs_pe!B:B, B85, od_matrix_directed_all_pairs_pe!C:C, C85)</f>
        <v>99</v>
      </c>
      <c r="E85" s="30">
        <f t="array" ref="E85">INDEX(total_subscribers_per_day!B:B, MATCH(A85, total_subscribers_per_day!A:A, 0), 0)</f>
        <v>9482</v>
      </c>
      <c r="F85" s="40">
        <f>SUMIFS(baseline_subscriber_movements!C:C, baseline_subscriber_movements!A:A, B85, baseline_subscriber_movements!B:B, C85)</f>
        <v>1.0409000105141401E-2</v>
      </c>
      <c r="G85" s="30">
        <f t="shared" si="0"/>
        <v>1.0440835266821345E-2</v>
      </c>
      <c r="H85" s="30">
        <f t="shared" si="1"/>
        <v>1.0030584264923026</v>
      </c>
      <c r="I85" s="30">
        <f t="shared" si="2"/>
        <v>0.30584264923025906</v>
      </c>
    </row>
    <row r="86" spans="1:9" ht="15.75" customHeight="1" x14ac:dyDescent="0.2">
      <c r="A86" s="17">
        <f>od_matrix_directed_all_pairs_pe!A75</f>
        <v>43952</v>
      </c>
      <c r="B86" s="30" t="str">
        <f>od_matrix_directed_all_pairs_pe!B75</f>
        <v>Locality04</v>
      </c>
      <c r="C86" s="30" t="str">
        <f>od_matrix_directed_all_pairs_pe!C75</f>
        <v>Locality30</v>
      </c>
      <c r="D86" s="30">
        <f>SUMIFS(od_matrix_directed_all_pairs_pe!D:D, od_matrix_directed_all_pairs_pe!A:A, A86, od_matrix_directed_all_pairs_pe!B:B, B86, od_matrix_directed_all_pairs_pe!C:C, C86)</f>
        <v>81</v>
      </c>
      <c r="E86" s="30">
        <f t="array" ref="E86">INDEX(total_subscribers_per_day!B:B, MATCH(A86, total_subscribers_per_day!A:A, 0), 0)</f>
        <v>9482</v>
      </c>
      <c r="F86" s="40">
        <f>SUMIFS(baseline_subscriber_movements!C:C, baseline_subscriber_movements!A:A, B86, baseline_subscriber_movements!B:B, C86)</f>
        <v>8.6938305226772795E-3</v>
      </c>
      <c r="G86" s="30">
        <f t="shared" si="0"/>
        <v>8.5425015819447381E-3</v>
      </c>
      <c r="H86" s="30">
        <f t="shared" si="1"/>
        <v>0.98259352533525812</v>
      </c>
      <c r="I86" s="30">
        <f t="shared" si="2"/>
        <v>-1.7406474664741878</v>
      </c>
    </row>
    <row r="87" spans="1:9" ht="15.75" customHeight="1" x14ac:dyDescent="0.2">
      <c r="A87" s="17">
        <f>od_matrix_directed_all_pairs_pe!A76</f>
        <v>43952</v>
      </c>
      <c r="B87" s="30" t="str">
        <f>od_matrix_directed_all_pairs_pe!B76</f>
        <v>Locality04</v>
      </c>
      <c r="C87" s="30" t="str">
        <f>od_matrix_directed_all_pairs_pe!C76</f>
        <v>Locality31</v>
      </c>
      <c r="D87" s="30">
        <f>SUMIFS(od_matrix_directed_all_pairs_pe!D:D, od_matrix_directed_all_pairs_pe!A:A, A87, od_matrix_directed_all_pairs_pe!B:B, B87, od_matrix_directed_all_pairs_pe!C:C, C87)</f>
        <v>117</v>
      </c>
      <c r="E87" s="30">
        <f t="array" ref="E87">INDEX(total_subscribers_per_day!B:B, MATCH(A87, total_subscribers_per_day!A:A, 0), 0)</f>
        <v>9482</v>
      </c>
      <c r="F87" s="40">
        <f>SUMIFS(baseline_subscriber_movements!C:C, baseline_subscriber_movements!A:A, B87, baseline_subscriber_movements!B:B, C87)</f>
        <v>1.3455271733417399E-2</v>
      </c>
      <c r="G87" s="30">
        <f t="shared" si="0"/>
        <v>1.2339168951697954E-2</v>
      </c>
      <c r="H87" s="30">
        <f t="shared" si="1"/>
        <v>0.91705089248049132</v>
      </c>
      <c r="I87" s="30">
        <f t="shared" si="2"/>
        <v>-8.2949107519508676</v>
      </c>
    </row>
    <row r="88" spans="1:9" ht="15.75" customHeight="1" x14ac:dyDescent="0.2">
      <c r="A88" s="17">
        <f>od_matrix_directed_all_pairs_pe!A77</f>
        <v>43952</v>
      </c>
      <c r="B88" s="30" t="str">
        <f>od_matrix_directed_all_pairs_pe!B77</f>
        <v>Locality04</v>
      </c>
      <c r="C88" s="30" t="str">
        <f>od_matrix_directed_all_pairs_pe!C77</f>
        <v>Locality32</v>
      </c>
      <c r="D88" s="30">
        <f>SUMIFS(od_matrix_directed_all_pairs_pe!D:D, od_matrix_directed_all_pairs_pe!A:A, A88, od_matrix_directed_all_pairs_pe!B:B, B88, od_matrix_directed_all_pairs_pe!C:C, C88)</f>
        <v>79</v>
      </c>
      <c r="E88" s="30">
        <f t="array" ref="E88">INDEX(total_subscribers_per_day!B:B, MATCH(A88, total_subscribers_per_day!A:A, 0), 0)</f>
        <v>9482</v>
      </c>
      <c r="F88" s="40">
        <f>SUMIFS(baseline_subscriber_movements!C:C, baseline_subscriber_movements!A:A, B88, baseline_subscriber_movements!B:B, C88)</f>
        <v>8.7654451367620602E-3</v>
      </c>
      <c r="G88" s="30">
        <f t="shared" si="0"/>
        <v>8.3315756169584469E-3</v>
      </c>
      <c r="H88" s="30">
        <f t="shared" si="1"/>
        <v>0.9505022833371034</v>
      </c>
      <c r="I88" s="30">
        <f t="shared" si="2"/>
        <v>-4.94977166628966</v>
      </c>
    </row>
    <row r="89" spans="1:9" ht="15.75" customHeight="1" x14ac:dyDescent="0.2">
      <c r="A89" s="17">
        <f>od_matrix_directed_all_pairs_pe!A78</f>
        <v>43952</v>
      </c>
      <c r="B89" s="30" t="str">
        <f>od_matrix_directed_all_pairs_pe!B78</f>
        <v>Locality04</v>
      </c>
      <c r="C89" s="30" t="str">
        <f>od_matrix_directed_all_pairs_pe!C78</f>
        <v>Locality33</v>
      </c>
      <c r="D89" s="30">
        <f>SUMIFS(od_matrix_directed_all_pairs_pe!D:D, od_matrix_directed_all_pairs_pe!A:A, A89, od_matrix_directed_all_pairs_pe!B:B, B89, od_matrix_directed_all_pairs_pe!C:C, C89)</f>
        <v>71</v>
      </c>
      <c r="E89" s="30">
        <f t="array" ref="E89">INDEX(total_subscribers_per_day!B:B, MATCH(A89, total_subscribers_per_day!A:A, 0), 0)</f>
        <v>9482</v>
      </c>
      <c r="F89" s="40">
        <f>SUMIFS(baseline_subscriber_movements!C:C, baseline_subscriber_movements!A:A, B89, baseline_subscriber_movements!B:B, C89)</f>
        <v>7.08170383680372E-3</v>
      </c>
      <c r="G89" s="30">
        <f t="shared" si="0"/>
        <v>7.4878717570132881E-3</v>
      </c>
      <c r="H89" s="30">
        <f t="shared" si="1"/>
        <v>1.0573545476582495</v>
      </c>
      <c r="I89" s="30">
        <f t="shared" si="2"/>
        <v>5.7354547658249544</v>
      </c>
    </row>
    <row r="90" spans="1:9" ht="15.75" customHeight="1" x14ac:dyDescent="0.2">
      <c r="A90" s="17">
        <f>od_matrix_directed_all_pairs_pe!A79</f>
        <v>43952</v>
      </c>
      <c r="B90" s="30" t="str">
        <f>od_matrix_directed_all_pairs_pe!B79</f>
        <v>Locality04</v>
      </c>
      <c r="C90" s="30" t="str">
        <f>od_matrix_directed_all_pairs_pe!C79</f>
        <v>Locality34</v>
      </c>
      <c r="D90" s="30">
        <f>SUMIFS(od_matrix_directed_all_pairs_pe!D:D, od_matrix_directed_all_pairs_pe!A:A, A90, od_matrix_directed_all_pairs_pe!B:B, B90, od_matrix_directed_all_pairs_pe!C:C, C90)</f>
        <v>29</v>
      </c>
      <c r="E90" s="30">
        <f t="array" ref="E90">INDEX(total_subscribers_per_day!B:B, MATCH(A90, total_subscribers_per_day!A:A, 0), 0)</f>
        <v>9482</v>
      </c>
      <c r="F90" s="40">
        <f>SUMIFS(baseline_subscriber_movements!C:C, baseline_subscriber_movements!A:A, B90, baseline_subscriber_movements!B:B, C90)</f>
        <v>3.46893724377168E-3</v>
      </c>
      <c r="G90" s="30">
        <f t="shared" si="0"/>
        <v>3.0584264923012023E-3</v>
      </c>
      <c r="H90" s="30">
        <f t="shared" si="1"/>
        <v>0.88166094609882861</v>
      </c>
      <c r="I90" s="30">
        <f t="shared" si="2"/>
        <v>-11.833905390117138</v>
      </c>
    </row>
    <row r="91" spans="1:9" ht="15.75" customHeight="1" x14ac:dyDescent="0.2">
      <c r="A91" s="17">
        <f>od_matrix_directed_all_pairs_pe!A80</f>
        <v>43952</v>
      </c>
      <c r="B91" s="30" t="str">
        <f>od_matrix_directed_all_pairs_pe!B80</f>
        <v>Locality05</v>
      </c>
      <c r="C91" s="30" t="str">
        <f>od_matrix_directed_all_pairs_pe!C80</f>
        <v>Locality01</v>
      </c>
      <c r="D91" s="30">
        <f>SUMIFS(od_matrix_directed_all_pairs_pe!D:D, od_matrix_directed_all_pairs_pe!A:A, A91, od_matrix_directed_all_pairs_pe!B:B, B91, od_matrix_directed_all_pairs_pe!C:C, C91)</f>
        <v>24</v>
      </c>
      <c r="E91" s="30">
        <f t="array" ref="E91">INDEX(total_subscribers_per_day!B:B, MATCH(A91, total_subscribers_per_day!A:A, 0), 0)</f>
        <v>9482</v>
      </c>
      <c r="F91" s="40">
        <f>SUMIFS(baseline_subscriber_movements!C:C, baseline_subscriber_movements!A:A, B91, baseline_subscriber_movements!B:B, C91)</f>
        <v>2.1067134757163999E-3</v>
      </c>
      <c r="G91" s="30">
        <f t="shared" si="0"/>
        <v>2.5311115798354778E-3</v>
      </c>
      <c r="H91" s="30">
        <f t="shared" si="1"/>
        <v>1.2014503201365618</v>
      </c>
      <c r="I91" s="30">
        <f t="shared" si="2"/>
        <v>20.145032013656184</v>
      </c>
    </row>
    <row r="92" spans="1:9" ht="15.75" customHeight="1" x14ac:dyDescent="0.2">
      <c r="A92" s="17">
        <f>od_matrix_directed_all_pairs_pe!A81</f>
        <v>43952</v>
      </c>
      <c r="B92" s="30" t="str">
        <f>od_matrix_directed_all_pairs_pe!B81</f>
        <v>Locality05</v>
      </c>
      <c r="C92" s="30" t="str">
        <f>od_matrix_directed_all_pairs_pe!C81</f>
        <v>Locality07</v>
      </c>
      <c r="D92" s="30">
        <f>SUMIFS(od_matrix_directed_all_pairs_pe!D:D, od_matrix_directed_all_pairs_pe!A:A, A92, od_matrix_directed_all_pairs_pe!B:B, B92, od_matrix_directed_all_pairs_pe!C:C, C92)</f>
        <v>17</v>
      </c>
      <c r="E92" s="30">
        <f t="array" ref="E92">INDEX(total_subscribers_per_day!B:B, MATCH(A92, total_subscribers_per_day!A:A, 0), 0)</f>
        <v>9482</v>
      </c>
      <c r="F92" s="40">
        <f>SUMIFS(baseline_subscriber_movements!C:C, baseline_subscriber_movements!A:A, B92, baseline_subscriber_movements!B:B, C92)</f>
        <v>1.78947368421052E-3</v>
      </c>
      <c r="G92" s="30">
        <f t="shared" si="0"/>
        <v>1.7928707023834635E-3</v>
      </c>
      <c r="H92" s="30">
        <f t="shared" si="1"/>
        <v>1.0018983336848801</v>
      </c>
      <c r="I92" s="30">
        <f t="shared" si="2"/>
        <v>0.18983336848801269</v>
      </c>
    </row>
    <row r="93" spans="1:9" ht="15.75" customHeight="1" x14ac:dyDescent="0.2">
      <c r="A93" s="17">
        <f>od_matrix_directed_all_pairs_pe!A82</f>
        <v>43952</v>
      </c>
      <c r="B93" s="30" t="str">
        <f>od_matrix_directed_all_pairs_pe!B82</f>
        <v>Locality05</v>
      </c>
      <c r="C93" s="30" t="str">
        <f>od_matrix_directed_all_pairs_pe!C82</f>
        <v>Locality18</v>
      </c>
      <c r="D93" s="30">
        <f>SUMIFS(od_matrix_directed_all_pairs_pe!D:D, od_matrix_directed_all_pairs_pe!A:A, A93, od_matrix_directed_all_pairs_pe!B:B, B93, od_matrix_directed_all_pairs_pe!C:C, C93)</f>
        <v>17</v>
      </c>
      <c r="E93" s="30">
        <f t="array" ref="E93">INDEX(total_subscribers_per_day!B:B, MATCH(A93, total_subscribers_per_day!A:A, 0), 0)</f>
        <v>9482</v>
      </c>
      <c r="F93" s="40">
        <f>SUMIFS(baseline_subscriber_movements!C:C, baseline_subscriber_movements!A:A, B93, baseline_subscriber_movements!B:B, C93)</f>
        <v>1.78909703220374E-3</v>
      </c>
      <c r="G93" s="30">
        <f t="shared" si="0"/>
        <v>1.7928707023834635E-3</v>
      </c>
      <c r="H93" s="30">
        <f t="shared" si="1"/>
        <v>1.0021092596498666</v>
      </c>
      <c r="I93" s="30">
        <f t="shared" si="2"/>
        <v>0.21092596498666349</v>
      </c>
    </row>
    <row r="94" spans="1:9" ht="15.75" customHeight="1" x14ac:dyDescent="0.2">
      <c r="A94" s="17">
        <f>od_matrix_directed_all_pairs_pe!A83</f>
        <v>43952</v>
      </c>
      <c r="B94" s="30" t="str">
        <f>od_matrix_directed_all_pairs_pe!B83</f>
        <v>Locality05</v>
      </c>
      <c r="C94" s="30" t="str">
        <f>od_matrix_directed_all_pairs_pe!C83</f>
        <v>Locality21</v>
      </c>
      <c r="D94" s="30">
        <f>SUMIFS(od_matrix_directed_all_pairs_pe!D:D, od_matrix_directed_all_pairs_pe!A:A, A94, od_matrix_directed_all_pairs_pe!B:B, B94, od_matrix_directed_all_pairs_pe!C:C, C94)</f>
        <v>24</v>
      </c>
      <c r="E94" s="30">
        <f t="array" ref="E94">INDEX(total_subscribers_per_day!B:B, MATCH(A94, total_subscribers_per_day!A:A, 0), 0)</f>
        <v>9482</v>
      </c>
      <c r="F94" s="40">
        <f>SUMIFS(baseline_subscriber_movements!C:C, baseline_subscriber_movements!A:A, B94, baseline_subscriber_movements!B:B, C94)</f>
        <v>2.2656804358552299E-3</v>
      </c>
      <c r="G94" s="30">
        <f t="shared" si="0"/>
        <v>2.5311115798354778E-3</v>
      </c>
      <c r="H94" s="30">
        <f t="shared" si="1"/>
        <v>1.1171529487476266</v>
      </c>
      <c r="I94" s="30">
        <f t="shared" si="2"/>
        <v>11.715294874762661</v>
      </c>
    </row>
    <row r="95" spans="1:9" ht="15.75" customHeight="1" x14ac:dyDescent="0.2">
      <c r="A95" s="17">
        <f>od_matrix_directed_all_pairs_pe!A84</f>
        <v>43952</v>
      </c>
      <c r="B95" s="30" t="str">
        <f>od_matrix_directed_all_pairs_pe!B84</f>
        <v>Locality05</v>
      </c>
      <c r="C95" s="30" t="str">
        <f>od_matrix_directed_all_pairs_pe!C84</f>
        <v>Locality25</v>
      </c>
      <c r="D95" s="30">
        <f>SUMIFS(od_matrix_directed_all_pairs_pe!D:D, od_matrix_directed_all_pairs_pe!A:A, A95, od_matrix_directed_all_pairs_pe!B:B, B95, od_matrix_directed_all_pairs_pe!C:C, C95)</f>
        <v>21</v>
      </c>
      <c r="E95" s="30">
        <f t="array" ref="E95">INDEX(total_subscribers_per_day!B:B, MATCH(A95, total_subscribers_per_day!A:A, 0), 0)</f>
        <v>9482</v>
      </c>
      <c r="F95" s="40">
        <f>SUMIFS(baseline_subscriber_movements!C:C, baseline_subscriber_movements!A:A, B95, baseline_subscriber_movements!B:B, C95)</f>
        <v>2.11215545464146E-3</v>
      </c>
      <c r="G95" s="30">
        <f t="shared" si="0"/>
        <v>2.2147226323560431E-3</v>
      </c>
      <c r="H95" s="30">
        <f t="shared" si="1"/>
        <v>1.0485604302889695</v>
      </c>
      <c r="I95" s="30">
        <f t="shared" si="2"/>
        <v>4.8560430288969503</v>
      </c>
    </row>
    <row r="96" spans="1:9" ht="15.75" customHeight="1" x14ac:dyDescent="0.2">
      <c r="A96" s="17">
        <f>od_matrix_directed_all_pairs_pe!A85</f>
        <v>43952</v>
      </c>
      <c r="B96" s="30" t="str">
        <f>od_matrix_directed_all_pairs_pe!B85</f>
        <v>Locality05</v>
      </c>
      <c r="C96" s="30" t="str">
        <f>od_matrix_directed_all_pairs_pe!C85</f>
        <v>Locality27</v>
      </c>
      <c r="D96" s="30">
        <f>SUMIFS(od_matrix_directed_all_pairs_pe!D:D, od_matrix_directed_all_pairs_pe!A:A, A96, od_matrix_directed_all_pairs_pe!B:B, B96, od_matrix_directed_all_pairs_pe!C:C, C96)</f>
        <v>27</v>
      </c>
      <c r="E96" s="30">
        <f t="array" ref="E96">INDEX(total_subscribers_per_day!B:B, MATCH(A96, total_subscribers_per_day!A:A, 0), 0)</f>
        <v>9482</v>
      </c>
      <c r="F96" s="40">
        <f>SUMIFS(baseline_subscriber_movements!C:C, baseline_subscriber_movements!A:A, B96, baseline_subscriber_movements!B:B, C96)</f>
        <v>2.25673811643207E-3</v>
      </c>
      <c r="G96" s="30">
        <f t="shared" si="0"/>
        <v>2.8475005273149124E-3</v>
      </c>
      <c r="H96" s="30">
        <f t="shared" si="1"/>
        <v>1.261777122733605</v>
      </c>
      <c r="I96" s="30">
        <f t="shared" si="2"/>
        <v>26.177712273360498</v>
      </c>
    </row>
    <row r="97" spans="1:9" ht="15.75" customHeight="1" x14ac:dyDescent="0.2">
      <c r="A97" s="17">
        <f>od_matrix_directed_all_pairs_pe!A86</f>
        <v>43952</v>
      </c>
      <c r="B97" s="30" t="str">
        <f>od_matrix_directed_all_pairs_pe!B86</f>
        <v>Locality05</v>
      </c>
      <c r="C97" s="30" t="str">
        <f>od_matrix_directed_all_pairs_pe!C86</f>
        <v>Locality29</v>
      </c>
      <c r="D97" s="30">
        <f>SUMIFS(od_matrix_directed_all_pairs_pe!D:D, od_matrix_directed_all_pairs_pe!A:A, A97, od_matrix_directed_all_pairs_pe!B:B, B97, od_matrix_directed_all_pairs_pe!C:C, C97)</f>
        <v>27</v>
      </c>
      <c r="E97" s="30">
        <f t="array" ref="E97">INDEX(total_subscribers_per_day!B:B, MATCH(A97, total_subscribers_per_day!A:A, 0), 0)</f>
        <v>9482</v>
      </c>
      <c r="F97" s="40">
        <f>SUMIFS(baseline_subscriber_movements!C:C, baseline_subscriber_movements!A:A, B97, baseline_subscriber_movements!B:B, C97)</f>
        <v>2.6313019682138701E-3</v>
      </c>
      <c r="G97" s="30">
        <f t="shared" si="0"/>
        <v>2.8475005273149124E-3</v>
      </c>
      <c r="H97" s="30">
        <f t="shared" si="1"/>
        <v>1.0821641004007603</v>
      </c>
      <c r="I97" s="30">
        <f t="shared" si="2"/>
        <v>8.2164100400760276</v>
      </c>
    </row>
    <row r="98" spans="1:9" ht="15.75" customHeight="1" x14ac:dyDescent="0.2">
      <c r="A98" s="17">
        <f>od_matrix_directed_all_pairs_pe!A87</f>
        <v>43952</v>
      </c>
      <c r="B98" s="30" t="str">
        <f>od_matrix_directed_all_pairs_pe!B87</f>
        <v>Locality05</v>
      </c>
      <c r="C98" s="30" t="str">
        <f>od_matrix_directed_all_pairs_pe!C87</f>
        <v>Locality30</v>
      </c>
      <c r="D98" s="30">
        <f>SUMIFS(od_matrix_directed_all_pairs_pe!D:D, od_matrix_directed_all_pairs_pe!A:A, A98, od_matrix_directed_all_pairs_pe!B:B, B98, od_matrix_directed_all_pairs_pe!C:C, C98)</f>
        <v>21</v>
      </c>
      <c r="E98" s="30">
        <f t="array" ref="E98">INDEX(total_subscribers_per_day!B:B, MATCH(A98, total_subscribers_per_day!A:A, 0), 0)</f>
        <v>9482</v>
      </c>
      <c r="F98" s="40">
        <f>SUMIFS(baseline_subscriber_movements!C:C, baseline_subscriber_movements!A:A, B98, baseline_subscriber_movements!B:B, C98)</f>
        <v>2.2093634928984701E-3</v>
      </c>
      <c r="G98" s="30">
        <f t="shared" si="0"/>
        <v>2.2147226323560431E-3</v>
      </c>
      <c r="H98" s="30">
        <f t="shared" si="1"/>
        <v>1.0024256485973444</v>
      </c>
      <c r="I98" s="30">
        <f t="shared" si="2"/>
        <v>0.24256485973443986</v>
      </c>
    </row>
    <row r="99" spans="1:9" ht="15.75" customHeight="1" x14ac:dyDescent="0.2">
      <c r="A99" s="17">
        <f>od_matrix_directed_all_pairs_pe!A88</f>
        <v>43952</v>
      </c>
      <c r="B99" s="30" t="str">
        <f>od_matrix_directed_all_pairs_pe!B88</f>
        <v>Locality05</v>
      </c>
      <c r="C99" s="30" t="str">
        <f>od_matrix_directed_all_pairs_pe!C88</f>
        <v>Locality31</v>
      </c>
      <c r="D99" s="30">
        <f>SUMIFS(od_matrix_directed_all_pairs_pe!D:D, od_matrix_directed_all_pairs_pe!A:A, A99, od_matrix_directed_all_pairs_pe!B:B, B99, od_matrix_directed_all_pairs_pe!C:C, C99)</f>
        <v>37</v>
      </c>
      <c r="E99" s="30">
        <f t="array" ref="E99">INDEX(total_subscribers_per_day!B:B, MATCH(A99, total_subscribers_per_day!A:A, 0), 0)</f>
        <v>9482</v>
      </c>
      <c r="F99" s="40">
        <f>SUMIFS(baseline_subscriber_movements!C:C, baseline_subscriber_movements!A:A, B99, baseline_subscriber_movements!B:B, C99)</f>
        <v>3.35464933431177E-3</v>
      </c>
      <c r="G99" s="30">
        <f t="shared" si="0"/>
        <v>3.9021303522463616E-3</v>
      </c>
      <c r="H99" s="30">
        <f t="shared" si="1"/>
        <v>1.1632006696899397</v>
      </c>
      <c r="I99" s="30">
        <f t="shared" si="2"/>
        <v>16.320066968993974</v>
      </c>
    </row>
    <row r="100" spans="1:9" ht="15.75" customHeight="1" x14ac:dyDescent="0.2">
      <c r="A100" s="17">
        <f>od_matrix_directed_all_pairs_pe!A89</f>
        <v>43952</v>
      </c>
      <c r="B100" s="30" t="str">
        <f>od_matrix_directed_all_pairs_pe!B89</f>
        <v>Locality05</v>
      </c>
      <c r="C100" s="30" t="str">
        <f>od_matrix_directed_all_pairs_pe!C89</f>
        <v>Locality32</v>
      </c>
      <c r="D100" s="30">
        <f>SUMIFS(od_matrix_directed_all_pairs_pe!D:D, od_matrix_directed_all_pairs_pe!A:A, A100, od_matrix_directed_all_pairs_pe!B:B, B100, od_matrix_directed_all_pairs_pe!C:C, C100)</f>
        <v>19</v>
      </c>
      <c r="E100" s="30">
        <f t="array" ref="E100">INDEX(total_subscribers_per_day!B:B, MATCH(A100, total_subscribers_per_day!A:A, 0), 0)</f>
        <v>9482</v>
      </c>
      <c r="F100" s="40">
        <f>SUMIFS(baseline_subscriber_movements!C:C, baseline_subscriber_movements!A:A, B100, baseline_subscriber_movements!B:B, C100)</f>
        <v>2.2105263157894701E-3</v>
      </c>
      <c r="G100" s="30">
        <f t="shared" si="0"/>
        <v>2.0037966673697532E-3</v>
      </c>
      <c r="H100" s="30">
        <f t="shared" si="1"/>
        <v>0.90647944476250886</v>
      </c>
      <c r="I100" s="30">
        <f t="shared" si="2"/>
        <v>-9.3520555237491152</v>
      </c>
    </row>
    <row r="101" spans="1:9" ht="15.75" customHeight="1" x14ac:dyDescent="0.2">
      <c r="A101" s="17">
        <f>od_matrix_directed_all_pairs_pe!A90</f>
        <v>43952</v>
      </c>
      <c r="B101" s="30" t="str">
        <f>od_matrix_directed_all_pairs_pe!B90</f>
        <v>Locality05</v>
      </c>
      <c r="C101" s="30" t="str">
        <f>od_matrix_directed_all_pairs_pe!C90</f>
        <v>Locality33</v>
      </c>
      <c r="D101" s="30">
        <f>SUMIFS(od_matrix_directed_all_pairs_pe!D:D, od_matrix_directed_all_pairs_pe!A:A, A101, od_matrix_directed_all_pairs_pe!B:B, B101, od_matrix_directed_all_pairs_pe!C:C, C101)</f>
        <v>29</v>
      </c>
      <c r="E101" s="30">
        <f t="array" ref="E101">INDEX(total_subscribers_per_day!B:B, MATCH(A101, total_subscribers_per_day!A:A, 0), 0)</f>
        <v>9482</v>
      </c>
      <c r="F101" s="40">
        <f>SUMIFS(baseline_subscriber_movements!C:C, baseline_subscriber_movements!A:A, B101, baseline_subscriber_movements!B:B, C101)</f>
        <v>2.0984156961494E-3</v>
      </c>
      <c r="G101" s="30">
        <f t="shared" si="0"/>
        <v>3.0584264923012023E-3</v>
      </c>
      <c r="H101" s="30">
        <f t="shared" si="1"/>
        <v>1.457493144906143</v>
      </c>
      <c r="I101" s="30">
        <f t="shared" si="2"/>
        <v>45.749314490614303</v>
      </c>
    </row>
    <row r="102" spans="1:9" ht="15.75" customHeight="1" x14ac:dyDescent="0.2">
      <c r="A102" s="17">
        <f>od_matrix_directed_all_pairs_pe!A91</f>
        <v>43952</v>
      </c>
      <c r="B102" s="30" t="str">
        <f>od_matrix_directed_all_pairs_pe!B91</f>
        <v>Locality06</v>
      </c>
      <c r="C102" s="30" t="str">
        <f>od_matrix_directed_all_pairs_pe!C91</f>
        <v>Locality01</v>
      </c>
      <c r="D102" s="30">
        <f>SUMIFS(od_matrix_directed_all_pairs_pe!D:D, od_matrix_directed_all_pairs_pe!A:A, A102, od_matrix_directed_all_pairs_pe!B:B, B102, od_matrix_directed_all_pairs_pe!C:C, C102)</f>
        <v>40</v>
      </c>
      <c r="E102" s="30">
        <f t="array" ref="E102">INDEX(total_subscribers_per_day!B:B, MATCH(A102, total_subscribers_per_day!A:A, 0), 0)</f>
        <v>9482</v>
      </c>
      <c r="F102" s="40">
        <f>SUMIFS(baseline_subscriber_movements!C:C, baseline_subscriber_movements!A:A, B102, baseline_subscriber_movements!B:B, C102)</f>
        <v>3.6772431183021599E-3</v>
      </c>
      <c r="G102" s="30">
        <f t="shared" si="0"/>
        <v>4.2185192997257958E-3</v>
      </c>
      <c r="H102" s="30">
        <f t="shared" si="1"/>
        <v>1.1471961912797193</v>
      </c>
      <c r="I102" s="30">
        <f t="shared" si="2"/>
        <v>14.719619127971928</v>
      </c>
    </row>
    <row r="103" spans="1:9" ht="15.75" customHeight="1" x14ac:dyDescent="0.2">
      <c r="A103" s="17">
        <f>od_matrix_directed_all_pairs_pe!A92</f>
        <v>43952</v>
      </c>
      <c r="B103" s="30" t="str">
        <f>od_matrix_directed_all_pairs_pe!B92</f>
        <v>Locality06</v>
      </c>
      <c r="C103" s="30" t="str">
        <f>od_matrix_directed_all_pairs_pe!C92</f>
        <v>Locality04</v>
      </c>
      <c r="D103" s="30">
        <f>SUMIFS(od_matrix_directed_all_pairs_pe!D:D, od_matrix_directed_all_pairs_pe!A:A, A103, od_matrix_directed_all_pairs_pe!B:B, B103, od_matrix_directed_all_pairs_pe!C:C, C103)</f>
        <v>26</v>
      </c>
      <c r="E103" s="30">
        <f t="array" ref="E103">INDEX(total_subscribers_per_day!B:B, MATCH(A103, total_subscribers_per_day!A:A, 0), 0)</f>
        <v>9482</v>
      </c>
      <c r="F103" s="40">
        <f>SUMIFS(baseline_subscriber_movements!C:C, baseline_subscriber_movements!A:A, B103, baseline_subscriber_movements!B:B, C103)</f>
        <v>3.5846072746441699E-3</v>
      </c>
      <c r="G103" s="30">
        <f t="shared" si="0"/>
        <v>2.7420375448217677E-3</v>
      </c>
      <c r="H103" s="30">
        <f t="shared" si="1"/>
        <v>0.76494782684219131</v>
      </c>
      <c r="I103" s="30">
        <f t="shared" si="2"/>
        <v>-23.505217315780868</v>
      </c>
    </row>
    <row r="104" spans="1:9" ht="15.75" customHeight="1" x14ac:dyDescent="0.2">
      <c r="A104" s="17">
        <f>od_matrix_directed_all_pairs_pe!A93</f>
        <v>43952</v>
      </c>
      <c r="B104" s="30" t="str">
        <f>od_matrix_directed_all_pairs_pe!B93</f>
        <v>Locality06</v>
      </c>
      <c r="C104" s="30" t="str">
        <f>od_matrix_directed_all_pairs_pe!C93</f>
        <v>Locality06</v>
      </c>
      <c r="D104" s="30">
        <f>SUMIFS(od_matrix_directed_all_pairs_pe!D:D, od_matrix_directed_all_pairs_pe!A:A, A104, od_matrix_directed_all_pairs_pe!B:B, B104, od_matrix_directed_all_pairs_pe!C:C, C104)</f>
        <v>25</v>
      </c>
      <c r="E104" s="30">
        <f t="array" ref="E104">INDEX(total_subscribers_per_day!B:B, MATCH(A104, total_subscribers_per_day!A:A, 0), 0)</f>
        <v>9482</v>
      </c>
      <c r="F104" s="40">
        <f>SUMIFS(baseline_subscriber_movements!C:C, baseline_subscriber_movements!A:A, B104, baseline_subscriber_movements!B:B, C104)</f>
        <v>2.00316288877174E-3</v>
      </c>
      <c r="G104" s="30">
        <f t="shared" si="0"/>
        <v>2.6365745623286225E-3</v>
      </c>
      <c r="H104" s="30">
        <f t="shared" si="1"/>
        <v>1.3162057749308971</v>
      </c>
      <c r="I104" s="30">
        <f t="shared" si="2"/>
        <v>31.620577493089709</v>
      </c>
    </row>
    <row r="105" spans="1:9" ht="15.75" customHeight="1" x14ac:dyDescent="0.2">
      <c r="A105" s="17">
        <f>od_matrix_directed_all_pairs_pe!A94</f>
        <v>43952</v>
      </c>
      <c r="B105" s="30" t="str">
        <f>od_matrix_directed_all_pairs_pe!B94</f>
        <v>Locality06</v>
      </c>
      <c r="C105" s="30" t="str">
        <f>od_matrix_directed_all_pairs_pe!C94</f>
        <v>Locality07</v>
      </c>
      <c r="D105" s="30">
        <f>SUMIFS(od_matrix_directed_all_pairs_pe!D:D, od_matrix_directed_all_pairs_pe!A:A, A105, od_matrix_directed_all_pairs_pe!B:B, B105, od_matrix_directed_all_pairs_pe!C:C, C105)</f>
        <v>29</v>
      </c>
      <c r="E105" s="30">
        <f t="array" ref="E105">INDEX(total_subscribers_per_day!B:B, MATCH(A105, total_subscribers_per_day!A:A, 0), 0)</f>
        <v>9482</v>
      </c>
      <c r="F105" s="40">
        <f>SUMIFS(baseline_subscriber_movements!C:C, baseline_subscriber_movements!A:A, B105, baseline_subscriber_movements!B:B, C105)</f>
        <v>2.5293820574484398E-3</v>
      </c>
      <c r="G105" s="30">
        <f t="shared" si="0"/>
        <v>3.0584264923012023E-3</v>
      </c>
      <c r="H105" s="30">
        <f t="shared" si="1"/>
        <v>1.2091595586735702</v>
      </c>
      <c r="I105" s="30">
        <f t="shared" si="2"/>
        <v>20.915955867357017</v>
      </c>
    </row>
    <row r="106" spans="1:9" ht="15.75" customHeight="1" x14ac:dyDescent="0.2">
      <c r="A106" s="17">
        <f>od_matrix_directed_all_pairs_pe!A95</f>
        <v>43952</v>
      </c>
      <c r="B106" s="30" t="str">
        <f>od_matrix_directed_all_pairs_pe!B95</f>
        <v>Locality06</v>
      </c>
      <c r="C106" s="30" t="str">
        <f>od_matrix_directed_all_pairs_pe!C95</f>
        <v>Locality08</v>
      </c>
      <c r="D106" s="30">
        <f>SUMIFS(od_matrix_directed_all_pairs_pe!D:D, od_matrix_directed_all_pairs_pe!A:A, A106, od_matrix_directed_all_pairs_pe!B:B, B106, od_matrix_directed_all_pairs_pe!C:C, C106)</f>
        <v>36</v>
      </c>
      <c r="E106" s="30">
        <f t="array" ref="E106">INDEX(total_subscribers_per_day!B:B, MATCH(A106, total_subscribers_per_day!A:A, 0), 0)</f>
        <v>9482</v>
      </c>
      <c r="F106" s="40">
        <f>SUMIFS(baseline_subscriber_movements!C:C, baseline_subscriber_movements!A:A, B106, baseline_subscriber_movements!B:B, C106)</f>
        <v>2.7880289435800402E-3</v>
      </c>
      <c r="G106" s="30">
        <f t="shared" si="0"/>
        <v>3.7966673697532164E-3</v>
      </c>
      <c r="H106" s="30">
        <f t="shared" si="1"/>
        <v>1.3617747328254091</v>
      </c>
      <c r="I106" s="30">
        <f t="shared" si="2"/>
        <v>36.177473282540909</v>
      </c>
    </row>
    <row r="107" spans="1:9" ht="15.75" customHeight="1" x14ac:dyDescent="0.2">
      <c r="A107" s="17">
        <f>od_matrix_directed_all_pairs_pe!A96</f>
        <v>43952</v>
      </c>
      <c r="B107" s="30" t="str">
        <f>od_matrix_directed_all_pairs_pe!B96</f>
        <v>Locality06</v>
      </c>
      <c r="C107" s="30" t="str">
        <f>od_matrix_directed_all_pairs_pe!C96</f>
        <v>Locality10</v>
      </c>
      <c r="D107" s="30">
        <f>SUMIFS(od_matrix_directed_all_pairs_pe!D:D, od_matrix_directed_all_pairs_pe!A:A, A107, od_matrix_directed_all_pairs_pe!B:B, B107, od_matrix_directed_all_pairs_pe!C:C, C107)</f>
        <v>28</v>
      </c>
      <c r="E107" s="30">
        <f t="array" ref="E107">INDEX(total_subscribers_per_day!B:B, MATCH(A107, total_subscribers_per_day!A:A, 0), 0)</f>
        <v>9482</v>
      </c>
      <c r="F107" s="40">
        <f>SUMIFS(baseline_subscriber_movements!C:C, baseline_subscriber_movements!A:A, B107, baseline_subscriber_movements!B:B, C107)</f>
        <v>2.6318559848405002E-3</v>
      </c>
      <c r="G107" s="30">
        <f t="shared" si="0"/>
        <v>2.9529635098080572E-3</v>
      </c>
      <c r="H107" s="30">
        <f t="shared" si="1"/>
        <v>1.1220080151866734</v>
      </c>
      <c r="I107" s="30">
        <f t="shared" si="2"/>
        <v>12.200801518667337</v>
      </c>
    </row>
    <row r="108" spans="1:9" ht="15.75" customHeight="1" x14ac:dyDescent="0.2">
      <c r="A108" s="17">
        <f>od_matrix_directed_all_pairs_pe!A97</f>
        <v>43952</v>
      </c>
      <c r="B108" s="30" t="str">
        <f>od_matrix_directed_all_pairs_pe!B97</f>
        <v>Locality06</v>
      </c>
      <c r="C108" s="30" t="str">
        <f>od_matrix_directed_all_pairs_pe!C97</f>
        <v>Locality11</v>
      </c>
      <c r="D108" s="30">
        <f>SUMIFS(od_matrix_directed_all_pairs_pe!D:D, od_matrix_directed_all_pairs_pe!A:A, A108, od_matrix_directed_all_pairs_pe!B:B, B108, od_matrix_directed_all_pairs_pe!C:C, C108)</f>
        <v>22</v>
      </c>
      <c r="E108" s="30">
        <f t="array" ref="E108">INDEX(total_subscribers_per_day!B:B, MATCH(A108, total_subscribers_per_day!A:A, 0), 0)</f>
        <v>9482</v>
      </c>
      <c r="F108" s="40">
        <f>SUMIFS(baseline_subscriber_movements!C:C, baseline_subscriber_movements!A:A, B108, baseline_subscriber_movements!B:B, C108)</f>
        <v>2.7354024197790601E-3</v>
      </c>
      <c r="G108" s="30">
        <f t="shared" si="0"/>
        <v>2.3201856148491878E-3</v>
      </c>
      <c r="H108" s="30">
        <f t="shared" si="1"/>
        <v>0.84820631804390612</v>
      </c>
      <c r="I108" s="30">
        <f t="shared" si="2"/>
        <v>-15.179368195609388</v>
      </c>
    </row>
    <row r="109" spans="1:9" ht="15.75" customHeight="1" x14ac:dyDescent="0.2">
      <c r="A109" s="17">
        <f>od_matrix_directed_all_pairs_pe!A98</f>
        <v>43952</v>
      </c>
      <c r="B109" s="30" t="str">
        <f>od_matrix_directed_all_pairs_pe!B98</f>
        <v>Locality06</v>
      </c>
      <c r="C109" s="30" t="str">
        <f>od_matrix_directed_all_pairs_pe!C98</f>
        <v>Locality12</v>
      </c>
      <c r="D109" s="30">
        <f>SUMIFS(od_matrix_directed_all_pairs_pe!D:D, od_matrix_directed_all_pairs_pe!A:A, A109, od_matrix_directed_all_pairs_pe!B:B, B109, od_matrix_directed_all_pairs_pe!C:C, C109)</f>
        <v>23</v>
      </c>
      <c r="E109" s="30">
        <f t="array" ref="E109">INDEX(total_subscribers_per_day!B:B, MATCH(A109, total_subscribers_per_day!A:A, 0), 0)</f>
        <v>9482</v>
      </c>
      <c r="F109" s="40">
        <f>SUMIFS(baseline_subscriber_movements!C:C, baseline_subscriber_movements!A:A, B109, baseline_subscriber_movements!B:B, C109)</f>
        <v>2.2107590272660198E-3</v>
      </c>
      <c r="G109" s="30">
        <f t="shared" si="0"/>
        <v>2.425648597342333E-3</v>
      </c>
      <c r="H109" s="30">
        <f t="shared" si="1"/>
        <v>1.097201715531186</v>
      </c>
      <c r="I109" s="30">
        <f t="shared" si="2"/>
        <v>9.720171553118595</v>
      </c>
    </row>
    <row r="110" spans="1:9" ht="15.75" customHeight="1" x14ac:dyDescent="0.2">
      <c r="A110" s="17">
        <f>od_matrix_directed_all_pairs_pe!A99</f>
        <v>43952</v>
      </c>
      <c r="B110" s="30" t="str">
        <f>od_matrix_directed_all_pairs_pe!B99</f>
        <v>Locality06</v>
      </c>
      <c r="C110" s="30" t="str">
        <f>od_matrix_directed_all_pairs_pe!C99</f>
        <v>Locality14</v>
      </c>
      <c r="D110" s="30">
        <f>SUMIFS(od_matrix_directed_all_pairs_pe!D:D, od_matrix_directed_all_pairs_pe!A:A, A110, od_matrix_directed_all_pairs_pe!B:B, B110, od_matrix_directed_all_pairs_pe!C:C, C110)</f>
        <v>17</v>
      </c>
      <c r="E110" s="30">
        <f t="array" ref="E110">INDEX(total_subscribers_per_day!B:B, MATCH(A110, total_subscribers_per_day!A:A, 0), 0)</f>
        <v>9482</v>
      </c>
      <c r="F110" s="40">
        <f>SUMIFS(baseline_subscriber_movements!C:C, baseline_subscriber_movements!A:A, B110, baseline_subscriber_movements!B:B, C110)</f>
        <v>1.8961353400804501E-3</v>
      </c>
      <c r="G110" s="30">
        <f t="shared" si="0"/>
        <v>1.7928707023834635E-3</v>
      </c>
      <c r="H110" s="30">
        <f t="shared" si="1"/>
        <v>0.94553941614072479</v>
      </c>
      <c r="I110" s="30">
        <f t="shared" si="2"/>
        <v>-5.4460583859275218</v>
      </c>
    </row>
    <row r="111" spans="1:9" ht="15.75" customHeight="1" x14ac:dyDescent="0.2">
      <c r="A111" s="17">
        <f>od_matrix_directed_all_pairs_pe!A100</f>
        <v>43952</v>
      </c>
      <c r="B111" s="30" t="str">
        <f>od_matrix_directed_all_pairs_pe!B100</f>
        <v>Locality06</v>
      </c>
      <c r="C111" s="30" t="str">
        <f>od_matrix_directed_all_pairs_pe!C100</f>
        <v>Locality15</v>
      </c>
      <c r="D111" s="30">
        <f>SUMIFS(od_matrix_directed_all_pairs_pe!D:D, od_matrix_directed_all_pairs_pe!A:A, A111, od_matrix_directed_all_pairs_pe!B:B, B111, od_matrix_directed_all_pairs_pe!C:C, C111)</f>
        <v>26</v>
      </c>
      <c r="E111" s="30">
        <f t="array" ref="E111">INDEX(total_subscribers_per_day!B:B, MATCH(A111, total_subscribers_per_day!A:A, 0), 0)</f>
        <v>9482</v>
      </c>
      <c r="F111" s="40">
        <f>SUMIFS(baseline_subscriber_movements!C:C, baseline_subscriber_movements!A:A, B111, baseline_subscriber_movements!B:B, C111)</f>
        <v>2.6311635077861601E-3</v>
      </c>
      <c r="G111" s="30">
        <f t="shared" si="0"/>
        <v>2.7420375448217677E-3</v>
      </c>
      <c r="H111" s="30">
        <f t="shared" si="1"/>
        <v>1.0421387863990619</v>
      </c>
      <c r="I111" s="30">
        <f t="shared" si="2"/>
        <v>4.2138786399061878</v>
      </c>
    </row>
    <row r="112" spans="1:9" ht="15.75" customHeight="1" x14ac:dyDescent="0.2">
      <c r="A112" s="17">
        <f>od_matrix_directed_all_pairs_pe!A101</f>
        <v>43952</v>
      </c>
      <c r="B112" s="30" t="str">
        <f>od_matrix_directed_all_pairs_pe!B101</f>
        <v>Locality06</v>
      </c>
      <c r="C112" s="30" t="str">
        <f>od_matrix_directed_all_pairs_pe!C101</f>
        <v>Locality16</v>
      </c>
      <c r="D112" s="30">
        <f>SUMIFS(od_matrix_directed_all_pairs_pe!D:D, od_matrix_directed_all_pairs_pe!A:A, A112, od_matrix_directed_all_pairs_pe!B:B, B112, od_matrix_directed_all_pairs_pe!C:C, C112)</f>
        <v>28</v>
      </c>
      <c r="E112" s="30">
        <f t="array" ref="E112">INDEX(total_subscribers_per_day!B:B, MATCH(A112, total_subscribers_per_day!A:A, 0), 0)</f>
        <v>9482</v>
      </c>
      <c r="F112" s="40">
        <f>SUMIFS(baseline_subscriber_movements!C:C, baseline_subscriber_movements!A:A, B112, baseline_subscriber_movements!B:B, C112)</f>
        <v>2.8418061256709798E-3</v>
      </c>
      <c r="G112" s="30">
        <f t="shared" si="0"/>
        <v>2.9529635098080572E-3</v>
      </c>
      <c r="H112" s="30">
        <f t="shared" si="1"/>
        <v>1.0391150483957916</v>
      </c>
      <c r="I112" s="30">
        <f t="shared" si="2"/>
        <v>3.9115048395791607</v>
      </c>
    </row>
    <row r="113" spans="1:9" ht="15.75" customHeight="1" x14ac:dyDescent="0.2">
      <c r="A113" s="17">
        <f>od_matrix_directed_all_pairs_pe!A102</f>
        <v>43952</v>
      </c>
      <c r="B113" s="30" t="str">
        <f>od_matrix_directed_all_pairs_pe!B102</f>
        <v>Locality06</v>
      </c>
      <c r="C113" s="30" t="str">
        <f>od_matrix_directed_all_pairs_pe!C102</f>
        <v>Locality17</v>
      </c>
      <c r="D113" s="30">
        <f>SUMIFS(od_matrix_directed_all_pairs_pe!D:D, od_matrix_directed_all_pairs_pe!A:A, A113, od_matrix_directed_all_pairs_pe!B:B, B113, od_matrix_directed_all_pairs_pe!C:C, C113)</f>
        <v>26</v>
      </c>
      <c r="E113" s="30">
        <f t="array" ref="E113">INDEX(total_subscribers_per_day!B:B, MATCH(A113, total_subscribers_per_day!A:A, 0), 0)</f>
        <v>9482</v>
      </c>
      <c r="F113" s="40">
        <f>SUMIFS(baseline_subscriber_movements!C:C, baseline_subscriber_movements!A:A, B113, baseline_subscriber_movements!B:B, C113)</f>
        <v>2.2112245972412299E-3</v>
      </c>
      <c r="G113" s="30">
        <f t="shared" si="0"/>
        <v>2.7420375448217677E-3</v>
      </c>
      <c r="H113" s="30">
        <f t="shared" si="1"/>
        <v>1.2400538363415416</v>
      </c>
      <c r="I113" s="30">
        <f t="shared" si="2"/>
        <v>24.005383634154164</v>
      </c>
    </row>
    <row r="114" spans="1:9" ht="15.75" customHeight="1" x14ac:dyDescent="0.2">
      <c r="A114" s="17">
        <f>od_matrix_directed_all_pairs_pe!A103</f>
        <v>43952</v>
      </c>
      <c r="B114" s="30" t="str">
        <f>od_matrix_directed_all_pairs_pe!B103</f>
        <v>Locality06</v>
      </c>
      <c r="C114" s="30" t="str">
        <f>od_matrix_directed_all_pairs_pe!C103</f>
        <v>Locality18</v>
      </c>
      <c r="D114" s="30">
        <f>SUMIFS(od_matrix_directed_all_pairs_pe!D:D, od_matrix_directed_all_pairs_pe!A:A, A114, od_matrix_directed_all_pairs_pe!B:B, B114, od_matrix_directed_all_pairs_pe!C:C, C114)</f>
        <v>29</v>
      </c>
      <c r="E114" s="30">
        <f t="array" ref="E114">INDEX(total_subscribers_per_day!B:B, MATCH(A114, total_subscribers_per_day!A:A, 0), 0)</f>
        <v>9482</v>
      </c>
      <c r="F114" s="40">
        <f>SUMIFS(baseline_subscriber_movements!C:C, baseline_subscriber_movements!A:A, B114, baseline_subscriber_movements!B:B, C114)</f>
        <v>2.7377066442034301E-3</v>
      </c>
      <c r="G114" s="30">
        <f t="shared" si="0"/>
        <v>3.0584264923012023E-3</v>
      </c>
      <c r="H114" s="30">
        <f t="shared" si="1"/>
        <v>1.1171490922070979</v>
      </c>
      <c r="I114" s="30">
        <f t="shared" si="2"/>
        <v>11.71490922070979</v>
      </c>
    </row>
    <row r="115" spans="1:9" ht="15.75" customHeight="1" x14ac:dyDescent="0.2">
      <c r="A115" s="17">
        <f>od_matrix_directed_all_pairs_pe!A104</f>
        <v>43952</v>
      </c>
      <c r="B115" s="30" t="str">
        <f>od_matrix_directed_all_pairs_pe!B104</f>
        <v>Locality06</v>
      </c>
      <c r="C115" s="30" t="str">
        <f>od_matrix_directed_all_pairs_pe!C104</f>
        <v>Locality19</v>
      </c>
      <c r="D115" s="30">
        <f>SUMIFS(od_matrix_directed_all_pairs_pe!D:D, od_matrix_directed_all_pairs_pe!A:A, A115, od_matrix_directed_all_pairs_pe!B:B, B115, od_matrix_directed_all_pairs_pe!C:C, C115)</f>
        <v>21</v>
      </c>
      <c r="E115" s="30">
        <f t="array" ref="E115">INDEX(total_subscribers_per_day!B:B, MATCH(A115, total_subscribers_per_day!A:A, 0), 0)</f>
        <v>9482</v>
      </c>
      <c r="F115" s="40">
        <f>SUMIFS(baseline_subscriber_movements!C:C, baseline_subscriber_movements!A:A, B115, baseline_subscriber_movements!B:B, C115)</f>
        <v>1.89953566905867E-3</v>
      </c>
      <c r="G115" s="30">
        <f t="shared" si="0"/>
        <v>2.2147226323560431E-3</v>
      </c>
      <c r="H115" s="30">
        <f t="shared" si="1"/>
        <v>1.1659284257892175</v>
      </c>
      <c r="I115" s="30">
        <f t="shared" si="2"/>
        <v>16.592842578921751</v>
      </c>
    </row>
    <row r="116" spans="1:9" ht="15.75" customHeight="1" x14ac:dyDescent="0.2">
      <c r="A116" s="17">
        <f>od_matrix_directed_all_pairs_pe!A105</f>
        <v>43952</v>
      </c>
      <c r="B116" s="30" t="str">
        <f>od_matrix_directed_all_pairs_pe!B105</f>
        <v>Locality06</v>
      </c>
      <c r="C116" s="30" t="str">
        <f>od_matrix_directed_all_pairs_pe!C105</f>
        <v>Locality21</v>
      </c>
      <c r="D116" s="30">
        <f>SUMIFS(od_matrix_directed_all_pairs_pe!D:D, od_matrix_directed_all_pairs_pe!A:A, A116, od_matrix_directed_all_pairs_pe!B:B, B116, od_matrix_directed_all_pairs_pe!C:C, C116)</f>
        <v>49</v>
      </c>
      <c r="E116" s="30">
        <f t="array" ref="E116">INDEX(total_subscribers_per_day!B:B, MATCH(A116, total_subscribers_per_day!A:A, 0), 0)</f>
        <v>9482</v>
      </c>
      <c r="F116" s="40">
        <f>SUMIFS(baseline_subscriber_movements!C:C, baseline_subscriber_movements!A:A, B116, baseline_subscriber_movements!B:B, C116)</f>
        <v>4.3157894736842103E-3</v>
      </c>
      <c r="G116" s="30">
        <f t="shared" si="0"/>
        <v>5.1676861421641003E-3</v>
      </c>
      <c r="H116" s="30">
        <f t="shared" si="1"/>
        <v>1.1973906914770476</v>
      </c>
      <c r="I116" s="30">
        <f t="shared" si="2"/>
        <v>19.739069147704758</v>
      </c>
    </row>
    <row r="117" spans="1:9" ht="15.75" customHeight="1" x14ac:dyDescent="0.2">
      <c r="A117" s="17">
        <f>od_matrix_directed_all_pairs_pe!A106</f>
        <v>43952</v>
      </c>
      <c r="B117" s="30" t="str">
        <f>od_matrix_directed_all_pairs_pe!B106</f>
        <v>Locality06</v>
      </c>
      <c r="C117" s="30" t="str">
        <f>od_matrix_directed_all_pairs_pe!C106</f>
        <v>Locality24</v>
      </c>
      <c r="D117" s="30">
        <f>SUMIFS(od_matrix_directed_all_pairs_pe!D:D, od_matrix_directed_all_pairs_pe!A:A, A117, od_matrix_directed_all_pairs_pe!B:B, B117, od_matrix_directed_all_pairs_pe!C:C, C117)</f>
        <v>18</v>
      </c>
      <c r="E117" s="30">
        <f t="array" ref="E117">INDEX(total_subscribers_per_day!B:B, MATCH(A117, total_subscribers_per_day!A:A, 0), 0)</f>
        <v>9482</v>
      </c>
      <c r="F117" s="40">
        <f>SUMIFS(baseline_subscriber_movements!C:C, baseline_subscriber_movements!A:A, B117, baseline_subscriber_movements!B:B, C117)</f>
        <v>2.7256525841283098E-3</v>
      </c>
      <c r="G117" s="30">
        <f t="shared" si="0"/>
        <v>1.8983336848766082E-3</v>
      </c>
      <c r="H117" s="30">
        <f t="shared" si="1"/>
        <v>0.69646942384761545</v>
      </c>
      <c r="I117" s="30">
        <f t="shared" si="2"/>
        <v>-30.353057615238455</v>
      </c>
    </row>
    <row r="118" spans="1:9" ht="15.75" customHeight="1" x14ac:dyDescent="0.2">
      <c r="A118" s="17">
        <f>od_matrix_directed_all_pairs_pe!A107</f>
        <v>43952</v>
      </c>
      <c r="B118" s="30" t="str">
        <f>od_matrix_directed_all_pairs_pe!B107</f>
        <v>Locality06</v>
      </c>
      <c r="C118" s="30" t="str">
        <f>od_matrix_directed_all_pairs_pe!C107</f>
        <v>Locality25</v>
      </c>
      <c r="D118" s="30">
        <f>SUMIFS(od_matrix_directed_all_pairs_pe!D:D, od_matrix_directed_all_pairs_pe!A:A, A118, od_matrix_directed_all_pairs_pe!B:B, B118, od_matrix_directed_all_pairs_pe!C:C, C118)</f>
        <v>37</v>
      </c>
      <c r="E118" s="30">
        <f t="array" ref="E118">INDEX(total_subscribers_per_day!B:B, MATCH(A118, total_subscribers_per_day!A:A, 0), 0)</f>
        <v>9482</v>
      </c>
      <c r="F118" s="40">
        <f>SUMIFS(baseline_subscriber_movements!C:C, baseline_subscriber_movements!A:A, B118, baseline_subscriber_movements!B:B, C118)</f>
        <v>3.5846072746441699E-3</v>
      </c>
      <c r="G118" s="30">
        <f t="shared" si="0"/>
        <v>3.9021303522463616E-3</v>
      </c>
      <c r="H118" s="30">
        <f t="shared" si="1"/>
        <v>1.0885795997369645</v>
      </c>
      <c r="I118" s="30">
        <f t="shared" si="2"/>
        <v>8.8579599736964489</v>
      </c>
    </row>
    <row r="119" spans="1:9" ht="15.75" customHeight="1" x14ac:dyDescent="0.2">
      <c r="A119" s="17">
        <f>od_matrix_directed_all_pairs_pe!A108</f>
        <v>43952</v>
      </c>
      <c r="B119" s="30" t="str">
        <f>od_matrix_directed_all_pairs_pe!B108</f>
        <v>Locality06</v>
      </c>
      <c r="C119" s="30" t="str">
        <f>od_matrix_directed_all_pairs_pe!C108</f>
        <v>Locality26</v>
      </c>
      <c r="D119" s="30">
        <f>SUMIFS(od_matrix_directed_all_pairs_pe!D:D, od_matrix_directed_all_pairs_pe!A:A, A119, od_matrix_directed_all_pairs_pe!B:B, B119, od_matrix_directed_all_pairs_pe!C:C, C119)</f>
        <v>21</v>
      </c>
      <c r="E119" s="30">
        <f t="array" ref="E119">INDEX(total_subscribers_per_day!B:B, MATCH(A119, total_subscribers_per_day!A:A, 0), 0)</f>
        <v>9482</v>
      </c>
      <c r="F119" s="40">
        <f>SUMIFS(baseline_subscriber_movements!C:C, baseline_subscriber_movements!A:A, B119, baseline_subscriber_movements!B:B, C119)</f>
        <v>1.9412269879956201E-3</v>
      </c>
      <c r="G119" s="30">
        <f t="shared" si="0"/>
        <v>2.2147226323560431E-3</v>
      </c>
      <c r="H119" s="30">
        <f t="shared" si="1"/>
        <v>1.1408880290927832</v>
      </c>
      <c r="I119" s="30">
        <f t="shared" si="2"/>
        <v>14.08880290927832</v>
      </c>
    </row>
    <row r="120" spans="1:9" ht="15.75" customHeight="1" x14ac:dyDescent="0.2">
      <c r="A120" s="17">
        <f>od_matrix_directed_all_pairs_pe!A109</f>
        <v>43952</v>
      </c>
      <c r="B120" s="30" t="str">
        <f>od_matrix_directed_all_pairs_pe!B109</f>
        <v>Locality06</v>
      </c>
      <c r="C120" s="30" t="str">
        <f>od_matrix_directed_all_pairs_pe!C109</f>
        <v>Locality27</v>
      </c>
      <c r="D120" s="30">
        <f>SUMIFS(od_matrix_directed_all_pairs_pe!D:D, od_matrix_directed_all_pairs_pe!A:A, A120, od_matrix_directed_all_pairs_pe!B:B, B120, od_matrix_directed_all_pairs_pe!C:C, C120)</f>
        <v>44</v>
      </c>
      <c r="E120" s="30">
        <f t="array" ref="E120">INDEX(total_subscribers_per_day!B:B, MATCH(A120, total_subscribers_per_day!A:A, 0), 0)</f>
        <v>9482</v>
      </c>
      <c r="F120" s="40">
        <f>SUMIFS(baseline_subscriber_movements!C:C, baseline_subscriber_movements!A:A, B120, baseline_subscriber_movements!B:B, C120)</f>
        <v>4.4224491944824598E-3</v>
      </c>
      <c r="G120" s="30">
        <f t="shared" si="0"/>
        <v>4.6403712296983757E-3</v>
      </c>
      <c r="H120" s="30">
        <f t="shared" si="1"/>
        <v>1.0492763230582276</v>
      </c>
      <c r="I120" s="30">
        <f t="shared" si="2"/>
        <v>4.92763230582276</v>
      </c>
    </row>
    <row r="121" spans="1:9" ht="15.75" customHeight="1" x14ac:dyDescent="0.2">
      <c r="A121" s="17">
        <f>od_matrix_directed_all_pairs_pe!A110</f>
        <v>43952</v>
      </c>
      <c r="B121" s="30" t="str">
        <f>od_matrix_directed_all_pairs_pe!B110</f>
        <v>Locality06</v>
      </c>
      <c r="C121" s="30" t="str">
        <f>od_matrix_directed_all_pairs_pe!C110</f>
        <v>Locality29</v>
      </c>
      <c r="D121" s="30">
        <f>SUMIFS(od_matrix_directed_all_pairs_pe!D:D, od_matrix_directed_all_pairs_pe!A:A, A121, od_matrix_directed_all_pairs_pe!B:B, B121, od_matrix_directed_all_pairs_pe!C:C, C121)</f>
        <v>52</v>
      </c>
      <c r="E121" s="30">
        <f t="array" ref="E121">INDEX(total_subscribers_per_day!B:B, MATCH(A121, total_subscribers_per_day!A:A, 0), 0)</f>
        <v>9482</v>
      </c>
      <c r="F121" s="40">
        <f>SUMIFS(baseline_subscriber_movements!C:C, baseline_subscriber_movements!A:A, B121, baseline_subscriber_movements!B:B, C121)</f>
        <v>5.48234053769109E-3</v>
      </c>
      <c r="G121" s="30">
        <f t="shared" si="0"/>
        <v>5.4840750896435354E-3</v>
      </c>
      <c r="H121" s="30">
        <f t="shared" si="1"/>
        <v>1.0003163889474798</v>
      </c>
      <c r="I121" s="30">
        <f t="shared" si="2"/>
        <v>3.1638894747976209E-2</v>
      </c>
    </row>
    <row r="122" spans="1:9" ht="15.75" customHeight="1" x14ac:dyDescent="0.2">
      <c r="A122" s="17">
        <f>od_matrix_directed_all_pairs_pe!A111</f>
        <v>43952</v>
      </c>
      <c r="B122" s="30" t="str">
        <f>od_matrix_directed_all_pairs_pe!B111</f>
        <v>Locality06</v>
      </c>
      <c r="C122" s="30" t="str">
        <f>od_matrix_directed_all_pairs_pe!C111</f>
        <v>Locality30</v>
      </c>
      <c r="D122" s="30">
        <f>SUMIFS(od_matrix_directed_all_pairs_pe!D:D, od_matrix_directed_all_pairs_pe!A:A, A122, od_matrix_directed_all_pairs_pe!B:B, B122, od_matrix_directed_all_pairs_pe!C:C, C122)</f>
        <v>35</v>
      </c>
      <c r="E122" s="30">
        <f t="array" ref="E122">INDEX(total_subscribers_per_day!B:B, MATCH(A122, total_subscribers_per_day!A:A, 0), 0)</f>
        <v>9482</v>
      </c>
      <c r="F122" s="40">
        <f>SUMIFS(baseline_subscriber_movements!C:C, baseline_subscriber_movements!A:A, B122, baseline_subscriber_movements!B:B, C122)</f>
        <v>4.2118563756975798E-3</v>
      </c>
      <c r="G122" s="30">
        <f t="shared" si="0"/>
        <v>3.6912043872600717E-3</v>
      </c>
      <c r="H122" s="30">
        <f t="shared" si="1"/>
        <v>0.87638420164522435</v>
      </c>
      <c r="I122" s="30">
        <f t="shared" si="2"/>
        <v>-12.361579835477565</v>
      </c>
    </row>
    <row r="123" spans="1:9" ht="15.75" customHeight="1" x14ac:dyDescent="0.2">
      <c r="A123" s="17">
        <f>od_matrix_directed_all_pairs_pe!A112</f>
        <v>43952</v>
      </c>
      <c r="B123" s="30" t="str">
        <f>od_matrix_directed_all_pairs_pe!B112</f>
        <v>Locality06</v>
      </c>
      <c r="C123" s="30" t="str">
        <f>od_matrix_directed_all_pairs_pe!C112</f>
        <v>Locality31</v>
      </c>
      <c r="D123" s="30">
        <f>SUMIFS(od_matrix_directed_all_pairs_pe!D:D, od_matrix_directed_all_pairs_pe!A:A, A123, od_matrix_directed_all_pairs_pe!B:B, B123, od_matrix_directed_all_pairs_pe!C:C, C123)</f>
        <v>61</v>
      </c>
      <c r="E123" s="30">
        <f t="array" ref="E123">INDEX(total_subscribers_per_day!B:B, MATCH(A123, total_subscribers_per_day!A:A, 0), 0)</f>
        <v>9482</v>
      </c>
      <c r="F123" s="40">
        <f>SUMIFS(baseline_subscriber_movements!C:C, baseline_subscriber_movements!A:A, B123, baseline_subscriber_movements!B:B, C123)</f>
        <v>6.9342298802269296E-3</v>
      </c>
      <c r="G123" s="30">
        <f t="shared" si="0"/>
        <v>6.4332419320818389E-3</v>
      </c>
      <c r="H123" s="30">
        <f t="shared" si="1"/>
        <v>0.92775146529628816</v>
      </c>
      <c r="I123" s="30">
        <f t="shared" si="2"/>
        <v>-7.2248534703711842</v>
      </c>
    </row>
    <row r="124" spans="1:9" ht="15.75" customHeight="1" x14ac:dyDescent="0.2">
      <c r="A124" s="17">
        <f>od_matrix_directed_all_pairs_pe!A113</f>
        <v>43952</v>
      </c>
      <c r="B124" s="30" t="str">
        <f>od_matrix_directed_all_pairs_pe!B113</f>
        <v>Locality06</v>
      </c>
      <c r="C124" s="30" t="str">
        <f>od_matrix_directed_all_pairs_pe!C113</f>
        <v>Locality32</v>
      </c>
      <c r="D124" s="30">
        <f>SUMIFS(od_matrix_directed_all_pairs_pe!D:D, od_matrix_directed_all_pairs_pe!A:A, A124, od_matrix_directed_all_pairs_pe!B:B, B124, od_matrix_directed_all_pairs_pe!C:C, C124)</f>
        <v>29</v>
      </c>
      <c r="E124" s="30">
        <f t="array" ref="E124">INDEX(total_subscribers_per_day!B:B, MATCH(A124, total_subscribers_per_day!A:A, 0), 0)</f>
        <v>9482</v>
      </c>
      <c r="F124" s="40">
        <f>SUMIFS(baseline_subscriber_movements!C:C, baseline_subscriber_movements!A:A, B124, baseline_subscriber_movements!B:B, C124)</f>
        <v>4.6203927333823298E-3</v>
      </c>
      <c r="G124" s="30">
        <f t="shared" si="0"/>
        <v>3.0584264923012023E-3</v>
      </c>
      <c r="H124" s="30">
        <f t="shared" si="1"/>
        <v>0.66194080650419085</v>
      </c>
      <c r="I124" s="30">
        <f t="shared" si="2"/>
        <v>-33.805919349580918</v>
      </c>
    </row>
    <row r="125" spans="1:9" ht="15.75" customHeight="1" x14ac:dyDescent="0.2">
      <c r="A125" s="17">
        <f>od_matrix_directed_all_pairs_pe!A114</f>
        <v>43952</v>
      </c>
      <c r="B125" s="30" t="str">
        <f>od_matrix_directed_all_pairs_pe!B114</f>
        <v>Locality06</v>
      </c>
      <c r="C125" s="30" t="str">
        <f>od_matrix_directed_all_pairs_pe!C114</f>
        <v>Locality33</v>
      </c>
      <c r="D125" s="30">
        <f>SUMIFS(od_matrix_directed_all_pairs_pe!D:D, od_matrix_directed_all_pairs_pe!A:A, A125, od_matrix_directed_all_pairs_pe!B:B, B125, od_matrix_directed_all_pairs_pe!C:C, C125)</f>
        <v>22</v>
      </c>
      <c r="E125" s="30">
        <f t="array" ref="E125">INDEX(total_subscribers_per_day!B:B, MATCH(A125, total_subscribers_per_day!A:A, 0), 0)</f>
        <v>9482</v>
      </c>
      <c r="F125" s="40">
        <f>SUMIFS(baseline_subscriber_movements!C:C, baseline_subscriber_movements!A:A, B125, baseline_subscriber_movements!B:B, C125)</f>
        <v>3.4711265383401699E-3</v>
      </c>
      <c r="G125" s="30">
        <f t="shared" si="0"/>
        <v>2.3201856148491878E-3</v>
      </c>
      <c r="H125" s="30">
        <f t="shared" si="1"/>
        <v>0.66842438304155249</v>
      </c>
      <c r="I125" s="30">
        <f t="shared" si="2"/>
        <v>-33.157561695844748</v>
      </c>
    </row>
    <row r="126" spans="1:9" ht="15.75" customHeight="1" x14ac:dyDescent="0.2">
      <c r="A126" s="17">
        <f>od_matrix_directed_all_pairs_pe!A115</f>
        <v>43952</v>
      </c>
      <c r="B126" s="30" t="str">
        <f>od_matrix_directed_all_pairs_pe!B115</f>
        <v>Locality06</v>
      </c>
      <c r="C126" s="30" t="str">
        <f>od_matrix_directed_all_pairs_pe!C115</f>
        <v>Locality34</v>
      </c>
      <c r="D126" s="30">
        <f>SUMIFS(od_matrix_directed_all_pairs_pe!D:D, od_matrix_directed_all_pairs_pe!A:A, A126, od_matrix_directed_all_pairs_pe!B:B, B126, od_matrix_directed_all_pairs_pe!C:C, C126)</f>
        <v>19</v>
      </c>
      <c r="E126" s="30">
        <f t="array" ref="E126">INDEX(total_subscribers_per_day!B:B, MATCH(A126, total_subscribers_per_day!A:A, 0), 0)</f>
        <v>9482</v>
      </c>
      <c r="F126" s="40">
        <f>SUMIFS(baseline_subscriber_movements!C:C, baseline_subscriber_movements!A:A, B126, baseline_subscriber_movements!B:B, C126)</f>
        <v>2.0057036302013201E-3</v>
      </c>
      <c r="G126" s="30">
        <f t="shared" si="0"/>
        <v>2.0037966673697532E-3</v>
      </c>
      <c r="H126" s="30">
        <f t="shared" si="1"/>
        <v>0.99904923000444712</v>
      </c>
      <c r="I126" s="30">
        <f t="shared" si="2"/>
        <v>-9.5076999555288033E-2</v>
      </c>
    </row>
    <row r="127" spans="1:9" ht="15.75" customHeight="1" x14ac:dyDescent="0.2">
      <c r="A127" s="17">
        <f>od_matrix_directed_all_pairs_pe!A116</f>
        <v>43952</v>
      </c>
      <c r="B127" s="30" t="str">
        <f>od_matrix_directed_all_pairs_pe!B116</f>
        <v>Locality07</v>
      </c>
      <c r="C127" s="30" t="str">
        <f>od_matrix_directed_all_pairs_pe!C116</f>
        <v>Locality01</v>
      </c>
      <c r="D127" s="30">
        <f>SUMIFS(od_matrix_directed_all_pairs_pe!D:D, od_matrix_directed_all_pairs_pe!A:A, A127, od_matrix_directed_all_pairs_pe!B:B, B127, od_matrix_directed_all_pairs_pe!C:C, C127)</f>
        <v>54</v>
      </c>
      <c r="E127" s="30">
        <f t="array" ref="E127">INDEX(total_subscribers_per_day!B:B, MATCH(A127, total_subscribers_per_day!A:A, 0), 0)</f>
        <v>9482</v>
      </c>
      <c r="F127" s="40">
        <f>SUMIFS(baseline_subscriber_movements!C:C, baseline_subscriber_movements!A:A, B127, baseline_subscriber_movements!B:B, C127)</f>
        <v>5.4685035229782297E-3</v>
      </c>
      <c r="G127" s="30">
        <f t="shared" si="0"/>
        <v>5.6950010546298249E-3</v>
      </c>
      <c r="H127" s="30">
        <f t="shared" si="1"/>
        <v>1.0414185582399043</v>
      </c>
      <c r="I127" s="30">
        <f t="shared" si="2"/>
        <v>4.1418558239904257</v>
      </c>
    </row>
    <row r="128" spans="1:9" ht="15.75" customHeight="1" x14ac:dyDescent="0.2">
      <c r="A128" s="17">
        <f>od_matrix_directed_all_pairs_pe!A117</f>
        <v>43952</v>
      </c>
      <c r="B128" s="30" t="str">
        <f>od_matrix_directed_all_pairs_pe!B117</f>
        <v>Locality07</v>
      </c>
      <c r="C128" s="30" t="str">
        <f>od_matrix_directed_all_pairs_pe!C117</f>
        <v>Locality04</v>
      </c>
      <c r="D128" s="30">
        <f>SUMIFS(od_matrix_directed_all_pairs_pe!D:D, od_matrix_directed_all_pairs_pe!A:A, A128, od_matrix_directed_all_pairs_pe!B:B, B128, od_matrix_directed_all_pairs_pe!C:C, C128)</f>
        <v>52</v>
      </c>
      <c r="E128" s="30">
        <f t="array" ref="E128">INDEX(total_subscribers_per_day!B:B, MATCH(A128, total_subscribers_per_day!A:A, 0), 0)</f>
        <v>9482</v>
      </c>
      <c r="F128" s="40">
        <f>SUMIFS(baseline_subscriber_movements!C:C, baseline_subscriber_movements!A:A, B128, baseline_subscriber_movements!B:B, C128)</f>
        <v>5.3672910966112396E-3</v>
      </c>
      <c r="G128" s="30">
        <f t="shared" si="0"/>
        <v>5.4840750896435354E-3</v>
      </c>
      <c r="H128" s="30">
        <f t="shared" si="1"/>
        <v>1.0217584608194681</v>
      </c>
      <c r="I128" s="30">
        <f t="shared" si="2"/>
        <v>2.1758460819468084</v>
      </c>
    </row>
    <row r="129" spans="1:9" ht="15.75" customHeight="1" x14ac:dyDescent="0.2">
      <c r="A129" s="17">
        <f>od_matrix_directed_all_pairs_pe!A118</f>
        <v>43952</v>
      </c>
      <c r="B129" s="30" t="str">
        <f>od_matrix_directed_all_pairs_pe!B118</f>
        <v>Locality07</v>
      </c>
      <c r="C129" s="30" t="str">
        <f>od_matrix_directed_all_pairs_pe!C118</f>
        <v>Locality06</v>
      </c>
      <c r="D129" s="30">
        <f>SUMIFS(od_matrix_directed_all_pairs_pe!D:D, od_matrix_directed_all_pairs_pe!A:A, A129, od_matrix_directed_all_pairs_pe!B:B, B129, od_matrix_directed_all_pairs_pe!C:C, C129)</f>
        <v>25</v>
      </c>
      <c r="E129" s="30">
        <f t="array" ref="E129">INDEX(total_subscribers_per_day!B:B, MATCH(A129, total_subscribers_per_day!A:A, 0), 0)</f>
        <v>9482</v>
      </c>
      <c r="F129" s="40">
        <f>SUMIFS(baseline_subscriber_movements!C:C, baseline_subscriber_movements!A:A, B129, baseline_subscriber_movements!B:B, C129)</f>
        <v>2.68563156412558E-3</v>
      </c>
      <c r="G129" s="30">
        <f t="shared" si="0"/>
        <v>2.6365745623286225E-3</v>
      </c>
      <c r="H129" s="30">
        <f t="shared" si="1"/>
        <v>0.98173353245759531</v>
      </c>
      <c r="I129" s="30">
        <f t="shared" si="2"/>
        <v>-1.8266467542404685</v>
      </c>
    </row>
    <row r="130" spans="1:9" ht="15.75" customHeight="1" x14ac:dyDescent="0.2">
      <c r="A130" s="17">
        <f>od_matrix_directed_all_pairs_pe!A119</f>
        <v>43952</v>
      </c>
      <c r="B130" s="30" t="str">
        <f>od_matrix_directed_all_pairs_pe!B119</f>
        <v>Locality07</v>
      </c>
      <c r="C130" s="30" t="str">
        <f>od_matrix_directed_all_pairs_pe!C119</f>
        <v>Locality07</v>
      </c>
      <c r="D130" s="30">
        <f>SUMIFS(od_matrix_directed_all_pairs_pe!D:D, od_matrix_directed_all_pairs_pe!A:A, A130, od_matrix_directed_all_pairs_pe!B:B, B130, od_matrix_directed_all_pairs_pe!C:C, C130)</f>
        <v>44</v>
      </c>
      <c r="E130" s="30">
        <f t="array" ref="E130">INDEX(total_subscribers_per_day!B:B, MATCH(A130, total_subscribers_per_day!A:A, 0), 0)</f>
        <v>9482</v>
      </c>
      <c r="F130" s="40">
        <f>SUMIFS(baseline_subscriber_movements!C:C, baseline_subscriber_movements!A:A, B130, baseline_subscriber_movements!B:B, C130)</f>
        <v>3.9945337958582896E-3</v>
      </c>
      <c r="G130" s="30">
        <f t="shared" si="0"/>
        <v>4.6403712296983757E-3</v>
      </c>
      <c r="H130" s="30">
        <f t="shared" si="1"/>
        <v>1.1616803028452829</v>
      </c>
      <c r="I130" s="30">
        <f t="shared" si="2"/>
        <v>16.168030284528289</v>
      </c>
    </row>
    <row r="131" spans="1:9" ht="15.75" customHeight="1" x14ac:dyDescent="0.2">
      <c r="A131" s="17">
        <f>od_matrix_directed_all_pairs_pe!A120</f>
        <v>43952</v>
      </c>
      <c r="B131" s="30" t="str">
        <f>od_matrix_directed_all_pairs_pe!B120</f>
        <v>Locality07</v>
      </c>
      <c r="C131" s="30" t="str">
        <f>od_matrix_directed_all_pairs_pe!C120</f>
        <v>Locality08</v>
      </c>
      <c r="D131" s="30">
        <f>SUMIFS(od_matrix_directed_all_pairs_pe!D:D, od_matrix_directed_all_pairs_pe!A:A, A131, od_matrix_directed_all_pairs_pe!B:B, B131, od_matrix_directed_all_pairs_pe!C:C, C131)</f>
        <v>47</v>
      </c>
      <c r="E131" s="30">
        <f t="array" ref="E131">INDEX(total_subscribers_per_day!B:B, MATCH(A131, total_subscribers_per_day!A:A, 0), 0)</f>
        <v>9482</v>
      </c>
      <c r="F131" s="40">
        <f>SUMIFS(baseline_subscriber_movements!C:C, baseline_subscriber_movements!A:A, B131, baseline_subscriber_movements!B:B, C131)</f>
        <v>3.79067073812783E-3</v>
      </c>
      <c r="G131" s="30">
        <f t="shared" si="0"/>
        <v>4.9567601771778108E-3</v>
      </c>
      <c r="H131" s="30">
        <f t="shared" si="1"/>
        <v>1.3076208722960463</v>
      </c>
      <c r="I131" s="30">
        <f t="shared" si="2"/>
        <v>30.762087229604628</v>
      </c>
    </row>
    <row r="132" spans="1:9" ht="15.75" customHeight="1" x14ac:dyDescent="0.2">
      <c r="A132" s="17">
        <f>od_matrix_directed_all_pairs_pe!A121</f>
        <v>43952</v>
      </c>
      <c r="B132" s="30" t="str">
        <f>od_matrix_directed_all_pairs_pe!B121</f>
        <v>Locality07</v>
      </c>
      <c r="C132" s="30" t="str">
        <f>od_matrix_directed_all_pairs_pe!C121</f>
        <v>Locality10</v>
      </c>
      <c r="D132" s="30">
        <f>SUMIFS(od_matrix_directed_all_pairs_pe!D:D, od_matrix_directed_all_pairs_pe!A:A, A132, od_matrix_directed_all_pairs_pe!B:B, B132, od_matrix_directed_all_pairs_pe!C:C, C132)</f>
        <v>31</v>
      </c>
      <c r="E132" s="30">
        <f t="array" ref="E132">INDEX(total_subscribers_per_day!B:B, MATCH(A132, total_subscribers_per_day!A:A, 0), 0)</f>
        <v>9482</v>
      </c>
      <c r="F132" s="40">
        <f>SUMIFS(baseline_subscriber_movements!C:C, baseline_subscriber_movements!A:A, B132, baseline_subscriber_movements!B:B, C132)</f>
        <v>3.99915807198484E-3</v>
      </c>
      <c r="G132" s="30">
        <f t="shared" si="0"/>
        <v>3.2693524572874923E-3</v>
      </c>
      <c r="H132" s="30">
        <f t="shared" si="1"/>
        <v>0.81751018550383669</v>
      </c>
      <c r="I132" s="30">
        <f t="shared" si="2"/>
        <v>-18.248981449616331</v>
      </c>
    </row>
    <row r="133" spans="1:9" ht="15.75" customHeight="1" x14ac:dyDescent="0.2">
      <c r="A133" s="17">
        <f>od_matrix_directed_all_pairs_pe!A122</f>
        <v>43952</v>
      </c>
      <c r="B133" s="30" t="str">
        <f>od_matrix_directed_all_pairs_pe!B122</f>
        <v>Locality07</v>
      </c>
      <c r="C133" s="30" t="str">
        <f>od_matrix_directed_all_pairs_pe!C122</f>
        <v>Locality11</v>
      </c>
      <c r="D133" s="30">
        <f>SUMIFS(od_matrix_directed_all_pairs_pe!D:D, od_matrix_directed_all_pairs_pe!A:A, A133, od_matrix_directed_all_pairs_pe!B:B, B133, od_matrix_directed_all_pairs_pe!C:C, C133)</f>
        <v>38</v>
      </c>
      <c r="E133" s="30">
        <f t="array" ref="E133">INDEX(total_subscribers_per_day!B:B, MATCH(A133, total_subscribers_per_day!A:A, 0), 0)</f>
        <v>9482</v>
      </c>
      <c r="F133" s="40">
        <f>SUMIFS(baseline_subscriber_movements!C:C, baseline_subscriber_movements!A:A, B133, baseline_subscriber_movements!B:B, C133)</f>
        <v>4.18760469011725E-3</v>
      </c>
      <c r="G133" s="30">
        <f t="shared" si="0"/>
        <v>4.0075933347395063E-3</v>
      </c>
      <c r="H133" s="30">
        <f t="shared" si="1"/>
        <v>0.9570132883357948</v>
      </c>
      <c r="I133" s="30">
        <f t="shared" si="2"/>
        <v>-4.2986711664205206</v>
      </c>
    </row>
    <row r="134" spans="1:9" ht="15.75" customHeight="1" x14ac:dyDescent="0.2">
      <c r="A134" s="17">
        <f>od_matrix_directed_all_pairs_pe!A123</f>
        <v>43952</v>
      </c>
      <c r="B134" s="30" t="str">
        <f>od_matrix_directed_all_pairs_pe!B123</f>
        <v>Locality07</v>
      </c>
      <c r="C134" s="30" t="str">
        <f>od_matrix_directed_all_pairs_pe!C123</f>
        <v>Locality12</v>
      </c>
      <c r="D134" s="30">
        <f>SUMIFS(od_matrix_directed_all_pairs_pe!D:D, od_matrix_directed_all_pairs_pe!A:A, A134, od_matrix_directed_all_pairs_pe!B:B, B134, od_matrix_directed_all_pairs_pe!C:C, C134)</f>
        <v>27</v>
      </c>
      <c r="E134" s="30">
        <f t="array" ref="E134">INDEX(total_subscribers_per_day!B:B, MATCH(A134, total_subscribers_per_day!A:A, 0), 0)</f>
        <v>9482</v>
      </c>
      <c r="F134" s="40">
        <f>SUMIFS(baseline_subscriber_movements!C:C, baseline_subscriber_movements!A:A, B134, baseline_subscriber_movements!B:B, C134)</f>
        <v>2.84090987720245E-3</v>
      </c>
      <c r="G134" s="30">
        <f t="shared" si="0"/>
        <v>2.8475005273149124E-3</v>
      </c>
      <c r="H134" s="30">
        <f t="shared" si="1"/>
        <v>1.0023199081974936</v>
      </c>
      <c r="I134" s="30">
        <f t="shared" si="2"/>
        <v>0.23199081974936142</v>
      </c>
    </row>
    <row r="135" spans="1:9" ht="15.75" customHeight="1" x14ac:dyDescent="0.2">
      <c r="A135" s="17">
        <f>od_matrix_directed_all_pairs_pe!A124</f>
        <v>43952</v>
      </c>
      <c r="B135" s="30" t="str">
        <f>od_matrix_directed_all_pairs_pe!B124</f>
        <v>Locality07</v>
      </c>
      <c r="C135" s="30" t="str">
        <f>od_matrix_directed_all_pairs_pe!C124</f>
        <v>Locality14</v>
      </c>
      <c r="D135" s="30">
        <f>SUMIFS(od_matrix_directed_all_pairs_pe!D:D, od_matrix_directed_all_pairs_pe!A:A, A135, od_matrix_directed_all_pairs_pe!B:B, B135, od_matrix_directed_all_pairs_pe!C:C, C135)</f>
        <v>26</v>
      </c>
      <c r="E135" s="30">
        <f t="array" ref="E135">INDEX(total_subscribers_per_day!B:B, MATCH(A135, total_subscribers_per_day!A:A, 0), 0)</f>
        <v>9482</v>
      </c>
      <c r="F135" s="40">
        <f>SUMIFS(baseline_subscriber_movements!C:C, baseline_subscriber_movements!A:A, B135, baseline_subscriber_movements!B:B, C135)</f>
        <v>2.6868424243150901E-3</v>
      </c>
      <c r="G135" s="30">
        <f t="shared" si="0"/>
        <v>2.7420375448217677E-3</v>
      </c>
      <c r="H135" s="30">
        <f t="shared" si="1"/>
        <v>1.0205427456434284</v>
      </c>
      <c r="I135" s="30">
        <f t="shared" si="2"/>
        <v>2.0542745643428395</v>
      </c>
    </row>
    <row r="136" spans="1:9" ht="15.75" customHeight="1" x14ac:dyDescent="0.2">
      <c r="A136" s="17">
        <f>od_matrix_directed_all_pairs_pe!A125</f>
        <v>43952</v>
      </c>
      <c r="B136" s="30" t="str">
        <f>od_matrix_directed_all_pairs_pe!B125</f>
        <v>Locality07</v>
      </c>
      <c r="C136" s="30" t="str">
        <f>od_matrix_directed_all_pairs_pe!C125</f>
        <v>Locality15</v>
      </c>
      <c r="D136" s="30">
        <f>SUMIFS(od_matrix_directed_all_pairs_pe!D:D, od_matrix_directed_all_pairs_pe!A:A, A136, od_matrix_directed_all_pairs_pe!B:B, B136, od_matrix_directed_all_pairs_pe!C:C, C136)</f>
        <v>45</v>
      </c>
      <c r="E136" s="30">
        <f t="array" ref="E136">INDEX(total_subscribers_per_day!B:B, MATCH(A136, total_subscribers_per_day!A:A, 0), 0)</f>
        <v>9482</v>
      </c>
      <c r="F136" s="40">
        <f>SUMIFS(baseline_subscriber_movements!C:C, baseline_subscriber_movements!A:A, B136, baseline_subscriber_movements!B:B, C136)</f>
        <v>4.0884788761924697E-3</v>
      </c>
      <c r="G136" s="30">
        <f t="shared" si="0"/>
        <v>4.7458342121915204E-3</v>
      </c>
      <c r="H136" s="30">
        <f t="shared" si="1"/>
        <v>1.1607823730793576</v>
      </c>
      <c r="I136" s="30">
        <f t="shared" si="2"/>
        <v>16.078237307935762</v>
      </c>
    </row>
    <row r="137" spans="1:9" ht="15.75" customHeight="1" x14ac:dyDescent="0.2">
      <c r="A137" s="17">
        <f>od_matrix_directed_all_pairs_pe!A126</f>
        <v>43952</v>
      </c>
      <c r="B137" s="30" t="str">
        <f>od_matrix_directed_all_pairs_pe!B126</f>
        <v>Locality07</v>
      </c>
      <c r="C137" s="30" t="str">
        <f>od_matrix_directed_all_pairs_pe!C126</f>
        <v>Locality16</v>
      </c>
      <c r="D137" s="30">
        <f>SUMIFS(od_matrix_directed_all_pairs_pe!D:D, od_matrix_directed_all_pairs_pe!A:A, A137, od_matrix_directed_all_pairs_pe!B:B, B137, od_matrix_directed_all_pairs_pe!C:C, C137)</f>
        <v>45</v>
      </c>
      <c r="E137" s="30">
        <f t="array" ref="E137">INDEX(total_subscribers_per_day!B:B, MATCH(A137, total_subscribers_per_day!A:A, 0), 0)</f>
        <v>9482</v>
      </c>
      <c r="F137" s="40">
        <f>SUMIFS(baseline_subscriber_movements!C:C, baseline_subscriber_movements!A:A, B137, baseline_subscriber_movements!B:B, C137)</f>
        <v>4.1052631578947299E-3</v>
      </c>
      <c r="G137" s="30">
        <f t="shared" si="0"/>
        <v>4.7458342121915204E-3</v>
      </c>
      <c r="H137" s="30">
        <f t="shared" si="1"/>
        <v>1.1560365388671672</v>
      </c>
      <c r="I137" s="30">
        <f t="shared" si="2"/>
        <v>15.603653886716717</v>
      </c>
    </row>
    <row r="138" spans="1:9" ht="15.75" customHeight="1" x14ac:dyDescent="0.2">
      <c r="A138" s="17">
        <f>od_matrix_directed_all_pairs_pe!A127</f>
        <v>43952</v>
      </c>
      <c r="B138" s="30" t="str">
        <f>od_matrix_directed_all_pairs_pe!B127</f>
        <v>Locality07</v>
      </c>
      <c r="C138" s="30" t="str">
        <f>od_matrix_directed_all_pairs_pe!C127</f>
        <v>Locality18</v>
      </c>
      <c r="D138" s="30">
        <f>SUMIFS(od_matrix_directed_all_pairs_pe!D:D, od_matrix_directed_all_pairs_pe!A:A, A138, od_matrix_directed_all_pairs_pe!B:B, B138, od_matrix_directed_all_pairs_pe!C:C, C138)</f>
        <v>29</v>
      </c>
      <c r="E138" s="30">
        <f t="array" ref="E138">INDEX(total_subscribers_per_day!B:B, MATCH(A138, total_subscribers_per_day!A:A, 0), 0)</f>
        <v>9482</v>
      </c>
      <c r="F138" s="40">
        <f>SUMIFS(baseline_subscriber_movements!C:C, baseline_subscriber_movements!A:A, B138, baseline_subscriber_movements!B:B, C138)</f>
        <v>4.09191060749134E-3</v>
      </c>
      <c r="G138" s="30">
        <f t="shared" si="0"/>
        <v>3.0584264923012023E-3</v>
      </c>
      <c r="H138" s="30">
        <f t="shared" si="1"/>
        <v>0.74743238200314843</v>
      </c>
      <c r="I138" s="30">
        <f t="shared" si="2"/>
        <v>-25.256761799685158</v>
      </c>
    </row>
    <row r="139" spans="1:9" ht="15.75" customHeight="1" x14ac:dyDescent="0.2">
      <c r="A139" s="17">
        <f>od_matrix_directed_all_pairs_pe!A128</f>
        <v>43952</v>
      </c>
      <c r="B139" s="30" t="str">
        <f>od_matrix_directed_all_pairs_pe!B128</f>
        <v>Locality07</v>
      </c>
      <c r="C139" s="30" t="str">
        <f>od_matrix_directed_all_pairs_pe!C128</f>
        <v>Locality19</v>
      </c>
      <c r="D139" s="30">
        <f>SUMIFS(od_matrix_directed_all_pairs_pe!D:D, od_matrix_directed_all_pairs_pe!A:A, A139, od_matrix_directed_all_pairs_pe!B:B, B139, od_matrix_directed_all_pairs_pe!C:C, C139)</f>
        <v>21</v>
      </c>
      <c r="E139" s="30">
        <f t="array" ref="E139">INDEX(total_subscribers_per_day!B:B, MATCH(A139, total_subscribers_per_day!A:A, 0), 0)</f>
        <v>9482</v>
      </c>
      <c r="F139" s="40">
        <f>SUMIFS(baseline_subscriber_movements!C:C, baseline_subscriber_movements!A:A, B139, baseline_subscriber_movements!B:B, C139)</f>
        <v>2.8448041584849498E-3</v>
      </c>
      <c r="G139" s="30">
        <f t="shared" si="0"/>
        <v>2.2147226323560431E-3</v>
      </c>
      <c r="H139" s="30">
        <f t="shared" si="1"/>
        <v>0.77851497290257488</v>
      </c>
      <c r="I139" s="30">
        <f t="shared" si="2"/>
        <v>-22.148502709742512</v>
      </c>
    </row>
    <row r="140" spans="1:9" ht="15.75" customHeight="1" x14ac:dyDescent="0.2">
      <c r="A140" s="17">
        <f>od_matrix_directed_all_pairs_pe!A129</f>
        <v>43952</v>
      </c>
      <c r="B140" s="30" t="str">
        <f>od_matrix_directed_all_pairs_pe!B129</f>
        <v>Locality07</v>
      </c>
      <c r="C140" s="30" t="str">
        <f>od_matrix_directed_all_pairs_pe!C129</f>
        <v>Locality21</v>
      </c>
      <c r="D140" s="30">
        <f>SUMIFS(od_matrix_directed_all_pairs_pe!D:D, od_matrix_directed_all_pairs_pe!A:A, A140, od_matrix_directed_all_pairs_pe!B:B, B140, od_matrix_directed_all_pairs_pe!C:C, C140)</f>
        <v>66</v>
      </c>
      <c r="E140" s="30">
        <f t="array" ref="E140">INDEX(total_subscribers_per_day!B:B, MATCH(A140, total_subscribers_per_day!A:A, 0), 0)</f>
        <v>9482</v>
      </c>
      <c r="F140" s="40">
        <f>SUMIFS(baseline_subscriber_movements!C:C, baseline_subscriber_movements!A:A, B140, baseline_subscriber_movements!B:B, C140)</f>
        <v>6.6225165562913899E-3</v>
      </c>
      <c r="G140" s="30">
        <f t="shared" si="0"/>
        <v>6.9605568445475635E-3</v>
      </c>
      <c r="H140" s="30">
        <f t="shared" si="1"/>
        <v>1.0510440835266823</v>
      </c>
      <c r="I140" s="30">
        <f t="shared" si="2"/>
        <v>5.1044083526682327</v>
      </c>
    </row>
    <row r="141" spans="1:9" ht="15.75" customHeight="1" x14ac:dyDescent="0.2">
      <c r="A141" s="17">
        <f>od_matrix_directed_all_pairs_pe!A130</f>
        <v>43952</v>
      </c>
      <c r="B141" s="30" t="str">
        <f>od_matrix_directed_all_pairs_pe!B130</f>
        <v>Locality07</v>
      </c>
      <c r="C141" s="30" t="str">
        <f>od_matrix_directed_all_pairs_pe!C130</f>
        <v>Locality22</v>
      </c>
      <c r="D141" s="30">
        <f>SUMIFS(od_matrix_directed_all_pairs_pe!D:D, od_matrix_directed_all_pairs_pe!A:A, A141, od_matrix_directed_all_pairs_pe!B:B, B141, od_matrix_directed_all_pairs_pe!C:C, C141)</f>
        <v>27</v>
      </c>
      <c r="E141" s="30">
        <f t="array" ref="E141">INDEX(total_subscribers_per_day!B:B, MATCH(A141, total_subscribers_per_day!A:A, 0), 0)</f>
        <v>9482</v>
      </c>
      <c r="F141" s="40">
        <f>SUMIFS(baseline_subscriber_movements!C:C, baseline_subscriber_movements!A:A, B141, baseline_subscriber_movements!B:B, C141)</f>
        <v>2.7371302242341299E-3</v>
      </c>
      <c r="G141" s="30">
        <f t="shared" si="0"/>
        <v>2.8475005273149124E-3</v>
      </c>
      <c r="H141" s="30">
        <f t="shared" si="1"/>
        <v>1.0403233657293982</v>
      </c>
      <c r="I141" s="30">
        <f t="shared" si="2"/>
        <v>4.0323365729398208</v>
      </c>
    </row>
    <row r="142" spans="1:9" ht="15.75" customHeight="1" x14ac:dyDescent="0.2">
      <c r="A142" s="17">
        <f>od_matrix_directed_all_pairs_pe!A131</f>
        <v>43952</v>
      </c>
      <c r="B142" s="30" t="str">
        <f>od_matrix_directed_all_pairs_pe!B131</f>
        <v>Locality07</v>
      </c>
      <c r="C142" s="30" t="str">
        <f>od_matrix_directed_all_pairs_pe!C131</f>
        <v>Locality23</v>
      </c>
      <c r="D142" s="30">
        <f>SUMIFS(od_matrix_directed_all_pairs_pe!D:D, od_matrix_directed_all_pairs_pe!A:A, A142, od_matrix_directed_all_pairs_pe!B:B, B142, od_matrix_directed_all_pairs_pe!C:C, C142)</f>
        <v>28</v>
      </c>
      <c r="E142" s="30">
        <f t="array" ref="E142">INDEX(total_subscribers_per_day!B:B, MATCH(A142, total_subscribers_per_day!A:A, 0), 0)</f>
        <v>9482</v>
      </c>
      <c r="F142" s="40">
        <f>SUMIFS(baseline_subscriber_movements!C:C, baseline_subscriber_movements!A:A, B142, baseline_subscriber_movements!B:B, C142)</f>
        <v>2.82811354352152E-3</v>
      </c>
      <c r="G142" s="30">
        <f t="shared" si="0"/>
        <v>2.9529635098080572E-3</v>
      </c>
      <c r="H142" s="30">
        <f t="shared" si="1"/>
        <v>1.0441460232643545</v>
      </c>
      <c r="I142" s="30">
        <f t="shared" si="2"/>
        <v>4.4146023264354461</v>
      </c>
    </row>
    <row r="143" spans="1:9" ht="15.75" customHeight="1" x14ac:dyDescent="0.2">
      <c r="A143" s="17">
        <f>od_matrix_directed_all_pairs_pe!A132</f>
        <v>43952</v>
      </c>
      <c r="B143" s="30" t="str">
        <f>od_matrix_directed_all_pairs_pe!B132</f>
        <v>Locality07</v>
      </c>
      <c r="C143" s="30" t="str">
        <f>od_matrix_directed_all_pairs_pe!C132</f>
        <v>Locality24</v>
      </c>
      <c r="D143" s="30">
        <f>SUMIFS(od_matrix_directed_all_pairs_pe!D:D, od_matrix_directed_all_pairs_pe!A:A, A143, od_matrix_directed_all_pairs_pe!B:B, B143, od_matrix_directed_all_pairs_pe!C:C, C143)</f>
        <v>38</v>
      </c>
      <c r="E143" s="30">
        <f t="array" ref="E143">INDEX(total_subscribers_per_day!B:B, MATCH(A143, total_subscribers_per_day!A:A, 0), 0)</f>
        <v>9482</v>
      </c>
      <c r="F143" s="40">
        <f>SUMIFS(baseline_subscriber_movements!C:C, baseline_subscriber_movements!A:A, B143, baseline_subscriber_movements!B:B, C143)</f>
        <v>4.0037930671162096E-3</v>
      </c>
      <c r="G143" s="30">
        <f t="shared" si="0"/>
        <v>4.0075933347395063E-3</v>
      </c>
      <c r="H143" s="30">
        <f t="shared" si="1"/>
        <v>1.0009491668424397</v>
      </c>
      <c r="I143" s="30">
        <f t="shared" si="2"/>
        <v>9.4916684243973037E-2</v>
      </c>
    </row>
    <row r="144" spans="1:9" ht="15.75" customHeight="1" x14ac:dyDescent="0.2">
      <c r="A144" s="17">
        <f>od_matrix_directed_all_pairs_pe!A133</f>
        <v>43952</v>
      </c>
      <c r="B144" s="30" t="str">
        <f>od_matrix_directed_all_pairs_pe!B133</f>
        <v>Locality07</v>
      </c>
      <c r="C144" s="30" t="str">
        <f>od_matrix_directed_all_pairs_pe!C133</f>
        <v>Locality25</v>
      </c>
      <c r="D144" s="30">
        <f>SUMIFS(od_matrix_directed_all_pairs_pe!D:D, od_matrix_directed_all_pairs_pe!A:A, A144, od_matrix_directed_all_pairs_pe!B:B, B144, od_matrix_directed_all_pairs_pe!C:C, C144)</f>
        <v>45</v>
      </c>
      <c r="E144" s="30">
        <f t="array" ref="E144">INDEX(total_subscribers_per_day!B:B, MATCH(A144, total_subscribers_per_day!A:A, 0), 0)</f>
        <v>9482</v>
      </c>
      <c r="F144" s="40">
        <f>SUMIFS(baseline_subscriber_movements!C:C, baseline_subscriber_movements!A:A, B144, baseline_subscriber_movements!B:B, C144)</f>
        <v>5.2714812862414296E-3</v>
      </c>
      <c r="G144" s="30">
        <f t="shared" si="0"/>
        <v>4.7458342121915204E-3</v>
      </c>
      <c r="H144" s="30">
        <f t="shared" si="1"/>
        <v>0.90028475005273212</v>
      </c>
      <c r="I144" s="30">
        <f t="shared" si="2"/>
        <v>-9.9715249947267885</v>
      </c>
    </row>
    <row r="145" spans="1:9" ht="15.75" customHeight="1" x14ac:dyDescent="0.2">
      <c r="A145" s="17">
        <f>od_matrix_directed_all_pairs_pe!A134</f>
        <v>43952</v>
      </c>
      <c r="B145" s="30" t="str">
        <f>od_matrix_directed_all_pairs_pe!B134</f>
        <v>Locality07</v>
      </c>
      <c r="C145" s="30" t="str">
        <f>od_matrix_directed_all_pairs_pe!C134</f>
        <v>Locality26</v>
      </c>
      <c r="D145" s="30">
        <f>SUMIFS(od_matrix_directed_all_pairs_pe!D:D, od_matrix_directed_all_pairs_pe!A:A, A145, od_matrix_directed_all_pairs_pe!B:B, B145, od_matrix_directed_all_pairs_pe!C:C, C145)</f>
        <v>29</v>
      </c>
      <c r="E145" s="30">
        <f t="array" ref="E145">INDEX(total_subscribers_per_day!B:B, MATCH(A145, total_subscribers_per_day!A:A, 0), 0)</f>
        <v>9482</v>
      </c>
      <c r="F145" s="40">
        <f>SUMIFS(baseline_subscriber_movements!C:C, baseline_subscriber_movements!A:A, B145, baseline_subscriber_movements!B:B, C145)</f>
        <v>2.7891277861020998E-3</v>
      </c>
      <c r="G145" s="30">
        <f t="shared" si="0"/>
        <v>3.0584264923012023E-3</v>
      </c>
      <c r="H145" s="30">
        <f t="shared" si="1"/>
        <v>1.0965530183095185</v>
      </c>
      <c r="I145" s="30">
        <f t="shared" si="2"/>
        <v>9.6553018309518457</v>
      </c>
    </row>
    <row r="146" spans="1:9" ht="15.75" customHeight="1" x14ac:dyDescent="0.2">
      <c r="A146" s="17">
        <f>od_matrix_directed_all_pairs_pe!A135</f>
        <v>43952</v>
      </c>
      <c r="B146" s="30" t="str">
        <f>od_matrix_directed_all_pairs_pe!B135</f>
        <v>Locality07</v>
      </c>
      <c r="C146" s="30" t="str">
        <f>od_matrix_directed_all_pairs_pe!C135</f>
        <v>Locality27</v>
      </c>
      <c r="D146" s="30">
        <f>SUMIFS(od_matrix_directed_all_pairs_pe!D:D, od_matrix_directed_all_pairs_pe!A:A, A146, od_matrix_directed_all_pairs_pe!B:B, B146, od_matrix_directed_all_pairs_pe!C:C, C146)</f>
        <v>56</v>
      </c>
      <c r="E146" s="30">
        <f t="array" ref="E146">INDEX(total_subscribers_per_day!B:B, MATCH(A146, total_subscribers_per_day!A:A, 0), 0)</f>
        <v>9482</v>
      </c>
      <c r="F146" s="40">
        <f>SUMIFS(baseline_subscriber_movements!C:C, baseline_subscriber_movements!A:A, B146, baseline_subscriber_movements!B:B, C146)</f>
        <v>6.5201388158586601E-3</v>
      </c>
      <c r="G146" s="30">
        <f t="shared" si="0"/>
        <v>5.9059270196161143E-3</v>
      </c>
      <c r="H146" s="30">
        <f t="shared" si="1"/>
        <v>0.90579774241176825</v>
      </c>
      <c r="I146" s="30">
        <f t="shared" si="2"/>
        <v>-9.4202257588231753</v>
      </c>
    </row>
    <row r="147" spans="1:9" ht="15.75" customHeight="1" x14ac:dyDescent="0.2">
      <c r="A147" s="17">
        <f>od_matrix_directed_all_pairs_pe!A136</f>
        <v>43952</v>
      </c>
      <c r="B147" s="30" t="str">
        <f>od_matrix_directed_all_pairs_pe!B136</f>
        <v>Locality07</v>
      </c>
      <c r="C147" s="30" t="str">
        <f>od_matrix_directed_all_pairs_pe!C136</f>
        <v>Locality28</v>
      </c>
      <c r="D147" s="30">
        <f>SUMIFS(od_matrix_directed_all_pairs_pe!D:D, od_matrix_directed_all_pairs_pe!A:A, A147, od_matrix_directed_all_pairs_pe!B:B, B147, od_matrix_directed_all_pairs_pe!C:C, C147)</f>
        <v>25</v>
      </c>
      <c r="E147" s="30">
        <f t="array" ref="E147">INDEX(total_subscribers_per_day!B:B, MATCH(A147, total_subscribers_per_day!A:A, 0), 0)</f>
        <v>9482</v>
      </c>
      <c r="F147" s="40">
        <f>SUMIFS(baseline_subscriber_movements!C:C, baseline_subscriber_movements!A:A, B147, baseline_subscriber_movements!B:B, C147)</f>
        <v>2.7316663164530298E-3</v>
      </c>
      <c r="G147" s="30">
        <f t="shared" si="0"/>
        <v>2.6365745623286225E-3</v>
      </c>
      <c r="H147" s="30">
        <f t="shared" si="1"/>
        <v>0.96518910324014962</v>
      </c>
      <c r="I147" s="30">
        <f t="shared" si="2"/>
        <v>-3.4810896759850385</v>
      </c>
    </row>
    <row r="148" spans="1:9" ht="15.75" customHeight="1" x14ac:dyDescent="0.2">
      <c r="A148" s="17">
        <f>od_matrix_directed_all_pairs_pe!A137</f>
        <v>43952</v>
      </c>
      <c r="B148" s="30" t="str">
        <f>od_matrix_directed_all_pairs_pe!B137</f>
        <v>Locality07</v>
      </c>
      <c r="C148" s="30" t="str">
        <f>od_matrix_directed_all_pairs_pe!C137</f>
        <v>Locality29</v>
      </c>
      <c r="D148" s="30">
        <f>SUMIFS(od_matrix_directed_all_pairs_pe!D:D, od_matrix_directed_all_pairs_pe!A:A, A148, od_matrix_directed_all_pairs_pe!B:B, B148, od_matrix_directed_all_pairs_pe!C:C, C148)</f>
        <v>75</v>
      </c>
      <c r="E148" s="30">
        <f t="array" ref="E148">INDEX(total_subscribers_per_day!B:B, MATCH(A148, total_subscribers_per_day!A:A, 0), 0)</f>
        <v>9482</v>
      </c>
      <c r="F148" s="40">
        <f>SUMIFS(baseline_subscriber_movements!C:C, baseline_subscriber_movements!A:A, B148, baseline_subscriber_movements!B:B, C148)</f>
        <v>7.7886538259130597E-3</v>
      </c>
      <c r="G148" s="30">
        <f t="shared" si="0"/>
        <v>7.9097236869858679E-3</v>
      </c>
      <c r="H148" s="30">
        <f t="shared" si="1"/>
        <v>1.0155443885142263</v>
      </c>
      <c r="I148" s="30">
        <f t="shared" si="2"/>
        <v>1.5544388514226348</v>
      </c>
    </row>
    <row r="149" spans="1:9" ht="15.75" customHeight="1" x14ac:dyDescent="0.2">
      <c r="A149" s="17">
        <f>od_matrix_directed_all_pairs_pe!A138</f>
        <v>43952</v>
      </c>
      <c r="B149" s="30" t="str">
        <f>od_matrix_directed_all_pairs_pe!B138</f>
        <v>Locality07</v>
      </c>
      <c r="C149" s="30" t="str">
        <f>od_matrix_directed_all_pairs_pe!C138</f>
        <v>Locality30</v>
      </c>
      <c r="D149" s="30">
        <f>SUMIFS(od_matrix_directed_all_pairs_pe!D:D, od_matrix_directed_all_pairs_pe!A:A, A149, od_matrix_directed_all_pairs_pe!B:B, B149, od_matrix_directed_all_pairs_pe!C:C, C149)</f>
        <v>63</v>
      </c>
      <c r="E149" s="30">
        <f t="array" ref="E149">INDEX(total_subscribers_per_day!B:B, MATCH(A149, total_subscribers_per_day!A:A, 0), 0)</f>
        <v>9482</v>
      </c>
      <c r="F149" s="40">
        <f>SUMIFS(baseline_subscriber_movements!C:C, baseline_subscriber_movements!A:A, B149, baseline_subscriber_movements!B:B, C149)</f>
        <v>6.5187677426138098E-3</v>
      </c>
      <c r="G149" s="30">
        <f t="shared" si="0"/>
        <v>6.6441678970681293E-3</v>
      </c>
      <c r="H149" s="30">
        <f t="shared" si="1"/>
        <v>1.0192367882099198</v>
      </c>
      <c r="I149" s="30">
        <f t="shared" si="2"/>
        <v>1.9236788209919808</v>
      </c>
    </row>
    <row r="150" spans="1:9" ht="15.75" customHeight="1" x14ac:dyDescent="0.2">
      <c r="A150" s="17">
        <f>od_matrix_directed_all_pairs_pe!A139</f>
        <v>43952</v>
      </c>
      <c r="B150" s="30" t="str">
        <f>od_matrix_directed_all_pairs_pe!B139</f>
        <v>Locality07</v>
      </c>
      <c r="C150" s="30" t="str">
        <f>od_matrix_directed_all_pairs_pe!C139</f>
        <v>Locality31</v>
      </c>
      <c r="D150" s="30">
        <f>SUMIFS(od_matrix_directed_all_pairs_pe!D:D, od_matrix_directed_all_pairs_pe!A:A, A150, od_matrix_directed_all_pairs_pe!B:B, B150, od_matrix_directed_all_pairs_pe!C:C, C150)</f>
        <v>80</v>
      </c>
      <c r="E150" s="30">
        <f t="array" ref="E150">INDEX(total_subscribers_per_day!B:B, MATCH(A150, total_subscribers_per_day!A:A, 0), 0)</f>
        <v>9482</v>
      </c>
      <c r="F150" s="40">
        <f>SUMIFS(baseline_subscriber_movements!C:C, baseline_subscriber_movements!A:A, B150, baseline_subscriber_movements!B:B, C150)</f>
        <v>1.0220208618691299E-2</v>
      </c>
      <c r="G150" s="30">
        <f t="shared" si="0"/>
        <v>8.4370385994515917E-3</v>
      </c>
      <c r="H150" s="30">
        <f t="shared" si="1"/>
        <v>0.82552508605562658</v>
      </c>
      <c r="I150" s="30">
        <f t="shared" si="2"/>
        <v>-17.447491394437343</v>
      </c>
    </row>
    <row r="151" spans="1:9" ht="15.75" customHeight="1" x14ac:dyDescent="0.2">
      <c r="A151" s="17">
        <f>od_matrix_directed_all_pairs_pe!A140</f>
        <v>43952</v>
      </c>
      <c r="B151" s="30" t="str">
        <f>od_matrix_directed_all_pairs_pe!B140</f>
        <v>Locality07</v>
      </c>
      <c r="C151" s="30" t="str">
        <f>od_matrix_directed_all_pairs_pe!C140</f>
        <v>Locality32</v>
      </c>
      <c r="D151" s="30">
        <f>SUMIFS(od_matrix_directed_all_pairs_pe!D:D, od_matrix_directed_all_pairs_pe!A:A, A151, od_matrix_directed_all_pairs_pe!B:B, B151, od_matrix_directed_all_pairs_pe!C:C, C151)</f>
        <v>52</v>
      </c>
      <c r="E151" s="30">
        <f t="array" ref="E151">INDEX(total_subscribers_per_day!B:B, MATCH(A151, total_subscribers_per_day!A:A, 0), 0)</f>
        <v>9482</v>
      </c>
      <c r="F151" s="40">
        <f>SUMIFS(baseline_subscriber_movements!C:C, baseline_subscriber_movements!A:A, B151, baseline_subscriber_movements!B:B, C151)</f>
        <v>6.72763586670871E-3</v>
      </c>
      <c r="G151" s="30">
        <f t="shared" si="0"/>
        <v>5.4840750896435354E-3</v>
      </c>
      <c r="H151" s="30">
        <f t="shared" si="1"/>
        <v>0.81515634887154664</v>
      </c>
      <c r="I151" s="30">
        <f t="shared" si="2"/>
        <v>-18.484365112845335</v>
      </c>
    </row>
    <row r="152" spans="1:9" ht="15.75" customHeight="1" x14ac:dyDescent="0.2">
      <c r="A152" s="17">
        <f>od_matrix_directed_all_pairs_pe!A141</f>
        <v>43952</v>
      </c>
      <c r="B152" s="30" t="str">
        <f>od_matrix_directed_all_pairs_pe!B141</f>
        <v>Locality07</v>
      </c>
      <c r="C152" s="30" t="str">
        <f>od_matrix_directed_all_pairs_pe!C141</f>
        <v>Locality33</v>
      </c>
      <c r="D152" s="30">
        <f>SUMIFS(od_matrix_directed_all_pairs_pe!D:D, od_matrix_directed_all_pairs_pe!A:A, A152, od_matrix_directed_all_pairs_pe!B:B, B152, od_matrix_directed_all_pairs_pe!C:C, C152)</f>
        <v>52</v>
      </c>
      <c r="E152" s="30">
        <f t="array" ref="E152">INDEX(total_subscribers_per_day!B:B, MATCH(A152, total_subscribers_per_day!A:A, 0), 0)</f>
        <v>9482</v>
      </c>
      <c r="F152" s="40">
        <f>SUMIFS(baseline_subscriber_movements!C:C, baseline_subscriber_movements!A:A, B152, baseline_subscriber_movements!B:B, C152)</f>
        <v>5.0361976707585703E-3</v>
      </c>
      <c r="G152" s="30">
        <f t="shared" si="0"/>
        <v>5.4840750896435354E-3</v>
      </c>
      <c r="H152" s="30">
        <f t="shared" si="1"/>
        <v>1.088931659987346</v>
      </c>
      <c r="I152" s="30">
        <f t="shared" si="2"/>
        <v>8.8931659987345988</v>
      </c>
    </row>
    <row r="153" spans="1:9" ht="15.75" customHeight="1" x14ac:dyDescent="0.2">
      <c r="A153" s="17">
        <f>od_matrix_directed_all_pairs_pe!A142</f>
        <v>43952</v>
      </c>
      <c r="B153" s="30" t="str">
        <f>od_matrix_directed_all_pairs_pe!B142</f>
        <v>Locality07</v>
      </c>
      <c r="C153" s="30" t="str">
        <f>od_matrix_directed_all_pairs_pe!C142</f>
        <v>Locality34</v>
      </c>
      <c r="D153" s="30">
        <f>SUMIFS(od_matrix_directed_all_pairs_pe!D:D, od_matrix_directed_all_pairs_pe!A:A, A153, od_matrix_directed_all_pairs_pe!B:B, B153, od_matrix_directed_all_pairs_pe!C:C, C153)</f>
        <v>24</v>
      </c>
      <c r="E153" s="30">
        <f t="array" ref="E153">INDEX(total_subscribers_per_day!B:B, MATCH(A153, total_subscribers_per_day!A:A, 0), 0)</f>
        <v>9482</v>
      </c>
      <c r="F153" s="40">
        <f>SUMIFS(baseline_subscriber_movements!C:C, baseline_subscriber_movements!A:A, B153, baseline_subscriber_movements!B:B, C153)</f>
        <v>2.94674805304146E-3</v>
      </c>
      <c r="G153" s="30">
        <f t="shared" si="0"/>
        <v>2.5311115798354778E-3</v>
      </c>
      <c r="H153" s="30">
        <f t="shared" si="1"/>
        <v>0.85895079398559826</v>
      </c>
      <c r="I153" s="30">
        <f t="shared" si="2"/>
        <v>-14.104920601440174</v>
      </c>
    </row>
    <row r="154" spans="1:9" ht="15.75" customHeight="1" x14ac:dyDescent="0.2">
      <c r="A154" s="17">
        <f>od_matrix_directed_all_pairs_pe!A143</f>
        <v>43952</v>
      </c>
      <c r="B154" s="30" t="str">
        <f>od_matrix_directed_all_pairs_pe!B143</f>
        <v>Locality08</v>
      </c>
      <c r="C154" s="30" t="str">
        <f>od_matrix_directed_all_pairs_pe!C143</f>
        <v>Locality01</v>
      </c>
      <c r="D154" s="30">
        <f>SUMIFS(od_matrix_directed_all_pairs_pe!D:D, od_matrix_directed_all_pairs_pe!A:A, A154, od_matrix_directed_all_pairs_pe!B:B, B154, od_matrix_directed_all_pairs_pe!C:C, C154)</f>
        <v>57</v>
      </c>
      <c r="E154" s="30">
        <f t="array" ref="E154">INDEX(total_subscribers_per_day!B:B, MATCH(A154, total_subscribers_per_day!A:A, 0), 0)</f>
        <v>9482</v>
      </c>
      <c r="F154" s="40">
        <f>SUMIFS(baseline_subscriber_movements!C:C, baseline_subscriber_movements!A:A, B154, baseline_subscriber_movements!B:B, C154)</f>
        <v>5.1551814834297702E-3</v>
      </c>
      <c r="G154" s="30">
        <f t="shared" si="0"/>
        <v>6.01139000210926E-3</v>
      </c>
      <c r="H154" s="30">
        <f t="shared" si="1"/>
        <v>1.1660869789805828</v>
      </c>
      <c r="I154" s="30">
        <f t="shared" si="2"/>
        <v>16.608697898058278</v>
      </c>
    </row>
    <row r="155" spans="1:9" ht="15.75" customHeight="1" x14ac:dyDescent="0.2">
      <c r="A155" s="17">
        <f>od_matrix_directed_all_pairs_pe!A144</f>
        <v>43952</v>
      </c>
      <c r="B155" s="30" t="str">
        <f>od_matrix_directed_all_pairs_pe!B144</f>
        <v>Locality08</v>
      </c>
      <c r="C155" s="30" t="str">
        <f>od_matrix_directed_all_pairs_pe!C144</f>
        <v>Locality04</v>
      </c>
      <c r="D155" s="30">
        <f>SUMIFS(od_matrix_directed_all_pairs_pe!D:D, od_matrix_directed_all_pairs_pe!A:A, A155, od_matrix_directed_all_pairs_pe!B:B, B155, od_matrix_directed_all_pairs_pe!C:C, C155)</f>
        <v>44</v>
      </c>
      <c r="E155" s="30">
        <f t="array" ref="E155">INDEX(total_subscribers_per_day!B:B, MATCH(A155, total_subscribers_per_day!A:A, 0), 0)</f>
        <v>9482</v>
      </c>
      <c r="F155" s="40">
        <f>SUMIFS(baseline_subscriber_movements!C:C, baseline_subscriber_movements!A:A, B155, baseline_subscriber_movements!B:B, C155)</f>
        <v>5.3678560151562997E-3</v>
      </c>
      <c r="G155" s="30">
        <f t="shared" si="0"/>
        <v>4.6403712296983757E-3</v>
      </c>
      <c r="H155" s="30">
        <f t="shared" si="1"/>
        <v>0.86447386379145619</v>
      </c>
      <c r="I155" s="30">
        <f t="shared" si="2"/>
        <v>-13.55261362085438</v>
      </c>
    </row>
    <row r="156" spans="1:9" ht="15.75" customHeight="1" x14ac:dyDescent="0.2">
      <c r="A156" s="17">
        <f>od_matrix_directed_all_pairs_pe!A145</f>
        <v>43952</v>
      </c>
      <c r="B156" s="30" t="str">
        <f>od_matrix_directed_all_pairs_pe!B145</f>
        <v>Locality08</v>
      </c>
      <c r="C156" s="30" t="str">
        <f>od_matrix_directed_all_pairs_pe!C145</f>
        <v>Locality06</v>
      </c>
      <c r="D156" s="30">
        <f>SUMIFS(od_matrix_directed_all_pairs_pe!D:D, od_matrix_directed_all_pairs_pe!A:A, A156, od_matrix_directed_all_pairs_pe!B:B, B156, od_matrix_directed_all_pairs_pe!C:C, C156)</f>
        <v>25</v>
      </c>
      <c r="E156" s="30">
        <f t="array" ref="E156">INDEX(total_subscribers_per_day!B:B, MATCH(A156, total_subscribers_per_day!A:A, 0), 0)</f>
        <v>9482</v>
      </c>
      <c r="F156" s="40">
        <f>SUMIFS(baseline_subscriber_movements!C:C, baseline_subscriber_movements!A:A, B156, baseline_subscriber_movements!B:B, C156)</f>
        <v>2.6396367859782398E-3</v>
      </c>
      <c r="G156" s="30">
        <f t="shared" si="0"/>
        <v>2.6365745623286225E-3</v>
      </c>
      <c r="H156" s="30">
        <f t="shared" si="1"/>
        <v>0.99883990719257898</v>
      </c>
      <c r="I156" s="30">
        <f t="shared" si="2"/>
        <v>-0.11600928074210204</v>
      </c>
    </row>
    <row r="157" spans="1:9" ht="15.75" customHeight="1" x14ac:dyDescent="0.2">
      <c r="A157" s="17">
        <f>od_matrix_directed_all_pairs_pe!A146</f>
        <v>43952</v>
      </c>
      <c r="B157" s="30" t="str">
        <f>od_matrix_directed_all_pairs_pe!B146</f>
        <v>Locality08</v>
      </c>
      <c r="C157" s="30" t="str">
        <f>od_matrix_directed_all_pairs_pe!C146</f>
        <v>Locality07</v>
      </c>
      <c r="D157" s="30">
        <f>SUMIFS(od_matrix_directed_all_pairs_pe!D:D, od_matrix_directed_all_pairs_pe!A:A, A157, od_matrix_directed_all_pairs_pe!B:B, B157, od_matrix_directed_all_pairs_pe!C:C, C157)</f>
        <v>44</v>
      </c>
      <c r="E157" s="30">
        <f t="array" ref="E157">INDEX(total_subscribers_per_day!B:B, MATCH(A157, total_subscribers_per_day!A:A, 0), 0)</f>
        <v>9482</v>
      </c>
      <c r="F157" s="40">
        <f>SUMIFS(baseline_subscriber_movements!C:C, baseline_subscriber_movements!A:A, B157, baseline_subscriber_movements!B:B, C157)</f>
        <v>3.7998733375554099E-3</v>
      </c>
      <c r="G157" s="30">
        <f t="shared" si="0"/>
        <v>4.6403712296983757E-3</v>
      </c>
      <c r="H157" s="30">
        <f t="shared" si="1"/>
        <v>1.221191028615624</v>
      </c>
      <c r="I157" s="30">
        <f t="shared" si="2"/>
        <v>22.1191028615624</v>
      </c>
    </row>
    <row r="158" spans="1:9" ht="15.75" customHeight="1" x14ac:dyDescent="0.2">
      <c r="A158" s="17">
        <f>od_matrix_directed_all_pairs_pe!A147</f>
        <v>43952</v>
      </c>
      <c r="B158" s="30" t="str">
        <f>od_matrix_directed_all_pairs_pe!B147</f>
        <v>Locality08</v>
      </c>
      <c r="C158" s="30" t="str">
        <f>od_matrix_directed_all_pairs_pe!C147</f>
        <v>Locality08</v>
      </c>
      <c r="D158" s="30">
        <f>SUMIFS(od_matrix_directed_all_pairs_pe!D:D, od_matrix_directed_all_pairs_pe!A:A, A158, od_matrix_directed_all_pairs_pe!B:B, B158, od_matrix_directed_all_pairs_pe!C:C, C158)</f>
        <v>51</v>
      </c>
      <c r="E158" s="30">
        <f t="array" ref="E158">INDEX(total_subscribers_per_day!B:B, MATCH(A158, total_subscribers_per_day!A:A, 0), 0)</f>
        <v>9482</v>
      </c>
      <c r="F158" s="40">
        <f>SUMIFS(baseline_subscriber_movements!C:C, baseline_subscriber_movements!A:A, B158, baseline_subscriber_movements!B:B, C158)</f>
        <v>3.8820690378764001E-3</v>
      </c>
      <c r="G158" s="30">
        <f t="shared" si="0"/>
        <v>5.3786121071503906E-3</v>
      </c>
      <c r="H158" s="30">
        <f t="shared" si="1"/>
        <v>1.3855014052229842</v>
      </c>
      <c r="I158" s="30">
        <f t="shared" si="2"/>
        <v>38.550140522298413</v>
      </c>
    </row>
    <row r="159" spans="1:9" ht="15.75" customHeight="1" x14ac:dyDescent="0.2">
      <c r="A159" s="17">
        <f>od_matrix_directed_all_pairs_pe!A148</f>
        <v>43952</v>
      </c>
      <c r="B159" s="30" t="str">
        <f>od_matrix_directed_all_pairs_pe!B148</f>
        <v>Locality08</v>
      </c>
      <c r="C159" s="30" t="str">
        <f>od_matrix_directed_all_pairs_pe!C148</f>
        <v>Locality09</v>
      </c>
      <c r="D159" s="30">
        <f>SUMIFS(od_matrix_directed_all_pairs_pe!D:D, od_matrix_directed_all_pairs_pe!A:A, A159, od_matrix_directed_all_pairs_pe!B:B, B159, od_matrix_directed_all_pairs_pe!C:C, C159)</f>
        <v>17</v>
      </c>
      <c r="E159" s="30">
        <f t="array" ref="E159">INDEX(total_subscribers_per_day!B:B, MATCH(A159, total_subscribers_per_day!A:A, 0), 0)</f>
        <v>9482</v>
      </c>
      <c r="F159" s="40">
        <f>SUMIFS(baseline_subscriber_movements!C:C, baseline_subscriber_movements!A:A, B159, baseline_subscriber_movements!B:B, C159)</f>
        <v>1.8366093708425001E-3</v>
      </c>
      <c r="G159" s="30">
        <f t="shared" si="0"/>
        <v>1.7928707023834635E-3</v>
      </c>
      <c r="H159" s="30">
        <f t="shared" si="1"/>
        <v>0.97618510002539483</v>
      </c>
      <c r="I159" s="30">
        <f t="shared" si="2"/>
        <v>-2.3814899974605175</v>
      </c>
    </row>
    <row r="160" spans="1:9" ht="15.75" customHeight="1" x14ac:dyDescent="0.2">
      <c r="A160" s="17">
        <f>od_matrix_directed_all_pairs_pe!A149</f>
        <v>43952</v>
      </c>
      <c r="B160" s="30" t="str">
        <f>od_matrix_directed_all_pairs_pe!B149</f>
        <v>Locality08</v>
      </c>
      <c r="C160" s="30" t="str">
        <f>od_matrix_directed_all_pairs_pe!C149</f>
        <v>Locality10</v>
      </c>
      <c r="D160" s="30">
        <f>SUMIFS(od_matrix_directed_all_pairs_pe!D:D, od_matrix_directed_all_pairs_pe!A:A, A160, od_matrix_directed_all_pairs_pe!B:B, B160, od_matrix_directed_all_pairs_pe!C:C, C160)</f>
        <v>34</v>
      </c>
      <c r="E160" s="30">
        <f t="array" ref="E160">INDEX(total_subscribers_per_day!B:B, MATCH(A160, total_subscribers_per_day!A:A, 0), 0)</f>
        <v>9482</v>
      </c>
      <c r="F160" s="40">
        <f>SUMIFS(baseline_subscriber_movements!C:C, baseline_subscriber_movements!A:A, B160, baseline_subscriber_movements!B:B, C160)</f>
        <v>4.0164887432618101E-3</v>
      </c>
      <c r="G160" s="30">
        <f t="shared" si="0"/>
        <v>3.5857414047669269E-3</v>
      </c>
      <c r="H160" s="30">
        <f t="shared" si="1"/>
        <v>0.89275524817105023</v>
      </c>
      <c r="I160" s="30">
        <f t="shared" si="2"/>
        <v>-10.724475182894977</v>
      </c>
    </row>
    <row r="161" spans="1:9" ht="15.75" customHeight="1" x14ac:dyDescent="0.2">
      <c r="A161" s="17">
        <f>od_matrix_directed_all_pairs_pe!A150</f>
        <v>43952</v>
      </c>
      <c r="B161" s="30" t="str">
        <f>od_matrix_directed_all_pairs_pe!B150</f>
        <v>Locality08</v>
      </c>
      <c r="C161" s="30" t="str">
        <f>od_matrix_directed_all_pairs_pe!C150</f>
        <v>Locality11</v>
      </c>
      <c r="D161" s="30">
        <f>SUMIFS(od_matrix_directed_all_pairs_pe!D:D, od_matrix_directed_all_pairs_pe!A:A, A161, od_matrix_directed_all_pairs_pe!B:B, B161, od_matrix_directed_all_pairs_pe!C:C, C161)</f>
        <v>31</v>
      </c>
      <c r="E161" s="30">
        <f t="array" ref="E161">INDEX(total_subscribers_per_day!B:B, MATCH(A161, total_subscribers_per_day!A:A, 0), 0)</f>
        <v>9482</v>
      </c>
      <c r="F161" s="40">
        <f>SUMIFS(baseline_subscriber_movements!C:C, baseline_subscriber_movements!A:A, B161, baseline_subscriber_movements!B:B, C161)</f>
        <v>3.9924353855852E-3</v>
      </c>
      <c r="G161" s="30">
        <f t="shared" si="0"/>
        <v>3.2693524572874923E-3</v>
      </c>
      <c r="H161" s="30">
        <f t="shared" si="1"/>
        <v>0.818886754959537</v>
      </c>
      <c r="I161" s="30">
        <f t="shared" si="2"/>
        <v>-18.111324504046301</v>
      </c>
    </row>
    <row r="162" spans="1:9" ht="15.75" customHeight="1" x14ac:dyDescent="0.2">
      <c r="A162" s="17">
        <f>od_matrix_directed_all_pairs_pe!A151</f>
        <v>43952</v>
      </c>
      <c r="B162" s="30" t="str">
        <f>od_matrix_directed_all_pairs_pe!B151</f>
        <v>Locality08</v>
      </c>
      <c r="C162" s="30" t="str">
        <f>od_matrix_directed_all_pairs_pe!C151</f>
        <v>Locality12</v>
      </c>
      <c r="D162" s="30">
        <f>SUMIFS(od_matrix_directed_all_pairs_pe!D:D, od_matrix_directed_all_pairs_pe!A:A, A162, od_matrix_directed_all_pairs_pe!B:B, B162, od_matrix_directed_all_pairs_pe!C:C, C162)</f>
        <v>22</v>
      </c>
      <c r="E162" s="30">
        <f t="array" ref="E162">INDEX(total_subscribers_per_day!B:B, MATCH(A162, total_subscribers_per_day!A:A, 0), 0)</f>
        <v>9482</v>
      </c>
      <c r="F162" s="40">
        <f>SUMIFS(baseline_subscriber_movements!C:C, baseline_subscriber_movements!A:A, B162, baseline_subscriber_movements!B:B, C162)</f>
        <v>2.8430030535958701E-3</v>
      </c>
      <c r="G162" s="30">
        <f t="shared" si="0"/>
        <v>2.3201856148491878E-3</v>
      </c>
      <c r="H162" s="30">
        <f t="shared" si="1"/>
        <v>0.81610380682306494</v>
      </c>
      <c r="I162" s="30">
        <f t="shared" si="2"/>
        <v>-18.389619317693505</v>
      </c>
    </row>
    <row r="163" spans="1:9" ht="15.75" customHeight="1" x14ac:dyDescent="0.2">
      <c r="A163" s="17">
        <f>od_matrix_directed_all_pairs_pe!A152</f>
        <v>43952</v>
      </c>
      <c r="B163" s="30" t="str">
        <f>od_matrix_directed_all_pairs_pe!B152</f>
        <v>Locality08</v>
      </c>
      <c r="C163" s="30" t="str">
        <f>od_matrix_directed_all_pairs_pe!C152</f>
        <v>Locality14</v>
      </c>
      <c r="D163" s="30">
        <f>SUMIFS(od_matrix_directed_all_pairs_pe!D:D, od_matrix_directed_all_pairs_pe!A:A, A163, od_matrix_directed_all_pairs_pe!B:B, B163, od_matrix_directed_all_pairs_pe!C:C, C163)</f>
        <v>24</v>
      </c>
      <c r="E163" s="30">
        <f t="array" ref="E163">INDEX(total_subscribers_per_day!B:B, MATCH(A163, total_subscribers_per_day!A:A, 0), 0)</f>
        <v>9482</v>
      </c>
      <c r="F163" s="40">
        <f>SUMIFS(baseline_subscriber_movements!C:C, baseline_subscriber_movements!A:A, B163, baseline_subscriber_movements!B:B, C163)</f>
        <v>2.6230196201867499E-3</v>
      </c>
      <c r="G163" s="30">
        <f t="shared" si="0"/>
        <v>2.5311115798354778E-3</v>
      </c>
      <c r="H163" s="30">
        <f t="shared" si="1"/>
        <v>0.9649609786964809</v>
      </c>
      <c r="I163" s="30">
        <f t="shared" si="2"/>
        <v>-3.5039021303519102</v>
      </c>
    </row>
    <row r="164" spans="1:9" ht="15.75" customHeight="1" x14ac:dyDescent="0.2">
      <c r="A164" s="17">
        <f>od_matrix_directed_all_pairs_pe!A153</f>
        <v>43952</v>
      </c>
      <c r="B164" s="30" t="str">
        <f>od_matrix_directed_all_pairs_pe!B153</f>
        <v>Locality08</v>
      </c>
      <c r="C164" s="30" t="str">
        <f>od_matrix_directed_all_pairs_pe!C153</f>
        <v>Locality15</v>
      </c>
      <c r="D164" s="30">
        <f>SUMIFS(od_matrix_directed_all_pairs_pe!D:D, od_matrix_directed_all_pairs_pe!A:A, A164, od_matrix_directed_all_pairs_pe!B:B, B164, od_matrix_directed_all_pairs_pe!C:C, C164)</f>
        <v>29</v>
      </c>
      <c r="E164" s="30">
        <f t="array" ref="E164">INDEX(total_subscribers_per_day!B:B, MATCH(A164, total_subscribers_per_day!A:A, 0), 0)</f>
        <v>9482</v>
      </c>
      <c r="F164" s="40">
        <f>SUMIFS(baseline_subscriber_movements!C:C, baseline_subscriber_movements!A:A, B164, baseline_subscriber_movements!B:B, C164)</f>
        <v>3.99915807198484E-3</v>
      </c>
      <c r="G164" s="30">
        <f t="shared" si="0"/>
        <v>3.0584264923012023E-3</v>
      </c>
      <c r="H164" s="30">
        <f t="shared" si="1"/>
        <v>0.76476759289068585</v>
      </c>
      <c r="I164" s="30">
        <f t="shared" si="2"/>
        <v>-23.523240710931415</v>
      </c>
    </row>
    <row r="165" spans="1:9" ht="15.75" customHeight="1" x14ac:dyDescent="0.2">
      <c r="A165" s="17">
        <f>od_matrix_directed_all_pairs_pe!A154</f>
        <v>43952</v>
      </c>
      <c r="B165" s="30" t="str">
        <f>od_matrix_directed_all_pairs_pe!B154</f>
        <v>Locality08</v>
      </c>
      <c r="C165" s="30" t="str">
        <f>od_matrix_directed_all_pairs_pe!C154</f>
        <v>Locality16</v>
      </c>
      <c r="D165" s="30">
        <f>SUMIFS(od_matrix_directed_all_pairs_pe!D:D, od_matrix_directed_all_pairs_pe!A:A, A165, od_matrix_directed_all_pairs_pe!B:B, B165, od_matrix_directed_all_pairs_pe!C:C, C165)</f>
        <v>36</v>
      </c>
      <c r="E165" s="30">
        <f t="array" ref="E165">INDEX(total_subscribers_per_day!B:B, MATCH(A165, total_subscribers_per_day!A:A, 0), 0)</f>
        <v>9482</v>
      </c>
      <c r="F165" s="40">
        <f>SUMIFS(baseline_subscriber_movements!C:C, baseline_subscriber_movements!A:A, B165, baseline_subscriber_movements!B:B, C165)</f>
        <v>4.0084388185653999E-3</v>
      </c>
      <c r="G165" s="30">
        <f t="shared" si="0"/>
        <v>3.7966673697532164E-3</v>
      </c>
      <c r="H165" s="30">
        <f t="shared" si="1"/>
        <v>0.94716859645422369</v>
      </c>
      <c r="I165" s="30">
        <f t="shared" si="2"/>
        <v>-5.2831403545776308</v>
      </c>
    </row>
    <row r="166" spans="1:9" ht="15.75" customHeight="1" x14ac:dyDescent="0.2">
      <c r="A166" s="17">
        <f>od_matrix_directed_all_pairs_pe!A155</f>
        <v>43952</v>
      </c>
      <c r="B166" s="30" t="str">
        <f>od_matrix_directed_all_pairs_pe!B155</f>
        <v>Locality08</v>
      </c>
      <c r="C166" s="30" t="str">
        <f>od_matrix_directed_all_pairs_pe!C155</f>
        <v>Locality17</v>
      </c>
      <c r="D166" s="30">
        <f>SUMIFS(od_matrix_directed_all_pairs_pe!D:D, od_matrix_directed_all_pairs_pe!A:A, A166, od_matrix_directed_all_pairs_pe!B:B, B166, od_matrix_directed_all_pairs_pe!C:C, C166)</f>
        <v>24</v>
      </c>
      <c r="E166" s="30">
        <f t="array" ref="E166">INDEX(total_subscribers_per_day!B:B, MATCH(A166, total_subscribers_per_day!A:A, 0), 0)</f>
        <v>9482</v>
      </c>
      <c r="F166" s="40">
        <f>SUMIFS(baseline_subscriber_movements!C:C, baseline_subscriber_movements!A:A, B166, baseline_subscriber_movements!B:B, C166)</f>
        <v>2.7379949452400998E-3</v>
      </c>
      <c r="G166" s="30">
        <f t="shared" si="0"/>
        <v>2.5311115798354778E-3</v>
      </c>
      <c r="H166" s="30">
        <f t="shared" si="1"/>
        <v>0.92443982931221957</v>
      </c>
      <c r="I166" s="30">
        <f t="shared" si="2"/>
        <v>-7.5560170687780426</v>
      </c>
    </row>
    <row r="167" spans="1:9" ht="15.75" customHeight="1" x14ac:dyDescent="0.2">
      <c r="A167" s="17">
        <f>od_matrix_directed_all_pairs_pe!A156</f>
        <v>43952</v>
      </c>
      <c r="B167" s="30" t="str">
        <f>od_matrix_directed_all_pairs_pe!B156</f>
        <v>Locality08</v>
      </c>
      <c r="C167" s="30" t="str">
        <f>od_matrix_directed_all_pairs_pe!C156</f>
        <v>Locality18</v>
      </c>
      <c r="D167" s="30">
        <f>SUMIFS(od_matrix_directed_all_pairs_pe!D:D, od_matrix_directed_all_pairs_pe!A:A, A167, od_matrix_directed_all_pairs_pe!B:B, B167, od_matrix_directed_all_pairs_pe!C:C, C167)</f>
        <v>41</v>
      </c>
      <c r="E167" s="30">
        <f t="array" ref="E167">INDEX(total_subscribers_per_day!B:B, MATCH(A167, total_subscribers_per_day!A:A, 0), 0)</f>
        <v>9482</v>
      </c>
      <c r="F167" s="40">
        <f>SUMIFS(baseline_subscriber_movements!C:C, baseline_subscriber_movements!A:A, B167, baseline_subscriber_movements!B:B, C167)</f>
        <v>4.0979300199642703E-3</v>
      </c>
      <c r="G167" s="30">
        <f t="shared" si="0"/>
        <v>4.3239822822189414E-3</v>
      </c>
      <c r="H167" s="30">
        <f t="shared" si="1"/>
        <v>1.0551625482019924</v>
      </c>
      <c r="I167" s="30">
        <f t="shared" si="2"/>
        <v>5.5162548201992401</v>
      </c>
    </row>
    <row r="168" spans="1:9" ht="15.75" customHeight="1" x14ac:dyDescent="0.2">
      <c r="A168" s="17">
        <f>od_matrix_directed_all_pairs_pe!A157</f>
        <v>43952</v>
      </c>
      <c r="B168" s="30" t="str">
        <f>od_matrix_directed_all_pairs_pe!B157</f>
        <v>Locality08</v>
      </c>
      <c r="C168" s="30" t="str">
        <f>od_matrix_directed_all_pairs_pe!C157</f>
        <v>Locality19</v>
      </c>
      <c r="D168" s="30">
        <f>SUMIFS(od_matrix_directed_all_pairs_pe!D:D, od_matrix_directed_all_pairs_pe!A:A, A168, od_matrix_directed_all_pairs_pe!B:B, B168, od_matrix_directed_all_pairs_pe!C:C, C168)</f>
        <v>24</v>
      </c>
      <c r="E168" s="30">
        <f t="array" ref="E168">INDEX(total_subscribers_per_day!B:B, MATCH(A168, total_subscribers_per_day!A:A, 0), 0)</f>
        <v>9482</v>
      </c>
      <c r="F168" s="40">
        <f>SUMIFS(baseline_subscriber_movements!C:C, baseline_subscriber_movements!A:A, B168, baseline_subscriber_movements!B:B, C168)</f>
        <v>2.62439638883056E-3</v>
      </c>
      <c r="G168" s="30">
        <f t="shared" si="0"/>
        <v>2.5311115798354778E-3</v>
      </c>
      <c r="H168" s="30">
        <f t="shared" si="1"/>
        <v>0.96445475638051381</v>
      </c>
      <c r="I168" s="30">
        <f t="shared" si="2"/>
        <v>-3.5545243619486189</v>
      </c>
    </row>
    <row r="169" spans="1:9" ht="15.75" customHeight="1" x14ac:dyDescent="0.2">
      <c r="A169" s="17">
        <f>od_matrix_directed_all_pairs_pe!A158</f>
        <v>43952</v>
      </c>
      <c r="B169" s="30" t="str">
        <f>od_matrix_directed_all_pairs_pe!B158</f>
        <v>Locality08</v>
      </c>
      <c r="C169" s="30" t="str">
        <f>od_matrix_directed_all_pairs_pe!C158</f>
        <v>Locality21</v>
      </c>
      <c r="D169" s="30">
        <f>SUMIFS(od_matrix_directed_all_pairs_pe!D:D, od_matrix_directed_all_pairs_pe!A:A, A169, od_matrix_directed_all_pairs_pe!B:B, B169, od_matrix_directed_all_pairs_pe!C:C, C169)</f>
        <v>63</v>
      </c>
      <c r="E169" s="30">
        <f t="array" ref="E169">INDEX(total_subscribers_per_day!B:B, MATCH(A169, total_subscribers_per_day!A:A, 0), 0)</f>
        <v>9482</v>
      </c>
      <c r="F169" s="40">
        <f>SUMIFS(baseline_subscriber_movements!C:C, baseline_subscriber_movements!A:A, B169, baseline_subscriber_movements!B:B, C169)</f>
        <v>6.29458665547629E-3</v>
      </c>
      <c r="G169" s="30">
        <f t="shared" si="0"/>
        <v>6.6441678970681293E-3</v>
      </c>
      <c r="H169" s="30">
        <f t="shared" si="1"/>
        <v>1.0555368065808901</v>
      </c>
      <c r="I169" s="30">
        <f t="shared" si="2"/>
        <v>5.5536806580890108</v>
      </c>
    </row>
    <row r="170" spans="1:9" ht="15.75" customHeight="1" x14ac:dyDescent="0.2">
      <c r="A170" s="17">
        <f>od_matrix_directed_all_pairs_pe!A159</f>
        <v>43952</v>
      </c>
      <c r="B170" s="30" t="str">
        <f>od_matrix_directed_all_pairs_pe!B159</f>
        <v>Locality08</v>
      </c>
      <c r="C170" s="30" t="str">
        <f>od_matrix_directed_all_pairs_pe!C159</f>
        <v>Locality22</v>
      </c>
      <c r="D170" s="30">
        <f>SUMIFS(od_matrix_directed_all_pairs_pe!D:D, od_matrix_directed_all_pairs_pe!A:A, A170, od_matrix_directed_all_pairs_pe!B:B, B170, od_matrix_directed_all_pairs_pe!C:C, C170)</f>
        <v>21</v>
      </c>
      <c r="E170" s="30">
        <f t="array" ref="E170">INDEX(total_subscribers_per_day!B:B, MATCH(A170, total_subscribers_per_day!A:A, 0), 0)</f>
        <v>9482</v>
      </c>
      <c r="F170" s="40">
        <f>SUMIFS(baseline_subscriber_movements!C:C, baseline_subscriber_movements!A:A, B170, baseline_subscriber_movements!B:B, C170)</f>
        <v>2.6268782179258098E-3</v>
      </c>
      <c r="G170" s="30">
        <f t="shared" si="0"/>
        <v>2.2147226323560431E-3</v>
      </c>
      <c r="H170" s="30">
        <f t="shared" si="1"/>
        <v>0.84310061168530082</v>
      </c>
      <c r="I170" s="30">
        <f t="shared" si="2"/>
        <v>-15.689938831469918</v>
      </c>
    </row>
    <row r="171" spans="1:9" ht="15.75" customHeight="1" x14ac:dyDescent="0.2">
      <c r="A171" s="17">
        <f>od_matrix_directed_all_pairs_pe!A160</f>
        <v>43952</v>
      </c>
      <c r="B171" s="30" t="str">
        <f>od_matrix_directed_all_pairs_pe!B160</f>
        <v>Locality08</v>
      </c>
      <c r="C171" s="30" t="str">
        <f>od_matrix_directed_all_pairs_pe!C160</f>
        <v>Locality23</v>
      </c>
      <c r="D171" s="30">
        <f>SUMIFS(od_matrix_directed_all_pairs_pe!D:D, od_matrix_directed_all_pairs_pe!A:A, A171, od_matrix_directed_all_pairs_pe!B:B, B171, od_matrix_directed_all_pairs_pe!C:C, C171)</f>
        <v>19</v>
      </c>
      <c r="E171" s="30">
        <f t="array" ref="E171">INDEX(total_subscribers_per_day!B:B, MATCH(A171, total_subscribers_per_day!A:A, 0), 0)</f>
        <v>9482</v>
      </c>
      <c r="F171" s="40">
        <f>SUMIFS(baseline_subscriber_movements!C:C, baseline_subscriber_movements!A:A, B171, baseline_subscriber_movements!B:B, C171)</f>
        <v>2.8382213812677302E-3</v>
      </c>
      <c r="G171" s="30">
        <f t="shared" si="0"/>
        <v>2.0037966673697532E-3</v>
      </c>
      <c r="H171" s="30">
        <f t="shared" si="1"/>
        <v>0.70600435913661186</v>
      </c>
      <c r="I171" s="30">
        <f t="shared" si="2"/>
        <v>-29.399564086338813</v>
      </c>
    </row>
    <row r="172" spans="1:9" ht="15.75" customHeight="1" x14ac:dyDescent="0.2">
      <c r="A172" s="17">
        <f>od_matrix_directed_all_pairs_pe!A161</f>
        <v>43952</v>
      </c>
      <c r="B172" s="30" t="str">
        <f>od_matrix_directed_all_pairs_pe!B161</f>
        <v>Locality08</v>
      </c>
      <c r="C172" s="30" t="str">
        <f>od_matrix_directed_all_pairs_pe!C161</f>
        <v>Locality24</v>
      </c>
      <c r="D172" s="30">
        <f>SUMIFS(od_matrix_directed_all_pairs_pe!D:D, od_matrix_directed_all_pairs_pe!A:A, A172, od_matrix_directed_all_pairs_pe!B:B, B172, od_matrix_directed_all_pairs_pe!C:C, C172)</f>
        <v>40</v>
      </c>
      <c r="E172" s="30">
        <f t="array" ref="E172">INDEX(total_subscribers_per_day!B:B, MATCH(A172, total_subscribers_per_day!A:A, 0), 0)</f>
        <v>9482</v>
      </c>
      <c r="F172" s="40">
        <f>SUMIFS(baseline_subscriber_movements!C:C, baseline_subscriber_movements!A:A, B172, baseline_subscriber_movements!B:B, C172)</f>
        <v>3.7894736842105201E-3</v>
      </c>
      <c r="G172" s="30">
        <f t="shared" si="0"/>
        <v>4.2185192997257958E-3</v>
      </c>
      <c r="H172" s="30">
        <f t="shared" si="1"/>
        <v>1.1132203707609758</v>
      </c>
      <c r="I172" s="30">
        <f t="shared" si="2"/>
        <v>11.32203707609758</v>
      </c>
    </row>
    <row r="173" spans="1:9" ht="15.75" customHeight="1" x14ac:dyDescent="0.2">
      <c r="A173" s="17">
        <f>od_matrix_directed_all_pairs_pe!A162</f>
        <v>43952</v>
      </c>
      <c r="B173" s="30" t="str">
        <f>od_matrix_directed_all_pairs_pe!B162</f>
        <v>Locality08</v>
      </c>
      <c r="C173" s="30" t="str">
        <f>od_matrix_directed_all_pairs_pe!C162</f>
        <v>Locality25</v>
      </c>
      <c r="D173" s="30">
        <f>SUMIFS(od_matrix_directed_all_pairs_pe!D:D, od_matrix_directed_all_pairs_pe!A:A, A173, od_matrix_directed_all_pairs_pe!B:B, B173, od_matrix_directed_all_pairs_pe!C:C, C173)</f>
        <v>51</v>
      </c>
      <c r="E173" s="30">
        <f t="array" ref="E173">INDEX(total_subscribers_per_day!B:B, MATCH(A173, total_subscribers_per_day!A:A, 0), 0)</f>
        <v>9482</v>
      </c>
      <c r="F173" s="40">
        <f>SUMIFS(baseline_subscriber_movements!C:C, baseline_subscriber_movements!A:A, B173, baseline_subscriber_movements!B:B, C173)</f>
        <v>5.1584377302873897E-3</v>
      </c>
      <c r="G173" s="30">
        <f t="shared" si="0"/>
        <v>5.3786121071503906E-3</v>
      </c>
      <c r="H173" s="30">
        <f t="shared" si="1"/>
        <v>1.0426823756290133</v>
      </c>
      <c r="I173" s="30">
        <f t="shared" si="2"/>
        <v>4.2682375629013336</v>
      </c>
    </row>
    <row r="174" spans="1:9" ht="15.75" customHeight="1" x14ac:dyDescent="0.2">
      <c r="A174" s="17">
        <f>od_matrix_directed_all_pairs_pe!A163</f>
        <v>43952</v>
      </c>
      <c r="B174" s="30" t="str">
        <f>od_matrix_directed_all_pairs_pe!B163</f>
        <v>Locality08</v>
      </c>
      <c r="C174" s="30" t="str">
        <f>od_matrix_directed_all_pairs_pe!C163</f>
        <v>Locality26</v>
      </c>
      <c r="D174" s="30">
        <f>SUMIFS(od_matrix_directed_all_pairs_pe!D:D, od_matrix_directed_all_pairs_pe!A:A, A174, od_matrix_directed_all_pairs_pe!B:B, B174, od_matrix_directed_all_pairs_pe!C:C, C174)</f>
        <v>23</v>
      </c>
      <c r="E174" s="30">
        <f t="array" ref="E174">INDEX(total_subscribers_per_day!B:B, MATCH(A174, total_subscribers_per_day!A:A, 0), 0)</f>
        <v>9482</v>
      </c>
      <c r="F174" s="40">
        <f>SUMIFS(baseline_subscriber_movements!C:C, baseline_subscriber_movements!A:A, B174, baseline_subscriber_movements!B:B, C174)</f>
        <v>2.73410969794781E-3</v>
      </c>
      <c r="G174" s="30">
        <f t="shared" si="0"/>
        <v>2.425648597342333E-3</v>
      </c>
      <c r="H174" s="30">
        <f t="shared" si="1"/>
        <v>0.88718042263007801</v>
      </c>
      <c r="I174" s="30">
        <f t="shared" si="2"/>
        <v>-11.281957736992199</v>
      </c>
    </row>
    <row r="175" spans="1:9" ht="15.75" customHeight="1" x14ac:dyDescent="0.2">
      <c r="A175" s="17">
        <f>od_matrix_directed_all_pairs_pe!A164</f>
        <v>43952</v>
      </c>
      <c r="B175" s="30" t="str">
        <f>od_matrix_directed_all_pairs_pe!B164</f>
        <v>Locality08</v>
      </c>
      <c r="C175" s="30" t="str">
        <f>od_matrix_directed_all_pairs_pe!C164</f>
        <v>Locality27</v>
      </c>
      <c r="D175" s="30">
        <f>SUMIFS(od_matrix_directed_all_pairs_pe!D:D, od_matrix_directed_all_pairs_pe!A:A, A175, od_matrix_directed_all_pairs_pe!B:B, B175, od_matrix_directed_all_pairs_pe!C:C, C175)</f>
        <v>65</v>
      </c>
      <c r="E175" s="30">
        <f t="array" ref="E175">INDEX(total_subscribers_per_day!B:B, MATCH(A175, total_subscribers_per_day!A:A, 0), 0)</f>
        <v>9482</v>
      </c>
      <c r="F175" s="40">
        <f>SUMIFS(baseline_subscriber_movements!C:C, baseline_subscriber_movements!A:A, B175, baseline_subscriber_movements!B:B, C175)</f>
        <v>6.3291139240506302E-3</v>
      </c>
      <c r="G175" s="30">
        <f t="shared" si="0"/>
        <v>6.8550938620544188E-3</v>
      </c>
      <c r="H175" s="30">
        <f t="shared" si="1"/>
        <v>1.0831048302045987</v>
      </c>
      <c r="I175" s="30">
        <f t="shared" si="2"/>
        <v>8.3104830204598699</v>
      </c>
    </row>
    <row r="176" spans="1:9" ht="15.75" customHeight="1" x14ac:dyDescent="0.2">
      <c r="A176" s="17">
        <f>od_matrix_directed_all_pairs_pe!A165</f>
        <v>43952</v>
      </c>
      <c r="B176" s="30" t="str">
        <f>od_matrix_directed_all_pairs_pe!B165</f>
        <v>Locality08</v>
      </c>
      <c r="C176" s="30" t="str">
        <f>od_matrix_directed_all_pairs_pe!C165</f>
        <v>Locality28</v>
      </c>
      <c r="D176" s="30">
        <f>SUMIFS(od_matrix_directed_all_pairs_pe!D:D, od_matrix_directed_all_pairs_pe!A:A, A176, od_matrix_directed_all_pairs_pe!B:B, B176, od_matrix_directed_all_pairs_pe!C:C, C176)</f>
        <v>27</v>
      </c>
      <c r="E176" s="30">
        <f t="array" ref="E176">INDEX(total_subscribers_per_day!B:B, MATCH(A176, total_subscribers_per_day!A:A, 0), 0)</f>
        <v>9482</v>
      </c>
      <c r="F176" s="40">
        <f>SUMIFS(baseline_subscriber_movements!C:C, baseline_subscriber_movements!A:A, B176, baseline_subscriber_movements!B:B, C176)</f>
        <v>2.6396367859782398E-3</v>
      </c>
      <c r="G176" s="30">
        <f t="shared" si="0"/>
        <v>2.8475005273149124E-3</v>
      </c>
      <c r="H176" s="30">
        <f t="shared" si="1"/>
        <v>1.0787470997679853</v>
      </c>
      <c r="I176" s="30">
        <f t="shared" si="2"/>
        <v>7.8747099767985329</v>
      </c>
    </row>
    <row r="177" spans="1:9" ht="15.75" customHeight="1" x14ac:dyDescent="0.2">
      <c r="A177" s="17">
        <f>od_matrix_directed_all_pairs_pe!A166</f>
        <v>43952</v>
      </c>
      <c r="B177" s="30" t="str">
        <f>od_matrix_directed_all_pairs_pe!B166</f>
        <v>Locality08</v>
      </c>
      <c r="C177" s="30" t="str">
        <f>od_matrix_directed_all_pairs_pe!C166</f>
        <v>Locality29</v>
      </c>
      <c r="D177" s="30">
        <f>SUMIFS(od_matrix_directed_all_pairs_pe!D:D, od_matrix_directed_all_pairs_pe!A:A, A177, od_matrix_directed_all_pairs_pe!B:B, B177, od_matrix_directed_all_pairs_pe!C:C, C177)</f>
        <v>83</v>
      </c>
      <c r="E177" s="30">
        <f t="array" ref="E177">INDEX(total_subscribers_per_day!B:B, MATCH(A177, total_subscribers_per_day!A:A, 0), 0)</f>
        <v>9482</v>
      </c>
      <c r="F177" s="40">
        <f>SUMIFS(baseline_subscriber_movements!C:C, baseline_subscriber_movements!A:A, B177, baseline_subscriber_movements!B:B, C177)</f>
        <v>7.80590717299578E-3</v>
      </c>
      <c r="G177" s="30">
        <f t="shared" si="0"/>
        <v>8.7534275469310276E-3</v>
      </c>
      <c r="H177" s="30">
        <f t="shared" si="1"/>
        <v>1.1213850424987317</v>
      </c>
      <c r="I177" s="30">
        <f t="shared" si="2"/>
        <v>12.138504249873172</v>
      </c>
    </row>
    <row r="178" spans="1:9" ht="15.75" customHeight="1" x14ac:dyDescent="0.2">
      <c r="A178" s="17">
        <f>od_matrix_directed_all_pairs_pe!A167</f>
        <v>43952</v>
      </c>
      <c r="B178" s="30" t="str">
        <f>od_matrix_directed_all_pairs_pe!B167</f>
        <v>Locality08</v>
      </c>
      <c r="C178" s="30" t="str">
        <f>od_matrix_directed_all_pairs_pe!C167</f>
        <v>Locality30</v>
      </c>
      <c r="D178" s="30">
        <f>SUMIFS(od_matrix_directed_all_pairs_pe!D:D, od_matrix_directed_all_pairs_pe!A:A, A178, od_matrix_directed_all_pairs_pe!B:B, B178, od_matrix_directed_all_pairs_pe!C:C, C178)</f>
        <v>57</v>
      </c>
      <c r="E178" s="30">
        <f t="array" ref="E178">INDEX(total_subscribers_per_day!B:B, MATCH(A178, total_subscribers_per_day!A:A, 0), 0)</f>
        <v>9482</v>
      </c>
      <c r="F178" s="40">
        <f>SUMIFS(baseline_subscriber_movements!C:C, baseline_subscriber_movements!A:A, B178, baseline_subscriber_movements!B:B, C178)</f>
        <v>6.63018311934329E-3</v>
      </c>
      <c r="G178" s="30">
        <f t="shared" si="0"/>
        <v>6.01139000210926E-3</v>
      </c>
      <c r="H178" s="30">
        <f t="shared" si="1"/>
        <v>0.90667028254035298</v>
      </c>
      <c r="I178" s="30">
        <f t="shared" si="2"/>
        <v>-9.3329717459647021</v>
      </c>
    </row>
    <row r="179" spans="1:9" ht="15.75" customHeight="1" x14ac:dyDescent="0.2">
      <c r="A179" s="17">
        <f>od_matrix_directed_all_pairs_pe!A168</f>
        <v>43952</v>
      </c>
      <c r="B179" s="30" t="str">
        <f>od_matrix_directed_all_pairs_pe!B168</f>
        <v>Locality08</v>
      </c>
      <c r="C179" s="30" t="str">
        <f>od_matrix_directed_all_pairs_pe!C168</f>
        <v>Locality31</v>
      </c>
      <c r="D179" s="30">
        <f>SUMIFS(od_matrix_directed_all_pairs_pe!D:D, od_matrix_directed_all_pairs_pe!A:A, A179, od_matrix_directed_all_pairs_pe!B:B, B179, od_matrix_directed_all_pairs_pe!C:C, C179)</f>
        <v>115</v>
      </c>
      <c r="E179" s="30">
        <f t="array" ref="E179">INDEX(total_subscribers_per_day!B:B, MATCH(A179, total_subscribers_per_day!A:A, 0), 0)</f>
        <v>9482</v>
      </c>
      <c r="F179" s="40">
        <f>SUMIFS(baseline_subscriber_movements!C:C, baseline_subscriber_movements!A:A, B179, baseline_subscriber_movements!B:B, C179)</f>
        <v>1.00010527423939E-2</v>
      </c>
      <c r="G179" s="30">
        <f t="shared" si="0"/>
        <v>1.2128242986711665E-2</v>
      </c>
      <c r="H179" s="30">
        <f t="shared" si="1"/>
        <v>1.2126966329555213</v>
      </c>
      <c r="I179" s="30">
        <f t="shared" si="2"/>
        <v>21.269663295552132</v>
      </c>
    </row>
    <row r="180" spans="1:9" ht="15.75" customHeight="1" x14ac:dyDescent="0.2">
      <c r="A180" s="17">
        <f>od_matrix_directed_all_pairs_pe!A169</f>
        <v>43952</v>
      </c>
      <c r="B180" s="30" t="str">
        <f>od_matrix_directed_all_pairs_pe!B169</f>
        <v>Locality08</v>
      </c>
      <c r="C180" s="30" t="str">
        <f>od_matrix_directed_all_pairs_pe!C169</f>
        <v>Locality32</v>
      </c>
      <c r="D180" s="30">
        <f>SUMIFS(od_matrix_directed_all_pairs_pe!D:D, od_matrix_directed_all_pairs_pe!A:A, A180, od_matrix_directed_all_pairs_pe!B:B, B180, od_matrix_directed_all_pairs_pe!C:C, C180)</f>
        <v>56</v>
      </c>
      <c r="E180" s="30">
        <f t="array" ref="E180">INDEX(total_subscribers_per_day!B:B, MATCH(A180, total_subscribers_per_day!A:A, 0), 0)</f>
        <v>9482</v>
      </c>
      <c r="F180" s="40">
        <f>SUMIFS(baseline_subscriber_movements!C:C, baseline_subscriber_movements!A:A, B180, baseline_subscriber_movements!B:B, C180)</f>
        <v>6.3151247237132899E-3</v>
      </c>
      <c r="G180" s="30">
        <f t="shared" si="0"/>
        <v>5.9059270196161143E-3</v>
      </c>
      <c r="H180" s="30">
        <f t="shared" si="1"/>
        <v>0.93520354355621227</v>
      </c>
      <c r="I180" s="30">
        <f t="shared" si="2"/>
        <v>-6.4796456443787731</v>
      </c>
    </row>
    <row r="181" spans="1:9" ht="15.75" customHeight="1" x14ac:dyDescent="0.2">
      <c r="A181" s="17">
        <f>od_matrix_directed_all_pairs_pe!A170</f>
        <v>43952</v>
      </c>
      <c r="B181" s="30" t="str">
        <f>od_matrix_directed_all_pairs_pe!B170</f>
        <v>Locality08</v>
      </c>
      <c r="C181" s="30" t="str">
        <f>od_matrix_directed_all_pairs_pe!C170</f>
        <v>Locality33</v>
      </c>
      <c r="D181" s="30">
        <f>SUMIFS(od_matrix_directed_all_pairs_pe!D:D, od_matrix_directed_all_pairs_pe!A:A, A181, od_matrix_directed_all_pairs_pe!B:B, B181, od_matrix_directed_all_pairs_pe!C:C, C181)</f>
        <v>60</v>
      </c>
      <c r="E181" s="30">
        <f t="array" ref="E181">INDEX(total_subscribers_per_day!B:B, MATCH(A181, total_subscribers_per_day!A:A, 0), 0)</f>
        <v>9482</v>
      </c>
      <c r="F181" s="40">
        <f>SUMIFS(baseline_subscriber_movements!C:C, baseline_subscriber_movements!A:A, B181, baseline_subscriber_movements!B:B, C181)</f>
        <v>5.13250235676128E-3</v>
      </c>
      <c r="G181" s="30">
        <f t="shared" si="0"/>
        <v>6.3277789495886942E-3</v>
      </c>
      <c r="H181" s="30">
        <f t="shared" si="1"/>
        <v>1.232883788402517</v>
      </c>
      <c r="I181" s="30">
        <f t="shared" si="2"/>
        <v>23.288378840251699</v>
      </c>
    </row>
    <row r="182" spans="1:9" ht="15.75" customHeight="1" x14ac:dyDescent="0.2">
      <c r="A182" s="17">
        <f>od_matrix_directed_all_pairs_pe!A171</f>
        <v>43952</v>
      </c>
      <c r="B182" s="30" t="str">
        <f>od_matrix_directed_all_pairs_pe!B171</f>
        <v>Locality08</v>
      </c>
      <c r="C182" s="30" t="str">
        <f>od_matrix_directed_all_pairs_pe!C171</f>
        <v>Locality34</v>
      </c>
      <c r="D182" s="30">
        <f>SUMIFS(od_matrix_directed_all_pairs_pe!D:D, od_matrix_directed_all_pairs_pe!A:A, A182, od_matrix_directed_all_pairs_pe!B:B, B182, od_matrix_directed_all_pairs_pe!C:C, C182)</f>
        <v>19</v>
      </c>
      <c r="E182" s="30">
        <f t="array" ref="E182">INDEX(total_subscribers_per_day!B:B, MATCH(A182, total_subscribers_per_day!A:A, 0), 0)</f>
        <v>9482</v>
      </c>
      <c r="F182" s="40">
        <f>SUMIFS(baseline_subscriber_movements!C:C, baseline_subscriber_movements!A:A, B182, baseline_subscriber_movements!B:B, C182)</f>
        <v>2.6801708323596499E-3</v>
      </c>
      <c r="G182" s="30">
        <f t="shared" si="0"/>
        <v>2.0037966673697532E-3</v>
      </c>
      <c r="H182" s="30">
        <f t="shared" si="1"/>
        <v>0.74763766666529607</v>
      </c>
      <c r="I182" s="30">
        <f t="shared" si="2"/>
        <v>-25.236233333470391</v>
      </c>
    </row>
    <row r="183" spans="1:9" ht="15.75" customHeight="1" x14ac:dyDescent="0.2">
      <c r="A183" s="17">
        <f>od_matrix_directed_all_pairs_pe!A172</f>
        <v>43952</v>
      </c>
      <c r="B183" s="30" t="str">
        <f>od_matrix_directed_all_pairs_pe!B172</f>
        <v>Locality09</v>
      </c>
      <c r="C183" s="30" t="str">
        <f>od_matrix_directed_all_pairs_pe!C172</f>
        <v>Locality01</v>
      </c>
      <c r="D183" s="30">
        <f>SUMIFS(od_matrix_directed_all_pairs_pe!D:D, od_matrix_directed_all_pairs_pe!A:A, A183, od_matrix_directed_all_pairs_pe!B:B, B183, od_matrix_directed_all_pairs_pe!C:C, C183)</f>
        <v>18</v>
      </c>
      <c r="E183" s="30">
        <f t="array" ref="E183">INDEX(total_subscribers_per_day!B:B, MATCH(A183, total_subscribers_per_day!A:A, 0), 0)</f>
        <v>9482</v>
      </c>
      <c r="F183" s="40">
        <f>SUMIFS(baseline_subscriber_movements!C:C, baseline_subscriber_movements!A:A, B183, baseline_subscriber_movements!B:B, C183)</f>
        <v>2.0006317784563498E-3</v>
      </c>
      <c r="G183" s="30">
        <f t="shared" si="0"/>
        <v>1.8983336848766082E-3</v>
      </c>
      <c r="H183" s="30">
        <f t="shared" si="1"/>
        <v>0.94886710554069431</v>
      </c>
      <c r="I183" s="30">
        <f t="shared" si="2"/>
        <v>-5.1132894459305689</v>
      </c>
    </row>
    <row r="184" spans="1:9" ht="15.75" customHeight="1" x14ac:dyDescent="0.2">
      <c r="A184" s="17">
        <f>od_matrix_directed_all_pairs_pe!A173</f>
        <v>43952</v>
      </c>
      <c r="B184" s="30" t="str">
        <f>od_matrix_directed_all_pairs_pe!B173</f>
        <v>Locality09</v>
      </c>
      <c r="C184" s="30" t="str">
        <f>od_matrix_directed_all_pairs_pe!C173</f>
        <v>Locality04</v>
      </c>
      <c r="D184" s="30">
        <f>SUMIFS(od_matrix_directed_all_pairs_pe!D:D, od_matrix_directed_all_pairs_pe!A:A, A184, od_matrix_directed_all_pairs_pe!B:B, B184, od_matrix_directed_all_pairs_pe!C:C, C184)</f>
        <v>24</v>
      </c>
      <c r="E184" s="30">
        <f t="array" ref="E184">INDEX(total_subscribers_per_day!B:B, MATCH(A184, total_subscribers_per_day!A:A, 0), 0)</f>
        <v>9482</v>
      </c>
      <c r="F184" s="40">
        <f>SUMIFS(baseline_subscriber_movements!C:C, baseline_subscriber_movements!A:A, B184, baseline_subscriber_movements!B:B, C184)</f>
        <v>2.0552751081616099E-3</v>
      </c>
      <c r="G184" s="30">
        <f t="shared" si="0"/>
        <v>2.5311115798354778E-3</v>
      </c>
      <c r="H184" s="30">
        <f t="shared" si="1"/>
        <v>1.2315196003611852</v>
      </c>
      <c r="I184" s="30">
        <f t="shared" si="2"/>
        <v>23.151960036118524</v>
      </c>
    </row>
    <row r="185" spans="1:9" ht="15.75" customHeight="1" x14ac:dyDescent="0.2">
      <c r="A185" s="17">
        <f>od_matrix_directed_all_pairs_pe!A174</f>
        <v>43952</v>
      </c>
      <c r="B185" s="30" t="str">
        <f>od_matrix_directed_all_pairs_pe!B174</f>
        <v>Locality09</v>
      </c>
      <c r="C185" s="30" t="str">
        <f>od_matrix_directed_all_pairs_pe!C174</f>
        <v>Locality07</v>
      </c>
      <c r="D185" s="30">
        <f>SUMIFS(od_matrix_directed_all_pairs_pe!D:D, od_matrix_directed_all_pairs_pe!A:A, A185, od_matrix_directed_all_pairs_pe!B:B, B185, od_matrix_directed_all_pairs_pe!C:C, C185)</f>
        <v>18</v>
      </c>
      <c r="E185" s="30">
        <f t="array" ref="E185">INDEX(total_subscribers_per_day!B:B, MATCH(A185, total_subscribers_per_day!A:A, 0), 0)</f>
        <v>9482</v>
      </c>
      <c r="F185" s="40">
        <f>SUMIFS(baseline_subscriber_movements!C:C, baseline_subscriber_movements!A:A, B185, baseline_subscriber_movements!B:B, C185)</f>
        <v>1.8955349620893001E-3</v>
      </c>
      <c r="G185" s="30">
        <f t="shared" si="0"/>
        <v>1.8983336848766082E-3</v>
      </c>
      <c r="H185" s="30">
        <f t="shared" si="1"/>
        <v>1.0014764817549042</v>
      </c>
      <c r="I185" s="30">
        <f t="shared" si="2"/>
        <v>0.14764817549042242</v>
      </c>
    </row>
    <row r="186" spans="1:9" ht="15.75" customHeight="1" x14ac:dyDescent="0.2">
      <c r="A186" s="17">
        <f>od_matrix_directed_all_pairs_pe!A175</f>
        <v>43952</v>
      </c>
      <c r="B186" s="30" t="str">
        <f>od_matrix_directed_all_pairs_pe!B175</f>
        <v>Locality09</v>
      </c>
      <c r="C186" s="30" t="str">
        <f>od_matrix_directed_all_pairs_pe!C175</f>
        <v>Locality08</v>
      </c>
      <c r="D186" s="30">
        <f>SUMIFS(od_matrix_directed_all_pairs_pe!D:D, od_matrix_directed_all_pairs_pe!A:A, A186, od_matrix_directed_all_pairs_pe!B:B, B186, od_matrix_directed_all_pairs_pe!C:C, C186)</f>
        <v>17</v>
      </c>
      <c r="E186" s="30">
        <f t="array" ref="E186">INDEX(total_subscribers_per_day!B:B, MATCH(A186, total_subscribers_per_day!A:A, 0), 0)</f>
        <v>9482</v>
      </c>
      <c r="F186" s="40">
        <f>SUMIFS(baseline_subscriber_movements!C:C, baseline_subscriber_movements!A:A, B186, baseline_subscriber_movements!B:B, C186)</f>
        <v>1.6877637130801599E-3</v>
      </c>
      <c r="G186" s="30">
        <f t="shared" si="0"/>
        <v>1.7928707023834635E-3</v>
      </c>
      <c r="H186" s="30">
        <f t="shared" si="1"/>
        <v>1.0622758911622077</v>
      </c>
      <c r="I186" s="30">
        <f t="shared" si="2"/>
        <v>6.2275891162207664</v>
      </c>
    </row>
    <row r="187" spans="1:9" ht="15.75" customHeight="1" x14ac:dyDescent="0.2">
      <c r="A187" s="17">
        <f>od_matrix_directed_all_pairs_pe!A176</f>
        <v>43952</v>
      </c>
      <c r="B187" s="30" t="str">
        <f>od_matrix_directed_all_pairs_pe!B176</f>
        <v>Locality09</v>
      </c>
      <c r="C187" s="30" t="str">
        <f>od_matrix_directed_all_pairs_pe!C176</f>
        <v>Locality21</v>
      </c>
      <c r="D187" s="30">
        <f>SUMIFS(od_matrix_directed_all_pairs_pe!D:D, od_matrix_directed_all_pairs_pe!A:A, A187, od_matrix_directed_all_pairs_pe!B:B, B187, od_matrix_directed_all_pairs_pe!C:C, C187)</f>
        <v>22</v>
      </c>
      <c r="E187" s="30">
        <f t="array" ref="E187">INDEX(total_subscribers_per_day!B:B, MATCH(A187, total_subscribers_per_day!A:A, 0), 0)</f>
        <v>9482</v>
      </c>
      <c r="F187" s="40">
        <f>SUMIFS(baseline_subscriber_movements!C:C, baseline_subscriber_movements!A:A, B187, baseline_subscriber_movements!B:B, C187)</f>
        <v>2.3102028881163898E-3</v>
      </c>
      <c r="G187" s="30">
        <f t="shared" si="0"/>
        <v>2.3201856148491878E-3</v>
      </c>
      <c r="H187" s="30">
        <f t="shared" si="1"/>
        <v>1.0043211471962696</v>
      </c>
      <c r="I187" s="30">
        <f t="shared" si="2"/>
        <v>0.43211471962696368</v>
      </c>
    </row>
    <row r="188" spans="1:9" ht="15.75" customHeight="1" x14ac:dyDescent="0.2">
      <c r="A188" s="17">
        <f>od_matrix_directed_all_pairs_pe!A177</f>
        <v>43952</v>
      </c>
      <c r="B188" s="30" t="str">
        <f>od_matrix_directed_all_pairs_pe!B177</f>
        <v>Locality09</v>
      </c>
      <c r="C188" s="30" t="str">
        <f>od_matrix_directed_all_pairs_pe!C177</f>
        <v>Locality25</v>
      </c>
      <c r="D188" s="30">
        <f>SUMIFS(od_matrix_directed_all_pairs_pe!D:D, od_matrix_directed_all_pairs_pe!A:A, A188, od_matrix_directed_all_pairs_pe!B:B, B188, od_matrix_directed_all_pairs_pe!C:C, C188)</f>
        <v>18</v>
      </c>
      <c r="E188" s="30">
        <f t="array" ref="E188">INDEX(total_subscribers_per_day!B:B, MATCH(A188, total_subscribers_per_day!A:A, 0), 0)</f>
        <v>9482</v>
      </c>
      <c r="F188" s="40">
        <f>SUMIFS(baseline_subscriber_movements!C:C, baseline_subscriber_movements!A:A, B188, baseline_subscriber_movements!B:B, C188)</f>
        <v>1.9987387232039602E-3</v>
      </c>
      <c r="G188" s="30">
        <f t="shared" si="0"/>
        <v>1.8983336848766082E-3</v>
      </c>
      <c r="H188" s="30">
        <f t="shared" si="1"/>
        <v>0.94976580122168064</v>
      </c>
      <c r="I188" s="30">
        <f t="shared" si="2"/>
        <v>-5.0234198778319357</v>
      </c>
    </row>
    <row r="189" spans="1:9" ht="15.75" customHeight="1" x14ac:dyDescent="0.2">
      <c r="A189" s="17">
        <f>od_matrix_directed_all_pairs_pe!A178</f>
        <v>43952</v>
      </c>
      <c r="B189" s="30" t="str">
        <f>od_matrix_directed_all_pairs_pe!B178</f>
        <v>Locality09</v>
      </c>
      <c r="C189" s="30" t="str">
        <f>od_matrix_directed_all_pairs_pe!C178</f>
        <v>Locality27</v>
      </c>
      <c r="D189" s="30">
        <f>SUMIFS(od_matrix_directed_all_pairs_pe!D:D, od_matrix_directed_all_pairs_pe!A:A, A189, od_matrix_directed_all_pairs_pe!B:B, B189, od_matrix_directed_all_pairs_pe!C:C, C189)</f>
        <v>22</v>
      </c>
      <c r="E189" s="30">
        <f t="array" ref="E189">INDEX(total_subscribers_per_day!B:B, MATCH(A189, total_subscribers_per_day!A:A, 0), 0)</f>
        <v>9482</v>
      </c>
      <c r="F189" s="40">
        <f>SUMIFS(baseline_subscriber_movements!C:C, baseline_subscriber_movements!A:A, B189, baseline_subscriber_movements!B:B, C189)</f>
        <v>2.32165470662726E-3</v>
      </c>
      <c r="G189" s="30">
        <f t="shared" si="0"/>
        <v>2.3201856148491878E-3</v>
      </c>
      <c r="H189" s="30">
        <f t="shared" si="1"/>
        <v>0.99936722210504492</v>
      </c>
      <c r="I189" s="30">
        <f t="shared" si="2"/>
        <v>-6.327778949550833E-2</v>
      </c>
    </row>
    <row r="190" spans="1:9" ht="15.75" customHeight="1" x14ac:dyDescent="0.2">
      <c r="A190" s="17">
        <f>od_matrix_directed_all_pairs_pe!A179</f>
        <v>43952</v>
      </c>
      <c r="B190" s="30" t="str">
        <f>od_matrix_directed_all_pairs_pe!B179</f>
        <v>Locality09</v>
      </c>
      <c r="C190" s="30" t="str">
        <f>od_matrix_directed_all_pairs_pe!C179</f>
        <v>Locality29</v>
      </c>
      <c r="D190" s="30">
        <f>SUMIFS(od_matrix_directed_all_pairs_pe!D:D, od_matrix_directed_all_pairs_pe!A:A, A190, od_matrix_directed_all_pairs_pe!B:B, B190, od_matrix_directed_all_pairs_pe!C:C, C190)</f>
        <v>20</v>
      </c>
      <c r="E190" s="30">
        <f t="array" ref="E190">INDEX(total_subscribers_per_day!B:B, MATCH(A190, total_subscribers_per_day!A:A, 0), 0)</f>
        <v>9482</v>
      </c>
      <c r="F190" s="40">
        <f>SUMIFS(baseline_subscriber_movements!C:C, baseline_subscriber_movements!A:A, B190, baseline_subscriber_movements!B:B, C190)</f>
        <v>2.8382213812677302E-3</v>
      </c>
      <c r="G190" s="30">
        <f t="shared" si="0"/>
        <v>2.1092596498628979E-3</v>
      </c>
      <c r="H190" s="30">
        <f t="shared" si="1"/>
        <v>0.74316248330169665</v>
      </c>
      <c r="I190" s="30">
        <f t="shared" si="2"/>
        <v>-25.683751669830336</v>
      </c>
    </row>
    <row r="191" spans="1:9" ht="15.75" customHeight="1" x14ac:dyDescent="0.2">
      <c r="A191" s="17">
        <f>od_matrix_directed_all_pairs_pe!A180</f>
        <v>43952</v>
      </c>
      <c r="B191" s="30" t="str">
        <f>od_matrix_directed_all_pairs_pe!B180</f>
        <v>Locality09</v>
      </c>
      <c r="C191" s="30" t="str">
        <f>od_matrix_directed_all_pairs_pe!C180</f>
        <v>Locality30</v>
      </c>
      <c r="D191" s="30">
        <f>SUMIFS(od_matrix_directed_all_pairs_pe!D:D, od_matrix_directed_all_pairs_pe!A:A, A191, od_matrix_directed_all_pairs_pe!B:B, B191, od_matrix_directed_all_pairs_pe!C:C, C191)</f>
        <v>20</v>
      </c>
      <c r="E191" s="30">
        <f t="array" ref="E191">INDEX(total_subscribers_per_day!B:B, MATCH(A191, total_subscribers_per_day!A:A, 0), 0)</f>
        <v>9482</v>
      </c>
      <c r="F191" s="40">
        <f>SUMIFS(baseline_subscriber_movements!C:C, baseline_subscriber_movements!A:A, B191, baseline_subscriber_movements!B:B, C191)</f>
        <v>2.3131111344758702E-3</v>
      </c>
      <c r="G191" s="30">
        <f t="shared" si="0"/>
        <v>2.1092596498628979E-3</v>
      </c>
      <c r="H191" s="30">
        <f t="shared" si="1"/>
        <v>0.91187129681118273</v>
      </c>
      <c r="I191" s="30">
        <f t="shared" si="2"/>
        <v>-8.8128703188817266</v>
      </c>
    </row>
    <row r="192" spans="1:9" ht="15.75" customHeight="1" x14ac:dyDescent="0.2">
      <c r="A192" s="17">
        <f>od_matrix_directed_all_pairs_pe!A181</f>
        <v>43952</v>
      </c>
      <c r="B192" s="30" t="str">
        <f>od_matrix_directed_all_pairs_pe!B181</f>
        <v>Locality09</v>
      </c>
      <c r="C192" s="30" t="str">
        <f>od_matrix_directed_all_pairs_pe!C181</f>
        <v>Locality31</v>
      </c>
      <c r="D192" s="30">
        <f>SUMIFS(od_matrix_directed_all_pairs_pe!D:D, od_matrix_directed_all_pairs_pe!A:A, A192, od_matrix_directed_all_pairs_pe!B:B, B192, od_matrix_directed_all_pairs_pe!C:C, C192)</f>
        <v>30</v>
      </c>
      <c r="E192" s="30">
        <f t="array" ref="E192">INDEX(total_subscribers_per_day!B:B, MATCH(A192, total_subscribers_per_day!A:A, 0), 0)</f>
        <v>9482</v>
      </c>
      <c r="F192" s="40">
        <f>SUMIFS(baseline_subscriber_movements!C:C, baseline_subscriber_movements!A:A, B192, baseline_subscriber_movements!B:B, C192)</f>
        <v>3.5800779193429499E-3</v>
      </c>
      <c r="G192" s="30">
        <f t="shared" si="0"/>
        <v>3.1638894747943471E-3</v>
      </c>
      <c r="H192" s="30">
        <f t="shared" si="1"/>
        <v>0.88374877476829172</v>
      </c>
      <c r="I192" s="30">
        <f t="shared" si="2"/>
        <v>-11.625122523170827</v>
      </c>
    </row>
    <row r="193" spans="1:9" ht="15.75" customHeight="1" x14ac:dyDescent="0.2">
      <c r="A193" s="17">
        <f>od_matrix_directed_all_pairs_pe!A182</f>
        <v>43952</v>
      </c>
      <c r="B193" s="30" t="str">
        <f>od_matrix_directed_all_pairs_pe!B182</f>
        <v>Locality09</v>
      </c>
      <c r="C193" s="30" t="str">
        <f>od_matrix_directed_all_pairs_pe!C182</f>
        <v>Locality32</v>
      </c>
      <c r="D193" s="30">
        <f>SUMIFS(od_matrix_directed_all_pairs_pe!D:D, od_matrix_directed_all_pairs_pe!A:A, A193, od_matrix_directed_all_pairs_pe!B:B, B193, od_matrix_directed_all_pairs_pe!C:C, C193)</f>
        <v>16</v>
      </c>
      <c r="E193" s="30">
        <f t="array" ref="E193">INDEX(total_subscribers_per_day!B:B, MATCH(A193, total_subscribers_per_day!A:A, 0), 0)</f>
        <v>9482</v>
      </c>
      <c r="F193" s="40">
        <f>SUMIFS(baseline_subscriber_movements!C:C, baseline_subscriber_movements!A:A, B193, baseline_subscriber_movements!B:B, C193)</f>
        <v>2.20750551876379E-3</v>
      </c>
      <c r="G193" s="30">
        <f t="shared" si="0"/>
        <v>1.6874077198903185E-3</v>
      </c>
      <c r="H193" s="30">
        <f t="shared" si="1"/>
        <v>0.76439569711031674</v>
      </c>
      <c r="I193" s="30">
        <f t="shared" si="2"/>
        <v>-23.560430288968327</v>
      </c>
    </row>
    <row r="194" spans="1:9" ht="15.75" customHeight="1" x14ac:dyDescent="0.2">
      <c r="A194" s="17">
        <f>od_matrix_directed_all_pairs_pe!A183</f>
        <v>43952</v>
      </c>
      <c r="B194" s="30" t="str">
        <f>od_matrix_directed_all_pairs_pe!B183</f>
        <v>Locality09</v>
      </c>
      <c r="C194" s="30" t="str">
        <f>od_matrix_directed_all_pairs_pe!C183</f>
        <v>Locality33</v>
      </c>
      <c r="D194" s="30">
        <f>SUMIFS(od_matrix_directed_all_pairs_pe!D:D, od_matrix_directed_all_pairs_pe!A:A, A194, od_matrix_directed_all_pairs_pe!B:B, B194, od_matrix_directed_all_pairs_pe!C:C, C194)</f>
        <v>17</v>
      </c>
      <c r="E194" s="30">
        <f t="array" ref="E194">INDEX(total_subscribers_per_day!B:B, MATCH(A194, total_subscribers_per_day!A:A, 0), 0)</f>
        <v>9482</v>
      </c>
      <c r="F194" s="40">
        <f>SUMIFS(baseline_subscriber_movements!C:C, baseline_subscriber_movements!A:A, B194, baseline_subscriber_movements!B:B, C194)</f>
        <v>1.95178987034741E-3</v>
      </c>
      <c r="G194" s="30">
        <f t="shared" si="0"/>
        <v>1.7928707023834635E-3</v>
      </c>
      <c r="H194" s="30">
        <f t="shared" si="1"/>
        <v>0.91857772684532912</v>
      </c>
      <c r="I194" s="30">
        <f t="shared" si="2"/>
        <v>-8.1422273154670872</v>
      </c>
    </row>
    <row r="195" spans="1:9" ht="15.75" customHeight="1" x14ac:dyDescent="0.2">
      <c r="A195" s="17">
        <f>od_matrix_directed_all_pairs_pe!A184</f>
        <v>43952</v>
      </c>
      <c r="B195" s="30" t="str">
        <f>od_matrix_directed_all_pairs_pe!B184</f>
        <v>Locality10</v>
      </c>
      <c r="C195" s="30" t="str">
        <f>od_matrix_directed_all_pairs_pe!C184</f>
        <v>Locality01</v>
      </c>
      <c r="D195" s="30">
        <f>SUMIFS(od_matrix_directed_all_pairs_pe!D:D, od_matrix_directed_all_pairs_pe!A:A, A195, od_matrix_directed_all_pairs_pe!B:B, B195, od_matrix_directed_all_pairs_pe!C:C, C195)</f>
        <v>45</v>
      </c>
      <c r="E195" s="30">
        <f t="array" ref="E195">INDEX(total_subscribers_per_day!B:B, MATCH(A195, total_subscribers_per_day!A:A, 0), 0)</f>
        <v>9482</v>
      </c>
      <c r="F195" s="40">
        <f>SUMIFS(baseline_subscriber_movements!C:C, baseline_subscriber_movements!A:A, B195, baseline_subscriber_movements!B:B, C195)</f>
        <v>5.0467879297655298E-3</v>
      </c>
      <c r="G195" s="30">
        <f t="shared" si="0"/>
        <v>4.7458342121915204E-3</v>
      </c>
      <c r="H195" s="30">
        <f t="shared" si="1"/>
        <v>0.94036727483653315</v>
      </c>
      <c r="I195" s="30">
        <f t="shared" si="2"/>
        <v>-5.9632725163466844</v>
      </c>
    </row>
    <row r="196" spans="1:9" ht="15.75" customHeight="1" x14ac:dyDescent="0.2">
      <c r="A196" s="17">
        <f>od_matrix_directed_all_pairs_pe!A185</f>
        <v>43952</v>
      </c>
      <c r="B196" s="30" t="str">
        <f>od_matrix_directed_all_pairs_pe!B185</f>
        <v>Locality10</v>
      </c>
      <c r="C196" s="30" t="str">
        <f>od_matrix_directed_all_pairs_pe!C185</f>
        <v>Locality04</v>
      </c>
      <c r="D196" s="30">
        <f>SUMIFS(od_matrix_directed_all_pairs_pe!D:D, od_matrix_directed_all_pairs_pe!A:A, A196, od_matrix_directed_all_pairs_pe!B:B, B196, od_matrix_directed_all_pairs_pe!C:C, C196)</f>
        <v>43</v>
      </c>
      <c r="E196" s="30">
        <f t="array" ref="E196">INDEX(total_subscribers_per_day!B:B, MATCH(A196, total_subscribers_per_day!A:A, 0), 0)</f>
        <v>9482</v>
      </c>
      <c r="F196" s="40">
        <f>SUMIFS(baseline_subscriber_movements!C:C, baseline_subscriber_movements!A:A, B196, baseline_subscriber_movements!B:B, C196)</f>
        <v>5.3622121753758804E-3</v>
      </c>
      <c r="G196" s="30">
        <f t="shared" si="0"/>
        <v>4.5349082472052309E-3</v>
      </c>
      <c r="H196" s="30">
        <f t="shared" si="1"/>
        <v>0.8457159282189991</v>
      </c>
      <c r="I196" s="30">
        <f t="shared" si="2"/>
        <v>-15.428407178100089</v>
      </c>
    </row>
    <row r="197" spans="1:9" ht="15.75" customHeight="1" x14ac:dyDescent="0.2">
      <c r="A197" s="17">
        <f>od_matrix_directed_all_pairs_pe!A186</f>
        <v>43952</v>
      </c>
      <c r="B197" s="30" t="str">
        <f>od_matrix_directed_all_pairs_pe!B186</f>
        <v>Locality10</v>
      </c>
      <c r="C197" s="30" t="str">
        <f>od_matrix_directed_all_pairs_pe!C186</f>
        <v>Locality06</v>
      </c>
      <c r="D197" s="30">
        <f>SUMIFS(od_matrix_directed_all_pairs_pe!D:D, od_matrix_directed_all_pairs_pe!A:A, A197, od_matrix_directed_all_pairs_pe!B:B, B197, od_matrix_directed_all_pairs_pe!C:C, C197)</f>
        <v>35</v>
      </c>
      <c r="E197" s="30">
        <f t="array" ref="E197">INDEX(total_subscribers_per_day!B:B, MATCH(A197, total_subscribers_per_day!A:A, 0), 0)</f>
        <v>9482</v>
      </c>
      <c r="F197" s="40">
        <f>SUMIFS(baseline_subscriber_movements!C:C, baseline_subscriber_movements!A:A, B197, baseline_subscriber_movements!B:B, C197)</f>
        <v>2.9470582043995301E-3</v>
      </c>
      <c r="G197" s="30">
        <f t="shared" si="0"/>
        <v>3.6912043872600717E-3</v>
      </c>
      <c r="H197" s="30">
        <f t="shared" si="1"/>
        <v>1.2525047458342151</v>
      </c>
      <c r="I197" s="30">
        <f t="shared" si="2"/>
        <v>25.250474583421511</v>
      </c>
    </row>
    <row r="198" spans="1:9" ht="15.75" customHeight="1" x14ac:dyDescent="0.2">
      <c r="A198" s="17">
        <f>od_matrix_directed_all_pairs_pe!A187</f>
        <v>43952</v>
      </c>
      <c r="B198" s="30" t="str">
        <f>od_matrix_directed_all_pairs_pe!B187</f>
        <v>Locality10</v>
      </c>
      <c r="C198" s="30" t="str">
        <f>od_matrix_directed_all_pairs_pe!C187</f>
        <v>Locality07</v>
      </c>
      <c r="D198" s="30">
        <f>SUMIFS(od_matrix_directed_all_pairs_pe!D:D, od_matrix_directed_all_pairs_pe!A:A, A198, od_matrix_directed_all_pairs_pe!B:B, B198, od_matrix_directed_all_pairs_pe!C:C, C198)</f>
        <v>47</v>
      </c>
      <c r="E198" s="30">
        <f t="array" ref="E198">INDEX(total_subscribers_per_day!B:B, MATCH(A198, total_subscribers_per_day!A:A, 0), 0)</f>
        <v>9482</v>
      </c>
      <c r="F198" s="40">
        <f>SUMIFS(baseline_subscriber_movements!C:C, baseline_subscriber_movements!A:A, B198, baseline_subscriber_movements!B:B, C198)</f>
        <v>4.0004210969575701E-3</v>
      </c>
      <c r="G198" s="30">
        <f t="shared" si="0"/>
        <v>4.9567601771778108E-3</v>
      </c>
      <c r="H198" s="30">
        <f t="shared" si="1"/>
        <v>1.2390596032371599</v>
      </c>
      <c r="I198" s="30">
        <f t="shared" si="2"/>
        <v>23.905960323715991</v>
      </c>
    </row>
    <row r="199" spans="1:9" ht="15.75" customHeight="1" x14ac:dyDescent="0.2">
      <c r="A199" s="17">
        <f>od_matrix_directed_all_pairs_pe!A188</f>
        <v>43952</v>
      </c>
      <c r="B199" s="30" t="str">
        <f>od_matrix_directed_all_pairs_pe!B188</f>
        <v>Locality10</v>
      </c>
      <c r="C199" s="30" t="str">
        <f>od_matrix_directed_all_pairs_pe!C188</f>
        <v>Locality08</v>
      </c>
      <c r="D199" s="30">
        <f>SUMIFS(od_matrix_directed_all_pairs_pe!D:D, od_matrix_directed_all_pairs_pe!A:A, A199, od_matrix_directed_all_pairs_pe!B:B, B199, od_matrix_directed_all_pairs_pe!C:C, C199)</f>
        <v>37</v>
      </c>
      <c r="E199" s="30">
        <f t="array" ref="E199">INDEX(total_subscribers_per_day!B:B, MATCH(A199, total_subscribers_per_day!A:A, 0), 0)</f>
        <v>9482</v>
      </c>
      <c r="F199" s="40">
        <f>SUMIFS(baseline_subscriber_movements!C:C, baseline_subscriber_movements!A:A, B199, baseline_subscriber_movements!B:B, C199)</f>
        <v>4.0143672089583702E-3</v>
      </c>
      <c r="G199" s="30">
        <f t="shared" si="0"/>
        <v>3.9021303522463616E-3</v>
      </c>
      <c r="H199" s="30">
        <f t="shared" si="1"/>
        <v>0.9720412082727401</v>
      </c>
      <c r="I199" s="30">
        <f t="shared" si="2"/>
        <v>-2.7958791727259902</v>
      </c>
    </row>
    <row r="200" spans="1:9" ht="15.75" customHeight="1" x14ac:dyDescent="0.2">
      <c r="A200" s="17">
        <f>od_matrix_directed_all_pairs_pe!A189</f>
        <v>43952</v>
      </c>
      <c r="B200" s="30" t="str">
        <f>od_matrix_directed_all_pairs_pe!B189</f>
        <v>Locality10</v>
      </c>
      <c r="C200" s="30" t="str">
        <f>od_matrix_directed_all_pairs_pe!C189</f>
        <v>Locality10</v>
      </c>
      <c r="D200" s="30">
        <f>SUMIFS(od_matrix_directed_all_pairs_pe!D:D, od_matrix_directed_all_pairs_pe!A:A, A200, od_matrix_directed_all_pairs_pe!B:B, B200, od_matrix_directed_all_pairs_pe!C:C, C200)</f>
        <v>35</v>
      </c>
      <c r="E200" s="30">
        <f t="array" ref="E200">INDEX(total_subscribers_per_day!B:B, MATCH(A200, total_subscribers_per_day!A:A, 0), 0)</f>
        <v>9482</v>
      </c>
      <c r="F200" s="40">
        <f>SUMIFS(baseline_subscriber_movements!C:C, baseline_subscriber_movements!A:A, B200, baseline_subscriber_movements!B:B, C200)</f>
        <v>3.68537432873539E-3</v>
      </c>
      <c r="G200" s="30">
        <f t="shared" si="0"/>
        <v>3.6912043872600717E-3</v>
      </c>
      <c r="H200" s="30">
        <f t="shared" si="1"/>
        <v>1.0015819447373973</v>
      </c>
      <c r="I200" s="30">
        <f t="shared" si="2"/>
        <v>0.15819447373972562</v>
      </c>
    </row>
    <row r="201" spans="1:9" ht="15.75" customHeight="1" x14ac:dyDescent="0.2">
      <c r="A201" s="17">
        <f>od_matrix_directed_all_pairs_pe!A190</f>
        <v>43952</v>
      </c>
      <c r="B201" s="30" t="str">
        <f>od_matrix_directed_all_pairs_pe!B190</f>
        <v>Locality10</v>
      </c>
      <c r="C201" s="30" t="str">
        <f>od_matrix_directed_all_pairs_pe!C190</f>
        <v>Locality11</v>
      </c>
      <c r="D201" s="30">
        <f>SUMIFS(od_matrix_directed_all_pairs_pe!D:D, od_matrix_directed_all_pairs_pe!A:A, A201, od_matrix_directed_all_pairs_pe!B:B, B201, od_matrix_directed_all_pairs_pe!C:C, C201)</f>
        <v>45</v>
      </c>
      <c r="E201" s="30">
        <f t="array" ref="E201">INDEX(total_subscribers_per_day!B:B, MATCH(A201, total_subscribers_per_day!A:A, 0), 0)</f>
        <v>9482</v>
      </c>
      <c r="F201" s="40">
        <f>SUMIFS(baseline_subscriber_movements!C:C, baseline_subscriber_movements!A:A, B201, baseline_subscriber_movements!B:B, C201)</f>
        <v>3.8820690378764001E-3</v>
      </c>
      <c r="G201" s="30">
        <f t="shared" si="0"/>
        <v>4.7458342121915204E-3</v>
      </c>
      <c r="H201" s="30">
        <f t="shared" si="1"/>
        <v>1.2225012399026329</v>
      </c>
      <c r="I201" s="30">
        <f t="shared" si="2"/>
        <v>22.250123990263294</v>
      </c>
    </row>
    <row r="202" spans="1:9" ht="15.75" customHeight="1" x14ac:dyDescent="0.2">
      <c r="A202" s="17">
        <f>od_matrix_directed_all_pairs_pe!A191</f>
        <v>43952</v>
      </c>
      <c r="B202" s="30" t="str">
        <f>od_matrix_directed_all_pairs_pe!B191</f>
        <v>Locality10</v>
      </c>
      <c r="C202" s="30" t="str">
        <f>od_matrix_directed_all_pairs_pe!C191</f>
        <v>Locality12</v>
      </c>
      <c r="D202" s="30">
        <f>SUMIFS(od_matrix_directed_all_pairs_pe!D:D, od_matrix_directed_all_pairs_pe!A:A, A202, od_matrix_directed_all_pairs_pe!B:B, B202, od_matrix_directed_all_pairs_pe!C:C, C202)</f>
        <v>24</v>
      </c>
      <c r="E202" s="30">
        <f t="array" ref="E202">INDEX(total_subscribers_per_day!B:B, MATCH(A202, total_subscribers_per_day!A:A, 0), 0)</f>
        <v>9482</v>
      </c>
      <c r="F202" s="40">
        <f>SUMIFS(baseline_subscriber_movements!C:C, baseline_subscriber_movements!A:A, B202, baseline_subscriber_movements!B:B, C202)</f>
        <v>2.7377066442034301E-3</v>
      </c>
      <c r="G202" s="30">
        <f t="shared" si="0"/>
        <v>2.5311115798354778E-3</v>
      </c>
      <c r="H202" s="30">
        <f t="shared" si="1"/>
        <v>0.9245371797575983</v>
      </c>
      <c r="I202" s="30">
        <f t="shared" si="2"/>
        <v>-7.5462820242401696</v>
      </c>
    </row>
    <row r="203" spans="1:9" ht="15.75" customHeight="1" x14ac:dyDescent="0.2">
      <c r="A203" s="17">
        <f>od_matrix_directed_all_pairs_pe!A192</f>
        <v>43952</v>
      </c>
      <c r="B203" s="30" t="str">
        <f>od_matrix_directed_all_pairs_pe!B192</f>
        <v>Locality10</v>
      </c>
      <c r="C203" s="30" t="str">
        <f>od_matrix_directed_all_pairs_pe!C192</f>
        <v>Locality14</v>
      </c>
      <c r="D203" s="30">
        <f>SUMIFS(od_matrix_directed_all_pairs_pe!D:D, od_matrix_directed_all_pairs_pe!A:A, A203, od_matrix_directed_all_pairs_pe!B:B, B203, od_matrix_directed_all_pairs_pe!C:C, C203)</f>
        <v>29</v>
      </c>
      <c r="E203" s="30">
        <f t="array" ref="E203">INDEX(total_subscribers_per_day!B:B, MATCH(A203, total_subscribers_per_day!A:A, 0), 0)</f>
        <v>9482</v>
      </c>
      <c r="F203" s="40">
        <f>SUMIFS(baseline_subscriber_movements!C:C, baseline_subscriber_movements!A:A, B203, baseline_subscriber_movements!B:B, C203)</f>
        <v>2.73626604925278E-3</v>
      </c>
      <c r="G203" s="30">
        <f t="shared" si="0"/>
        <v>3.0584264923012023E-3</v>
      </c>
      <c r="H203" s="30">
        <f t="shared" si="1"/>
        <v>1.1177372511479275</v>
      </c>
      <c r="I203" s="30">
        <f t="shared" si="2"/>
        <v>11.773725114792754</v>
      </c>
    </row>
    <row r="204" spans="1:9" ht="15.75" customHeight="1" x14ac:dyDescent="0.2">
      <c r="A204" s="17">
        <f>od_matrix_directed_all_pairs_pe!A193</f>
        <v>43952</v>
      </c>
      <c r="B204" s="30" t="str">
        <f>od_matrix_directed_all_pairs_pe!B193</f>
        <v>Locality10</v>
      </c>
      <c r="C204" s="30" t="str">
        <f>od_matrix_directed_all_pairs_pe!C193</f>
        <v>Locality15</v>
      </c>
      <c r="D204" s="30">
        <f>SUMIFS(od_matrix_directed_all_pairs_pe!D:D, od_matrix_directed_all_pairs_pe!A:A, A204, od_matrix_directed_all_pairs_pe!B:B, B204, od_matrix_directed_all_pairs_pe!C:C, C204)</f>
        <v>42</v>
      </c>
      <c r="E204" s="30">
        <f t="array" ref="E204">INDEX(total_subscribers_per_day!B:B, MATCH(A204, total_subscribers_per_day!A:A, 0), 0)</f>
        <v>9482</v>
      </c>
      <c r="F204" s="40">
        <f>SUMIFS(baseline_subscriber_movements!C:C, baseline_subscriber_movements!A:A, B204, baseline_subscriber_movements!B:B, C204)</f>
        <v>4.0063257775434799E-3</v>
      </c>
      <c r="G204" s="30">
        <f t="shared" si="0"/>
        <v>4.4294452647120862E-3</v>
      </c>
      <c r="H204" s="30">
        <f t="shared" si="1"/>
        <v>1.1056128509419536</v>
      </c>
      <c r="I204" s="30">
        <f t="shared" si="2"/>
        <v>10.561285094195361</v>
      </c>
    </row>
    <row r="205" spans="1:9" ht="15.75" customHeight="1" x14ac:dyDescent="0.2">
      <c r="A205" s="17">
        <f>od_matrix_directed_all_pairs_pe!A194</f>
        <v>43952</v>
      </c>
      <c r="B205" s="30" t="str">
        <f>od_matrix_directed_all_pairs_pe!B194</f>
        <v>Locality10</v>
      </c>
      <c r="C205" s="30" t="str">
        <f>od_matrix_directed_all_pairs_pe!C194</f>
        <v>Locality16</v>
      </c>
      <c r="D205" s="30">
        <f>SUMIFS(od_matrix_directed_all_pairs_pe!D:D, od_matrix_directed_all_pairs_pe!A:A, A205, od_matrix_directed_all_pairs_pe!B:B, B205, od_matrix_directed_all_pairs_pe!C:C, C205)</f>
        <v>41</v>
      </c>
      <c r="E205" s="30">
        <f t="array" ref="E205">INDEX(total_subscribers_per_day!B:B, MATCH(A205, total_subscribers_per_day!A:A, 0), 0)</f>
        <v>9482</v>
      </c>
      <c r="F205" s="40">
        <f>SUMIFS(baseline_subscriber_movements!C:C, baseline_subscriber_movements!A:A, B205, baseline_subscriber_movements!B:B, C205)</f>
        <v>3.8894144854409699E-3</v>
      </c>
      <c r="G205" s="30">
        <f t="shared" si="0"/>
        <v>4.3239822822189414E-3</v>
      </c>
      <c r="H205" s="30">
        <f t="shared" si="1"/>
        <v>1.1117309040742933</v>
      </c>
      <c r="I205" s="30">
        <f t="shared" si="2"/>
        <v>11.173090407429331</v>
      </c>
    </row>
    <row r="206" spans="1:9" ht="15.75" customHeight="1" x14ac:dyDescent="0.2">
      <c r="A206" s="17">
        <f>od_matrix_directed_all_pairs_pe!A195</f>
        <v>43952</v>
      </c>
      <c r="B206" s="30" t="str">
        <f>od_matrix_directed_all_pairs_pe!B195</f>
        <v>Locality10</v>
      </c>
      <c r="C206" s="30" t="str">
        <f>od_matrix_directed_all_pairs_pe!C195</f>
        <v>Locality18</v>
      </c>
      <c r="D206" s="30">
        <f>SUMIFS(od_matrix_directed_all_pairs_pe!D:D, od_matrix_directed_all_pairs_pe!A:A, A206, od_matrix_directed_all_pairs_pe!B:B, B206, od_matrix_directed_all_pairs_pe!C:C, C206)</f>
        <v>41</v>
      </c>
      <c r="E206" s="30">
        <f t="array" ref="E206">INDEX(total_subscribers_per_day!B:B, MATCH(A206, total_subscribers_per_day!A:A, 0), 0)</f>
        <v>9482</v>
      </c>
      <c r="F206" s="40">
        <f>SUMIFS(baseline_subscriber_movements!C:C, baseline_subscriber_movements!A:A, B206, baseline_subscriber_movements!B:B, C206)</f>
        <v>4.3117047008097596E-3</v>
      </c>
      <c r="G206" s="30">
        <f t="shared" si="0"/>
        <v>4.3239822822189414E-3</v>
      </c>
      <c r="H206" s="30">
        <f t="shared" si="1"/>
        <v>1.002847500527315</v>
      </c>
      <c r="I206" s="30">
        <f t="shared" si="2"/>
        <v>0.28475005273149723</v>
      </c>
    </row>
    <row r="207" spans="1:9" ht="15.75" customHeight="1" x14ac:dyDescent="0.2">
      <c r="A207" s="17">
        <f>od_matrix_directed_all_pairs_pe!A196</f>
        <v>43952</v>
      </c>
      <c r="B207" s="30" t="str">
        <f>od_matrix_directed_all_pairs_pe!B196</f>
        <v>Locality10</v>
      </c>
      <c r="C207" s="30" t="str">
        <f>od_matrix_directed_all_pairs_pe!C196</f>
        <v>Locality19</v>
      </c>
      <c r="D207" s="30">
        <f>SUMIFS(od_matrix_directed_all_pairs_pe!D:D, od_matrix_directed_all_pairs_pe!A:A, A207, od_matrix_directed_all_pairs_pe!B:B, B207, od_matrix_directed_all_pairs_pe!C:C, C207)</f>
        <v>20</v>
      </c>
      <c r="E207" s="30">
        <f t="array" ref="E207">INDEX(total_subscribers_per_day!B:B, MATCH(A207, total_subscribers_per_day!A:A, 0), 0)</f>
        <v>9482</v>
      </c>
      <c r="F207" s="40">
        <f>SUMIFS(baseline_subscriber_movements!C:C, baseline_subscriber_movements!A:A, B207, baseline_subscriber_movements!B:B, C207)</f>
        <v>2.7348269696013399E-3</v>
      </c>
      <c r="G207" s="30">
        <f t="shared" si="0"/>
        <v>2.1092596498628979E-3</v>
      </c>
      <c r="H207" s="30">
        <f t="shared" si="1"/>
        <v>0.77125890350948534</v>
      </c>
      <c r="I207" s="30">
        <f t="shared" si="2"/>
        <v>-22.874109649051466</v>
      </c>
    </row>
    <row r="208" spans="1:9" ht="15.75" customHeight="1" x14ac:dyDescent="0.2">
      <c r="A208" s="17">
        <f>od_matrix_directed_all_pairs_pe!A197</f>
        <v>43952</v>
      </c>
      <c r="B208" s="30" t="str">
        <f>od_matrix_directed_all_pairs_pe!B197</f>
        <v>Locality10</v>
      </c>
      <c r="C208" s="30" t="str">
        <f>od_matrix_directed_all_pairs_pe!C197</f>
        <v>Locality21</v>
      </c>
      <c r="D208" s="30">
        <f>SUMIFS(od_matrix_directed_all_pairs_pe!D:D, od_matrix_directed_all_pairs_pe!A:A, A208, od_matrix_directed_all_pairs_pe!B:B, B208, od_matrix_directed_all_pairs_pe!C:C, C208)</f>
        <v>73</v>
      </c>
      <c r="E208" s="30">
        <f t="array" ref="E208">INDEX(total_subscribers_per_day!B:B, MATCH(A208, total_subscribers_per_day!A:A, 0), 0)</f>
        <v>9482</v>
      </c>
      <c r="F208" s="40">
        <f>SUMIFS(baseline_subscriber_movements!C:C, baseline_subscriber_movements!A:A, B208, baseline_subscriber_movements!B:B, C208)</f>
        <v>6.6253023451466999E-3</v>
      </c>
      <c r="G208" s="30">
        <f t="shared" si="0"/>
        <v>7.6987977219995785E-3</v>
      </c>
      <c r="H208" s="30">
        <f t="shared" si="1"/>
        <v>1.1620296434681592</v>
      </c>
      <c r="I208" s="30">
        <f t="shared" si="2"/>
        <v>16.202964346815918</v>
      </c>
    </row>
    <row r="209" spans="1:9" ht="15.75" customHeight="1" x14ac:dyDescent="0.2">
      <c r="A209" s="17">
        <f>od_matrix_directed_all_pairs_pe!A198</f>
        <v>43952</v>
      </c>
      <c r="B209" s="30" t="str">
        <f>od_matrix_directed_all_pairs_pe!B198</f>
        <v>Locality10</v>
      </c>
      <c r="C209" s="30" t="str">
        <f>od_matrix_directed_all_pairs_pe!C198</f>
        <v>Locality22</v>
      </c>
      <c r="D209" s="30">
        <f>SUMIFS(od_matrix_directed_all_pairs_pe!D:D, od_matrix_directed_all_pairs_pe!A:A, A209, od_matrix_directed_all_pairs_pe!B:B, B209, od_matrix_directed_all_pairs_pe!C:C, C209)</f>
        <v>20</v>
      </c>
      <c r="E209" s="30">
        <f t="array" ref="E209">INDEX(total_subscribers_per_day!B:B, MATCH(A209, total_subscribers_per_day!A:A, 0), 0)</f>
        <v>9482</v>
      </c>
      <c r="F209" s="40">
        <f>SUMIFS(baseline_subscriber_movements!C:C, baseline_subscriber_movements!A:A, B209, baseline_subscriber_movements!B:B, C209)</f>
        <v>2.7371302242341299E-3</v>
      </c>
      <c r="G209" s="30">
        <f t="shared" si="0"/>
        <v>2.1092596498628979E-3</v>
      </c>
      <c r="H209" s="30">
        <f t="shared" si="1"/>
        <v>0.77060990054029488</v>
      </c>
      <c r="I209" s="30">
        <f t="shared" si="2"/>
        <v>-22.939009945970511</v>
      </c>
    </row>
    <row r="210" spans="1:9" ht="15.75" customHeight="1" x14ac:dyDescent="0.2">
      <c r="A210" s="17">
        <f>od_matrix_directed_all_pairs_pe!A199</f>
        <v>43952</v>
      </c>
      <c r="B210" s="30" t="str">
        <f>od_matrix_directed_all_pairs_pe!B199</f>
        <v>Locality10</v>
      </c>
      <c r="C210" s="30" t="str">
        <f>od_matrix_directed_all_pairs_pe!C199</f>
        <v>Locality23</v>
      </c>
      <c r="D210" s="30">
        <f>SUMIFS(od_matrix_directed_all_pairs_pe!D:D, od_matrix_directed_all_pairs_pe!A:A, A210, od_matrix_directed_all_pairs_pe!B:B, B210, od_matrix_directed_all_pairs_pe!C:C, C210)</f>
        <v>26</v>
      </c>
      <c r="E210" s="30">
        <f t="array" ref="E210">INDEX(total_subscribers_per_day!B:B, MATCH(A210, total_subscribers_per_day!A:A, 0), 0)</f>
        <v>9482</v>
      </c>
      <c r="F210" s="40">
        <f>SUMIFS(baseline_subscriber_movements!C:C, baseline_subscriber_movements!A:A, B210, baseline_subscriber_movements!B:B, C210)</f>
        <v>2.7371302242341299E-3</v>
      </c>
      <c r="G210" s="30">
        <f t="shared" si="0"/>
        <v>2.7420375448217677E-3</v>
      </c>
      <c r="H210" s="30">
        <f t="shared" si="1"/>
        <v>1.0017928707023835</v>
      </c>
      <c r="I210" s="30">
        <f t="shared" si="2"/>
        <v>0.17928707023835422</v>
      </c>
    </row>
    <row r="211" spans="1:9" ht="15.75" customHeight="1" x14ac:dyDescent="0.2">
      <c r="A211" s="17">
        <f>od_matrix_directed_all_pairs_pe!A200</f>
        <v>43952</v>
      </c>
      <c r="B211" s="30" t="str">
        <f>od_matrix_directed_all_pairs_pe!B200</f>
        <v>Locality10</v>
      </c>
      <c r="C211" s="30" t="str">
        <f>od_matrix_directed_all_pairs_pe!C200</f>
        <v>Locality24</v>
      </c>
      <c r="D211" s="30">
        <f>SUMIFS(od_matrix_directed_all_pairs_pe!D:D, od_matrix_directed_all_pairs_pe!A:A, A211, od_matrix_directed_all_pairs_pe!B:B, B211, od_matrix_directed_all_pairs_pe!C:C, C211)</f>
        <v>32</v>
      </c>
      <c r="E211" s="30">
        <f t="array" ref="E211">INDEX(total_subscribers_per_day!B:B, MATCH(A211, total_subscribers_per_day!A:A, 0), 0)</f>
        <v>9482</v>
      </c>
      <c r="F211" s="40">
        <f>SUMIFS(baseline_subscriber_movements!C:C, baseline_subscriber_movements!A:A, B211, baseline_subscriber_movements!B:B, C211)</f>
        <v>4.0016849199663003E-3</v>
      </c>
      <c r="G211" s="30">
        <f t="shared" si="0"/>
        <v>3.374815439780637E-3</v>
      </c>
      <c r="H211" s="30">
        <f t="shared" si="1"/>
        <v>0.84334861621465629</v>
      </c>
      <c r="I211" s="30">
        <f t="shared" si="2"/>
        <v>-15.665138378534371</v>
      </c>
    </row>
    <row r="212" spans="1:9" ht="15.75" customHeight="1" x14ac:dyDescent="0.2">
      <c r="A212" s="17">
        <f>od_matrix_directed_all_pairs_pe!A201</f>
        <v>43952</v>
      </c>
      <c r="B212" s="30" t="str">
        <f>od_matrix_directed_all_pairs_pe!B201</f>
        <v>Locality10</v>
      </c>
      <c r="C212" s="30" t="str">
        <f>od_matrix_directed_all_pairs_pe!C201</f>
        <v>Locality25</v>
      </c>
      <c r="D212" s="30">
        <f>SUMIFS(od_matrix_directed_all_pairs_pe!D:D, od_matrix_directed_all_pairs_pe!A:A, A212, od_matrix_directed_all_pairs_pe!B:B, B212, od_matrix_directed_all_pairs_pe!C:C, C212)</f>
        <v>47</v>
      </c>
      <c r="E212" s="30">
        <f t="array" ref="E212">INDEX(total_subscribers_per_day!B:B, MATCH(A212, total_subscribers_per_day!A:A, 0), 0)</f>
        <v>9482</v>
      </c>
      <c r="F212" s="40">
        <f>SUMIFS(baseline_subscriber_movements!C:C, baseline_subscriber_movements!A:A, B212, baseline_subscriber_movements!B:B, C212)</f>
        <v>5.3509600251809798E-3</v>
      </c>
      <c r="G212" s="30">
        <f t="shared" si="0"/>
        <v>4.9567601771778108E-3</v>
      </c>
      <c r="H212" s="30">
        <f t="shared" si="1"/>
        <v>0.92633100487611353</v>
      </c>
      <c r="I212" s="30">
        <f t="shared" si="2"/>
        <v>-7.3668995123886472</v>
      </c>
    </row>
    <row r="213" spans="1:9" ht="15.75" customHeight="1" x14ac:dyDescent="0.2">
      <c r="A213" s="17">
        <f>od_matrix_directed_all_pairs_pe!A202</f>
        <v>43952</v>
      </c>
      <c r="B213" s="30" t="str">
        <f>od_matrix_directed_all_pairs_pe!B202</f>
        <v>Locality10</v>
      </c>
      <c r="C213" s="30" t="str">
        <f>od_matrix_directed_all_pairs_pe!C202</f>
        <v>Locality26</v>
      </c>
      <c r="D213" s="30">
        <f>SUMIFS(od_matrix_directed_all_pairs_pe!D:D, od_matrix_directed_all_pairs_pe!A:A, A213, od_matrix_directed_all_pairs_pe!B:B, B213, od_matrix_directed_all_pairs_pe!C:C, C213)</f>
        <v>31</v>
      </c>
      <c r="E213" s="30">
        <f t="array" ref="E213">INDEX(total_subscribers_per_day!B:B, MATCH(A213, total_subscribers_per_day!A:A, 0), 0)</f>
        <v>9482</v>
      </c>
      <c r="F213" s="40">
        <f>SUMIFS(baseline_subscriber_movements!C:C, baseline_subscriber_movements!A:A, B213, baseline_subscriber_movements!B:B, C213)</f>
        <v>2.3170093632845102E-3</v>
      </c>
      <c r="G213" s="30">
        <f t="shared" si="0"/>
        <v>3.2693524572874923E-3</v>
      </c>
      <c r="H213" s="30">
        <f t="shared" si="1"/>
        <v>1.411022548762157</v>
      </c>
      <c r="I213" s="30">
        <f t="shared" si="2"/>
        <v>41.102254876215703</v>
      </c>
    </row>
    <row r="214" spans="1:9" ht="15.75" customHeight="1" x14ac:dyDescent="0.2">
      <c r="A214" s="17">
        <f>od_matrix_directed_all_pairs_pe!A203</f>
        <v>43952</v>
      </c>
      <c r="B214" s="30" t="str">
        <f>od_matrix_directed_all_pairs_pe!B203</f>
        <v>Locality10</v>
      </c>
      <c r="C214" s="30" t="str">
        <f>od_matrix_directed_all_pairs_pe!C203</f>
        <v>Locality27</v>
      </c>
      <c r="D214" s="30">
        <f>SUMIFS(od_matrix_directed_all_pairs_pe!D:D, od_matrix_directed_all_pairs_pe!A:A, A214, od_matrix_directed_all_pairs_pe!B:B, B214, od_matrix_directed_all_pairs_pe!C:C, C214)</f>
        <v>59</v>
      </c>
      <c r="E214" s="30">
        <f t="array" ref="E214">INDEX(total_subscribers_per_day!B:B, MATCH(A214, total_subscribers_per_day!A:A, 0), 0)</f>
        <v>9482</v>
      </c>
      <c r="F214" s="40">
        <f>SUMIFS(baseline_subscriber_movements!C:C, baseline_subscriber_movements!A:A, B214, baseline_subscriber_movements!B:B, C214)</f>
        <v>6.5400843881856501E-3</v>
      </c>
      <c r="G214" s="30">
        <f t="shared" si="0"/>
        <v>6.2223159670955494E-3</v>
      </c>
      <c r="H214" s="30">
        <f t="shared" si="1"/>
        <v>0.95141218335590072</v>
      </c>
      <c r="I214" s="30">
        <f t="shared" si="2"/>
        <v>-4.8587816644099284</v>
      </c>
    </row>
    <row r="215" spans="1:9" ht="15.75" customHeight="1" x14ac:dyDescent="0.2">
      <c r="A215" s="17">
        <f>od_matrix_directed_all_pairs_pe!A204</f>
        <v>43952</v>
      </c>
      <c r="B215" s="30" t="str">
        <f>od_matrix_directed_all_pairs_pe!B204</f>
        <v>Locality10</v>
      </c>
      <c r="C215" s="30" t="str">
        <f>od_matrix_directed_all_pairs_pe!C204</f>
        <v>Locality28</v>
      </c>
      <c r="D215" s="30">
        <f>SUMIFS(od_matrix_directed_all_pairs_pe!D:D, od_matrix_directed_all_pairs_pe!A:A, A215, od_matrix_directed_all_pairs_pe!B:B, B215, od_matrix_directed_all_pairs_pe!C:C, C215)</f>
        <v>27</v>
      </c>
      <c r="E215" s="30">
        <f t="array" ref="E215">INDEX(total_subscribers_per_day!B:B, MATCH(A215, total_subscribers_per_day!A:A, 0), 0)</f>
        <v>9482</v>
      </c>
      <c r="F215" s="40">
        <f>SUMIFS(baseline_subscriber_movements!C:C, baseline_subscriber_movements!A:A, B215, baseline_subscriber_movements!B:B, C215)</f>
        <v>2.6382439848037101E-3</v>
      </c>
      <c r="G215" s="30">
        <f t="shared" si="0"/>
        <v>2.8475005273149124E-3</v>
      </c>
      <c r="H215" s="30">
        <f t="shared" si="1"/>
        <v>1.0793165998734462</v>
      </c>
      <c r="I215" s="30">
        <f t="shared" si="2"/>
        <v>7.9316599873446192</v>
      </c>
    </row>
    <row r="216" spans="1:9" ht="15.75" customHeight="1" x14ac:dyDescent="0.2">
      <c r="A216" s="17">
        <f>od_matrix_directed_all_pairs_pe!A205</f>
        <v>43952</v>
      </c>
      <c r="B216" s="30" t="str">
        <f>od_matrix_directed_all_pairs_pe!B205</f>
        <v>Locality10</v>
      </c>
      <c r="C216" s="30" t="str">
        <f>od_matrix_directed_all_pairs_pe!C205</f>
        <v>Locality29</v>
      </c>
      <c r="D216" s="30">
        <f>SUMIFS(od_matrix_directed_all_pairs_pe!D:D, od_matrix_directed_all_pairs_pe!A:A, A216, od_matrix_directed_all_pairs_pe!B:B, B216, od_matrix_directed_all_pairs_pe!C:C, C216)</f>
        <v>75</v>
      </c>
      <c r="E216" s="30">
        <f t="array" ref="E216">INDEX(total_subscribers_per_day!B:B, MATCH(A216, total_subscribers_per_day!A:A, 0), 0)</f>
        <v>9482</v>
      </c>
      <c r="F216" s="40">
        <f>SUMIFS(baseline_subscriber_movements!C:C, baseline_subscriber_movements!A:A, B216, baseline_subscriber_movements!B:B, C216)</f>
        <v>7.8806346537774498E-3</v>
      </c>
      <c r="G216" s="30">
        <f t="shared" si="0"/>
        <v>7.9097236869858679E-3</v>
      </c>
      <c r="H216" s="30">
        <f t="shared" si="1"/>
        <v>1.0036912043872601</v>
      </c>
      <c r="I216" s="30">
        <f t="shared" si="2"/>
        <v>0.36912043872601163</v>
      </c>
    </row>
    <row r="217" spans="1:9" ht="15.75" customHeight="1" x14ac:dyDescent="0.2">
      <c r="A217" s="17">
        <f>od_matrix_directed_all_pairs_pe!A206</f>
        <v>43952</v>
      </c>
      <c r="B217" s="30" t="str">
        <f>od_matrix_directed_all_pairs_pe!B206</f>
        <v>Locality10</v>
      </c>
      <c r="C217" s="30" t="str">
        <f>od_matrix_directed_all_pairs_pe!C206</f>
        <v>Locality30</v>
      </c>
      <c r="D217" s="30">
        <f>SUMIFS(od_matrix_directed_all_pairs_pe!D:D, od_matrix_directed_all_pairs_pe!A:A, A217, od_matrix_directed_all_pairs_pe!B:B, B217, od_matrix_directed_all_pairs_pe!C:C, C217)</f>
        <v>59</v>
      </c>
      <c r="E217" s="30">
        <f t="array" ref="E217">INDEX(total_subscribers_per_day!B:B, MATCH(A217, total_subscribers_per_day!A:A, 0), 0)</f>
        <v>9482</v>
      </c>
      <c r="F217" s="40">
        <f>SUMIFS(baseline_subscriber_movements!C:C, baseline_subscriber_movements!A:A, B217, baseline_subscriber_movements!B:B, C217)</f>
        <v>6.7610395098246304E-3</v>
      </c>
      <c r="G217" s="30">
        <f t="shared" si="0"/>
        <v>6.2223159670955494E-3</v>
      </c>
      <c r="H217" s="30">
        <f t="shared" si="1"/>
        <v>0.92031942100822683</v>
      </c>
      <c r="I217" s="30">
        <f t="shared" si="2"/>
        <v>-7.9680578991773165</v>
      </c>
    </row>
    <row r="218" spans="1:9" ht="15.75" customHeight="1" x14ac:dyDescent="0.2">
      <c r="A218" s="17">
        <f>od_matrix_directed_all_pairs_pe!A207</f>
        <v>43952</v>
      </c>
      <c r="B218" s="30" t="str">
        <f>od_matrix_directed_all_pairs_pe!B207</f>
        <v>Locality10</v>
      </c>
      <c r="C218" s="30" t="str">
        <f>od_matrix_directed_all_pairs_pe!C207</f>
        <v>Locality31</v>
      </c>
      <c r="D218" s="30">
        <f>SUMIFS(od_matrix_directed_all_pairs_pe!D:D, od_matrix_directed_all_pairs_pe!A:A, A218, od_matrix_directed_all_pairs_pe!B:B, B218, od_matrix_directed_all_pairs_pe!C:C, C218)</f>
        <v>85</v>
      </c>
      <c r="E218" s="30">
        <f t="array" ref="E218">INDEX(total_subscribers_per_day!B:B, MATCH(A218, total_subscribers_per_day!A:A, 0), 0)</f>
        <v>9482</v>
      </c>
      <c r="F218" s="40">
        <f>SUMIFS(baseline_subscriber_movements!C:C, baseline_subscriber_movements!A:A, B218, baseline_subscriber_movements!B:B, C218)</f>
        <v>1.0015814443858699E-2</v>
      </c>
      <c r="G218" s="30">
        <f t="shared" si="0"/>
        <v>8.9643535119173171E-3</v>
      </c>
      <c r="H218" s="30">
        <f t="shared" si="1"/>
        <v>0.89501992695301014</v>
      </c>
      <c r="I218" s="30">
        <f t="shared" si="2"/>
        <v>-10.498007304698987</v>
      </c>
    </row>
    <row r="219" spans="1:9" ht="15.75" customHeight="1" x14ac:dyDescent="0.2">
      <c r="A219" s="17">
        <f>od_matrix_directed_all_pairs_pe!A208</f>
        <v>43952</v>
      </c>
      <c r="B219" s="30" t="str">
        <f>od_matrix_directed_all_pairs_pe!B208</f>
        <v>Locality10</v>
      </c>
      <c r="C219" s="30" t="str">
        <f>od_matrix_directed_all_pairs_pe!C208</f>
        <v>Locality32</v>
      </c>
      <c r="D219" s="30">
        <f>SUMIFS(od_matrix_directed_all_pairs_pe!D:D, od_matrix_directed_all_pairs_pe!A:A, A219, od_matrix_directed_all_pairs_pe!B:B, B219, od_matrix_directed_all_pairs_pe!C:C, C219)</f>
        <v>68</v>
      </c>
      <c r="E219" s="30">
        <f t="array" ref="E219">INDEX(total_subscribers_per_day!B:B, MATCH(A219, total_subscribers_per_day!A:A, 0), 0)</f>
        <v>9482</v>
      </c>
      <c r="F219" s="40">
        <f>SUMIFS(baseline_subscriber_movements!C:C, baseline_subscriber_movements!A:A, B219, baseline_subscriber_movements!B:B, C219)</f>
        <v>6.8630556435434397E-3</v>
      </c>
      <c r="G219" s="30">
        <f t="shared" si="0"/>
        <v>7.1714828095338539E-3</v>
      </c>
      <c r="H219" s="30">
        <f t="shared" si="1"/>
        <v>1.0449402106014649</v>
      </c>
      <c r="I219" s="30">
        <f t="shared" si="2"/>
        <v>4.4940210601464914</v>
      </c>
    </row>
    <row r="220" spans="1:9" ht="15.75" customHeight="1" x14ac:dyDescent="0.2">
      <c r="A220" s="17">
        <f>od_matrix_directed_all_pairs_pe!A209</f>
        <v>43952</v>
      </c>
      <c r="B220" s="30" t="str">
        <f>od_matrix_directed_all_pairs_pe!B209</f>
        <v>Locality10</v>
      </c>
      <c r="C220" s="30" t="str">
        <f>od_matrix_directed_all_pairs_pe!C209</f>
        <v>Locality33</v>
      </c>
      <c r="D220" s="30">
        <f>SUMIFS(od_matrix_directed_all_pairs_pe!D:D, od_matrix_directed_all_pairs_pe!A:A, A220, od_matrix_directed_all_pairs_pe!B:B, B220, od_matrix_directed_all_pairs_pe!C:C, C220)</f>
        <v>60</v>
      </c>
      <c r="E220" s="30">
        <f t="array" ref="E220">INDEX(total_subscribers_per_day!B:B, MATCH(A220, total_subscribers_per_day!A:A, 0), 0)</f>
        <v>9482</v>
      </c>
      <c r="F220" s="40">
        <f>SUMIFS(baseline_subscriber_movements!C:C, baseline_subscriber_movements!A:A, B220, baseline_subscriber_movements!B:B, C220)</f>
        <v>5.1411184555660398E-3</v>
      </c>
      <c r="G220" s="30">
        <f t="shared" si="0"/>
        <v>6.3277789495886942E-3</v>
      </c>
      <c r="H220" s="30">
        <f t="shared" si="1"/>
        <v>1.230817574867958</v>
      </c>
      <c r="I220" s="30">
        <f t="shared" si="2"/>
        <v>23.081757486795794</v>
      </c>
    </row>
    <row r="221" spans="1:9" ht="15.75" customHeight="1" x14ac:dyDescent="0.2">
      <c r="A221" s="17">
        <f>od_matrix_directed_all_pairs_pe!A210</f>
        <v>43952</v>
      </c>
      <c r="B221" s="30" t="str">
        <f>od_matrix_directed_all_pairs_pe!B210</f>
        <v>Locality10</v>
      </c>
      <c r="C221" s="30" t="str">
        <f>od_matrix_directed_all_pairs_pe!C210</f>
        <v>Locality34</v>
      </c>
      <c r="D221" s="30">
        <f>SUMIFS(od_matrix_directed_all_pairs_pe!D:D, od_matrix_directed_all_pairs_pe!A:A, A221, od_matrix_directed_all_pairs_pe!B:B, B221, od_matrix_directed_all_pairs_pe!C:C, C221)</f>
        <v>24</v>
      </c>
      <c r="E221" s="30">
        <f t="array" ref="E221">INDEX(total_subscribers_per_day!B:B, MATCH(A221, total_subscribers_per_day!A:A, 0), 0)</f>
        <v>9482</v>
      </c>
      <c r="F221" s="40">
        <f>SUMIFS(baseline_subscriber_movements!C:C, baseline_subscriber_movements!A:A, B221, baseline_subscriber_movements!B:B, C221)</f>
        <v>2.72451059079674E-3</v>
      </c>
      <c r="G221" s="30">
        <f t="shared" si="0"/>
        <v>2.5311115798354778E-3</v>
      </c>
      <c r="H221" s="30">
        <f t="shared" si="1"/>
        <v>0.92901513702513971</v>
      </c>
      <c r="I221" s="30">
        <f t="shared" si="2"/>
        <v>-7.0984862974860281</v>
      </c>
    </row>
    <row r="222" spans="1:9" ht="15.75" customHeight="1" x14ac:dyDescent="0.2">
      <c r="A222" s="17">
        <f>od_matrix_directed_all_pairs_pe!A211</f>
        <v>43952</v>
      </c>
      <c r="B222" s="30" t="str">
        <f>od_matrix_directed_all_pairs_pe!B211</f>
        <v>Locality11</v>
      </c>
      <c r="C222" s="30" t="str">
        <f>od_matrix_directed_all_pairs_pe!C211</f>
        <v>Locality01</v>
      </c>
      <c r="D222" s="30">
        <f>SUMIFS(od_matrix_directed_all_pairs_pe!D:D, od_matrix_directed_all_pairs_pe!A:A, A222, od_matrix_directed_all_pairs_pe!B:B, B222, od_matrix_directed_all_pairs_pe!C:C, C222)</f>
        <v>39</v>
      </c>
      <c r="E222" s="30">
        <f t="array" ref="E222">INDEX(total_subscribers_per_day!B:B, MATCH(A222, total_subscribers_per_day!A:A, 0), 0)</f>
        <v>9482</v>
      </c>
      <c r="F222" s="40">
        <f>SUMIFS(baseline_subscriber_movements!C:C, baseline_subscriber_movements!A:A, B222, baseline_subscriber_movements!B:B, C222)</f>
        <v>5.2626039364277403E-3</v>
      </c>
      <c r="G222" s="30">
        <f t="shared" si="0"/>
        <v>4.1130563172326511E-3</v>
      </c>
      <c r="H222" s="30">
        <f t="shared" si="1"/>
        <v>0.78156296140054893</v>
      </c>
      <c r="I222" s="30">
        <f t="shared" si="2"/>
        <v>-21.843703859945109</v>
      </c>
    </row>
    <row r="223" spans="1:9" ht="15.75" customHeight="1" x14ac:dyDescent="0.2">
      <c r="A223" s="17">
        <f>od_matrix_directed_all_pairs_pe!A212</f>
        <v>43952</v>
      </c>
      <c r="B223" s="30" t="str">
        <f>od_matrix_directed_all_pairs_pe!B212</f>
        <v>Locality11</v>
      </c>
      <c r="C223" s="30" t="str">
        <f>od_matrix_directed_all_pairs_pe!C212</f>
        <v>Locality04</v>
      </c>
      <c r="D223" s="30">
        <f>SUMIFS(od_matrix_directed_all_pairs_pe!D:D, od_matrix_directed_all_pairs_pe!A:A, A223, od_matrix_directed_all_pairs_pe!B:B, B223, od_matrix_directed_all_pairs_pe!C:C, C223)</f>
        <v>45</v>
      </c>
      <c r="E223" s="30">
        <f t="array" ref="E223">INDEX(total_subscribers_per_day!B:B, MATCH(A223, total_subscribers_per_day!A:A, 0), 0)</f>
        <v>9482</v>
      </c>
      <c r="F223" s="40">
        <f>SUMIFS(baseline_subscriber_movements!C:C, baseline_subscriber_movements!A:A, B223, baseline_subscriber_movements!B:B, C223)</f>
        <v>5.1568090928225596E-3</v>
      </c>
      <c r="G223" s="30">
        <f t="shared" si="0"/>
        <v>4.7458342121915204E-3</v>
      </c>
      <c r="H223" s="30">
        <f t="shared" si="1"/>
        <v>0.9203044221274258</v>
      </c>
      <c r="I223" s="30">
        <f t="shared" si="2"/>
        <v>-7.9695577872574201</v>
      </c>
    </row>
    <row r="224" spans="1:9" ht="15.75" customHeight="1" x14ac:dyDescent="0.2">
      <c r="A224" s="17">
        <f>od_matrix_directed_all_pairs_pe!A213</f>
        <v>43952</v>
      </c>
      <c r="B224" s="30" t="str">
        <f>od_matrix_directed_all_pairs_pe!B213</f>
        <v>Locality11</v>
      </c>
      <c r="C224" s="30" t="str">
        <f>od_matrix_directed_all_pairs_pe!C213</f>
        <v>Locality06</v>
      </c>
      <c r="D224" s="30">
        <f>SUMIFS(od_matrix_directed_all_pairs_pe!D:D, od_matrix_directed_all_pairs_pe!A:A, A224, od_matrix_directed_all_pairs_pe!B:B, B224, od_matrix_directed_all_pairs_pe!C:C, C224)</f>
        <v>25</v>
      </c>
      <c r="E224" s="30">
        <f t="array" ref="E224">INDEX(total_subscribers_per_day!B:B, MATCH(A224, total_subscribers_per_day!A:A, 0), 0)</f>
        <v>9482</v>
      </c>
      <c r="F224" s="40">
        <f>SUMIFS(baseline_subscriber_movements!C:C, baseline_subscriber_movements!A:A, B224, baseline_subscriber_movements!B:B, C224)</f>
        <v>2.6317174661044601E-3</v>
      </c>
      <c r="G224" s="30">
        <f t="shared" si="0"/>
        <v>2.6365745623286225E-3</v>
      </c>
      <c r="H224" s="30">
        <f t="shared" si="1"/>
        <v>1.0018455994181441</v>
      </c>
      <c r="I224" s="30">
        <f t="shared" si="2"/>
        <v>0.1845599418144106</v>
      </c>
    </row>
    <row r="225" spans="1:9" ht="15.75" customHeight="1" x14ac:dyDescent="0.2">
      <c r="A225" s="17">
        <f>od_matrix_directed_all_pairs_pe!A214</f>
        <v>43952</v>
      </c>
      <c r="B225" s="30" t="str">
        <f>od_matrix_directed_all_pairs_pe!B214</f>
        <v>Locality11</v>
      </c>
      <c r="C225" s="30" t="str">
        <f>od_matrix_directed_all_pairs_pe!C214</f>
        <v>Locality07</v>
      </c>
      <c r="D225" s="30">
        <f>SUMIFS(od_matrix_directed_all_pairs_pe!D:D, od_matrix_directed_all_pairs_pe!A:A, A225, od_matrix_directed_all_pairs_pe!B:B, B225, od_matrix_directed_all_pairs_pe!C:C, C225)</f>
        <v>41</v>
      </c>
      <c r="E225" s="30">
        <f t="array" ref="E225">INDEX(total_subscribers_per_day!B:B, MATCH(A225, total_subscribers_per_day!A:A, 0), 0)</f>
        <v>9482</v>
      </c>
      <c r="F225" s="40">
        <f>SUMIFS(baseline_subscriber_movements!C:C, baseline_subscriber_movements!A:A, B225, baseline_subscriber_movements!B:B, C225)</f>
        <v>4.1117554032683102E-3</v>
      </c>
      <c r="G225" s="30">
        <f t="shared" si="0"/>
        <v>4.3239822822189414E-3</v>
      </c>
      <c r="H225" s="30">
        <f t="shared" si="1"/>
        <v>1.0516146653037626</v>
      </c>
      <c r="I225" s="30">
        <f t="shared" si="2"/>
        <v>5.1614665303762575</v>
      </c>
    </row>
    <row r="226" spans="1:9" ht="15.75" customHeight="1" x14ac:dyDescent="0.2">
      <c r="A226" s="17">
        <f>od_matrix_directed_all_pairs_pe!A215</f>
        <v>43952</v>
      </c>
      <c r="B226" s="30" t="str">
        <f>od_matrix_directed_all_pairs_pe!B215</f>
        <v>Locality11</v>
      </c>
      <c r="C226" s="30" t="str">
        <f>od_matrix_directed_all_pairs_pe!C215</f>
        <v>Locality08</v>
      </c>
      <c r="D226" s="30">
        <f>SUMIFS(od_matrix_directed_all_pairs_pe!D:D, od_matrix_directed_all_pairs_pe!A:A, A226, od_matrix_directed_all_pairs_pe!B:B, B226, od_matrix_directed_all_pairs_pe!C:C, C226)</f>
        <v>37</v>
      </c>
      <c r="E226" s="30">
        <f t="array" ref="E226">INDEX(total_subscribers_per_day!B:B, MATCH(A226, total_subscribers_per_day!A:A, 0), 0)</f>
        <v>9482</v>
      </c>
      <c r="F226" s="40">
        <f>SUMIFS(baseline_subscriber_movements!C:C, baseline_subscriber_movements!A:A, B226, baseline_subscriber_movements!B:B, C226)</f>
        <v>4.0012635569126997E-3</v>
      </c>
      <c r="G226" s="30">
        <f t="shared" si="0"/>
        <v>3.9021303522463616E-3</v>
      </c>
      <c r="H226" s="30">
        <f t="shared" si="1"/>
        <v>0.975224525139047</v>
      </c>
      <c r="I226" s="30">
        <f t="shared" si="2"/>
        <v>-2.4775474860952995</v>
      </c>
    </row>
    <row r="227" spans="1:9" ht="15.75" customHeight="1" x14ac:dyDescent="0.2">
      <c r="A227" s="17">
        <f>od_matrix_directed_all_pairs_pe!A216</f>
        <v>43952</v>
      </c>
      <c r="B227" s="30" t="str">
        <f>od_matrix_directed_all_pairs_pe!B216</f>
        <v>Locality11</v>
      </c>
      <c r="C227" s="30" t="str">
        <f>od_matrix_directed_all_pairs_pe!C216</f>
        <v>Locality10</v>
      </c>
      <c r="D227" s="30">
        <f>SUMIFS(od_matrix_directed_all_pairs_pe!D:D, od_matrix_directed_all_pairs_pe!A:A, A227, od_matrix_directed_all_pairs_pe!B:B, B227, od_matrix_directed_all_pairs_pe!C:C, C227)</f>
        <v>40</v>
      </c>
      <c r="E227" s="30">
        <f t="array" ref="E227">INDEX(total_subscribers_per_day!B:B, MATCH(A227, total_subscribers_per_day!A:A, 0), 0)</f>
        <v>9482</v>
      </c>
      <c r="F227" s="40">
        <f>SUMIFS(baseline_subscriber_movements!C:C, baseline_subscriber_movements!A:A, B227, baseline_subscriber_movements!B:B, C227)</f>
        <v>4.0164887432618101E-3</v>
      </c>
      <c r="G227" s="30">
        <f t="shared" si="0"/>
        <v>4.2185192997257958E-3</v>
      </c>
      <c r="H227" s="30">
        <f t="shared" si="1"/>
        <v>1.0503002919659412</v>
      </c>
      <c r="I227" s="30">
        <f t="shared" si="2"/>
        <v>5.0300291965941213</v>
      </c>
    </row>
    <row r="228" spans="1:9" ht="15.75" customHeight="1" x14ac:dyDescent="0.2">
      <c r="A228" s="17">
        <f>od_matrix_directed_all_pairs_pe!A217</f>
        <v>43952</v>
      </c>
      <c r="B228" s="30" t="str">
        <f>od_matrix_directed_all_pairs_pe!B217</f>
        <v>Locality11</v>
      </c>
      <c r="C228" s="30" t="str">
        <f>od_matrix_directed_all_pairs_pe!C217</f>
        <v>Locality11</v>
      </c>
      <c r="D228" s="30">
        <f>SUMIFS(od_matrix_directed_all_pairs_pe!D:D, od_matrix_directed_all_pairs_pe!A:A, A228, od_matrix_directed_all_pairs_pe!B:B, B228, od_matrix_directed_all_pairs_pe!C:C, C228)</f>
        <v>43</v>
      </c>
      <c r="E228" s="30">
        <f t="array" ref="E228">INDEX(total_subscribers_per_day!B:B, MATCH(A228, total_subscribers_per_day!A:A, 0), 0)</f>
        <v>9482</v>
      </c>
      <c r="F228" s="40">
        <f>SUMIFS(baseline_subscriber_movements!C:C, baseline_subscriber_movements!A:A, B228, baseline_subscriber_movements!B:B, C228)</f>
        <v>3.9953737777310401E-3</v>
      </c>
      <c r="G228" s="30">
        <f t="shared" si="0"/>
        <v>4.5349082472052309E-3</v>
      </c>
      <c r="H228" s="30">
        <f t="shared" si="1"/>
        <v>1.1350397983991853</v>
      </c>
      <c r="I228" s="30">
        <f t="shared" si="2"/>
        <v>13.503979839918534</v>
      </c>
    </row>
    <row r="229" spans="1:9" ht="15.75" customHeight="1" x14ac:dyDescent="0.2">
      <c r="A229" s="17">
        <f>od_matrix_directed_all_pairs_pe!A218</f>
        <v>43952</v>
      </c>
      <c r="B229" s="30" t="str">
        <f>od_matrix_directed_all_pairs_pe!B218</f>
        <v>Locality11</v>
      </c>
      <c r="C229" s="30" t="str">
        <f>od_matrix_directed_all_pairs_pe!C218</f>
        <v>Locality12</v>
      </c>
      <c r="D229" s="30">
        <f>SUMIFS(od_matrix_directed_all_pairs_pe!D:D, od_matrix_directed_all_pairs_pe!A:A, A229, od_matrix_directed_all_pairs_pe!B:B, B229, od_matrix_directed_all_pairs_pe!C:C, C229)</f>
        <v>18</v>
      </c>
      <c r="E229" s="30">
        <f t="array" ref="E229">INDEX(total_subscribers_per_day!B:B, MATCH(A229, total_subscribers_per_day!A:A, 0), 0)</f>
        <v>9482</v>
      </c>
      <c r="F229" s="40">
        <f>SUMIFS(baseline_subscriber_movements!C:C, baseline_subscriber_movements!A:A, B229, baseline_subscriber_movements!B:B, C229)</f>
        <v>2.7799288101046701E-3</v>
      </c>
      <c r="G229" s="30">
        <f t="shared" si="0"/>
        <v>1.8983336848766082E-3</v>
      </c>
      <c r="H229" s="30">
        <f t="shared" si="1"/>
        <v>0.68287133036515857</v>
      </c>
      <c r="I229" s="30">
        <f t="shared" si="2"/>
        <v>-31.712866963484142</v>
      </c>
    </row>
    <row r="230" spans="1:9" ht="15.75" customHeight="1" x14ac:dyDescent="0.2">
      <c r="A230" s="17">
        <f>od_matrix_directed_all_pairs_pe!A219</f>
        <v>43952</v>
      </c>
      <c r="B230" s="30" t="str">
        <f>od_matrix_directed_all_pairs_pe!B219</f>
        <v>Locality11</v>
      </c>
      <c r="C230" s="30" t="str">
        <f>od_matrix_directed_all_pairs_pe!C219</f>
        <v>Locality14</v>
      </c>
      <c r="D230" s="30">
        <f>SUMIFS(od_matrix_directed_all_pairs_pe!D:D, od_matrix_directed_all_pairs_pe!A:A, A230, od_matrix_directed_all_pairs_pe!B:B, B230, od_matrix_directed_all_pairs_pe!C:C, C230)</f>
        <v>19</v>
      </c>
      <c r="E230" s="30">
        <f t="array" ref="E230">INDEX(total_subscribers_per_day!B:B, MATCH(A230, total_subscribers_per_day!A:A, 0), 0)</f>
        <v>9482</v>
      </c>
      <c r="F230" s="40">
        <f>SUMIFS(baseline_subscriber_movements!C:C, baseline_subscriber_movements!A:A, B230, baseline_subscriber_movements!B:B, C230)</f>
        <v>2.6374185197942501E-3</v>
      </c>
      <c r="G230" s="30">
        <f t="shared" si="0"/>
        <v>2.0037966673697532E-3</v>
      </c>
      <c r="H230" s="30">
        <f t="shared" si="1"/>
        <v>0.75975680474332652</v>
      </c>
      <c r="I230" s="30">
        <f t="shared" si="2"/>
        <v>-24.024319525667348</v>
      </c>
    </row>
    <row r="231" spans="1:9" ht="15.75" customHeight="1" x14ac:dyDescent="0.2">
      <c r="A231" s="17">
        <f>od_matrix_directed_all_pairs_pe!A220</f>
        <v>43952</v>
      </c>
      <c r="B231" s="30" t="str">
        <f>od_matrix_directed_all_pairs_pe!B220</f>
        <v>Locality11</v>
      </c>
      <c r="C231" s="30" t="str">
        <f>od_matrix_directed_all_pairs_pe!C220</f>
        <v>Locality15</v>
      </c>
      <c r="D231" s="30">
        <f>SUMIFS(od_matrix_directed_all_pairs_pe!D:D, od_matrix_directed_all_pairs_pe!A:A, A231, od_matrix_directed_all_pairs_pe!B:B, B231, od_matrix_directed_all_pairs_pe!C:C, C231)</f>
        <v>41</v>
      </c>
      <c r="E231" s="30">
        <f t="array" ref="E231">INDEX(total_subscribers_per_day!B:B, MATCH(A231, total_subscribers_per_day!A:A, 0), 0)</f>
        <v>9482</v>
      </c>
      <c r="F231" s="40">
        <f>SUMIFS(baseline_subscriber_movements!C:C, baseline_subscriber_movements!A:A, B231, baseline_subscriber_movements!B:B, C231)</f>
        <v>3.9970548017250404E-3</v>
      </c>
      <c r="G231" s="30">
        <f t="shared" si="0"/>
        <v>4.3239822822189414E-3</v>
      </c>
      <c r="H231" s="30">
        <f t="shared" si="1"/>
        <v>1.0817920936067242</v>
      </c>
      <c r="I231" s="30">
        <f t="shared" si="2"/>
        <v>8.1792093606724237</v>
      </c>
    </row>
    <row r="232" spans="1:9" ht="15.75" customHeight="1" x14ac:dyDescent="0.2">
      <c r="A232" s="17">
        <f>od_matrix_directed_all_pairs_pe!A221</f>
        <v>43952</v>
      </c>
      <c r="B232" s="30" t="str">
        <f>od_matrix_directed_all_pairs_pe!B221</f>
        <v>Locality11</v>
      </c>
      <c r="C232" s="30" t="str">
        <f>od_matrix_directed_all_pairs_pe!C221</f>
        <v>Locality16</v>
      </c>
      <c r="D232" s="30">
        <f>SUMIFS(od_matrix_directed_all_pairs_pe!D:D, od_matrix_directed_all_pairs_pe!A:A, A232, od_matrix_directed_all_pairs_pe!B:B, B232, od_matrix_directed_all_pairs_pe!C:C, C232)</f>
        <v>33</v>
      </c>
      <c r="E232" s="30">
        <f t="array" ref="E232">INDEX(total_subscribers_per_day!B:B, MATCH(A232, total_subscribers_per_day!A:A, 0), 0)</f>
        <v>9482</v>
      </c>
      <c r="F232" s="40">
        <f>SUMIFS(baseline_subscriber_movements!C:C, baseline_subscriber_movements!A:A, B232, baseline_subscriber_movements!B:B, C232)</f>
        <v>3.9074875910866998E-3</v>
      </c>
      <c r="G232" s="30">
        <f t="shared" si="0"/>
        <v>3.4802784222737818E-3</v>
      </c>
      <c r="H232" s="30">
        <f t="shared" si="1"/>
        <v>0.89066909136514794</v>
      </c>
      <c r="I232" s="30">
        <f t="shared" si="2"/>
        <v>-10.933090863485207</v>
      </c>
    </row>
    <row r="233" spans="1:9" ht="15.75" customHeight="1" x14ac:dyDescent="0.2">
      <c r="A233" s="17">
        <f>od_matrix_directed_all_pairs_pe!A222</f>
        <v>43952</v>
      </c>
      <c r="B233" s="30" t="str">
        <f>od_matrix_directed_all_pairs_pe!B222</f>
        <v>Locality11</v>
      </c>
      <c r="C233" s="30" t="str">
        <f>od_matrix_directed_all_pairs_pe!C222</f>
        <v>Locality17</v>
      </c>
      <c r="D233" s="30">
        <f>SUMIFS(od_matrix_directed_all_pairs_pe!D:D, od_matrix_directed_all_pairs_pe!A:A, A233, od_matrix_directed_all_pairs_pe!B:B, B233, od_matrix_directed_all_pairs_pe!C:C, C233)</f>
        <v>25</v>
      </c>
      <c r="E233" s="30">
        <f t="array" ref="E233">INDEX(total_subscribers_per_day!B:B, MATCH(A233, total_subscribers_per_day!A:A, 0), 0)</f>
        <v>9482</v>
      </c>
      <c r="F233" s="40">
        <f>SUMIFS(baseline_subscriber_movements!C:C, baseline_subscriber_movements!A:A, B233, baseline_subscriber_movements!B:B, C233)</f>
        <v>2.8430030535958701E-3</v>
      </c>
      <c r="G233" s="30">
        <f t="shared" si="0"/>
        <v>2.6365745623286225E-3</v>
      </c>
      <c r="H233" s="30">
        <f t="shared" si="1"/>
        <v>0.92739068957166471</v>
      </c>
      <c r="I233" s="30">
        <f t="shared" si="2"/>
        <v>-7.2609310428335299</v>
      </c>
    </row>
    <row r="234" spans="1:9" ht="15.75" customHeight="1" x14ac:dyDescent="0.2">
      <c r="A234" s="17">
        <f>od_matrix_directed_all_pairs_pe!A223</f>
        <v>43952</v>
      </c>
      <c r="B234" s="30" t="str">
        <f>od_matrix_directed_all_pairs_pe!B223</f>
        <v>Locality11</v>
      </c>
      <c r="C234" s="30" t="str">
        <f>od_matrix_directed_all_pairs_pe!C223</f>
        <v>Locality18</v>
      </c>
      <c r="D234" s="30">
        <f>SUMIFS(od_matrix_directed_all_pairs_pe!D:D, od_matrix_directed_all_pairs_pe!A:A, A234, od_matrix_directed_all_pairs_pe!B:B, B234, od_matrix_directed_all_pairs_pe!C:C, C234)</f>
        <v>44</v>
      </c>
      <c r="E234" s="30">
        <f t="array" ref="E234">INDEX(total_subscribers_per_day!B:B, MATCH(A234, total_subscribers_per_day!A:A, 0), 0)</f>
        <v>9482</v>
      </c>
      <c r="F234" s="40">
        <f>SUMIFS(baseline_subscriber_movements!C:C, baseline_subscriber_movements!A:A, B234, baseline_subscriber_movements!B:B, C234)</f>
        <v>4.0996531062756202E-3</v>
      </c>
      <c r="G234" s="30">
        <f t="shared" si="0"/>
        <v>4.6403712296983757E-3</v>
      </c>
      <c r="H234" s="30">
        <f t="shared" si="1"/>
        <v>1.1318936284133507</v>
      </c>
      <c r="I234" s="30">
        <f t="shared" si="2"/>
        <v>13.189362841335072</v>
      </c>
    </row>
    <row r="235" spans="1:9" ht="15.75" customHeight="1" x14ac:dyDescent="0.2">
      <c r="A235" s="17">
        <f>od_matrix_directed_all_pairs_pe!A224</f>
        <v>43952</v>
      </c>
      <c r="B235" s="30" t="str">
        <f>od_matrix_directed_all_pairs_pe!B224</f>
        <v>Locality11</v>
      </c>
      <c r="C235" s="30" t="str">
        <f>od_matrix_directed_all_pairs_pe!C224</f>
        <v>Locality19</v>
      </c>
      <c r="D235" s="30">
        <f>SUMIFS(od_matrix_directed_all_pairs_pe!D:D, od_matrix_directed_all_pairs_pe!A:A, A235, od_matrix_directed_all_pairs_pe!B:B, B235, od_matrix_directed_all_pairs_pe!C:C, C235)</f>
        <v>29</v>
      </c>
      <c r="E235" s="30">
        <f t="array" ref="E235">INDEX(total_subscribers_per_day!B:B, MATCH(A235, total_subscribers_per_day!A:A, 0), 0)</f>
        <v>9482</v>
      </c>
      <c r="F235" s="40">
        <f>SUMIFS(baseline_subscriber_movements!C:C, baseline_subscriber_movements!A:A, B235, baseline_subscriber_movements!B:B, C235)</f>
        <v>2.7871295600107098E-3</v>
      </c>
      <c r="G235" s="30">
        <f t="shared" si="0"/>
        <v>3.0584264923012023E-3</v>
      </c>
      <c r="H235" s="30">
        <f t="shared" si="1"/>
        <v>1.0973391894596569</v>
      </c>
      <c r="I235" s="30">
        <f t="shared" si="2"/>
        <v>9.7339189459656907</v>
      </c>
    </row>
    <row r="236" spans="1:9" ht="15.75" customHeight="1" x14ac:dyDescent="0.2">
      <c r="A236" s="17">
        <f>od_matrix_directed_all_pairs_pe!A225</f>
        <v>43952</v>
      </c>
      <c r="B236" s="30" t="str">
        <f>od_matrix_directed_all_pairs_pe!B225</f>
        <v>Locality11</v>
      </c>
      <c r="C236" s="30" t="str">
        <f>od_matrix_directed_all_pairs_pe!C225</f>
        <v>Locality21</v>
      </c>
      <c r="D236" s="30">
        <f>SUMIFS(od_matrix_directed_all_pairs_pe!D:D, od_matrix_directed_all_pairs_pe!A:A, A236, od_matrix_directed_all_pairs_pe!B:B, B236, od_matrix_directed_all_pairs_pe!C:C, C236)</f>
        <v>52</v>
      </c>
      <c r="E236" s="30">
        <f t="array" ref="E236">INDEX(total_subscribers_per_day!B:B, MATCH(A236, total_subscribers_per_day!A:A, 0), 0)</f>
        <v>9482</v>
      </c>
      <c r="F236" s="40">
        <f>SUMIFS(baseline_subscriber_movements!C:C, baseline_subscriber_movements!A:A, B236, baseline_subscriber_movements!B:B, C236)</f>
        <v>6.4210526315789402E-3</v>
      </c>
      <c r="G236" s="30">
        <f t="shared" si="0"/>
        <v>5.4840750896435354E-3</v>
      </c>
      <c r="H236" s="30">
        <f t="shared" si="1"/>
        <v>0.85407726805924011</v>
      </c>
      <c r="I236" s="30">
        <f t="shared" si="2"/>
        <v>-14.59227319407599</v>
      </c>
    </row>
    <row r="237" spans="1:9" ht="15.75" customHeight="1" x14ac:dyDescent="0.2">
      <c r="A237" s="17">
        <f>od_matrix_directed_all_pairs_pe!A226</f>
        <v>43952</v>
      </c>
      <c r="B237" s="30" t="str">
        <f>od_matrix_directed_all_pairs_pe!B226</f>
        <v>Locality11</v>
      </c>
      <c r="C237" s="30" t="str">
        <f>od_matrix_directed_all_pairs_pe!C226</f>
        <v>Locality22</v>
      </c>
      <c r="D237" s="30">
        <f>SUMIFS(od_matrix_directed_all_pairs_pe!D:D, od_matrix_directed_all_pairs_pe!A:A, A237, od_matrix_directed_all_pairs_pe!B:B, B237, od_matrix_directed_all_pairs_pe!C:C, C237)</f>
        <v>23</v>
      </c>
      <c r="E237" s="30">
        <f t="array" ref="E237">INDEX(total_subscribers_per_day!B:B, MATCH(A237, total_subscribers_per_day!A:A, 0), 0)</f>
        <v>9482</v>
      </c>
      <c r="F237" s="40">
        <f>SUMIFS(baseline_subscriber_movements!C:C, baseline_subscriber_movements!A:A, B237, baseline_subscriber_movements!B:B, C237)</f>
        <v>2.8421052631578902E-3</v>
      </c>
      <c r="G237" s="30">
        <f t="shared" si="0"/>
        <v>2.425648597342333E-3</v>
      </c>
      <c r="H237" s="30">
        <f t="shared" si="1"/>
        <v>0.85346895091674813</v>
      </c>
      <c r="I237" s="30">
        <f t="shared" si="2"/>
        <v>-14.653104908325187</v>
      </c>
    </row>
    <row r="238" spans="1:9" ht="15.75" customHeight="1" x14ac:dyDescent="0.2">
      <c r="A238" s="17">
        <f>od_matrix_directed_all_pairs_pe!A227</f>
        <v>43952</v>
      </c>
      <c r="B238" s="30" t="str">
        <f>od_matrix_directed_all_pairs_pe!B227</f>
        <v>Locality11</v>
      </c>
      <c r="C238" s="30" t="str">
        <f>od_matrix_directed_all_pairs_pe!C227</f>
        <v>Locality23</v>
      </c>
      <c r="D238" s="30">
        <f>SUMIFS(od_matrix_directed_all_pairs_pe!D:D, od_matrix_directed_all_pairs_pe!A:A, A238, od_matrix_directed_all_pairs_pe!B:B, B238, od_matrix_directed_all_pairs_pe!C:C, C238)</f>
        <v>29</v>
      </c>
      <c r="E238" s="30">
        <f t="array" ref="E238">INDEX(total_subscribers_per_day!B:B, MATCH(A238, total_subscribers_per_day!A:A, 0), 0)</f>
        <v>9482</v>
      </c>
      <c r="F238" s="40">
        <f>SUMIFS(baseline_subscriber_movements!C:C, baseline_subscriber_movements!A:A, B238, baseline_subscriber_movements!B:B, C238)</f>
        <v>2.63602805294184E-3</v>
      </c>
      <c r="G238" s="30">
        <f t="shared" si="0"/>
        <v>3.0584264923012023E-3</v>
      </c>
      <c r="H238" s="30">
        <f t="shared" si="1"/>
        <v>1.1602404947428235</v>
      </c>
      <c r="I238" s="30">
        <f t="shared" si="2"/>
        <v>16.024049474282354</v>
      </c>
    </row>
    <row r="239" spans="1:9" ht="15.75" customHeight="1" x14ac:dyDescent="0.2">
      <c r="A239" s="17">
        <f>od_matrix_directed_all_pairs_pe!A228</f>
        <v>43952</v>
      </c>
      <c r="B239" s="30" t="str">
        <f>od_matrix_directed_all_pairs_pe!B228</f>
        <v>Locality11</v>
      </c>
      <c r="C239" s="30" t="str">
        <f>od_matrix_directed_all_pairs_pe!C228</f>
        <v>Locality24</v>
      </c>
      <c r="D239" s="30">
        <f>SUMIFS(od_matrix_directed_all_pairs_pe!D:D, od_matrix_directed_all_pairs_pe!A:A, A239, od_matrix_directed_all_pairs_pe!B:B, B239, od_matrix_directed_all_pairs_pe!C:C, C239)</f>
        <v>42</v>
      </c>
      <c r="E239" s="30">
        <f t="array" ref="E239">INDEX(total_subscribers_per_day!B:B, MATCH(A239, total_subscribers_per_day!A:A, 0), 0)</f>
        <v>9482</v>
      </c>
      <c r="F239" s="40">
        <f>SUMIFS(baseline_subscriber_movements!C:C, baseline_subscriber_movements!A:A, B239, baseline_subscriber_movements!B:B, C239)</f>
        <v>4.21451901801706E-3</v>
      </c>
      <c r="G239" s="30">
        <f t="shared" si="0"/>
        <v>4.4294452647120862E-3</v>
      </c>
      <c r="H239" s="30">
        <f t="shared" si="1"/>
        <v>1.0509966251845624</v>
      </c>
      <c r="I239" s="30">
        <f t="shared" si="2"/>
        <v>5.0996625184562383</v>
      </c>
    </row>
    <row r="240" spans="1:9" ht="15.75" customHeight="1" x14ac:dyDescent="0.2">
      <c r="A240" s="17">
        <f>od_matrix_directed_all_pairs_pe!A229</f>
        <v>43952</v>
      </c>
      <c r="B240" s="30" t="str">
        <f>od_matrix_directed_all_pairs_pe!B229</f>
        <v>Locality11</v>
      </c>
      <c r="C240" s="30" t="str">
        <f>od_matrix_directed_all_pairs_pe!C229</f>
        <v>Locality25</v>
      </c>
      <c r="D240" s="30">
        <f>SUMIFS(od_matrix_directed_all_pairs_pe!D:D, od_matrix_directed_all_pairs_pe!A:A, A240, od_matrix_directed_all_pairs_pe!B:B, B240, od_matrix_directed_all_pairs_pe!C:C, C240)</f>
        <v>44</v>
      </c>
      <c r="E240" s="30">
        <f t="array" ref="E240">INDEX(total_subscribers_per_day!B:B, MATCH(A240, total_subscribers_per_day!A:A, 0), 0)</f>
        <v>9482</v>
      </c>
      <c r="F240" s="40">
        <f>SUMIFS(baseline_subscriber_movements!C:C, baseline_subscriber_movements!A:A, B240, baseline_subscriber_movements!B:B, C240)</f>
        <v>5.3848590433956201E-3</v>
      </c>
      <c r="G240" s="30">
        <f t="shared" si="0"/>
        <v>4.6403712296983757E-3</v>
      </c>
      <c r="H240" s="30">
        <f t="shared" si="1"/>
        <v>0.8617442336563409</v>
      </c>
      <c r="I240" s="30">
        <f t="shared" si="2"/>
        <v>-13.825576634365911</v>
      </c>
    </row>
    <row r="241" spans="1:9" ht="15.75" customHeight="1" x14ac:dyDescent="0.2">
      <c r="A241" s="17">
        <f>od_matrix_directed_all_pairs_pe!A230</f>
        <v>43952</v>
      </c>
      <c r="B241" s="30" t="str">
        <f>od_matrix_directed_all_pairs_pe!B230</f>
        <v>Locality11</v>
      </c>
      <c r="C241" s="30" t="str">
        <f>od_matrix_directed_all_pairs_pe!C230</f>
        <v>Locality26</v>
      </c>
      <c r="D241" s="30">
        <f>SUMIFS(od_matrix_directed_all_pairs_pe!D:D, od_matrix_directed_all_pairs_pe!A:A, A241, od_matrix_directed_all_pairs_pe!B:B, B241, od_matrix_directed_all_pairs_pe!C:C, C241)</f>
        <v>16</v>
      </c>
      <c r="E241" s="30">
        <f t="array" ref="E241">INDEX(total_subscribers_per_day!B:B, MATCH(A241, total_subscribers_per_day!A:A, 0), 0)</f>
        <v>9482</v>
      </c>
      <c r="F241" s="40">
        <f>SUMIFS(baseline_subscriber_movements!C:C, baseline_subscriber_movements!A:A, B241, baseline_subscriber_movements!B:B, C241)</f>
        <v>2.73626604925278E-3</v>
      </c>
      <c r="G241" s="30">
        <f t="shared" si="0"/>
        <v>1.6874077198903185E-3</v>
      </c>
      <c r="H241" s="30">
        <f t="shared" si="1"/>
        <v>0.61668262132299456</v>
      </c>
      <c r="I241" s="30">
        <f t="shared" si="2"/>
        <v>-38.331737867700546</v>
      </c>
    </row>
    <row r="242" spans="1:9" ht="15.75" customHeight="1" x14ac:dyDescent="0.2">
      <c r="A242" s="17">
        <f>od_matrix_directed_all_pairs_pe!A231</f>
        <v>43952</v>
      </c>
      <c r="B242" s="30" t="str">
        <f>od_matrix_directed_all_pairs_pe!B231</f>
        <v>Locality11</v>
      </c>
      <c r="C242" s="30" t="str">
        <f>od_matrix_directed_all_pairs_pe!C231</f>
        <v>Locality27</v>
      </c>
      <c r="D242" s="30">
        <f>SUMIFS(od_matrix_directed_all_pairs_pe!D:D, od_matrix_directed_all_pairs_pe!A:A, A242, od_matrix_directed_all_pairs_pe!B:B, B242, od_matrix_directed_all_pairs_pe!C:C, C242)</f>
        <v>52</v>
      </c>
      <c r="E242" s="30">
        <f t="array" ref="E242">INDEX(total_subscribers_per_day!B:B, MATCH(A242, total_subscribers_per_day!A:A, 0), 0)</f>
        <v>9482</v>
      </c>
      <c r="F242" s="40">
        <f>SUMIFS(baseline_subscriber_movements!C:C, baseline_subscriber_movements!A:A, B242, baseline_subscriber_movements!B:B, C242)</f>
        <v>6.4217286030108399E-3</v>
      </c>
      <c r="G242" s="30">
        <f t="shared" si="0"/>
        <v>5.4840750896435354E-3</v>
      </c>
      <c r="H242" s="30">
        <f t="shared" si="1"/>
        <v>0.85398736518891749</v>
      </c>
      <c r="I242" s="30">
        <f t="shared" si="2"/>
        <v>-14.601263481108251</v>
      </c>
    </row>
    <row r="243" spans="1:9" ht="15.75" customHeight="1" x14ac:dyDescent="0.2">
      <c r="A243" s="17">
        <f>od_matrix_directed_all_pairs_pe!A232</f>
        <v>43952</v>
      </c>
      <c r="B243" s="30" t="str">
        <f>od_matrix_directed_all_pairs_pe!B232</f>
        <v>Locality11</v>
      </c>
      <c r="C243" s="30" t="str">
        <f>od_matrix_directed_all_pairs_pe!C232</f>
        <v>Locality28</v>
      </c>
      <c r="D243" s="30">
        <f>SUMIFS(od_matrix_directed_all_pairs_pe!D:D, od_matrix_directed_all_pairs_pe!A:A, A243, od_matrix_directed_all_pairs_pe!B:B, B243, od_matrix_directed_all_pairs_pe!C:C, C243)</f>
        <v>25</v>
      </c>
      <c r="E243" s="30">
        <f t="array" ref="E243">INDEX(total_subscribers_per_day!B:B, MATCH(A243, total_subscribers_per_day!A:A, 0), 0)</f>
        <v>9482</v>
      </c>
      <c r="F243" s="40">
        <f>SUMIFS(baseline_subscriber_movements!C:C, baseline_subscriber_movements!A:A, B243, baseline_subscriber_movements!B:B, C243)</f>
        <v>2.78892851461994E-3</v>
      </c>
      <c r="G243" s="30">
        <f t="shared" si="0"/>
        <v>2.6365745623286225E-3</v>
      </c>
      <c r="H243" s="30">
        <f t="shared" si="1"/>
        <v>0.94537186898385617</v>
      </c>
      <c r="I243" s="30">
        <f t="shared" si="2"/>
        <v>-5.4628131016143833</v>
      </c>
    </row>
    <row r="244" spans="1:9" ht="15.75" customHeight="1" x14ac:dyDescent="0.2">
      <c r="A244" s="17">
        <f>od_matrix_directed_all_pairs_pe!A233</f>
        <v>43952</v>
      </c>
      <c r="B244" s="30" t="str">
        <f>od_matrix_directed_all_pairs_pe!B233</f>
        <v>Locality11</v>
      </c>
      <c r="C244" s="30" t="str">
        <f>od_matrix_directed_all_pairs_pe!C233</f>
        <v>Locality29</v>
      </c>
      <c r="D244" s="30">
        <f>SUMIFS(od_matrix_directed_all_pairs_pe!D:D, od_matrix_directed_all_pairs_pe!A:A, A244, od_matrix_directed_all_pairs_pe!B:B, B244, od_matrix_directed_all_pairs_pe!C:C, C244)</f>
        <v>62</v>
      </c>
      <c r="E244" s="30">
        <f t="array" ref="E244">INDEX(total_subscribers_per_day!B:B, MATCH(A244, total_subscribers_per_day!A:A, 0), 0)</f>
        <v>9482</v>
      </c>
      <c r="F244" s="40">
        <f>SUMIFS(baseline_subscriber_movements!C:C, baseline_subscriber_movements!A:A, B244, baseline_subscriber_movements!B:B, C244)</f>
        <v>8.1078235232178494E-3</v>
      </c>
      <c r="G244" s="30">
        <f t="shared" si="0"/>
        <v>6.5387049145749845E-3</v>
      </c>
      <c r="H244" s="30">
        <f t="shared" si="1"/>
        <v>0.80646857887946355</v>
      </c>
      <c r="I244" s="30">
        <f t="shared" si="2"/>
        <v>-19.353142112053646</v>
      </c>
    </row>
    <row r="245" spans="1:9" ht="15.75" customHeight="1" x14ac:dyDescent="0.2">
      <c r="A245" s="17">
        <f>od_matrix_directed_all_pairs_pe!A234</f>
        <v>43952</v>
      </c>
      <c r="B245" s="30" t="str">
        <f>od_matrix_directed_all_pairs_pe!B234</f>
        <v>Locality11</v>
      </c>
      <c r="C245" s="30" t="str">
        <f>od_matrix_directed_all_pairs_pe!C234</f>
        <v>Locality30</v>
      </c>
      <c r="D245" s="30">
        <f>SUMIFS(od_matrix_directed_all_pairs_pe!D:D, od_matrix_directed_all_pairs_pe!A:A, A245, od_matrix_directed_all_pairs_pe!B:B, B245, od_matrix_directed_all_pairs_pe!C:C, C245)</f>
        <v>69</v>
      </c>
      <c r="E245" s="30">
        <f t="array" ref="E245">INDEX(total_subscribers_per_day!B:B, MATCH(A245, total_subscribers_per_day!A:A, 0), 0)</f>
        <v>9482</v>
      </c>
      <c r="F245" s="40">
        <f>SUMIFS(baseline_subscriber_movements!C:C, baseline_subscriber_movements!A:A, B245, baseline_subscriber_movements!B:B, C245)</f>
        <v>6.8084214936629302E-3</v>
      </c>
      <c r="G245" s="30">
        <f t="shared" si="0"/>
        <v>7.2769457920269986E-3</v>
      </c>
      <c r="H245" s="30">
        <f t="shared" si="1"/>
        <v>1.0688154073304887</v>
      </c>
      <c r="I245" s="30">
        <f t="shared" si="2"/>
        <v>6.8815407330488743</v>
      </c>
    </row>
    <row r="246" spans="1:9" ht="15.75" customHeight="1" x14ac:dyDescent="0.2">
      <c r="A246" s="17">
        <f>od_matrix_directed_all_pairs_pe!A235</f>
        <v>43952</v>
      </c>
      <c r="B246" s="30" t="str">
        <f>od_matrix_directed_all_pairs_pe!B235</f>
        <v>Locality11</v>
      </c>
      <c r="C246" s="30" t="str">
        <f>od_matrix_directed_all_pairs_pe!C235</f>
        <v>Locality31</v>
      </c>
      <c r="D246" s="30">
        <f>SUMIFS(od_matrix_directed_all_pairs_pe!D:D, od_matrix_directed_all_pairs_pe!A:A, A246, od_matrix_directed_all_pairs_pe!B:B, B246, od_matrix_directed_all_pairs_pe!C:C, C246)</f>
        <v>88</v>
      </c>
      <c r="E246" s="30">
        <f t="array" ref="E246">INDEX(total_subscribers_per_day!B:B, MATCH(A246, total_subscribers_per_day!A:A, 0), 0)</f>
        <v>9482</v>
      </c>
      <c r="F246" s="40">
        <f>SUMIFS(baseline_subscriber_movements!C:C, baseline_subscriber_movements!A:A, B246, baseline_subscriber_movements!B:B, C246)</f>
        <v>1.0573701842546E-2</v>
      </c>
      <c r="G246" s="30">
        <f t="shared" si="0"/>
        <v>9.2807424593967514E-3</v>
      </c>
      <c r="H246" s="30">
        <f t="shared" si="1"/>
        <v>0.87771932645701289</v>
      </c>
      <c r="I246" s="30">
        <f t="shared" si="2"/>
        <v>-12.228067354298711</v>
      </c>
    </row>
    <row r="247" spans="1:9" ht="15.75" customHeight="1" x14ac:dyDescent="0.2">
      <c r="A247" s="17">
        <f>od_matrix_directed_all_pairs_pe!A236</f>
        <v>43952</v>
      </c>
      <c r="B247" s="30" t="str">
        <f>od_matrix_directed_all_pairs_pe!B236</f>
        <v>Locality11</v>
      </c>
      <c r="C247" s="30" t="str">
        <f>od_matrix_directed_all_pairs_pe!C236</f>
        <v>Locality32</v>
      </c>
      <c r="D247" s="30">
        <f>SUMIFS(od_matrix_directed_all_pairs_pe!D:D, od_matrix_directed_all_pairs_pe!A:A, A247, od_matrix_directed_all_pairs_pe!B:B, B247, od_matrix_directed_all_pairs_pe!C:C, C247)</f>
        <v>54</v>
      </c>
      <c r="E247" s="30">
        <f t="array" ref="E247">INDEX(total_subscribers_per_day!B:B, MATCH(A247, total_subscribers_per_day!A:A, 0), 0)</f>
        <v>9482</v>
      </c>
      <c r="F247" s="40">
        <f>SUMIFS(baseline_subscriber_movements!C:C, baseline_subscriber_movements!A:A, B247, baseline_subscriber_movements!B:B, C247)</f>
        <v>6.6100094428706299E-3</v>
      </c>
      <c r="G247" s="30">
        <f t="shared" si="0"/>
        <v>5.6950010546298249E-3</v>
      </c>
      <c r="H247" s="30">
        <f t="shared" si="1"/>
        <v>0.86157230240756955</v>
      </c>
      <c r="I247" s="30">
        <f t="shared" si="2"/>
        <v>-13.842769759243046</v>
      </c>
    </row>
    <row r="248" spans="1:9" ht="15.75" customHeight="1" x14ac:dyDescent="0.2">
      <c r="A248" s="17">
        <f>od_matrix_directed_all_pairs_pe!A237</f>
        <v>43952</v>
      </c>
      <c r="B248" s="30" t="str">
        <f>od_matrix_directed_all_pairs_pe!B237</f>
        <v>Locality11</v>
      </c>
      <c r="C248" s="30" t="str">
        <f>od_matrix_directed_all_pairs_pe!C237</f>
        <v>Locality33</v>
      </c>
      <c r="D248" s="30">
        <f>SUMIFS(od_matrix_directed_all_pairs_pe!D:D, od_matrix_directed_all_pairs_pe!A:A, A248, od_matrix_directed_all_pairs_pe!B:B, B248, od_matrix_directed_all_pairs_pe!C:C, C248)</f>
        <v>43</v>
      </c>
      <c r="E248" s="30">
        <f t="array" ref="E248">INDEX(total_subscribers_per_day!B:B, MATCH(A248, total_subscribers_per_day!A:A, 0), 0)</f>
        <v>9482</v>
      </c>
      <c r="F248" s="40">
        <f>SUMIFS(baseline_subscriber_movements!C:C, baseline_subscriber_movements!A:A, B248, baseline_subscriber_movements!B:B, C248)</f>
        <v>5.1687763713080103E-3</v>
      </c>
      <c r="G248" s="30">
        <f t="shared" si="0"/>
        <v>4.5349082472052309E-3</v>
      </c>
      <c r="H248" s="30">
        <f t="shared" si="1"/>
        <v>0.87736592211236009</v>
      </c>
      <c r="I248" s="30">
        <f t="shared" si="2"/>
        <v>-12.263407788763992</v>
      </c>
    </row>
    <row r="249" spans="1:9" ht="15.75" customHeight="1" x14ac:dyDescent="0.2">
      <c r="A249" s="17">
        <f>od_matrix_directed_all_pairs_pe!A238</f>
        <v>43952</v>
      </c>
      <c r="B249" s="30" t="str">
        <f>od_matrix_directed_all_pairs_pe!B238</f>
        <v>Locality11</v>
      </c>
      <c r="C249" s="30" t="str">
        <f>od_matrix_directed_all_pairs_pe!C238</f>
        <v>Locality34</v>
      </c>
      <c r="D249" s="30">
        <f>SUMIFS(od_matrix_directed_all_pairs_pe!D:D, od_matrix_directed_all_pairs_pe!A:A, A249, od_matrix_directed_all_pairs_pe!B:B, B249, od_matrix_directed_all_pairs_pe!C:C, C249)</f>
        <v>16</v>
      </c>
      <c r="E249" s="30">
        <f t="array" ref="E249">INDEX(total_subscribers_per_day!B:B, MATCH(A249, total_subscribers_per_day!A:A, 0), 0)</f>
        <v>9482</v>
      </c>
      <c r="F249" s="40">
        <f>SUMIFS(baseline_subscriber_movements!C:C, baseline_subscriber_movements!A:A, B249, baseline_subscriber_movements!B:B, C249)</f>
        <v>2.8430030535958701E-3</v>
      </c>
      <c r="G249" s="30">
        <f t="shared" si="0"/>
        <v>1.6874077198903185E-3</v>
      </c>
      <c r="H249" s="30">
        <f t="shared" si="1"/>
        <v>0.59353004132586551</v>
      </c>
      <c r="I249" s="30">
        <f t="shared" si="2"/>
        <v>-40.646995867413452</v>
      </c>
    </row>
    <row r="250" spans="1:9" ht="15.75" customHeight="1" x14ac:dyDescent="0.2">
      <c r="A250" s="17">
        <f>od_matrix_directed_all_pairs_pe!A239</f>
        <v>43952</v>
      </c>
      <c r="B250" s="30" t="str">
        <f>od_matrix_directed_all_pairs_pe!B239</f>
        <v>Locality12</v>
      </c>
      <c r="C250" s="30" t="str">
        <f>od_matrix_directed_all_pairs_pe!C239</f>
        <v>Locality01</v>
      </c>
      <c r="D250" s="30">
        <f>SUMIFS(od_matrix_directed_all_pairs_pe!D:D, od_matrix_directed_all_pairs_pe!A:A, A250, od_matrix_directed_all_pairs_pe!B:B, B250, od_matrix_directed_all_pairs_pe!C:C, C250)</f>
        <v>33</v>
      </c>
      <c r="E250" s="30">
        <f t="array" ref="E250">INDEX(total_subscribers_per_day!B:B, MATCH(A250, total_subscribers_per_day!A:A, 0), 0)</f>
        <v>9482</v>
      </c>
      <c r="F250" s="40">
        <f>SUMIFS(baseline_subscriber_movements!C:C, baseline_subscriber_movements!A:A, B250, baseline_subscriber_movements!B:B, C250)</f>
        <v>3.5725543763791101E-3</v>
      </c>
      <c r="G250" s="30">
        <f t="shared" si="0"/>
        <v>3.4802784222737818E-3</v>
      </c>
      <c r="H250" s="30">
        <f t="shared" si="1"/>
        <v>0.97417087484645848</v>
      </c>
      <c r="I250" s="30">
        <f t="shared" si="2"/>
        <v>-2.5829125153541521</v>
      </c>
    </row>
    <row r="251" spans="1:9" ht="15.75" customHeight="1" x14ac:dyDescent="0.2">
      <c r="A251" s="17">
        <f>od_matrix_directed_all_pairs_pe!A240</f>
        <v>43952</v>
      </c>
      <c r="B251" s="30" t="str">
        <f>od_matrix_directed_all_pairs_pe!B240</f>
        <v>Locality12</v>
      </c>
      <c r="C251" s="30" t="str">
        <f>od_matrix_directed_all_pairs_pe!C240</f>
        <v>Locality04</v>
      </c>
      <c r="D251" s="30">
        <f>SUMIFS(od_matrix_directed_all_pairs_pe!D:D, od_matrix_directed_all_pairs_pe!A:A, A251, od_matrix_directed_all_pairs_pe!B:B, B251, od_matrix_directed_all_pairs_pe!C:C, C251)</f>
        <v>42</v>
      </c>
      <c r="E251" s="30">
        <f t="array" ref="E251">INDEX(total_subscribers_per_day!B:B, MATCH(A251, total_subscribers_per_day!A:A, 0), 0)</f>
        <v>9482</v>
      </c>
      <c r="F251" s="40">
        <f>SUMIFS(baseline_subscriber_movements!C:C, baseline_subscriber_movements!A:A, B251, baseline_subscriber_movements!B:B, C251)</f>
        <v>3.3737480231945099E-3</v>
      </c>
      <c r="G251" s="30">
        <f t="shared" si="0"/>
        <v>4.4294452647120862E-3</v>
      </c>
      <c r="H251" s="30">
        <f t="shared" si="1"/>
        <v>1.3129152604935699</v>
      </c>
      <c r="I251" s="30">
        <f t="shared" si="2"/>
        <v>31.291526049356989</v>
      </c>
    </row>
    <row r="252" spans="1:9" ht="15.75" customHeight="1" x14ac:dyDescent="0.2">
      <c r="A252" s="17">
        <f>od_matrix_directed_all_pairs_pe!A241</f>
        <v>43952</v>
      </c>
      <c r="B252" s="30" t="str">
        <f>od_matrix_directed_all_pairs_pe!B241</f>
        <v>Locality12</v>
      </c>
      <c r="C252" s="30" t="str">
        <f>od_matrix_directed_all_pairs_pe!C241</f>
        <v>Locality06</v>
      </c>
      <c r="D252" s="30">
        <f>SUMIFS(od_matrix_directed_all_pairs_pe!D:D, od_matrix_directed_all_pairs_pe!A:A, A252, od_matrix_directed_all_pairs_pe!B:B, B252, od_matrix_directed_all_pairs_pe!C:C, C252)</f>
        <v>23</v>
      </c>
      <c r="E252" s="30">
        <f t="array" ref="E252">INDEX(total_subscribers_per_day!B:B, MATCH(A252, total_subscribers_per_day!A:A, 0), 0)</f>
        <v>9482</v>
      </c>
      <c r="F252" s="40">
        <f>SUMIFS(baseline_subscriber_movements!C:C, baseline_subscriber_movements!A:A, B252, baseline_subscriber_movements!B:B, C252)</f>
        <v>2.1054847878724E-3</v>
      </c>
      <c r="G252" s="30">
        <f t="shared" si="0"/>
        <v>2.425648597342333E-3</v>
      </c>
      <c r="H252" s="30">
        <f t="shared" si="1"/>
        <v>1.1520618013077453</v>
      </c>
      <c r="I252" s="30">
        <f t="shared" si="2"/>
        <v>15.206180130774527</v>
      </c>
    </row>
    <row r="253" spans="1:9" ht="15.75" customHeight="1" x14ac:dyDescent="0.2">
      <c r="A253" s="17">
        <f>od_matrix_directed_all_pairs_pe!A242</f>
        <v>43952</v>
      </c>
      <c r="B253" s="30" t="str">
        <f>od_matrix_directed_all_pairs_pe!B242</f>
        <v>Locality12</v>
      </c>
      <c r="C253" s="30" t="str">
        <f>od_matrix_directed_all_pairs_pe!C242</f>
        <v>Locality07</v>
      </c>
      <c r="D253" s="30">
        <f>SUMIFS(od_matrix_directed_all_pairs_pe!D:D, od_matrix_directed_all_pairs_pe!A:A, A253, od_matrix_directed_all_pairs_pe!B:B, B253, od_matrix_directed_all_pairs_pe!C:C, C253)</f>
        <v>26</v>
      </c>
      <c r="E253" s="30">
        <f t="array" ref="E253">INDEX(total_subscribers_per_day!B:B, MATCH(A253, total_subscribers_per_day!A:A, 0), 0)</f>
        <v>9482</v>
      </c>
      <c r="F253" s="40">
        <f>SUMIFS(baseline_subscriber_movements!C:C, baseline_subscriber_movements!A:A, B253, baseline_subscriber_movements!B:B, C253)</f>
        <v>2.8379275755420698E-3</v>
      </c>
      <c r="G253" s="30">
        <f t="shared" si="0"/>
        <v>2.7420375448217677E-3</v>
      </c>
      <c r="H253" s="30">
        <f t="shared" si="1"/>
        <v>0.96621124811404457</v>
      </c>
      <c r="I253" s="30">
        <f t="shared" si="2"/>
        <v>-3.3788751885955426</v>
      </c>
    </row>
    <row r="254" spans="1:9" ht="15.75" customHeight="1" x14ac:dyDescent="0.2">
      <c r="A254" s="17">
        <f>od_matrix_directed_all_pairs_pe!A243</f>
        <v>43952</v>
      </c>
      <c r="B254" s="30" t="str">
        <f>od_matrix_directed_all_pairs_pe!B243</f>
        <v>Locality12</v>
      </c>
      <c r="C254" s="30" t="str">
        <f>od_matrix_directed_all_pairs_pe!C243</f>
        <v>Locality08</v>
      </c>
      <c r="D254" s="30">
        <f>SUMIFS(od_matrix_directed_all_pairs_pe!D:D, od_matrix_directed_all_pairs_pe!A:A, A254, od_matrix_directed_all_pairs_pe!B:B, B254, od_matrix_directed_all_pairs_pe!C:C, C254)</f>
        <v>32</v>
      </c>
      <c r="E254" s="30">
        <f t="array" ref="E254">INDEX(total_subscribers_per_day!B:B, MATCH(A254, total_subscribers_per_day!A:A, 0), 0)</f>
        <v>9482</v>
      </c>
      <c r="F254" s="40">
        <f>SUMIFS(baseline_subscriber_movements!C:C, baseline_subscriber_movements!A:A, B254, baseline_subscriber_movements!B:B, C254)</f>
        <v>2.7316663164530298E-3</v>
      </c>
      <c r="G254" s="30">
        <f t="shared" si="0"/>
        <v>3.374815439780637E-3</v>
      </c>
      <c r="H254" s="30">
        <f t="shared" si="1"/>
        <v>1.2354420521473914</v>
      </c>
      <c r="I254" s="30">
        <f t="shared" si="2"/>
        <v>23.544205214739144</v>
      </c>
    </row>
    <row r="255" spans="1:9" ht="15.75" customHeight="1" x14ac:dyDescent="0.2">
      <c r="A255" s="17">
        <f>od_matrix_directed_all_pairs_pe!A244</f>
        <v>43952</v>
      </c>
      <c r="B255" s="30" t="str">
        <f>od_matrix_directed_all_pairs_pe!B244</f>
        <v>Locality12</v>
      </c>
      <c r="C255" s="30" t="str">
        <f>od_matrix_directed_all_pairs_pe!C244</f>
        <v>Locality10</v>
      </c>
      <c r="D255" s="30">
        <f>SUMIFS(od_matrix_directed_all_pairs_pe!D:D, od_matrix_directed_all_pairs_pe!A:A, A255, od_matrix_directed_all_pairs_pe!B:B, B255, od_matrix_directed_all_pairs_pe!C:C, C255)</f>
        <v>22</v>
      </c>
      <c r="E255" s="30">
        <f t="array" ref="E255">INDEX(total_subscribers_per_day!B:B, MATCH(A255, total_subscribers_per_day!A:A, 0), 0)</f>
        <v>9482</v>
      </c>
      <c r="F255" s="40">
        <f>SUMIFS(baseline_subscriber_movements!C:C, baseline_subscriber_movements!A:A, B255, baseline_subscriber_movements!B:B, C255)</f>
        <v>2.8388182104931098E-3</v>
      </c>
      <c r="G255" s="30">
        <f t="shared" si="0"/>
        <v>2.3201856148491878E-3</v>
      </c>
      <c r="H255" s="30">
        <f t="shared" si="1"/>
        <v>0.81730686603076486</v>
      </c>
      <c r="I255" s="30">
        <f t="shared" si="2"/>
        <v>-18.269313396923515</v>
      </c>
    </row>
    <row r="256" spans="1:9" ht="15.75" customHeight="1" x14ac:dyDescent="0.2">
      <c r="A256" s="17">
        <f>od_matrix_directed_all_pairs_pe!A245</f>
        <v>43952</v>
      </c>
      <c r="B256" s="30" t="str">
        <f>od_matrix_directed_all_pairs_pe!B245</f>
        <v>Locality12</v>
      </c>
      <c r="C256" s="30" t="str">
        <f>od_matrix_directed_all_pairs_pe!C245</f>
        <v>Locality11</v>
      </c>
      <c r="D256" s="30">
        <f>SUMIFS(od_matrix_directed_all_pairs_pe!D:D, od_matrix_directed_all_pairs_pe!A:A, A256, od_matrix_directed_all_pairs_pe!B:B, B256, od_matrix_directed_all_pairs_pe!C:C, C256)</f>
        <v>21</v>
      </c>
      <c r="E256" s="30">
        <f t="array" ref="E256">INDEX(total_subscribers_per_day!B:B, MATCH(A256, total_subscribers_per_day!A:A, 0), 0)</f>
        <v>9482</v>
      </c>
      <c r="F256" s="40">
        <f>SUMIFS(baseline_subscriber_movements!C:C, baseline_subscriber_movements!A:A, B256, baseline_subscriber_movements!B:B, C256)</f>
        <v>2.7411702688455398E-3</v>
      </c>
      <c r="G256" s="30">
        <f t="shared" si="0"/>
        <v>2.2147226323560431E-3</v>
      </c>
      <c r="H256" s="30">
        <f t="shared" si="1"/>
        <v>0.80794785261142743</v>
      </c>
      <c r="I256" s="30">
        <f t="shared" si="2"/>
        <v>-19.205214738857258</v>
      </c>
    </row>
    <row r="257" spans="1:9" ht="15.75" customHeight="1" x14ac:dyDescent="0.2">
      <c r="A257" s="17">
        <f>od_matrix_directed_all_pairs_pe!A246</f>
        <v>43952</v>
      </c>
      <c r="B257" s="30" t="str">
        <f>od_matrix_directed_all_pairs_pe!B246</f>
        <v>Locality12</v>
      </c>
      <c r="C257" s="30" t="str">
        <f>od_matrix_directed_all_pairs_pe!C246</f>
        <v>Locality12</v>
      </c>
      <c r="D257" s="30">
        <f>SUMIFS(od_matrix_directed_all_pairs_pe!D:D, od_matrix_directed_all_pairs_pe!A:A, A257, od_matrix_directed_all_pairs_pe!B:B, B257, od_matrix_directed_all_pairs_pe!C:C, C257)</f>
        <v>19</v>
      </c>
      <c r="E257" s="30">
        <f t="array" ref="E257">INDEX(total_subscribers_per_day!B:B, MATCH(A257, total_subscribers_per_day!A:A, 0), 0)</f>
        <v>9482</v>
      </c>
      <c r="F257" s="40">
        <f>SUMIFS(baseline_subscriber_movements!C:C, baseline_subscriber_movements!A:A, B257, baseline_subscriber_movements!B:B, C257)</f>
        <v>2.0981955518254302E-3</v>
      </c>
      <c r="G257" s="30">
        <f t="shared" si="0"/>
        <v>2.0037966673697532E-3</v>
      </c>
      <c r="H257" s="30">
        <f t="shared" si="1"/>
        <v>0.9550094916684243</v>
      </c>
      <c r="I257" s="30">
        <f t="shared" si="2"/>
        <v>-4.49905083315757</v>
      </c>
    </row>
    <row r="258" spans="1:9" ht="15.75" customHeight="1" x14ac:dyDescent="0.2">
      <c r="A258" s="17">
        <f>od_matrix_directed_all_pairs_pe!A247</f>
        <v>43952</v>
      </c>
      <c r="B258" s="30" t="str">
        <f>od_matrix_directed_all_pairs_pe!B247</f>
        <v>Locality12</v>
      </c>
      <c r="C258" s="30" t="str">
        <f>od_matrix_directed_all_pairs_pe!C247</f>
        <v>Locality15</v>
      </c>
      <c r="D258" s="30">
        <f>SUMIFS(od_matrix_directed_all_pairs_pe!D:D, od_matrix_directed_all_pairs_pe!A:A, A258, od_matrix_directed_all_pairs_pe!B:B, B258, od_matrix_directed_all_pairs_pe!C:C, C258)</f>
        <v>21</v>
      </c>
      <c r="E258" s="30">
        <f t="array" ref="E258">INDEX(total_subscribers_per_day!B:B, MATCH(A258, total_subscribers_per_day!A:A, 0), 0)</f>
        <v>9482</v>
      </c>
      <c r="F258" s="40">
        <f>SUMIFS(baseline_subscriber_movements!C:C, baseline_subscriber_movements!A:A, B258, baseline_subscriber_movements!B:B, C258)</f>
        <v>2.6371308016877601E-3</v>
      </c>
      <c r="G258" s="30">
        <f t="shared" si="0"/>
        <v>2.2147226323560431E-3</v>
      </c>
      <c r="H258" s="30">
        <f t="shared" si="1"/>
        <v>0.83982282218941273</v>
      </c>
      <c r="I258" s="30">
        <f t="shared" si="2"/>
        <v>-16.017717781058728</v>
      </c>
    </row>
    <row r="259" spans="1:9" ht="15.75" customHeight="1" x14ac:dyDescent="0.2">
      <c r="A259" s="17">
        <f>od_matrix_directed_all_pairs_pe!A248</f>
        <v>43952</v>
      </c>
      <c r="B259" s="30" t="str">
        <f>od_matrix_directed_all_pairs_pe!B248</f>
        <v>Locality12</v>
      </c>
      <c r="C259" s="30" t="str">
        <f>od_matrix_directed_all_pairs_pe!C248</f>
        <v>Locality16</v>
      </c>
      <c r="D259" s="30">
        <f>SUMIFS(od_matrix_directed_all_pairs_pe!D:D, od_matrix_directed_all_pairs_pe!A:A, A259, od_matrix_directed_all_pairs_pe!B:B, B259, od_matrix_directed_all_pairs_pe!C:C, C259)</f>
        <v>28</v>
      </c>
      <c r="E259" s="30">
        <f t="array" ref="E259">INDEX(total_subscribers_per_day!B:B, MATCH(A259, total_subscribers_per_day!A:A, 0), 0)</f>
        <v>9482</v>
      </c>
      <c r="F259" s="40">
        <f>SUMIFS(baseline_subscriber_movements!C:C, baseline_subscriber_movements!A:A, B259, baseline_subscriber_movements!B:B, C259)</f>
        <v>2.41876117362498E-3</v>
      </c>
      <c r="G259" s="30">
        <f t="shared" si="0"/>
        <v>2.9529635098080572E-3</v>
      </c>
      <c r="H259" s="30">
        <f t="shared" si="1"/>
        <v>1.2208578267289085</v>
      </c>
      <c r="I259" s="30">
        <f t="shared" si="2"/>
        <v>22.085782672890851</v>
      </c>
    </row>
    <row r="260" spans="1:9" ht="15.75" customHeight="1" x14ac:dyDescent="0.2">
      <c r="A260" s="17">
        <f>od_matrix_directed_all_pairs_pe!A249</f>
        <v>43952</v>
      </c>
      <c r="B260" s="30" t="str">
        <f>od_matrix_directed_all_pairs_pe!B249</f>
        <v>Locality12</v>
      </c>
      <c r="C260" s="30" t="str">
        <f>od_matrix_directed_all_pairs_pe!C249</f>
        <v>Locality17</v>
      </c>
      <c r="D260" s="30">
        <f>SUMIFS(od_matrix_directed_all_pairs_pe!D:D, od_matrix_directed_all_pairs_pe!A:A, A260, od_matrix_directed_all_pairs_pe!B:B, B260, od_matrix_directed_all_pairs_pe!C:C, C260)</f>
        <v>17</v>
      </c>
      <c r="E260" s="30">
        <f t="array" ref="E260">INDEX(total_subscribers_per_day!B:B, MATCH(A260, total_subscribers_per_day!A:A, 0), 0)</f>
        <v>9482</v>
      </c>
      <c r="F260" s="40">
        <f>SUMIFS(baseline_subscriber_movements!C:C, baseline_subscriber_movements!A:A, B260, baseline_subscriber_movements!B:B, C260)</f>
        <v>1.89503610558458E-3</v>
      </c>
      <c r="G260" s="30">
        <f t="shared" si="0"/>
        <v>1.7928707023834635E-3</v>
      </c>
      <c r="H260" s="30">
        <f t="shared" si="1"/>
        <v>0.94608788566083779</v>
      </c>
      <c r="I260" s="30">
        <f t="shared" si="2"/>
        <v>-5.3912114339162205</v>
      </c>
    </row>
    <row r="261" spans="1:9" ht="15.75" customHeight="1" x14ac:dyDescent="0.2">
      <c r="A261" s="17">
        <f>od_matrix_directed_all_pairs_pe!A250</f>
        <v>43952</v>
      </c>
      <c r="B261" s="30" t="str">
        <f>od_matrix_directed_all_pairs_pe!B250</f>
        <v>Locality12</v>
      </c>
      <c r="C261" s="30" t="str">
        <f>od_matrix_directed_all_pairs_pe!C250</f>
        <v>Locality18</v>
      </c>
      <c r="D261" s="30">
        <f>SUMIFS(od_matrix_directed_all_pairs_pe!D:D, od_matrix_directed_all_pairs_pe!A:A, A261, od_matrix_directed_all_pairs_pe!B:B, B261, od_matrix_directed_all_pairs_pe!C:C, C261)</f>
        <v>33</v>
      </c>
      <c r="E261" s="30">
        <f t="array" ref="E261">INDEX(total_subscribers_per_day!B:B, MATCH(A261, total_subscribers_per_day!A:A, 0), 0)</f>
        <v>9482</v>
      </c>
      <c r="F261" s="40">
        <f>SUMIFS(baseline_subscriber_movements!C:C, baseline_subscriber_movements!A:A, B261, baseline_subscriber_movements!B:B, C261)</f>
        <v>2.9458179905312901E-3</v>
      </c>
      <c r="G261" s="30">
        <f t="shared" si="0"/>
        <v>3.4802784222737818E-3</v>
      </c>
      <c r="H261" s="30">
        <f t="shared" si="1"/>
        <v>1.1814302287040142</v>
      </c>
      <c r="I261" s="30">
        <f t="shared" si="2"/>
        <v>18.143022870401417</v>
      </c>
    </row>
    <row r="262" spans="1:9" ht="15.75" customHeight="1" x14ac:dyDescent="0.2">
      <c r="A262" s="17">
        <f>od_matrix_directed_all_pairs_pe!A251</f>
        <v>43952</v>
      </c>
      <c r="B262" s="30" t="str">
        <f>od_matrix_directed_all_pairs_pe!B251</f>
        <v>Locality12</v>
      </c>
      <c r="C262" s="30" t="str">
        <f>od_matrix_directed_all_pairs_pe!C251</f>
        <v>Locality21</v>
      </c>
      <c r="D262" s="30">
        <f>SUMIFS(od_matrix_directed_all_pairs_pe!D:D, od_matrix_directed_all_pairs_pe!A:A, A262, od_matrix_directed_all_pairs_pe!B:B, B262, od_matrix_directed_all_pairs_pe!C:C, C262)</f>
        <v>49</v>
      </c>
      <c r="E262" s="30">
        <f t="array" ref="E262">INDEX(total_subscribers_per_day!B:B, MATCH(A262, total_subscribers_per_day!A:A, 0), 0)</f>
        <v>9482</v>
      </c>
      <c r="F262" s="40">
        <f>SUMIFS(baseline_subscriber_movements!C:C, baseline_subscriber_movements!A:A, B262, baseline_subscriber_movements!B:B, C262)</f>
        <v>4.3171527850900202E-3</v>
      </c>
      <c r="G262" s="30">
        <f t="shared" si="0"/>
        <v>5.1676861421641003E-3</v>
      </c>
      <c r="H262" s="30">
        <f t="shared" si="1"/>
        <v>1.1970125681007939</v>
      </c>
      <c r="I262" s="30">
        <f t="shared" si="2"/>
        <v>19.701256810079393</v>
      </c>
    </row>
    <row r="263" spans="1:9" ht="15.75" customHeight="1" x14ac:dyDescent="0.2">
      <c r="A263" s="17">
        <f>od_matrix_directed_all_pairs_pe!A252</f>
        <v>43952</v>
      </c>
      <c r="B263" s="30" t="str">
        <f>od_matrix_directed_all_pairs_pe!B252</f>
        <v>Locality12</v>
      </c>
      <c r="C263" s="30" t="str">
        <f>od_matrix_directed_all_pairs_pe!C252</f>
        <v>Locality22</v>
      </c>
      <c r="D263" s="30">
        <f>SUMIFS(od_matrix_directed_all_pairs_pe!D:D, od_matrix_directed_all_pairs_pe!A:A, A263, od_matrix_directed_all_pairs_pe!B:B, B263, od_matrix_directed_all_pairs_pe!C:C, C263)</f>
        <v>22</v>
      </c>
      <c r="E263" s="30">
        <f t="array" ref="E263">INDEX(total_subscribers_per_day!B:B, MATCH(A263, total_subscribers_per_day!A:A, 0), 0)</f>
        <v>9482</v>
      </c>
      <c r="F263" s="40">
        <f>SUMIFS(baseline_subscriber_movements!C:C, baseline_subscriber_movements!A:A, B263, baseline_subscriber_movements!B:B, C263)</f>
        <v>1.99749296550968E-3</v>
      </c>
      <c r="G263" s="30">
        <f t="shared" si="0"/>
        <v>2.3201856148491878E-3</v>
      </c>
      <c r="H263" s="30">
        <f t="shared" si="1"/>
        <v>1.1615488289127314</v>
      </c>
      <c r="I263" s="30">
        <f t="shared" si="2"/>
        <v>16.154882891273136</v>
      </c>
    </row>
    <row r="264" spans="1:9" ht="15.75" customHeight="1" x14ac:dyDescent="0.2">
      <c r="A264" s="17">
        <f>od_matrix_directed_all_pairs_pe!A253</f>
        <v>43952</v>
      </c>
      <c r="B264" s="30" t="str">
        <f>od_matrix_directed_all_pairs_pe!B253</f>
        <v>Locality12</v>
      </c>
      <c r="C264" s="30" t="str">
        <f>od_matrix_directed_all_pairs_pe!C253</f>
        <v>Locality23</v>
      </c>
      <c r="D264" s="30">
        <f>SUMIFS(od_matrix_directed_all_pairs_pe!D:D, od_matrix_directed_all_pairs_pe!A:A, A264, od_matrix_directed_all_pairs_pe!B:B, B264, od_matrix_directed_all_pairs_pe!C:C, C264)</f>
        <v>16</v>
      </c>
      <c r="E264" s="30">
        <f t="array" ref="E264">INDEX(total_subscribers_per_day!B:B, MATCH(A264, total_subscribers_per_day!A:A, 0), 0)</f>
        <v>9482</v>
      </c>
      <c r="F264" s="40">
        <f>SUMIFS(baseline_subscriber_movements!C:C, baseline_subscriber_movements!A:A, B264, baseline_subscriber_movements!B:B, C264)</f>
        <v>2.1061499578769998E-3</v>
      </c>
      <c r="G264" s="30">
        <f t="shared" si="0"/>
        <v>1.6874077198903185E-3</v>
      </c>
      <c r="H264" s="30">
        <f t="shared" si="1"/>
        <v>0.80118118540392358</v>
      </c>
      <c r="I264" s="30">
        <f t="shared" si="2"/>
        <v>-19.881881459607641</v>
      </c>
    </row>
    <row r="265" spans="1:9" ht="15.75" customHeight="1" x14ac:dyDescent="0.2">
      <c r="A265" s="17">
        <f>od_matrix_directed_all_pairs_pe!A254</f>
        <v>43952</v>
      </c>
      <c r="B265" s="30" t="str">
        <f>od_matrix_directed_all_pairs_pe!B254</f>
        <v>Locality12</v>
      </c>
      <c r="C265" s="30" t="str">
        <f>od_matrix_directed_all_pairs_pe!C254</f>
        <v>Locality24</v>
      </c>
      <c r="D265" s="30">
        <f>SUMIFS(od_matrix_directed_all_pairs_pe!D:D, od_matrix_directed_all_pairs_pe!A:A, A265, od_matrix_directed_all_pairs_pe!B:B, B265, od_matrix_directed_all_pairs_pe!C:C, C265)</f>
        <v>28</v>
      </c>
      <c r="E265" s="30">
        <f t="array" ref="E265">INDEX(total_subscribers_per_day!B:B, MATCH(A265, total_subscribers_per_day!A:A, 0), 0)</f>
        <v>9482</v>
      </c>
      <c r="F265" s="40">
        <f>SUMIFS(baseline_subscriber_movements!C:C, baseline_subscriber_movements!A:A, B265, baseline_subscriber_movements!B:B, C265)</f>
        <v>2.8433024431339499E-3</v>
      </c>
      <c r="G265" s="30">
        <f t="shared" si="0"/>
        <v>2.9529635098080572E-3</v>
      </c>
      <c r="H265" s="30">
        <f t="shared" si="1"/>
        <v>1.0385682033013823</v>
      </c>
      <c r="I265" s="30">
        <f t="shared" si="2"/>
        <v>3.8568203301382331</v>
      </c>
    </row>
    <row r="266" spans="1:9" ht="15.75" customHeight="1" x14ac:dyDescent="0.2">
      <c r="A266" s="17">
        <f>od_matrix_directed_all_pairs_pe!A255</f>
        <v>43952</v>
      </c>
      <c r="B266" s="30" t="str">
        <f>od_matrix_directed_all_pairs_pe!B255</f>
        <v>Locality12</v>
      </c>
      <c r="C266" s="30" t="str">
        <f>od_matrix_directed_all_pairs_pe!C255</f>
        <v>Locality25</v>
      </c>
      <c r="D266" s="30">
        <f>SUMIFS(od_matrix_directed_all_pairs_pe!D:D, od_matrix_directed_all_pairs_pe!A:A, A266, od_matrix_directed_all_pairs_pe!B:B, B266, od_matrix_directed_all_pairs_pe!C:C, C266)</f>
        <v>29</v>
      </c>
      <c r="E266" s="30">
        <f t="array" ref="E266">INDEX(total_subscribers_per_day!B:B, MATCH(A266, total_subscribers_per_day!A:A, 0), 0)</f>
        <v>9482</v>
      </c>
      <c r="F266" s="40">
        <f>SUMIFS(baseline_subscriber_movements!C:C, baseline_subscriber_movements!A:A, B266, baseline_subscriber_movements!B:B, C266)</f>
        <v>3.57819406440749E-3</v>
      </c>
      <c r="G266" s="30">
        <f t="shared" si="0"/>
        <v>3.0584264923012023E-3</v>
      </c>
      <c r="H266" s="30">
        <f t="shared" si="1"/>
        <v>0.85474025087782501</v>
      </c>
      <c r="I266" s="30">
        <f t="shared" si="2"/>
        <v>-14.525974912217499</v>
      </c>
    </row>
    <row r="267" spans="1:9" ht="15.75" customHeight="1" x14ac:dyDescent="0.2">
      <c r="A267" s="17">
        <f>od_matrix_directed_all_pairs_pe!A256</f>
        <v>43952</v>
      </c>
      <c r="B267" s="30" t="str">
        <f>od_matrix_directed_all_pairs_pe!B256</f>
        <v>Locality12</v>
      </c>
      <c r="C267" s="30" t="str">
        <f>od_matrix_directed_all_pairs_pe!C256</f>
        <v>Locality27</v>
      </c>
      <c r="D267" s="30">
        <f>SUMIFS(od_matrix_directed_all_pairs_pe!D:D, od_matrix_directed_all_pairs_pe!A:A, A267, od_matrix_directed_all_pairs_pe!B:B, B267, od_matrix_directed_all_pairs_pe!C:C, C267)</f>
        <v>39</v>
      </c>
      <c r="E267" s="30">
        <f t="array" ref="E267">INDEX(total_subscribers_per_day!B:B, MATCH(A267, total_subscribers_per_day!A:A, 0), 0)</f>
        <v>9482</v>
      </c>
      <c r="F267" s="40">
        <f>SUMIFS(baseline_subscriber_movements!C:C, baseline_subscriber_movements!A:A, B267, baseline_subscriber_movements!B:B, C267)</f>
        <v>4.6320665333192904E-3</v>
      </c>
      <c r="G267" s="30">
        <f t="shared" si="0"/>
        <v>4.1130563172326511E-3</v>
      </c>
      <c r="H267" s="30">
        <f t="shared" si="1"/>
        <v>0.88795277175893195</v>
      </c>
      <c r="I267" s="30">
        <f t="shared" si="2"/>
        <v>-11.204722824106806</v>
      </c>
    </row>
    <row r="268" spans="1:9" ht="15.75" customHeight="1" x14ac:dyDescent="0.2">
      <c r="A268" s="17">
        <f>od_matrix_directed_all_pairs_pe!A257</f>
        <v>43952</v>
      </c>
      <c r="B268" s="30" t="str">
        <f>od_matrix_directed_all_pairs_pe!B257</f>
        <v>Locality12</v>
      </c>
      <c r="C268" s="30" t="str">
        <f>od_matrix_directed_all_pairs_pe!C257</f>
        <v>Locality28</v>
      </c>
      <c r="D268" s="30">
        <f>SUMIFS(od_matrix_directed_all_pairs_pe!D:D, od_matrix_directed_all_pairs_pe!A:A, A268, od_matrix_directed_all_pairs_pe!B:B, B268, od_matrix_directed_all_pairs_pe!C:C, C268)</f>
        <v>19</v>
      </c>
      <c r="E268" s="30">
        <f t="array" ref="E268">INDEX(total_subscribers_per_day!B:B, MATCH(A268, total_subscribers_per_day!A:A, 0), 0)</f>
        <v>9482</v>
      </c>
      <c r="F268" s="40">
        <f>SUMIFS(baseline_subscriber_movements!C:C, baseline_subscriber_movements!A:A, B268, baseline_subscriber_movements!B:B, C268)</f>
        <v>2E-3</v>
      </c>
      <c r="G268" s="30">
        <f t="shared" si="0"/>
        <v>2.0037966673697532E-3</v>
      </c>
      <c r="H268" s="30">
        <f t="shared" si="1"/>
        <v>1.0018983336848766</v>
      </c>
      <c r="I268" s="30">
        <f t="shared" si="2"/>
        <v>0.18983336848765742</v>
      </c>
    </row>
    <row r="269" spans="1:9" ht="15.75" customHeight="1" x14ac:dyDescent="0.2">
      <c r="A269" s="17">
        <f>od_matrix_directed_all_pairs_pe!A258</f>
        <v>43952</v>
      </c>
      <c r="B269" s="30" t="str">
        <f>od_matrix_directed_all_pairs_pe!B258</f>
        <v>Locality12</v>
      </c>
      <c r="C269" s="30" t="str">
        <f>od_matrix_directed_all_pairs_pe!C258</f>
        <v>Locality29</v>
      </c>
      <c r="D269" s="30">
        <f>SUMIFS(od_matrix_directed_all_pairs_pe!D:D, od_matrix_directed_all_pairs_pe!A:A, A269, od_matrix_directed_all_pairs_pe!B:B, B269, od_matrix_directed_all_pairs_pe!C:C, C269)</f>
        <v>51</v>
      </c>
      <c r="E269" s="30">
        <f t="array" ref="E269">INDEX(total_subscribers_per_day!B:B, MATCH(A269, total_subscribers_per_day!A:A, 0), 0)</f>
        <v>9482</v>
      </c>
      <c r="F269" s="40">
        <f>SUMIFS(baseline_subscriber_movements!C:C, baseline_subscriber_movements!A:A, B269, baseline_subscriber_movements!B:B, C269)</f>
        <v>5.3582685438117198E-3</v>
      </c>
      <c r="G269" s="30">
        <f t="shared" si="0"/>
        <v>5.3786121071503906E-3</v>
      </c>
      <c r="H269" s="30">
        <f t="shared" si="1"/>
        <v>1.0037966673697543</v>
      </c>
      <c r="I269" s="30">
        <f t="shared" si="2"/>
        <v>0.37966673697542586</v>
      </c>
    </row>
    <row r="270" spans="1:9" ht="15.75" customHeight="1" x14ac:dyDescent="0.2">
      <c r="A270" s="17">
        <f>od_matrix_directed_all_pairs_pe!A259</f>
        <v>43952</v>
      </c>
      <c r="B270" s="30" t="str">
        <f>od_matrix_directed_all_pairs_pe!B259</f>
        <v>Locality12</v>
      </c>
      <c r="C270" s="30" t="str">
        <f>od_matrix_directed_all_pairs_pe!C259</f>
        <v>Locality30</v>
      </c>
      <c r="D270" s="30">
        <f>SUMIFS(od_matrix_directed_all_pairs_pe!D:D, od_matrix_directed_all_pairs_pe!A:A, A270, od_matrix_directed_all_pairs_pe!B:B, B270, od_matrix_directed_all_pairs_pe!C:C, C270)</f>
        <v>41</v>
      </c>
      <c r="E270" s="30">
        <f t="array" ref="E270">INDEX(total_subscribers_per_day!B:B, MATCH(A270, total_subscribers_per_day!A:A, 0), 0)</f>
        <v>9482</v>
      </c>
      <c r="F270" s="40">
        <f>SUMIFS(baseline_subscriber_movements!C:C, baseline_subscriber_movements!A:A, B270, baseline_subscriber_movements!B:B, C270)</f>
        <v>4.6203927333823298E-3</v>
      </c>
      <c r="G270" s="30">
        <f t="shared" si="0"/>
        <v>4.3239822822189414E-3</v>
      </c>
      <c r="H270" s="30">
        <f t="shared" si="1"/>
        <v>0.93584734712661477</v>
      </c>
      <c r="I270" s="30">
        <f t="shared" si="2"/>
        <v>-6.4152652873385225</v>
      </c>
    </row>
    <row r="271" spans="1:9" ht="15.75" customHeight="1" x14ac:dyDescent="0.2">
      <c r="A271" s="17">
        <f>od_matrix_directed_all_pairs_pe!A260</f>
        <v>43952</v>
      </c>
      <c r="B271" s="30" t="str">
        <f>od_matrix_directed_all_pairs_pe!B260</f>
        <v>Locality12</v>
      </c>
      <c r="C271" s="30" t="str">
        <f>od_matrix_directed_all_pairs_pe!C260</f>
        <v>Locality31</v>
      </c>
      <c r="D271" s="30">
        <f>SUMIFS(od_matrix_directed_all_pairs_pe!D:D, od_matrix_directed_all_pairs_pe!A:A, A271, od_matrix_directed_all_pairs_pe!B:B, B271, od_matrix_directed_all_pairs_pe!C:C, C271)</f>
        <v>71</v>
      </c>
      <c r="E271" s="30">
        <f t="array" ref="E271">INDEX(total_subscribers_per_day!B:B, MATCH(A271, total_subscribers_per_day!A:A, 0), 0)</f>
        <v>9482</v>
      </c>
      <c r="F271" s="40">
        <f>SUMIFS(baseline_subscriber_movements!C:C, baseline_subscriber_movements!A:A, B271, baseline_subscriber_movements!B:B, C271)</f>
        <v>6.8291657911325899E-3</v>
      </c>
      <c r="G271" s="30">
        <f t="shared" si="0"/>
        <v>7.4878717570132881E-3</v>
      </c>
      <c r="H271" s="30">
        <f t="shared" si="1"/>
        <v>1.0964548212808074</v>
      </c>
      <c r="I271" s="30">
        <f t="shared" si="2"/>
        <v>9.6454821280807401</v>
      </c>
    </row>
    <row r="272" spans="1:9" ht="15.75" customHeight="1" x14ac:dyDescent="0.2">
      <c r="A272" s="17">
        <f>od_matrix_directed_all_pairs_pe!A261</f>
        <v>43952</v>
      </c>
      <c r="B272" s="30" t="str">
        <f>od_matrix_directed_all_pairs_pe!B261</f>
        <v>Locality12</v>
      </c>
      <c r="C272" s="30" t="str">
        <f>od_matrix_directed_all_pairs_pe!C261</f>
        <v>Locality32</v>
      </c>
      <c r="D272" s="30">
        <f>SUMIFS(od_matrix_directed_all_pairs_pe!D:D, od_matrix_directed_all_pairs_pe!A:A, A272, od_matrix_directed_all_pairs_pe!B:B, B272, od_matrix_directed_all_pairs_pe!C:C, C272)</f>
        <v>33</v>
      </c>
      <c r="E272" s="30">
        <f t="array" ref="E272">INDEX(total_subscribers_per_day!B:B, MATCH(A272, total_subscribers_per_day!A:A, 0), 0)</f>
        <v>9482</v>
      </c>
      <c r="F272" s="40">
        <f>SUMIFS(baseline_subscriber_movements!C:C, baseline_subscriber_movements!A:A, B272, baseline_subscriber_movements!B:B, C272)</f>
        <v>4.4187269857969402E-3</v>
      </c>
      <c r="G272" s="30">
        <f t="shared" si="0"/>
        <v>3.4802784222737818E-3</v>
      </c>
      <c r="H272" s="30">
        <f t="shared" si="1"/>
        <v>0.78762015246934192</v>
      </c>
      <c r="I272" s="30">
        <f t="shared" si="2"/>
        <v>-21.23798475306581</v>
      </c>
    </row>
    <row r="273" spans="1:9" ht="15.75" customHeight="1" x14ac:dyDescent="0.2">
      <c r="A273" s="17">
        <f>od_matrix_directed_all_pairs_pe!A262</f>
        <v>43952</v>
      </c>
      <c r="B273" s="30" t="str">
        <f>od_matrix_directed_all_pairs_pe!B262</f>
        <v>Locality12</v>
      </c>
      <c r="C273" s="30" t="str">
        <f>od_matrix_directed_all_pairs_pe!C262</f>
        <v>Locality33</v>
      </c>
      <c r="D273" s="30">
        <f>SUMIFS(od_matrix_directed_all_pairs_pe!D:D, od_matrix_directed_all_pairs_pe!A:A, A273, od_matrix_directed_all_pairs_pe!B:B, B273, od_matrix_directed_all_pairs_pe!C:C, C273)</f>
        <v>24</v>
      </c>
      <c r="E273" s="30">
        <f t="array" ref="E273">INDEX(total_subscribers_per_day!B:B, MATCH(A273, total_subscribers_per_day!A:A, 0), 0)</f>
        <v>9482</v>
      </c>
      <c r="F273" s="40">
        <f>SUMIFS(baseline_subscriber_movements!C:C, baseline_subscriber_movements!A:A, B273, baseline_subscriber_movements!B:B, C273)</f>
        <v>3.57819406440749E-3</v>
      </c>
      <c r="G273" s="30">
        <f t="shared" si="0"/>
        <v>2.5311115798354778E-3</v>
      </c>
      <c r="H273" s="30">
        <f t="shared" si="1"/>
        <v>0.70737124210578617</v>
      </c>
      <c r="I273" s="30">
        <f t="shared" si="2"/>
        <v>-29.262875789421383</v>
      </c>
    </row>
    <row r="274" spans="1:9" ht="15.75" customHeight="1" x14ac:dyDescent="0.2">
      <c r="A274" s="17">
        <f>od_matrix_directed_all_pairs_pe!A263</f>
        <v>43952</v>
      </c>
      <c r="B274" s="30" t="str">
        <f>od_matrix_directed_all_pairs_pe!B263</f>
        <v>Locality13</v>
      </c>
      <c r="C274" s="30" t="str">
        <f>od_matrix_directed_all_pairs_pe!C263</f>
        <v>Locality04</v>
      </c>
      <c r="D274" s="30">
        <f>SUMIFS(od_matrix_directed_all_pairs_pe!D:D, od_matrix_directed_all_pairs_pe!A:A, A274, od_matrix_directed_all_pairs_pe!B:B, B274, od_matrix_directed_all_pairs_pe!C:C, C274)</f>
        <v>23</v>
      </c>
      <c r="E274" s="30">
        <f t="array" ref="E274">INDEX(total_subscribers_per_day!B:B, MATCH(A274, total_subscribers_per_day!A:A, 0), 0)</f>
        <v>9482</v>
      </c>
      <c r="F274" s="40">
        <f>SUMIFS(baseline_subscriber_movements!C:C, baseline_subscriber_movements!A:A, B274, baseline_subscriber_movements!B:B, C274)</f>
        <v>2.1059281878487899E-3</v>
      </c>
      <c r="G274" s="30">
        <f t="shared" si="0"/>
        <v>2.425648597342333E-3</v>
      </c>
      <c r="H274" s="30">
        <f t="shared" si="1"/>
        <v>1.1518192364480093</v>
      </c>
      <c r="I274" s="30">
        <f t="shared" si="2"/>
        <v>15.181923644800932</v>
      </c>
    </row>
    <row r="275" spans="1:9" ht="15.75" customHeight="1" x14ac:dyDescent="0.2">
      <c r="A275" s="17">
        <f>od_matrix_directed_all_pairs_pe!A264</f>
        <v>43952</v>
      </c>
      <c r="B275" s="30" t="str">
        <f>od_matrix_directed_all_pairs_pe!B264</f>
        <v>Locality13</v>
      </c>
      <c r="C275" s="30" t="str">
        <f>od_matrix_directed_all_pairs_pe!C264</f>
        <v>Locality18</v>
      </c>
      <c r="D275" s="30">
        <f>SUMIFS(od_matrix_directed_all_pairs_pe!D:D, od_matrix_directed_all_pairs_pe!A:A, A275, od_matrix_directed_all_pairs_pe!B:B, B275, od_matrix_directed_all_pairs_pe!C:C, C275)</f>
        <v>18</v>
      </c>
      <c r="E275" s="30">
        <f t="array" ref="E275">INDEX(total_subscribers_per_day!B:B, MATCH(A275, total_subscribers_per_day!A:A, 0), 0)</f>
        <v>9482</v>
      </c>
      <c r="F275" s="40">
        <f>SUMIFS(baseline_subscriber_movements!C:C, baseline_subscriber_movements!A:A, B275, baseline_subscriber_movements!B:B, C275)</f>
        <v>1.7851517378977199E-3</v>
      </c>
      <c r="G275" s="30">
        <f t="shared" si="0"/>
        <v>1.8983336848766082E-3</v>
      </c>
      <c r="H275" s="30">
        <f t="shared" si="1"/>
        <v>1.0634018635929385</v>
      </c>
      <c r="I275" s="30">
        <f t="shared" si="2"/>
        <v>6.3401863592938534</v>
      </c>
    </row>
    <row r="276" spans="1:9" ht="15.75" customHeight="1" x14ac:dyDescent="0.2">
      <c r="A276" s="17">
        <f>od_matrix_directed_all_pairs_pe!A265</f>
        <v>43952</v>
      </c>
      <c r="B276" s="30" t="str">
        <f>od_matrix_directed_all_pairs_pe!B265</f>
        <v>Locality13</v>
      </c>
      <c r="C276" s="30" t="str">
        <f>od_matrix_directed_all_pairs_pe!C265</f>
        <v>Locality21</v>
      </c>
      <c r="D276" s="30">
        <f>SUMIFS(od_matrix_directed_all_pairs_pe!D:D, od_matrix_directed_all_pairs_pe!A:A, A276, od_matrix_directed_all_pairs_pe!B:B, B276, od_matrix_directed_all_pairs_pe!C:C, C276)</f>
        <v>19</v>
      </c>
      <c r="E276" s="30">
        <f t="array" ref="E276">INDEX(total_subscribers_per_day!B:B, MATCH(A276, total_subscribers_per_day!A:A, 0), 0)</f>
        <v>9482</v>
      </c>
      <c r="F276" s="40">
        <f>SUMIFS(baseline_subscriber_movements!C:C, baseline_subscriber_movements!A:A, B276, baseline_subscriber_movements!B:B, C276)</f>
        <v>2.1011727075667102E-3</v>
      </c>
      <c r="G276" s="30">
        <f t="shared" si="0"/>
        <v>2.0037966673697532E-3</v>
      </c>
      <c r="H276" s="30">
        <f t="shared" si="1"/>
        <v>0.95365633684166562</v>
      </c>
      <c r="I276" s="30">
        <f t="shared" si="2"/>
        <v>-4.6343663158334376</v>
      </c>
    </row>
    <row r="277" spans="1:9" ht="15.75" customHeight="1" x14ac:dyDescent="0.2">
      <c r="A277" s="17">
        <f>od_matrix_directed_all_pairs_pe!A266</f>
        <v>43952</v>
      </c>
      <c r="B277" s="30" t="str">
        <f>od_matrix_directed_all_pairs_pe!B266</f>
        <v>Locality13</v>
      </c>
      <c r="C277" s="30" t="str">
        <f>od_matrix_directed_all_pairs_pe!C266</f>
        <v>Locality25</v>
      </c>
      <c r="D277" s="30">
        <f>SUMIFS(od_matrix_directed_all_pairs_pe!D:D, od_matrix_directed_all_pairs_pe!A:A, A277, od_matrix_directed_all_pairs_pe!B:B, B277, od_matrix_directed_all_pairs_pe!C:C, C277)</f>
        <v>18</v>
      </c>
      <c r="E277" s="30">
        <f t="array" ref="E277">INDEX(total_subscribers_per_day!B:B, MATCH(A277, total_subscribers_per_day!A:A, 0), 0)</f>
        <v>9482</v>
      </c>
      <c r="F277" s="40">
        <f>SUMIFS(baseline_subscriber_movements!C:C, baseline_subscriber_movements!A:A, B277, baseline_subscriber_movements!B:B, C277)</f>
        <v>2.20796971927242E-3</v>
      </c>
      <c r="G277" s="30">
        <f t="shared" si="0"/>
        <v>1.8983336848766082E-3</v>
      </c>
      <c r="H277" s="30">
        <f t="shared" si="1"/>
        <v>0.85976436556483016</v>
      </c>
      <c r="I277" s="30">
        <f t="shared" si="2"/>
        <v>-14.023563443516984</v>
      </c>
    </row>
    <row r="278" spans="1:9" ht="15.75" customHeight="1" x14ac:dyDescent="0.2">
      <c r="A278" s="17">
        <f>od_matrix_directed_all_pairs_pe!A267</f>
        <v>43952</v>
      </c>
      <c r="B278" s="30" t="str">
        <f>od_matrix_directed_all_pairs_pe!B267</f>
        <v>Locality13</v>
      </c>
      <c r="C278" s="30" t="str">
        <f>od_matrix_directed_all_pairs_pe!C267</f>
        <v>Locality27</v>
      </c>
      <c r="D278" s="30">
        <f>SUMIFS(od_matrix_directed_all_pairs_pe!D:D, od_matrix_directed_all_pairs_pe!A:A, A278, od_matrix_directed_all_pairs_pe!B:B, B278, od_matrix_directed_all_pairs_pe!C:C, C278)</f>
        <v>17</v>
      </c>
      <c r="E278" s="30">
        <f t="array" ref="E278">INDEX(total_subscribers_per_day!B:B, MATCH(A278, total_subscribers_per_day!A:A, 0), 0)</f>
        <v>9482</v>
      </c>
      <c r="F278" s="40">
        <f>SUMIFS(baseline_subscriber_movements!C:C, baseline_subscriber_movements!A:A, B278, baseline_subscriber_movements!B:B, C278)</f>
        <v>2.4284658430999799E-3</v>
      </c>
      <c r="G278" s="30">
        <f t="shared" si="0"/>
        <v>1.7928707023834635E-3</v>
      </c>
      <c r="H278" s="30">
        <f t="shared" si="1"/>
        <v>0.7382729748814717</v>
      </c>
      <c r="I278" s="30">
        <f t="shared" si="2"/>
        <v>-26.17270251185283</v>
      </c>
    </row>
    <row r="279" spans="1:9" ht="15.75" customHeight="1" x14ac:dyDescent="0.2">
      <c r="A279" s="17">
        <f>od_matrix_directed_all_pairs_pe!A268</f>
        <v>43952</v>
      </c>
      <c r="B279" s="30" t="str">
        <f>od_matrix_directed_all_pairs_pe!B268</f>
        <v>Locality13</v>
      </c>
      <c r="C279" s="30" t="str">
        <f>od_matrix_directed_all_pairs_pe!C268</f>
        <v>Locality29</v>
      </c>
      <c r="D279" s="30">
        <f>SUMIFS(od_matrix_directed_all_pairs_pe!D:D, od_matrix_directed_all_pairs_pe!A:A, A279, od_matrix_directed_all_pairs_pe!B:B, B279, od_matrix_directed_all_pairs_pe!C:C, C279)</f>
        <v>28</v>
      </c>
      <c r="E279" s="30">
        <f t="array" ref="E279">INDEX(total_subscribers_per_day!B:B, MATCH(A279, total_subscribers_per_day!A:A, 0), 0)</f>
        <v>9482</v>
      </c>
      <c r="F279" s="40">
        <f>SUMIFS(baseline_subscriber_movements!C:C, baseline_subscriber_movements!A:A, B279, baseline_subscriber_movements!B:B, C279)</f>
        <v>2.7290862373600699E-3</v>
      </c>
      <c r="G279" s="30">
        <f t="shared" si="0"/>
        <v>2.9529635098080572E-3</v>
      </c>
      <c r="H279" s="30">
        <f t="shared" si="1"/>
        <v>1.0820337845624661</v>
      </c>
      <c r="I279" s="30">
        <f t="shared" si="2"/>
        <v>8.2033784562466128</v>
      </c>
    </row>
    <row r="280" spans="1:9" ht="15.75" customHeight="1" x14ac:dyDescent="0.2">
      <c r="A280" s="17">
        <f>od_matrix_directed_all_pairs_pe!A269</f>
        <v>43952</v>
      </c>
      <c r="B280" s="30" t="str">
        <f>od_matrix_directed_all_pairs_pe!B269</f>
        <v>Locality13</v>
      </c>
      <c r="C280" s="30" t="str">
        <f>od_matrix_directed_all_pairs_pe!C269</f>
        <v>Locality30</v>
      </c>
      <c r="D280" s="30">
        <f>SUMIFS(od_matrix_directed_all_pairs_pe!D:D, od_matrix_directed_all_pairs_pe!A:A, A280, od_matrix_directed_all_pairs_pe!B:B, B280, od_matrix_directed_all_pairs_pe!C:C, C280)</f>
        <v>25</v>
      </c>
      <c r="E280" s="30">
        <f t="array" ref="E280">INDEX(total_subscribers_per_day!B:B, MATCH(A280, total_subscribers_per_day!A:A, 0), 0)</f>
        <v>9482</v>
      </c>
      <c r="F280" s="40">
        <f>SUMIFS(baseline_subscriber_movements!C:C, baseline_subscriber_movements!A:A, B280, baseline_subscriber_movements!B:B, C280)</f>
        <v>2.20866836516185E-3</v>
      </c>
      <c r="G280" s="30">
        <f t="shared" si="0"/>
        <v>2.6365745623286225E-3</v>
      </c>
      <c r="H280" s="30">
        <f t="shared" si="1"/>
        <v>1.1937394512984822</v>
      </c>
      <c r="I280" s="30">
        <f t="shared" si="2"/>
        <v>19.373945129848224</v>
      </c>
    </row>
    <row r="281" spans="1:9" ht="15.75" customHeight="1" x14ac:dyDescent="0.2">
      <c r="A281" s="17">
        <f>od_matrix_directed_all_pairs_pe!A270</f>
        <v>43952</v>
      </c>
      <c r="B281" s="30" t="str">
        <f>od_matrix_directed_all_pairs_pe!B270</f>
        <v>Locality13</v>
      </c>
      <c r="C281" s="30" t="str">
        <f>od_matrix_directed_all_pairs_pe!C270</f>
        <v>Locality31</v>
      </c>
      <c r="D281" s="30">
        <f>SUMIFS(od_matrix_directed_all_pairs_pe!D:D, od_matrix_directed_all_pairs_pe!A:A, A281, od_matrix_directed_all_pairs_pe!B:B, B281, od_matrix_directed_all_pairs_pe!C:C, C281)</f>
        <v>27</v>
      </c>
      <c r="E281" s="30">
        <f t="array" ref="E281">INDEX(total_subscribers_per_day!B:B, MATCH(A281, total_subscribers_per_day!A:A, 0), 0)</f>
        <v>9482</v>
      </c>
      <c r="F281" s="40">
        <f>SUMIFS(baseline_subscriber_movements!C:C, baseline_subscriber_movements!A:A, B281, baseline_subscriber_movements!B:B, C281)</f>
        <v>3.3776651889381401E-3</v>
      </c>
      <c r="G281" s="30">
        <f t="shared" si="0"/>
        <v>2.8475005273149124E-3</v>
      </c>
      <c r="H281" s="30">
        <f t="shared" si="1"/>
        <v>0.84303812486817287</v>
      </c>
      <c r="I281" s="30">
        <f t="shared" si="2"/>
        <v>-15.696187513182714</v>
      </c>
    </row>
    <row r="282" spans="1:9" ht="15.75" customHeight="1" x14ac:dyDescent="0.2">
      <c r="A282" s="17">
        <f>od_matrix_directed_all_pairs_pe!A271</f>
        <v>43952</v>
      </c>
      <c r="B282" s="30" t="str">
        <f>od_matrix_directed_all_pairs_pe!B271</f>
        <v>Locality13</v>
      </c>
      <c r="C282" s="30" t="str">
        <f>od_matrix_directed_all_pairs_pe!C271</f>
        <v>Locality32</v>
      </c>
      <c r="D282" s="30">
        <f>SUMIFS(od_matrix_directed_all_pairs_pe!D:D, od_matrix_directed_all_pairs_pe!A:A, A282, od_matrix_directed_all_pairs_pe!B:B, B282, od_matrix_directed_all_pairs_pe!C:C, C282)</f>
        <v>24</v>
      </c>
      <c r="E282" s="30">
        <f t="array" ref="E282">INDEX(total_subscribers_per_day!B:B, MATCH(A282, total_subscribers_per_day!A:A, 0), 0)</f>
        <v>9482</v>
      </c>
      <c r="F282" s="40">
        <f>SUMIFS(baseline_subscriber_movements!C:C, baseline_subscriber_movements!A:A, B282, baseline_subscriber_movements!B:B, C282)</f>
        <v>2.2172949002217199E-3</v>
      </c>
      <c r="G282" s="30">
        <f t="shared" si="0"/>
        <v>2.5311115798354778E-3</v>
      </c>
      <c r="H282" s="30">
        <f t="shared" si="1"/>
        <v>1.1415313225058055</v>
      </c>
      <c r="I282" s="30">
        <f t="shared" si="2"/>
        <v>14.153132250580548</v>
      </c>
    </row>
    <row r="283" spans="1:9" ht="15.75" customHeight="1" x14ac:dyDescent="0.2">
      <c r="A283" s="17">
        <f>od_matrix_directed_all_pairs_pe!A272</f>
        <v>43952</v>
      </c>
      <c r="B283" s="30" t="str">
        <f>od_matrix_directed_all_pairs_pe!B272</f>
        <v>Locality13</v>
      </c>
      <c r="C283" s="30" t="str">
        <f>od_matrix_directed_all_pairs_pe!C272</f>
        <v>Locality33</v>
      </c>
      <c r="D283" s="30">
        <f>SUMIFS(od_matrix_directed_all_pairs_pe!D:D, od_matrix_directed_all_pairs_pe!A:A, A283, od_matrix_directed_all_pairs_pe!B:B, B283, od_matrix_directed_all_pairs_pe!C:C, C283)</f>
        <v>16</v>
      </c>
      <c r="E283" s="30">
        <f t="array" ref="E283">INDEX(total_subscribers_per_day!B:B, MATCH(A283, total_subscribers_per_day!A:A, 0), 0)</f>
        <v>9482</v>
      </c>
      <c r="F283" s="40">
        <f>SUMIFS(baseline_subscriber_movements!C:C, baseline_subscriber_movements!A:A, B283, baseline_subscriber_movements!B:B, C283)</f>
        <v>2.0984156961494E-3</v>
      </c>
      <c r="G283" s="30">
        <f t="shared" si="0"/>
        <v>1.6874077198903185E-3</v>
      </c>
      <c r="H283" s="30">
        <f t="shared" si="1"/>
        <v>0.80413414891373403</v>
      </c>
      <c r="I283" s="30">
        <f t="shared" si="2"/>
        <v>-19.586585108626597</v>
      </c>
    </row>
    <row r="284" spans="1:9" ht="15.75" customHeight="1" x14ac:dyDescent="0.2">
      <c r="A284" s="17">
        <f>od_matrix_directed_all_pairs_pe!A273</f>
        <v>43952</v>
      </c>
      <c r="B284" s="30" t="str">
        <f>od_matrix_directed_all_pairs_pe!B273</f>
        <v>Locality14</v>
      </c>
      <c r="C284" s="30" t="str">
        <f>od_matrix_directed_all_pairs_pe!C273</f>
        <v>Locality01</v>
      </c>
      <c r="D284" s="30">
        <f>SUMIFS(od_matrix_directed_all_pairs_pe!D:D, od_matrix_directed_all_pairs_pe!A:A, A284, od_matrix_directed_all_pairs_pe!B:B, B284, od_matrix_directed_all_pairs_pe!C:C, C284)</f>
        <v>23</v>
      </c>
      <c r="E284" s="30">
        <f t="array" ref="E284">INDEX(total_subscribers_per_day!B:B, MATCH(A284, total_subscribers_per_day!A:A, 0), 0)</f>
        <v>9482</v>
      </c>
      <c r="F284" s="40">
        <f>SUMIFS(baseline_subscriber_movements!C:C, baseline_subscriber_movements!A:A, B284, baseline_subscriber_movements!B:B, C284)</f>
        <v>3.4733185980423101E-3</v>
      </c>
      <c r="G284" s="30">
        <f t="shared" si="0"/>
        <v>2.425648597342333E-3</v>
      </c>
      <c r="H284" s="30">
        <f t="shared" si="1"/>
        <v>0.69836628252574284</v>
      </c>
      <c r="I284" s="30">
        <f t="shared" si="2"/>
        <v>-30.163371747425714</v>
      </c>
    </row>
    <row r="285" spans="1:9" ht="15.75" customHeight="1" x14ac:dyDescent="0.2">
      <c r="A285" s="17">
        <f>od_matrix_directed_all_pairs_pe!A274</f>
        <v>43952</v>
      </c>
      <c r="B285" s="30" t="str">
        <f>od_matrix_directed_all_pairs_pe!B274</f>
        <v>Locality14</v>
      </c>
      <c r="C285" s="30" t="str">
        <f>od_matrix_directed_all_pairs_pe!C274</f>
        <v>Locality04</v>
      </c>
      <c r="D285" s="30">
        <f>SUMIFS(od_matrix_directed_all_pairs_pe!D:D, od_matrix_directed_all_pairs_pe!A:A, A285, od_matrix_directed_all_pairs_pe!B:B, B285, od_matrix_directed_all_pairs_pe!C:C, C285)</f>
        <v>37</v>
      </c>
      <c r="E285" s="30">
        <f t="array" ref="E285">INDEX(total_subscribers_per_day!B:B, MATCH(A285, total_subscribers_per_day!A:A, 0), 0)</f>
        <v>9482</v>
      </c>
      <c r="F285" s="40">
        <f>SUMIFS(baseline_subscriber_movements!C:C, baseline_subscriber_movements!A:A, B285, baseline_subscriber_movements!B:B, C285)</f>
        <v>3.6799495321207E-3</v>
      </c>
      <c r="G285" s="30">
        <f t="shared" si="0"/>
        <v>3.9021303522463616E-3</v>
      </c>
      <c r="H285" s="30">
        <f t="shared" si="1"/>
        <v>1.0603760508632905</v>
      </c>
      <c r="I285" s="30">
        <f t="shared" si="2"/>
        <v>6.0376050863290454</v>
      </c>
    </row>
    <row r="286" spans="1:9" ht="15.75" customHeight="1" x14ac:dyDescent="0.2">
      <c r="A286" s="17">
        <f>od_matrix_directed_all_pairs_pe!A275</f>
        <v>43952</v>
      </c>
      <c r="B286" s="30" t="str">
        <f>od_matrix_directed_all_pairs_pe!B275</f>
        <v>Locality14</v>
      </c>
      <c r="C286" s="30" t="str">
        <f>od_matrix_directed_all_pairs_pe!C275</f>
        <v>Locality06</v>
      </c>
      <c r="D286" s="30">
        <f>SUMIFS(od_matrix_directed_all_pairs_pe!D:D, od_matrix_directed_all_pairs_pe!A:A, A286, od_matrix_directed_all_pairs_pe!B:B, B286, od_matrix_directed_all_pairs_pe!C:C, C286)</f>
        <v>17</v>
      </c>
      <c r="E286" s="30">
        <f t="array" ref="E286">INDEX(total_subscribers_per_day!B:B, MATCH(A286, total_subscribers_per_day!A:A, 0), 0)</f>
        <v>9482</v>
      </c>
      <c r="F286" s="40">
        <f>SUMIFS(baseline_subscriber_movements!C:C, baseline_subscriber_movements!A:A, B286, baseline_subscriber_movements!B:B, C286)</f>
        <v>1.9951822617747402E-3</v>
      </c>
      <c r="G286" s="30">
        <f t="shared" si="0"/>
        <v>1.7928707023834635E-3</v>
      </c>
      <c r="H286" s="30">
        <f t="shared" si="1"/>
        <v>0.89859996088211114</v>
      </c>
      <c r="I286" s="30">
        <f t="shared" si="2"/>
        <v>-10.140003911788886</v>
      </c>
    </row>
    <row r="287" spans="1:9" ht="15.75" customHeight="1" x14ac:dyDescent="0.2">
      <c r="A287" s="17">
        <f>od_matrix_directed_all_pairs_pe!A276</f>
        <v>43952</v>
      </c>
      <c r="B287" s="30" t="str">
        <f>od_matrix_directed_all_pairs_pe!B276</f>
        <v>Locality14</v>
      </c>
      <c r="C287" s="30" t="str">
        <f>od_matrix_directed_all_pairs_pe!C276</f>
        <v>Locality07</v>
      </c>
      <c r="D287" s="30">
        <f>SUMIFS(od_matrix_directed_all_pairs_pe!D:D, od_matrix_directed_all_pairs_pe!A:A, A287, od_matrix_directed_all_pairs_pe!B:B, B287, od_matrix_directed_all_pairs_pe!C:C, C287)</f>
        <v>25</v>
      </c>
      <c r="E287" s="30">
        <f t="array" ref="E287">INDEX(total_subscribers_per_day!B:B, MATCH(A287, total_subscribers_per_day!A:A, 0), 0)</f>
        <v>9482</v>
      </c>
      <c r="F287" s="40">
        <f>SUMIFS(baseline_subscriber_movements!C:C, baseline_subscriber_movements!A:A, B287, baseline_subscriber_movements!B:B, C287)</f>
        <v>2.62439638883056E-3</v>
      </c>
      <c r="G287" s="30">
        <f t="shared" si="0"/>
        <v>2.6365745623286225E-3</v>
      </c>
      <c r="H287" s="30">
        <f t="shared" si="1"/>
        <v>1.0046403712297018</v>
      </c>
      <c r="I287" s="30">
        <f t="shared" si="2"/>
        <v>0.46403712297018451</v>
      </c>
    </row>
    <row r="288" spans="1:9" ht="15.75" customHeight="1" x14ac:dyDescent="0.2">
      <c r="A288" s="17">
        <f>od_matrix_directed_all_pairs_pe!A277</f>
        <v>43952</v>
      </c>
      <c r="B288" s="30" t="str">
        <f>od_matrix_directed_all_pairs_pe!B277</f>
        <v>Locality14</v>
      </c>
      <c r="C288" s="30" t="str">
        <f>od_matrix_directed_all_pairs_pe!C277</f>
        <v>Locality08</v>
      </c>
      <c r="D288" s="30">
        <f>SUMIFS(od_matrix_directed_all_pairs_pe!D:D, od_matrix_directed_all_pairs_pe!A:A, A288, od_matrix_directed_all_pairs_pe!B:B, B288, od_matrix_directed_all_pairs_pe!C:C, C288)</f>
        <v>20</v>
      </c>
      <c r="E288" s="30">
        <f t="array" ref="E288">INDEX(total_subscribers_per_day!B:B, MATCH(A288, total_subscribers_per_day!A:A, 0), 0)</f>
        <v>9482</v>
      </c>
      <c r="F288" s="40">
        <f>SUMIFS(baseline_subscriber_movements!C:C, baseline_subscriber_movements!A:A, B288, baseline_subscriber_movements!B:B, C288)</f>
        <v>2.6301946344029401E-3</v>
      </c>
      <c r="G288" s="30">
        <f t="shared" si="0"/>
        <v>2.1092596498628979E-3</v>
      </c>
      <c r="H288" s="30">
        <f t="shared" si="1"/>
        <v>0.80194051887787554</v>
      </c>
      <c r="I288" s="30">
        <f t="shared" si="2"/>
        <v>-19.805948112212445</v>
      </c>
    </row>
    <row r="289" spans="1:9" ht="15.75" customHeight="1" x14ac:dyDescent="0.2">
      <c r="A289" s="17">
        <f>od_matrix_directed_all_pairs_pe!A278</f>
        <v>43952</v>
      </c>
      <c r="B289" s="30" t="str">
        <f>od_matrix_directed_all_pairs_pe!B278</f>
        <v>Locality14</v>
      </c>
      <c r="C289" s="30" t="str">
        <f>od_matrix_directed_all_pairs_pe!C278</f>
        <v>Locality10</v>
      </c>
      <c r="D289" s="30">
        <f>SUMIFS(od_matrix_directed_all_pairs_pe!D:D, od_matrix_directed_all_pairs_pe!A:A, A289, od_matrix_directed_all_pairs_pe!B:B, B289, od_matrix_directed_all_pairs_pe!C:C, C289)</f>
        <v>17</v>
      </c>
      <c r="E289" s="30">
        <f t="array" ref="E289">INDEX(total_subscribers_per_day!B:B, MATCH(A289, total_subscribers_per_day!A:A, 0), 0)</f>
        <v>9482</v>
      </c>
      <c r="F289" s="40">
        <f>SUMIFS(baseline_subscriber_movements!C:C, baseline_subscriber_movements!A:A, B289, baseline_subscriber_movements!B:B, C289)</f>
        <v>2.6290882322010699E-3</v>
      </c>
      <c r="G289" s="30">
        <f t="shared" si="0"/>
        <v>1.7928707023834635E-3</v>
      </c>
      <c r="H289" s="30">
        <f t="shared" si="1"/>
        <v>0.68193630035857489</v>
      </c>
      <c r="I289" s="30">
        <f t="shared" si="2"/>
        <v>-31.806369964142512</v>
      </c>
    </row>
    <row r="290" spans="1:9" ht="15.75" customHeight="1" x14ac:dyDescent="0.2">
      <c r="A290" s="17">
        <f>od_matrix_directed_all_pairs_pe!A279</f>
        <v>43952</v>
      </c>
      <c r="B290" s="30" t="str">
        <f>od_matrix_directed_all_pairs_pe!B279</f>
        <v>Locality14</v>
      </c>
      <c r="C290" s="30" t="str">
        <f>od_matrix_directed_all_pairs_pe!C279</f>
        <v>Locality11</v>
      </c>
      <c r="D290" s="30">
        <f>SUMIFS(od_matrix_directed_all_pairs_pe!D:D, od_matrix_directed_all_pairs_pe!A:A, A290, od_matrix_directed_all_pairs_pe!B:B, B290, od_matrix_directed_all_pairs_pe!C:C, C290)</f>
        <v>17</v>
      </c>
      <c r="E290" s="30">
        <f t="array" ref="E290">INDEX(total_subscribers_per_day!B:B, MATCH(A290, total_subscribers_per_day!A:A, 0), 0)</f>
        <v>9482</v>
      </c>
      <c r="F290" s="40">
        <f>SUMIFS(baseline_subscriber_movements!C:C, baseline_subscriber_movements!A:A, B290, baseline_subscriber_movements!B:B, C290)</f>
        <v>2.7316714123866402E-3</v>
      </c>
      <c r="G290" s="30">
        <f t="shared" si="0"/>
        <v>1.7928707023834635E-3</v>
      </c>
      <c r="H290" s="30">
        <f t="shared" si="1"/>
        <v>0.65632736582217488</v>
      </c>
      <c r="I290" s="30">
        <f t="shared" si="2"/>
        <v>-34.36726341778251</v>
      </c>
    </row>
    <row r="291" spans="1:9" ht="15.75" customHeight="1" x14ac:dyDescent="0.2">
      <c r="A291" s="17">
        <f>od_matrix_directed_all_pairs_pe!A280</f>
        <v>43952</v>
      </c>
      <c r="B291" s="30" t="str">
        <f>od_matrix_directed_all_pairs_pe!B280</f>
        <v>Locality14</v>
      </c>
      <c r="C291" s="30" t="str">
        <f>od_matrix_directed_all_pairs_pe!C280</f>
        <v>Locality12</v>
      </c>
      <c r="D291" s="30">
        <f>SUMIFS(od_matrix_directed_all_pairs_pe!D:D, od_matrix_directed_all_pairs_pe!A:A, A291, od_matrix_directed_all_pairs_pe!B:B, B291, od_matrix_directed_all_pairs_pe!C:C, C291)</f>
        <v>16</v>
      </c>
      <c r="E291" s="30">
        <f t="array" ref="E291">INDEX(total_subscribers_per_day!B:B, MATCH(A291, total_subscribers_per_day!A:A, 0), 0)</f>
        <v>9482</v>
      </c>
      <c r="F291" s="40">
        <f>SUMIFS(baseline_subscriber_movements!C:C, baseline_subscriber_movements!A:A, B291, baseline_subscriber_movements!B:B, C291)</f>
        <v>2.0006317784563498E-3</v>
      </c>
      <c r="G291" s="30">
        <f t="shared" si="0"/>
        <v>1.6874077198903185E-3</v>
      </c>
      <c r="H291" s="30">
        <f t="shared" si="1"/>
        <v>0.84343742714728387</v>
      </c>
      <c r="I291" s="30">
        <f t="shared" si="2"/>
        <v>-15.656257285271613</v>
      </c>
    </row>
    <row r="292" spans="1:9" ht="15.75" customHeight="1" x14ac:dyDescent="0.2">
      <c r="A292" s="17">
        <f>od_matrix_directed_all_pairs_pe!A281</f>
        <v>43952</v>
      </c>
      <c r="B292" s="30" t="str">
        <f>od_matrix_directed_all_pairs_pe!B281</f>
        <v>Locality14</v>
      </c>
      <c r="C292" s="30" t="str">
        <f>od_matrix_directed_all_pairs_pe!C281</f>
        <v>Locality15</v>
      </c>
      <c r="D292" s="30">
        <f>SUMIFS(od_matrix_directed_all_pairs_pe!D:D, od_matrix_directed_all_pairs_pe!A:A, A292, od_matrix_directed_all_pairs_pe!B:B, B292, od_matrix_directed_all_pairs_pe!C:C, C292)</f>
        <v>25</v>
      </c>
      <c r="E292" s="30">
        <f t="array" ref="E292">INDEX(total_subscribers_per_day!B:B, MATCH(A292, total_subscribers_per_day!A:A, 0), 0)</f>
        <v>9482</v>
      </c>
      <c r="F292" s="40">
        <f>SUMIFS(baseline_subscriber_movements!C:C, baseline_subscriber_movements!A:A, B292, baseline_subscriber_movements!B:B, C292)</f>
        <v>2.9422659884775601E-3</v>
      </c>
      <c r="G292" s="30">
        <f t="shared" si="0"/>
        <v>2.6365745623286225E-3</v>
      </c>
      <c r="H292" s="30">
        <f t="shared" si="1"/>
        <v>0.89610340215803741</v>
      </c>
      <c r="I292" s="30">
        <f t="shared" si="2"/>
        <v>-10.389659784196258</v>
      </c>
    </row>
    <row r="293" spans="1:9" ht="15.75" customHeight="1" x14ac:dyDescent="0.2">
      <c r="A293" s="17">
        <f>od_matrix_directed_all_pairs_pe!A282</f>
        <v>43952</v>
      </c>
      <c r="B293" s="30" t="str">
        <f>od_matrix_directed_all_pairs_pe!B282</f>
        <v>Locality14</v>
      </c>
      <c r="C293" s="30" t="str">
        <f>od_matrix_directed_all_pairs_pe!C282</f>
        <v>Locality16</v>
      </c>
      <c r="D293" s="30">
        <f>SUMIFS(od_matrix_directed_all_pairs_pe!D:D, od_matrix_directed_all_pairs_pe!A:A, A293, od_matrix_directed_all_pairs_pe!B:B, B293, od_matrix_directed_all_pairs_pe!C:C, C293)</f>
        <v>25</v>
      </c>
      <c r="E293" s="30">
        <f t="array" ref="E293">INDEX(total_subscribers_per_day!B:B, MATCH(A293, total_subscribers_per_day!A:A, 0), 0)</f>
        <v>9482</v>
      </c>
      <c r="F293" s="40">
        <f>SUMIFS(baseline_subscriber_movements!C:C, baseline_subscriber_movements!A:A, B293, baseline_subscriber_movements!B:B, C293)</f>
        <v>2.84659989457037E-3</v>
      </c>
      <c r="G293" s="30">
        <f t="shared" si="0"/>
        <v>2.6365745623286225E-3</v>
      </c>
      <c r="H293" s="30">
        <f t="shared" si="1"/>
        <v>0.92621887865507491</v>
      </c>
      <c r="I293" s="30">
        <f t="shared" si="2"/>
        <v>-7.3781121344925094</v>
      </c>
    </row>
    <row r="294" spans="1:9" ht="15.75" customHeight="1" x14ac:dyDescent="0.2">
      <c r="A294" s="17">
        <f>od_matrix_directed_all_pairs_pe!A283</f>
        <v>43952</v>
      </c>
      <c r="B294" s="30" t="str">
        <f>od_matrix_directed_all_pairs_pe!B283</f>
        <v>Locality14</v>
      </c>
      <c r="C294" s="30" t="str">
        <f>od_matrix_directed_all_pairs_pe!C283</f>
        <v>Locality17</v>
      </c>
      <c r="D294" s="30">
        <f>SUMIFS(od_matrix_directed_all_pairs_pe!D:D, od_matrix_directed_all_pairs_pe!A:A, A294, od_matrix_directed_all_pairs_pe!B:B, B294, od_matrix_directed_all_pairs_pe!C:C, C294)</f>
        <v>17</v>
      </c>
      <c r="E294" s="30">
        <f t="array" ref="E294">INDEX(total_subscribers_per_day!B:B, MATCH(A294, total_subscribers_per_day!A:A, 0), 0)</f>
        <v>9482</v>
      </c>
      <c r="F294" s="40">
        <f>SUMIFS(baseline_subscriber_movements!C:C, baseline_subscriber_movements!A:A, B294, baseline_subscriber_movements!B:B, C294)</f>
        <v>1.9015423621381699E-3</v>
      </c>
      <c r="G294" s="30">
        <f t="shared" si="0"/>
        <v>1.7928707023834635E-3</v>
      </c>
      <c r="H294" s="30">
        <f t="shared" si="1"/>
        <v>0.94285078159788582</v>
      </c>
      <c r="I294" s="30">
        <f t="shared" si="2"/>
        <v>-5.7149218402114172</v>
      </c>
    </row>
    <row r="295" spans="1:9" ht="15.75" customHeight="1" x14ac:dyDescent="0.2">
      <c r="A295" s="17">
        <f>od_matrix_directed_all_pairs_pe!A284</f>
        <v>43952</v>
      </c>
      <c r="B295" s="30" t="str">
        <f>od_matrix_directed_all_pairs_pe!B284</f>
        <v>Locality14</v>
      </c>
      <c r="C295" s="30" t="str">
        <f>od_matrix_directed_all_pairs_pe!C284</f>
        <v>Locality18</v>
      </c>
      <c r="D295" s="30">
        <f>SUMIFS(od_matrix_directed_all_pairs_pe!D:D, od_matrix_directed_all_pairs_pe!A:A, A295, od_matrix_directed_all_pairs_pe!B:B, B295, od_matrix_directed_all_pairs_pe!C:C, C295)</f>
        <v>25</v>
      </c>
      <c r="E295" s="30">
        <f t="array" ref="E295">INDEX(total_subscribers_per_day!B:B, MATCH(A295, total_subscribers_per_day!A:A, 0), 0)</f>
        <v>9482</v>
      </c>
      <c r="F295" s="40">
        <f>SUMIFS(baseline_subscriber_movements!C:C, baseline_subscriber_movements!A:A, B295, baseline_subscriber_movements!B:B, C295)</f>
        <v>2.7379949452400998E-3</v>
      </c>
      <c r="G295" s="30">
        <f t="shared" si="0"/>
        <v>2.6365745623286225E-3</v>
      </c>
      <c r="H295" s="30">
        <f t="shared" si="1"/>
        <v>0.9629581555335619</v>
      </c>
      <c r="I295" s="30">
        <f t="shared" si="2"/>
        <v>-3.7041844466438101</v>
      </c>
    </row>
    <row r="296" spans="1:9" ht="15.75" customHeight="1" x14ac:dyDescent="0.2">
      <c r="A296" s="17">
        <f>od_matrix_directed_all_pairs_pe!A285</f>
        <v>43952</v>
      </c>
      <c r="B296" s="30" t="str">
        <f>od_matrix_directed_all_pairs_pe!B285</f>
        <v>Locality14</v>
      </c>
      <c r="C296" s="30" t="str">
        <f>od_matrix_directed_all_pairs_pe!C285</f>
        <v>Locality19</v>
      </c>
      <c r="D296" s="30">
        <f>SUMIFS(od_matrix_directed_all_pairs_pe!D:D, od_matrix_directed_all_pairs_pe!A:A, A296, od_matrix_directed_all_pairs_pe!B:B, B296, od_matrix_directed_all_pairs_pe!C:C, C296)</f>
        <v>17</v>
      </c>
      <c r="E296" s="30">
        <f t="array" ref="E296">INDEX(total_subscribers_per_day!B:B, MATCH(A296, total_subscribers_per_day!A:A, 0), 0)</f>
        <v>9482</v>
      </c>
      <c r="F296" s="40">
        <f>SUMIFS(baseline_subscriber_movements!C:C, baseline_subscriber_movements!A:A, B296, baseline_subscriber_movements!B:B, C296)</f>
        <v>2.2065777030576801E-3</v>
      </c>
      <c r="G296" s="30">
        <f t="shared" si="0"/>
        <v>1.7928707023834635E-3</v>
      </c>
      <c r="H296" s="30">
        <f t="shared" si="1"/>
        <v>0.81251192736111755</v>
      </c>
      <c r="I296" s="30">
        <f t="shared" si="2"/>
        <v>-18.748807263888246</v>
      </c>
    </row>
    <row r="297" spans="1:9" ht="15.75" customHeight="1" x14ac:dyDescent="0.2">
      <c r="A297" s="17">
        <f>od_matrix_directed_all_pairs_pe!A286</f>
        <v>43952</v>
      </c>
      <c r="B297" s="30" t="str">
        <f>od_matrix_directed_all_pairs_pe!B286</f>
        <v>Locality14</v>
      </c>
      <c r="C297" s="30" t="str">
        <f>od_matrix_directed_all_pairs_pe!C286</f>
        <v>Locality21</v>
      </c>
      <c r="D297" s="30">
        <f>SUMIFS(od_matrix_directed_all_pairs_pe!D:D, od_matrix_directed_all_pairs_pe!A:A, A297, od_matrix_directed_all_pairs_pe!B:B, B297, od_matrix_directed_all_pairs_pe!C:C, C297)</f>
        <v>28</v>
      </c>
      <c r="E297" s="30">
        <f t="array" ref="E297">INDEX(total_subscribers_per_day!B:B, MATCH(A297, total_subscribers_per_day!A:A, 0), 0)</f>
        <v>9482</v>
      </c>
      <c r="F297" s="40">
        <f>SUMIFS(baseline_subscriber_movements!C:C, baseline_subscriber_movements!A:A, B297, baseline_subscriber_movements!B:B, C297)</f>
        <v>4.0084388185653999E-3</v>
      </c>
      <c r="G297" s="30">
        <f t="shared" si="0"/>
        <v>2.9529635098080572E-3</v>
      </c>
      <c r="H297" s="30">
        <f t="shared" si="1"/>
        <v>0.73668668613106281</v>
      </c>
      <c r="I297" s="30">
        <f t="shared" si="2"/>
        <v>-26.331331386893719</v>
      </c>
    </row>
    <row r="298" spans="1:9" ht="15.75" customHeight="1" x14ac:dyDescent="0.2">
      <c r="A298" s="17">
        <f>od_matrix_directed_all_pairs_pe!A287</f>
        <v>43952</v>
      </c>
      <c r="B298" s="30" t="str">
        <f>od_matrix_directed_all_pairs_pe!B287</f>
        <v>Locality14</v>
      </c>
      <c r="C298" s="30" t="str">
        <f>od_matrix_directed_all_pairs_pe!C287</f>
        <v>Locality23</v>
      </c>
      <c r="D298" s="30">
        <f>SUMIFS(od_matrix_directed_all_pairs_pe!D:D, od_matrix_directed_all_pairs_pe!A:A, A298, od_matrix_directed_all_pairs_pe!B:B, B298, od_matrix_directed_all_pairs_pe!C:C, C298)</f>
        <v>20</v>
      </c>
      <c r="E298" s="30">
        <f t="array" ref="E298">INDEX(total_subscribers_per_day!B:B, MATCH(A298, total_subscribers_per_day!A:A, 0), 0)</f>
        <v>9482</v>
      </c>
      <c r="F298" s="40">
        <f>SUMIFS(baseline_subscriber_movements!C:C, baseline_subscriber_movements!A:A, B298, baseline_subscriber_movements!B:B, C298)</f>
        <v>1.89294352718477E-3</v>
      </c>
      <c r="G298" s="30">
        <f t="shared" si="0"/>
        <v>2.1092596498628979E-3</v>
      </c>
      <c r="H298" s="30">
        <f t="shared" si="1"/>
        <v>1.1142750005859068</v>
      </c>
      <c r="I298" s="30">
        <f t="shared" si="2"/>
        <v>11.427500058590677</v>
      </c>
    </row>
    <row r="299" spans="1:9" ht="15.75" customHeight="1" x14ac:dyDescent="0.2">
      <c r="A299" s="17">
        <f>od_matrix_directed_all_pairs_pe!A288</f>
        <v>43952</v>
      </c>
      <c r="B299" s="30" t="str">
        <f>od_matrix_directed_all_pairs_pe!B288</f>
        <v>Locality14</v>
      </c>
      <c r="C299" s="30" t="str">
        <f>od_matrix_directed_all_pairs_pe!C288</f>
        <v>Locality24</v>
      </c>
      <c r="D299" s="30">
        <f>SUMIFS(od_matrix_directed_all_pairs_pe!D:D, od_matrix_directed_all_pairs_pe!A:A, A299, od_matrix_directed_all_pairs_pe!B:B, B299, od_matrix_directed_all_pairs_pe!C:C, C299)</f>
        <v>16</v>
      </c>
      <c r="E299" s="30">
        <f t="array" ref="E299">INDEX(total_subscribers_per_day!B:B, MATCH(A299, total_subscribers_per_day!A:A, 0), 0)</f>
        <v>9482</v>
      </c>
      <c r="F299" s="40">
        <f>SUMIFS(baseline_subscriber_movements!C:C, baseline_subscriber_movements!A:A, B299, baseline_subscriber_movements!B:B, C299)</f>
        <v>2.73310207085041E-3</v>
      </c>
      <c r="G299" s="30">
        <f t="shared" si="0"/>
        <v>1.6874077198903185E-3</v>
      </c>
      <c r="H299" s="30">
        <f t="shared" si="1"/>
        <v>0.61739652458910121</v>
      </c>
      <c r="I299" s="30">
        <f t="shared" si="2"/>
        <v>-38.260347541089878</v>
      </c>
    </row>
    <row r="300" spans="1:9" ht="15.75" customHeight="1" x14ac:dyDescent="0.2">
      <c r="A300" s="17">
        <f>od_matrix_directed_all_pairs_pe!A289</f>
        <v>43952</v>
      </c>
      <c r="B300" s="30" t="str">
        <f>od_matrix_directed_all_pairs_pe!B289</f>
        <v>Locality14</v>
      </c>
      <c r="C300" s="30" t="str">
        <f>od_matrix_directed_all_pairs_pe!C289</f>
        <v>Locality25</v>
      </c>
      <c r="D300" s="30">
        <f>SUMIFS(od_matrix_directed_all_pairs_pe!D:D, od_matrix_directed_all_pairs_pe!A:A, A300, od_matrix_directed_all_pairs_pe!B:B, B300, od_matrix_directed_all_pairs_pe!C:C, C300)</f>
        <v>35</v>
      </c>
      <c r="E300" s="30">
        <f t="array" ref="E300">INDEX(total_subscribers_per_day!B:B, MATCH(A300, total_subscribers_per_day!A:A, 0), 0)</f>
        <v>9482</v>
      </c>
      <c r="F300" s="40">
        <f>SUMIFS(baseline_subscriber_movements!C:C, baseline_subscriber_movements!A:A, B300, baseline_subscriber_movements!B:B, C300)</f>
        <v>3.68537432873539E-3</v>
      </c>
      <c r="G300" s="30">
        <f t="shared" si="0"/>
        <v>3.6912043872600717E-3</v>
      </c>
      <c r="H300" s="30">
        <f t="shared" si="1"/>
        <v>1.0015819447373973</v>
      </c>
      <c r="I300" s="30">
        <f t="shared" si="2"/>
        <v>0.15819447373972562</v>
      </c>
    </row>
    <row r="301" spans="1:9" ht="15.75" customHeight="1" x14ac:dyDescent="0.2">
      <c r="A301" s="17">
        <f>od_matrix_directed_all_pairs_pe!A290</f>
        <v>43952</v>
      </c>
      <c r="B301" s="30" t="str">
        <f>od_matrix_directed_all_pairs_pe!B290</f>
        <v>Locality14</v>
      </c>
      <c r="C301" s="30" t="str">
        <f>od_matrix_directed_all_pairs_pe!C290</f>
        <v>Locality27</v>
      </c>
      <c r="D301" s="30">
        <f>SUMIFS(od_matrix_directed_all_pairs_pe!D:D, od_matrix_directed_all_pairs_pe!A:A, A301, od_matrix_directed_all_pairs_pe!B:B, B301, od_matrix_directed_all_pairs_pe!C:C, C301)</f>
        <v>41</v>
      </c>
      <c r="E301" s="30">
        <f t="array" ref="E301">INDEX(total_subscribers_per_day!B:B, MATCH(A301, total_subscribers_per_day!A:A, 0), 0)</f>
        <v>9482</v>
      </c>
      <c r="F301" s="40">
        <f>SUMIFS(baseline_subscriber_movements!C:C, baseline_subscriber_movements!A:A, B301, baseline_subscriber_movements!B:B, C301)</f>
        <v>4.5358649789029497E-3</v>
      </c>
      <c r="G301" s="30">
        <f t="shared" si="0"/>
        <v>4.3239822822189414E-3</v>
      </c>
      <c r="H301" s="30">
        <f t="shared" si="1"/>
        <v>0.95328725663803726</v>
      </c>
      <c r="I301" s="30">
        <f t="shared" si="2"/>
        <v>-4.6712743361962739</v>
      </c>
    </row>
    <row r="302" spans="1:9" ht="15.75" customHeight="1" x14ac:dyDescent="0.2">
      <c r="A302" s="17">
        <f>od_matrix_directed_all_pairs_pe!A291</f>
        <v>43952</v>
      </c>
      <c r="B302" s="30" t="str">
        <f>od_matrix_directed_all_pairs_pe!B291</f>
        <v>Locality14</v>
      </c>
      <c r="C302" s="30" t="str">
        <f>od_matrix_directed_all_pairs_pe!C291</f>
        <v>Locality28</v>
      </c>
      <c r="D302" s="30">
        <f>SUMIFS(od_matrix_directed_all_pairs_pe!D:D, od_matrix_directed_all_pairs_pe!A:A, A302, od_matrix_directed_all_pairs_pe!B:B, B302, od_matrix_directed_all_pairs_pe!C:C, C302)</f>
        <v>16</v>
      </c>
      <c r="E302" s="30">
        <f t="array" ref="E302">INDEX(total_subscribers_per_day!B:B, MATCH(A302, total_subscribers_per_day!A:A, 0), 0)</f>
        <v>9482</v>
      </c>
      <c r="F302" s="40">
        <f>SUMIFS(baseline_subscriber_movements!C:C, baseline_subscriber_movements!A:A, B302, baseline_subscriber_movements!B:B, C302)</f>
        <v>2.1560419067425301E-3</v>
      </c>
      <c r="G302" s="30">
        <f t="shared" si="0"/>
        <v>1.6874077198903185E-3</v>
      </c>
      <c r="H302" s="30">
        <f t="shared" si="1"/>
        <v>0.78264142947005577</v>
      </c>
      <c r="I302" s="30">
        <f t="shared" si="2"/>
        <v>-21.735857052994422</v>
      </c>
    </row>
    <row r="303" spans="1:9" ht="15.75" customHeight="1" x14ac:dyDescent="0.2">
      <c r="A303" s="17">
        <f>od_matrix_directed_all_pairs_pe!A292</f>
        <v>43952</v>
      </c>
      <c r="B303" s="30" t="str">
        <f>od_matrix_directed_all_pairs_pe!B292</f>
        <v>Locality14</v>
      </c>
      <c r="C303" s="30" t="str">
        <f>od_matrix_directed_all_pairs_pe!C292</f>
        <v>Locality29</v>
      </c>
      <c r="D303" s="30">
        <f>SUMIFS(od_matrix_directed_all_pairs_pe!D:D, od_matrix_directed_all_pairs_pe!A:A, A303, od_matrix_directed_all_pairs_pe!B:B, B303, od_matrix_directed_all_pairs_pe!C:C, C303)</f>
        <v>52</v>
      </c>
      <c r="E303" s="30">
        <f t="array" ref="E303">INDEX(total_subscribers_per_day!B:B, MATCH(A303, total_subscribers_per_day!A:A, 0), 0)</f>
        <v>9482</v>
      </c>
      <c r="F303" s="40">
        <f>SUMIFS(baseline_subscriber_movements!C:C, baseline_subscriber_movements!A:A, B303, baseline_subscriber_movements!B:B, C303)</f>
        <v>5.4731080938848504E-3</v>
      </c>
      <c r="G303" s="30">
        <f t="shared" si="0"/>
        <v>5.4840750896435354E-3</v>
      </c>
      <c r="H303" s="30">
        <f t="shared" si="1"/>
        <v>1.0020037966673705</v>
      </c>
      <c r="I303" s="30">
        <f t="shared" si="2"/>
        <v>0.20037966673704943</v>
      </c>
    </row>
    <row r="304" spans="1:9" ht="15.75" customHeight="1" x14ac:dyDescent="0.2">
      <c r="A304" s="17">
        <f>od_matrix_directed_all_pairs_pe!A293</f>
        <v>43952</v>
      </c>
      <c r="B304" s="30" t="str">
        <f>od_matrix_directed_all_pairs_pe!B293</f>
        <v>Locality14</v>
      </c>
      <c r="C304" s="30" t="str">
        <f>od_matrix_directed_all_pairs_pe!C293</f>
        <v>Locality30</v>
      </c>
      <c r="D304" s="30">
        <f>SUMIFS(od_matrix_directed_all_pairs_pe!D:D, od_matrix_directed_all_pairs_pe!A:A, A304, od_matrix_directed_all_pairs_pe!B:B, B304, od_matrix_directed_all_pairs_pe!C:C, C304)</f>
        <v>40</v>
      </c>
      <c r="E304" s="30">
        <f t="array" ref="E304">INDEX(total_subscribers_per_day!B:B, MATCH(A304, total_subscribers_per_day!A:A, 0), 0)</f>
        <v>9482</v>
      </c>
      <c r="F304" s="40">
        <f>SUMIFS(baseline_subscriber_movements!C:C, baseline_subscriber_movements!A:A, B304, baseline_subscriber_movements!B:B, C304)</f>
        <v>4.5111204364246702E-3</v>
      </c>
      <c r="G304" s="30">
        <f t="shared" si="0"/>
        <v>4.2185192997257958E-3</v>
      </c>
      <c r="H304" s="30">
        <f t="shared" si="1"/>
        <v>0.93513781313921684</v>
      </c>
      <c r="I304" s="30">
        <f t="shared" si="2"/>
        <v>-6.4862186860783151</v>
      </c>
    </row>
    <row r="305" spans="1:9" ht="15.75" customHeight="1" x14ac:dyDescent="0.2">
      <c r="A305" s="17">
        <f>od_matrix_directed_all_pairs_pe!A294</f>
        <v>43952</v>
      </c>
      <c r="B305" s="30" t="str">
        <f>od_matrix_directed_all_pairs_pe!B294</f>
        <v>Locality14</v>
      </c>
      <c r="C305" s="30" t="str">
        <f>od_matrix_directed_all_pairs_pe!C294</f>
        <v>Locality31</v>
      </c>
      <c r="D305" s="30">
        <f>SUMIFS(od_matrix_directed_all_pairs_pe!D:D, od_matrix_directed_all_pairs_pe!A:A, A305, od_matrix_directed_all_pairs_pe!B:B, B305, od_matrix_directed_all_pairs_pe!C:C, C305)</f>
        <v>59</v>
      </c>
      <c r="E305" s="30">
        <f t="array" ref="E305">INDEX(total_subscribers_per_day!B:B, MATCH(A305, total_subscribers_per_day!A:A, 0), 0)</f>
        <v>9482</v>
      </c>
      <c r="F305" s="40">
        <f>SUMIFS(baseline_subscriber_movements!C:C, baseline_subscriber_movements!A:A, B305, baseline_subscriber_movements!B:B, C305)</f>
        <v>7.0511471269206396E-3</v>
      </c>
      <c r="G305" s="30">
        <f t="shared" si="0"/>
        <v>6.2223159670955494E-3</v>
      </c>
      <c r="H305" s="30">
        <f t="shared" si="1"/>
        <v>0.88245442267674601</v>
      </c>
      <c r="I305" s="30">
        <f t="shared" si="2"/>
        <v>-11.754557732325399</v>
      </c>
    </row>
    <row r="306" spans="1:9" ht="15.75" customHeight="1" x14ac:dyDescent="0.2">
      <c r="A306" s="17">
        <f>od_matrix_directed_all_pairs_pe!A295</f>
        <v>43952</v>
      </c>
      <c r="B306" s="30" t="str">
        <f>od_matrix_directed_all_pairs_pe!B295</f>
        <v>Locality14</v>
      </c>
      <c r="C306" s="30" t="str">
        <f>od_matrix_directed_all_pairs_pe!C295</f>
        <v>Locality32</v>
      </c>
      <c r="D306" s="30">
        <f>SUMIFS(od_matrix_directed_all_pairs_pe!D:D, od_matrix_directed_all_pairs_pe!A:A, A306, od_matrix_directed_all_pairs_pe!B:B, B306, od_matrix_directed_all_pairs_pe!C:C, C306)</f>
        <v>34</v>
      </c>
      <c r="E306" s="30">
        <f t="array" ref="E306">INDEX(total_subscribers_per_day!B:B, MATCH(A306, total_subscribers_per_day!A:A, 0), 0)</f>
        <v>9482</v>
      </c>
      <c r="F306" s="40">
        <f>SUMIFS(baseline_subscriber_movements!C:C, baseline_subscriber_movements!A:A, B306, baseline_subscriber_movements!B:B, C306)</f>
        <v>4.7135225725358698E-3</v>
      </c>
      <c r="G306" s="30">
        <f t="shared" si="0"/>
        <v>3.5857414047669269E-3</v>
      </c>
      <c r="H306" s="30">
        <f t="shared" si="1"/>
        <v>0.76073495980688643</v>
      </c>
      <c r="I306" s="30">
        <f t="shared" si="2"/>
        <v>-23.926504019311356</v>
      </c>
    </row>
    <row r="307" spans="1:9" ht="15.75" customHeight="1" x14ac:dyDescent="0.2">
      <c r="A307" s="17">
        <f>od_matrix_directed_all_pairs_pe!A296</f>
        <v>43952</v>
      </c>
      <c r="B307" s="30" t="str">
        <f>od_matrix_directed_all_pairs_pe!B296</f>
        <v>Locality14</v>
      </c>
      <c r="C307" s="30" t="str">
        <f>od_matrix_directed_all_pairs_pe!C296</f>
        <v>Locality33</v>
      </c>
      <c r="D307" s="30">
        <f>SUMIFS(od_matrix_directed_all_pairs_pe!D:D, od_matrix_directed_all_pairs_pe!A:A, A307, od_matrix_directed_all_pairs_pe!B:B, B307, od_matrix_directed_all_pairs_pe!C:C, C307)</f>
        <v>34</v>
      </c>
      <c r="E307" s="30">
        <f t="array" ref="E307">INDEX(total_subscribers_per_day!B:B, MATCH(A307, total_subscribers_per_day!A:A, 0), 0)</f>
        <v>9482</v>
      </c>
      <c r="F307" s="40">
        <f>SUMIFS(baseline_subscriber_movements!C:C, baseline_subscriber_movements!A:A, B307, baseline_subscriber_movements!B:B, C307)</f>
        <v>3.78867606819616E-3</v>
      </c>
      <c r="G307" s="30">
        <f t="shared" si="0"/>
        <v>3.5857414047669269E-3</v>
      </c>
      <c r="H307" s="30">
        <f t="shared" si="1"/>
        <v>0.94643652300265058</v>
      </c>
      <c r="I307" s="30">
        <f t="shared" si="2"/>
        <v>-5.3563476997349424</v>
      </c>
    </row>
    <row r="308" spans="1:9" ht="15.75" customHeight="1" x14ac:dyDescent="0.2">
      <c r="A308" s="17">
        <f>od_matrix_directed_all_pairs_pe!A297</f>
        <v>43952</v>
      </c>
      <c r="B308" s="30" t="str">
        <f>od_matrix_directed_all_pairs_pe!B297</f>
        <v>Locality15</v>
      </c>
      <c r="C308" s="30" t="str">
        <f>od_matrix_directed_all_pairs_pe!C297</f>
        <v>Locality01</v>
      </c>
      <c r="D308" s="30">
        <f>SUMIFS(od_matrix_directed_all_pairs_pe!D:D, od_matrix_directed_all_pairs_pe!A:A, A308, od_matrix_directed_all_pairs_pe!B:B, B308, od_matrix_directed_all_pairs_pe!C:C, C308)</f>
        <v>51</v>
      </c>
      <c r="E308" s="30">
        <f t="array" ref="E308">INDEX(total_subscribers_per_day!B:B, MATCH(A308, total_subscribers_per_day!A:A, 0), 0)</f>
        <v>9482</v>
      </c>
      <c r="F308" s="40">
        <f>SUMIFS(baseline_subscriber_movements!C:C, baseline_subscriber_movements!A:A, B308, baseline_subscriber_movements!B:B, C308)</f>
        <v>5.0547598989048002E-3</v>
      </c>
      <c r="G308" s="30">
        <f t="shared" si="0"/>
        <v>5.3786121071503906E-3</v>
      </c>
      <c r="H308" s="30">
        <f t="shared" si="1"/>
        <v>1.0640687618645859</v>
      </c>
      <c r="I308" s="30">
        <f t="shared" si="2"/>
        <v>6.4068761864585877</v>
      </c>
    </row>
    <row r="309" spans="1:9" ht="15.75" customHeight="1" x14ac:dyDescent="0.2">
      <c r="A309" s="17">
        <f>od_matrix_directed_all_pairs_pe!A298</f>
        <v>43952</v>
      </c>
      <c r="B309" s="30" t="str">
        <f>od_matrix_directed_all_pairs_pe!B298</f>
        <v>Locality15</v>
      </c>
      <c r="C309" s="30" t="str">
        <f>od_matrix_directed_all_pairs_pe!C298</f>
        <v>Locality02</v>
      </c>
      <c r="D309" s="30">
        <f>SUMIFS(od_matrix_directed_all_pairs_pe!D:D, od_matrix_directed_all_pairs_pe!A:A, A309, od_matrix_directed_all_pairs_pe!B:B, B309, od_matrix_directed_all_pairs_pe!C:C, C309)</f>
        <v>19</v>
      </c>
      <c r="E309" s="30">
        <f t="array" ref="E309">INDEX(total_subscribers_per_day!B:B, MATCH(A309, total_subscribers_per_day!A:A, 0), 0)</f>
        <v>9482</v>
      </c>
      <c r="F309" s="40">
        <f>SUMIFS(baseline_subscriber_movements!C:C, baseline_subscriber_movements!A:A, B309, baseline_subscriber_movements!B:B, C309)</f>
        <v>1.89533536906391E-3</v>
      </c>
      <c r="G309" s="30">
        <f t="shared" si="0"/>
        <v>2.0037966673697532E-3</v>
      </c>
      <c r="H309" s="30">
        <f t="shared" si="1"/>
        <v>1.0572253861116998</v>
      </c>
      <c r="I309" s="30">
        <f t="shared" si="2"/>
        <v>5.7225386111699805</v>
      </c>
    </row>
    <row r="310" spans="1:9" ht="15.75" customHeight="1" x14ac:dyDescent="0.2">
      <c r="A310" s="17">
        <f>od_matrix_directed_all_pairs_pe!A299</f>
        <v>43952</v>
      </c>
      <c r="B310" s="30" t="str">
        <f>od_matrix_directed_all_pairs_pe!B299</f>
        <v>Locality15</v>
      </c>
      <c r="C310" s="30" t="str">
        <f>od_matrix_directed_all_pairs_pe!C299</f>
        <v>Locality04</v>
      </c>
      <c r="D310" s="30">
        <f>SUMIFS(od_matrix_directed_all_pairs_pe!D:D, od_matrix_directed_all_pairs_pe!A:A, A310, od_matrix_directed_all_pairs_pe!B:B, B310, od_matrix_directed_all_pairs_pe!C:C, C310)</f>
        <v>44</v>
      </c>
      <c r="E310" s="30">
        <f t="array" ref="E310">INDEX(total_subscribers_per_day!B:B, MATCH(A310, total_subscribers_per_day!A:A, 0), 0)</f>
        <v>9482</v>
      </c>
      <c r="F310" s="40">
        <f>SUMIFS(baseline_subscriber_movements!C:C, baseline_subscriber_movements!A:A, B310, baseline_subscriber_movements!B:B, C310)</f>
        <v>5.1747808638715797E-3</v>
      </c>
      <c r="G310" s="30">
        <f t="shared" si="0"/>
        <v>4.6403712296983757E-3</v>
      </c>
      <c r="H310" s="30">
        <f t="shared" si="1"/>
        <v>0.89672806477579448</v>
      </c>
      <c r="I310" s="30">
        <f t="shared" si="2"/>
        <v>-10.327193522420552</v>
      </c>
    </row>
    <row r="311" spans="1:9" ht="15.75" customHeight="1" x14ac:dyDescent="0.2">
      <c r="A311" s="17">
        <f>od_matrix_directed_all_pairs_pe!A300</f>
        <v>43952</v>
      </c>
      <c r="B311" s="30" t="str">
        <f>od_matrix_directed_all_pairs_pe!B300</f>
        <v>Locality15</v>
      </c>
      <c r="C311" s="30" t="str">
        <f>od_matrix_directed_all_pairs_pe!C300</f>
        <v>Locality06</v>
      </c>
      <c r="D311" s="30">
        <f>SUMIFS(od_matrix_directed_all_pairs_pe!D:D, od_matrix_directed_all_pairs_pe!A:A, A311, od_matrix_directed_all_pairs_pe!B:B, B311, od_matrix_directed_all_pairs_pe!C:C, C311)</f>
        <v>21</v>
      </c>
      <c r="E311" s="30">
        <f t="array" ref="E311">INDEX(total_subscribers_per_day!B:B, MATCH(A311, total_subscribers_per_day!A:A, 0), 0)</f>
        <v>9482</v>
      </c>
      <c r="F311" s="40">
        <f>SUMIFS(baseline_subscriber_movements!C:C, baseline_subscriber_movements!A:A, B311, baseline_subscriber_movements!B:B, C311)</f>
        <v>2.6849551506283702E-3</v>
      </c>
      <c r="G311" s="30">
        <f t="shared" si="0"/>
        <v>2.2147226323560431E-3</v>
      </c>
      <c r="H311" s="30">
        <f t="shared" si="1"/>
        <v>0.82486392066464242</v>
      </c>
      <c r="I311" s="30">
        <f t="shared" si="2"/>
        <v>-17.513607933535759</v>
      </c>
    </row>
    <row r="312" spans="1:9" ht="15.75" customHeight="1" x14ac:dyDescent="0.2">
      <c r="A312" s="17">
        <f>od_matrix_directed_all_pairs_pe!A301</f>
        <v>43952</v>
      </c>
      <c r="B312" s="30" t="str">
        <f>od_matrix_directed_all_pairs_pe!B301</f>
        <v>Locality15</v>
      </c>
      <c r="C312" s="30" t="str">
        <f>od_matrix_directed_all_pairs_pe!C301</f>
        <v>Locality07</v>
      </c>
      <c r="D312" s="30">
        <f>SUMIFS(od_matrix_directed_all_pairs_pe!D:D, od_matrix_directed_all_pairs_pe!A:A, A312, od_matrix_directed_all_pairs_pe!B:B, B312, od_matrix_directed_all_pairs_pe!C:C, C312)</f>
        <v>38</v>
      </c>
      <c r="E312" s="30">
        <f t="array" ref="E312">INDEX(total_subscribers_per_day!B:B, MATCH(A312, total_subscribers_per_day!A:A, 0), 0)</f>
        <v>9482</v>
      </c>
      <c r="F312" s="40">
        <f>SUMIFS(baseline_subscriber_movements!C:C, baseline_subscriber_movements!A:A, B312, baseline_subscriber_movements!B:B, C312)</f>
        <v>4.0016849199663003E-3</v>
      </c>
      <c r="G312" s="30">
        <f t="shared" si="0"/>
        <v>4.0075933347395063E-3</v>
      </c>
      <c r="H312" s="30">
        <f t="shared" si="1"/>
        <v>1.0014764817549042</v>
      </c>
      <c r="I312" s="30">
        <f t="shared" si="2"/>
        <v>0.14764817549042242</v>
      </c>
    </row>
    <row r="313" spans="1:9" ht="15.75" customHeight="1" x14ac:dyDescent="0.2">
      <c r="A313" s="17">
        <f>od_matrix_directed_all_pairs_pe!A302</f>
        <v>43952</v>
      </c>
      <c r="B313" s="30" t="str">
        <f>od_matrix_directed_all_pairs_pe!B302</f>
        <v>Locality15</v>
      </c>
      <c r="C313" s="30" t="str">
        <f>od_matrix_directed_all_pairs_pe!C302</f>
        <v>Locality08</v>
      </c>
      <c r="D313" s="30">
        <f>SUMIFS(od_matrix_directed_all_pairs_pe!D:D, od_matrix_directed_all_pairs_pe!A:A, A313, od_matrix_directed_all_pairs_pe!B:B, B313, od_matrix_directed_all_pairs_pe!C:C, C313)</f>
        <v>33</v>
      </c>
      <c r="E313" s="30">
        <f t="array" ref="E313">INDEX(total_subscribers_per_day!B:B, MATCH(A313, total_subscribers_per_day!A:A, 0), 0)</f>
        <v>9482</v>
      </c>
      <c r="F313" s="40">
        <f>SUMIFS(baseline_subscriber_movements!C:C, baseline_subscriber_movements!A:A, B313, baseline_subscriber_movements!B:B, C313)</f>
        <v>3.9928548912472397E-3</v>
      </c>
      <c r="G313" s="30">
        <f t="shared" si="0"/>
        <v>3.4802784222737818E-3</v>
      </c>
      <c r="H313" s="30">
        <f t="shared" si="1"/>
        <v>0.87162657223104201</v>
      </c>
      <c r="I313" s="30">
        <f t="shared" si="2"/>
        <v>-12.837342776895799</v>
      </c>
    </row>
    <row r="314" spans="1:9" ht="15.75" customHeight="1" x14ac:dyDescent="0.2">
      <c r="A314" s="17">
        <f>od_matrix_directed_all_pairs_pe!A303</f>
        <v>43952</v>
      </c>
      <c r="B314" s="30" t="str">
        <f>od_matrix_directed_all_pairs_pe!B303</f>
        <v>Locality15</v>
      </c>
      <c r="C314" s="30" t="str">
        <f>od_matrix_directed_all_pairs_pe!C303</f>
        <v>Locality10</v>
      </c>
      <c r="D314" s="30">
        <f>SUMIFS(od_matrix_directed_all_pairs_pe!D:D, od_matrix_directed_all_pairs_pe!A:A, A314, od_matrix_directed_all_pairs_pe!B:B, B314, od_matrix_directed_all_pairs_pe!C:C, C314)</f>
        <v>28</v>
      </c>
      <c r="E314" s="30">
        <f t="array" ref="E314">INDEX(total_subscribers_per_day!B:B, MATCH(A314, total_subscribers_per_day!A:A, 0), 0)</f>
        <v>9482</v>
      </c>
      <c r="F314" s="40">
        <f>SUMIFS(baseline_subscriber_movements!C:C, baseline_subscriber_movements!A:A, B314, baseline_subscriber_movements!B:B, C314)</f>
        <v>3.7894736842105201E-3</v>
      </c>
      <c r="G314" s="30">
        <f t="shared" si="0"/>
        <v>2.9529635098080572E-3</v>
      </c>
      <c r="H314" s="30">
        <f t="shared" si="1"/>
        <v>0.77925425953268301</v>
      </c>
      <c r="I314" s="30">
        <f t="shared" si="2"/>
        <v>-22.074574046731698</v>
      </c>
    </row>
    <row r="315" spans="1:9" ht="15.75" customHeight="1" x14ac:dyDescent="0.2">
      <c r="A315" s="17">
        <f>od_matrix_directed_all_pairs_pe!A304</f>
        <v>43952</v>
      </c>
      <c r="B315" s="30" t="str">
        <f>od_matrix_directed_all_pairs_pe!B304</f>
        <v>Locality15</v>
      </c>
      <c r="C315" s="30" t="str">
        <f>od_matrix_directed_all_pairs_pe!C304</f>
        <v>Locality11</v>
      </c>
      <c r="D315" s="30">
        <f>SUMIFS(od_matrix_directed_all_pairs_pe!D:D, od_matrix_directed_all_pairs_pe!A:A, A315, od_matrix_directed_all_pairs_pe!B:B, B315, od_matrix_directed_all_pairs_pe!C:C, C315)</f>
        <v>40</v>
      </c>
      <c r="E315" s="30">
        <f t="array" ref="E315">INDEX(total_subscribers_per_day!B:B, MATCH(A315, total_subscribers_per_day!A:A, 0), 0)</f>
        <v>9482</v>
      </c>
      <c r="F315" s="40">
        <f>SUMIFS(baseline_subscriber_movements!C:C, baseline_subscriber_movements!A:A, B315, baseline_subscriber_movements!B:B, C315)</f>
        <v>4.1091560425666404E-3</v>
      </c>
      <c r="G315" s="30">
        <f t="shared" si="0"/>
        <v>4.2185192997257958E-3</v>
      </c>
      <c r="H315" s="30">
        <f t="shared" si="1"/>
        <v>1.0266145300948089</v>
      </c>
      <c r="I315" s="30">
        <f t="shared" si="2"/>
        <v>2.6614530094808853</v>
      </c>
    </row>
    <row r="316" spans="1:9" ht="15.75" customHeight="1" x14ac:dyDescent="0.2">
      <c r="A316" s="17">
        <f>od_matrix_directed_all_pairs_pe!A305</f>
        <v>43952</v>
      </c>
      <c r="B316" s="30" t="str">
        <f>od_matrix_directed_all_pairs_pe!B305</f>
        <v>Locality15</v>
      </c>
      <c r="C316" s="30" t="str">
        <f>od_matrix_directed_all_pairs_pe!C305</f>
        <v>Locality12</v>
      </c>
      <c r="D316" s="30">
        <f>SUMIFS(od_matrix_directed_all_pairs_pe!D:D, od_matrix_directed_all_pairs_pe!A:A, A316, od_matrix_directed_all_pairs_pe!B:B, B316, od_matrix_directed_all_pairs_pe!C:C, C316)</f>
        <v>22</v>
      </c>
      <c r="E316" s="30">
        <f t="array" ref="E316">INDEX(total_subscribers_per_day!B:B, MATCH(A316, total_subscribers_per_day!A:A, 0), 0)</f>
        <v>9482</v>
      </c>
      <c r="F316" s="40">
        <f>SUMIFS(baseline_subscriber_movements!C:C, baseline_subscriber_movements!A:A, B316, baseline_subscriber_movements!B:B, C316)</f>
        <v>2.6296413169243698E-3</v>
      </c>
      <c r="G316" s="30">
        <f t="shared" si="0"/>
        <v>2.3201856148491878E-3</v>
      </c>
      <c r="H316" s="30">
        <f t="shared" si="1"/>
        <v>0.88232018561484971</v>
      </c>
      <c r="I316" s="30">
        <f t="shared" si="2"/>
        <v>-11.767981438515029</v>
      </c>
    </row>
    <row r="317" spans="1:9" ht="15.75" customHeight="1" x14ac:dyDescent="0.2">
      <c r="A317" s="17">
        <f>od_matrix_directed_all_pairs_pe!A306</f>
        <v>43952</v>
      </c>
      <c r="B317" s="30" t="str">
        <f>od_matrix_directed_all_pairs_pe!B306</f>
        <v>Locality15</v>
      </c>
      <c r="C317" s="30" t="str">
        <f>od_matrix_directed_all_pairs_pe!C306</f>
        <v>Locality14</v>
      </c>
      <c r="D317" s="30">
        <f>SUMIFS(od_matrix_directed_all_pairs_pe!D:D, od_matrix_directed_all_pairs_pe!A:A, A317, od_matrix_directed_all_pairs_pe!B:B, B317, od_matrix_directed_all_pairs_pe!C:C, C317)</f>
        <v>27</v>
      </c>
      <c r="E317" s="30">
        <f t="array" ref="E317">INDEX(total_subscribers_per_day!B:B, MATCH(A317, total_subscribers_per_day!A:A, 0), 0)</f>
        <v>9482</v>
      </c>
      <c r="F317" s="40">
        <f>SUMIFS(baseline_subscriber_movements!C:C, baseline_subscriber_movements!A:A, B317, baseline_subscriber_movements!B:B, C317)</f>
        <v>2.6285353800862099E-3</v>
      </c>
      <c r="G317" s="30">
        <f t="shared" si="0"/>
        <v>2.8475005273149124E-3</v>
      </c>
      <c r="H317" s="30">
        <f t="shared" si="1"/>
        <v>1.0833031006116878</v>
      </c>
      <c r="I317" s="30">
        <f t="shared" si="2"/>
        <v>8.3303100611687775</v>
      </c>
    </row>
    <row r="318" spans="1:9" ht="15.75" customHeight="1" x14ac:dyDescent="0.2">
      <c r="A318" s="17">
        <f>od_matrix_directed_all_pairs_pe!A307</f>
        <v>43952</v>
      </c>
      <c r="B318" s="30" t="str">
        <f>od_matrix_directed_all_pairs_pe!B307</f>
        <v>Locality15</v>
      </c>
      <c r="C318" s="30" t="str">
        <f>od_matrix_directed_all_pairs_pe!C307</f>
        <v>Locality15</v>
      </c>
      <c r="D318" s="30">
        <f>SUMIFS(od_matrix_directed_all_pairs_pe!D:D, od_matrix_directed_all_pairs_pe!A:A, A318, od_matrix_directed_all_pairs_pe!B:B, B318, od_matrix_directed_all_pairs_pe!C:C, C318)</f>
        <v>36</v>
      </c>
      <c r="E318" s="30">
        <f t="array" ref="E318">INDEX(total_subscribers_per_day!B:B, MATCH(A318, total_subscribers_per_day!A:A, 0), 0)</f>
        <v>9482</v>
      </c>
      <c r="F318" s="40">
        <f>SUMIFS(baseline_subscriber_movements!C:C, baseline_subscriber_movements!A:A, B318, baseline_subscriber_movements!B:B, C318)</f>
        <v>3.78867606819616E-3</v>
      </c>
      <c r="G318" s="30">
        <f t="shared" si="0"/>
        <v>3.7966673697532164E-3</v>
      </c>
      <c r="H318" s="30">
        <f t="shared" si="1"/>
        <v>1.0021092596498653</v>
      </c>
      <c r="I318" s="30">
        <f t="shared" si="2"/>
        <v>0.21092596498653027</v>
      </c>
    </row>
    <row r="319" spans="1:9" ht="15.75" customHeight="1" x14ac:dyDescent="0.2">
      <c r="A319" s="17">
        <f>od_matrix_directed_all_pairs_pe!A308</f>
        <v>43952</v>
      </c>
      <c r="B319" s="30" t="str">
        <f>od_matrix_directed_all_pairs_pe!B308</f>
        <v>Locality15</v>
      </c>
      <c r="C319" s="30" t="str">
        <f>od_matrix_directed_all_pairs_pe!C308</f>
        <v>Locality16</v>
      </c>
      <c r="D319" s="30">
        <f>SUMIFS(od_matrix_directed_all_pairs_pe!D:D, od_matrix_directed_all_pairs_pe!A:A, A319, od_matrix_directed_all_pairs_pe!B:B, B319, od_matrix_directed_all_pairs_pe!C:C, C319)</f>
        <v>43</v>
      </c>
      <c r="E319" s="30">
        <f t="array" ref="E319">INDEX(total_subscribers_per_day!B:B, MATCH(A319, total_subscribers_per_day!A:A, 0), 0)</f>
        <v>9482</v>
      </c>
      <c r="F319" s="40">
        <f>SUMIFS(baseline_subscriber_movements!C:C, baseline_subscriber_movements!A:A, B319, baseline_subscriber_movements!B:B, C319)</f>
        <v>3.8939170700905E-3</v>
      </c>
      <c r="G319" s="30">
        <f t="shared" si="0"/>
        <v>4.5349082472052309E-3</v>
      </c>
      <c r="H319" s="30">
        <f t="shared" si="1"/>
        <v>1.1646134639174104</v>
      </c>
      <c r="I319" s="30">
        <f t="shared" si="2"/>
        <v>16.461346391741039</v>
      </c>
    </row>
    <row r="320" spans="1:9" ht="15.75" customHeight="1" x14ac:dyDescent="0.2">
      <c r="A320" s="17">
        <f>od_matrix_directed_all_pairs_pe!A309</f>
        <v>43952</v>
      </c>
      <c r="B320" s="30" t="str">
        <f>od_matrix_directed_all_pairs_pe!B309</f>
        <v>Locality15</v>
      </c>
      <c r="C320" s="30" t="str">
        <f>od_matrix_directed_all_pairs_pe!C309</f>
        <v>Locality17</v>
      </c>
      <c r="D320" s="30">
        <f>SUMIFS(od_matrix_directed_all_pairs_pe!D:D, od_matrix_directed_all_pairs_pe!A:A, A320, od_matrix_directed_all_pairs_pe!B:B, B320, od_matrix_directed_all_pairs_pe!C:C, C320)</f>
        <v>26</v>
      </c>
      <c r="E320" s="30">
        <f t="array" ref="E320">INDEX(total_subscribers_per_day!B:B, MATCH(A320, total_subscribers_per_day!A:A, 0), 0)</f>
        <v>9482</v>
      </c>
      <c r="F320" s="40">
        <f>SUMIFS(baseline_subscriber_movements!C:C, baseline_subscriber_movements!A:A, B320, baseline_subscriber_movements!B:B, C320)</f>
        <v>2.6394976235798698E-3</v>
      </c>
      <c r="G320" s="30">
        <f t="shared" si="0"/>
        <v>2.7420375448217677E-3</v>
      </c>
      <c r="H320" s="30">
        <f t="shared" si="1"/>
        <v>1.038848271855167</v>
      </c>
      <c r="I320" s="30">
        <f t="shared" si="2"/>
        <v>3.8848271855167038</v>
      </c>
    </row>
    <row r="321" spans="1:9" ht="15.75" customHeight="1" x14ac:dyDescent="0.2">
      <c r="A321" s="17">
        <f>od_matrix_directed_all_pairs_pe!A310</f>
        <v>43952</v>
      </c>
      <c r="B321" s="30" t="str">
        <f>od_matrix_directed_all_pairs_pe!B310</f>
        <v>Locality15</v>
      </c>
      <c r="C321" s="30" t="str">
        <f>od_matrix_directed_all_pairs_pe!C310</f>
        <v>Locality18</v>
      </c>
      <c r="D321" s="30">
        <f>SUMIFS(od_matrix_directed_all_pairs_pe!D:D, od_matrix_directed_all_pairs_pe!A:A, A321, od_matrix_directed_all_pairs_pe!B:B, B321, od_matrix_directed_all_pairs_pe!C:C, C321)</f>
        <v>35</v>
      </c>
      <c r="E321" s="30">
        <f t="array" ref="E321">INDEX(total_subscribers_per_day!B:B, MATCH(A321, total_subscribers_per_day!A:A, 0), 0)</f>
        <v>9482</v>
      </c>
      <c r="F321" s="40">
        <f>SUMIFS(baseline_subscriber_movements!C:C, baseline_subscriber_movements!A:A, B321, baseline_subscriber_movements!B:B, C321)</f>
        <v>3.8018798183546299E-3</v>
      </c>
      <c r="G321" s="30">
        <f t="shared" si="0"/>
        <v>3.6912043872600717E-3</v>
      </c>
      <c r="H321" s="30">
        <f t="shared" si="1"/>
        <v>0.97088928730460078</v>
      </c>
      <c r="I321" s="30">
        <f t="shared" si="2"/>
        <v>-2.9110712695399221</v>
      </c>
    </row>
    <row r="322" spans="1:9" ht="15.75" customHeight="1" x14ac:dyDescent="0.2">
      <c r="A322" s="17">
        <f>od_matrix_directed_all_pairs_pe!A311</f>
        <v>43952</v>
      </c>
      <c r="B322" s="30" t="str">
        <f>od_matrix_directed_all_pairs_pe!B311</f>
        <v>Locality15</v>
      </c>
      <c r="C322" s="30" t="str">
        <f>od_matrix_directed_all_pairs_pe!C311</f>
        <v>Locality19</v>
      </c>
      <c r="D322" s="30">
        <f>SUMIFS(od_matrix_directed_all_pairs_pe!D:D, od_matrix_directed_all_pairs_pe!A:A, A322, od_matrix_directed_all_pairs_pe!B:B, B322, od_matrix_directed_all_pairs_pe!C:C, C322)</f>
        <v>20</v>
      </c>
      <c r="E322" s="30">
        <f t="array" ref="E322">INDEX(total_subscribers_per_day!B:B, MATCH(A322, total_subscribers_per_day!A:A, 0), 0)</f>
        <v>9482</v>
      </c>
      <c r="F322" s="40">
        <f>SUMIFS(baseline_subscriber_movements!C:C, baseline_subscriber_movements!A:A, B322, baseline_subscriber_movements!B:B, C322)</f>
        <v>2.7319533466428399E-3</v>
      </c>
      <c r="G322" s="30">
        <f t="shared" si="0"/>
        <v>2.1092596498628979E-3</v>
      </c>
      <c r="H322" s="30">
        <f t="shared" si="1"/>
        <v>0.77207015722097194</v>
      </c>
      <c r="I322" s="30">
        <f t="shared" si="2"/>
        <v>-22.792984277902807</v>
      </c>
    </row>
    <row r="323" spans="1:9" ht="15.75" customHeight="1" x14ac:dyDescent="0.2">
      <c r="A323" s="17">
        <f>od_matrix_directed_all_pairs_pe!A312</f>
        <v>43952</v>
      </c>
      <c r="B323" s="30" t="str">
        <f>od_matrix_directed_all_pairs_pe!B312</f>
        <v>Locality15</v>
      </c>
      <c r="C323" s="30" t="str">
        <f>od_matrix_directed_all_pairs_pe!C312</f>
        <v>Locality21</v>
      </c>
      <c r="D323" s="30">
        <f>SUMIFS(od_matrix_directed_all_pairs_pe!D:D, od_matrix_directed_all_pairs_pe!A:A, A323, od_matrix_directed_all_pairs_pe!B:B, B323, od_matrix_directed_all_pairs_pe!C:C, C323)</f>
        <v>59</v>
      </c>
      <c r="E323" s="30">
        <f t="array" ref="E323">INDEX(total_subscribers_per_day!B:B, MATCH(A323, total_subscribers_per_day!A:A, 0), 0)</f>
        <v>9482</v>
      </c>
      <c r="F323" s="40">
        <f>SUMIFS(baseline_subscriber_movements!C:C, baseline_subscriber_movements!A:A, B323, baseline_subscriber_movements!B:B, C323)</f>
        <v>6.3331222292590198E-3</v>
      </c>
      <c r="G323" s="30">
        <f t="shared" si="0"/>
        <v>6.2223159670955494E-3</v>
      </c>
      <c r="H323" s="30">
        <f t="shared" si="1"/>
        <v>0.98250369120438796</v>
      </c>
      <c r="I323" s="30">
        <f t="shared" si="2"/>
        <v>-1.7496308795612037</v>
      </c>
    </row>
    <row r="324" spans="1:9" ht="15.75" customHeight="1" x14ac:dyDescent="0.2">
      <c r="A324" s="17">
        <f>od_matrix_directed_all_pairs_pe!A313</f>
        <v>43952</v>
      </c>
      <c r="B324" s="30" t="str">
        <f>od_matrix_directed_all_pairs_pe!B313</f>
        <v>Locality15</v>
      </c>
      <c r="C324" s="30" t="str">
        <f>od_matrix_directed_all_pairs_pe!C313</f>
        <v>Locality22</v>
      </c>
      <c r="D324" s="30">
        <f>SUMIFS(od_matrix_directed_all_pairs_pe!D:D, od_matrix_directed_all_pairs_pe!A:A, A324, od_matrix_directed_all_pairs_pe!B:B, B324, od_matrix_directed_all_pairs_pe!C:C, C324)</f>
        <v>32</v>
      </c>
      <c r="E324" s="30">
        <f t="array" ref="E324">INDEX(total_subscribers_per_day!B:B, MATCH(A324, total_subscribers_per_day!A:A, 0), 0)</f>
        <v>9482</v>
      </c>
      <c r="F324" s="40">
        <f>SUMIFS(baseline_subscriber_movements!C:C, baseline_subscriber_movements!A:A, B324, baseline_subscriber_movements!B:B, C324)</f>
        <v>2.5875133010812399E-3</v>
      </c>
      <c r="G324" s="30">
        <f t="shared" si="0"/>
        <v>3.374815439780637E-3</v>
      </c>
      <c r="H324" s="30">
        <f t="shared" si="1"/>
        <v>1.304269793848174</v>
      </c>
      <c r="I324" s="30">
        <f t="shared" si="2"/>
        <v>30.4269793848174</v>
      </c>
    </row>
    <row r="325" spans="1:9" ht="15.75" customHeight="1" x14ac:dyDescent="0.2">
      <c r="A325" s="17">
        <f>od_matrix_directed_all_pairs_pe!A314</f>
        <v>43952</v>
      </c>
      <c r="B325" s="30" t="str">
        <f>od_matrix_directed_all_pairs_pe!B314</f>
        <v>Locality15</v>
      </c>
      <c r="C325" s="30" t="str">
        <f>od_matrix_directed_all_pairs_pe!C314</f>
        <v>Locality23</v>
      </c>
      <c r="D325" s="30">
        <f>SUMIFS(od_matrix_directed_all_pairs_pe!D:D, od_matrix_directed_all_pairs_pe!A:A, A325, od_matrix_directed_all_pairs_pe!B:B, B325, od_matrix_directed_all_pairs_pe!C:C, C325)</f>
        <v>27</v>
      </c>
      <c r="E325" s="30">
        <f t="array" ref="E325">INDEX(total_subscribers_per_day!B:B, MATCH(A325, total_subscribers_per_day!A:A, 0), 0)</f>
        <v>9482</v>
      </c>
      <c r="F325" s="40">
        <f>SUMIFS(baseline_subscriber_movements!C:C, baseline_subscriber_movements!A:A, B325, baseline_subscriber_movements!B:B, C325)</f>
        <v>2.6313019682138701E-3</v>
      </c>
      <c r="G325" s="30">
        <f t="shared" si="0"/>
        <v>2.8475005273149124E-3</v>
      </c>
      <c r="H325" s="30">
        <f t="shared" si="1"/>
        <v>1.0821641004007603</v>
      </c>
      <c r="I325" s="30">
        <f t="shared" si="2"/>
        <v>8.2164100400760276</v>
      </c>
    </row>
    <row r="326" spans="1:9" ht="15.75" customHeight="1" x14ac:dyDescent="0.2">
      <c r="A326" s="17">
        <f>od_matrix_directed_all_pairs_pe!A315</f>
        <v>43952</v>
      </c>
      <c r="B326" s="30" t="str">
        <f>od_matrix_directed_all_pairs_pe!B315</f>
        <v>Locality15</v>
      </c>
      <c r="C326" s="30" t="str">
        <f>od_matrix_directed_all_pairs_pe!C315</f>
        <v>Locality24</v>
      </c>
      <c r="D326" s="30">
        <f>SUMIFS(od_matrix_directed_all_pairs_pe!D:D, od_matrix_directed_all_pairs_pe!A:A, A326, od_matrix_directed_all_pairs_pe!B:B, B326, od_matrix_directed_all_pairs_pe!C:C, C326)</f>
        <v>35</v>
      </c>
      <c r="E326" s="30">
        <f t="array" ref="E326">INDEX(total_subscribers_per_day!B:B, MATCH(A326, total_subscribers_per_day!A:A, 0), 0)</f>
        <v>9482</v>
      </c>
      <c r="F326" s="40">
        <f>SUMIFS(baseline_subscriber_movements!C:C, baseline_subscriber_movements!A:A, B326, baseline_subscriber_movements!B:B, C326)</f>
        <v>3.8816617708770399E-3</v>
      </c>
      <c r="G326" s="30">
        <f t="shared" si="0"/>
        <v>3.6912043872600717E-3</v>
      </c>
      <c r="H326" s="30">
        <f t="shared" si="1"/>
        <v>0.95093405998278524</v>
      </c>
      <c r="I326" s="30">
        <f t="shared" si="2"/>
        <v>-4.9065940017214764</v>
      </c>
    </row>
    <row r="327" spans="1:9" ht="15.75" customHeight="1" x14ac:dyDescent="0.2">
      <c r="A327" s="17">
        <f>od_matrix_directed_all_pairs_pe!A316</f>
        <v>43952</v>
      </c>
      <c r="B327" s="30" t="str">
        <f>od_matrix_directed_all_pairs_pe!B316</f>
        <v>Locality15</v>
      </c>
      <c r="C327" s="30" t="str">
        <f>od_matrix_directed_all_pairs_pe!C316</f>
        <v>Locality25</v>
      </c>
      <c r="D327" s="30">
        <f>SUMIFS(od_matrix_directed_all_pairs_pe!D:D, od_matrix_directed_all_pairs_pe!A:A, A327, od_matrix_directed_all_pairs_pe!B:B, B327, od_matrix_directed_all_pairs_pe!C:C, C327)</f>
        <v>49</v>
      </c>
      <c r="E327" s="30">
        <f t="array" ref="E327">INDEX(total_subscribers_per_day!B:B, MATCH(A327, total_subscribers_per_day!A:A, 0), 0)</f>
        <v>9482</v>
      </c>
      <c r="F327" s="40">
        <f>SUMIFS(baseline_subscriber_movements!C:C, baseline_subscriber_movements!A:A, B327, baseline_subscriber_movements!B:B, C327)</f>
        <v>5.3391959798994902E-3</v>
      </c>
      <c r="G327" s="30">
        <f t="shared" si="0"/>
        <v>5.1676861421641003E-3</v>
      </c>
      <c r="H327" s="30">
        <f t="shared" si="1"/>
        <v>0.96787721627355983</v>
      </c>
      <c r="I327" s="30">
        <f t="shared" si="2"/>
        <v>-3.2122783726440174</v>
      </c>
    </row>
    <row r="328" spans="1:9" ht="15.75" customHeight="1" x14ac:dyDescent="0.2">
      <c r="A328" s="17">
        <f>od_matrix_directed_all_pairs_pe!A317</f>
        <v>43952</v>
      </c>
      <c r="B328" s="30" t="str">
        <f>od_matrix_directed_all_pairs_pe!B317</f>
        <v>Locality15</v>
      </c>
      <c r="C328" s="30" t="str">
        <f>od_matrix_directed_all_pairs_pe!C317</f>
        <v>Locality26</v>
      </c>
      <c r="D328" s="30">
        <f>SUMIFS(od_matrix_directed_all_pairs_pe!D:D, od_matrix_directed_all_pairs_pe!A:A, A328, od_matrix_directed_all_pairs_pe!B:B, B328, od_matrix_directed_all_pairs_pe!C:C, C328)</f>
        <v>28</v>
      </c>
      <c r="E328" s="30">
        <f t="array" ref="E328">INDEX(total_subscribers_per_day!B:B, MATCH(A328, total_subscribers_per_day!A:A, 0), 0)</f>
        <v>9482</v>
      </c>
      <c r="F328" s="40">
        <f>SUMIFS(baseline_subscriber_movements!C:C, baseline_subscriber_movements!A:A, B328, baseline_subscriber_movements!B:B, C328)</f>
        <v>2.6880954164603299E-3</v>
      </c>
      <c r="G328" s="30">
        <f t="shared" si="0"/>
        <v>2.9529635098080572E-3</v>
      </c>
      <c r="H328" s="30">
        <f t="shared" si="1"/>
        <v>1.0985337394371604</v>
      </c>
      <c r="I328" s="30">
        <f t="shared" si="2"/>
        <v>9.8533739437160364</v>
      </c>
    </row>
    <row r="329" spans="1:9" ht="15.75" customHeight="1" x14ac:dyDescent="0.2">
      <c r="A329" s="17">
        <f>od_matrix_directed_all_pairs_pe!A318</f>
        <v>43952</v>
      </c>
      <c r="B329" s="30" t="str">
        <f>od_matrix_directed_all_pairs_pe!B318</f>
        <v>Locality15</v>
      </c>
      <c r="C329" s="30" t="str">
        <f>od_matrix_directed_all_pairs_pe!C318</f>
        <v>Locality27</v>
      </c>
      <c r="D329" s="30">
        <f>SUMIFS(od_matrix_directed_all_pairs_pe!D:D, od_matrix_directed_all_pairs_pe!A:A, A329, od_matrix_directed_all_pairs_pe!B:B, B329, od_matrix_directed_all_pairs_pe!C:C, C329)</f>
        <v>72</v>
      </c>
      <c r="E329" s="30">
        <f t="array" ref="E329">INDEX(total_subscribers_per_day!B:B, MATCH(A329, total_subscribers_per_day!A:A, 0), 0)</f>
        <v>9482</v>
      </c>
      <c r="F329" s="40">
        <f>SUMIFS(baseline_subscriber_movements!C:C, baseline_subscriber_movements!A:A, B329, baseline_subscriber_movements!B:B, C329)</f>
        <v>6.6315789473684198E-3</v>
      </c>
      <c r="G329" s="30">
        <f t="shared" si="0"/>
        <v>7.5933347395064328E-3</v>
      </c>
      <c r="H329" s="30">
        <f t="shared" si="1"/>
        <v>1.1450266670684306</v>
      </c>
      <c r="I329" s="30">
        <f t="shared" si="2"/>
        <v>14.502666706843058</v>
      </c>
    </row>
    <row r="330" spans="1:9" ht="15.75" customHeight="1" x14ac:dyDescent="0.2">
      <c r="A330" s="17">
        <f>od_matrix_directed_all_pairs_pe!A319</f>
        <v>43952</v>
      </c>
      <c r="B330" s="30" t="str">
        <f>od_matrix_directed_all_pairs_pe!B319</f>
        <v>Locality15</v>
      </c>
      <c r="C330" s="30" t="str">
        <f>od_matrix_directed_all_pairs_pe!C319</f>
        <v>Locality28</v>
      </c>
      <c r="D330" s="30">
        <f>SUMIFS(od_matrix_directed_all_pairs_pe!D:D, od_matrix_directed_all_pairs_pe!A:A, A330, od_matrix_directed_all_pairs_pe!B:B, B330, od_matrix_directed_all_pairs_pe!C:C, C330)</f>
        <v>24</v>
      </c>
      <c r="E330" s="30">
        <f t="array" ref="E330">INDEX(total_subscribers_per_day!B:B, MATCH(A330, total_subscribers_per_day!A:A, 0), 0)</f>
        <v>9482</v>
      </c>
      <c r="F330" s="40">
        <f>SUMIFS(baseline_subscriber_movements!C:C, baseline_subscriber_movements!A:A, B330, baseline_subscriber_movements!B:B, C330)</f>
        <v>2.73655404694242E-3</v>
      </c>
      <c r="G330" s="30">
        <f t="shared" si="0"/>
        <v>2.5311115798354778E-3</v>
      </c>
      <c r="H330" s="30">
        <f t="shared" si="1"/>
        <v>0.924926581539113</v>
      </c>
      <c r="I330" s="30">
        <f t="shared" si="2"/>
        <v>-7.5073418460886998</v>
      </c>
    </row>
    <row r="331" spans="1:9" ht="15.75" customHeight="1" x14ac:dyDescent="0.2">
      <c r="A331" s="17">
        <f>od_matrix_directed_all_pairs_pe!A320</f>
        <v>43952</v>
      </c>
      <c r="B331" s="30" t="str">
        <f>od_matrix_directed_all_pairs_pe!B320</f>
        <v>Locality15</v>
      </c>
      <c r="C331" s="30" t="str">
        <f>od_matrix_directed_all_pairs_pe!C320</f>
        <v>Locality29</v>
      </c>
      <c r="D331" s="30">
        <f>SUMIFS(od_matrix_directed_all_pairs_pe!D:D, od_matrix_directed_all_pairs_pe!A:A, A331, od_matrix_directed_all_pairs_pe!B:B, B331, od_matrix_directed_all_pairs_pe!C:C, C331)</f>
        <v>51</v>
      </c>
      <c r="E331" s="30">
        <f t="array" ref="E331">INDEX(total_subscribers_per_day!B:B, MATCH(A331, total_subscribers_per_day!A:A, 0), 0)</f>
        <v>9482</v>
      </c>
      <c r="F331" s="40">
        <f>SUMIFS(baseline_subscriber_movements!C:C, baseline_subscriber_movements!A:A, B331, baseline_subscriber_movements!B:B, C331)</f>
        <v>7.5997466751108198E-3</v>
      </c>
      <c r="G331" s="30">
        <f t="shared" si="0"/>
        <v>5.3786121071503906E-3</v>
      </c>
      <c r="H331" s="30">
        <f t="shared" si="1"/>
        <v>0.70773570976587319</v>
      </c>
      <c r="I331" s="30">
        <f t="shared" si="2"/>
        <v>-29.226429023412681</v>
      </c>
    </row>
    <row r="332" spans="1:9" ht="15.75" customHeight="1" x14ac:dyDescent="0.2">
      <c r="A332" s="17">
        <f>od_matrix_directed_all_pairs_pe!A321</f>
        <v>43952</v>
      </c>
      <c r="B332" s="30" t="str">
        <f>od_matrix_directed_all_pairs_pe!B321</f>
        <v>Locality15</v>
      </c>
      <c r="C332" s="30" t="str">
        <f>od_matrix_directed_all_pairs_pe!C321</f>
        <v>Locality30</v>
      </c>
      <c r="D332" s="30">
        <f>SUMIFS(od_matrix_directed_all_pairs_pe!D:D, od_matrix_directed_all_pairs_pe!A:A, A332, od_matrix_directed_all_pairs_pe!B:B, B332, od_matrix_directed_all_pairs_pe!C:C, C332)</f>
        <v>67</v>
      </c>
      <c r="E332" s="30">
        <f t="array" ref="E332">INDEX(total_subscribers_per_day!B:B, MATCH(A332, total_subscribers_per_day!A:A, 0), 0)</f>
        <v>9482</v>
      </c>
      <c r="F332" s="40">
        <f>SUMIFS(baseline_subscriber_movements!C:C, baseline_subscriber_movements!A:A, B332, baseline_subscriber_movements!B:B, C332)</f>
        <v>6.21248815415394E-3</v>
      </c>
      <c r="G332" s="30">
        <f t="shared" si="0"/>
        <v>7.0660198270407091E-3</v>
      </c>
      <c r="H332" s="30">
        <f t="shared" si="1"/>
        <v>1.137389666057723</v>
      </c>
      <c r="I332" s="30">
        <f t="shared" si="2"/>
        <v>13.738966605772296</v>
      </c>
    </row>
    <row r="333" spans="1:9" ht="15.75" customHeight="1" x14ac:dyDescent="0.2">
      <c r="A333" s="17">
        <f>od_matrix_directed_all_pairs_pe!A322</f>
        <v>43952</v>
      </c>
      <c r="B333" s="30" t="str">
        <f>od_matrix_directed_all_pairs_pe!B322</f>
        <v>Locality15</v>
      </c>
      <c r="C333" s="30" t="str">
        <f>od_matrix_directed_all_pairs_pe!C322</f>
        <v>Locality31</v>
      </c>
      <c r="D333" s="30">
        <f>SUMIFS(od_matrix_directed_all_pairs_pe!D:D, od_matrix_directed_all_pairs_pe!A:A, A333, od_matrix_directed_all_pairs_pe!B:B, B333, od_matrix_directed_all_pairs_pe!C:C, C333)</f>
        <v>96</v>
      </c>
      <c r="E333" s="30">
        <f t="array" ref="E333">INDEX(total_subscribers_per_day!B:B, MATCH(A333, total_subscribers_per_day!A:A, 0), 0)</f>
        <v>9482</v>
      </c>
      <c r="F333" s="40">
        <f>SUMIFS(baseline_subscriber_movements!C:C, baseline_subscriber_movements!A:A, B333, baseline_subscriber_movements!B:B, C333)</f>
        <v>1.0191216642151699E-2</v>
      </c>
      <c r="G333" s="30">
        <f t="shared" si="0"/>
        <v>1.0124446319341911E-2</v>
      </c>
      <c r="H333" s="30">
        <f t="shared" si="1"/>
        <v>0.99344824811851995</v>
      </c>
      <c r="I333" s="30">
        <f t="shared" si="2"/>
        <v>-0.65517518814800502</v>
      </c>
    </row>
    <row r="334" spans="1:9" ht="15.75" customHeight="1" x14ac:dyDescent="0.2">
      <c r="A334" s="17">
        <f>od_matrix_directed_all_pairs_pe!A323</f>
        <v>43952</v>
      </c>
      <c r="B334" s="30" t="str">
        <f>od_matrix_directed_all_pairs_pe!B323</f>
        <v>Locality15</v>
      </c>
      <c r="C334" s="30" t="str">
        <f>od_matrix_directed_all_pairs_pe!C323</f>
        <v>Locality32</v>
      </c>
      <c r="D334" s="30">
        <f>SUMIFS(od_matrix_directed_all_pairs_pe!D:D, od_matrix_directed_all_pairs_pe!A:A, A334, od_matrix_directed_all_pairs_pe!B:B, B334, od_matrix_directed_all_pairs_pe!C:C, C334)</f>
        <v>61</v>
      </c>
      <c r="E334" s="30">
        <f t="array" ref="E334">INDEX(total_subscribers_per_day!B:B, MATCH(A334, total_subscribers_per_day!A:A, 0), 0)</f>
        <v>9482</v>
      </c>
      <c r="F334" s="40">
        <f>SUMIFS(baseline_subscriber_movements!C:C, baseline_subscriber_movements!A:A, B334, baseline_subscriber_movements!B:B, C334)</f>
        <v>6.4217286030108399E-3</v>
      </c>
      <c r="G334" s="30">
        <f t="shared" si="0"/>
        <v>6.4332419320818389E-3</v>
      </c>
      <c r="H334" s="30">
        <f t="shared" si="1"/>
        <v>1.001792870702384</v>
      </c>
      <c r="I334" s="30">
        <f t="shared" si="2"/>
        <v>0.17928707023839863</v>
      </c>
    </row>
    <row r="335" spans="1:9" ht="15.75" customHeight="1" x14ac:dyDescent="0.2">
      <c r="A335" s="17">
        <f>od_matrix_directed_all_pairs_pe!A324</f>
        <v>43952</v>
      </c>
      <c r="B335" s="30" t="str">
        <f>od_matrix_directed_all_pairs_pe!B324</f>
        <v>Locality15</v>
      </c>
      <c r="C335" s="30" t="str">
        <f>od_matrix_directed_all_pairs_pe!C324</f>
        <v>Locality33</v>
      </c>
      <c r="D335" s="30">
        <f>SUMIFS(od_matrix_directed_all_pairs_pe!D:D, od_matrix_directed_all_pairs_pe!A:A, A335, od_matrix_directed_all_pairs_pe!B:B, B335, od_matrix_directed_all_pairs_pe!C:C, C335)</f>
        <v>53</v>
      </c>
      <c r="E335" s="30">
        <f t="array" ref="E335">INDEX(total_subscribers_per_day!B:B, MATCH(A335, total_subscribers_per_day!A:A, 0), 0)</f>
        <v>9482</v>
      </c>
      <c r="F335" s="40">
        <f>SUMIFS(baseline_subscriber_movements!C:C, baseline_subscriber_movements!A:A, B335, baseline_subscriber_movements!B:B, C335)</f>
        <v>5.2631578947368403E-3</v>
      </c>
      <c r="G335" s="30">
        <f t="shared" si="0"/>
        <v>5.5895380721366801E-3</v>
      </c>
      <c r="H335" s="30">
        <f t="shared" si="1"/>
        <v>1.0620122337059696</v>
      </c>
      <c r="I335" s="30">
        <f t="shared" si="2"/>
        <v>6.2012233705969644</v>
      </c>
    </row>
    <row r="336" spans="1:9" ht="15.75" customHeight="1" x14ac:dyDescent="0.2">
      <c r="A336" s="17">
        <f>od_matrix_directed_all_pairs_pe!A325</f>
        <v>43952</v>
      </c>
      <c r="B336" s="30" t="str">
        <f>od_matrix_directed_all_pairs_pe!B325</f>
        <v>Locality15</v>
      </c>
      <c r="C336" s="30" t="str">
        <f>od_matrix_directed_all_pairs_pe!C325</f>
        <v>Locality34</v>
      </c>
      <c r="D336" s="30">
        <f>SUMIFS(od_matrix_directed_all_pairs_pe!D:D, od_matrix_directed_all_pairs_pe!A:A, A336, od_matrix_directed_all_pairs_pe!B:B, B336, od_matrix_directed_all_pairs_pe!C:C, C336)</f>
        <v>22</v>
      </c>
      <c r="E336" s="30">
        <f t="array" ref="E336">INDEX(total_subscribers_per_day!B:B, MATCH(A336, total_subscribers_per_day!A:A, 0), 0)</f>
        <v>9482</v>
      </c>
      <c r="F336" s="40">
        <f>SUMIFS(baseline_subscriber_movements!C:C, baseline_subscriber_movements!A:A, B336, baseline_subscriber_movements!B:B, C336)</f>
        <v>2.84150705114712E-3</v>
      </c>
      <c r="G336" s="30">
        <f t="shared" si="0"/>
        <v>2.3201856148491878E-3</v>
      </c>
      <c r="H336" s="30">
        <f t="shared" si="1"/>
        <v>0.81653347082581618</v>
      </c>
      <c r="I336" s="30">
        <f t="shared" si="2"/>
        <v>-18.346652917418382</v>
      </c>
    </row>
    <row r="337" spans="1:9" ht="15.75" customHeight="1" x14ac:dyDescent="0.2">
      <c r="A337" s="17">
        <f>od_matrix_directed_all_pairs_pe!A326</f>
        <v>43952</v>
      </c>
      <c r="B337" s="30" t="str">
        <f>od_matrix_directed_all_pairs_pe!B326</f>
        <v>Locality16</v>
      </c>
      <c r="C337" s="30" t="str">
        <f>od_matrix_directed_all_pairs_pe!C326</f>
        <v>Locality01</v>
      </c>
      <c r="D337" s="30">
        <f>SUMIFS(od_matrix_directed_all_pairs_pe!D:D, od_matrix_directed_all_pairs_pe!A:A, A337, od_matrix_directed_all_pairs_pe!B:B, B337, od_matrix_directed_all_pairs_pe!C:C, C337)</f>
        <v>67</v>
      </c>
      <c r="E337" s="30">
        <f t="array" ref="E337">INDEX(total_subscribers_per_day!B:B, MATCH(A337, total_subscribers_per_day!A:A, 0), 0)</f>
        <v>9482</v>
      </c>
      <c r="F337" s="40">
        <f>SUMIFS(baseline_subscriber_movements!C:C, baseline_subscriber_movements!A:A, B337, baseline_subscriber_movements!B:B, C337)</f>
        <v>5.3391959798994902E-3</v>
      </c>
      <c r="G337" s="30">
        <f t="shared" si="0"/>
        <v>7.0660198270407091E-3</v>
      </c>
      <c r="H337" s="30">
        <f t="shared" si="1"/>
        <v>1.3234239487822146</v>
      </c>
      <c r="I337" s="30">
        <f t="shared" si="2"/>
        <v>32.342394878221455</v>
      </c>
    </row>
    <row r="338" spans="1:9" ht="15.75" customHeight="1" x14ac:dyDescent="0.2">
      <c r="A338" s="17">
        <f>od_matrix_directed_all_pairs_pe!A327</f>
        <v>43952</v>
      </c>
      <c r="B338" s="30" t="str">
        <f>od_matrix_directed_all_pairs_pe!B327</f>
        <v>Locality16</v>
      </c>
      <c r="C338" s="30" t="str">
        <f>od_matrix_directed_all_pairs_pe!C327</f>
        <v>Locality04</v>
      </c>
      <c r="D338" s="30">
        <f>SUMIFS(od_matrix_directed_all_pairs_pe!D:D, od_matrix_directed_all_pairs_pe!A:A, A338, od_matrix_directed_all_pairs_pe!B:B, B338, od_matrix_directed_all_pairs_pe!C:C, C338)</f>
        <v>53</v>
      </c>
      <c r="E338" s="30">
        <f t="array" ref="E338">INDEX(total_subscribers_per_day!B:B, MATCH(A338, total_subscribers_per_day!A:A, 0), 0)</f>
        <v>9482</v>
      </c>
      <c r="F338" s="40">
        <f>SUMIFS(baseline_subscriber_movements!C:C, baseline_subscriber_movements!A:A, B338, baseline_subscriber_movements!B:B, C338)</f>
        <v>5.2637119696810099E-3</v>
      </c>
      <c r="G338" s="30">
        <f t="shared" si="0"/>
        <v>5.5895380721366801E-3</v>
      </c>
      <c r="H338" s="30">
        <f t="shared" si="1"/>
        <v>1.0619004429445282</v>
      </c>
      <c r="I338" s="30">
        <f t="shared" si="2"/>
        <v>6.1900442944528233</v>
      </c>
    </row>
    <row r="339" spans="1:9" ht="15.75" customHeight="1" x14ac:dyDescent="0.2">
      <c r="A339" s="17">
        <f>od_matrix_directed_all_pairs_pe!A328</f>
        <v>43952</v>
      </c>
      <c r="B339" s="30" t="str">
        <f>od_matrix_directed_all_pairs_pe!B328</f>
        <v>Locality16</v>
      </c>
      <c r="C339" s="30" t="str">
        <f>od_matrix_directed_all_pairs_pe!C328</f>
        <v>Locality06</v>
      </c>
      <c r="D339" s="30">
        <f>SUMIFS(od_matrix_directed_all_pairs_pe!D:D, od_matrix_directed_all_pairs_pe!A:A, A339, od_matrix_directed_all_pairs_pe!B:B, B339, od_matrix_directed_all_pairs_pe!C:C, C339)</f>
        <v>26</v>
      </c>
      <c r="E339" s="30">
        <f t="array" ref="E339">INDEX(total_subscribers_per_day!B:B, MATCH(A339, total_subscribers_per_day!A:A, 0), 0)</f>
        <v>9482</v>
      </c>
      <c r="F339" s="40">
        <f>SUMIFS(baseline_subscriber_movements!C:C, baseline_subscriber_movements!A:A, B339, baseline_subscriber_movements!B:B, C339)</f>
        <v>2.6289516326421301E-3</v>
      </c>
      <c r="G339" s="30">
        <f t="shared" si="0"/>
        <v>2.7420375448217677E-3</v>
      </c>
      <c r="H339" s="30">
        <f t="shared" si="1"/>
        <v>1.0430155925181419</v>
      </c>
      <c r="I339" s="30">
        <f t="shared" si="2"/>
        <v>4.301559251814191</v>
      </c>
    </row>
    <row r="340" spans="1:9" ht="15.75" customHeight="1" x14ac:dyDescent="0.2">
      <c r="A340" s="17">
        <f>od_matrix_directed_all_pairs_pe!A329</f>
        <v>43952</v>
      </c>
      <c r="B340" s="30" t="str">
        <f>od_matrix_directed_all_pairs_pe!B329</f>
        <v>Locality16</v>
      </c>
      <c r="C340" s="30" t="str">
        <f>od_matrix_directed_all_pairs_pe!C329</f>
        <v>Locality07</v>
      </c>
      <c r="D340" s="30">
        <f>SUMIFS(od_matrix_directed_all_pairs_pe!D:D, od_matrix_directed_all_pairs_pe!A:A, A340, od_matrix_directed_all_pairs_pe!B:B, B340, od_matrix_directed_all_pairs_pe!C:C, C340)</f>
        <v>38</v>
      </c>
      <c r="E340" s="30">
        <f t="array" ref="E340">INDEX(total_subscribers_per_day!B:B, MATCH(A340, total_subscribers_per_day!A:A, 0), 0)</f>
        <v>9482</v>
      </c>
      <c r="F340" s="40">
        <f>SUMIFS(baseline_subscriber_movements!C:C, baseline_subscriber_movements!A:A, B340, baseline_subscriber_movements!B:B, C340)</f>
        <v>4.0122479146869304E-3</v>
      </c>
      <c r="G340" s="30">
        <f t="shared" si="0"/>
        <v>4.0075933347395063E-3</v>
      </c>
      <c r="H340" s="30">
        <f t="shared" si="1"/>
        <v>0.99883990719257754</v>
      </c>
      <c r="I340" s="30">
        <f t="shared" si="2"/>
        <v>-0.11600928074224637</v>
      </c>
    </row>
    <row r="341" spans="1:9" ht="15.75" customHeight="1" x14ac:dyDescent="0.2">
      <c r="A341" s="17">
        <f>od_matrix_directed_all_pairs_pe!A330</f>
        <v>43952</v>
      </c>
      <c r="B341" s="30" t="str">
        <f>od_matrix_directed_all_pairs_pe!B330</f>
        <v>Locality16</v>
      </c>
      <c r="C341" s="30" t="str">
        <f>od_matrix_directed_all_pairs_pe!C330</f>
        <v>Locality08</v>
      </c>
      <c r="D341" s="30">
        <f>SUMIFS(od_matrix_directed_all_pairs_pe!D:D, od_matrix_directed_all_pairs_pe!A:A, A341, od_matrix_directed_all_pairs_pe!B:B, B341, od_matrix_directed_all_pairs_pe!C:C, C341)</f>
        <v>49</v>
      </c>
      <c r="E341" s="30">
        <f t="array" ref="E341">INDEX(total_subscribers_per_day!B:B, MATCH(A341, total_subscribers_per_day!A:A, 0), 0)</f>
        <v>9482</v>
      </c>
      <c r="F341" s="40">
        <f>SUMIFS(baseline_subscriber_movements!C:C, baseline_subscriber_movements!A:A, B341, baseline_subscriber_movements!B:B, C341)</f>
        <v>4.1013776422336697E-3</v>
      </c>
      <c r="G341" s="30">
        <f t="shared" si="0"/>
        <v>5.1676861421641003E-3</v>
      </c>
      <c r="H341" s="30">
        <f t="shared" si="1"/>
        <v>1.2599878852779096</v>
      </c>
      <c r="I341" s="30">
        <f t="shared" si="2"/>
        <v>25.998788527790961</v>
      </c>
    </row>
    <row r="342" spans="1:9" ht="15.75" customHeight="1" x14ac:dyDescent="0.2">
      <c r="A342" s="17">
        <f>od_matrix_directed_all_pairs_pe!A331</f>
        <v>43952</v>
      </c>
      <c r="B342" s="30" t="str">
        <f>od_matrix_directed_all_pairs_pe!B331</f>
        <v>Locality16</v>
      </c>
      <c r="C342" s="30" t="str">
        <f>od_matrix_directed_all_pairs_pe!C331</f>
        <v>Locality09</v>
      </c>
      <c r="D342" s="30">
        <f>SUMIFS(od_matrix_directed_all_pairs_pe!D:D, od_matrix_directed_all_pairs_pe!A:A, A342, od_matrix_directed_all_pairs_pe!B:B, B342, od_matrix_directed_all_pairs_pe!C:C, C342)</f>
        <v>20</v>
      </c>
      <c r="E342" s="30">
        <f t="array" ref="E342">INDEX(total_subscribers_per_day!B:B, MATCH(A342, total_subscribers_per_day!A:A, 0), 0)</f>
        <v>9482</v>
      </c>
      <c r="F342" s="40">
        <f>SUMIFS(baseline_subscriber_movements!C:C, baseline_subscriber_movements!A:A, B342, baseline_subscriber_movements!B:B, C342)</f>
        <v>1.79041799435804E-3</v>
      </c>
      <c r="G342" s="30">
        <f t="shared" si="0"/>
        <v>2.1092596498628979E-3</v>
      </c>
      <c r="H342" s="30">
        <f t="shared" si="1"/>
        <v>1.1780822447660775</v>
      </c>
      <c r="I342" s="30">
        <f t="shared" si="2"/>
        <v>17.808224476607748</v>
      </c>
    </row>
    <row r="343" spans="1:9" ht="15.75" customHeight="1" x14ac:dyDescent="0.2">
      <c r="A343" s="17">
        <f>od_matrix_directed_all_pairs_pe!A332</f>
        <v>43952</v>
      </c>
      <c r="B343" s="30" t="str">
        <f>od_matrix_directed_all_pairs_pe!B332</f>
        <v>Locality16</v>
      </c>
      <c r="C343" s="30" t="str">
        <f>od_matrix_directed_all_pairs_pe!C332</f>
        <v>Locality10</v>
      </c>
      <c r="D343" s="30">
        <f>SUMIFS(od_matrix_directed_all_pairs_pe!D:D, od_matrix_directed_all_pairs_pe!A:A, A343, od_matrix_directed_all_pairs_pe!B:B, B343, od_matrix_directed_all_pairs_pe!C:C, C343)</f>
        <v>37</v>
      </c>
      <c r="E343" s="30">
        <f t="array" ref="E343">INDEX(total_subscribers_per_day!B:B, MATCH(A343, total_subscribers_per_day!A:A, 0), 0)</f>
        <v>9482</v>
      </c>
      <c r="F343" s="40">
        <f>SUMIFS(baseline_subscriber_movements!C:C, baseline_subscriber_movements!A:A, B343, baseline_subscriber_movements!B:B, C343)</f>
        <v>4.0884788761924697E-3</v>
      </c>
      <c r="G343" s="30">
        <f t="shared" si="0"/>
        <v>3.9021303522463616E-3</v>
      </c>
      <c r="H343" s="30">
        <f t="shared" si="1"/>
        <v>0.95442106230969415</v>
      </c>
      <c r="I343" s="30">
        <f t="shared" si="2"/>
        <v>-4.557893769030585</v>
      </c>
    </row>
    <row r="344" spans="1:9" ht="15.75" customHeight="1" x14ac:dyDescent="0.2">
      <c r="A344" s="17">
        <f>od_matrix_directed_all_pairs_pe!A333</f>
        <v>43952</v>
      </c>
      <c r="B344" s="30" t="str">
        <f>od_matrix_directed_all_pairs_pe!B333</f>
        <v>Locality16</v>
      </c>
      <c r="C344" s="30" t="str">
        <f>od_matrix_directed_all_pairs_pe!C333</f>
        <v>Locality11</v>
      </c>
      <c r="D344" s="30">
        <f>SUMIFS(od_matrix_directed_all_pairs_pe!D:D, od_matrix_directed_all_pairs_pe!A:A, A344, od_matrix_directed_all_pairs_pe!B:B, B344, od_matrix_directed_all_pairs_pe!C:C, C344)</f>
        <v>39</v>
      </c>
      <c r="E344" s="30">
        <f t="array" ref="E344">INDEX(total_subscribers_per_day!B:B, MATCH(A344, total_subscribers_per_day!A:A, 0), 0)</f>
        <v>9482</v>
      </c>
      <c r="F344" s="40">
        <f>SUMIFS(baseline_subscriber_movements!C:C, baseline_subscriber_movements!A:A, B344, baseline_subscriber_movements!B:B, C344)</f>
        <v>3.8939170700905E-3</v>
      </c>
      <c r="G344" s="30">
        <f t="shared" si="0"/>
        <v>4.1130563172326511E-3</v>
      </c>
      <c r="H344" s="30">
        <f t="shared" si="1"/>
        <v>1.0562773277390465</v>
      </c>
      <c r="I344" s="30">
        <f t="shared" si="2"/>
        <v>5.6277327739046479</v>
      </c>
    </row>
    <row r="345" spans="1:9" ht="15.75" customHeight="1" x14ac:dyDescent="0.2">
      <c r="A345" s="17">
        <f>od_matrix_directed_all_pairs_pe!A334</f>
        <v>43952</v>
      </c>
      <c r="B345" s="30" t="str">
        <f>od_matrix_directed_all_pairs_pe!B334</f>
        <v>Locality16</v>
      </c>
      <c r="C345" s="30" t="str">
        <f>od_matrix_directed_all_pairs_pe!C334</f>
        <v>Locality12</v>
      </c>
      <c r="D345" s="30">
        <f>SUMIFS(od_matrix_directed_all_pairs_pe!D:D, od_matrix_directed_all_pairs_pe!A:A, A345, od_matrix_directed_all_pairs_pe!B:B, B345, od_matrix_directed_all_pairs_pe!C:C, C345)</f>
        <v>20</v>
      </c>
      <c r="E345" s="30">
        <f t="array" ref="E345">INDEX(total_subscribers_per_day!B:B, MATCH(A345, total_subscribers_per_day!A:A, 0), 0)</f>
        <v>9482</v>
      </c>
      <c r="F345" s="40">
        <f>SUMIFS(baseline_subscriber_movements!C:C, baseline_subscriber_movements!A:A, B345, baseline_subscriber_movements!B:B, C345)</f>
        <v>2.6285353800862099E-3</v>
      </c>
      <c r="G345" s="30">
        <f t="shared" si="0"/>
        <v>2.1092596498628979E-3</v>
      </c>
      <c r="H345" s="30">
        <f t="shared" si="1"/>
        <v>0.80244674119384274</v>
      </c>
      <c r="I345" s="30">
        <f t="shared" si="2"/>
        <v>-19.755325880615725</v>
      </c>
    </row>
    <row r="346" spans="1:9" ht="15.75" customHeight="1" x14ac:dyDescent="0.2">
      <c r="A346" s="17">
        <f>od_matrix_directed_all_pairs_pe!A335</f>
        <v>43952</v>
      </c>
      <c r="B346" s="30" t="str">
        <f>od_matrix_directed_all_pairs_pe!B335</f>
        <v>Locality16</v>
      </c>
      <c r="C346" s="30" t="str">
        <f>od_matrix_directed_all_pairs_pe!C335</f>
        <v>Locality13</v>
      </c>
      <c r="D346" s="30">
        <f>SUMIFS(od_matrix_directed_all_pairs_pe!D:D, od_matrix_directed_all_pairs_pe!A:A, A346, od_matrix_directed_all_pairs_pe!B:B, B346, od_matrix_directed_all_pairs_pe!C:C, C346)</f>
        <v>16</v>
      </c>
      <c r="E346" s="30">
        <f t="array" ref="E346">INDEX(total_subscribers_per_day!B:B, MATCH(A346, total_subscribers_per_day!A:A, 0), 0)</f>
        <v>9482</v>
      </c>
      <c r="F346" s="40">
        <f>SUMIFS(baseline_subscriber_movements!C:C, baseline_subscriber_movements!A:A, B346, baseline_subscriber_movements!B:B, C346)</f>
        <v>1.88540902901435E-3</v>
      </c>
      <c r="G346" s="30">
        <f t="shared" si="0"/>
        <v>1.6874077198903185E-3</v>
      </c>
      <c r="H346" s="30">
        <f t="shared" si="1"/>
        <v>0.89498230565515957</v>
      </c>
      <c r="I346" s="30">
        <f t="shared" si="2"/>
        <v>-10.501769434484043</v>
      </c>
    </row>
    <row r="347" spans="1:9" ht="15.75" customHeight="1" x14ac:dyDescent="0.2">
      <c r="A347" s="17">
        <f>od_matrix_directed_all_pairs_pe!A336</f>
        <v>43952</v>
      </c>
      <c r="B347" s="30" t="str">
        <f>od_matrix_directed_all_pairs_pe!B336</f>
        <v>Locality16</v>
      </c>
      <c r="C347" s="30" t="str">
        <f>od_matrix_directed_all_pairs_pe!C336</f>
        <v>Locality14</v>
      </c>
      <c r="D347" s="30">
        <f>SUMIFS(od_matrix_directed_all_pairs_pe!D:D, od_matrix_directed_all_pairs_pe!A:A, A347, od_matrix_directed_all_pairs_pe!B:B, B347, od_matrix_directed_all_pairs_pe!C:C, C347)</f>
        <v>29</v>
      </c>
      <c r="E347" s="30">
        <f t="array" ref="E347">INDEX(total_subscribers_per_day!B:B, MATCH(A347, total_subscribers_per_day!A:A, 0), 0)</f>
        <v>9482</v>
      </c>
      <c r="F347" s="40">
        <f>SUMIFS(baseline_subscriber_movements!C:C, baseline_subscriber_movements!A:A, B347, baseline_subscriber_movements!B:B, C347)</f>
        <v>2.5260498894853099E-3</v>
      </c>
      <c r="G347" s="30">
        <f t="shared" si="0"/>
        <v>3.0584264923012023E-3</v>
      </c>
      <c r="H347" s="30">
        <f t="shared" si="1"/>
        <v>1.2107545876397421</v>
      </c>
      <c r="I347" s="30">
        <f t="shared" si="2"/>
        <v>21.075458763974208</v>
      </c>
    </row>
    <row r="348" spans="1:9" ht="15.75" customHeight="1" x14ac:dyDescent="0.2">
      <c r="A348" s="17">
        <f>od_matrix_directed_all_pairs_pe!A337</f>
        <v>43952</v>
      </c>
      <c r="B348" s="30" t="str">
        <f>od_matrix_directed_all_pairs_pe!B337</f>
        <v>Locality16</v>
      </c>
      <c r="C348" s="30" t="str">
        <f>od_matrix_directed_all_pairs_pe!C337</f>
        <v>Locality15</v>
      </c>
      <c r="D348" s="30">
        <f>SUMIFS(od_matrix_directed_all_pairs_pe!D:D, od_matrix_directed_all_pairs_pe!A:A, A348, od_matrix_directed_all_pairs_pe!B:B, B348, od_matrix_directed_all_pairs_pe!C:C, C348)</f>
        <v>45</v>
      </c>
      <c r="E348" s="30">
        <f t="array" ref="E348">INDEX(total_subscribers_per_day!B:B, MATCH(A348, total_subscribers_per_day!A:A, 0), 0)</f>
        <v>9482</v>
      </c>
      <c r="F348" s="40">
        <f>SUMIFS(baseline_subscriber_movements!C:C, baseline_subscriber_movements!A:A, B348, baseline_subscriber_movements!B:B, C348)</f>
        <v>3.8926880589163501E-3</v>
      </c>
      <c r="G348" s="30">
        <f t="shared" si="0"/>
        <v>4.7458342121915204E-3</v>
      </c>
      <c r="H348" s="30">
        <f t="shared" si="1"/>
        <v>1.2191663293751489</v>
      </c>
      <c r="I348" s="30">
        <f t="shared" si="2"/>
        <v>21.916632937514891</v>
      </c>
    </row>
    <row r="349" spans="1:9" ht="15.75" customHeight="1" x14ac:dyDescent="0.2">
      <c r="A349" s="17">
        <f>od_matrix_directed_all_pairs_pe!A338</f>
        <v>43952</v>
      </c>
      <c r="B349" s="30" t="str">
        <f>od_matrix_directed_all_pairs_pe!B338</f>
        <v>Locality16</v>
      </c>
      <c r="C349" s="30" t="str">
        <f>od_matrix_directed_all_pairs_pe!C338</f>
        <v>Locality16</v>
      </c>
      <c r="D349" s="30">
        <f>SUMIFS(od_matrix_directed_all_pairs_pe!D:D, od_matrix_directed_all_pairs_pe!A:A, A349, od_matrix_directed_all_pairs_pe!B:B, B349, od_matrix_directed_all_pairs_pe!C:C, C349)</f>
        <v>36</v>
      </c>
      <c r="E349" s="30">
        <f t="array" ref="E349">INDEX(total_subscribers_per_day!B:B, MATCH(A349, total_subscribers_per_day!A:A, 0), 0)</f>
        <v>9482</v>
      </c>
      <c r="F349" s="40">
        <f>SUMIFS(baseline_subscriber_movements!C:C, baseline_subscriber_movements!A:A, B349, baseline_subscriber_movements!B:B, C349)</f>
        <v>3.8050945988796102E-3</v>
      </c>
      <c r="G349" s="30">
        <f t="shared" si="0"/>
        <v>3.7966673697532164E-3</v>
      </c>
      <c r="H349" s="30">
        <f t="shared" si="1"/>
        <v>0.99778527736764411</v>
      </c>
      <c r="I349" s="30">
        <f t="shared" si="2"/>
        <v>-0.22147226323558922</v>
      </c>
    </row>
    <row r="350" spans="1:9" ht="15.75" customHeight="1" x14ac:dyDescent="0.2">
      <c r="A350" s="17">
        <f>od_matrix_directed_all_pairs_pe!A339</f>
        <v>43952</v>
      </c>
      <c r="B350" s="30" t="str">
        <f>od_matrix_directed_all_pairs_pe!B339</f>
        <v>Locality16</v>
      </c>
      <c r="C350" s="30" t="str">
        <f>od_matrix_directed_all_pairs_pe!C339</f>
        <v>Locality17</v>
      </c>
      <c r="D350" s="30">
        <f>SUMIFS(od_matrix_directed_all_pairs_pe!D:D, od_matrix_directed_all_pairs_pe!A:A, A350, od_matrix_directed_all_pairs_pe!B:B, B350, od_matrix_directed_all_pairs_pe!C:C, C350)</f>
        <v>31</v>
      </c>
      <c r="E350" s="30">
        <f t="array" ref="E350">INDEX(total_subscribers_per_day!B:B, MATCH(A350, total_subscribers_per_day!A:A, 0), 0)</f>
        <v>9482</v>
      </c>
      <c r="F350" s="40">
        <f>SUMIFS(baseline_subscriber_movements!C:C, baseline_subscriber_movements!A:A, B350, baseline_subscriber_movements!B:B, C350)</f>
        <v>2.7356917197465399E-3</v>
      </c>
      <c r="G350" s="30">
        <f t="shared" si="0"/>
        <v>3.2693524572874923E-3</v>
      </c>
      <c r="H350" s="30">
        <f t="shared" si="1"/>
        <v>1.1950734191608388</v>
      </c>
      <c r="I350" s="30">
        <f t="shared" si="2"/>
        <v>19.507341916083874</v>
      </c>
    </row>
    <row r="351" spans="1:9" ht="15.75" customHeight="1" x14ac:dyDescent="0.2">
      <c r="A351" s="17">
        <f>od_matrix_directed_all_pairs_pe!A340</f>
        <v>43952</v>
      </c>
      <c r="B351" s="30" t="str">
        <f>od_matrix_directed_all_pairs_pe!B340</f>
        <v>Locality16</v>
      </c>
      <c r="C351" s="30" t="str">
        <f>od_matrix_directed_all_pairs_pe!C340</f>
        <v>Locality18</v>
      </c>
      <c r="D351" s="30">
        <f>SUMIFS(od_matrix_directed_all_pairs_pe!D:D, od_matrix_directed_all_pairs_pe!A:A, A351, od_matrix_directed_all_pairs_pe!B:B, B351, od_matrix_directed_all_pairs_pe!C:C, C351)</f>
        <v>37</v>
      </c>
      <c r="E351" s="30">
        <f t="array" ref="E351">INDEX(total_subscribers_per_day!B:B, MATCH(A351, total_subscribers_per_day!A:A, 0), 0)</f>
        <v>9482</v>
      </c>
      <c r="F351" s="40">
        <f>SUMIFS(baseline_subscriber_movements!C:C, baseline_subscriber_movements!A:A, B351, baseline_subscriber_movements!B:B, C351)</f>
        <v>4.1897978422541097E-3</v>
      </c>
      <c r="G351" s="30">
        <f t="shared" si="0"/>
        <v>3.9021303522463616E-3</v>
      </c>
      <c r="H351" s="30">
        <f t="shared" si="1"/>
        <v>0.93134096182240067</v>
      </c>
      <c r="I351" s="30">
        <f t="shared" si="2"/>
        <v>-6.865903817759933</v>
      </c>
    </row>
    <row r="352" spans="1:9" ht="15.75" customHeight="1" x14ac:dyDescent="0.2">
      <c r="A352" s="17">
        <f>od_matrix_directed_all_pairs_pe!A341</f>
        <v>43952</v>
      </c>
      <c r="B352" s="30" t="str">
        <f>od_matrix_directed_all_pairs_pe!B341</f>
        <v>Locality16</v>
      </c>
      <c r="C352" s="30" t="str">
        <f>od_matrix_directed_all_pairs_pe!C341</f>
        <v>Locality19</v>
      </c>
      <c r="D352" s="30">
        <f>SUMIFS(od_matrix_directed_all_pairs_pe!D:D, od_matrix_directed_all_pairs_pe!A:A, A352, od_matrix_directed_all_pairs_pe!B:B, B352, od_matrix_directed_all_pairs_pe!C:C, C352)</f>
        <v>30</v>
      </c>
      <c r="E352" s="30">
        <f t="array" ref="E352">INDEX(total_subscribers_per_day!B:B, MATCH(A352, total_subscribers_per_day!A:A, 0), 0)</f>
        <v>9482</v>
      </c>
      <c r="F352" s="40">
        <f>SUMIFS(baseline_subscriber_movements!C:C, baseline_subscriber_movements!A:A, B352, baseline_subscriber_movements!B:B, C352)</f>
        <v>2.6208197924310699E-3</v>
      </c>
      <c r="G352" s="30">
        <f t="shared" si="0"/>
        <v>3.1638894747943471E-3</v>
      </c>
      <c r="H352" s="30">
        <f t="shared" si="1"/>
        <v>1.2072136680025323</v>
      </c>
      <c r="I352" s="30">
        <f t="shared" si="2"/>
        <v>20.721366800253229</v>
      </c>
    </row>
    <row r="353" spans="1:9" ht="15.75" customHeight="1" x14ac:dyDescent="0.2">
      <c r="A353" s="17">
        <f>od_matrix_directed_all_pairs_pe!A342</f>
        <v>43952</v>
      </c>
      <c r="B353" s="30" t="str">
        <f>od_matrix_directed_all_pairs_pe!B342</f>
        <v>Locality16</v>
      </c>
      <c r="C353" s="30" t="str">
        <f>od_matrix_directed_all_pairs_pe!C342</f>
        <v>Locality21</v>
      </c>
      <c r="D353" s="30">
        <f>SUMIFS(od_matrix_directed_all_pairs_pe!D:D, od_matrix_directed_all_pairs_pe!A:A, A353, od_matrix_directed_all_pairs_pe!B:B, B353, od_matrix_directed_all_pairs_pe!C:C, C353)</f>
        <v>64</v>
      </c>
      <c r="E353" s="30">
        <f t="array" ref="E353">INDEX(total_subscribers_per_day!B:B, MATCH(A353, total_subscribers_per_day!A:A, 0), 0)</f>
        <v>9482</v>
      </c>
      <c r="F353" s="40">
        <f>SUMIFS(baseline_subscriber_movements!C:C, baseline_subscriber_movements!A:A, B353, baseline_subscriber_movements!B:B, C353)</f>
        <v>6.30450772302196E-3</v>
      </c>
      <c r="G353" s="30">
        <f t="shared" si="0"/>
        <v>6.749630879561274E-3</v>
      </c>
      <c r="H353" s="30">
        <f t="shared" si="1"/>
        <v>1.070603951346411</v>
      </c>
      <c r="I353" s="30">
        <f t="shared" si="2"/>
        <v>7.0603951346410954</v>
      </c>
    </row>
    <row r="354" spans="1:9" ht="15.75" customHeight="1" x14ac:dyDescent="0.2">
      <c r="A354" s="17">
        <f>od_matrix_directed_all_pairs_pe!A343</f>
        <v>43952</v>
      </c>
      <c r="B354" s="30" t="str">
        <f>od_matrix_directed_all_pairs_pe!B343</f>
        <v>Locality16</v>
      </c>
      <c r="C354" s="30" t="str">
        <f>od_matrix_directed_all_pairs_pe!C343</f>
        <v>Locality22</v>
      </c>
      <c r="D354" s="30">
        <f>SUMIFS(od_matrix_directed_all_pairs_pe!D:D, od_matrix_directed_all_pairs_pe!A:A, A354, od_matrix_directed_all_pairs_pe!B:B, B354, od_matrix_directed_all_pairs_pe!C:C, C354)</f>
        <v>30</v>
      </c>
      <c r="E354" s="30">
        <f t="array" ref="E354">INDEX(total_subscribers_per_day!B:B, MATCH(A354, total_subscribers_per_day!A:A, 0), 0)</f>
        <v>9482</v>
      </c>
      <c r="F354" s="40">
        <f>SUMIFS(baseline_subscriber_movements!C:C, baseline_subscriber_movements!A:A, B354, baseline_subscriber_movements!B:B, C354)</f>
        <v>2.6290882322010699E-3</v>
      </c>
      <c r="G354" s="30">
        <f t="shared" si="0"/>
        <v>3.1638894747943471E-3</v>
      </c>
      <c r="H354" s="30">
        <f t="shared" si="1"/>
        <v>1.2034170006327791</v>
      </c>
      <c r="I354" s="30">
        <f t="shared" si="2"/>
        <v>20.341700063277912</v>
      </c>
    </row>
    <row r="355" spans="1:9" ht="15.75" customHeight="1" x14ac:dyDescent="0.2">
      <c r="A355" s="17">
        <f>od_matrix_directed_all_pairs_pe!A344</f>
        <v>43952</v>
      </c>
      <c r="B355" s="30" t="str">
        <f>od_matrix_directed_all_pairs_pe!B344</f>
        <v>Locality16</v>
      </c>
      <c r="C355" s="30" t="str">
        <f>od_matrix_directed_all_pairs_pe!C344</f>
        <v>Locality23</v>
      </c>
      <c r="D355" s="30">
        <f>SUMIFS(od_matrix_directed_all_pairs_pe!D:D, od_matrix_directed_all_pairs_pe!A:A, A355, od_matrix_directed_all_pairs_pe!B:B, B355, od_matrix_directed_all_pairs_pe!C:C, C355)</f>
        <v>27</v>
      </c>
      <c r="E355" s="30">
        <f t="array" ref="E355">INDEX(total_subscribers_per_day!B:B, MATCH(A355, total_subscribers_per_day!A:A, 0), 0)</f>
        <v>9482</v>
      </c>
      <c r="F355" s="40">
        <f>SUMIFS(baseline_subscriber_movements!C:C, baseline_subscriber_movements!A:A, B355, baseline_subscriber_movements!B:B, C355)</f>
        <v>2.62439638883056E-3</v>
      </c>
      <c r="G355" s="30">
        <f t="shared" si="0"/>
        <v>2.8475005273149124E-3</v>
      </c>
      <c r="H355" s="30">
        <f t="shared" si="1"/>
        <v>1.0850116009280779</v>
      </c>
      <c r="I355" s="30">
        <f t="shared" si="2"/>
        <v>8.5011600928077904</v>
      </c>
    </row>
    <row r="356" spans="1:9" ht="15.75" customHeight="1" x14ac:dyDescent="0.2">
      <c r="A356" s="17">
        <f>od_matrix_directed_all_pairs_pe!A345</f>
        <v>43952</v>
      </c>
      <c r="B356" s="30" t="str">
        <f>od_matrix_directed_all_pairs_pe!B345</f>
        <v>Locality16</v>
      </c>
      <c r="C356" s="30" t="str">
        <f>od_matrix_directed_all_pairs_pe!C345</f>
        <v>Locality24</v>
      </c>
      <c r="D356" s="30">
        <f>SUMIFS(od_matrix_directed_all_pairs_pe!D:D, od_matrix_directed_all_pairs_pe!A:A, A356, od_matrix_directed_all_pairs_pe!B:B, B356, od_matrix_directed_all_pairs_pe!C:C, C356)</f>
        <v>36</v>
      </c>
      <c r="E356" s="30">
        <f t="array" ref="E356">INDEX(total_subscribers_per_day!B:B, MATCH(A356, total_subscribers_per_day!A:A, 0), 0)</f>
        <v>9482</v>
      </c>
      <c r="F356" s="40">
        <f>SUMIFS(baseline_subscriber_movements!C:C, baseline_subscriber_movements!A:A, B356, baseline_subscriber_movements!B:B, C356)</f>
        <v>3.8959671475202601E-3</v>
      </c>
      <c r="G356" s="30">
        <f t="shared" si="0"/>
        <v>3.7966673697532164E-3</v>
      </c>
      <c r="H356" s="30">
        <f t="shared" si="1"/>
        <v>0.97451216244719963</v>
      </c>
      <c r="I356" s="30">
        <f t="shared" si="2"/>
        <v>-2.5487837552800374</v>
      </c>
    </row>
    <row r="357" spans="1:9" ht="15.75" customHeight="1" x14ac:dyDescent="0.2">
      <c r="A357" s="17">
        <f>od_matrix_directed_all_pairs_pe!A346</f>
        <v>43952</v>
      </c>
      <c r="B357" s="30" t="str">
        <f>od_matrix_directed_all_pairs_pe!B346</f>
        <v>Locality16</v>
      </c>
      <c r="C357" s="30" t="str">
        <f>od_matrix_directed_all_pairs_pe!C346</f>
        <v>Locality25</v>
      </c>
      <c r="D357" s="30">
        <f>SUMIFS(od_matrix_directed_all_pairs_pe!D:D, od_matrix_directed_all_pairs_pe!A:A, A357, od_matrix_directed_all_pairs_pe!B:B, B357, od_matrix_directed_all_pairs_pe!C:C, C357)</f>
        <v>57</v>
      </c>
      <c r="E357" s="30">
        <f t="array" ref="E357">INDEX(total_subscribers_per_day!B:B, MATCH(A357, total_subscribers_per_day!A:A, 0), 0)</f>
        <v>9482</v>
      </c>
      <c r="F357" s="40">
        <f>SUMIFS(baseline_subscriber_movements!C:C, baseline_subscriber_movements!A:A, B357, baseline_subscriber_movements!B:B, C357)</f>
        <v>5.1660516605166002E-3</v>
      </c>
      <c r="G357" s="30">
        <f t="shared" si="0"/>
        <v>6.01139000210926E-3</v>
      </c>
      <c r="H357" s="30">
        <f t="shared" si="1"/>
        <v>1.1636333504082936</v>
      </c>
      <c r="I357" s="30">
        <f t="shared" si="2"/>
        <v>16.363335040829362</v>
      </c>
    </row>
    <row r="358" spans="1:9" ht="15.75" customHeight="1" x14ac:dyDescent="0.2">
      <c r="A358" s="17">
        <f>od_matrix_directed_all_pairs_pe!A347</f>
        <v>43952</v>
      </c>
      <c r="B358" s="30" t="str">
        <f>od_matrix_directed_all_pairs_pe!B347</f>
        <v>Locality16</v>
      </c>
      <c r="C358" s="30" t="str">
        <f>od_matrix_directed_all_pairs_pe!C347</f>
        <v>Locality26</v>
      </c>
      <c r="D358" s="30">
        <f>SUMIFS(od_matrix_directed_all_pairs_pe!D:D, od_matrix_directed_all_pairs_pe!A:A, A358, od_matrix_directed_all_pairs_pe!B:B, B358, od_matrix_directed_all_pairs_pe!C:C, C358)</f>
        <v>29</v>
      </c>
      <c r="E358" s="30">
        <f t="array" ref="E358">INDEX(total_subscribers_per_day!B:B, MATCH(A358, total_subscribers_per_day!A:A, 0), 0)</f>
        <v>9482</v>
      </c>
      <c r="F358" s="40">
        <f>SUMIFS(baseline_subscriber_movements!C:C, baseline_subscriber_movements!A:A, B358, baseline_subscriber_movements!B:B, C358)</f>
        <v>2.7282353341577898E-3</v>
      </c>
      <c r="G358" s="30">
        <f t="shared" si="0"/>
        <v>3.0584264923012023E-3</v>
      </c>
      <c r="H358" s="30">
        <f t="shared" si="1"/>
        <v>1.1210273739986374</v>
      </c>
      <c r="I358" s="30">
        <f t="shared" si="2"/>
        <v>12.102737399863738</v>
      </c>
    </row>
    <row r="359" spans="1:9" ht="15.75" customHeight="1" x14ac:dyDescent="0.2">
      <c r="A359" s="17">
        <f>od_matrix_directed_all_pairs_pe!A348</f>
        <v>43952</v>
      </c>
      <c r="B359" s="30" t="str">
        <f>od_matrix_directed_all_pairs_pe!B348</f>
        <v>Locality16</v>
      </c>
      <c r="C359" s="30" t="str">
        <f>od_matrix_directed_all_pairs_pe!C348</f>
        <v>Locality27</v>
      </c>
      <c r="D359" s="30">
        <f>SUMIFS(od_matrix_directed_all_pairs_pe!D:D, od_matrix_directed_all_pairs_pe!A:A, A359, od_matrix_directed_all_pairs_pe!B:B, B359, od_matrix_directed_all_pairs_pe!C:C, C359)</f>
        <v>70</v>
      </c>
      <c r="E359" s="30">
        <f t="array" ref="E359">INDEX(total_subscribers_per_day!B:B, MATCH(A359, total_subscribers_per_day!A:A, 0), 0)</f>
        <v>9482</v>
      </c>
      <c r="F359" s="40">
        <f>SUMIFS(baseline_subscriber_movements!C:C, baseline_subscriber_movements!A:A, B359, baseline_subscriber_movements!B:B, C359)</f>
        <v>6.3257775434897197E-3</v>
      </c>
      <c r="G359" s="30">
        <f t="shared" si="0"/>
        <v>7.3824087745201434E-3</v>
      </c>
      <c r="H359" s="30">
        <f t="shared" si="1"/>
        <v>1.1670357871053929</v>
      </c>
      <c r="I359" s="30">
        <f t="shared" si="2"/>
        <v>16.70357871053929</v>
      </c>
    </row>
    <row r="360" spans="1:9" ht="15.75" customHeight="1" x14ac:dyDescent="0.2">
      <c r="A360" s="17">
        <f>od_matrix_directed_all_pairs_pe!A349</f>
        <v>43952</v>
      </c>
      <c r="B360" s="30" t="str">
        <f>od_matrix_directed_all_pairs_pe!B349</f>
        <v>Locality16</v>
      </c>
      <c r="C360" s="30" t="str">
        <f>od_matrix_directed_all_pairs_pe!C349</f>
        <v>Locality28</v>
      </c>
      <c r="D360" s="30">
        <f>SUMIFS(od_matrix_directed_all_pairs_pe!D:D, od_matrix_directed_all_pairs_pe!A:A, A360, od_matrix_directed_all_pairs_pe!B:B, B360, od_matrix_directed_all_pairs_pe!C:C, C360)</f>
        <v>20</v>
      </c>
      <c r="E360" s="30">
        <f t="array" ref="E360">INDEX(total_subscribers_per_day!B:B, MATCH(A360, total_subscribers_per_day!A:A, 0), 0)</f>
        <v>9482</v>
      </c>
      <c r="F360" s="40">
        <f>SUMIFS(baseline_subscriber_movements!C:C, baseline_subscriber_movements!A:A, B360, baseline_subscriber_movements!B:B, C360)</f>
        <v>2.8304853758255501E-3</v>
      </c>
      <c r="G360" s="30">
        <f t="shared" si="0"/>
        <v>2.1092596498628979E-3</v>
      </c>
      <c r="H360" s="30">
        <f t="shared" si="1"/>
        <v>0.74519362222378671</v>
      </c>
      <c r="I360" s="30">
        <f t="shared" si="2"/>
        <v>-25.480637777621329</v>
      </c>
    </row>
    <row r="361" spans="1:9" ht="15.75" customHeight="1" x14ac:dyDescent="0.2">
      <c r="A361" s="17">
        <f>od_matrix_directed_all_pairs_pe!A350</f>
        <v>43952</v>
      </c>
      <c r="B361" s="30" t="str">
        <f>od_matrix_directed_all_pairs_pe!B350</f>
        <v>Locality16</v>
      </c>
      <c r="C361" s="30" t="str">
        <f>od_matrix_directed_all_pairs_pe!C350</f>
        <v>Locality29</v>
      </c>
      <c r="D361" s="30">
        <f>SUMIFS(od_matrix_directed_all_pairs_pe!D:D, od_matrix_directed_all_pairs_pe!A:A, A361, od_matrix_directed_all_pairs_pe!B:B, B361, od_matrix_directed_all_pairs_pe!C:C, C361)</f>
        <v>95</v>
      </c>
      <c r="E361" s="30">
        <f t="array" ref="E361">INDEX(total_subscribers_per_day!B:B, MATCH(A361, total_subscribers_per_day!A:A, 0), 0)</f>
        <v>9482</v>
      </c>
      <c r="F361" s="40">
        <f>SUMIFS(baseline_subscriber_movements!C:C, baseline_subscriber_movements!A:A, B361, baseline_subscriber_movements!B:B, C361)</f>
        <v>7.8972307044329702E-3</v>
      </c>
      <c r="G361" s="30">
        <f t="shared" si="0"/>
        <v>1.0018983336848766E-2</v>
      </c>
      <c r="H361" s="30">
        <f t="shared" si="1"/>
        <v>1.2686704633340378</v>
      </c>
      <c r="I361" s="30">
        <f t="shared" si="2"/>
        <v>26.867046333403778</v>
      </c>
    </row>
    <row r="362" spans="1:9" ht="15.75" customHeight="1" x14ac:dyDescent="0.2">
      <c r="A362" s="17">
        <f>od_matrix_directed_all_pairs_pe!A351</f>
        <v>43952</v>
      </c>
      <c r="B362" s="30" t="str">
        <f>od_matrix_directed_all_pairs_pe!B351</f>
        <v>Locality16</v>
      </c>
      <c r="C362" s="30" t="str">
        <f>od_matrix_directed_all_pairs_pe!C351</f>
        <v>Locality30</v>
      </c>
      <c r="D362" s="30">
        <f>SUMIFS(od_matrix_directed_all_pairs_pe!D:D, od_matrix_directed_all_pairs_pe!A:A, A362, od_matrix_directed_all_pairs_pe!B:B, B362, od_matrix_directed_all_pairs_pe!C:C, C362)</f>
        <v>75</v>
      </c>
      <c r="E362" s="30">
        <f t="array" ref="E362">INDEX(total_subscribers_per_day!B:B, MATCH(A362, total_subscribers_per_day!A:A, 0), 0)</f>
        <v>9482</v>
      </c>
      <c r="F362" s="40">
        <f>SUMIFS(baseline_subscriber_movements!C:C, baseline_subscriber_movements!A:A, B362, baseline_subscriber_movements!B:B, C362)</f>
        <v>6.5989316015502199E-3</v>
      </c>
      <c r="G362" s="30">
        <f t="shared" si="0"/>
        <v>7.9097236869858679E-3</v>
      </c>
      <c r="H362" s="30">
        <f t="shared" si="1"/>
        <v>1.1986370165024467</v>
      </c>
      <c r="I362" s="30">
        <f t="shared" si="2"/>
        <v>19.863701650244671</v>
      </c>
    </row>
    <row r="363" spans="1:9" ht="15.75" customHeight="1" x14ac:dyDescent="0.2">
      <c r="A363" s="17">
        <f>od_matrix_directed_all_pairs_pe!A352</f>
        <v>43952</v>
      </c>
      <c r="B363" s="30" t="str">
        <f>od_matrix_directed_all_pairs_pe!B352</f>
        <v>Locality16</v>
      </c>
      <c r="C363" s="30" t="str">
        <f>od_matrix_directed_all_pairs_pe!C352</f>
        <v>Locality31</v>
      </c>
      <c r="D363" s="30">
        <f>SUMIFS(od_matrix_directed_all_pairs_pe!D:D, od_matrix_directed_all_pairs_pe!A:A, A363, od_matrix_directed_all_pairs_pe!B:B, B363, od_matrix_directed_all_pairs_pe!C:C, C363)</f>
        <v>110</v>
      </c>
      <c r="E363" s="30">
        <f t="array" ref="E363">INDEX(total_subscribers_per_day!B:B, MATCH(A363, total_subscribers_per_day!A:A, 0), 0)</f>
        <v>9482</v>
      </c>
      <c r="F363" s="40">
        <f>SUMIFS(baseline_subscriber_movements!C:C, baseline_subscriber_movements!A:A, B363, baseline_subscriber_movements!B:B, C363)</f>
        <v>1.0106326981787501E-2</v>
      </c>
      <c r="G363" s="30">
        <f t="shared" si="0"/>
        <v>1.1600928074245939E-2</v>
      </c>
      <c r="H363" s="30">
        <f t="shared" si="1"/>
        <v>1.1478876643464873</v>
      </c>
      <c r="I363" s="30">
        <f t="shared" si="2"/>
        <v>14.788766434648725</v>
      </c>
    </row>
    <row r="364" spans="1:9" ht="15.75" customHeight="1" x14ac:dyDescent="0.2">
      <c r="A364" s="17">
        <f>od_matrix_directed_all_pairs_pe!A353</f>
        <v>43952</v>
      </c>
      <c r="B364" s="30" t="str">
        <f>od_matrix_directed_all_pairs_pe!B353</f>
        <v>Locality16</v>
      </c>
      <c r="C364" s="30" t="str">
        <f>od_matrix_directed_all_pairs_pe!C353</f>
        <v>Locality32</v>
      </c>
      <c r="D364" s="30">
        <f>SUMIFS(od_matrix_directed_all_pairs_pe!D:D, od_matrix_directed_all_pairs_pe!A:A, A364, od_matrix_directed_all_pairs_pe!B:B, B364, od_matrix_directed_all_pairs_pe!C:C, C364)</f>
        <v>60</v>
      </c>
      <c r="E364" s="30">
        <f t="array" ref="E364">INDEX(total_subscribers_per_day!B:B, MATCH(A364, total_subscribers_per_day!A:A, 0), 0)</f>
        <v>9482</v>
      </c>
      <c r="F364" s="40">
        <f>SUMIFS(baseline_subscriber_movements!C:C, baseline_subscriber_movements!A:A, B364, baseline_subscriber_movements!B:B, C364)</f>
        <v>6.4176749079431798E-3</v>
      </c>
      <c r="G364" s="30">
        <f t="shared" si="0"/>
        <v>6.3277789495886942E-3</v>
      </c>
      <c r="H364" s="30">
        <f t="shared" si="1"/>
        <v>0.98599244124328878</v>
      </c>
      <c r="I364" s="30">
        <f t="shared" si="2"/>
        <v>-1.4007558756711225</v>
      </c>
    </row>
    <row r="365" spans="1:9" ht="15.75" customHeight="1" x14ac:dyDescent="0.2">
      <c r="A365" s="17">
        <f>od_matrix_directed_all_pairs_pe!A354</f>
        <v>43952</v>
      </c>
      <c r="B365" s="30" t="str">
        <f>od_matrix_directed_all_pairs_pe!B354</f>
        <v>Locality16</v>
      </c>
      <c r="C365" s="30" t="str">
        <f>od_matrix_directed_all_pairs_pe!C354</f>
        <v>Locality33</v>
      </c>
      <c r="D365" s="30">
        <f>SUMIFS(od_matrix_directed_all_pairs_pe!D:D, od_matrix_directed_all_pairs_pe!A:A, A365, od_matrix_directed_all_pairs_pe!B:B, B365, od_matrix_directed_all_pairs_pe!C:C, C365)</f>
        <v>61</v>
      </c>
      <c r="E365" s="30">
        <f t="array" ref="E365">INDEX(total_subscribers_per_day!B:B, MATCH(A365, total_subscribers_per_day!A:A, 0), 0)</f>
        <v>9482</v>
      </c>
      <c r="F365" s="40">
        <f>SUMIFS(baseline_subscriber_movements!C:C, baseline_subscriber_movements!A:A, B365, baseline_subscriber_movements!B:B, C365)</f>
        <v>5.0361976707585703E-3</v>
      </c>
      <c r="G365" s="30">
        <f t="shared" si="0"/>
        <v>6.4332419320818389E-3</v>
      </c>
      <c r="H365" s="30">
        <f t="shared" si="1"/>
        <v>1.277400601139002</v>
      </c>
      <c r="I365" s="30">
        <f t="shared" si="2"/>
        <v>27.740060113900199</v>
      </c>
    </row>
    <row r="366" spans="1:9" ht="15.75" customHeight="1" x14ac:dyDescent="0.2">
      <c r="A366" s="17">
        <f>od_matrix_directed_all_pairs_pe!A355</f>
        <v>43952</v>
      </c>
      <c r="B366" s="30" t="str">
        <f>od_matrix_directed_all_pairs_pe!B355</f>
        <v>Locality16</v>
      </c>
      <c r="C366" s="30" t="str">
        <f>od_matrix_directed_all_pairs_pe!C355</f>
        <v>Locality34</v>
      </c>
      <c r="D366" s="30">
        <f>SUMIFS(od_matrix_directed_all_pairs_pe!D:D, od_matrix_directed_all_pairs_pe!A:A, A366, od_matrix_directed_all_pairs_pe!B:B, B366, od_matrix_directed_all_pairs_pe!C:C, C366)</f>
        <v>29</v>
      </c>
      <c r="E366" s="30">
        <f t="array" ref="E366">INDEX(total_subscribers_per_day!B:B, MATCH(A366, total_subscribers_per_day!A:A, 0), 0)</f>
        <v>9482</v>
      </c>
      <c r="F366" s="40">
        <f>SUMIFS(baseline_subscriber_movements!C:C, baseline_subscriber_movements!A:A, B366, baseline_subscriber_movements!B:B, C366)</f>
        <v>2.6172529313232798E-3</v>
      </c>
      <c r="G366" s="30">
        <f t="shared" si="0"/>
        <v>3.0584264923012023E-3</v>
      </c>
      <c r="H366" s="30">
        <f t="shared" si="1"/>
        <v>1.1685635941784449</v>
      </c>
      <c r="I366" s="30">
        <f t="shared" si="2"/>
        <v>16.856359417844491</v>
      </c>
    </row>
    <row r="367" spans="1:9" ht="15.75" customHeight="1" x14ac:dyDescent="0.2">
      <c r="A367" s="17">
        <f>od_matrix_directed_all_pairs_pe!A356</f>
        <v>43952</v>
      </c>
      <c r="B367" s="30" t="str">
        <f>od_matrix_directed_all_pairs_pe!B356</f>
        <v>Locality17</v>
      </c>
      <c r="C367" s="30" t="str">
        <f>od_matrix_directed_all_pairs_pe!C356</f>
        <v>Locality01</v>
      </c>
      <c r="D367" s="30">
        <f>SUMIFS(od_matrix_directed_all_pairs_pe!D:D, od_matrix_directed_all_pairs_pe!A:A, A367, od_matrix_directed_all_pairs_pe!B:B, B367, od_matrix_directed_all_pairs_pe!C:C, C367)</f>
        <v>46</v>
      </c>
      <c r="E367" s="30">
        <f t="array" ref="E367">INDEX(total_subscribers_per_day!B:B, MATCH(A367, total_subscribers_per_day!A:A, 0), 0)</f>
        <v>9482</v>
      </c>
      <c r="F367" s="40">
        <f>SUMIFS(baseline_subscriber_movements!C:C, baseline_subscriber_movements!A:A, B367, baseline_subscriber_movements!B:B, C367)</f>
        <v>3.4736842105263098E-3</v>
      </c>
      <c r="G367" s="30">
        <f t="shared" si="0"/>
        <v>4.851297194684666E-3</v>
      </c>
      <c r="H367" s="30">
        <f t="shared" si="1"/>
        <v>1.396585556045588</v>
      </c>
      <c r="I367" s="30">
        <f t="shared" si="2"/>
        <v>39.658555604558799</v>
      </c>
    </row>
    <row r="368" spans="1:9" ht="15.75" customHeight="1" x14ac:dyDescent="0.2">
      <c r="A368" s="17">
        <f>od_matrix_directed_all_pairs_pe!A357</f>
        <v>43952</v>
      </c>
      <c r="B368" s="30" t="str">
        <f>od_matrix_directed_all_pairs_pe!B357</f>
        <v>Locality17</v>
      </c>
      <c r="C368" s="30" t="str">
        <f>od_matrix_directed_all_pairs_pe!C357</f>
        <v>Locality04</v>
      </c>
      <c r="D368" s="30">
        <f>SUMIFS(od_matrix_directed_all_pairs_pe!D:D, od_matrix_directed_all_pairs_pe!A:A, A368, od_matrix_directed_all_pairs_pe!B:B, B368, od_matrix_directed_all_pairs_pe!C:C, C368)</f>
        <v>35</v>
      </c>
      <c r="E368" s="30">
        <f t="array" ref="E368">INDEX(total_subscribers_per_day!B:B, MATCH(A368, total_subscribers_per_day!A:A, 0), 0)</f>
        <v>9482</v>
      </c>
      <c r="F368" s="40">
        <f>SUMIFS(baseline_subscriber_movements!C:C, baseline_subscriber_movements!A:A, B368, baseline_subscriber_movements!B:B, C368)</f>
        <v>3.46893724377168E-3</v>
      </c>
      <c r="G368" s="30">
        <f t="shared" si="0"/>
        <v>3.6912043872600717E-3</v>
      </c>
      <c r="H368" s="30">
        <f t="shared" si="1"/>
        <v>1.0640735556365173</v>
      </c>
      <c r="I368" s="30">
        <f t="shared" si="2"/>
        <v>6.4073555636517288</v>
      </c>
    </row>
    <row r="369" spans="1:9" ht="15.75" customHeight="1" x14ac:dyDescent="0.2">
      <c r="A369" s="17">
        <f>od_matrix_directed_all_pairs_pe!A358</f>
        <v>43952</v>
      </c>
      <c r="B369" s="30" t="str">
        <f>od_matrix_directed_all_pairs_pe!B358</f>
        <v>Locality17</v>
      </c>
      <c r="C369" s="30" t="str">
        <f>od_matrix_directed_all_pairs_pe!C358</f>
        <v>Locality06</v>
      </c>
      <c r="D369" s="30">
        <f>SUMIFS(od_matrix_directed_all_pairs_pe!D:D, od_matrix_directed_all_pairs_pe!A:A, A369, od_matrix_directed_all_pairs_pe!B:B, B369, od_matrix_directed_all_pairs_pe!C:C, C369)</f>
        <v>19</v>
      </c>
      <c r="E369" s="30">
        <f t="array" ref="E369">INDEX(total_subscribers_per_day!B:B, MATCH(A369, total_subscribers_per_day!A:A, 0), 0)</f>
        <v>9482</v>
      </c>
      <c r="F369" s="40">
        <f>SUMIFS(baseline_subscriber_movements!C:C, baseline_subscriber_movements!A:A, B369, baseline_subscriber_movements!B:B, C369)</f>
        <v>2.10272083653426E-3</v>
      </c>
      <c r="G369" s="30">
        <f t="shared" si="0"/>
        <v>2.0037966673697532E-3</v>
      </c>
      <c r="H369" s="30">
        <f t="shared" si="1"/>
        <v>0.95295420702276612</v>
      </c>
      <c r="I369" s="30">
        <f t="shared" si="2"/>
        <v>-4.704579297723388</v>
      </c>
    </row>
    <row r="370" spans="1:9" ht="15.75" customHeight="1" x14ac:dyDescent="0.2">
      <c r="A370" s="17">
        <f>od_matrix_directed_all_pairs_pe!A359</f>
        <v>43952</v>
      </c>
      <c r="B370" s="30" t="str">
        <f>od_matrix_directed_all_pairs_pe!B359</f>
        <v>Locality17</v>
      </c>
      <c r="C370" s="30" t="str">
        <f>od_matrix_directed_all_pairs_pe!C359</f>
        <v>Locality07</v>
      </c>
      <c r="D370" s="30">
        <f>SUMIFS(od_matrix_directed_all_pairs_pe!D:D, od_matrix_directed_all_pairs_pe!A:A, A370, od_matrix_directed_all_pairs_pe!B:B, B370, od_matrix_directed_all_pairs_pe!C:C, C370)</f>
        <v>25</v>
      </c>
      <c r="E370" s="30">
        <f t="array" ref="E370">INDEX(total_subscribers_per_day!B:B, MATCH(A370, total_subscribers_per_day!A:A, 0), 0)</f>
        <v>9482</v>
      </c>
      <c r="F370" s="40">
        <f>SUMIFS(baseline_subscriber_movements!C:C, baseline_subscriber_movements!A:A, B370, baseline_subscriber_movements!B:B, C370)</f>
        <v>2.6371308016877601E-3</v>
      </c>
      <c r="G370" s="30">
        <f t="shared" si="0"/>
        <v>2.6365745623286225E-3</v>
      </c>
      <c r="H370" s="30">
        <f t="shared" si="1"/>
        <v>0.99978907403501505</v>
      </c>
      <c r="I370" s="30">
        <f t="shared" si="2"/>
        <v>-2.1092596498495375E-2</v>
      </c>
    </row>
    <row r="371" spans="1:9" ht="15.75" customHeight="1" x14ac:dyDescent="0.2">
      <c r="A371" s="17">
        <f>od_matrix_directed_all_pairs_pe!A360</f>
        <v>43952</v>
      </c>
      <c r="B371" s="30" t="str">
        <f>od_matrix_directed_all_pairs_pe!B360</f>
        <v>Locality17</v>
      </c>
      <c r="C371" s="30" t="str">
        <f>od_matrix_directed_all_pairs_pe!C360</f>
        <v>Locality08</v>
      </c>
      <c r="D371" s="30">
        <f>SUMIFS(od_matrix_directed_all_pairs_pe!D:D, od_matrix_directed_all_pairs_pe!A:A, A371, od_matrix_directed_all_pairs_pe!B:B, B371, od_matrix_directed_all_pairs_pe!C:C, C371)</f>
        <v>24</v>
      </c>
      <c r="E371" s="30">
        <f t="array" ref="E371">INDEX(total_subscribers_per_day!B:B, MATCH(A371, total_subscribers_per_day!A:A, 0), 0)</f>
        <v>9482</v>
      </c>
      <c r="F371" s="40">
        <f>SUMIFS(baseline_subscriber_movements!C:C, baseline_subscriber_movements!A:A, B371, baseline_subscriber_movements!B:B, C371)</f>
        <v>2.6296413169243698E-3</v>
      </c>
      <c r="G371" s="30">
        <f t="shared" si="0"/>
        <v>2.5311115798354778E-3</v>
      </c>
      <c r="H371" s="30">
        <f t="shared" si="1"/>
        <v>0.96253111157983606</v>
      </c>
      <c r="I371" s="30">
        <f t="shared" si="2"/>
        <v>-3.7468888420163937</v>
      </c>
    </row>
    <row r="372" spans="1:9" ht="15.75" customHeight="1" x14ac:dyDescent="0.2">
      <c r="A372" s="17">
        <f>od_matrix_directed_all_pairs_pe!A361</f>
        <v>43952</v>
      </c>
      <c r="B372" s="30" t="str">
        <f>od_matrix_directed_all_pairs_pe!B361</f>
        <v>Locality17</v>
      </c>
      <c r="C372" s="30" t="str">
        <f>od_matrix_directed_all_pairs_pe!C361</f>
        <v>Locality10</v>
      </c>
      <c r="D372" s="30">
        <f>SUMIFS(od_matrix_directed_all_pairs_pe!D:D, od_matrix_directed_all_pairs_pe!A:A, A372, od_matrix_directed_all_pairs_pe!B:B, B372, od_matrix_directed_all_pairs_pe!C:C, C372)</f>
        <v>23</v>
      </c>
      <c r="E372" s="30">
        <f t="array" ref="E372">INDEX(total_subscribers_per_day!B:B, MATCH(A372, total_subscribers_per_day!A:A, 0), 0)</f>
        <v>9482</v>
      </c>
      <c r="F372" s="40">
        <f>SUMIFS(baseline_subscriber_movements!C:C, baseline_subscriber_movements!A:A, B372, baseline_subscriber_movements!B:B, C372)</f>
        <v>2.7371302242341299E-3</v>
      </c>
      <c r="G372" s="30">
        <f t="shared" si="0"/>
        <v>2.425648597342333E-3</v>
      </c>
      <c r="H372" s="30">
        <f t="shared" si="1"/>
        <v>0.88620138562133932</v>
      </c>
      <c r="I372" s="30">
        <f t="shared" si="2"/>
        <v>-11.379861437866069</v>
      </c>
    </row>
    <row r="373" spans="1:9" ht="15.75" customHeight="1" x14ac:dyDescent="0.2">
      <c r="A373" s="17">
        <f>od_matrix_directed_all_pairs_pe!A362</f>
        <v>43952</v>
      </c>
      <c r="B373" s="30" t="str">
        <f>od_matrix_directed_all_pairs_pe!B362</f>
        <v>Locality17</v>
      </c>
      <c r="C373" s="30" t="str">
        <f>od_matrix_directed_all_pairs_pe!C362</f>
        <v>Locality11</v>
      </c>
      <c r="D373" s="30">
        <f>SUMIFS(od_matrix_directed_all_pairs_pe!D:D, od_matrix_directed_all_pairs_pe!A:A, A373, od_matrix_directed_all_pairs_pe!B:B, B373, od_matrix_directed_all_pairs_pe!C:C, C373)</f>
        <v>18</v>
      </c>
      <c r="E373" s="30">
        <f t="array" ref="E373">INDEX(total_subscribers_per_day!B:B, MATCH(A373, total_subscribers_per_day!A:A, 0), 0)</f>
        <v>9482</v>
      </c>
      <c r="F373" s="40">
        <f>SUMIFS(baseline_subscriber_movements!C:C, baseline_subscriber_movements!A:A, B373, baseline_subscriber_movements!B:B, C373)</f>
        <v>2.9489210078166499E-3</v>
      </c>
      <c r="G373" s="30">
        <f t="shared" si="0"/>
        <v>1.8983336848766082E-3</v>
      </c>
      <c r="H373" s="30">
        <f t="shared" si="1"/>
        <v>0.64373839782236641</v>
      </c>
      <c r="I373" s="30">
        <f t="shared" si="2"/>
        <v>-35.626160217763356</v>
      </c>
    </row>
    <row r="374" spans="1:9" ht="15.75" customHeight="1" x14ac:dyDescent="0.2">
      <c r="A374" s="17">
        <f>od_matrix_directed_all_pairs_pe!A363</f>
        <v>43952</v>
      </c>
      <c r="B374" s="30" t="str">
        <f>od_matrix_directed_all_pairs_pe!B363</f>
        <v>Locality17</v>
      </c>
      <c r="C374" s="30" t="str">
        <f>od_matrix_directed_all_pairs_pe!C363</f>
        <v>Locality15</v>
      </c>
      <c r="D374" s="30">
        <f>SUMIFS(od_matrix_directed_all_pairs_pe!D:D, od_matrix_directed_all_pairs_pe!A:A, A374, od_matrix_directed_all_pairs_pe!B:B, B374, od_matrix_directed_all_pairs_pe!C:C, C374)</f>
        <v>22</v>
      </c>
      <c r="E374" s="30">
        <f t="array" ref="E374">INDEX(total_subscribers_per_day!B:B, MATCH(A374, total_subscribers_per_day!A:A, 0), 0)</f>
        <v>9482</v>
      </c>
      <c r="F374" s="40">
        <f>SUMIFS(baseline_subscriber_movements!C:C, baseline_subscriber_movements!A:A, B374, baseline_subscriber_movements!B:B, C374)</f>
        <v>2.6315789473684201E-3</v>
      </c>
      <c r="G374" s="30">
        <f t="shared" si="0"/>
        <v>2.3201856148491878E-3</v>
      </c>
      <c r="H374" s="30">
        <f t="shared" si="1"/>
        <v>0.88167053364269166</v>
      </c>
      <c r="I374" s="30">
        <f t="shared" si="2"/>
        <v>-11.832946635730835</v>
      </c>
    </row>
    <row r="375" spans="1:9" ht="15.75" customHeight="1" x14ac:dyDescent="0.2">
      <c r="A375" s="17">
        <f>od_matrix_directed_all_pairs_pe!A364</f>
        <v>43952</v>
      </c>
      <c r="B375" s="30" t="str">
        <f>od_matrix_directed_all_pairs_pe!B364</f>
        <v>Locality17</v>
      </c>
      <c r="C375" s="30" t="str">
        <f>od_matrix_directed_all_pairs_pe!C364</f>
        <v>Locality16</v>
      </c>
      <c r="D375" s="30">
        <f>SUMIFS(od_matrix_directed_all_pairs_pe!D:D, od_matrix_directed_all_pairs_pe!A:A, A375, od_matrix_directed_all_pairs_pe!B:B, B375, od_matrix_directed_all_pairs_pe!C:C, C375)</f>
        <v>22</v>
      </c>
      <c r="E375" s="30">
        <f t="array" ref="E375">INDEX(total_subscribers_per_day!B:B, MATCH(A375, total_subscribers_per_day!A:A, 0), 0)</f>
        <v>9482</v>
      </c>
      <c r="F375" s="40">
        <f>SUMIFS(baseline_subscriber_movements!C:C, baseline_subscriber_movements!A:A, B375, baseline_subscriber_movements!B:B, C375)</f>
        <v>2.9377819746091698E-3</v>
      </c>
      <c r="G375" s="30">
        <f t="shared" si="0"/>
        <v>2.3201856148491878E-3</v>
      </c>
      <c r="H375" s="30">
        <f t="shared" si="1"/>
        <v>0.78977461054027187</v>
      </c>
      <c r="I375" s="30">
        <f t="shared" si="2"/>
        <v>-21.022538945972812</v>
      </c>
    </row>
    <row r="376" spans="1:9" ht="15.75" customHeight="1" x14ac:dyDescent="0.2">
      <c r="A376" s="17">
        <f>od_matrix_directed_all_pairs_pe!A365</f>
        <v>43952</v>
      </c>
      <c r="B376" s="30" t="str">
        <f>od_matrix_directed_all_pairs_pe!B365</f>
        <v>Locality17</v>
      </c>
      <c r="C376" s="30" t="str">
        <f>od_matrix_directed_all_pairs_pe!C365</f>
        <v>Locality17</v>
      </c>
      <c r="D376" s="30">
        <f>SUMIFS(od_matrix_directed_all_pairs_pe!D:D, od_matrix_directed_all_pairs_pe!A:A, A376, od_matrix_directed_all_pairs_pe!B:B, B376, od_matrix_directed_all_pairs_pe!C:C, C376)</f>
        <v>19</v>
      </c>
      <c r="E376" s="30">
        <f t="array" ref="E376">INDEX(total_subscribers_per_day!B:B, MATCH(A376, total_subscribers_per_day!A:A, 0), 0)</f>
        <v>9482</v>
      </c>
      <c r="F376" s="40">
        <f>SUMIFS(baseline_subscriber_movements!C:C, baseline_subscriber_movements!A:A, B376, baseline_subscriber_movements!B:B, C376)</f>
        <v>2.1008405447572199E-3</v>
      </c>
      <c r="G376" s="30">
        <f t="shared" si="0"/>
        <v>2.0037966673697532E-3</v>
      </c>
      <c r="H376" s="30">
        <f t="shared" si="1"/>
        <v>0.9538071189507239</v>
      </c>
      <c r="I376" s="30">
        <f t="shared" si="2"/>
        <v>-4.6192881049276107</v>
      </c>
    </row>
    <row r="377" spans="1:9" ht="15.75" customHeight="1" x14ac:dyDescent="0.2">
      <c r="A377" s="17">
        <f>od_matrix_directed_all_pairs_pe!A366</f>
        <v>43952</v>
      </c>
      <c r="B377" s="30" t="str">
        <f>od_matrix_directed_all_pairs_pe!B366</f>
        <v>Locality17</v>
      </c>
      <c r="C377" s="30" t="str">
        <f>od_matrix_directed_all_pairs_pe!C366</f>
        <v>Locality18</v>
      </c>
      <c r="D377" s="30">
        <f>SUMIFS(od_matrix_directed_all_pairs_pe!D:D, od_matrix_directed_all_pairs_pe!A:A, A377, od_matrix_directed_all_pairs_pe!B:B, B377, od_matrix_directed_all_pairs_pe!C:C, C377)</f>
        <v>24</v>
      </c>
      <c r="E377" s="30">
        <f t="array" ref="E377">INDEX(total_subscribers_per_day!B:B, MATCH(A377, total_subscribers_per_day!A:A, 0), 0)</f>
        <v>9482</v>
      </c>
      <c r="F377" s="40">
        <f>SUMIFS(baseline_subscriber_movements!C:C, baseline_subscriber_movements!A:A, B377, baseline_subscriber_movements!B:B, C377)</f>
        <v>2.63880092885792E-3</v>
      </c>
      <c r="G377" s="30">
        <f t="shared" si="0"/>
        <v>2.5311115798354778E-3</v>
      </c>
      <c r="H377" s="30">
        <f t="shared" si="1"/>
        <v>0.9591900442944552</v>
      </c>
      <c r="I377" s="30">
        <f t="shared" si="2"/>
        <v>-4.0809955705544798</v>
      </c>
    </row>
    <row r="378" spans="1:9" ht="15.75" customHeight="1" x14ac:dyDescent="0.2">
      <c r="A378" s="17">
        <f>od_matrix_directed_all_pairs_pe!A367</f>
        <v>43952</v>
      </c>
      <c r="B378" s="30" t="str">
        <f>od_matrix_directed_all_pairs_pe!B367</f>
        <v>Locality17</v>
      </c>
      <c r="C378" s="30" t="str">
        <f>od_matrix_directed_all_pairs_pe!C367</f>
        <v>Locality19</v>
      </c>
      <c r="D378" s="30">
        <f>SUMIFS(od_matrix_directed_all_pairs_pe!D:D, od_matrix_directed_all_pairs_pe!A:A, A378, od_matrix_directed_all_pairs_pe!B:B, B378, od_matrix_directed_all_pairs_pe!C:C, C378)</f>
        <v>16</v>
      </c>
      <c r="E378" s="30">
        <f t="array" ref="E378">INDEX(total_subscribers_per_day!B:B, MATCH(A378, total_subscribers_per_day!A:A, 0), 0)</f>
        <v>9482</v>
      </c>
      <c r="F378" s="40">
        <f>SUMIFS(baseline_subscriber_movements!C:C, baseline_subscriber_movements!A:A, B378, baseline_subscriber_movements!B:B, C378)</f>
        <v>1.9548654519594899E-3</v>
      </c>
      <c r="G378" s="30">
        <f t="shared" si="0"/>
        <v>1.6874077198903185E-3</v>
      </c>
      <c r="H378" s="30">
        <f t="shared" si="1"/>
        <v>0.86318355987053685</v>
      </c>
      <c r="I378" s="30">
        <f t="shared" si="2"/>
        <v>-13.681644012946315</v>
      </c>
    </row>
    <row r="379" spans="1:9" ht="15.75" customHeight="1" x14ac:dyDescent="0.2">
      <c r="A379" s="17">
        <f>od_matrix_directed_all_pairs_pe!A368</f>
        <v>43952</v>
      </c>
      <c r="B379" s="30" t="str">
        <f>od_matrix_directed_all_pairs_pe!B368</f>
        <v>Locality17</v>
      </c>
      <c r="C379" s="30" t="str">
        <f>od_matrix_directed_all_pairs_pe!C368</f>
        <v>Locality21</v>
      </c>
      <c r="D379" s="30">
        <f>SUMIFS(od_matrix_directed_all_pairs_pe!D:D, od_matrix_directed_all_pairs_pe!A:A, A379, od_matrix_directed_all_pairs_pe!B:B, B379, od_matrix_directed_all_pairs_pe!C:C, C379)</f>
        <v>36</v>
      </c>
      <c r="E379" s="30">
        <f t="array" ref="E379">INDEX(total_subscribers_per_day!B:B, MATCH(A379, total_subscribers_per_day!A:A, 0), 0)</f>
        <v>9482</v>
      </c>
      <c r="F379" s="40">
        <f>SUMIFS(baseline_subscriber_movements!C:C, baseline_subscriber_movements!A:A, B379, baseline_subscriber_movements!B:B, C379)</f>
        <v>4.18760469011725E-3</v>
      </c>
      <c r="G379" s="30">
        <f t="shared" si="0"/>
        <v>3.7966673697532164E-3</v>
      </c>
      <c r="H379" s="30">
        <f t="shared" si="1"/>
        <v>0.9066441678970687</v>
      </c>
      <c r="I379" s="30">
        <f t="shared" si="2"/>
        <v>-9.3355832102931302</v>
      </c>
    </row>
    <row r="380" spans="1:9" ht="15.75" customHeight="1" x14ac:dyDescent="0.2">
      <c r="A380" s="17">
        <f>od_matrix_directed_all_pairs_pe!A369</f>
        <v>43952</v>
      </c>
      <c r="B380" s="30" t="str">
        <f>od_matrix_directed_all_pairs_pe!B369</f>
        <v>Locality17</v>
      </c>
      <c r="C380" s="30" t="str">
        <f>od_matrix_directed_all_pairs_pe!C369</f>
        <v>Locality24</v>
      </c>
      <c r="D380" s="30">
        <f>SUMIFS(od_matrix_directed_all_pairs_pe!D:D, od_matrix_directed_all_pairs_pe!A:A, A380, od_matrix_directed_all_pairs_pe!B:B, B380, od_matrix_directed_all_pairs_pe!C:C, C380)</f>
        <v>19</v>
      </c>
      <c r="E380" s="30">
        <f t="array" ref="E380">INDEX(total_subscribers_per_day!B:B, MATCH(A380, total_subscribers_per_day!A:A, 0), 0)</f>
        <v>9482</v>
      </c>
      <c r="F380" s="40">
        <f>SUMIFS(baseline_subscriber_movements!C:C, baseline_subscriber_movements!A:A, B380, baseline_subscriber_movements!B:B, C380)</f>
        <v>2.9377819746091698E-3</v>
      </c>
      <c r="G380" s="30">
        <f t="shared" si="0"/>
        <v>2.0037966673697532E-3</v>
      </c>
      <c r="H380" s="30">
        <f t="shared" si="1"/>
        <v>0.68207807273932564</v>
      </c>
      <c r="I380" s="30">
        <f t="shared" si="2"/>
        <v>-31.792192726067437</v>
      </c>
    </row>
    <row r="381" spans="1:9" ht="15.75" customHeight="1" x14ac:dyDescent="0.2">
      <c r="A381" s="17">
        <f>od_matrix_directed_all_pairs_pe!A370</f>
        <v>43952</v>
      </c>
      <c r="B381" s="30" t="str">
        <f>od_matrix_directed_all_pairs_pe!B370</f>
        <v>Locality17</v>
      </c>
      <c r="C381" s="30" t="str">
        <f>od_matrix_directed_all_pairs_pe!C370</f>
        <v>Locality25</v>
      </c>
      <c r="D381" s="30">
        <f>SUMIFS(od_matrix_directed_all_pairs_pe!D:D, od_matrix_directed_all_pairs_pe!A:A, A381, od_matrix_directed_all_pairs_pe!B:B, B381, od_matrix_directed_all_pairs_pe!C:C, C381)</f>
        <v>29</v>
      </c>
      <c r="E381" s="30">
        <f t="array" ref="E381">INDEX(total_subscribers_per_day!B:B, MATCH(A381, total_subscribers_per_day!A:A, 0), 0)</f>
        <v>9482</v>
      </c>
      <c r="F381" s="40">
        <f>SUMIFS(baseline_subscriber_movements!C:C, baseline_subscriber_movements!A:A, B381, baseline_subscriber_movements!B:B, C381)</f>
        <v>3.6857624262847501E-3</v>
      </c>
      <c r="G381" s="30">
        <f t="shared" si="0"/>
        <v>3.0584264923012023E-3</v>
      </c>
      <c r="H381" s="30">
        <f t="shared" si="1"/>
        <v>0.82979479916834942</v>
      </c>
      <c r="I381" s="30">
        <f t="shared" si="2"/>
        <v>-17.02052008316506</v>
      </c>
    </row>
    <row r="382" spans="1:9" ht="15.75" customHeight="1" x14ac:dyDescent="0.2">
      <c r="A382" s="17">
        <f>od_matrix_directed_all_pairs_pe!A371</f>
        <v>43952</v>
      </c>
      <c r="B382" s="30" t="str">
        <f>od_matrix_directed_all_pairs_pe!B371</f>
        <v>Locality17</v>
      </c>
      <c r="C382" s="30" t="str">
        <f>od_matrix_directed_all_pairs_pe!C371</f>
        <v>Locality27</v>
      </c>
      <c r="D382" s="30">
        <f>SUMIFS(od_matrix_directed_all_pairs_pe!D:D, od_matrix_directed_all_pairs_pe!A:A, A382, od_matrix_directed_all_pairs_pe!B:B, B382, od_matrix_directed_all_pairs_pe!C:C, C382)</f>
        <v>35</v>
      </c>
      <c r="E382" s="30">
        <f t="array" ref="E382">INDEX(total_subscribers_per_day!B:B, MATCH(A382, total_subscribers_per_day!A:A, 0), 0)</f>
        <v>9482</v>
      </c>
      <c r="F382" s="40">
        <f>SUMIFS(baseline_subscriber_movements!C:C, baseline_subscriber_movements!A:A, B382, baseline_subscriber_movements!B:B, C382)</f>
        <v>4.6262222689517404E-3</v>
      </c>
      <c r="G382" s="30">
        <f t="shared" si="0"/>
        <v>3.6912043872600717E-3</v>
      </c>
      <c r="H382" s="30">
        <f t="shared" si="1"/>
        <v>0.79788738470978504</v>
      </c>
      <c r="I382" s="30">
        <f t="shared" si="2"/>
        <v>-20.211261529021495</v>
      </c>
    </row>
    <row r="383" spans="1:9" ht="15.75" customHeight="1" x14ac:dyDescent="0.2">
      <c r="A383" s="17">
        <f>od_matrix_directed_all_pairs_pe!A372</f>
        <v>43952</v>
      </c>
      <c r="B383" s="30" t="str">
        <f>od_matrix_directed_all_pairs_pe!B372</f>
        <v>Locality17</v>
      </c>
      <c r="C383" s="30" t="str">
        <f>od_matrix_directed_all_pairs_pe!C372</f>
        <v>Locality28</v>
      </c>
      <c r="D383" s="30">
        <f>SUMIFS(od_matrix_directed_all_pairs_pe!D:D, od_matrix_directed_all_pairs_pe!A:A, A383, od_matrix_directed_all_pairs_pe!B:B, B383, od_matrix_directed_all_pairs_pe!C:C, C383)</f>
        <v>16</v>
      </c>
      <c r="E383" s="30">
        <f t="array" ref="E383">INDEX(total_subscribers_per_day!B:B, MATCH(A383, total_subscribers_per_day!A:A, 0), 0)</f>
        <v>9482</v>
      </c>
      <c r="F383" s="40">
        <f>SUMIFS(baseline_subscriber_movements!C:C, baseline_subscriber_movements!A:A, B383, baseline_subscriber_movements!B:B, C383)</f>
        <v>2.00612395734346E-3</v>
      </c>
      <c r="G383" s="30">
        <f t="shared" si="0"/>
        <v>1.6874077198903185E-3</v>
      </c>
      <c r="H383" s="30">
        <f t="shared" si="1"/>
        <v>0.84112834289901484</v>
      </c>
      <c r="I383" s="30">
        <f t="shared" si="2"/>
        <v>-15.887165710098516</v>
      </c>
    </row>
    <row r="384" spans="1:9" ht="15.75" customHeight="1" x14ac:dyDescent="0.2">
      <c r="A384" s="17">
        <f>od_matrix_directed_all_pairs_pe!A373</f>
        <v>43952</v>
      </c>
      <c r="B384" s="30" t="str">
        <f>od_matrix_directed_all_pairs_pe!B373</f>
        <v>Locality17</v>
      </c>
      <c r="C384" s="30" t="str">
        <f>od_matrix_directed_all_pairs_pe!C373</f>
        <v>Locality29</v>
      </c>
      <c r="D384" s="30">
        <f>SUMIFS(od_matrix_directed_all_pairs_pe!D:D, od_matrix_directed_all_pairs_pe!A:A, A384, od_matrix_directed_all_pairs_pe!B:B, B384, od_matrix_directed_all_pairs_pe!C:C, C384)</f>
        <v>55</v>
      </c>
      <c r="E384" s="30">
        <f t="array" ref="E384">INDEX(total_subscribers_per_day!B:B, MATCH(A384, total_subscribers_per_day!A:A, 0), 0)</f>
        <v>9482</v>
      </c>
      <c r="F384" s="40">
        <f>SUMIFS(baseline_subscriber_movements!C:C, baseline_subscriber_movements!A:A, B384, baseline_subscriber_movements!B:B, C384)</f>
        <v>5.1573518576991896E-3</v>
      </c>
      <c r="G384" s="30">
        <f t="shared" si="0"/>
        <v>5.8004640371229696E-3</v>
      </c>
      <c r="H384" s="30">
        <f t="shared" si="1"/>
        <v>1.1246981391164355</v>
      </c>
      <c r="I384" s="30">
        <f t="shared" si="2"/>
        <v>12.469813911643545</v>
      </c>
    </row>
    <row r="385" spans="1:9" ht="15.75" customHeight="1" x14ac:dyDescent="0.2">
      <c r="A385" s="17">
        <f>od_matrix_directed_all_pairs_pe!A374</f>
        <v>43952</v>
      </c>
      <c r="B385" s="30" t="str">
        <f>od_matrix_directed_all_pairs_pe!B374</f>
        <v>Locality17</v>
      </c>
      <c r="C385" s="30" t="str">
        <f>od_matrix_directed_all_pairs_pe!C374</f>
        <v>Locality30</v>
      </c>
      <c r="D385" s="30">
        <f>SUMIFS(od_matrix_directed_all_pairs_pe!D:D, od_matrix_directed_all_pairs_pe!A:A, A385, od_matrix_directed_all_pairs_pe!B:B, B385, od_matrix_directed_all_pairs_pe!C:C, C385)</f>
        <v>40</v>
      </c>
      <c r="E385" s="30">
        <f t="array" ref="E385">INDEX(total_subscribers_per_day!B:B, MATCH(A385, total_subscribers_per_day!A:A, 0), 0)</f>
        <v>9482</v>
      </c>
      <c r="F385" s="40">
        <f>SUMIFS(baseline_subscriber_movements!C:C, baseline_subscriber_movements!A:A, B385, baseline_subscriber_movements!B:B, C385)</f>
        <v>4.3135192004208301E-3</v>
      </c>
      <c r="G385" s="30">
        <f t="shared" si="0"/>
        <v>4.2185192997257958E-3</v>
      </c>
      <c r="H385" s="30">
        <f t="shared" si="1"/>
        <v>0.97797624253399262</v>
      </c>
      <c r="I385" s="30">
        <f t="shared" si="2"/>
        <v>-2.2023757466007376</v>
      </c>
    </row>
    <row r="386" spans="1:9" ht="15.75" customHeight="1" x14ac:dyDescent="0.2">
      <c r="A386" s="17">
        <f>od_matrix_directed_all_pairs_pe!A375</f>
        <v>43952</v>
      </c>
      <c r="B386" s="30" t="str">
        <f>od_matrix_directed_all_pairs_pe!B375</f>
        <v>Locality17</v>
      </c>
      <c r="C386" s="30" t="str">
        <f>od_matrix_directed_all_pairs_pe!C375</f>
        <v>Locality31</v>
      </c>
      <c r="D386" s="30">
        <f>SUMIFS(od_matrix_directed_all_pairs_pe!D:D, od_matrix_directed_all_pairs_pe!A:A, A386, od_matrix_directed_all_pairs_pe!B:B, B386, od_matrix_directed_all_pairs_pe!C:C, C386)</f>
        <v>58</v>
      </c>
      <c r="E386" s="30">
        <f t="array" ref="E386">INDEX(total_subscribers_per_day!B:B, MATCH(A386, total_subscribers_per_day!A:A, 0), 0)</f>
        <v>9482</v>
      </c>
      <c r="F386" s="40">
        <f>SUMIFS(baseline_subscriber_movements!C:C, baseline_subscriber_movements!A:A, B386, baseline_subscriber_movements!B:B, C386)</f>
        <v>6.9664344521849202E-3</v>
      </c>
      <c r="G386" s="30">
        <f t="shared" si="0"/>
        <v>6.1168529846024047E-3</v>
      </c>
      <c r="H386" s="30">
        <f t="shared" si="1"/>
        <v>0.87804644206247329</v>
      </c>
      <c r="I386" s="30">
        <f t="shared" si="2"/>
        <v>-12.195355793752672</v>
      </c>
    </row>
    <row r="387" spans="1:9" ht="15.75" customHeight="1" x14ac:dyDescent="0.2">
      <c r="A387" s="17">
        <f>od_matrix_directed_all_pairs_pe!A376</f>
        <v>43952</v>
      </c>
      <c r="B387" s="30" t="str">
        <f>od_matrix_directed_all_pairs_pe!B376</f>
        <v>Locality17</v>
      </c>
      <c r="C387" s="30" t="str">
        <f>od_matrix_directed_all_pairs_pe!C376</f>
        <v>Locality32</v>
      </c>
      <c r="D387" s="30">
        <f>SUMIFS(od_matrix_directed_all_pairs_pe!D:D, od_matrix_directed_all_pairs_pe!A:A, A387, od_matrix_directed_all_pairs_pe!B:B, B387, od_matrix_directed_all_pairs_pe!C:C, C387)</f>
        <v>40</v>
      </c>
      <c r="E387" s="30">
        <f t="array" ref="E387">INDEX(total_subscribers_per_day!B:B, MATCH(A387, total_subscribers_per_day!A:A, 0), 0)</f>
        <v>9482</v>
      </c>
      <c r="F387" s="40">
        <f>SUMIFS(baseline_subscriber_movements!C:C, baseline_subscriber_movements!A:A, B387, baseline_subscriber_movements!B:B, C387)</f>
        <v>4.6291425565491802E-3</v>
      </c>
      <c r="G387" s="30">
        <f t="shared" si="0"/>
        <v>4.2185192997257958E-3</v>
      </c>
      <c r="H387" s="30">
        <f t="shared" si="1"/>
        <v>0.91129604417940291</v>
      </c>
      <c r="I387" s="30">
        <f t="shared" si="2"/>
        <v>-8.8703955820597091</v>
      </c>
    </row>
    <row r="388" spans="1:9" ht="15.75" customHeight="1" x14ac:dyDescent="0.2">
      <c r="A388" s="17">
        <f>od_matrix_directed_all_pairs_pe!A377</f>
        <v>43952</v>
      </c>
      <c r="B388" s="30" t="str">
        <f>od_matrix_directed_all_pairs_pe!B377</f>
        <v>Locality17</v>
      </c>
      <c r="C388" s="30" t="str">
        <f>od_matrix_directed_all_pairs_pe!C377</f>
        <v>Locality33</v>
      </c>
      <c r="D388" s="30">
        <f>SUMIFS(od_matrix_directed_all_pairs_pe!D:D, od_matrix_directed_all_pairs_pe!A:A, A388, od_matrix_directed_all_pairs_pe!B:B, B388, od_matrix_directed_all_pairs_pe!C:C, C388)</f>
        <v>23</v>
      </c>
      <c r="E388" s="30">
        <f t="array" ref="E388">INDEX(total_subscribers_per_day!B:B, MATCH(A388, total_subscribers_per_day!A:A, 0), 0)</f>
        <v>9482</v>
      </c>
      <c r="F388" s="40">
        <f>SUMIFS(baseline_subscriber_movements!C:C, baseline_subscriber_movements!A:A, B388, baseline_subscriber_movements!B:B, C388)</f>
        <v>3.5748081169172498E-3</v>
      </c>
      <c r="G388" s="30">
        <f t="shared" si="0"/>
        <v>2.425648597342333E-3</v>
      </c>
      <c r="H388" s="30">
        <f t="shared" si="1"/>
        <v>0.67853952380361626</v>
      </c>
      <c r="I388" s="30">
        <f t="shared" si="2"/>
        <v>-32.146047619638374</v>
      </c>
    </row>
    <row r="389" spans="1:9" ht="15.75" customHeight="1" x14ac:dyDescent="0.2">
      <c r="A389" s="17">
        <f>od_matrix_directed_all_pairs_pe!A378</f>
        <v>43952</v>
      </c>
      <c r="B389" s="30" t="str">
        <f>od_matrix_directed_all_pairs_pe!B378</f>
        <v>Locality17</v>
      </c>
      <c r="C389" s="30" t="str">
        <f>od_matrix_directed_all_pairs_pe!C378</f>
        <v>Locality34</v>
      </c>
      <c r="D389" s="30">
        <f>SUMIFS(od_matrix_directed_all_pairs_pe!D:D, od_matrix_directed_all_pairs_pe!A:A, A389, od_matrix_directed_all_pairs_pe!B:B, B389, od_matrix_directed_all_pairs_pe!C:C, C389)</f>
        <v>16</v>
      </c>
      <c r="E389" s="30">
        <f t="array" ref="E389">INDEX(total_subscribers_per_day!B:B, MATCH(A389, total_subscribers_per_day!A:A, 0), 0)</f>
        <v>9482</v>
      </c>
      <c r="F389" s="40">
        <f>SUMIFS(baseline_subscriber_movements!C:C, baseline_subscriber_movements!A:A, B389, baseline_subscriber_movements!B:B, C389)</f>
        <v>1.8949363090851601E-3</v>
      </c>
      <c r="G389" s="30">
        <f t="shared" si="0"/>
        <v>1.6874077198903185E-3</v>
      </c>
      <c r="H389" s="30">
        <f t="shared" si="1"/>
        <v>0.89048255173545521</v>
      </c>
      <c r="I389" s="30">
        <f t="shared" si="2"/>
        <v>-10.95174482645448</v>
      </c>
    </row>
    <row r="390" spans="1:9" ht="15.75" customHeight="1" x14ac:dyDescent="0.2">
      <c r="A390" s="17">
        <f>od_matrix_directed_all_pairs_pe!A379</f>
        <v>43952</v>
      </c>
      <c r="B390" s="30" t="str">
        <f>od_matrix_directed_all_pairs_pe!B379</f>
        <v>Locality18</v>
      </c>
      <c r="C390" s="30" t="str">
        <f>od_matrix_directed_all_pairs_pe!C379</f>
        <v>Locality01</v>
      </c>
      <c r="D390" s="30">
        <f>SUMIFS(od_matrix_directed_all_pairs_pe!D:D, od_matrix_directed_all_pairs_pe!A:A, A390, od_matrix_directed_all_pairs_pe!B:B, B390, od_matrix_directed_all_pairs_pe!C:C, C390)</f>
        <v>56</v>
      </c>
      <c r="E390" s="30">
        <f t="array" ref="E390">INDEX(total_subscribers_per_day!B:B, MATCH(A390, total_subscribers_per_day!A:A, 0), 0)</f>
        <v>9482</v>
      </c>
      <c r="F390" s="40">
        <f>SUMIFS(baseline_subscriber_movements!C:C, baseline_subscriber_movements!A:A, B390, baseline_subscriber_movements!B:B, C390)</f>
        <v>5.4742604484682598E-3</v>
      </c>
      <c r="G390" s="30">
        <f t="shared" si="0"/>
        <v>5.9059270196161143E-3</v>
      </c>
      <c r="H390" s="30">
        <f t="shared" si="1"/>
        <v>1.0788538607564129</v>
      </c>
      <c r="I390" s="30">
        <f t="shared" si="2"/>
        <v>7.8853860756412875</v>
      </c>
    </row>
    <row r="391" spans="1:9" ht="15.75" customHeight="1" x14ac:dyDescent="0.2">
      <c r="A391" s="17">
        <f>od_matrix_directed_all_pairs_pe!A380</f>
        <v>43952</v>
      </c>
      <c r="B391" s="30" t="str">
        <f>od_matrix_directed_all_pairs_pe!B380</f>
        <v>Locality18</v>
      </c>
      <c r="C391" s="30" t="str">
        <f>od_matrix_directed_all_pairs_pe!C380</f>
        <v>Locality04</v>
      </c>
      <c r="D391" s="30">
        <f>SUMIFS(od_matrix_directed_all_pairs_pe!D:D, od_matrix_directed_all_pairs_pe!A:A, A391, od_matrix_directed_all_pairs_pe!B:B, B391, od_matrix_directed_all_pairs_pe!C:C, C391)</f>
        <v>40</v>
      </c>
      <c r="E391" s="30">
        <f t="array" ref="E391">INDEX(total_subscribers_per_day!B:B, MATCH(A391, total_subscribers_per_day!A:A, 0), 0)</f>
        <v>9482</v>
      </c>
      <c r="F391" s="40">
        <f>SUMIFS(baseline_subscriber_movements!C:C, baseline_subscriber_movements!A:A, B391, baseline_subscriber_movements!B:B, C391)</f>
        <v>5.2416395848621398E-3</v>
      </c>
      <c r="G391" s="30">
        <f t="shared" si="0"/>
        <v>4.2185192997257958E-3</v>
      </c>
      <c r="H391" s="30">
        <f t="shared" si="1"/>
        <v>0.80480911200168814</v>
      </c>
      <c r="I391" s="30">
        <f t="shared" si="2"/>
        <v>-19.519088799831184</v>
      </c>
    </row>
    <row r="392" spans="1:9" ht="15.75" customHeight="1" x14ac:dyDescent="0.2">
      <c r="A392" s="17">
        <f>od_matrix_directed_all_pairs_pe!A381</f>
        <v>43952</v>
      </c>
      <c r="B392" s="30" t="str">
        <f>od_matrix_directed_all_pairs_pe!B381</f>
        <v>Locality18</v>
      </c>
      <c r="C392" s="30" t="str">
        <f>od_matrix_directed_all_pairs_pe!C381</f>
        <v>Locality06</v>
      </c>
      <c r="D392" s="30">
        <f>SUMIFS(od_matrix_directed_all_pairs_pe!D:D, od_matrix_directed_all_pairs_pe!A:A, A392, od_matrix_directed_all_pairs_pe!B:B, B392, od_matrix_directed_all_pairs_pe!C:C, C392)</f>
        <v>20</v>
      </c>
      <c r="E392" s="30">
        <f t="array" ref="E392">INDEX(total_subscribers_per_day!B:B, MATCH(A392, total_subscribers_per_day!A:A, 0), 0)</f>
        <v>9482</v>
      </c>
      <c r="F392" s="40">
        <f>SUMIFS(baseline_subscriber_movements!C:C, baseline_subscriber_movements!A:A, B392, baseline_subscriber_movements!B:B, C392)</f>
        <v>2.6318559848405002E-3</v>
      </c>
      <c r="G392" s="30">
        <f t="shared" si="0"/>
        <v>2.1092596498628979E-3</v>
      </c>
      <c r="H392" s="30">
        <f t="shared" si="1"/>
        <v>0.80143429656190956</v>
      </c>
      <c r="I392" s="30">
        <f t="shared" si="2"/>
        <v>-19.856570343809043</v>
      </c>
    </row>
    <row r="393" spans="1:9" ht="15.75" customHeight="1" x14ac:dyDescent="0.2">
      <c r="A393" s="17">
        <f>od_matrix_directed_all_pairs_pe!A382</f>
        <v>43952</v>
      </c>
      <c r="B393" s="30" t="str">
        <f>od_matrix_directed_all_pairs_pe!B382</f>
        <v>Locality18</v>
      </c>
      <c r="C393" s="30" t="str">
        <f>od_matrix_directed_all_pairs_pe!C382</f>
        <v>Locality07</v>
      </c>
      <c r="D393" s="30">
        <f>SUMIFS(od_matrix_directed_all_pairs_pe!D:D, od_matrix_directed_all_pairs_pe!A:A, A393, od_matrix_directed_all_pairs_pe!B:B, B393, od_matrix_directed_all_pairs_pe!C:C, C393)</f>
        <v>33</v>
      </c>
      <c r="E393" s="30">
        <f t="array" ref="E393">INDEX(total_subscribers_per_day!B:B, MATCH(A393, total_subscribers_per_day!A:A, 0), 0)</f>
        <v>9482</v>
      </c>
      <c r="F393" s="40">
        <f>SUMIFS(baseline_subscriber_movements!C:C, baseline_subscriber_movements!A:A, B393, baseline_subscriber_movements!B:B, C393)</f>
        <v>3.8939170700905E-3</v>
      </c>
      <c r="G393" s="30">
        <f t="shared" si="0"/>
        <v>3.4802784222737818E-3</v>
      </c>
      <c r="H393" s="30">
        <f t="shared" si="1"/>
        <v>0.89377312347150095</v>
      </c>
      <c r="I393" s="30">
        <f t="shared" si="2"/>
        <v>-10.622687652849905</v>
      </c>
    </row>
    <row r="394" spans="1:9" ht="15.75" customHeight="1" x14ac:dyDescent="0.2">
      <c r="A394" s="17">
        <f>od_matrix_directed_all_pairs_pe!A383</f>
        <v>43952</v>
      </c>
      <c r="B394" s="30" t="str">
        <f>od_matrix_directed_all_pairs_pe!B383</f>
        <v>Locality18</v>
      </c>
      <c r="C394" s="30" t="str">
        <f>od_matrix_directed_all_pairs_pe!C383</f>
        <v>Locality08</v>
      </c>
      <c r="D394" s="30">
        <f>SUMIFS(od_matrix_directed_all_pairs_pe!D:D, od_matrix_directed_all_pairs_pe!A:A, A394, od_matrix_directed_all_pairs_pe!B:B, B394, od_matrix_directed_all_pairs_pe!C:C, C394)</f>
        <v>38</v>
      </c>
      <c r="E394" s="30">
        <f t="array" ref="E394">INDEX(total_subscribers_per_day!B:B, MATCH(A394, total_subscribers_per_day!A:A, 0), 0)</f>
        <v>9482</v>
      </c>
      <c r="F394" s="40">
        <f>SUMIFS(baseline_subscriber_movements!C:C, baseline_subscriber_movements!A:A, B394, baseline_subscriber_movements!B:B, C394)</f>
        <v>3.9066624432478004E-3</v>
      </c>
      <c r="G394" s="30">
        <f t="shared" si="0"/>
        <v>4.0075933347395063E-3</v>
      </c>
      <c r="H394" s="30">
        <f t="shared" si="1"/>
        <v>1.0258355803599446</v>
      </c>
      <c r="I394" s="30">
        <f t="shared" si="2"/>
        <v>2.5835580359944599</v>
      </c>
    </row>
    <row r="395" spans="1:9" ht="15.75" customHeight="1" x14ac:dyDescent="0.2">
      <c r="A395" s="17">
        <f>od_matrix_directed_all_pairs_pe!A384</f>
        <v>43952</v>
      </c>
      <c r="B395" s="30" t="str">
        <f>od_matrix_directed_all_pairs_pe!B384</f>
        <v>Locality18</v>
      </c>
      <c r="C395" s="30" t="str">
        <f>od_matrix_directed_all_pairs_pe!C384</f>
        <v>Locality10</v>
      </c>
      <c r="D395" s="30">
        <f>SUMIFS(od_matrix_directed_all_pairs_pe!D:D, od_matrix_directed_all_pairs_pe!A:A, A395, od_matrix_directed_all_pairs_pe!B:B, B395, od_matrix_directed_all_pairs_pe!C:C, C395)</f>
        <v>41</v>
      </c>
      <c r="E395" s="30">
        <f t="array" ref="E395">INDEX(total_subscribers_per_day!B:B, MATCH(A395, total_subscribers_per_day!A:A, 0), 0)</f>
        <v>9482</v>
      </c>
      <c r="F395" s="40">
        <f>SUMIFS(baseline_subscriber_movements!C:C, baseline_subscriber_movements!A:A, B395, baseline_subscriber_movements!B:B, C395)</f>
        <v>3.8841066554692401E-3</v>
      </c>
      <c r="G395" s="30">
        <f t="shared" si="0"/>
        <v>4.3239822822189414E-3</v>
      </c>
      <c r="H395" s="30">
        <f t="shared" si="1"/>
        <v>1.1132501410923692</v>
      </c>
      <c r="I395" s="30">
        <f t="shared" si="2"/>
        <v>11.325014109236919</v>
      </c>
    </row>
    <row r="396" spans="1:9" ht="15.75" customHeight="1" x14ac:dyDescent="0.2">
      <c r="A396" s="17">
        <f>od_matrix_directed_all_pairs_pe!A385</f>
        <v>43952</v>
      </c>
      <c r="B396" s="30" t="str">
        <f>od_matrix_directed_all_pairs_pe!B385</f>
        <v>Locality18</v>
      </c>
      <c r="C396" s="30" t="str">
        <f>od_matrix_directed_all_pairs_pe!C385</f>
        <v>Locality11</v>
      </c>
      <c r="D396" s="30">
        <f>SUMIFS(od_matrix_directed_all_pairs_pe!D:D, od_matrix_directed_all_pairs_pe!A:A, A396, od_matrix_directed_all_pairs_pe!B:B, B396, od_matrix_directed_all_pairs_pe!C:C, C396)</f>
        <v>28</v>
      </c>
      <c r="E396" s="30">
        <f t="array" ref="E396">INDEX(total_subscribers_per_day!B:B, MATCH(A396, total_subscribers_per_day!A:A, 0), 0)</f>
        <v>9482</v>
      </c>
      <c r="F396" s="40">
        <f>SUMIFS(baseline_subscriber_movements!C:C, baseline_subscriber_movements!A:A, B396, baseline_subscriber_movements!B:B, C396)</f>
        <v>4.0004210969575701E-3</v>
      </c>
      <c r="G396" s="30">
        <f t="shared" si="0"/>
        <v>2.9529635098080572E-3</v>
      </c>
      <c r="H396" s="30">
        <f t="shared" si="1"/>
        <v>0.73816316788596748</v>
      </c>
      <c r="I396" s="30">
        <f t="shared" si="2"/>
        <v>-26.183683211403252</v>
      </c>
    </row>
    <row r="397" spans="1:9" ht="15.75" customHeight="1" x14ac:dyDescent="0.2">
      <c r="A397" s="17">
        <f>od_matrix_directed_all_pairs_pe!A386</f>
        <v>43952</v>
      </c>
      <c r="B397" s="30" t="str">
        <f>od_matrix_directed_all_pairs_pe!B386</f>
        <v>Locality18</v>
      </c>
      <c r="C397" s="30" t="str">
        <f>od_matrix_directed_all_pairs_pe!C386</f>
        <v>Locality12</v>
      </c>
      <c r="D397" s="30">
        <f>SUMIFS(od_matrix_directed_all_pairs_pe!D:D, od_matrix_directed_all_pairs_pe!A:A, A397, od_matrix_directed_all_pairs_pe!B:B, B397, od_matrix_directed_all_pairs_pe!C:C, C397)</f>
        <v>17</v>
      </c>
      <c r="E397" s="30">
        <f t="array" ref="E397">INDEX(total_subscribers_per_day!B:B, MATCH(A397, total_subscribers_per_day!A:A, 0), 0)</f>
        <v>9482</v>
      </c>
      <c r="F397" s="40">
        <f>SUMIFS(baseline_subscriber_movements!C:C, baseline_subscriber_movements!A:A, B397, baseline_subscriber_movements!B:B, C397)</f>
        <v>2.74045198421499E-3</v>
      </c>
      <c r="G397" s="30">
        <f t="shared" si="0"/>
        <v>1.7928707023834635E-3</v>
      </c>
      <c r="H397" s="30">
        <f t="shared" si="1"/>
        <v>0.6542244537435441</v>
      </c>
      <c r="I397" s="30">
        <f t="shared" si="2"/>
        <v>-34.57755462564559</v>
      </c>
    </row>
    <row r="398" spans="1:9" ht="15.75" customHeight="1" x14ac:dyDescent="0.2">
      <c r="A398" s="17">
        <f>od_matrix_directed_all_pairs_pe!A387</f>
        <v>43952</v>
      </c>
      <c r="B398" s="30" t="str">
        <f>od_matrix_directed_all_pairs_pe!B387</f>
        <v>Locality18</v>
      </c>
      <c r="C398" s="30" t="str">
        <f>od_matrix_directed_all_pairs_pe!C387</f>
        <v>Locality14</v>
      </c>
      <c r="D398" s="30">
        <f>SUMIFS(od_matrix_directed_all_pairs_pe!D:D, od_matrix_directed_all_pairs_pe!A:A, A398, od_matrix_directed_all_pairs_pe!B:B, B398, od_matrix_directed_all_pairs_pe!C:C, C398)</f>
        <v>30</v>
      </c>
      <c r="E398" s="30">
        <f t="array" ref="E398">INDEX(total_subscribers_per_day!B:B, MATCH(A398, total_subscribers_per_day!A:A, 0), 0)</f>
        <v>9482</v>
      </c>
      <c r="F398" s="40">
        <f>SUMIFS(baseline_subscriber_movements!C:C, baseline_subscriber_movements!A:A, B398, baseline_subscriber_movements!B:B, C398)</f>
        <v>2.6361591855321902E-3</v>
      </c>
      <c r="G398" s="30">
        <f t="shared" si="0"/>
        <v>3.1638894747943471E-3</v>
      </c>
      <c r="H398" s="30">
        <f t="shared" si="1"/>
        <v>1.2001890827224906</v>
      </c>
      <c r="I398" s="30">
        <f t="shared" si="2"/>
        <v>20.018908272249057</v>
      </c>
    </row>
    <row r="399" spans="1:9" ht="15.75" customHeight="1" x14ac:dyDescent="0.2">
      <c r="A399" s="17">
        <f>od_matrix_directed_all_pairs_pe!A388</f>
        <v>43952</v>
      </c>
      <c r="B399" s="30" t="str">
        <f>od_matrix_directed_all_pairs_pe!B388</f>
        <v>Locality18</v>
      </c>
      <c r="C399" s="30" t="str">
        <f>od_matrix_directed_all_pairs_pe!C388</f>
        <v>Locality15</v>
      </c>
      <c r="D399" s="30">
        <f>SUMIFS(od_matrix_directed_all_pairs_pe!D:D, od_matrix_directed_all_pairs_pe!A:A, A399, od_matrix_directed_all_pairs_pe!B:B, B399, od_matrix_directed_all_pairs_pe!C:C, C399)</f>
        <v>31</v>
      </c>
      <c r="E399" s="30">
        <f t="array" ref="E399">INDEX(total_subscribers_per_day!B:B, MATCH(A399, total_subscribers_per_day!A:A, 0), 0)</f>
        <v>9482</v>
      </c>
      <c r="F399" s="40">
        <f>SUMIFS(baseline_subscriber_movements!C:C, baseline_subscriber_movements!A:A, B399, baseline_subscriber_movements!B:B, C399)</f>
        <v>4.0037930671162096E-3</v>
      </c>
      <c r="G399" s="30">
        <f t="shared" si="0"/>
        <v>3.2693524572874923E-3</v>
      </c>
      <c r="H399" s="30">
        <f t="shared" si="1"/>
        <v>0.81656379400304302</v>
      </c>
      <c r="I399" s="30">
        <f t="shared" si="2"/>
        <v>-18.343620599695697</v>
      </c>
    </row>
    <row r="400" spans="1:9" ht="15.75" customHeight="1" x14ac:dyDescent="0.2">
      <c r="A400" s="17">
        <f>od_matrix_directed_all_pairs_pe!A389</f>
        <v>43952</v>
      </c>
      <c r="B400" s="30" t="str">
        <f>od_matrix_directed_all_pairs_pe!B389</f>
        <v>Locality18</v>
      </c>
      <c r="C400" s="30" t="str">
        <f>od_matrix_directed_all_pairs_pe!C389</f>
        <v>Locality16</v>
      </c>
      <c r="D400" s="30">
        <f>SUMIFS(od_matrix_directed_all_pairs_pe!D:D, od_matrix_directed_all_pairs_pe!A:A, A400, od_matrix_directed_all_pairs_pe!B:B, B400, od_matrix_directed_all_pairs_pe!C:C, C400)</f>
        <v>39</v>
      </c>
      <c r="E400" s="30">
        <f t="array" ref="E400">INDEX(total_subscribers_per_day!B:B, MATCH(A400, total_subscribers_per_day!A:A, 0), 0)</f>
        <v>9482</v>
      </c>
      <c r="F400" s="40">
        <f>SUMIFS(baseline_subscriber_movements!C:C, baseline_subscriber_movements!A:A, B400, baseline_subscriber_movements!B:B, C400)</f>
        <v>3.9008961518186601E-3</v>
      </c>
      <c r="G400" s="30">
        <f t="shared" si="0"/>
        <v>4.1130563172326511E-3</v>
      </c>
      <c r="H400" s="30">
        <f t="shared" si="1"/>
        <v>1.0543875451068028</v>
      </c>
      <c r="I400" s="30">
        <f t="shared" si="2"/>
        <v>5.438754510680277</v>
      </c>
    </row>
    <row r="401" spans="1:9" ht="15.75" customHeight="1" x14ac:dyDescent="0.2">
      <c r="A401" s="17">
        <f>od_matrix_directed_all_pairs_pe!A390</f>
        <v>43952</v>
      </c>
      <c r="B401" s="30" t="str">
        <f>od_matrix_directed_all_pairs_pe!B390</f>
        <v>Locality18</v>
      </c>
      <c r="C401" s="30" t="str">
        <f>od_matrix_directed_all_pairs_pe!C390</f>
        <v>Locality18</v>
      </c>
      <c r="D401" s="30">
        <f>SUMIFS(od_matrix_directed_all_pairs_pe!D:D, od_matrix_directed_all_pairs_pe!A:A, A401, od_matrix_directed_all_pairs_pe!B:B, B401, od_matrix_directed_all_pairs_pe!C:C, C401)</f>
        <v>30</v>
      </c>
      <c r="E401" s="30">
        <f t="array" ref="E401">INDEX(total_subscribers_per_day!B:B, MATCH(A401, total_subscribers_per_day!A:A, 0), 0)</f>
        <v>9482</v>
      </c>
      <c r="F401" s="40">
        <f>SUMIFS(baseline_subscriber_movements!C:C, baseline_subscriber_movements!A:A, B401, baseline_subscriber_movements!B:B, C401)</f>
        <v>4.2100831491421898E-3</v>
      </c>
      <c r="G401" s="30">
        <f t="shared" si="0"/>
        <v>3.1638894747943471E-3</v>
      </c>
      <c r="H401" s="30">
        <f t="shared" si="1"/>
        <v>0.75150284750052831</v>
      </c>
      <c r="I401" s="30">
        <f t="shared" si="2"/>
        <v>-24.849715249947167</v>
      </c>
    </row>
    <row r="402" spans="1:9" ht="15.75" customHeight="1" x14ac:dyDescent="0.2">
      <c r="A402" s="17">
        <f>od_matrix_directed_all_pairs_pe!A391</f>
        <v>43952</v>
      </c>
      <c r="B402" s="30" t="str">
        <f>od_matrix_directed_all_pairs_pe!B391</f>
        <v>Locality18</v>
      </c>
      <c r="C402" s="30" t="str">
        <f>od_matrix_directed_all_pairs_pe!C391</f>
        <v>Locality19</v>
      </c>
      <c r="D402" s="30">
        <f>SUMIFS(od_matrix_directed_all_pairs_pe!D:D, od_matrix_directed_all_pairs_pe!A:A, A402, od_matrix_directed_all_pairs_pe!B:B, B402, od_matrix_directed_all_pairs_pe!C:C, C402)</f>
        <v>18</v>
      </c>
      <c r="E402" s="30">
        <f t="array" ref="E402">INDEX(total_subscribers_per_day!B:B, MATCH(A402, total_subscribers_per_day!A:A, 0), 0)</f>
        <v>9482</v>
      </c>
      <c r="F402" s="40">
        <f>SUMIFS(baseline_subscriber_movements!C:C, baseline_subscriber_movements!A:A, B402, baseline_subscriber_movements!B:B, C402)</f>
        <v>2.73655407725797E-3</v>
      </c>
      <c r="G402" s="30">
        <f t="shared" si="0"/>
        <v>1.8983336848766082E-3</v>
      </c>
      <c r="H402" s="30">
        <f t="shared" si="1"/>
        <v>0.69369492846958114</v>
      </c>
      <c r="I402" s="30">
        <f t="shared" si="2"/>
        <v>-30.630507153041886</v>
      </c>
    </row>
    <row r="403" spans="1:9" ht="15.75" customHeight="1" x14ac:dyDescent="0.2">
      <c r="A403" s="17">
        <f>od_matrix_directed_all_pairs_pe!A392</f>
        <v>43952</v>
      </c>
      <c r="B403" s="30" t="str">
        <f>od_matrix_directed_all_pairs_pe!B392</f>
        <v>Locality18</v>
      </c>
      <c r="C403" s="30" t="str">
        <f>od_matrix_directed_all_pairs_pe!C392</f>
        <v>Locality21</v>
      </c>
      <c r="D403" s="30">
        <f>SUMIFS(od_matrix_directed_all_pairs_pe!D:D, od_matrix_directed_all_pairs_pe!A:A, A403, od_matrix_directed_all_pairs_pe!B:B, B403, od_matrix_directed_all_pairs_pe!C:C, C403)</f>
        <v>57</v>
      </c>
      <c r="E403" s="30">
        <f t="array" ref="E403">INDEX(total_subscribers_per_day!B:B, MATCH(A403, total_subscribers_per_day!A:A, 0), 0)</f>
        <v>9482</v>
      </c>
      <c r="F403" s="40">
        <f>SUMIFS(baseline_subscriber_movements!C:C, baseline_subscriber_movements!A:A, B403, baseline_subscriber_movements!B:B, C403)</f>
        <v>6.4197011155546196E-3</v>
      </c>
      <c r="G403" s="30">
        <f t="shared" si="0"/>
        <v>6.01139000210926E-3</v>
      </c>
      <c r="H403" s="30">
        <f t="shared" si="1"/>
        <v>0.93639717704987202</v>
      </c>
      <c r="I403" s="30">
        <f t="shared" si="2"/>
        <v>-6.360282295012798</v>
      </c>
    </row>
    <row r="404" spans="1:9" ht="15.75" customHeight="1" x14ac:dyDescent="0.2">
      <c r="A404" s="17">
        <f>od_matrix_directed_all_pairs_pe!A393</f>
        <v>43952</v>
      </c>
      <c r="B404" s="30" t="str">
        <f>od_matrix_directed_all_pairs_pe!B393</f>
        <v>Locality18</v>
      </c>
      <c r="C404" s="30" t="str">
        <f>od_matrix_directed_all_pairs_pe!C393</f>
        <v>Locality22</v>
      </c>
      <c r="D404" s="30">
        <f>SUMIFS(od_matrix_directed_all_pairs_pe!D:D, od_matrix_directed_all_pairs_pe!A:A, A404, od_matrix_directed_all_pairs_pe!B:B, B404, od_matrix_directed_all_pairs_pe!C:C, C404)</f>
        <v>29</v>
      </c>
      <c r="E404" s="30">
        <f t="array" ref="E404">INDEX(total_subscribers_per_day!B:B, MATCH(A404, total_subscribers_per_day!A:A, 0), 0)</f>
        <v>9482</v>
      </c>
      <c r="F404" s="40">
        <f>SUMIFS(baseline_subscriber_movements!C:C, baseline_subscriber_movements!A:A, B404, baseline_subscriber_movements!B:B, C404)</f>
        <v>2.6293647745627199E-3</v>
      </c>
      <c r="G404" s="30">
        <f t="shared" si="0"/>
        <v>3.0584264923012023E-3</v>
      </c>
      <c r="H404" s="30">
        <f t="shared" si="1"/>
        <v>1.1631807506852443</v>
      </c>
      <c r="I404" s="30">
        <f t="shared" si="2"/>
        <v>16.318075068524429</v>
      </c>
    </row>
    <row r="405" spans="1:9" ht="15.75" customHeight="1" x14ac:dyDescent="0.2">
      <c r="A405" s="17">
        <f>od_matrix_directed_all_pairs_pe!A394</f>
        <v>43952</v>
      </c>
      <c r="B405" s="30" t="str">
        <f>od_matrix_directed_all_pairs_pe!B394</f>
        <v>Locality18</v>
      </c>
      <c r="C405" s="30" t="str">
        <f>od_matrix_directed_all_pairs_pe!C394</f>
        <v>Locality23</v>
      </c>
      <c r="D405" s="30">
        <f>SUMIFS(od_matrix_directed_all_pairs_pe!D:D, od_matrix_directed_all_pairs_pe!A:A, A405, od_matrix_directed_all_pairs_pe!B:B, B405, od_matrix_directed_all_pairs_pe!C:C, C405)</f>
        <v>33</v>
      </c>
      <c r="E405" s="30">
        <f t="array" ref="E405">INDEX(total_subscribers_per_day!B:B, MATCH(A405, total_subscribers_per_day!A:A, 0), 0)</f>
        <v>9482</v>
      </c>
      <c r="F405" s="40">
        <f>SUMIFS(baseline_subscriber_movements!C:C, baseline_subscriber_movements!A:A, B405, baseline_subscriber_movements!B:B, C405)</f>
        <v>2.57867041841606E-3</v>
      </c>
      <c r="G405" s="30">
        <f t="shared" si="0"/>
        <v>3.4802784222737818E-3</v>
      </c>
      <c r="H405" s="30">
        <f t="shared" si="1"/>
        <v>1.349640651018726</v>
      </c>
      <c r="I405" s="30">
        <f t="shared" si="2"/>
        <v>34.964065101872599</v>
      </c>
    </row>
    <row r="406" spans="1:9" ht="15.75" customHeight="1" x14ac:dyDescent="0.2">
      <c r="A406" s="17">
        <f>od_matrix_directed_all_pairs_pe!A395</f>
        <v>43952</v>
      </c>
      <c r="B406" s="30" t="str">
        <f>od_matrix_directed_all_pairs_pe!B395</f>
        <v>Locality18</v>
      </c>
      <c r="C406" s="30" t="str">
        <f>od_matrix_directed_all_pairs_pe!C395</f>
        <v>Locality24</v>
      </c>
      <c r="D406" s="30">
        <f>SUMIFS(od_matrix_directed_all_pairs_pe!D:D, od_matrix_directed_all_pairs_pe!A:A, A406, od_matrix_directed_all_pairs_pe!B:B, B406, od_matrix_directed_all_pairs_pe!C:C, C406)</f>
        <v>45</v>
      </c>
      <c r="E406" s="30">
        <f t="array" ref="E406">INDEX(total_subscribers_per_day!B:B, MATCH(A406, total_subscribers_per_day!A:A, 0), 0)</f>
        <v>9482</v>
      </c>
      <c r="F406" s="40">
        <f>SUMIFS(baseline_subscriber_movements!C:C, baseline_subscriber_movements!A:A, B406, baseline_subscriber_movements!B:B, C406)</f>
        <v>4.1187031365508501E-3</v>
      </c>
      <c r="G406" s="30">
        <f t="shared" si="0"/>
        <v>4.7458342121915204E-3</v>
      </c>
      <c r="H406" s="30">
        <f t="shared" si="1"/>
        <v>1.1522642091087567</v>
      </c>
      <c r="I406" s="30">
        <f t="shared" si="2"/>
        <v>15.226420910875671</v>
      </c>
    </row>
    <row r="407" spans="1:9" ht="15.75" customHeight="1" x14ac:dyDescent="0.2">
      <c r="A407" s="17">
        <f>od_matrix_directed_all_pairs_pe!A396</f>
        <v>43952</v>
      </c>
      <c r="B407" s="30" t="str">
        <f>od_matrix_directed_all_pairs_pe!B396</f>
        <v>Locality18</v>
      </c>
      <c r="C407" s="30" t="str">
        <f>od_matrix_directed_all_pairs_pe!C396</f>
        <v>Locality25</v>
      </c>
      <c r="D407" s="30">
        <f>SUMIFS(od_matrix_directed_all_pairs_pe!D:D, od_matrix_directed_all_pairs_pe!A:A, A407, od_matrix_directed_all_pairs_pe!B:B, B407, od_matrix_directed_all_pairs_pe!C:C, C407)</f>
        <v>58</v>
      </c>
      <c r="E407" s="30">
        <f t="array" ref="E407">INDEX(total_subscribers_per_day!B:B, MATCH(A407, total_subscribers_per_day!A:A, 0), 0)</f>
        <v>9482</v>
      </c>
      <c r="F407" s="40">
        <f>SUMIFS(baseline_subscriber_movements!C:C, baseline_subscriber_movements!A:A, B407, baseline_subscriber_movements!B:B, C407)</f>
        <v>5.05156809092822E-3</v>
      </c>
      <c r="G407" s="30">
        <f t="shared" si="0"/>
        <v>6.1168529846024047E-3</v>
      </c>
      <c r="H407" s="30">
        <f t="shared" si="1"/>
        <v>1.210882022076919</v>
      </c>
      <c r="I407" s="30">
        <f t="shared" si="2"/>
        <v>21.088202207691896</v>
      </c>
    </row>
    <row r="408" spans="1:9" ht="15.75" customHeight="1" x14ac:dyDescent="0.2">
      <c r="A408" s="17">
        <f>od_matrix_directed_all_pairs_pe!A397</f>
        <v>43952</v>
      </c>
      <c r="B408" s="30" t="str">
        <f>od_matrix_directed_all_pairs_pe!B397</f>
        <v>Locality18</v>
      </c>
      <c r="C408" s="30" t="str">
        <f>od_matrix_directed_all_pairs_pe!C397</f>
        <v>Locality26</v>
      </c>
      <c r="D408" s="30">
        <f>SUMIFS(od_matrix_directed_all_pairs_pe!D:D, od_matrix_directed_all_pairs_pe!A:A, A408, od_matrix_directed_all_pairs_pe!B:B, B408, od_matrix_directed_all_pairs_pe!C:C, C408)</f>
        <v>22</v>
      </c>
      <c r="E408" s="30">
        <f t="array" ref="E408">INDEX(total_subscribers_per_day!B:B, MATCH(A408, total_subscribers_per_day!A:A, 0), 0)</f>
        <v>9482</v>
      </c>
      <c r="F408" s="40">
        <f>SUMIFS(baseline_subscriber_movements!C:C, baseline_subscriber_movements!A:A, B408, baseline_subscriber_movements!B:B, C408)</f>
        <v>2.72937224438379E-3</v>
      </c>
      <c r="G408" s="30">
        <f t="shared" si="0"/>
        <v>2.3201856148491878E-3</v>
      </c>
      <c r="H408" s="30">
        <f t="shared" si="1"/>
        <v>0.85008031411743756</v>
      </c>
      <c r="I408" s="30">
        <f t="shared" si="2"/>
        <v>-14.991968588256244</v>
      </c>
    </row>
    <row r="409" spans="1:9" ht="15.75" customHeight="1" x14ac:dyDescent="0.2">
      <c r="A409" s="17">
        <f>od_matrix_directed_all_pairs_pe!A398</f>
        <v>43952</v>
      </c>
      <c r="B409" s="30" t="str">
        <f>od_matrix_directed_all_pairs_pe!B398</f>
        <v>Locality18</v>
      </c>
      <c r="C409" s="30" t="str">
        <f>od_matrix_directed_all_pairs_pe!C398</f>
        <v>Locality27</v>
      </c>
      <c r="D409" s="30">
        <f>SUMIFS(od_matrix_directed_all_pairs_pe!D:D, od_matrix_directed_all_pairs_pe!A:A, A409, od_matrix_directed_all_pairs_pe!B:B, B409, od_matrix_directed_all_pairs_pe!C:C, C409)</f>
        <v>71</v>
      </c>
      <c r="E409" s="30">
        <f t="array" ref="E409">INDEX(total_subscribers_per_day!B:B, MATCH(A409, total_subscribers_per_day!A:A, 0), 0)</f>
        <v>9482</v>
      </c>
      <c r="F409" s="40">
        <f>SUMIFS(baseline_subscriber_movements!C:C, baseline_subscriber_movements!A:A, B409, baseline_subscriber_movements!B:B, C409)</f>
        <v>6.4312071692145404E-3</v>
      </c>
      <c r="G409" s="30">
        <f t="shared" si="0"/>
        <v>7.4878717570132881E-3</v>
      </c>
      <c r="H409" s="30">
        <f t="shared" si="1"/>
        <v>1.1643026822175595</v>
      </c>
      <c r="I409" s="30">
        <f t="shared" si="2"/>
        <v>16.430268221755952</v>
      </c>
    </row>
    <row r="410" spans="1:9" ht="15.75" customHeight="1" x14ac:dyDescent="0.2">
      <c r="A410" s="17">
        <f>od_matrix_directed_all_pairs_pe!A399</f>
        <v>43952</v>
      </c>
      <c r="B410" s="30" t="str">
        <f>od_matrix_directed_all_pairs_pe!B399</f>
        <v>Locality18</v>
      </c>
      <c r="C410" s="30" t="str">
        <f>od_matrix_directed_all_pairs_pe!C399</f>
        <v>Locality28</v>
      </c>
      <c r="D410" s="30">
        <f>SUMIFS(od_matrix_directed_all_pairs_pe!D:D, od_matrix_directed_all_pairs_pe!A:A, A410, od_matrix_directed_all_pairs_pe!B:B, B410, od_matrix_directed_all_pairs_pe!C:C, C410)</f>
        <v>22</v>
      </c>
      <c r="E410" s="30">
        <f t="array" ref="E410">INDEX(total_subscribers_per_day!B:B, MATCH(A410, total_subscribers_per_day!A:A, 0), 0)</f>
        <v>9482</v>
      </c>
      <c r="F410" s="40">
        <f>SUMIFS(baseline_subscriber_movements!C:C, baseline_subscriber_movements!A:A, B410, baseline_subscriber_movements!B:B, C410)</f>
        <v>2.62881668938911E-3</v>
      </c>
      <c r="G410" s="30">
        <f t="shared" si="0"/>
        <v>2.3201856148491878E-3</v>
      </c>
      <c r="H410" s="30">
        <f t="shared" si="1"/>
        <v>0.88259695862945753</v>
      </c>
      <c r="I410" s="30">
        <f t="shared" si="2"/>
        <v>-11.740304137054247</v>
      </c>
    </row>
    <row r="411" spans="1:9" ht="15.75" customHeight="1" x14ac:dyDescent="0.2">
      <c r="A411" s="17">
        <f>od_matrix_directed_all_pairs_pe!A400</f>
        <v>43952</v>
      </c>
      <c r="B411" s="30" t="str">
        <f>od_matrix_directed_all_pairs_pe!B400</f>
        <v>Locality18</v>
      </c>
      <c r="C411" s="30" t="str">
        <f>od_matrix_directed_all_pairs_pe!C400</f>
        <v>Locality29</v>
      </c>
      <c r="D411" s="30">
        <f>SUMIFS(od_matrix_directed_all_pairs_pe!D:D, od_matrix_directed_all_pairs_pe!A:A, A411, od_matrix_directed_all_pairs_pe!B:B, B411, od_matrix_directed_all_pairs_pe!C:C, C411)</f>
        <v>61</v>
      </c>
      <c r="E411" s="30">
        <f t="array" ref="E411">INDEX(total_subscribers_per_day!B:B, MATCH(A411, total_subscribers_per_day!A:A, 0), 0)</f>
        <v>9482</v>
      </c>
      <c r="F411" s="40">
        <f>SUMIFS(baseline_subscriber_movements!C:C, baseline_subscriber_movements!A:A, B411, baseline_subscriber_movements!B:B, C411)</f>
        <v>7.5997466751108198E-3</v>
      </c>
      <c r="G411" s="30">
        <f t="shared" si="0"/>
        <v>6.4332419320818389E-3</v>
      </c>
      <c r="H411" s="30">
        <f t="shared" si="1"/>
        <v>0.8465074175631031</v>
      </c>
      <c r="I411" s="30">
        <f t="shared" si="2"/>
        <v>-15.34925824368969</v>
      </c>
    </row>
    <row r="412" spans="1:9" ht="15.75" customHeight="1" x14ac:dyDescent="0.2">
      <c r="A412" s="17">
        <f>od_matrix_directed_all_pairs_pe!A401</f>
        <v>43952</v>
      </c>
      <c r="B412" s="30" t="str">
        <f>od_matrix_directed_all_pairs_pe!B401</f>
        <v>Locality18</v>
      </c>
      <c r="C412" s="30" t="str">
        <f>od_matrix_directed_all_pairs_pe!C401</f>
        <v>Locality30</v>
      </c>
      <c r="D412" s="30">
        <f>SUMIFS(od_matrix_directed_all_pairs_pe!D:D, od_matrix_directed_all_pairs_pe!A:A, A412, od_matrix_directed_all_pairs_pe!B:B, B412, od_matrix_directed_all_pairs_pe!C:C, C412)</f>
        <v>55</v>
      </c>
      <c r="E412" s="30">
        <f t="array" ref="E412">INDEX(total_subscribers_per_day!B:B, MATCH(A412, total_subscribers_per_day!A:A, 0), 0)</f>
        <v>9482</v>
      </c>
      <c r="F412" s="40">
        <f>SUMIFS(baseline_subscriber_movements!C:C, baseline_subscriber_movements!A:A, B412, baseline_subscriber_movements!B:B, C412)</f>
        <v>6.7304658744347396E-3</v>
      </c>
      <c r="G412" s="30">
        <f t="shared" si="0"/>
        <v>5.8004640371229696E-3</v>
      </c>
      <c r="H412" s="30">
        <f t="shared" si="1"/>
        <v>0.86182207076566208</v>
      </c>
      <c r="I412" s="30">
        <f t="shared" si="2"/>
        <v>-13.817792923433792</v>
      </c>
    </row>
    <row r="413" spans="1:9" ht="15.75" customHeight="1" x14ac:dyDescent="0.2">
      <c r="A413" s="17">
        <f>od_matrix_directed_all_pairs_pe!A402</f>
        <v>43952</v>
      </c>
      <c r="B413" s="30" t="str">
        <f>od_matrix_directed_all_pairs_pe!B402</f>
        <v>Locality18</v>
      </c>
      <c r="C413" s="30" t="str">
        <f>od_matrix_directed_all_pairs_pe!C402</f>
        <v>Locality31</v>
      </c>
      <c r="D413" s="30">
        <f>SUMIFS(od_matrix_directed_all_pairs_pe!D:D, od_matrix_directed_all_pairs_pe!A:A, A413, od_matrix_directed_all_pairs_pe!B:B, B413, od_matrix_directed_all_pairs_pe!C:C, C413)</f>
        <v>86</v>
      </c>
      <c r="E413" s="30">
        <f t="array" ref="E413">INDEX(total_subscribers_per_day!B:B, MATCH(A413, total_subscribers_per_day!A:A, 0), 0)</f>
        <v>9482</v>
      </c>
      <c r="F413" s="40">
        <f>SUMIFS(baseline_subscriber_movements!C:C, baseline_subscriber_movements!A:A, B413, baseline_subscriber_movements!B:B, C413)</f>
        <v>1.06315789473684E-2</v>
      </c>
      <c r="G413" s="30">
        <f t="shared" si="0"/>
        <v>9.0698164944104619E-3</v>
      </c>
      <c r="H413" s="30">
        <f t="shared" si="1"/>
        <v>0.8531015514544511</v>
      </c>
      <c r="I413" s="30">
        <f t="shared" si="2"/>
        <v>-14.68984485455489</v>
      </c>
    </row>
    <row r="414" spans="1:9" ht="15.75" customHeight="1" x14ac:dyDescent="0.2">
      <c r="A414" s="17">
        <f>od_matrix_directed_all_pairs_pe!A403</f>
        <v>43952</v>
      </c>
      <c r="B414" s="30" t="str">
        <f>od_matrix_directed_all_pairs_pe!B403</f>
        <v>Locality18</v>
      </c>
      <c r="C414" s="30" t="str">
        <f>od_matrix_directed_all_pairs_pe!C403</f>
        <v>Locality32</v>
      </c>
      <c r="D414" s="30">
        <f>SUMIFS(od_matrix_directed_all_pairs_pe!D:D, od_matrix_directed_all_pairs_pe!A:A, A414, od_matrix_directed_all_pairs_pe!B:B, B414, od_matrix_directed_all_pairs_pe!C:C, C414)</f>
        <v>58</v>
      </c>
      <c r="E414" s="30">
        <f t="array" ref="E414">INDEX(total_subscribers_per_day!B:B, MATCH(A414, total_subscribers_per_day!A:A, 0), 0)</f>
        <v>9482</v>
      </c>
      <c r="F414" s="40">
        <f>SUMIFS(baseline_subscriber_movements!C:C, baseline_subscriber_movements!A:A, B414, baseline_subscriber_movements!B:B, C414)</f>
        <v>6.6322770817980803E-3</v>
      </c>
      <c r="G414" s="30">
        <f t="shared" si="0"/>
        <v>6.1168529846024047E-3</v>
      </c>
      <c r="H414" s="30">
        <f t="shared" si="1"/>
        <v>0.92228550001171861</v>
      </c>
      <c r="I414" s="30">
        <f t="shared" si="2"/>
        <v>-7.7714499988281389</v>
      </c>
    </row>
    <row r="415" spans="1:9" ht="15.75" customHeight="1" x14ac:dyDescent="0.2">
      <c r="A415" s="17">
        <f>od_matrix_directed_all_pairs_pe!A404</f>
        <v>43952</v>
      </c>
      <c r="B415" s="30" t="str">
        <f>od_matrix_directed_all_pairs_pe!B404</f>
        <v>Locality18</v>
      </c>
      <c r="C415" s="30" t="str">
        <f>od_matrix_directed_all_pairs_pe!C404</f>
        <v>Locality33</v>
      </c>
      <c r="D415" s="30">
        <f>SUMIFS(od_matrix_directed_all_pairs_pe!D:D, od_matrix_directed_all_pairs_pe!A:A, A415, od_matrix_directed_all_pairs_pe!B:B, B415, od_matrix_directed_all_pairs_pe!C:C, C415)</f>
        <v>42</v>
      </c>
      <c r="E415" s="30">
        <f t="array" ref="E415">INDEX(total_subscribers_per_day!B:B, MATCH(A415, total_subscribers_per_day!A:A, 0), 0)</f>
        <v>9482</v>
      </c>
      <c r="F415" s="40">
        <f>SUMIFS(baseline_subscriber_movements!C:C, baseline_subscriber_movements!A:A, B415, baseline_subscriber_movements!B:B, C415)</f>
        <v>5.2681487725213302E-3</v>
      </c>
      <c r="G415" s="30">
        <f t="shared" si="0"/>
        <v>4.4294452647120862E-3</v>
      </c>
      <c r="H415" s="30">
        <f t="shared" si="1"/>
        <v>0.84079730014764908</v>
      </c>
      <c r="I415" s="30">
        <f t="shared" si="2"/>
        <v>-15.920269985235091</v>
      </c>
    </row>
    <row r="416" spans="1:9" ht="15.75" customHeight="1" x14ac:dyDescent="0.2">
      <c r="A416" s="17">
        <f>od_matrix_directed_all_pairs_pe!A405</f>
        <v>43952</v>
      </c>
      <c r="B416" s="30" t="str">
        <f>od_matrix_directed_all_pairs_pe!B405</f>
        <v>Locality18</v>
      </c>
      <c r="C416" s="30" t="str">
        <f>od_matrix_directed_all_pairs_pe!C405</f>
        <v>Locality34</v>
      </c>
      <c r="D416" s="30">
        <f>SUMIFS(od_matrix_directed_all_pairs_pe!D:D, od_matrix_directed_all_pairs_pe!A:A, A416, od_matrix_directed_all_pairs_pe!B:B, B416, od_matrix_directed_all_pairs_pe!C:C, C416)</f>
        <v>19</v>
      </c>
      <c r="E416" s="30">
        <f t="array" ref="E416">INDEX(total_subscribers_per_day!B:B, MATCH(A416, total_subscribers_per_day!A:A, 0), 0)</f>
        <v>9482</v>
      </c>
      <c r="F416" s="40">
        <f>SUMIFS(baseline_subscriber_movements!C:C, baseline_subscriber_movements!A:A, B416, baseline_subscriber_movements!B:B, C416)</f>
        <v>2.8448014740831201E-3</v>
      </c>
      <c r="G416" s="30">
        <f t="shared" si="0"/>
        <v>2.0037966673697532E-3</v>
      </c>
      <c r="H416" s="30">
        <f t="shared" si="1"/>
        <v>0.70437135442485566</v>
      </c>
      <c r="I416" s="30">
        <f t="shared" si="2"/>
        <v>-29.562864557514434</v>
      </c>
    </row>
    <row r="417" spans="1:9" ht="15.75" customHeight="1" x14ac:dyDescent="0.2">
      <c r="A417" s="17">
        <f>od_matrix_directed_all_pairs_pe!A406</f>
        <v>43952</v>
      </c>
      <c r="B417" s="30" t="str">
        <f>od_matrix_directed_all_pairs_pe!B406</f>
        <v>Locality19</v>
      </c>
      <c r="C417" s="30" t="str">
        <f>od_matrix_directed_all_pairs_pe!C406</f>
        <v>Locality01</v>
      </c>
      <c r="D417" s="30">
        <f>SUMIFS(od_matrix_directed_all_pairs_pe!D:D, od_matrix_directed_all_pairs_pe!A:A, A417, od_matrix_directed_all_pairs_pe!B:B, B417, od_matrix_directed_all_pairs_pe!C:C, C417)</f>
        <v>39</v>
      </c>
      <c r="E417" s="30">
        <f t="array" ref="E417">INDEX(total_subscribers_per_day!B:B, MATCH(A417, total_subscribers_per_day!A:A, 0), 0)</f>
        <v>9482</v>
      </c>
      <c r="F417" s="40">
        <f>SUMIFS(baseline_subscriber_movements!C:C, baseline_subscriber_movements!A:A, B417, baseline_subscriber_movements!B:B, C417)</f>
        <v>3.4791776489193401E-3</v>
      </c>
      <c r="G417" s="30">
        <f t="shared" si="0"/>
        <v>4.1130563172326511E-3</v>
      </c>
      <c r="H417" s="30">
        <f t="shared" si="1"/>
        <v>1.1821920960288415</v>
      </c>
      <c r="I417" s="30">
        <f t="shared" si="2"/>
        <v>18.219209602884145</v>
      </c>
    </row>
    <row r="418" spans="1:9" ht="15.75" customHeight="1" x14ac:dyDescent="0.2">
      <c r="A418" s="17">
        <f>od_matrix_directed_all_pairs_pe!A407</f>
        <v>43952</v>
      </c>
      <c r="B418" s="30" t="str">
        <f>od_matrix_directed_all_pairs_pe!B407</f>
        <v>Locality19</v>
      </c>
      <c r="C418" s="30" t="str">
        <f>od_matrix_directed_all_pairs_pe!C407</f>
        <v>Locality04</v>
      </c>
      <c r="D418" s="30">
        <f>SUMIFS(od_matrix_directed_all_pairs_pe!D:D, od_matrix_directed_all_pairs_pe!A:A, A418, od_matrix_directed_all_pairs_pe!B:B, B418, od_matrix_directed_all_pairs_pe!C:C, C418)</f>
        <v>35</v>
      </c>
      <c r="E418" s="30">
        <f t="array" ref="E418">INDEX(total_subscribers_per_day!B:B, MATCH(A418, total_subscribers_per_day!A:A, 0), 0)</f>
        <v>9482</v>
      </c>
      <c r="F418" s="40">
        <f>SUMIFS(baseline_subscriber_movements!C:C, baseline_subscriber_movements!A:A, B418, baseline_subscriber_movements!B:B, C418)</f>
        <v>3.4880033823063098E-3</v>
      </c>
      <c r="G418" s="30">
        <f t="shared" si="0"/>
        <v>3.6912043872600717E-3</v>
      </c>
      <c r="H418" s="30">
        <f t="shared" si="1"/>
        <v>1.0582571123596225</v>
      </c>
      <c r="I418" s="30">
        <f t="shared" si="2"/>
        <v>5.8257112359622498</v>
      </c>
    </row>
    <row r="419" spans="1:9" ht="15.75" customHeight="1" x14ac:dyDescent="0.2">
      <c r="A419" s="17">
        <f>od_matrix_directed_all_pairs_pe!A408</f>
        <v>43952</v>
      </c>
      <c r="B419" s="30" t="str">
        <f>od_matrix_directed_all_pairs_pe!B408</f>
        <v>Locality19</v>
      </c>
      <c r="C419" s="30" t="str">
        <f>od_matrix_directed_all_pairs_pe!C408</f>
        <v>Locality06</v>
      </c>
      <c r="D419" s="30">
        <f>SUMIFS(od_matrix_directed_all_pairs_pe!D:D, od_matrix_directed_all_pairs_pe!A:A, A419, od_matrix_directed_all_pairs_pe!B:B, B419, od_matrix_directed_all_pairs_pe!C:C, C419)</f>
        <v>19</v>
      </c>
      <c r="E419" s="30">
        <f t="array" ref="E419">INDEX(total_subscribers_per_day!B:B, MATCH(A419, total_subscribers_per_day!A:A, 0), 0)</f>
        <v>9482</v>
      </c>
      <c r="F419" s="40">
        <f>SUMIFS(baseline_subscriber_movements!C:C, baseline_subscriber_movements!A:A, B419, baseline_subscriber_movements!B:B, C419)</f>
        <v>1.9918230422476101E-3</v>
      </c>
      <c r="G419" s="30">
        <f t="shared" si="0"/>
        <v>2.0037966673697532E-3</v>
      </c>
      <c r="H419" s="30">
        <f t="shared" si="1"/>
        <v>1.0060113900021117</v>
      </c>
      <c r="I419" s="30">
        <f t="shared" si="2"/>
        <v>0.6011390002111705</v>
      </c>
    </row>
    <row r="420" spans="1:9" ht="15.75" customHeight="1" x14ac:dyDescent="0.2">
      <c r="A420" s="17">
        <f>od_matrix_directed_all_pairs_pe!A409</f>
        <v>43952</v>
      </c>
      <c r="B420" s="30" t="str">
        <f>od_matrix_directed_all_pairs_pe!B409</f>
        <v>Locality19</v>
      </c>
      <c r="C420" s="30" t="str">
        <f>od_matrix_directed_all_pairs_pe!C409</f>
        <v>Locality07</v>
      </c>
      <c r="D420" s="30">
        <f>SUMIFS(od_matrix_directed_all_pairs_pe!D:D, od_matrix_directed_all_pairs_pe!A:A, A420, od_matrix_directed_all_pairs_pe!B:B, B420, od_matrix_directed_all_pairs_pe!C:C, C420)</f>
        <v>23</v>
      </c>
      <c r="E420" s="30">
        <f t="array" ref="E420">INDEX(total_subscribers_per_day!B:B, MATCH(A420, total_subscribers_per_day!A:A, 0), 0)</f>
        <v>9482</v>
      </c>
      <c r="F420" s="40">
        <f>SUMIFS(baseline_subscriber_movements!C:C, baseline_subscriber_movements!A:A, B420, baseline_subscriber_movements!B:B, C420)</f>
        <v>2.73310207085041E-3</v>
      </c>
      <c r="G420" s="30">
        <f t="shared" si="0"/>
        <v>2.425648597342333E-3</v>
      </c>
      <c r="H420" s="30">
        <f t="shared" si="1"/>
        <v>0.88750750409683299</v>
      </c>
      <c r="I420" s="30">
        <f t="shared" si="2"/>
        <v>-11.249249590316701</v>
      </c>
    </row>
    <row r="421" spans="1:9" ht="15.75" customHeight="1" x14ac:dyDescent="0.2">
      <c r="A421" s="17">
        <f>od_matrix_directed_all_pairs_pe!A410</f>
        <v>43952</v>
      </c>
      <c r="B421" s="30" t="str">
        <f>od_matrix_directed_all_pairs_pe!B410</f>
        <v>Locality19</v>
      </c>
      <c r="C421" s="30" t="str">
        <f>od_matrix_directed_all_pairs_pe!C410</f>
        <v>Locality08</v>
      </c>
      <c r="D421" s="30">
        <f>SUMIFS(od_matrix_directed_all_pairs_pe!D:D, od_matrix_directed_all_pairs_pe!A:A, A421, od_matrix_directed_all_pairs_pe!B:B, B421, od_matrix_directed_all_pairs_pe!C:C, C421)</f>
        <v>28</v>
      </c>
      <c r="E421" s="30">
        <f t="array" ref="E421">INDEX(total_subscribers_per_day!B:B, MATCH(A421, total_subscribers_per_day!A:A, 0), 0)</f>
        <v>9482</v>
      </c>
      <c r="F421" s="40">
        <f>SUMIFS(baseline_subscriber_movements!C:C, baseline_subscriber_movements!A:A, B421, baseline_subscriber_movements!B:B, C421)</f>
        <v>2.7368421052631499E-3</v>
      </c>
      <c r="G421" s="30">
        <f t="shared" si="0"/>
        <v>2.9529635098080572E-3</v>
      </c>
      <c r="H421" s="30">
        <f t="shared" si="1"/>
        <v>1.078967436276024</v>
      </c>
      <c r="I421" s="30">
        <f t="shared" si="2"/>
        <v>7.8967436276023983</v>
      </c>
    </row>
    <row r="422" spans="1:9" ht="15.75" customHeight="1" x14ac:dyDescent="0.2">
      <c r="A422" s="17">
        <f>od_matrix_directed_all_pairs_pe!A411</f>
        <v>43952</v>
      </c>
      <c r="B422" s="30" t="str">
        <f>od_matrix_directed_all_pairs_pe!B411</f>
        <v>Locality19</v>
      </c>
      <c r="C422" s="30" t="str">
        <f>od_matrix_directed_all_pairs_pe!C411</f>
        <v>Locality10</v>
      </c>
      <c r="D422" s="30">
        <f>SUMIFS(od_matrix_directed_all_pairs_pe!D:D, od_matrix_directed_all_pairs_pe!A:A, A422, od_matrix_directed_all_pairs_pe!B:B, B422, od_matrix_directed_all_pairs_pe!C:C, C422)</f>
        <v>23</v>
      </c>
      <c r="E422" s="30">
        <f t="array" ref="E422">INDEX(total_subscribers_per_day!B:B, MATCH(A422, total_subscribers_per_day!A:A, 0), 0)</f>
        <v>9482</v>
      </c>
      <c r="F422" s="40">
        <f>SUMIFS(baseline_subscriber_movements!C:C, baseline_subscriber_movements!A:A, B422, baseline_subscriber_movements!B:B, C422)</f>
        <v>2.7426160337552701E-3</v>
      </c>
      <c r="G422" s="30">
        <f t="shared" si="0"/>
        <v>2.425648597342333E-3</v>
      </c>
      <c r="H422" s="30">
        <f t="shared" si="1"/>
        <v>0.88442879626174431</v>
      </c>
      <c r="I422" s="30">
        <f t="shared" si="2"/>
        <v>-11.557120373825569</v>
      </c>
    </row>
    <row r="423" spans="1:9" ht="15.75" customHeight="1" x14ac:dyDescent="0.2">
      <c r="A423" s="17">
        <f>od_matrix_directed_all_pairs_pe!A412</f>
        <v>43952</v>
      </c>
      <c r="B423" s="30" t="str">
        <f>od_matrix_directed_all_pairs_pe!B412</f>
        <v>Locality19</v>
      </c>
      <c r="C423" s="30" t="str">
        <f>od_matrix_directed_all_pairs_pe!C412</f>
        <v>Locality11</v>
      </c>
      <c r="D423" s="30">
        <f>SUMIFS(od_matrix_directed_all_pairs_pe!D:D, od_matrix_directed_all_pairs_pe!A:A, A423, od_matrix_directed_all_pairs_pe!B:B, B423, od_matrix_directed_all_pairs_pe!C:C, C423)</f>
        <v>28</v>
      </c>
      <c r="E423" s="30">
        <f t="array" ref="E423">INDEX(total_subscribers_per_day!B:B, MATCH(A423, total_subscribers_per_day!A:A, 0), 0)</f>
        <v>9482</v>
      </c>
      <c r="F423" s="40">
        <f>SUMIFS(baseline_subscriber_movements!C:C, baseline_subscriber_movements!A:A, B423, baseline_subscriber_movements!B:B, C423)</f>
        <v>2.7377066442034301E-3</v>
      </c>
      <c r="G423" s="30">
        <f t="shared" si="0"/>
        <v>2.9529635098080572E-3</v>
      </c>
      <c r="H423" s="30">
        <f t="shared" si="1"/>
        <v>1.078626709717198</v>
      </c>
      <c r="I423" s="30">
        <f t="shared" si="2"/>
        <v>7.8626709717197985</v>
      </c>
    </row>
    <row r="424" spans="1:9" ht="15.75" customHeight="1" x14ac:dyDescent="0.2">
      <c r="A424" s="17">
        <f>od_matrix_directed_all_pairs_pe!A413</f>
        <v>43952</v>
      </c>
      <c r="B424" s="30" t="str">
        <f>od_matrix_directed_all_pairs_pe!B413</f>
        <v>Locality19</v>
      </c>
      <c r="C424" s="30" t="str">
        <f>od_matrix_directed_all_pairs_pe!C413</f>
        <v>Locality12</v>
      </c>
      <c r="D424" s="30">
        <f>SUMIFS(od_matrix_directed_all_pairs_pe!D:D, od_matrix_directed_all_pairs_pe!A:A, A424, od_matrix_directed_all_pairs_pe!B:B, B424, od_matrix_directed_all_pairs_pe!C:C, C424)</f>
        <v>21</v>
      </c>
      <c r="E424" s="30">
        <f t="array" ref="E424">INDEX(total_subscribers_per_day!B:B, MATCH(A424, total_subscribers_per_day!A:A, 0), 0)</f>
        <v>9482</v>
      </c>
      <c r="F424" s="40">
        <f>SUMIFS(baseline_subscriber_movements!C:C, baseline_subscriber_movements!A:A, B424, baseline_subscriber_movements!B:B, C424)</f>
        <v>2.2078587819294501E-3</v>
      </c>
      <c r="G424" s="30">
        <f t="shared" si="0"/>
        <v>2.2147226323560431E-3</v>
      </c>
      <c r="H424" s="30">
        <f t="shared" si="1"/>
        <v>1.0031088267432551</v>
      </c>
      <c r="I424" s="30">
        <f t="shared" si="2"/>
        <v>0.31088267432550776</v>
      </c>
    </row>
    <row r="425" spans="1:9" ht="15.75" customHeight="1" x14ac:dyDescent="0.2">
      <c r="A425" s="17">
        <f>od_matrix_directed_all_pairs_pe!A414</f>
        <v>43952</v>
      </c>
      <c r="B425" s="30" t="str">
        <f>od_matrix_directed_all_pairs_pe!B414</f>
        <v>Locality19</v>
      </c>
      <c r="C425" s="30" t="str">
        <f>od_matrix_directed_all_pairs_pe!C414</f>
        <v>Locality15</v>
      </c>
      <c r="D425" s="30">
        <f>SUMIFS(od_matrix_directed_all_pairs_pe!D:D, od_matrix_directed_all_pairs_pe!A:A, A425, od_matrix_directed_all_pairs_pe!B:B, B425, od_matrix_directed_all_pairs_pe!C:C, C425)</f>
        <v>33</v>
      </c>
      <c r="E425" s="30">
        <f t="array" ref="E425">INDEX(total_subscribers_per_day!B:B, MATCH(A425, total_subscribers_per_day!A:A, 0), 0)</f>
        <v>9482</v>
      </c>
      <c r="F425" s="40">
        <f>SUMIFS(baseline_subscriber_movements!C:C, baseline_subscriber_movements!A:A, B425, baseline_subscriber_movements!B:B, C425)</f>
        <v>2.52658174544688E-3</v>
      </c>
      <c r="G425" s="30">
        <f t="shared" si="0"/>
        <v>3.4802784222737818E-3</v>
      </c>
      <c r="H425" s="30">
        <f t="shared" si="1"/>
        <v>1.3774651972157823</v>
      </c>
      <c r="I425" s="30">
        <f t="shared" si="2"/>
        <v>37.746519721578231</v>
      </c>
    </row>
    <row r="426" spans="1:9" ht="15.75" customHeight="1" x14ac:dyDescent="0.2">
      <c r="A426" s="17">
        <f>od_matrix_directed_all_pairs_pe!A415</f>
        <v>43952</v>
      </c>
      <c r="B426" s="30" t="str">
        <f>od_matrix_directed_all_pairs_pe!B415</f>
        <v>Locality19</v>
      </c>
      <c r="C426" s="30" t="str">
        <f>od_matrix_directed_all_pairs_pe!C415</f>
        <v>Locality16</v>
      </c>
      <c r="D426" s="30">
        <f>SUMIFS(od_matrix_directed_all_pairs_pe!D:D, od_matrix_directed_all_pairs_pe!A:A, A426, od_matrix_directed_all_pairs_pe!B:B, B426, od_matrix_directed_all_pairs_pe!C:C, C426)</f>
        <v>28</v>
      </c>
      <c r="E426" s="30">
        <f t="array" ref="E426">INDEX(total_subscribers_per_day!B:B, MATCH(A426, total_subscribers_per_day!A:A, 0), 0)</f>
        <v>9482</v>
      </c>
      <c r="F426" s="40">
        <f>SUMIFS(baseline_subscriber_movements!C:C, baseline_subscriber_movements!A:A, B426, baseline_subscriber_movements!B:B, C426)</f>
        <v>2.7458020910338999E-3</v>
      </c>
      <c r="G426" s="30">
        <f t="shared" si="0"/>
        <v>2.9529635098080572E-3</v>
      </c>
      <c r="H426" s="30">
        <f t="shared" si="1"/>
        <v>1.0754465951681729</v>
      </c>
      <c r="I426" s="30">
        <f t="shared" si="2"/>
        <v>7.544659516817287</v>
      </c>
    </row>
    <row r="427" spans="1:9" ht="15.75" customHeight="1" x14ac:dyDescent="0.2">
      <c r="A427" s="17">
        <f>od_matrix_directed_all_pairs_pe!A416</f>
        <v>43952</v>
      </c>
      <c r="B427" s="30" t="str">
        <f>od_matrix_directed_all_pairs_pe!B416</f>
        <v>Locality19</v>
      </c>
      <c r="C427" s="30" t="str">
        <f>od_matrix_directed_all_pairs_pe!C416</f>
        <v>Locality17</v>
      </c>
      <c r="D427" s="30">
        <f>SUMIFS(od_matrix_directed_all_pairs_pe!D:D, od_matrix_directed_all_pairs_pe!A:A, A427, od_matrix_directed_all_pairs_pe!B:B, B427, od_matrix_directed_all_pairs_pe!C:C, C427)</f>
        <v>17</v>
      </c>
      <c r="E427" s="30">
        <f t="array" ref="E427">INDEX(total_subscribers_per_day!B:B, MATCH(A427, total_subscribers_per_day!A:A, 0), 0)</f>
        <v>9482</v>
      </c>
      <c r="F427" s="40">
        <f>SUMIFS(baseline_subscriber_movements!C:C, baseline_subscriber_movements!A:A, B427, baseline_subscriber_movements!B:B, C427)</f>
        <v>1.89873417721518E-3</v>
      </c>
      <c r="G427" s="30">
        <f t="shared" si="0"/>
        <v>1.7928707023834635E-3</v>
      </c>
      <c r="H427" s="30">
        <f t="shared" si="1"/>
        <v>0.94424523658862902</v>
      </c>
      <c r="I427" s="30">
        <f t="shared" si="2"/>
        <v>-5.5754763411370973</v>
      </c>
    </row>
    <row r="428" spans="1:9" ht="15.75" customHeight="1" x14ac:dyDescent="0.2">
      <c r="A428" s="17">
        <f>od_matrix_directed_all_pairs_pe!A417</f>
        <v>43952</v>
      </c>
      <c r="B428" s="30" t="str">
        <f>od_matrix_directed_all_pairs_pe!B417</f>
        <v>Locality19</v>
      </c>
      <c r="C428" s="30" t="str">
        <f>od_matrix_directed_all_pairs_pe!C417</f>
        <v>Locality18</v>
      </c>
      <c r="D428" s="30">
        <f>SUMIFS(od_matrix_directed_all_pairs_pe!D:D, od_matrix_directed_all_pairs_pe!A:A, A428, od_matrix_directed_all_pairs_pe!B:B, B428, od_matrix_directed_all_pairs_pe!C:C, C428)</f>
        <v>26</v>
      </c>
      <c r="E428" s="30">
        <f t="array" ref="E428">INDEX(total_subscribers_per_day!B:B, MATCH(A428, total_subscribers_per_day!A:A, 0), 0)</f>
        <v>9482</v>
      </c>
      <c r="F428" s="40">
        <f>SUMIFS(baseline_subscriber_movements!C:C, baseline_subscriber_movements!A:A, B428, baseline_subscriber_movements!B:B, C428)</f>
        <v>2.7382863443123E-3</v>
      </c>
      <c r="G428" s="30">
        <f t="shared" si="0"/>
        <v>2.7420375448217677E-3</v>
      </c>
      <c r="H428" s="30">
        <f t="shared" si="1"/>
        <v>1.0013699080511647</v>
      </c>
      <c r="I428" s="30">
        <f t="shared" si="2"/>
        <v>0.13699080511646589</v>
      </c>
    </row>
    <row r="429" spans="1:9" ht="15.75" customHeight="1" x14ac:dyDescent="0.2">
      <c r="A429" s="17">
        <f>od_matrix_directed_all_pairs_pe!A418</f>
        <v>43952</v>
      </c>
      <c r="B429" s="30" t="str">
        <f>od_matrix_directed_all_pairs_pe!B418</f>
        <v>Locality19</v>
      </c>
      <c r="C429" s="30" t="str">
        <f>od_matrix_directed_all_pairs_pe!C418</f>
        <v>Locality19</v>
      </c>
      <c r="D429" s="30">
        <f>SUMIFS(od_matrix_directed_all_pairs_pe!D:D, od_matrix_directed_all_pairs_pe!A:A, A429, od_matrix_directed_all_pairs_pe!B:B, B429, od_matrix_directed_all_pairs_pe!C:C, C429)</f>
        <v>20</v>
      </c>
      <c r="E429" s="30">
        <f t="array" ref="E429">INDEX(total_subscribers_per_day!B:B, MATCH(A429, total_subscribers_per_day!A:A, 0), 0)</f>
        <v>9482</v>
      </c>
      <c r="F429" s="40">
        <f>SUMIFS(baseline_subscriber_movements!C:C, baseline_subscriber_movements!A:A, B429, baseline_subscriber_movements!B:B, C429)</f>
        <v>2.00548870593202E-3</v>
      </c>
      <c r="G429" s="30">
        <f t="shared" si="0"/>
        <v>2.1092596498628979E-3</v>
      </c>
      <c r="H429" s="30">
        <f t="shared" si="1"/>
        <v>1.0517434696211125</v>
      </c>
      <c r="I429" s="30">
        <f t="shared" si="2"/>
        <v>5.1743469621112537</v>
      </c>
    </row>
    <row r="430" spans="1:9" ht="15.75" customHeight="1" x14ac:dyDescent="0.2">
      <c r="A430" s="17">
        <f>od_matrix_directed_all_pairs_pe!A419</f>
        <v>43952</v>
      </c>
      <c r="B430" s="30" t="str">
        <f>od_matrix_directed_all_pairs_pe!B419</f>
        <v>Locality19</v>
      </c>
      <c r="C430" s="30" t="str">
        <f>od_matrix_directed_all_pairs_pe!C419</f>
        <v>Locality21</v>
      </c>
      <c r="D430" s="30">
        <f>SUMIFS(od_matrix_directed_all_pairs_pe!D:D, od_matrix_directed_all_pairs_pe!A:A, A430, od_matrix_directed_all_pairs_pe!B:B, B430, od_matrix_directed_all_pairs_pe!C:C, C430)</f>
        <v>41</v>
      </c>
      <c r="E430" s="30">
        <f t="array" ref="E430">INDEX(total_subscribers_per_day!B:B, MATCH(A430, total_subscribers_per_day!A:A, 0), 0)</f>
        <v>9482</v>
      </c>
      <c r="F430" s="40">
        <f>SUMIFS(baseline_subscriber_movements!C:C, baseline_subscriber_movements!A:A, B430, baseline_subscriber_movements!B:B, C430)</f>
        <v>4.4345898004434503E-3</v>
      </c>
      <c r="G430" s="30">
        <f t="shared" si="0"/>
        <v>4.3239822822189414E-3</v>
      </c>
      <c r="H430" s="30">
        <f t="shared" si="1"/>
        <v>0.97505800464037318</v>
      </c>
      <c r="I430" s="30">
        <f t="shared" si="2"/>
        <v>-2.4941995359626823</v>
      </c>
    </row>
    <row r="431" spans="1:9" ht="15.75" customHeight="1" x14ac:dyDescent="0.2">
      <c r="A431" s="17">
        <f>od_matrix_directed_all_pairs_pe!A420</f>
        <v>43952</v>
      </c>
      <c r="B431" s="30" t="str">
        <f>od_matrix_directed_all_pairs_pe!B420</f>
        <v>Locality19</v>
      </c>
      <c r="C431" s="30" t="str">
        <f>od_matrix_directed_all_pairs_pe!C420</f>
        <v>Locality22</v>
      </c>
      <c r="D431" s="30">
        <f>SUMIFS(od_matrix_directed_all_pairs_pe!D:D, od_matrix_directed_all_pairs_pe!A:A, A431, od_matrix_directed_all_pairs_pe!B:B, B431, od_matrix_directed_all_pairs_pe!C:C, C431)</f>
        <v>17</v>
      </c>
      <c r="E431" s="30">
        <f t="array" ref="E431">INDEX(total_subscribers_per_day!B:B, MATCH(A431, total_subscribers_per_day!A:A, 0), 0)</f>
        <v>9482</v>
      </c>
      <c r="F431" s="40">
        <f>SUMIFS(baseline_subscriber_movements!C:C, baseline_subscriber_movements!A:A, B431, baseline_subscriber_movements!B:B, C431)</f>
        <v>2.1050415978907402E-3</v>
      </c>
      <c r="G431" s="30">
        <f t="shared" si="0"/>
        <v>1.7928707023834635E-3</v>
      </c>
      <c r="H431" s="30">
        <f t="shared" si="1"/>
        <v>0.85170321773209934</v>
      </c>
      <c r="I431" s="30">
        <f t="shared" si="2"/>
        <v>-14.829678226790065</v>
      </c>
    </row>
    <row r="432" spans="1:9" ht="15.75" customHeight="1" x14ac:dyDescent="0.2">
      <c r="A432" s="17">
        <f>od_matrix_directed_all_pairs_pe!A421</f>
        <v>43952</v>
      </c>
      <c r="B432" s="30" t="str">
        <f>od_matrix_directed_all_pairs_pe!B421</f>
        <v>Locality19</v>
      </c>
      <c r="C432" s="30" t="str">
        <f>od_matrix_directed_all_pairs_pe!C421</f>
        <v>Locality23</v>
      </c>
      <c r="D432" s="30">
        <f>SUMIFS(od_matrix_directed_all_pairs_pe!D:D, od_matrix_directed_all_pairs_pe!A:A, A432, od_matrix_directed_all_pairs_pe!B:B, B432, od_matrix_directed_all_pairs_pe!C:C, C432)</f>
        <v>19</v>
      </c>
      <c r="E432" s="30">
        <f t="array" ref="E432">INDEX(total_subscribers_per_day!B:B, MATCH(A432, total_subscribers_per_day!A:A, 0), 0)</f>
        <v>9482</v>
      </c>
      <c r="F432" s="40">
        <f>SUMIFS(baseline_subscriber_movements!C:C, baseline_subscriber_movements!A:A, B432, baseline_subscriber_movements!B:B, C432)</f>
        <v>2.1051523662329102E-3</v>
      </c>
      <c r="G432" s="30">
        <f t="shared" si="0"/>
        <v>2.0037966673697532E-3</v>
      </c>
      <c r="H432" s="30">
        <f t="shared" si="1"/>
        <v>0.95185350928088441</v>
      </c>
      <c r="I432" s="30">
        <f t="shared" si="2"/>
        <v>-4.8146490719115587</v>
      </c>
    </row>
    <row r="433" spans="1:9" ht="15.75" customHeight="1" x14ac:dyDescent="0.2">
      <c r="A433" s="17">
        <f>od_matrix_directed_all_pairs_pe!A422</f>
        <v>43952</v>
      </c>
      <c r="B433" s="30" t="str">
        <f>od_matrix_directed_all_pairs_pe!B422</f>
        <v>Locality19</v>
      </c>
      <c r="C433" s="30" t="str">
        <f>od_matrix_directed_all_pairs_pe!C422</f>
        <v>Locality24</v>
      </c>
      <c r="D433" s="30">
        <f>SUMIFS(od_matrix_directed_all_pairs_pe!D:D, od_matrix_directed_all_pairs_pe!A:A, A433, od_matrix_directed_all_pairs_pe!B:B, B433, od_matrix_directed_all_pairs_pe!C:C, C433)</f>
        <v>21</v>
      </c>
      <c r="E433" s="30">
        <f t="array" ref="E433">INDEX(total_subscribers_per_day!B:B, MATCH(A433, total_subscribers_per_day!A:A, 0), 0)</f>
        <v>9482</v>
      </c>
      <c r="F433" s="40">
        <f>SUMIFS(baseline_subscriber_movements!C:C, baseline_subscriber_movements!A:A, B433, baseline_subscriber_movements!B:B, C433)</f>
        <v>2.5786814964162599E-3</v>
      </c>
      <c r="G433" s="30">
        <f t="shared" si="0"/>
        <v>2.2147226323560431E-3</v>
      </c>
      <c r="H433" s="30">
        <f t="shared" si="1"/>
        <v>0.85885854279947671</v>
      </c>
      <c r="I433" s="30">
        <f t="shared" si="2"/>
        <v>-14.114145720052329</v>
      </c>
    </row>
    <row r="434" spans="1:9" ht="15.75" customHeight="1" x14ac:dyDescent="0.2">
      <c r="A434" s="17">
        <f>od_matrix_directed_all_pairs_pe!A423</f>
        <v>43952</v>
      </c>
      <c r="B434" s="30" t="str">
        <f>od_matrix_directed_all_pairs_pe!B423</f>
        <v>Locality19</v>
      </c>
      <c r="C434" s="30" t="str">
        <f>od_matrix_directed_all_pairs_pe!C423</f>
        <v>Locality25</v>
      </c>
      <c r="D434" s="30">
        <f>SUMIFS(od_matrix_directed_all_pairs_pe!D:D, od_matrix_directed_all_pairs_pe!A:A, A434, od_matrix_directed_all_pairs_pe!B:B, B434, od_matrix_directed_all_pairs_pe!C:C, C434)</f>
        <v>33</v>
      </c>
      <c r="E434" s="30">
        <f t="array" ref="E434">INDEX(total_subscribers_per_day!B:B, MATCH(A434, total_subscribers_per_day!A:A, 0), 0)</f>
        <v>9482</v>
      </c>
      <c r="F434" s="40">
        <f>SUMIFS(baseline_subscriber_movements!C:C, baseline_subscriber_movements!A:A, B434, baseline_subscriber_movements!B:B, C434)</f>
        <v>3.7858870543695401E-3</v>
      </c>
      <c r="G434" s="30">
        <f t="shared" si="0"/>
        <v>3.4802784222737818E-3</v>
      </c>
      <c r="H434" s="30">
        <f t="shared" si="1"/>
        <v>0.91927687548337311</v>
      </c>
      <c r="I434" s="30">
        <f t="shared" si="2"/>
        <v>-8.0723124516626896</v>
      </c>
    </row>
    <row r="435" spans="1:9" ht="15.75" customHeight="1" x14ac:dyDescent="0.2">
      <c r="A435" s="17">
        <f>od_matrix_directed_all_pairs_pe!A424</f>
        <v>43952</v>
      </c>
      <c r="B435" s="30" t="str">
        <f>od_matrix_directed_all_pairs_pe!B424</f>
        <v>Locality19</v>
      </c>
      <c r="C435" s="30" t="str">
        <f>od_matrix_directed_all_pairs_pe!C424</f>
        <v>Locality26</v>
      </c>
      <c r="D435" s="30">
        <f>SUMIFS(od_matrix_directed_all_pairs_pe!D:D, od_matrix_directed_all_pairs_pe!A:A, A435, od_matrix_directed_all_pairs_pe!B:B, B435, od_matrix_directed_all_pairs_pe!C:C, C435)</f>
        <v>19</v>
      </c>
      <c r="E435" s="30">
        <f t="array" ref="E435">INDEX(total_subscribers_per_day!B:B, MATCH(A435, total_subscribers_per_day!A:A, 0), 0)</f>
        <v>9482</v>
      </c>
      <c r="F435" s="40">
        <f>SUMIFS(baseline_subscriber_movements!C:C, baseline_subscriber_movements!A:A, B435, baseline_subscriber_movements!B:B, C435)</f>
        <v>1.94924179560245E-3</v>
      </c>
      <c r="G435" s="30">
        <f t="shared" si="0"/>
        <v>2.0037966673697532E-3</v>
      </c>
      <c r="H435" s="30">
        <f t="shared" si="1"/>
        <v>1.0279877395869412</v>
      </c>
      <c r="I435" s="30">
        <f t="shared" si="2"/>
        <v>2.7987739586941229</v>
      </c>
    </row>
    <row r="436" spans="1:9" ht="15.75" customHeight="1" x14ac:dyDescent="0.2">
      <c r="A436" s="17">
        <f>od_matrix_directed_all_pairs_pe!A425</f>
        <v>43952</v>
      </c>
      <c r="B436" s="30" t="str">
        <f>od_matrix_directed_all_pairs_pe!B425</f>
        <v>Locality19</v>
      </c>
      <c r="C436" s="30" t="str">
        <f>od_matrix_directed_all_pairs_pe!C425</f>
        <v>Locality27</v>
      </c>
      <c r="D436" s="30">
        <f>SUMIFS(od_matrix_directed_all_pairs_pe!D:D, od_matrix_directed_all_pairs_pe!A:A, A436, od_matrix_directed_all_pairs_pe!B:B, B436, od_matrix_directed_all_pairs_pe!C:C, C436)</f>
        <v>40</v>
      </c>
      <c r="E436" s="30">
        <f t="array" ref="E436">INDEX(total_subscribers_per_day!B:B, MATCH(A436, total_subscribers_per_day!A:A, 0), 0)</f>
        <v>9482</v>
      </c>
      <c r="F436" s="40">
        <f>SUMIFS(baseline_subscriber_movements!C:C, baseline_subscriber_movements!A:A, B436, baseline_subscriber_movements!B:B, C436)</f>
        <v>4.4131554061153698E-3</v>
      </c>
      <c r="G436" s="30">
        <f t="shared" si="0"/>
        <v>4.2185192997257958E-3</v>
      </c>
      <c r="H436" s="30">
        <f t="shared" si="1"/>
        <v>0.95589638513072439</v>
      </c>
      <c r="I436" s="30">
        <f t="shared" si="2"/>
        <v>-4.4103614869275614</v>
      </c>
    </row>
    <row r="437" spans="1:9" ht="15.75" customHeight="1" x14ac:dyDescent="0.2">
      <c r="A437" s="17">
        <f>od_matrix_directed_all_pairs_pe!A426</f>
        <v>43952</v>
      </c>
      <c r="B437" s="30" t="str">
        <f>od_matrix_directed_all_pairs_pe!B426</f>
        <v>Locality19</v>
      </c>
      <c r="C437" s="30" t="str">
        <f>od_matrix_directed_all_pairs_pe!C426</f>
        <v>Locality28</v>
      </c>
      <c r="D437" s="30">
        <f>SUMIFS(od_matrix_directed_all_pairs_pe!D:D, od_matrix_directed_all_pairs_pe!A:A, A437, od_matrix_directed_all_pairs_pe!B:B, B437, od_matrix_directed_all_pairs_pe!C:C, C437)</f>
        <v>16</v>
      </c>
      <c r="E437" s="30">
        <f t="array" ref="E437">INDEX(total_subscribers_per_day!B:B, MATCH(A437, total_subscribers_per_day!A:A, 0), 0)</f>
        <v>9482</v>
      </c>
      <c r="F437" s="40">
        <f>SUMIFS(baseline_subscriber_movements!C:C, baseline_subscriber_movements!A:A, B437, baseline_subscriber_movements!B:B, C437)</f>
        <v>1.8949363090851601E-3</v>
      </c>
      <c r="G437" s="30">
        <f t="shared" si="0"/>
        <v>1.6874077198903185E-3</v>
      </c>
      <c r="H437" s="30">
        <f t="shared" si="1"/>
        <v>0.89048255173545521</v>
      </c>
      <c r="I437" s="30">
        <f t="shared" si="2"/>
        <v>-10.95174482645448</v>
      </c>
    </row>
    <row r="438" spans="1:9" ht="15.75" customHeight="1" x14ac:dyDescent="0.2">
      <c r="A438" s="17">
        <f>od_matrix_directed_all_pairs_pe!A427</f>
        <v>43952</v>
      </c>
      <c r="B438" s="30" t="str">
        <f>od_matrix_directed_all_pairs_pe!B427</f>
        <v>Locality19</v>
      </c>
      <c r="C438" s="30" t="str">
        <f>od_matrix_directed_all_pairs_pe!C427</f>
        <v>Locality29</v>
      </c>
      <c r="D438" s="30">
        <f>SUMIFS(od_matrix_directed_all_pairs_pe!D:D, od_matrix_directed_all_pairs_pe!A:A, A438, od_matrix_directed_all_pairs_pe!B:B, B438, od_matrix_directed_all_pairs_pe!C:C, C438)</f>
        <v>56</v>
      </c>
      <c r="E438" s="30">
        <f t="array" ref="E438">INDEX(total_subscribers_per_day!B:B, MATCH(A438, total_subscribers_per_day!A:A, 0), 0)</f>
        <v>9482</v>
      </c>
      <c r="F438" s="40">
        <f>SUMIFS(baseline_subscriber_movements!C:C, baseline_subscriber_movements!A:A, B438, baseline_subscriber_movements!B:B, C438)</f>
        <v>5.2803886366036496E-3</v>
      </c>
      <c r="G438" s="30">
        <f t="shared" si="0"/>
        <v>5.9059270196161143E-3</v>
      </c>
      <c r="H438" s="30">
        <f t="shared" si="1"/>
        <v>1.1184644589749007</v>
      </c>
      <c r="I438" s="30">
        <f t="shared" si="2"/>
        <v>11.846445897490065</v>
      </c>
    </row>
    <row r="439" spans="1:9" ht="15.75" customHeight="1" x14ac:dyDescent="0.2">
      <c r="A439" s="17">
        <f>od_matrix_directed_all_pairs_pe!A428</f>
        <v>43952</v>
      </c>
      <c r="B439" s="30" t="str">
        <f>od_matrix_directed_all_pairs_pe!B428</f>
        <v>Locality19</v>
      </c>
      <c r="C439" s="30" t="str">
        <f>od_matrix_directed_all_pairs_pe!C428</f>
        <v>Locality30</v>
      </c>
      <c r="D439" s="30">
        <f>SUMIFS(od_matrix_directed_all_pairs_pe!D:D, od_matrix_directed_all_pairs_pe!A:A, A439, od_matrix_directed_all_pairs_pe!B:B, B439, od_matrix_directed_all_pairs_pe!C:C, C439)</f>
        <v>52</v>
      </c>
      <c r="E439" s="30">
        <f t="array" ref="E439">INDEX(total_subscribers_per_day!B:B, MATCH(A439, total_subscribers_per_day!A:A, 0), 0)</f>
        <v>9482</v>
      </c>
      <c r="F439" s="40">
        <f>SUMIFS(baseline_subscriber_movements!C:C, baseline_subscriber_movements!A:A, B439, baseline_subscriber_movements!B:B, C439)</f>
        <v>4.6335299073293999E-3</v>
      </c>
      <c r="G439" s="30">
        <f t="shared" si="0"/>
        <v>5.4840750896435354E-3</v>
      </c>
      <c r="H439" s="30">
        <f t="shared" si="1"/>
        <v>1.1835631148012509</v>
      </c>
      <c r="I439" s="30">
        <f t="shared" si="2"/>
        <v>18.356311480125086</v>
      </c>
    </row>
    <row r="440" spans="1:9" ht="15.75" customHeight="1" x14ac:dyDescent="0.2">
      <c r="A440" s="17">
        <f>od_matrix_directed_all_pairs_pe!A429</f>
        <v>43952</v>
      </c>
      <c r="B440" s="30" t="str">
        <f>od_matrix_directed_all_pairs_pe!B429</f>
        <v>Locality19</v>
      </c>
      <c r="C440" s="30" t="str">
        <f>od_matrix_directed_all_pairs_pe!C429</f>
        <v>Locality31</v>
      </c>
      <c r="D440" s="30">
        <f>SUMIFS(od_matrix_directed_all_pairs_pe!D:D, od_matrix_directed_all_pairs_pe!A:A, A440, od_matrix_directed_all_pairs_pe!B:B, B440, od_matrix_directed_all_pairs_pe!C:C, C440)</f>
        <v>63</v>
      </c>
      <c r="E440" s="30">
        <f t="array" ref="E440">INDEX(total_subscribers_per_day!B:B, MATCH(A440, total_subscribers_per_day!A:A, 0), 0)</f>
        <v>9482</v>
      </c>
      <c r="F440" s="40">
        <f>SUMIFS(baseline_subscriber_movements!C:C, baseline_subscriber_movements!A:A, B440, baseline_subscriber_movements!B:B, C440)</f>
        <v>6.9247717972930403E-3</v>
      </c>
      <c r="G440" s="30">
        <f t="shared" si="0"/>
        <v>6.6441678970681293E-3</v>
      </c>
      <c r="H440" s="30">
        <f t="shared" si="1"/>
        <v>0.95947824586297537</v>
      </c>
      <c r="I440" s="30">
        <f t="shared" si="2"/>
        <v>-4.0521754137024635</v>
      </c>
    </row>
    <row r="441" spans="1:9" ht="15.75" customHeight="1" x14ac:dyDescent="0.2">
      <c r="A441" s="17">
        <f>od_matrix_directed_all_pairs_pe!A430</f>
        <v>43952</v>
      </c>
      <c r="B441" s="30" t="str">
        <f>od_matrix_directed_all_pairs_pe!B430</f>
        <v>Locality19</v>
      </c>
      <c r="C441" s="30" t="str">
        <f>od_matrix_directed_all_pairs_pe!C430</f>
        <v>Locality32</v>
      </c>
      <c r="D441" s="30">
        <f>SUMIFS(od_matrix_directed_all_pairs_pe!D:D, od_matrix_directed_all_pairs_pe!A:A, A441, od_matrix_directed_all_pairs_pe!B:B, B441, od_matrix_directed_all_pairs_pe!C:C, C441)</f>
        <v>39</v>
      </c>
      <c r="E441" s="30">
        <f t="array" ref="E441">INDEX(total_subscribers_per_day!B:B, MATCH(A441, total_subscribers_per_day!A:A, 0), 0)</f>
        <v>9482</v>
      </c>
      <c r="F441" s="40">
        <f>SUMIFS(baseline_subscriber_movements!C:C, baseline_subscriber_movements!A:A, B441, baseline_subscriber_movements!B:B, C441)</f>
        <v>4.5277456038749003E-3</v>
      </c>
      <c r="G441" s="30">
        <f t="shared" si="0"/>
        <v>4.1130563172326511E-3</v>
      </c>
      <c r="H441" s="30">
        <f t="shared" si="1"/>
        <v>0.90841153127345475</v>
      </c>
      <c r="I441" s="30">
        <f t="shared" si="2"/>
        <v>-9.1588468726545251</v>
      </c>
    </row>
    <row r="442" spans="1:9" ht="15.75" customHeight="1" x14ac:dyDescent="0.2">
      <c r="A442" s="17">
        <f>od_matrix_directed_all_pairs_pe!A431</f>
        <v>43952</v>
      </c>
      <c r="B442" s="30" t="str">
        <f>od_matrix_directed_all_pairs_pe!B431</f>
        <v>Locality19</v>
      </c>
      <c r="C442" s="30" t="str">
        <f>od_matrix_directed_all_pairs_pe!C431</f>
        <v>Locality33</v>
      </c>
      <c r="D442" s="30">
        <f>SUMIFS(od_matrix_directed_all_pairs_pe!D:D, od_matrix_directed_all_pairs_pe!A:A, A442, od_matrix_directed_all_pairs_pe!B:B, B442, od_matrix_directed_all_pairs_pe!C:C, C442)</f>
        <v>20</v>
      </c>
      <c r="E442" s="30">
        <f t="array" ref="E442">INDEX(total_subscribers_per_day!B:B, MATCH(A442, total_subscribers_per_day!A:A, 0), 0)</f>
        <v>9482</v>
      </c>
      <c r="F442" s="40">
        <f>SUMIFS(baseline_subscriber_movements!C:C, baseline_subscriber_movements!A:A, B442, baseline_subscriber_movements!B:B, C442)</f>
        <v>3.6919831223628601E-3</v>
      </c>
      <c r="G442" s="30">
        <f t="shared" si="0"/>
        <v>2.1092596498628979E-3</v>
      </c>
      <c r="H442" s="30">
        <f t="shared" si="1"/>
        <v>0.57130804230572352</v>
      </c>
      <c r="I442" s="30">
        <f t="shared" si="2"/>
        <v>-42.869195769427648</v>
      </c>
    </row>
    <row r="443" spans="1:9" ht="15.75" customHeight="1" x14ac:dyDescent="0.2">
      <c r="A443" s="17">
        <f>od_matrix_directed_all_pairs_pe!A432</f>
        <v>43952</v>
      </c>
      <c r="B443" s="30" t="str">
        <f>od_matrix_directed_all_pairs_pe!B432</f>
        <v>Locality21</v>
      </c>
      <c r="C443" s="30" t="str">
        <f>od_matrix_directed_all_pairs_pe!C432</f>
        <v>Locality01</v>
      </c>
      <c r="D443" s="30">
        <f>SUMIFS(od_matrix_directed_all_pairs_pe!D:D, od_matrix_directed_all_pairs_pe!A:A, A443, od_matrix_directed_all_pairs_pe!B:B, B443, od_matrix_directed_all_pairs_pe!C:C, C443)</f>
        <v>95</v>
      </c>
      <c r="E443" s="30">
        <f t="array" ref="E443">INDEX(total_subscribers_per_day!B:B, MATCH(A443, total_subscribers_per_day!A:A, 0), 0)</f>
        <v>9482</v>
      </c>
      <c r="F443" s="40">
        <f>SUMIFS(baseline_subscriber_movements!C:C, baseline_subscriber_movements!A:A, B443, baseline_subscriber_movements!B:B, C443)</f>
        <v>8.7396019795724905E-3</v>
      </c>
      <c r="G443" s="30">
        <f t="shared" si="0"/>
        <v>1.0018983336848766E-2</v>
      </c>
      <c r="H443" s="30">
        <f t="shared" si="1"/>
        <v>1.1463889728922023</v>
      </c>
      <c r="I443" s="30">
        <f t="shared" si="2"/>
        <v>14.638897289220232</v>
      </c>
    </row>
    <row r="444" spans="1:9" ht="15.75" customHeight="1" x14ac:dyDescent="0.2">
      <c r="A444" s="17">
        <f>od_matrix_directed_all_pairs_pe!A433</f>
        <v>43952</v>
      </c>
      <c r="B444" s="30" t="str">
        <f>od_matrix_directed_all_pairs_pe!B433</f>
        <v>Locality21</v>
      </c>
      <c r="C444" s="30" t="str">
        <f>od_matrix_directed_all_pairs_pe!C433</f>
        <v>Locality02</v>
      </c>
      <c r="D444" s="30">
        <f>SUMIFS(od_matrix_directed_all_pairs_pe!D:D, od_matrix_directed_all_pairs_pe!A:A, A444, od_matrix_directed_all_pairs_pe!B:B, B444, od_matrix_directed_all_pairs_pe!C:C, C444)</f>
        <v>27</v>
      </c>
      <c r="E444" s="30">
        <f t="array" ref="E444">INDEX(total_subscribers_per_day!B:B, MATCH(A444, total_subscribers_per_day!A:A, 0), 0)</f>
        <v>9482</v>
      </c>
      <c r="F444" s="40">
        <f>SUMIFS(baseline_subscriber_movements!C:C, baseline_subscriber_movements!A:A, B444, baseline_subscriber_movements!B:B, C444)</f>
        <v>2.2143761779962901E-3</v>
      </c>
      <c r="G444" s="30">
        <f t="shared" si="0"/>
        <v>2.8475005273149124E-3</v>
      </c>
      <c r="H444" s="30">
        <f t="shared" si="1"/>
        <v>1.2859154445436249</v>
      </c>
      <c r="I444" s="30">
        <f t="shared" si="2"/>
        <v>28.591544454362495</v>
      </c>
    </row>
    <row r="445" spans="1:9" ht="15.75" customHeight="1" x14ac:dyDescent="0.2">
      <c r="A445" s="17">
        <f>od_matrix_directed_all_pairs_pe!A434</f>
        <v>43952</v>
      </c>
      <c r="B445" s="30" t="str">
        <f>od_matrix_directed_all_pairs_pe!B434</f>
        <v>Locality21</v>
      </c>
      <c r="C445" s="30" t="str">
        <f>od_matrix_directed_all_pairs_pe!C434</f>
        <v>Locality03</v>
      </c>
      <c r="D445" s="30">
        <f>SUMIFS(od_matrix_directed_all_pairs_pe!D:D, od_matrix_directed_all_pairs_pe!A:A, A445, od_matrix_directed_all_pairs_pe!B:B, B445, od_matrix_directed_all_pairs_pe!C:C, C445)</f>
        <v>20</v>
      </c>
      <c r="E445" s="30">
        <f t="array" ref="E445">INDEX(total_subscribers_per_day!B:B, MATCH(A445, total_subscribers_per_day!A:A, 0), 0)</f>
        <v>9482</v>
      </c>
      <c r="F445" s="40">
        <f>SUMIFS(baseline_subscriber_movements!C:C, baseline_subscriber_movements!A:A, B445, baseline_subscriber_movements!B:B, C445)</f>
        <v>2.3089871245570298E-3</v>
      </c>
      <c r="G445" s="30">
        <f t="shared" si="0"/>
        <v>2.1092596498628979E-3</v>
      </c>
      <c r="H445" s="30">
        <f t="shared" si="1"/>
        <v>0.91349996170617498</v>
      </c>
      <c r="I445" s="30">
        <f t="shared" si="2"/>
        <v>-8.6500038293825021</v>
      </c>
    </row>
    <row r="446" spans="1:9" ht="15.75" customHeight="1" x14ac:dyDescent="0.2">
      <c r="A446" s="17">
        <f>od_matrix_directed_all_pairs_pe!A435</f>
        <v>43952</v>
      </c>
      <c r="B446" s="30" t="str">
        <f>od_matrix_directed_all_pairs_pe!B435</f>
        <v>Locality21</v>
      </c>
      <c r="C446" s="30" t="str">
        <f>od_matrix_directed_all_pairs_pe!C435</f>
        <v>Locality04</v>
      </c>
      <c r="D446" s="30">
        <f>SUMIFS(od_matrix_directed_all_pairs_pe!D:D, od_matrix_directed_all_pairs_pe!A:A, A446, od_matrix_directed_all_pairs_pe!B:B, B446, od_matrix_directed_all_pairs_pe!C:C, C446)</f>
        <v>87</v>
      </c>
      <c r="E446" s="30">
        <f t="array" ref="E446">INDEX(total_subscribers_per_day!B:B, MATCH(A446, total_subscribers_per_day!A:A, 0), 0)</f>
        <v>9482</v>
      </c>
      <c r="F446" s="40">
        <f>SUMIFS(baseline_subscriber_movements!C:C, baseline_subscriber_movements!A:A, B446, baseline_subscriber_movements!B:B, C446)</f>
        <v>8.4512993872807897E-3</v>
      </c>
      <c r="G446" s="30">
        <f t="shared" si="0"/>
        <v>9.1752794769036066E-3</v>
      </c>
      <c r="H446" s="30">
        <f t="shared" si="1"/>
        <v>1.0856649441046198</v>
      </c>
      <c r="I446" s="30">
        <f t="shared" si="2"/>
        <v>8.5664944104619778</v>
      </c>
    </row>
    <row r="447" spans="1:9" ht="15.75" customHeight="1" x14ac:dyDescent="0.2">
      <c r="A447" s="17">
        <f>od_matrix_directed_all_pairs_pe!A436</f>
        <v>43952</v>
      </c>
      <c r="B447" s="30" t="str">
        <f>od_matrix_directed_all_pairs_pe!B436</f>
        <v>Locality21</v>
      </c>
      <c r="C447" s="30" t="str">
        <f>od_matrix_directed_all_pairs_pe!C436</f>
        <v>Locality05</v>
      </c>
      <c r="D447" s="30">
        <f>SUMIFS(od_matrix_directed_all_pairs_pe!D:D, od_matrix_directed_all_pairs_pe!A:A, A447, od_matrix_directed_all_pairs_pe!B:B, B447, od_matrix_directed_all_pairs_pe!C:C, C447)</f>
        <v>22</v>
      </c>
      <c r="E447" s="30">
        <f t="array" ref="E447">INDEX(total_subscribers_per_day!B:B, MATCH(A447, total_subscribers_per_day!A:A, 0), 0)</f>
        <v>9482</v>
      </c>
      <c r="F447" s="40">
        <f>SUMIFS(baseline_subscriber_movements!C:C, baseline_subscriber_movements!A:A, B447, baseline_subscriber_movements!B:B, C447)</f>
        <v>2.3720844054311799E-3</v>
      </c>
      <c r="G447" s="30">
        <f t="shared" si="0"/>
        <v>2.3201856148491878E-3</v>
      </c>
      <c r="H447" s="30">
        <f t="shared" si="1"/>
        <v>0.97812101860154577</v>
      </c>
      <c r="I447" s="30">
        <f t="shared" si="2"/>
        <v>-2.1878981398454234</v>
      </c>
    </row>
    <row r="448" spans="1:9" ht="15.75" customHeight="1" x14ac:dyDescent="0.2">
      <c r="A448" s="17">
        <f>od_matrix_directed_all_pairs_pe!A437</f>
        <v>43952</v>
      </c>
      <c r="B448" s="30" t="str">
        <f>od_matrix_directed_all_pairs_pe!B437</f>
        <v>Locality21</v>
      </c>
      <c r="C448" s="30" t="str">
        <f>od_matrix_directed_all_pairs_pe!C437</f>
        <v>Locality06</v>
      </c>
      <c r="D448" s="30">
        <f>SUMIFS(od_matrix_directed_all_pairs_pe!D:D, od_matrix_directed_all_pairs_pe!A:A, A448, od_matrix_directed_all_pairs_pe!B:B, B448, od_matrix_directed_all_pairs_pe!C:C, C448)</f>
        <v>38</v>
      </c>
      <c r="E448" s="30">
        <f t="array" ref="E448">INDEX(total_subscribers_per_day!B:B, MATCH(A448, total_subscribers_per_day!A:A, 0), 0)</f>
        <v>9482</v>
      </c>
      <c r="F448" s="40">
        <f>SUMIFS(baseline_subscriber_movements!C:C, baseline_subscriber_movements!A:A, B448, baseline_subscriber_movements!B:B, C448)</f>
        <v>4.2056566081379396E-3</v>
      </c>
      <c r="G448" s="30">
        <f t="shared" si="0"/>
        <v>4.0075933347395063E-3</v>
      </c>
      <c r="H448" s="30">
        <f t="shared" si="1"/>
        <v>0.95290550516768746</v>
      </c>
      <c r="I448" s="30">
        <f t="shared" si="2"/>
        <v>-4.7094494832312535</v>
      </c>
    </row>
    <row r="449" spans="1:9" ht="15.75" customHeight="1" x14ac:dyDescent="0.2">
      <c r="A449" s="17">
        <f>od_matrix_directed_all_pairs_pe!A438</f>
        <v>43952</v>
      </c>
      <c r="B449" s="30" t="str">
        <f>od_matrix_directed_all_pairs_pe!B438</f>
        <v>Locality21</v>
      </c>
      <c r="C449" s="30" t="str">
        <f>od_matrix_directed_all_pairs_pe!C438</f>
        <v>Locality07</v>
      </c>
      <c r="D449" s="30">
        <f>SUMIFS(od_matrix_directed_all_pairs_pe!D:D, od_matrix_directed_all_pairs_pe!A:A, A449, od_matrix_directed_all_pairs_pe!B:B, B449, od_matrix_directed_all_pairs_pe!C:C, C449)</f>
        <v>59</v>
      </c>
      <c r="E449" s="30">
        <f t="array" ref="E449">INDEX(total_subscribers_per_day!B:B, MATCH(A449, total_subscribers_per_day!A:A, 0), 0)</f>
        <v>9482</v>
      </c>
      <c r="F449" s="40">
        <f>SUMIFS(baseline_subscriber_movements!C:C, baseline_subscriber_movements!A:A, B449, baseline_subscriber_movements!B:B, C449)</f>
        <v>6.5139735238495403E-3</v>
      </c>
      <c r="G449" s="30">
        <f t="shared" si="0"/>
        <v>6.2223159670955494E-3</v>
      </c>
      <c r="H449" s="30">
        <f t="shared" si="1"/>
        <v>0.9552258608841212</v>
      </c>
      <c r="I449" s="30">
        <f t="shared" si="2"/>
        <v>-4.4774139115878793</v>
      </c>
    </row>
    <row r="450" spans="1:9" ht="15.75" customHeight="1" x14ac:dyDescent="0.2">
      <c r="A450" s="17">
        <f>od_matrix_directed_all_pairs_pe!A439</f>
        <v>43952</v>
      </c>
      <c r="B450" s="30" t="str">
        <f>od_matrix_directed_all_pairs_pe!B439</f>
        <v>Locality21</v>
      </c>
      <c r="C450" s="30" t="str">
        <f>od_matrix_directed_all_pairs_pe!C439</f>
        <v>Locality08</v>
      </c>
      <c r="D450" s="30">
        <f>SUMIFS(od_matrix_directed_all_pairs_pe!D:D, od_matrix_directed_all_pairs_pe!A:A, A450, od_matrix_directed_all_pairs_pe!B:B, B450, od_matrix_directed_all_pairs_pe!C:C, C450)</f>
        <v>59</v>
      </c>
      <c r="E450" s="30">
        <f t="array" ref="E450">INDEX(total_subscribers_per_day!B:B, MATCH(A450, total_subscribers_per_day!A:A, 0), 0)</f>
        <v>9482</v>
      </c>
      <c r="F450" s="40">
        <f>SUMIFS(baseline_subscriber_movements!C:C, baseline_subscriber_movements!A:A, B450, baseline_subscriber_movements!B:B, C450)</f>
        <v>6.72057124855612E-3</v>
      </c>
      <c r="G450" s="30">
        <f t="shared" si="0"/>
        <v>6.2223159670955494E-3</v>
      </c>
      <c r="H450" s="30">
        <f t="shared" si="1"/>
        <v>0.92586117116642164</v>
      </c>
      <c r="I450" s="30">
        <f t="shared" si="2"/>
        <v>-7.4138828833578359</v>
      </c>
    </row>
    <row r="451" spans="1:9" ht="15.75" customHeight="1" x14ac:dyDescent="0.2">
      <c r="A451" s="17">
        <f>od_matrix_directed_all_pairs_pe!A440</f>
        <v>43952</v>
      </c>
      <c r="B451" s="30" t="str">
        <f>od_matrix_directed_all_pairs_pe!B440</f>
        <v>Locality21</v>
      </c>
      <c r="C451" s="30" t="str">
        <f>od_matrix_directed_all_pairs_pe!C440</f>
        <v>Locality09</v>
      </c>
      <c r="D451" s="30">
        <f>SUMIFS(od_matrix_directed_all_pairs_pe!D:D, od_matrix_directed_all_pairs_pe!A:A, A451, od_matrix_directed_all_pairs_pe!B:B, B451, od_matrix_directed_all_pairs_pe!C:C, C451)</f>
        <v>28</v>
      </c>
      <c r="E451" s="30">
        <f t="array" ref="E451">INDEX(total_subscribers_per_day!B:B, MATCH(A451, total_subscribers_per_day!A:A, 0), 0)</f>
        <v>9482</v>
      </c>
      <c r="F451" s="40">
        <f>SUMIFS(baseline_subscriber_movements!C:C, baseline_subscriber_movements!A:A, B451, baseline_subscriber_movements!B:B, C451)</f>
        <v>2.3156676028561998E-3</v>
      </c>
      <c r="G451" s="30">
        <f t="shared" si="0"/>
        <v>2.9529635098080572E-3</v>
      </c>
      <c r="H451" s="30">
        <f t="shared" si="1"/>
        <v>1.2752104430557309</v>
      </c>
      <c r="I451" s="30">
        <f t="shared" si="2"/>
        <v>27.521044305573096</v>
      </c>
    </row>
    <row r="452" spans="1:9" ht="15.75" customHeight="1" x14ac:dyDescent="0.2">
      <c r="A452" s="17">
        <f>od_matrix_directed_all_pairs_pe!A441</f>
        <v>43952</v>
      </c>
      <c r="B452" s="30" t="str">
        <f>od_matrix_directed_all_pairs_pe!B441</f>
        <v>Locality21</v>
      </c>
      <c r="C452" s="30" t="str">
        <f>od_matrix_directed_all_pairs_pe!C441</f>
        <v>Locality10</v>
      </c>
      <c r="D452" s="30">
        <f>SUMIFS(od_matrix_directed_all_pairs_pe!D:D, od_matrix_directed_all_pairs_pe!A:A, A452, od_matrix_directed_all_pairs_pe!B:B, B452, od_matrix_directed_all_pairs_pe!C:C, C452)</f>
        <v>54</v>
      </c>
      <c r="E452" s="30">
        <f t="array" ref="E452">INDEX(total_subscribers_per_day!B:B, MATCH(A452, total_subscribers_per_day!A:A, 0), 0)</f>
        <v>9482</v>
      </c>
      <c r="F452" s="40">
        <f>SUMIFS(baseline_subscriber_movements!C:C, baseline_subscriber_movements!A:A, B452, baseline_subscriber_movements!B:B, C452)</f>
        <v>6.50850304429981E-3</v>
      </c>
      <c r="G452" s="30">
        <f t="shared" si="0"/>
        <v>5.6950010546298249E-3</v>
      </c>
      <c r="H452" s="30">
        <f t="shared" si="1"/>
        <v>0.87500935558715676</v>
      </c>
      <c r="I452" s="30">
        <f t="shared" si="2"/>
        <v>-12.499064441284325</v>
      </c>
    </row>
    <row r="453" spans="1:9" ht="15.75" customHeight="1" x14ac:dyDescent="0.2">
      <c r="A453" s="17">
        <f>od_matrix_directed_all_pairs_pe!A442</f>
        <v>43952</v>
      </c>
      <c r="B453" s="30" t="str">
        <f>od_matrix_directed_all_pairs_pe!B442</f>
        <v>Locality21</v>
      </c>
      <c r="C453" s="30" t="str">
        <f>od_matrix_directed_all_pairs_pe!C442</f>
        <v>Locality11</v>
      </c>
      <c r="D453" s="30">
        <f>SUMIFS(od_matrix_directed_all_pairs_pe!D:D, od_matrix_directed_all_pairs_pe!A:A, A453, od_matrix_directed_all_pairs_pe!B:B, B453, od_matrix_directed_all_pairs_pe!C:C, C453)</f>
        <v>63</v>
      </c>
      <c r="E453" s="30">
        <f t="array" ref="E453">INDEX(total_subscribers_per_day!B:B, MATCH(A453, total_subscribers_per_day!A:A, 0), 0)</f>
        <v>9482</v>
      </c>
      <c r="F453" s="40">
        <f>SUMIFS(baseline_subscriber_movements!C:C, baseline_subscriber_movements!A:A, B453, baseline_subscriber_movements!B:B, C453)</f>
        <v>6.5325044779264499E-3</v>
      </c>
      <c r="G453" s="30">
        <f t="shared" si="0"/>
        <v>6.6441678970681293E-3</v>
      </c>
      <c r="H453" s="30">
        <f t="shared" si="1"/>
        <v>1.0170935082431238</v>
      </c>
      <c r="I453" s="30">
        <f t="shared" si="2"/>
        <v>1.7093508243123834</v>
      </c>
    </row>
    <row r="454" spans="1:9" ht="15.75" customHeight="1" x14ac:dyDescent="0.2">
      <c r="A454" s="17">
        <f>od_matrix_directed_all_pairs_pe!A443</f>
        <v>43952</v>
      </c>
      <c r="B454" s="30" t="str">
        <f>od_matrix_directed_all_pairs_pe!B443</f>
        <v>Locality21</v>
      </c>
      <c r="C454" s="30" t="str">
        <f>od_matrix_directed_all_pairs_pe!C443</f>
        <v>Locality12</v>
      </c>
      <c r="D454" s="30">
        <f>SUMIFS(od_matrix_directed_all_pairs_pe!D:D, od_matrix_directed_all_pairs_pe!A:A, A454, od_matrix_directed_all_pairs_pe!B:B, B454, od_matrix_directed_all_pairs_pe!C:C, C454)</f>
        <v>41</v>
      </c>
      <c r="E454" s="30">
        <f t="array" ref="E454">INDEX(total_subscribers_per_day!B:B, MATCH(A454, total_subscribers_per_day!A:A, 0), 0)</f>
        <v>9482</v>
      </c>
      <c r="F454" s="40">
        <f>SUMIFS(baseline_subscriber_movements!C:C, baseline_subscriber_movements!A:A, B454, baseline_subscriber_movements!B:B, C454)</f>
        <v>4.4331855604813099E-3</v>
      </c>
      <c r="G454" s="30">
        <f t="shared" si="0"/>
        <v>4.3239822822189414E-3</v>
      </c>
      <c r="H454" s="30">
        <f t="shared" si="1"/>
        <v>0.97536686051767429</v>
      </c>
      <c r="I454" s="30">
        <f t="shared" si="2"/>
        <v>-2.4633139482325705</v>
      </c>
    </row>
    <row r="455" spans="1:9" ht="15.75" customHeight="1" x14ac:dyDescent="0.2">
      <c r="A455" s="17">
        <f>od_matrix_directed_all_pairs_pe!A444</f>
        <v>43952</v>
      </c>
      <c r="B455" s="30" t="str">
        <f>od_matrix_directed_all_pairs_pe!B444</f>
        <v>Locality21</v>
      </c>
      <c r="C455" s="30" t="str">
        <f>od_matrix_directed_all_pairs_pe!C444</f>
        <v>Locality13</v>
      </c>
      <c r="D455" s="30">
        <f>SUMIFS(od_matrix_directed_all_pairs_pe!D:D, od_matrix_directed_all_pairs_pe!A:A, A455, od_matrix_directed_all_pairs_pe!B:B, B455, od_matrix_directed_all_pairs_pe!C:C, C455)</f>
        <v>20</v>
      </c>
      <c r="E455" s="30">
        <f t="array" ref="E455">INDEX(total_subscribers_per_day!B:B, MATCH(A455, total_subscribers_per_day!A:A, 0), 0)</f>
        <v>9482</v>
      </c>
      <c r="F455" s="40">
        <f>SUMIFS(baseline_subscriber_movements!C:C, baseline_subscriber_movements!A:A, B455, baseline_subscriber_movements!B:B, C455)</f>
        <v>2.3157894736842099E-3</v>
      </c>
      <c r="G455" s="30">
        <f t="shared" si="0"/>
        <v>2.1092596498628979E-3</v>
      </c>
      <c r="H455" s="30">
        <f t="shared" si="1"/>
        <v>0.91081666698625163</v>
      </c>
      <c r="I455" s="30">
        <f t="shared" si="2"/>
        <v>-8.9183333013748367</v>
      </c>
    </row>
    <row r="456" spans="1:9" ht="15.75" customHeight="1" x14ac:dyDescent="0.2">
      <c r="A456" s="17">
        <f>od_matrix_directed_all_pairs_pe!A445</f>
        <v>43952</v>
      </c>
      <c r="B456" s="30" t="str">
        <f>od_matrix_directed_all_pairs_pe!B445</f>
        <v>Locality21</v>
      </c>
      <c r="C456" s="30" t="str">
        <f>od_matrix_directed_all_pairs_pe!C445</f>
        <v>Locality14</v>
      </c>
      <c r="D456" s="30">
        <f>SUMIFS(od_matrix_directed_all_pairs_pe!D:D, od_matrix_directed_all_pairs_pe!A:A, A456, od_matrix_directed_all_pairs_pe!B:B, B456, od_matrix_directed_all_pairs_pe!C:C, C456)</f>
        <v>45</v>
      </c>
      <c r="E456" s="30">
        <f t="array" ref="E456">INDEX(total_subscribers_per_day!B:B, MATCH(A456, total_subscribers_per_day!A:A, 0), 0)</f>
        <v>9482</v>
      </c>
      <c r="F456" s="40">
        <f>SUMIFS(baseline_subscriber_movements!C:C, baseline_subscriber_movements!A:A, B456, baseline_subscriber_movements!B:B, C456)</f>
        <v>4.5078100429814397E-3</v>
      </c>
      <c r="G456" s="30">
        <f t="shared" si="0"/>
        <v>4.7458342121915204E-3</v>
      </c>
      <c r="H456" s="30">
        <f t="shared" si="1"/>
        <v>1.052802617444069</v>
      </c>
      <c r="I456" s="30">
        <f t="shared" si="2"/>
        <v>5.2802617444069</v>
      </c>
    </row>
    <row r="457" spans="1:9" ht="15.75" customHeight="1" x14ac:dyDescent="0.2">
      <c r="A457" s="17">
        <f>od_matrix_directed_all_pairs_pe!A446</f>
        <v>43952</v>
      </c>
      <c r="B457" s="30" t="str">
        <f>od_matrix_directed_all_pairs_pe!B446</f>
        <v>Locality21</v>
      </c>
      <c r="C457" s="30" t="str">
        <f>od_matrix_directed_all_pairs_pe!C446</f>
        <v>Locality15</v>
      </c>
      <c r="D457" s="30">
        <f>SUMIFS(od_matrix_directed_all_pairs_pe!D:D, od_matrix_directed_all_pairs_pe!A:A, A457, od_matrix_directed_all_pairs_pe!B:B, B457, od_matrix_directed_all_pairs_pe!C:C, C457)</f>
        <v>51</v>
      </c>
      <c r="E457" s="30">
        <f t="array" ref="E457">INDEX(total_subscribers_per_day!B:B, MATCH(A457, total_subscribers_per_day!A:A, 0), 0)</f>
        <v>9482</v>
      </c>
      <c r="F457" s="40">
        <f>SUMIFS(baseline_subscriber_movements!C:C, baseline_subscriber_movements!A:A, B457, baseline_subscriber_movements!B:B, C457)</f>
        <v>6.3151247237132899E-3</v>
      </c>
      <c r="G457" s="30">
        <f t="shared" si="0"/>
        <v>5.3786121071503906E-3</v>
      </c>
      <c r="H457" s="30">
        <f t="shared" si="1"/>
        <v>0.85170322716726476</v>
      </c>
      <c r="I457" s="30">
        <f t="shared" si="2"/>
        <v>-14.829677283273524</v>
      </c>
    </row>
    <row r="458" spans="1:9" ht="15.75" customHeight="1" x14ac:dyDescent="0.2">
      <c r="A458" s="17">
        <f>od_matrix_directed_all_pairs_pe!A447</f>
        <v>43952</v>
      </c>
      <c r="B458" s="30" t="str">
        <f>od_matrix_directed_all_pairs_pe!B447</f>
        <v>Locality21</v>
      </c>
      <c r="C458" s="30" t="str">
        <f>od_matrix_directed_all_pairs_pe!C447</f>
        <v>Locality16</v>
      </c>
      <c r="D458" s="30">
        <f>SUMIFS(od_matrix_directed_all_pairs_pe!D:D, od_matrix_directed_all_pairs_pe!A:A, A458, od_matrix_directed_all_pairs_pe!B:B, B458, od_matrix_directed_all_pairs_pe!C:C, C458)</f>
        <v>60</v>
      </c>
      <c r="E458" s="30">
        <f t="array" ref="E458">INDEX(total_subscribers_per_day!B:B, MATCH(A458, total_subscribers_per_day!A:A, 0), 0)</f>
        <v>9482</v>
      </c>
      <c r="F458" s="40">
        <f>SUMIFS(baseline_subscriber_movements!C:C, baseline_subscriber_movements!A:A, B458, baseline_subscriber_movements!B:B, C458)</f>
        <v>6.4373153229210604E-3</v>
      </c>
      <c r="G458" s="30">
        <f t="shared" si="0"/>
        <v>6.3277789495886942E-3</v>
      </c>
      <c r="H458" s="30">
        <f t="shared" si="1"/>
        <v>0.98298415289020491</v>
      </c>
      <c r="I458" s="30">
        <f t="shared" si="2"/>
        <v>-1.701584710979509</v>
      </c>
    </row>
    <row r="459" spans="1:9" ht="15.75" customHeight="1" x14ac:dyDescent="0.2">
      <c r="A459" s="17">
        <f>od_matrix_directed_all_pairs_pe!A448</f>
        <v>43952</v>
      </c>
      <c r="B459" s="30" t="str">
        <f>od_matrix_directed_all_pairs_pe!B448</f>
        <v>Locality21</v>
      </c>
      <c r="C459" s="30" t="str">
        <f>od_matrix_directed_all_pairs_pe!C448</f>
        <v>Locality17</v>
      </c>
      <c r="D459" s="30">
        <f>SUMIFS(od_matrix_directed_all_pairs_pe!D:D, od_matrix_directed_all_pairs_pe!A:A, A459, od_matrix_directed_all_pairs_pe!B:B, B459, od_matrix_directed_all_pairs_pe!C:C, C459)</f>
        <v>46</v>
      </c>
      <c r="E459" s="30">
        <f t="array" ref="E459">INDEX(total_subscribers_per_day!B:B, MATCH(A459, total_subscribers_per_day!A:A, 0), 0)</f>
        <v>9482</v>
      </c>
      <c r="F459" s="40">
        <f>SUMIFS(baseline_subscriber_movements!C:C, baseline_subscriber_movements!A:A, B459, baseline_subscriber_movements!B:B, C459)</f>
        <v>4.4126917419625902E-3</v>
      </c>
      <c r="G459" s="30">
        <f t="shared" si="0"/>
        <v>4.851297194684666E-3</v>
      </c>
      <c r="H459" s="30">
        <f t="shared" si="1"/>
        <v>1.0993963499763981</v>
      </c>
      <c r="I459" s="30">
        <f t="shared" si="2"/>
        <v>9.9396349976398124</v>
      </c>
    </row>
    <row r="460" spans="1:9" ht="15.75" customHeight="1" x14ac:dyDescent="0.2">
      <c r="A460" s="17">
        <f>od_matrix_directed_all_pairs_pe!A449</f>
        <v>43952</v>
      </c>
      <c r="B460" s="30" t="str">
        <f>od_matrix_directed_all_pairs_pe!B449</f>
        <v>Locality21</v>
      </c>
      <c r="C460" s="30" t="str">
        <f>od_matrix_directed_all_pairs_pe!C449</f>
        <v>Locality18</v>
      </c>
      <c r="D460" s="30">
        <f>SUMIFS(od_matrix_directed_all_pairs_pe!D:D, od_matrix_directed_all_pairs_pe!A:A, A460, od_matrix_directed_all_pairs_pe!B:B, B460, od_matrix_directed_all_pairs_pe!C:C, C460)</f>
        <v>55</v>
      </c>
      <c r="E460" s="30">
        <f t="array" ref="E460">INDEX(total_subscribers_per_day!B:B, MATCH(A460, total_subscribers_per_day!A:A, 0), 0)</f>
        <v>9482</v>
      </c>
      <c r="F460" s="40">
        <f>SUMIFS(baseline_subscriber_movements!C:C, baseline_subscriber_movements!A:A, B460, baseline_subscriber_movements!B:B, C460)</f>
        <v>6.4345991561181402E-3</v>
      </c>
      <c r="G460" s="30">
        <f t="shared" si="0"/>
        <v>5.8004640371229696E-3</v>
      </c>
      <c r="H460" s="30">
        <f t="shared" si="1"/>
        <v>0.90144916511353734</v>
      </c>
      <c r="I460" s="30">
        <f t="shared" si="2"/>
        <v>-9.8550834886462653</v>
      </c>
    </row>
    <row r="461" spans="1:9" ht="15.75" customHeight="1" x14ac:dyDescent="0.2">
      <c r="A461" s="17">
        <f>od_matrix_directed_all_pairs_pe!A450</f>
        <v>43952</v>
      </c>
      <c r="B461" s="30" t="str">
        <f>od_matrix_directed_all_pairs_pe!B450</f>
        <v>Locality21</v>
      </c>
      <c r="C461" s="30" t="str">
        <f>od_matrix_directed_all_pairs_pe!C450</f>
        <v>Locality19</v>
      </c>
      <c r="D461" s="30">
        <f>SUMIFS(od_matrix_directed_all_pairs_pe!D:D, od_matrix_directed_all_pairs_pe!A:A, A461, od_matrix_directed_all_pairs_pe!B:B, B461, od_matrix_directed_all_pairs_pe!C:C, C461)</f>
        <v>42</v>
      </c>
      <c r="E461" s="30">
        <f t="array" ref="E461">INDEX(total_subscribers_per_day!B:B, MATCH(A461, total_subscribers_per_day!A:A, 0), 0)</f>
        <v>9482</v>
      </c>
      <c r="F461" s="40">
        <f>SUMIFS(baseline_subscriber_movements!C:C, baseline_subscriber_movements!A:A, B461, baseline_subscriber_movements!B:B, C461)</f>
        <v>4.6306040833508696E-3</v>
      </c>
      <c r="G461" s="30">
        <f t="shared" si="0"/>
        <v>4.4294452647120862E-3</v>
      </c>
      <c r="H461" s="30">
        <f t="shared" si="1"/>
        <v>0.95655883875668812</v>
      </c>
      <c r="I461" s="30">
        <f t="shared" si="2"/>
        <v>-4.3441161243311877</v>
      </c>
    </row>
    <row r="462" spans="1:9" ht="15.75" customHeight="1" x14ac:dyDescent="0.2">
      <c r="A462" s="17">
        <f>od_matrix_directed_all_pairs_pe!A451</f>
        <v>43952</v>
      </c>
      <c r="B462" s="30" t="str">
        <f>od_matrix_directed_all_pairs_pe!B451</f>
        <v>Locality21</v>
      </c>
      <c r="C462" s="30" t="str">
        <f>od_matrix_directed_all_pairs_pe!C451</f>
        <v>Locality21</v>
      </c>
      <c r="D462" s="30">
        <f>SUMIFS(od_matrix_directed_all_pairs_pe!D:D, od_matrix_directed_all_pairs_pe!A:A, A462, od_matrix_directed_all_pairs_pe!B:B, B462, od_matrix_directed_all_pairs_pe!C:C, C462)</f>
        <v>89</v>
      </c>
      <c r="E462" s="30">
        <f t="array" ref="E462">INDEX(total_subscribers_per_day!B:B, MATCH(A462, total_subscribers_per_day!A:A, 0), 0)</f>
        <v>9482</v>
      </c>
      <c r="F462" s="40">
        <f>SUMIFS(baseline_subscriber_movements!C:C, baseline_subscriber_movements!A:A, B462, baseline_subscriber_movements!B:B, C462)</f>
        <v>1.02094516366698E-2</v>
      </c>
      <c r="G462" s="30">
        <f t="shared" si="0"/>
        <v>9.3862054418898961E-3</v>
      </c>
      <c r="H462" s="30">
        <f t="shared" si="1"/>
        <v>0.91936430828243421</v>
      </c>
      <c r="I462" s="30">
        <f t="shared" si="2"/>
        <v>-8.0635691717565798</v>
      </c>
    </row>
    <row r="463" spans="1:9" ht="15.75" customHeight="1" x14ac:dyDescent="0.2">
      <c r="A463" s="17">
        <f>od_matrix_directed_all_pairs_pe!A452</f>
        <v>43952</v>
      </c>
      <c r="B463" s="30" t="str">
        <f>od_matrix_directed_all_pairs_pe!B452</f>
        <v>Locality21</v>
      </c>
      <c r="C463" s="30" t="str">
        <f>od_matrix_directed_all_pairs_pe!C452</f>
        <v>Locality22</v>
      </c>
      <c r="D463" s="30">
        <f>SUMIFS(od_matrix_directed_all_pairs_pe!D:D, od_matrix_directed_all_pairs_pe!A:A, A463, od_matrix_directed_all_pairs_pe!B:B, B463, od_matrix_directed_all_pairs_pe!C:C, C463)</f>
        <v>37</v>
      </c>
      <c r="E463" s="30">
        <f t="array" ref="E463">INDEX(total_subscribers_per_day!B:B, MATCH(A463, total_subscribers_per_day!A:A, 0), 0)</f>
        <v>9482</v>
      </c>
      <c r="F463" s="40">
        <f>SUMIFS(baseline_subscriber_movements!C:C, baseline_subscriber_movements!A:A, B463, baseline_subscriber_movements!B:B, C463)</f>
        <v>4.3153352278707501E-3</v>
      </c>
      <c r="G463" s="30">
        <f t="shared" si="0"/>
        <v>3.9021303522463616E-3</v>
      </c>
      <c r="H463" s="30">
        <f t="shared" si="1"/>
        <v>0.90424732869982161</v>
      </c>
      <c r="I463" s="30">
        <f t="shared" si="2"/>
        <v>-9.5752671300178385</v>
      </c>
    </row>
    <row r="464" spans="1:9" ht="15.75" customHeight="1" x14ac:dyDescent="0.2">
      <c r="A464" s="17">
        <f>od_matrix_directed_all_pairs_pe!A453</f>
        <v>43952</v>
      </c>
      <c r="B464" s="30" t="str">
        <f>od_matrix_directed_all_pairs_pe!B453</f>
        <v>Locality21</v>
      </c>
      <c r="C464" s="30" t="str">
        <f>od_matrix_directed_all_pairs_pe!C453</f>
        <v>Locality23</v>
      </c>
      <c r="D464" s="30">
        <f>SUMIFS(od_matrix_directed_all_pairs_pe!D:D, od_matrix_directed_all_pairs_pe!A:A, A464, od_matrix_directed_all_pairs_pe!B:B, B464, od_matrix_directed_all_pairs_pe!C:C, C464)</f>
        <v>40</v>
      </c>
      <c r="E464" s="30">
        <f t="array" ref="E464">INDEX(total_subscribers_per_day!B:B, MATCH(A464, total_subscribers_per_day!A:A, 0), 0)</f>
        <v>9482</v>
      </c>
      <c r="F464" s="40">
        <f>SUMIFS(baseline_subscriber_movements!C:C, baseline_subscriber_movements!A:A, B464, baseline_subscriber_movements!B:B, C464)</f>
        <v>4.5016750418760401E-3</v>
      </c>
      <c r="G464" s="30">
        <f t="shared" si="0"/>
        <v>4.2185192997257958E-3</v>
      </c>
      <c r="H464" s="30">
        <f t="shared" si="1"/>
        <v>0.93709991513908986</v>
      </c>
      <c r="I464" s="30">
        <f t="shared" si="2"/>
        <v>-6.2900084860910148</v>
      </c>
    </row>
    <row r="465" spans="1:9" ht="15.75" customHeight="1" x14ac:dyDescent="0.2">
      <c r="A465" s="17">
        <f>od_matrix_directed_all_pairs_pe!A454</f>
        <v>43952</v>
      </c>
      <c r="B465" s="30" t="str">
        <f>od_matrix_directed_all_pairs_pe!B454</f>
        <v>Locality21</v>
      </c>
      <c r="C465" s="30" t="str">
        <f>od_matrix_directed_all_pairs_pe!C454</f>
        <v>Locality24</v>
      </c>
      <c r="D465" s="30">
        <f>SUMIFS(od_matrix_directed_all_pairs_pe!D:D, od_matrix_directed_all_pairs_pe!A:A, A465, od_matrix_directed_all_pairs_pe!B:B, B465, od_matrix_directed_all_pairs_pe!C:C, C465)</f>
        <v>62</v>
      </c>
      <c r="E465" s="30">
        <f t="array" ref="E465">INDEX(total_subscribers_per_day!B:B, MATCH(A465, total_subscribers_per_day!A:A, 0), 0)</f>
        <v>9482</v>
      </c>
      <c r="F465" s="40">
        <f>SUMIFS(baseline_subscriber_movements!C:C, baseline_subscriber_movements!A:A, B465, baseline_subscriber_movements!B:B, C465)</f>
        <v>6.5442263035676504E-3</v>
      </c>
      <c r="G465" s="30">
        <f t="shared" si="0"/>
        <v>6.5387049145749845E-3</v>
      </c>
      <c r="H465" s="30">
        <f t="shared" si="1"/>
        <v>0.99915629614005619</v>
      </c>
      <c r="I465" s="30">
        <f t="shared" si="2"/>
        <v>-8.4370385994381181E-2</v>
      </c>
    </row>
    <row r="466" spans="1:9" ht="15.75" customHeight="1" x14ac:dyDescent="0.2">
      <c r="A466" s="17">
        <f>od_matrix_directed_all_pairs_pe!A455</f>
        <v>43952</v>
      </c>
      <c r="B466" s="30" t="str">
        <f>od_matrix_directed_all_pairs_pe!B455</f>
        <v>Locality21</v>
      </c>
      <c r="C466" s="30" t="str">
        <f>od_matrix_directed_all_pairs_pe!C455</f>
        <v>Locality25</v>
      </c>
      <c r="D466" s="30">
        <f>SUMIFS(od_matrix_directed_all_pairs_pe!D:D, od_matrix_directed_all_pairs_pe!A:A, A466, od_matrix_directed_all_pairs_pe!B:B, B466, od_matrix_directed_all_pairs_pe!C:C, C466)</f>
        <v>81</v>
      </c>
      <c r="E466" s="30">
        <f t="array" ref="E466">INDEX(total_subscribers_per_day!B:B, MATCH(A466, total_subscribers_per_day!A:A, 0), 0)</f>
        <v>9482</v>
      </c>
      <c r="F466" s="40">
        <f>SUMIFS(baseline_subscriber_movements!C:C, baseline_subscriber_movements!A:A, B466, baseline_subscriber_movements!B:B, C466)</f>
        <v>8.6343055701800508E-3</v>
      </c>
      <c r="G466" s="30">
        <f t="shared" si="0"/>
        <v>8.5425015819447381E-3</v>
      </c>
      <c r="H466" s="30">
        <f t="shared" si="1"/>
        <v>0.98936753077718576</v>
      </c>
      <c r="I466" s="30">
        <f t="shared" si="2"/>
        <v>-1.0632469222814245</v>
      </c>
    </row>
    <row r="467" spans="1:9" ht="15.75" customHeight="1" x14ac:dyDescent="0.2">
      <c r="A467" s="17">
        <f>od_matrix_directed_all_pairs_pe!A456</f>
        <v>43952</v>
      </c>
      <c r="B467" s="30" t="str">
        <f>od_matrix_directed_all_pairs_pe!B456</f>
        <v>Locality21</v>
      </c>
      <c r="C467" s="30" t="str">
        <f>od_matrix_directed_all_pairs_pe!C456</f>
        <v>Locality26</v>
      </c>
      <c r="D467" s="30">
        <f>SUMIFS(od_matrix_directed_all_pairs_pe!D:D, od_matrix_directed_all_pairs_pe!A:A, A467, od_matrix_directed_all_pairs_pe!B:B, B467, od_matrix_directed_all_pairs_pe!C:C, C467)</f>
        <v>35</v>
      </c>
      <c r="E467" s="30">
        <f t="array" ref="E467">INDEX(total_subscribers_per_day!B:B, MATCH(A467, total_subscribers_per_day!A:A, 0), 0)</f>
        <v>9482</v>
      </c>
      <c r="F467" s="40">
        <f>SUMIFS(baseline_subscriber_movements!C:C, baseline_subscriber_movements!A:A, B467, baseline_subscriber_movements!B:B, C467)</f>
        <v>4.52298306510991E-3</v>
      </c>
      <c r="G467" s="30">
        <f t="shared" si="0"/>
        <v>3.6912043872600717E-3</v>
      </c>
      <c r="H467" s="30">
        <f t="shared" si="1"/>
        <v>0.81609953743445518</v>
      </c>
      <c r="I467" s="30">
        <f t="shared" si="2"/>
        <v>-18.390046256554481</v>
      </c>
    </row>
    <row r="468" spans="1:9" ht="15.75" customHeight="1" x14ac:dyDescent="0.2">
      <c r="A468" s="17">
        <f>od_matrix_directed_all_pairs_pe!A457</f>
        <v>43952</v>
      </c>
      <c r="B468" s="30" t="str">
        <f>od_matrix_directed_all_pairs_pe!B457</f>
        <v>Locality21</v>
      </c>
      <c r="C468" s="30" t="str">
        <f>od_matrix_directed_all_pairs_pe!C457</f>
        <v>Locality27</v>
      </c>
      <c r="D468" s="30">
        <f>SUMIFS(od_matrix_directed_all_pairs_pe!D:D, od_matrix_directed_all_pairs_pe!A:A, A468, od_matrix_directed_all_pairs_pe!B:B, B468, od_matrix_directed_all_pairs_pe!C:C, C468)</f>
        <v>97</v>
      </c>
      <c r="E468" s="30">
        <f t="array" ref="E468">INDEX(total_subscribers_per_day!B:B, MATCH(A468, total_subscribers_per_day!A:A, 0), 0)</f>
        <v>9482</v>
      </c>
      <c r="F468" s="40">
        <f>SUMIFS(baseline_subscriber_movements!C:C, baseline_subscriber_movements!A:A, B468, baseline_subscriber_movements!B:B, C468)</f>
        <v>1.0834122225728399E-2</v>
      </c>
      <c r="G468" s="30">
        <f t="shared" si="0"/>
        <v>1.0229909301835056E-2</v>
      </c>
      <c r="H468" s="30">
        <f t="shared" si="1"/>
        <v>0.94423056051015508</v>
      </c>
      <c r="I468" s="30">
        <f t="shared" si="2"/>
        <v>-5.5769439489844919</v>
      </c>
    </row>
    <row r="469" spans="1:9" ht="15.75" customHeight="1" x14ac:dyDescent="0.2">
      <c r="A469" s="17">
        <f>od_matrix_directed_all_pairs_pe!A458</f>
        <v>43952</v>
      </c>
      <c r="B469" s="30" t="str">
        <f>od_matrix_directed_all_pairs_pe!B458</f>
        <v>Locality21</v>
      </c>
      <c r="C469" s="30" t="str">
        <f>od_matrix_directed_all_pairs_pe!C458</f>
        <v>Locality28</v>
      </c>
      <c r="D469" s="30">
        <f>SUMIFS(od_matrix_directed_all_pairs_pe!D:D, od_matrix_directed_all_pairs_pe!A:A, A469, od_matrix_directed_all_pairs_pe!B:B, B469, od_matrix_directed_all_pairs_pe!C:C, C469)</f>
        <v>41</v>
      </c>
      <c r="E469" s="30">
        <f t="array" ref="E469">INDEX(total_subscribers_per_day!B:B, MATCH(A469, total_subscribers_per_day!A:A, 0), 0)</f>
        <v>9482</v>
      </c>
      <c r="F469" s="40">
        <f>SUMIFS(baseline_subscriber_movements!C:C, baseline_subscriber_movements!A:A, B469, baseline_subscriber_movements!B:B, C469)</f>
        <v>4.3126117597559596E-3</v>
      </c>
      <c r="G469" s="30">
        <f t="shared" si="0"/>
        <v>4.3239822822189414E-3</v>
      </c>
      <c r="H469" s="30">
        <f t="shared" si="1"/>
        <v>1.0026365745623309</v>
      </c>
      <c r="I469" s="30">
        <f t="shared" si="2"/>
        <v>0.26365745623309067</v>
      </c>
    </row>
    <row r="470" spans="1:9" ht="15.75" customHeight="1" x14ac:dyDescent="0.2">
      <c r="A470" s="17">
        <f>od_matrix_directed_all_pairs_pe!A459</f>
        <v>43952</v>
      </c>
      <c r="B470" s="30" t="str">
        <f>od_matrix_directed_all_pairs_pe!B459</f>
        <v>Locality21</v>
      </c>
      <c r="C470" s="30" t="str">
        <f>od_matrix_directed_all_pairs_pe!C459</f>
        <v>Locality29</v>
      </c>
      <c r="D470" s="30">
        <f>SUMIFS(od_matrix_directed_all_pairs_pe!D:D, od_matrix_directed_all_pairs_pe!A:A, A470, od_matrix_directed_all_pairs_pe!B:B, B470, od_matrix_directed_all_pairs_pe!C:C, C470)</f>
        <v>120</v>
      </c>
      <c r="E470" s="30">
        <f t="array" ref="E470">INDEX(total_subscribers_per_day!B:B, MATCH(A470, total_subscribers_per_day!A:A, 0), 0)</f>
        <v>9482</v>
      </c>
      <c r="F470" s="40">
        <f>SUMIFS(baseline_subscriber_movements!C:C, baseline_subscriber_movements!A:A, B470, baseline_subscriber_movements!B:B, C470)</f>
        <v>1.2229836584080099E-2</v>
      </c>
      <c r="G470" s="30">
        <f t="shared" si="0"/>
        <v>1.2655557899177388E-2</v>
      </c>
      <c r="H470" s="30">
        <f t="shared" si="1"/>
        <v>1.0348100575318775</v>
      </c>
      <c r="I470" s="30">
        <f t="shared" si="2"/>
        <v>3.4810057531877492</v>
      </c>
    </row>
    <row r="471" spans="1:9" ht="15.75" customHeight="1" x14ac:dyDescent="0.2">
      <c r="A471" s="17">
        <f>od_matrix_directed_all_pairs_pe!A460</f>
        <v>43952</v>
      </c>
      <c r="B471" s="30" t="str">
        <f>od_matrix_directed_all_pairs_pe!B460</f>
        <v>Locality21</v>
      </c>
      <c r="C471" s="30" t="str">
        <f>od_matrix_directed_all_pairs_pe!C460</f>
        <v>Locality30</v>
      </c>
      <c r="D471" s="30">
        <f>SUMIFS(od_matrix_directed_all_pairs_pe!D:D, od_matrix_directed_all_pairs_pe!A:A, A471, od_matrix_directed_all_pairs_pe!B:B, B471, od_matrix_directed_all_pairs_pe!C:C, C471)</f>
        <v>95</v>
      </c>
      <c r="E471" s="30">
        <f t="array" ref="E471">INDEX(total_subscribers_per_day!B:B, MATCH(A471, total_subscribers_per_day!A:A, 0), 0)</f>
        <v>9482</v>
      </c>
      <c r="F471" s="40">
        <f>SUMIFS(baseline_subscriber_movements!C:C, baseline_subscriber_movements!A:A, B471, baseline_subscriber_movements!B:B, C471)</f>
        <v>1.0527423939362001E-2</v>
      </c>
      <c r="G471" s="30">
        <f t="shared" si="0"/>
        <v>1.0018983336848766E-2</v>
      </c>
      <c r="H471" s="30">
        <f t="shared" si="1"/>
        <v>0.95170322716726774</v>
      </c>
      <c r="I471" s="30">
        <f t="shared" si="2"/>
        <v>-4.8296772832732255</v>
      </c>
    </row>
    <row r="472" spans="1:9" ht="15.75" customHeight="1" x14ac:dyDescent="0.2">
      <c r="A472" s="17">
        <f>od_matrix_directed_all_pairs_pe!A461</f>
        <v>43952</v>
      </c>
      <c r="B472" s="30" t="str">
        <f>od_matrix_directed_all_pairs_pe!B461</f>
        <v>Locality21</v>
      </c>
      <c r="C472" s="30" t="str">
        <f>od_matrix_directed_all_pairs_pe!C461</f>
        <v>Locality31</v>
      </c>
      <c r="D472" s="30">
        <f>SUMIFS(od_matrix_directed_all_pairs_pe!D:D, od_matrix_directed_all_pairs_pe!A:A, A472, od_matrix_directed_all_pairs_pe!B:B, B472, od_matrix_directed_all_pairs_pe!C:C, C472)</f>
        <v>167</v>
      </c>
      <c r="E472" s="30">
        <f t="array" ref="E472">INDEX(total_subscribers_per_day!B:B, MATCH(A472, total_subscribers_per_day!A:A, 0), 0)</f>
        <v>9482</v>
      </c>
      <c r="F472" s="40">
        <f>SUMIFS(baseline_subscriber_movements!C:C, baseline_subscriber_movements!A:A, B472, baseline_subscriber_movements!B:B, C472)</f>
        <v>1.6470835081829598E-2</v>
      </c>
      <c r="G472" s="30">
        <f t="shared" si="0"/>
        <v>1.7612318076355198E-2</v>
      </c>
      <c r="H472" s="30">
        <f t="shared" si="1"/>
        <v>1.0693032860115799</v>
      </c>
      <c r="I472" s="30">
        <f t="shared" si="2"/>
        <v>6.9303286011579868</v>
      </c>
    </row>
    <row r="473" spans="1:9" ht="15.75" customHeight="1" x14ac:dyDescent="0.2">
      <c r="A473" s="17">
        <f>od_matrix_directed_all_pairs_pe!A462</f>
        <v>43952</v>
      </c>
      <c r="B473" s="30" t="str">
        <f>od_matrix_directed_all_pairs_pe!B462</f>
        <v>Locality21</v>
      </c>
      <c r="C473" s="30" t="str">
        <f>od_matrix_directed_all_pairs_pe!C462</f>
        <v>Locality32</v>
      </c>
      <c r="D473" s="30">
        <f>SUMIFS(od_matrix_directed_all_pairs_pe!D:D, od_matrix_directed_all_pairs_pe!A:A, A473, od_matrix_directed_all_pairs_pe!B:B, B473, od_matrix_directed_all_pairs_pe!C:C, C473)</f>
        <v>99</v>
      </c>
      <c r="E473" s="30">
        <f t="array" ref="E473">INDEX(total_subscribers_per_day!B:B, MATCH(A473, total_subscribers_per_day!A:A, 0), 0)</f>
        <v>9482</v>
      </c>
      <c r="F473" s="40">
        <f>SUMIFS(baseline_subscriber_movements!C:C, baseline_subscriber_movements!A:A, B473, baseline_subscriber_movements!B:B, C473)</f>
        <v>1.0525207872855401E-2</v>
      </c>
      <c r="G473" s="30">
        <f t="shared" si="0"/>
        <v>1.0440835266821345E-2</v>
      </c>
      <c r="H473" s="30">
        <f t="shared" si="1"/>
        <v>0.99198375870070432</v>
      </c>
      <c r="I473" s="30">
        <f t="shared" si="2"/>
        <v>-0.80162412992956789</v>
      </c>
    </row>
    <row r="474" spans="1:9" ht="15.75" customHeight="1" x14ac:dyDescent="0.2">
      <c r="A474" s="17">
        <f>od_matrix_directed_all_pairs_pe!A463</f>
        <v>43952</v>
      </c>
      <c r="B474" s="30" t="str">
        <f>od_matrix_directed_all_pairs_pe!B463</f>
        <v>Locality21</v>
      </c>
      <c r="C474" s="30" t="str">
        <f>od_matrix_directed_all_pairs_pe!C463</f>
        <v>Locality33</v>
      </c>
      <c r="D474" s="30">
        <f>SUMIFS(od_matrix_directed_all_pairs_pe!D:D, od_matrix_directed_all_pairs_pe!A:A, A474, od_matrix_directed_all_pairs_pe!B:B, B474, od_matrix_directed_all_pairs_pe!C:C, C474)</f>
        <v>73</v>
      </c>
      <c r="E474" s="30">
        <f t="array" ref="E474">INDEX(total_subscribers_per_day!B:B, MATCH(A474, total_subscribers_per_day!A:A, 0), 0)</f>
        <v>9482</v>
      </c>
      <c r="F474" s="40">
        <f>SUMIFS(baseline_subscriber_movements!C:C, baseline_subscriber_movements!A:A, B474, baseline_subscriber_movements!B:B, C474)</f>
        <v>8.6080201553642606E-3</v>
      </c>
      <c r="G474" s="30">
        <f t="shared" si="0"/>
        <v>7.6987977219995785E-3</v>
      </c>
      <c r="H474" s="30">
        <f t="shared" si="1"/>
        <v>0.89437496463131749</v>
      </c>
      <c r="I474" s="30">
        <f t="shared" si="2"/>
        <v>-10.562503536868251</v>
      </c>
    </row>
    <row r="475" spans="1:9" ht="15.75" customHeight="1" x14ac:dyDescent="0.2">
      <c r="A475" s="17">
        <f>od_matrix_directed_all_pairs_pe!A464</f>
        <v>43952</v>
      </c>
      <c r="B475" s="30" t="str">
        <f>od_matrix_directed_all_pairs_pe!B464</f>
        <v>Locality21</v>
      </c>
      <c r="C475" s="30" t="str">
        <f>od_matrix_directed_all_pairs_pe!C464</f>
        <v>Locality34</v>
      </c>
      <c r="D475" s="30">
        <f>SUMIFS(od_matrix_directed_all_pairs_pe!D:D, od_matrix_directed_all_pairs_pe!A:A, A475, od_matrix_directed_all_pairs_pe!B:B, B475, od_matrix_directed_all_pairs_pe!C:C, C475)</f>
        <v>44</v>
      </c>
      <c r="E475" s="30">
        <f t="array" ref="E475">INDEX(total_subscribers_per_day!B:B, MATCH(A475, total_subscribers_per_day!A:A, 0), 0)</f>
        <v>9482</v>
      </c>
      <c r="F475" s="40">
        <f>SUMIFS(baseline_subscriber_movements!C:C, baseline_subscriber_movements!A:A, B475, baseline_subscriber_movements!B:B, C475)</f>
        <v>4.5263157894736804E-3</v>
      </c>
      <c r="G475" s="30">
        <f t="shared" si="0"/>
        <v>4.6403712296983757E-3</v>
      </c>
      <c r="H475" s="30">
        <f t="shared" si="1"/>
        <v>1.0251982949333629</v>
      </c>
      <c r="I475" s="30">
        <f t="shared" si="2"/>
        <v>2.5198294933362897</v>
      </c>
    </row>
    <row r="476" spans="1:9" ht="15.75" customHeight="1" x14ac:dyDescent="0.2">
      <c r="A476" s="17">
        <f>od_matrix_directed_all_pairs_pe!A465</f>
        <v>43952</v>
      </c>
      <c r="B476" s="30" t="str">
        <f>od_matrix_directed_all_pairs_pe!B465</f>
        <v>Locality21</v>
      </c>
      <c r="C476" s="30" t="str">
        <f>od_matrix_directed_all_pairs_pe!C465</f>
        <v>Locality35</v>
      </c>
      <c r="D476" s="30">
        <f>SUMIFS(od_matrix_directed_all_pairs_pe!D:D, od_matrix_directed_all_pairs_pe!A:A, A476, od_matrix_directed_all_pairs_pe!B:B, B476, od_matrix_directed_all_pairs_pe!C:C, C476)</f>
        <v>25</v>
      </c>
      <c r="E476" s="30">
        <f t="array" ref="E476">INDEX(total_subscribers_per_day!B:B, MATCH(A476, total_subscribers_per_day!A:A, 0), 0)</f>
        <v>9482</v>
      </c>
      <c r="F476" s="40">
        <f>SUMIFS(baseline_subscriber_movements!C:C, baseline_subscriber_movements!A:A, B476, baseline_subscriber_movements!B:B, C476)</f>
        <v>2.2063458709812899E-3</v>
      </c>
      <c r="G476" s="30">
        <f t="shared" si="0"/>
        <v>2.6365745623286225E-3</v>
      </c>
      <c r="H476" s="30">
        <f t="shared" si="1"/>
        <v>1.1949960325830442</v>
      </c>
      <c r="I476" s="30">
        <f t="shared" si="2"/>
        <v>19.499603258304422</v>
      </c>
    </row>
    <row r="477" spans="1:9" ht="15.75" customHeight="1" x14ac:dyDescent="0.2">
      <c r="A477" s="17">
        <f>od_matrix_directed_all_pairs_pe!A466</f>
        <v>43952</v>
      </c>
      <c r="B477" s="30" t="str">
        <f>od_matrix_directed_all_pairs_pe!B466</f>
        <v>Locality22</v>
      </c>
      <c r="C477" s="30" t="str">
        <f>od_matrix_directed_all_pairs_pe!C466</f>
        <v>Locality01</v>
      </c>
      <c r="D477" s="30">
        <f>SUMIFS(od_matrix_directed_all_pairs_pe!D:D, od_matrix_directed_all_pairs_pe!A:A, A477, od_matrix_directed_all_pairs_pe!B:B, B477, od_matrix_directed_all_pairs_pe!C:C, C477)</f>
        <v>48</v>
      </c>
      <c r="E477" s="30">
        <f t="array" ref="E477">INDEX(total_subscribers_per_day!B:B, MATCH(A477, total_subscribers_per_day!A:A, 0), 0)</f>
        <v>9482</v>
      </c>
      <c r="F477" s="40">
        <f>SUMIFS(baseline_subscriber_movements!C:C, baseline_subscriber_movements!A:A, B477, baseline_subscriber_movements!B:B, C477)</f>
        <v>3.78907483422797E-3</v>
      </c>
      <c r="G477" s="30">
        <f t="shared" si="0"/>
        <v>5.0622231596709555E-3</v>
      </c>
      <c r="H477" s="30">
        <f t="shared" si="1"/>
        <v>1.3360050622231618</v>
      </c>
      <c r="I477" s="30">
        <f t="shared" si="2"/>
        <v>33.600506222316184</v>
      </c>
    </row>
    <row r="478" spans="1:9" ht="15.75" customHeight="1" x14ac:dyDescent="0.2">
      <c r="A478" s="17">
        <f>od_matrix_directed_all_pairs_pe!A467</f>
        <v>43952</v>
      </c>
      <c r="B478" s="30" t="str">
        <f>od_matrix_directed_all_pairs_pe!B467</f>
        <v>Locality22</v>
      </c>
      <c r="C478" s="30" t="str">
        <f>od_matrix_directed_all_pairs_pe!C467</f>
        <v>Locality04</v>
      </c>
      <c r="D478" s="30">
        <f>SUMIFS(od_matrix_directed_all_pairs_pe!D:D, od_matrix_directed_all_pairs_pe!A:A, A478, od_matrix_directed_all_pairs_pe!B:B, B478, od_matrix_directed_all_pairs_pe!C:C, C478)</f>
        <v>40</v>
      </c>
      <c r="E478" s="30">
        <f t="array" ref="E478">INDEX(total_subscribers_per_day!B:B, MATCH(A478, total_subscribers_per_day!A:A, 0), 0)</f>
        <v>9482</v>
      </c>
      <c r="F478" s="40">
        <f>SUMIFS(baseline_subscriber_movements!C:C, baseline_subscriber_movements!A:A, B478, baseline_subscriber_movements!B:B, C478)</f>
        <v>3.4861609972533202E-3</v>
      </c>
      <c r="G478" s="30">
        <f t="shared" si="0"/>
        <v>4.2185192997257958E-3</v>
      </c>
      <c r="H478" s="30">
        <f t="shared" si="1"/>
        <v>1.2100758694304385</v>
      </c>
      <c r="I478" s="30">
        <f t="shared" si="2"/>
        <v>21.007586943043854</v>
      </c>
    </row>
    <row r="479" spans="1:9" ht="15.75" customHeight="1" x14ac:dyDescent="0.2">
      <c r="A479" s="17">
        <f>od_matrix_directed_all_pairs_pe!A468</f>
        <v>43952</v>
      </c>
      <c r="B479" s="30" t="str">
        <f>od_matrix_directed_all_pairs_pe!B468</f>
        <v>Locality22</v>
      </c>
      <c r="C479" s="30" t="str">
        <f>od_matrix_directed_all_pairs_pe!C468</f>
        <v>Locality06</v>
      </c>
      <c r="D479" s="30">
        <f>SUMIFS(od_matrix_directed_all_pairs_pe!D:D, od_matrix_directed_all_pairs_pe!A:A, A479, od_matrix_directed_all_pairs_pe!B:B, B479, od_matrix_directed_all_pairs_pe!C:C, C479)</f>
        <v>22</v>
      </c>
      <c r="E479" s="30">
        <f t="array" ref="E479">INDEX(total_subscribers_per_day!B:B, MATCH(A479, total_subscribers_per_day!A:A, 0), 0)</f>
        <v>9482</v>
      </c>
      <c r="F479" s="40">
        <f>SUMIFS(baseline_subscriber_movements!C:C, baseline_subscriber_movements!A:A, B479, baseline_subscriber_movements!B:B, C479)</f>
        <v>2.0948989211270501E-3</v>
      </c>
      <c r="G479" s="30">
        <f t="shared" si="0"/>
        <v>2.3201856148491878E-3</v>
      </c>
      <c r="H479" s="30">
        <f t="shared" si="1"/>
        <v>1.1075406032482629</v>
      </c>
      <c r="I479" s="30">
        <f t="shared" si="2"/>
        <v>10.754060324826288</v>
      </c>
    </row>
    <row r="480" spans="1:9" ht="15.75" customHeight="1" x14ac:dyDescent="0.2">
      <c r="A480" s="17">
        <f>od_matrix_directed_all_pairs_pe!A469</f>
        <v>43952</v>
      </c>
      <c r="B480" s="30" t="str">
        <f>od_matrix_directed_all_pairs_pe!B469</f>
        <v>Locality22</v>
      </c>
      <c r="C480" s="30" t="str">
        <f>od_matrix_directed_all_pairs_pe!C469</f>
        <v>Locality07</v>
      </c>
      <c r="D480" s="30">
        <f>SUMIFS(od_matrix_directed_all_pairs_pe!D:D, od_matrix_directed_all_pairs_pe!A:A, A480, od_matrix_directed_all_pairs_pe!B:B, B480, od_matrix_directed_all_pairs_pe!C:C, C480)</f>
        <v>25</v>
      </c>
      <c r="E480" s="30">
        <f t="array" ref="E480">INDEX(total_subscribers_per_day!B:B, MATCH(A480, total_subscribers_per_day!A:A, 0), 0)</f>
        <v>9482</v>
      </c>
      <c r="F480" s="40">
        <f>SUMIFS(baseline_subscriber_movements!C:C, baseline_subscriber_movements!A:A, B480, baseline_subscriber_movements!B:B, C480)</f>
        <v>2.8394152907771498E-3</v>
      </c>
      <c r="G480" s="30">
        <f t="shared" si="0"/>
        <v>2.6365745623286225E-3</v>
      </c>
      <c r="H480" s="30">
        <f t="shared" si="1"/>
        <v>0.92856250048825728</v>
      </c>
      <c r="I480" s="30">
        <f t="shared" si="2"/>
        <v>-7.1437499511742715</v>
      </c>
    </row>
    <row r="481" spans="1:9" ht="15.75" customHeight="1" x14ac:dyDescent="0.2">
      <c r="A481" s="17">
        <f>od_matrix_directed_all_pairs_pe!A470</f>
        <v>43952</v>
      </c>
      <c r="B481" s="30" t="str">
        <f>od_matrix_directed_all_pairs_pe!B470</f>
        <v>Locality22</v>
      </c>
      <c r="C481" s="30" t="str">
        <f>od_matrix_directed_all_pairs_pe!C470</f>
        <v>Locality08</v>
      </c>
      <c r="D481" s="30">
        <f>SUMIFS(od_matrix_directed_all_pairs_pe!D:D, od_matrix_directed_all_pairs_pe!A:A, A481, od_matrix_directed_all_pairs_pe!B:B, B481, od_matrix_directed_all_pairs_pe!C:C, C481)</f>
        <v>31</v>
      </c>
      <c r="E481" s="30">
        <f t="array" ref="E481">INDEX(total_subscribers_per_day!B:B, MATCH(A481, total_subscribers_per_day!A:A, 0), 0)</f>
        <v>9482</v>
      </c>
      <c r="F481" s="40">
        <f>SUMIFS(baseline_subscriber_movements!C:C, baseline_subscriber_movements!A:A, B481, baseline_subscriber_movements!B:B, C481)</f>
        <v>2.73655404694242E-3</v>
      </c>
      <c r="G481" s="30">
        <f t="shared" si="0"/>
        <v>3.2693524572874923E-3</v>
      </c>
      <c r="H481" s="30">
        <f t="shared" si="1"/>
        <v>1.1946968344880209</v>
      </c>
      <c r="I481" s="30">
        <f t="shared" si="2"/>
        <v>19.469683448802087</v>
      </c>
    </row>
    <row r="482" spans="1:9" ht="15.75" customHeight="1" x14ac:dyDescent="0.2">
      <c r="A482" s="17">
        <f>od_matrix_directed_all_pairs_pe!A471</f>
        <v>43952</v>
      </c>
      <c r="B482" s="30" t="str">
        <f>od_matrix_directed_all_pairs_pe!B471</f>
        <v>Locality22</v>
      </c>
      <c r="C482" s="30" t="str">
        <f>od_matrix_directed_all_pairs_pe!C471</f>
        <v>Locality10</v>
      </c>
      <c r="D482" s="30">
        <f>SUMIFS(od_matrix_directed_all_pairs_pe!D:D, od_matrix_directed_all_pairs_pe!A:A, A482, od_matrix_directed_all_pairs_pe!B:B, B482, od_matrix_directed_all_pairs_pe!C:C, C482)</f>
        <v>22</v>
      </c>
      <c r="E482" s="30">
        <f t="array" ref="E482">INDEX(total_subscribers_per_day!B:B, MATCH(A482, total_subscribers_per_day!A:A, 0), 0)</f>
        <v>9482</v>
      </c>
      <c r="F482" s="40">
        <f>SUMIFS(baseline_subscriber_movements!C:C, baseline_subscriber_movements!A:A, B482, baseline_subscriber_movements!B:B, C482)</f>
        <v>2.7873785213988699E-3</v>
      </c>
      <c r="G482" s="30">
        <f t="shared" si="0"/>
        <v>2.3201856148491878E-3</v>
      </c>
      <c r="H482" s="30">
        <f t="shared" si="1"/>
        <v>0.8323898591586989</v>
      </c>
      <c r="I482" s="30">
        <f t="shared" si="2"/>
        <v>-16.76101408413011</v>
      </c>
    </row>
    <row r="483" spans="1:9" ht="15.75" customHeight="1" x14ac:dyDescent="0.2">
      <c r="A483" s="17">
        <f>od_matrix_directed_all_pairs_pe!A472</f>
        <v>43952</v>
      </c>
      <c r="B483" s="30" t="str">
        <f>od_matrix_directed_all_pairs_pe!B472</f>
        <v>Locality22</v>
      </c>
      <c r="C483" s="30" t="str">
        <f>od_matrix_directed_all_pairs_pe!C472</f>
        <v>Locality11</v>
      </c>
      <c r="D483" s="30">
        <f>SUMIFS(od_matrix_directed_all_pairs_pe!D:D, od_matrix_directed_all_pairs_pe!A:A, A483, od_matrix_directed_all_pairs_pe!B:B, B483, od_matrix_directed_all_pairs_pe!C:C, C483)</f>
        <v>23</v>
      </c>
      <c r="E483" s="30">
        <f t="array" ref="E483">INDEX(total_subscribers_per_day!B:B, MATCH(A483, total_subscribers_per_day!A:A, 0), 0)</f>
        <v>9482</v>
      </c>
      <c r="F483" s="40">
        <f>SUMIFS(baseline_subscriber_movements!C:C, baseline_subscriber_movements!A:A, B483, baseline_subscriber_movements!B:B, C483)</f>
        <v>2.7846924333310499E-3</v>
      </c>
      <c r="G483" s="30">
        <f t="shared" si="0"/>
        <v>2.425648597342333E-3</v>
      </c>
      <c r="H483" s="30">
        <f t="shared" si="1"/>
        <v>0.87106517341334222</v>
      </c>
      <c r="I483" s="30">
        <f t="shared" si="2"/>
        <v>-12.893482658665778</v>
      </c>
    </row>
    <row r="484" spans="1:9" ht="15.75" customHeight="1" x14ac:dyDescent="0.2">
      <c r="A484" s="17">
        <f>od_matrix_directed_all_pairs_pe!A473</f>
        <v>43952</v>
      </c>
      <c r="B484" s="30" t="str">
        <f>od_matrix_directed_all_pairs_pe!B473</f>
        <v>Locality22</v>
      </c>
      <c r="C484" s="30" t="str">
        <f>od_matrix_directed_all_pairs_pe!C473</f>
        <v>Locality12</v>
      </c>
      <c r="D484" s="30">
        <f>SUMIFS(od_matrix_directed_all_pairs_pe!D:D, od_matrix_directed_all_pairs_pe!A:A, A484, od_matrix_directed_all_pairs_pe!B:B, B484, od_matrix_directed_all_pairs_pe!C:C, C484)</f>
        <v>20</v>
      </c>
      <c r="E484" s="30">
        <f t="array" ref="E484">INDEX(total_subscribers_per_day!B:B, MATCH(A484, total_subscribers_per_day!A:A, 0), 0)</f>
        <v>9482</v>
      </c>
      <c r="F484" s="40">
        <f>SUMIFS(baseline_subscriber_movements!C:C, baseline_subscriber_movements!A:A, B484, baseline_subscriber_movements!B:B, C484)</f>
        <v>1.8987367336424899E-3</v>
      </c>
      <c r="G484" s="30">
        <f t="shared" si="0"/>
        <v>2.1092596498628979E-3</v>
      </c>
      <c r="H484" s="30">
        <f t="shared" si="1"/>
        <v>1.1108752532619655</v>
      </c>
      <c r="I484" s="30">
        <f t="shared" si="2"/>
        <v>11.087525326196545</v>
      </c>
    </row>
    <row r="485" spans="1:9" ht="15.75" customHeight="1" x14ac:dyDescent="0.2">
      <c r="A485" s="17">
        <f>od_matrix_directed_all_pairs_pe!A474</f>
        <v>43952</v>
      </c>
      <c r="B485" s="30" t="str">
        <f>od_matrix_directed_all_pairs_pe!B474</f>
        <v>Locality22</v>
      </c>
      <c r="C485" s="30" t="str">
        <f>od_matrix_directed_all_pairs_pe!C474</f>
        <v>Locality14</v>
      </c>
      <c r="D485" s="30">
        <f>SUMIFS(od_matrix_directed_all_pairs_pe!D:D, od_matrix_directed_all_pairs_pe!A:A, A485, od_matrix_directed_all_pairs_pe!B:B, B485, od_matrix_directed_all_pairs_pe!C:C, C485)</f>
        <v>17</v>
      </c>
      <c r="E485" s="30">
        <f t="array" ref="E485">INDEX(total_subscribers_per_day!B:B, MATCH(A485, total_subscribers_per_day!A:A, 0), 0)</f>
        <v>9482</v>
      </c>
      <c r="F485" s="40">
        <f>SUMIFS(baseline_subscriber_movements!C:C, baseline_subscriber_movements!A:A, B485, baseline_subscriber_movements!B:B, C485)</f>
        <v>1.9964274456236199E-3</v>
      </c>
      <c r="G485" s="30">
        <f t="shared" si="0"/>
        <v>1.7928707023834635E-3</v>
      </c>
      <c r="H485" s="30">
        <f t="shared" si="1"/>
        <v>0.89803949866228583</v>
      </c>
      <c r="I485" s="30">
        <f t="shared" si="2"/>
        <v>-10.196050133771417</v>
      </c>
    </row>
    <row r="486" spans="1:9" ht="15.75" customHeight="1" x14ac:dyDescent="0.2">
      <c r="A486" s="17">
        <f>od_matrix_directed_all_pairs_pe!A475</f>
        <v>43952</v>
      </c>
      <c r="B486" s="30" t="str">
        <f>od_matrix_directed_all_pairs_pe!B475</f>
        <v>Locality22</v>
      </c>
      <c r="C486" s="30" t="str">
        <f>od_matrix_directed_all_pairs_pe!C475</f>
        <v>Locality15</v>
      </c>
      <c r="D486" s="30">
        <f>SUMIFS(od_matrix_directed_all_pairs_pe!D:D, od_matrix_directed_all_pairs_pe!A:A, A486, od_matrix_directed_all_pairs_pe!B:B, B486, od_matrix_directed_all_pairs_pe!C:C, C486)</f>
        <v>25</v>
      </c>
      <c r="E486" s="30">
        <f t="array" ref="E486">INDEX(total_subscribers_per_day!B:B, MATCH(A486, total_subscribers_per_day!A:A, 0), 0)</f>
        <v>9482</v>
      </c>
      <c r="F486" s="40">
        <f>SUMIFS(baseline_subscriber_movements!C:C, baseline_subscriber_movements!A:A, B486, baseline_subscriber_movements!B:B, C486)</f>
        <v>2.8455710826242402E-3</v>
      </c>
      <c r="G486" s="30">
        <f t="shared" si="0"/>
        <v>2.6365745623286225E-3</v>
      </c>
      <c r="H486" s="30">
        <f t="shared" si="1"/>
        <v>0.92655375169792731</v>
      </c>
      <c r="I486" s="30">
        <f t="shared" si="2"/>
        <v>-7.3446248302072696</v>
      </c>
    </row>
    <row r="487" spans="1:9" ht="15.75" customHeight="1" x14ac:dyDescent="0.2">
      <c r="A487" s="17">
        <f>od_matrix_directed_all_pairs_pe!A476</f>
        <v>43952</v>
      </c>
      <c r="B487" s="30" t="str">
        <f>od_matrix_directed_all_pairs_pe!B476</f>
        <v>Locality22</v>
      </c>
      <c r="C487" s="30" t="str">
        <f>od_matrix_directed_all_pairs_pe!C476</f>
        <v>Locality16</v>
      </c>
      <c r="D487" s="30">
        <f>SUMIFS(od_matrix_directed_all_pairs_pe!D:D, od_matrix_directed_all_pairs_pe!A:A, A487, od_matrix_directed_all_pairs_pe!B:B, B487, od_matrix_directed_all_pairs_pe!C:C, C487)</f>
        <v>35</v>
      </c>
      <c r="E487" s="30">
        <f t="array" ref="E487">INDEX(total_subscribers_per_day!B:B, MATCH(A487, total_subscribers_per_day!A:A, 0), 0)</f>
        <v>9482</v>
      </c>
      <c r="F487" s="40">
        <f>SUMIFS(baseline_subscriber_movements!C:C, baseline_subscriber_movements!A:A, B487, baseline_subscriber_movements!B:B, C487)</f>
        <v>2.6424268047775001E-3</v>
      </c>
      <c r="G487" s="30">
        <f t="shared" si="0"/>
        <v>3.6912043872600717E-3</v>
      </c>
      <c r="H487" s="30">
        <f t="shared" si="1"/>
        <v>1.3968993883147056</v>
      </c>
      <c r="I487" s="30">
        <f t="shared" si="2"/>
        <v>39.689938831470563</v>
      </c>
    </row>
    <row r="488" spans="1:9" ht="15.75" customHeight="1" x14ac:dyDescent="0.2">
      <c r="A488" s="17">
        <f>od_matrix_directed_all_pairs_pe!A477</f>
        <v>43952</v>
      </c>
      <c r="B488" s="30" t="str">
        <f>od_matrix_directed_all_pairs_pe!B477</f>
        <v>Locality22</v>
      </c>
      <c r="C488" s="30" t="str">
        <f>od_matrix_directed_all_pairs_pe!C477</f>
        <v>Locality17</v>
      </c>
      <c r="D488" s="30">
        <f>SUMIFS(od_matrix_directed_all_pairs_pe!D:D, od_matrix_directed_all_pairs_pe!A:A, A488, od_matrix_directed_all_pairs_pe!B:B, B488, od_matrix_directed_all_pairs_pe!C:C, C488)</f>
        <v>20</v>
      </c>
      <c r="E488" s="30">
        <f t="array" ref="E488">INDEX(total_subscribers_per_day!B:B, MATCH(A488, total_subscribers_per_day!A:A, 0), 0)</f>
        <v>9482</v>
      </c>
      <c r="F488" s="40">
        <f>SUMIFS(baseline_subscriber_movements!C:C, baseline_subscriber_movements!A:A, B488, baseline_subscriber_movements!B:B, C488)</f>
        <v>1.9971623746327001E-3</v>
      </c>
      <c r="G488" s="30">
        <f t="shared" si="0"/>
        <v>2.1092596498628979E-3</v>
      </c>
      <c r="H488" s="30">
        <f t="shared" si="1"/>
        <v>1.0561282731209143</v>
      </c>
      <c r="I488" s="30">
        <f t="shared" si="2"/>
        <v>5.6128273120914285</v>
      </c>
    </row>
    <row r="489" spans="1:9" ht="15.75" customHeight="1" x14ac:dyDescent="0.2">
      <c r="A489" s="17">
        <f>od_matrix_directed_all_pairs_pe!A478</f>
        <v>43952</v>
      </c>
      <c r="B489" s="30" t="str">
        <f>od_matrix_directed_all_pairs_pe!B478</f>
        <v>Locality22</v>
      </c>
      <c r="C489" s="30" t="str">
        <f>od_matrix_directed_all_pairs_pe!C478</f>
        <v>Locality18</v>
      </c>
      <c r="D489" s="30">
        <f>SUMIFS(od_matrix_directed_all_pairs_pe!D:D, od_matrix_directed_all_pairs_pe!A:A, A489, od_matrix_directed_all_pairs_pe!B:B, B489, od_matrix_directed_all_pairs_pe!C:C, C489)</f>
        <v>26</v>
      </c>
      <c r="E489" s="30">
        <f t="array" ref="E489">INDEX(total_subscribers_per_day!B:B, MATCH(A489, total_subscribers_per_day!A:A, 0), 0)</f>
        <v>9482</v>
      </c>
      <c r="F489" s="40">
        <f>SUMIFS(baseline_subscriber_movements!C:C, baseline_subscriber_movements!A:A, B489, baseline_subscriber_movements!B:B, C489)</f>
        <v>2.5256513192502498E-3</v>
      </c>
      <c r="G489" s="30">
        <f t="shared" si="0"/>
        <v>2.7420375448217677E-3</v>
      </c>
      <c r="H489" s="30">
        <f t="shared" si="1"/>
        <v>1.0856754152571437</v>
      </c>
      <c r="I489" s="30">
        <f t="shared" si="2"/>
        <v>8.5675415257143719</v>
      </c>
    </row>
    <row r="490" spans="1:9" ht="15.75" customHeight="1" x14ac:dyDescent="0.2">
      <c r="A490" s="17">
        <f>od_matrix_directed_all_pairs_pe!A479</f>
        <v>43952</v>
      </c>
      <c r="B490" s="30" t="str">
        <f>od_matrix_directed_all_pairs_pe!B479</f>
        <v>Locality22</v>
      </c>
      <c r="C490" s="30" t="str">
        <f>od_matrix_directed_all_pairs_pe!C479</f>
        <v>Locality19</v>
      </c>
      <c r="D490" s="30">
        <f>SUMIFS(od_matrix_directed_all_pairs_pe!D:D, od_matrix_directed_all_pairs_pe!A:A, A490, od_matrix_directed_all_pairs_pe!B:B, B490, od_matrix_directed_all_pairs_pe!C:C, C490)</f>
        <v>21</v>
      </c>
      <c r="E490" s="30">
        <f t="array" ref="E490">INDEX(total_subscribers_per_day!B:B, MATCH(A490, total_subscribers_per_day!A:A, 0), 0)</f>
        <v>9482</v>
      </c>
      <c r="F490" s="40">
        <f>SUMIFS(baseline_subscriber_movements!C:C, baseline_subscriber_movements!A:A, B490, baseline_subscriber_movements!B:B, C490)</f>
        <v>1.99957903599242E-3</v>
      </c>
      <c r="G490" s="30">
        <f t="shared" si="0"/>
        <v>2.2147226323560431E-3</v>
      </c>
      <c r="H490" s="30">
        <f t="shared" si="1"/>
        <v>1.1075944448761657</v>
      </c>
      <c r="I490" s="30">
        <f t="shared" si="2"/>
        <v>10.759444487616566</v>
      </c>
    </row>
    <row r="491" spans="1:9" ht="15.75" customHeight="1" x14ac:dyDescent="0.2">
      <c r="A491" s="17">
        <f>od_matrix_directed_all_pairs_pe!A480</f>
        <v>43952</v>
      </c>
      <c r="B491" s="30" t="str">
        <f>od_matrix_directed_all_pairs_pe!B480</f>
        <v>Locality22</v>
      </c>
      <c r="C491" s="30" t="str">
        <f>od_matrix_directed_all_pairs_pe!C480</f>
        <v>Locality21</v>
      </c>
      <c r="D491" s="30">
        <f>SUMIFS(od_matrix_directed_all_pairs_pe!D:D, od_matrix_directed_all_pairs_pe!A:A, A491, od_matrix_directed_all_pairs_pe!B:B, B491, od_matrix_directed_all_pairs_pe!C:C, C491)</f>
        <v>43</v>
      </c>
      <c r="E491" s="30">
        <f t="array" ref="E491">INDEX(total_subscribers_per_day!B:B, MATCH(A491, total_subscribers_per_day!A:A, 0), 0)</f>
        <v>9482</v>
      </c>
      <c r="F491" s="40">
        <f>SUMIFS(baseline_subscriber_movements!C:C, baseline_subscriber_movements!A:A, B491, baseline_subscriber_movements!B:B, C491)</f>
        <v>4.3157894736842103E-3</v>
      </c>
      <c r="G491" s="30">
        <f t="shared" si="0"/>
        <v>4.5349082472052309E-3</v>
      </c>
      <c r="H491" s="30">
        <f t="shared" si="1"/>
        <v>1.0507714231329195</v>
      </c>
      <c r="I491" s="30">
        <f t="shared" si="2"/>
        <v>5.0771423132919491</v>
      </c>
    </row>
    <row r="492" spans="1:9" ht="15.75" customHeight="1" x14ac:dyDescent="0.2">
      <c r="A492" s="17">
        <f>od_matrix_directed_all_pairs_pe!A481</f>
        <v>43952</v>
      </c>
      <c r="B492" s="30" t="str">
        <f>od_matrix_directed_all_pairs_pe!B481</f>
        <v>Locality22</v>
      </c>
      <c r="C492" s="30" t="str">
        <f>od_matrix_directed_all_pairs_pe!C481</f>
        <v>Locality22</v>
      </c>
      <c r="D492" s="30">
        <f>SUMIFS(od_matrix_directed_all_pairs_pe!D:D, od_matrix_directed_all_pairs_pe!A:A, A492, od_matrix_directed_all_pairs_pe!B:B, B492, od_matrix_directed_all_pairs_pe!C:C, C492)</f>
        <v>21</v>
      </c>
      <c r="E492" s="30">
        <f t="array" ref="E492">INDEX(total_subscribers_per_day!B:B, MATCH(A492, total_subscribers_per_day!A:A, 0), 0)</f>
        <v>9482</v>
      </c>
      <c r="F492" s="40">
        <f>SUMIFS(baseline_subscriber_movements!C:C, baseline_subscriber_movements!A:A, B492, baseline_subscriber_movements!B:B, C492)</f>
        <v>2.1050415745710901E-3</v>
      </c>
      <c r="G492" s="30">
        <f t="shared" si="0"/>
        <v>2.2147226323560431E-3</v>
      </c>
      <c r="H492" s="30">
        <f t="shared" si="1"/>
        <v>1.052103986500742</v>
      </c>
      <c r="I492" s="30">
        <f t="shared" si="2"/>
        <v>5.2103986500741994</v>
      </c>
    </row>
    <row r="493" spans="1:9" ht="15.75" customHeight="1" x14ac:dyDescent="0.2">
      <c r="A493" s="17">
        <f>od_matrix_directed_all_pairs_pe!A482</f>
        <v>43952</v>
      </c>
      <c r="B493" s="30" t="str">
        <f>od_matrix_directed_all_pairs_pe!B482</f>
        <v>Locality22</v>
      </c>
      <c r="C493" s="30" t="str">
        <f>od_matrix_directed_all_pairs_pe!C482</f>
        <v>Locality24</v>
      </c>
      <c r="D493" s="30">
        <f>SUMIFS(od_matrix_directed_all_pairs_pe!D:D, od_matrix_directed_all_pairs_pe!A:A, A493, od_matrix_directed_all_pairs_pe!B:B, B493, od_matrix_directed_all_pairs_pe!C:C, C493)</f>
        <v>28</v>
      </c>
      <c r="E493" s="30">
        <f t="array" ref="E493">INDEX(total_subscribers_per_day!B:B, MATCH(A493, total_subscribers_per_day!A:A, 0), 0)</f>
        <v>9482</v>
      </c>
      <c r="F493" s="40">
        <f>SUMIFS(baseline_subscriber_movements!C:C, baseline_subscriber_movements!A:A, B493, baseline_subscriber_movements!B:B, C493)</f>
        <v>2.73626604925278E-3</v>
      </c>
      <c r="G493" s="30">
        <f t="shared" si="0"/>
        <v>2.9529635098080572E-3</v>
      </c>
      <c r="H493" s="30">
        <f t="shared" si="1"/>
        <v>1.0791945873152404</v>
      </c>
      <c r="I493" s="30">
        <f t="shared" si="2"/>
        <v>7.9194587315240428</v>
      </c>
    </row>
    <row r="494" spans="1:9" ht="15.75" customHeight="1" x14ac:dyDescent="0.2">
      <c r="A494" s="17">
        <f>od_matrix_directed_all_pairs_pe!A483</f>
        <v>43952</v>
      </c>
      <c r="B494" s="30" t="str">
        <f>od_matrix_directed_all_pairs_pe!B483</f>
        <v>Locality22</v>
      </c>
      <c r="C494" s="30" t="str">
        <f>od_matrix_directed_all_pairs_pe!C483</f>
        <v>Locality25</v>
      </c>
      <c r="D494" s="30">
        <f>SUMIFS(od_matrix_directed_all_pairs_pe!D:D, od_matrix_directed_all_pairs_pe!A:A, A494, od_matrix_directed_all_pairs_pe!B:B, B494, od_matrix_directed_all_pairs_pe!C:C, C494)</f>
        <v>31</v>
      </c>
      <c r="E494" s="30">
        <f t="array" ref="E494">INDEX(total_subscribers_per_day!B:B, MATCH(A494, total_subscribers_per_day!A:A, 0), 0)</f>
        <v>9482</v>
      </c>
      <c r="F494" s="40">
        <f>SUMIFS(baseline_subscriber_movements!C:C, baseline_subscriber_movements!A:A, B494, baseline_subscriber_movements!B:B, C494)</f>
        <v>3.5594639865996602E-3</v>
      </c>
      <c r="G494" s="30">
        <f t="shared" si="0"/>
        <v>3.2693524572874923E-3</v>
      </c>
      <c r="H494" s="30">
        <f t="shared" si="1"/>
        <v>0.91849572564735793</v>
      </c>
      <c r="I494" s="30">
        <f t="shared" si="2"/>
        <v>-8.1504274352642074</v>
      </c>
    </row>
    <row r="495" spans="1:9" ht="15.75" customHeight="1" x14ac:dyDescent="0.2">
      <c r="A495" s="17">
        <f>od_matrix_directed_all_pairs_pe!A484</f>
        <v>43952</v>
      </c>
      <c r="B495" s="30" t="str">
        <f>od_matrix_directed_all_pairs_pe!B484</f>
        <v>Locality22</v>
      </c>
      <c r="C495" s="30" t="str">
        <f>od_matrix_directed_all_pairs_pe!C484</f>
        <v>Locality26</v>
      </c>
      <c r="D495" s="30">
        <f>SUMIFS(od_matrix_directed_all_pairs_pe!D:D, od_matrix_directed_all_pairs_pe!A:A, A495, od_matrix_directed_all_pairs_pe!B:B, B495, od_matrix_directed_all_pairs_pe!C:C, C495)</f>
        <v>16</v>
      </c>
      <c r="E495" s="30">
        <f t="array" ref="E495">INDEX(total_subscribers_per_day!B:B, MATCH(A495, total_subscribers_per_day!A:A, 0), 0)</f>
        <v>9482</v>
      </c>
      <c r="F495" s="40">
        <f>SUMIFS(baseline_subscriber_movements!C:C, baseline_subscriber_movements!A:A, B495, baseline_subscriber_movements!B:B, C495)</f>
        <v>1.89394696335166E-3</v>
      </c>
      <c r="G495" s="30">
        <f t="shared" si="0"/>
        <v>1.6874077198903185E-3</v>
      </c>
      <c r="H495" s="30">
        <f t="shared" si="1"/>
        <v>0.8909477152961901</v>
      </c>
      <c r="I495" s="30">
        <f t="shared" si="2"/>
        <v>-10.90522847038099</v>
      </c>
    </row>
    <row r="496" spans="1:9" ht="15.75" customHeight="1" x14ac:dyDescent="0.2">
      <c r="A496" s="17">
        <f>od_matrix_directed_all_pairs_pe!A485</f>
        <v>43952</v>
      </c>
      <c r="B496" s="30" t="str">
        <f>od_matrix_directed_all_pairs_pe!B485</f>
        <v>Locality22</v>
      </c>
      <c r="C496" s="30" t="str">
        <f>od_matrix_directed_all_pairs_pe!C485</f>
        <v>Locality27</v>
      </c>
      <c r="D496" s="30">
        <f>SUMIFS(od_matrix_directed_all_pairs_pe!D:D, od_matrix_directed_all_pairs_pe!A:A, A496, od_matrix_directed_all_pairs_pe!B:B, B496, od_matrix_directed_all_pairs_pe!C:C, C496)</f>
        <v>41</v>
      </c>
      <c r="E496" s="30">
        <f t="array" ref="E496">INDEX(total_subscribers_per_day!B:B, MATCH(A496, total_subscribers_per_day!A:A, 0), 0)</f>
        <v>9482</v>
      </c>
      <c r="F496" s="40">
        <f>SUMIFS(baseline_subscriber_movements!C:C, baseline_subscriber_movements!A:A, B496, baseline_subscriber_movements!B:B, C496)</f>
        <v>4.43927703202621E-3</v>
      </c>
      <c r="G496" s="30">
        <f t="shared" si="0"/>
        <v>4.3239822822189414E-3</v>
      </c>
      <c r="H496" s="30">
        <f t="shared" si="1"/>
        <v>0.97402848504936745</v>
      </c>
      <c r="I496" s="30">
        <f t="shared" si="2"/>
        <v>-2.5971514950632546</v>
      </c>
    </row>
    <row r="497" spans="1:9" ht="15.75" customHeight="1" x14ac:dyDescent="0.2">
      <c r="A497" s="17">
        <f>od_matrix_directed_all_pairs_pe!A486</f>
        <v>43952</v>
      </c>
      <c r="B497" s="30" t="str">
        <f>od_matrix_directed_all_pairs_pe!B486</f>
        <v>Locality22</v>
      </c>
      <c r="C497" s="30" t="str">
        <f>od_matrix_directed_all_pairs_pe!C486</f>
        <v>Locality29</v>
      </c>
      <c r="D497" s="30">
        <f>SUMIFS(od_matrix_directed_all_pairs_pe!D:D, od_matrix_directed_all_pairs_pe!A:A, A497, od_matrix_directed_all_pairs_pe!B:B, B497, od_matrix_directed_all_pairs_pe!C:C, C497)</f>
        <v>54</v>
      </c>
      <c r="E497" s="30">
        <f t="array" ref="E497">INDEX(total_subscribers_per_day!B:B, MATCH(A497, total_subscribers_per_day!A:A, 0), 0)</f>
        <v>9482</v>
      </c>
      <c r="F497" s="40">
        <f>SUMIFS(baseline_subscriber_movements!C:C, baseline_subscriber_movements!A:A, B497, baseline_subscriber_movements!B:B, C497)</f>
        <v>5.49334460173251E-3</v>
      </c>
      <c r="G497" s="30">
        <f t="shared" si="0"/>
        <v>5.6950010546298249E-3</v>
      </c>
      <c r="H497" s="30">
        <f t="shared" si="1"/>
        <v>1.0367092304447305</v>
      </c>
      <c r="I497" s="30">
        <f t="shared" si="2"/>
        <v>3.6709230444730512</v>
      </c>
    </row>
    <row r="498" spans="1:9" ht="15.75" customHeight="1" x14ac:dyDescent="0.2">
      <c r="A498" s="17">
        <f>od_matrix_directed_all_pairs_pe!A487</f>
        <v>43952</v>
      </c>
      <c r="B498" s="30" t="str">
        <f>od_matrix_directed_all_pairs_pe!B487</f>
        <v>Locality22</v>
      </c>
      <c r="C498" s="30" t="str">
        <f>od_matrix_directed_all_pairs_pe!C487</f>
        <v>Locality30</v>
      </c>
      <c r="D498" s="30">
        <f>SUMIFS(od_matrix_directed_all_pairs_pe!D:D, od_matrix_directed_all_pairs_pe!A:A, A498, od_matrix_directed_all_pairs_pe!B:B, B498, od_matrix_directed_all_pairs_pe!C:C, C498)</f>
        <v>41</v>
      </c>
      <c r="E498" s="30">
        <f t="array" ref="E498">INDEX(total_subscribers_per_day!B:B, MATCH(A498, total_subscribers_per_day!A:A, 0), 0)</f>
        <v>9482</v>
      </c>
      <c r="F498" s="40">
        <f>SUMIFS(baseline_subscriber_movements!C:C, baseline_subscriber_movements!A:A, B498, baseline_subscriber_movements!B:B, C498)</f>
        <v>4.5111204364246702E-3</v>
      </c>
      <c r="G498" s="30">
        <f t="shared" si="0"/>
        <v>4.3239822822189414E-3</v>
      </c>
      <c r="H498" s="30">
        <f t="shared" si="1"/>
        <v>0.9585162584676975</v>
      </c>
      <c r="I498" s="30">
        <f t="shared" si="2"/>
        <v>-4.1483741532302503</v>
      </c>
    </row>
    <row r="499" spans="1:9" ht="15.75" customHeight="1" x14ac:dyDescent="0.2">
      <c r="A499" s="17">
        <f>od_matrix_directed_all_pairs_pe!A488</f>
        <v>43952</v>
      </c>
      <c r="B499" s="30" t="str">
        <f>od_matrix_directed_all_pairs_pe!B488</f>
        <v>Locality22</v>
      </c>
      <c r="C499" s="30" t="str">
        <f>od_matrix_directed_all_pairs_pe!C488</f>
        <v>Locality31</v>
      </c>
      <c r="D499" s="30">
        <f>SUMIFS(od_matrix_directed_all_pairs_pe!D:D, od_matrix_directed_all_pairs_pe!A:A, A499, od_matrix_directed_all_pairs_pe!B:B, B499, od_matrix_directed_all_pairs_pe!C:C, C499)</f>
        <v>57</v>
      </c>
      <c r="E499" s="30">
        <f t="array" ref="E499">INDEX(total_subscribers_per_day!B:B, MATCH(A499, total_subscribers_per_day!A:A, 0), 0)</f>
        <v>9482</v>
      </c>
      <c r="F499" s="40">
        <f>SUMIFS(baseline_subscriber_movements!C:C, baseline_subscriber_movements!A:A, B499, baseline_subscriber_movements!B:B, C499)</f>
        <v>7.0742265864216997E-3</v>
      </c>
      <c r="G499" s="30">
        <f t="shared" si="0"/>
        <v>6.01139000210926E-3</v>
      </c>
      <c r="H499" s="30">
        <f t="shared" si="1"/>
        <v>0.84975932402950549</v>
      </c>
      <c r="I499" s="30">
        <f t="shared" si="2"/>
        <v>-15.02406759704945</v>
      </c>
    </row>
    <row r="500" spans="1:9" ht="15.75" customHeight="1" x14ac:dyDescent="0.2">
      <c r="A500" s="17">
        <f>od_matrix_directed_all_pairs_pe!A489</f>
        <v>43952</v>
      </c>
      <c r="B500" s="30" t="str">
        <f>od_matrix_directed_all_pairs_pe!B489</f>
        <v>Locality22</v>
      </c>
      <c r="C500" s="30" t="str">
        <f>od_matrix_directed_all_pairs_pe!C489</f>
        <v>Locality32</v>
      </c>
      <c r="D500" s="30">
        <f>SUMIFS(od_matrix_directed_all_pairs_pe!D:D, od_matrix_directed_all_pairs_pe!A:A, A500, od_matrix_directed_all_pairs_pe!B:B, B500, od_matrix_directed_all_pairs_pe!C:C, C500)</f>
        <v>35</v>
      </c>
      <c r="E500" s="30">
        <f t="array" ref="E500">INDEX(total_subscribers_per_day!B:B, MATCH(A500, total_subscribers_per_day!A:A, 0), 0)</f>
        <v>9482</v>
      </c>
      <c r="F500" s="40">
        <f>SUMIFS(baseline_subscriber_movements!C:C, baseline_subscriber_movements!A:A, B500, baseline_subscriber_movements!B:B, C500)</f>
        <v>4.3107980233413898E-3</v>
      </c>
      <c r="G500" s="30">
        <f t="shared" si="0"/>
        <v>3.6912043872600717E-3</v>
      </c>
      <c r="H500" s="30">
        <f t="shared" si="1"/>
        <v>0.85626938846903844</v>
      </c>
      <c r="I500" s="30">
        <f t="shared" si="2"/>
        <v>-14.373061153096156</v>
      </c>
    </row>
    <row r="501" spans="1:9" ht="15.75" customHeight="1" x14ac:dyDescent="0.2">
      <c r="A501" s="17">
        <f>od_matrix_directed_all_pairs_pe!A490</f>
        <v>43952</v>
      </c>
      <c r="B501" s="30" t="str">
        <f>od_matrix_directed_all_pairs_pe!B490</f>
        <v>Locality22</v>
      </c>
      <c r="C501" s="30" t="str">
        <f>od_matrix_directed_all_pairs_pe!C490</f>
        <v>Locality33</v>
      </c>
      <c r="D501" s="30">
        <f>SUMIFS(od_matrix_directed_all_pairs_pe!D:D, od_matrix_directed_all_pairs_pe!A:A, A501, od_matrix_directed_all_pairs_pe!B:B, B501, od_matrix_directed_all_pairs_pe!C:C, C501)</f>
        <v>29</v>
      </c>
      <c r="E501" s="30">
        <f t="array" ref="E501">INDEX(total_subscribers_per_day!B:B, MATCH(A501, total_subscribers_per_day!A:A, 0), 0)</f>
        <v>9482</v>
      </c>
      <c r="F501" s="40">
        <f>SUMIFS(baseline_subscriber_movements!C:C, baseline_subscriber_movements!A:A, B501, baseline_subscriber_movements!B:B, C501)</f>
        <v>3.4315009074266101E-3</v>
      </c>
      <c r="G501" s="30">
        <f t="shared" si="0"/>
        <v>3.0584264923012023E-3</v>
      </c>
      <c r="H501" s="30">
        <f t="shared" si="1"/>
        <v>0.89127952310372904</v>
      </c>
      <c r="I501" s="30">
        <f t="shared" si="2"/>
        <v>-10.872047689627095</v>
      </c>
    </row>
    <row r="502" spans="1:9" ht="15.75" customHeight="1" x14ac:dyDescent="0.2">
      <c r="A502" s="17">
        <f>od_matrix_directed_all_pairs_pe!A491</f>
        <v>43952</v>
      </c>
      <c r="B502" s="30" t="str">
        <f>od_matrix_directed_all_pairs_pe!B491</f>
        <v>Locality22</v>
      </c>
      <c r="C502" s="30" t="str">
        <f>od_matrix_directed_all_pairs_pe!C491</f>
        <v>Locality34</v>
      </c>
      <c r="D502" s="30">
        <f>SUMIFS(od_matrix_directed_all_pairs_pe!D:D, od_matrix_directed_all_pairs_pe!A:A, A502, od_matrix_directed_all_pairs_pe!B:B, B502, od_matrix_directed_all_pairs_pe!C:C, C502)</f>
        <v>21</v>
      </c>
      <c r="E502" s="30">
        <f t="array" ref="E502">INDEX(total_subscribers_per_day!B:B, MATCH(A502, total_subscribers_per_day!A:A, 0), 0)</f>
        <v>9482</v>
      </c>
      <c r="F502" s="40">
        <f>SUMIFS(baseline_subscriber_movements!C:C, baseline_subscriber_movements!A:A, B502, baseline_subscriber_movements!B:B, C502)</f>
        <v>2.0984156961494E-3</v>
      </c>
      <c r="G502" s="30">
        <f t="shared" si="0"/>
        <v>2.2147226323560431E-3</v>
      </c>
      <c r="H502" s="30">
        <f t="shared" si="1"/>
        <v>1.0554260704492759</v>
      </c>
      <c r="I502" s="30">
        <f t="shared" si="2"/>
        <v>5.5426070449275944</v>
      </c>
    </row>
    <row r="503" spans="1:9" ht="15.75" customHeight="1" x14ac:dyDescent="0.2">
      <c r="A503" s="17">
        <f>od_matrix_directed_all_pairs_pe!A492</f>
        <v>43952</v>
      </c>
      <c r="B503" s="30" t="str">
        <f>od_matrix_directed_all_pairs_pe!B492</f>
        <v>Locality23</v>
      </c>
      <c r="C503" s="30" t="str">
        <f>od_matrix_directed_all_pairs_pe!C492</f>
        <v>Locality01</v>
      </c>
      <c r="D503" s="30">
        <f>SUMIFS(od_matrix_directed_all_pairs_pe!D:D, od_matrix_directed_all_pairs_pe!A:A, A503, od_matrix_directed_all_pairs_pe!B:B, B503, od_matrix_directed_all_pairs_pe!C:C, C503)</f>
        <v>40</v>
      </c>
      <c r="E503" s="30">
        <f t="array" ref="E503">INDEX(total_subscribers_per_day!B:B, MATCH(A503, total_subscribers_per_day!A:A, 0), 0)</f>
        <v>9482</v>
      </c>
      <c r="F503" s="40">
        <f>SUMIFS(baseline_subscriber_movements!C:C, baseline_subscriber_movements!A:A, B503, baseline_subscriber_movements!B:B, C503)</f>
        <v>3.4880033823063098E-3</v>
      </c>
      <c r="G503" s="30">
        <f t="shared" si="0"/>
        <v>4.2185192997257958E-3</v>
      </c>
      <c r="H503" s="30">
        <f t="shared" si="1"/>
        <v>1.2094366998395685</v>
      </c>
      <c r="I503" s="30">
        <f t="shared" si="2"/>
        <v>20.943669983956848</v>
      </c>
    </row>
    <row r="504" spans="1:9" ht="15.75" customHeight="1" x14ac:dyDescent="0.2">
      <c r="A504" s="17">
        <f>od_matrix_directed_all_pairs_pe!A493</f>
        <v>43952</v>
      </c>
      <c r="B504" s="30" t="str">
        <f>od_matrix_directed_all_pairs_pe!B493</f>
        <v>Locality23</v>
      </c>
      <c r="C504" s="30" t="str">
        <f>od_matrix_directed_all_pairs_pe!C493</f>
        <v>Locality04</v>
      </c>
      <c r="D504" s="30">
        <f>SUMIFS(od_matrix_directed_all_pairs_pe!D:D, od_matrix_directed_all_pairs_pe!A:A, A504, od_matrix_directed_all_pairs_pe!B:B, B504, od_matrix_directed_all_pairs_pe!C:C, C504)</f>
        <v>30</v>
      </c>
      <c r="E504" s="30">
        <f t="array" ref="E504">INDEX(total_subscribers_per_day!B:B, MATCH(A504, total_subscribers_per_day!A:A, 0), 0)</f>
        <v>9482</v>
      </c>
      <c r="F504" s="40">
        <f>SUMIFS(baseline_subscriber_movements!C:C, baseline_subscriber_movements!A:A, B504, baseline_subscriber_movements!B:B, C504)</f>
        <v>3.4733185980423101E-3</v>
      </c>
      <c r="G504" s="30">
        <f t="shared" si="0"/>
        <v>3.1638894747943471E-3</v>
      </c>
      <c r="H504" s="30">
        <f t="shared" si="1"/>
        <v>0.91091254242488184</v>
      </c>
      <c r="I504" s="30">
        <f t="shared" si="2"/>
        <v>-8.9087457575118165</v>
      </c>
    </row>
    <row r="505" spans="1:9" ht="15.75" customHeight="1" x14ac:dyDescent="0.2">
      <c r="A505" s="17">
        <f>od_matrix_directed_all_pairs_pe!A494</f>
        <v>43952</v>
      </c>
      <c r="B505" s="30" t="str">
        <f>od_matrix_directed_all_pairs_pe!B494</f>
        <v>Locality23</v>
      </c>
      <c r="C505" s="30" t="str">
        <f>od_matrix_directed_all_pairs_pe!C494</f>
        <v>Locality06</v>
      </c>
      <c r="D505" s="30">
        <f>SUMIFS(od_matrix_directed_all_pairs_pe!D:D, od_matrix_directed_all_pairs_pe!A:A, A505, od_matrix_directed_all_pairs_pe!B:B, B505, od_matrix_directed_all_pairs_pe!C:C, C505)</f>
        <v>20</v>
      </c>
      <c r="E505" s="30">
        <f t="array" ref="E505">INDEX(total_subscribers_per_day!B:B, MATCH(A505, total_subscribers_per_day!A:A, 0), 0)</f>
        <v>9482</v>
      </c>
      <c r="F505" s="40">
        <f>SUMIFS(baseline_subscriber_movements!C:C, baseline_subscriber_movements!A:A, B505, baseline_subscriber_movements!B:B, C505)</f>
        <v>1.89513590209728E-3</v>
      </c>
      <c r="G505" s="30">
        <f t="shared" si="0"/>
        <v>2.1092596498628979E-3</v>
      </c>
      <c r="H505" s="30">
        <f t="shared" si="1"/>
        <v>1.1129859592278606</v>
      </c>
      <c r="I505" s="30">
        <f t="shared" si="2"/>
        <v>11.29859592278606</v>
      </c>
    </row>
    <row r="506" spans="1:9" ht="15.75" customHeight="1" x14ac:dyDescent="0.2">
      <c r="A506" s="17">
        <f>od_matrix_directed_all_pairs_pe!A495</f>
        <v>43952</v>
      </c>
      <c r="B506" s="30" t="str">
        <f>od_matrix_directed_all_pairs_pe!B495</f>
        <v>Locality23</v>
      </c>
      <c r="C506" s="30" t="str">
        <f>od_matrix_directed_all_pairs_pe!C495</f>
        <v>Locality07</v>
      </c>
      <c r="D506" s="30">
        <f>SUMIFS(od_matrix_directed_all_pairs_pe!D:D, od_matrix_directed_all_pairs_pe!A:A, A506, od_matrix_directed_all_pairs_pe!B:B, B506, od_matrix_directed_all_pairs_pe!C:C, C506)</f>
        <v>17</v>
      </c>
      <c r="E506" s="30">
        <f t="array" ref="E506">INDEX(total_subscribers_per_day!B:B, MATCH(A506, total_subscribers_per_day!A:A, 0), 0)</f>
        <v>9482</v>
      </c>
      <c r="F506" s="40">
        <f>SUMIFS(baseline_subscriber_movements!C:C, baseline_subscriber_movements!A:A, B506, baseline_subscriber_movements!B:B, C506)</f>
        <v>2.7328150709662498E-3</v>
      </c>
      <c r="G506" s="30">
        <f t="shared" si="0"/>
        <v>1.7928707023834635E-3</v>
      </c>
      <c r="H506" s="30">
        <f t="shared" si="1"/>
        <v>0.6560526987102544</v>
      </c>
      <c r="I506" s="30">
        <f t="shared" si="2"/>
        <v>-34.394730128974558</v>
      </c>
    </row>
    <row r="507" spans="1:9" ht="15.75" customHeight="1" x14ac:dyDescent="0.2">
      <c r="A507" s="17">
        <f>od_matrix_directed_all_pairs_pe!A496</f>
        <v>43952</v>
      </c>
      <c r="B507" s="30" t="str">
        <f>od_matrix_directed_all_pairs_pe!B496</f>
        <v>Locality23</v>
      </c>
      <c r="C507" s="30" t="str">
        <f>od_matrix_directed_all_pairs_pe!C496</f>
        <v>Locality08</v>
      </c>
      <c r="D507" s="30">
        <f>SUMIFS(od_matrix_directed_all_pairs_pe!D:D, od_matrix_directed_all_pairs_pe!A:A, A507, od_matrix_directed_all_pairs_pe!B:B, B507, od_matrix_directed_all_pairs_pe!C:C, C507)</f>
        <v>20</v>
      </c>
      <c r="E507" s="30">
        <f t="array" ref="E507">INDEX(total_subscribers_per_day!B:B, MATCH(A507, total_subscribers_per_day!A:A, 0), 0)</f>
        <v>9482</v>
      </c>
      <c r="F507" s="40">
        <f>SUMIFS(baseline_subscriber_movements!C:C, baseline_subscriber_movements!A:A, B507, baseline_subscriber_movements!B:B, C507)</f>
        <v>2.7452222574173698E-3</v>
      </c>
      <c r="G507" s="30">
        <f t="shared" si="0"/>
        <v>2.1092596498628979E-3</v>
      </c>
      <c r="H507" s="30">
        <f t="shared" si="1"/>
        <v>0.76833839014813754</v>
      </c>
      <c r="I507" s="30">
        <f t="shared" si="2"/>
        <v>-23.166160985186245</v>
      </c>
    </row>
    <row r="508" spans="1:9" ht="15.75" customHeight="1" x14ac:dyDescent="0.2">
      <c r="A508" s="17">
        <f>od_matrix_directed_all_pairs_pe!A497</f>
        <v>43952</v>
      </c>
      <c r="B508" s="30" t="str">
        <f>od_matrix_directed_all_pairs_pe!B497</f>
        <v>Locality23</v>
      </c>
      <c r="C508" s="30" t="str">
        <f>od_matrix_directed_all_pairs_pe!C497</f>
        <v>Locality10</v>
      </c>
      <c r="D508" s="30">
        <f>SUMIFS(od_matrix_directed_all_pairs_pe!D:D, od_matrix_directed_all_pairs_pe!A:A, A508, od_matrix_directed_all_pairs_pe!B:B, B508, od_matrix_directed_all_pairs_pe!C:C, C508)</f>
        <v>16</v>
      </c>
      <c r="E508" s="30">
        <f t="array" ref="E508">INDEX(total_subscribers_per_day!B:B, MATCH(A508, total_subscribers_per_day!A:A, 0), 0)</f>
        <v>9482</v>
      </c>
      <c r="F508" s="40">
        <f>SUMIFS(baseline_subscriber_movements!C:C, baseline_subscriber_movements!A:A, B508, baseline_subscriber_movements!B:B, C508)</f>
        <v>2.6186236514088102E-3</v>
      </c>
      <c r="G508" s="30">
        <f t="shared" si="0"/>
        <v>1.6874077198903185E-3</v>
      </c>
      <c r="H508" s="30">
        <f t="shared" si="1"/>
        <v>0.64438726007171709</v>
      </c>
      <c r="I508" s="30">
        <f t="shared" si="2"/>
        <v>-35.561273992828291</v>
      </c>
    </row>
    <row r="509" spans="1:9" ht="15.75" customHeight="1" x14ac:dyDescent="0.2">
      <c r="A509" s="17">
        <f>od_matrix_directed_all_pairs_pe!A498</f>
        <v>43952</v>
      </c>
      <c r="B509" s="30" t="str">
        <f>od_matrix_directed_all_pairs_pe!B498</f>
        <v>Locality23</v>
      </c>
      <c r="C509" s="30" t="str">
        <f>od_matrix_directed_all_pairs_pe!C498</f>
        <v>Locality11</v>
      </c>
      <c r="D509" s="30">
        <f>SUMIFS(od_matrix_directed_all_pairs_pe!D:D, od_matrix_directed_all_pairs_pe!A:A, A509, od_matrix_directed_all_pairs_pe!B:B, B509, od_matrix_directed_all_pairs_pe!C:C, C509)</f>
        <v>26</v>
      </c>
      <c r="E509" s="30">
        <f t="array" ref="E509">INDEX(total_subscribers_per_day!B:B, MATCH(A509, total_subscribers_per_day!A:A, 0), 0)</f>
        <v>9482</v>
      </c>
      <c r="F509" s="40">
        <f>SUMIFS(baseline_subscriber_movements!C:C, baseline_subscriber_movements!A:A, B509, baseline_subscriber_movements!B:B, C509)</f>
        <v>2.7874191709188999E-3</v>
      </c>
      <c r="G509" s="30">
        <f t="shared" si="0"/>
        <v>2.7420375448217677E-3</v>
      </c>
      <c r="H509" s="30">
        <f t="shared" si="1"/>
        <v>0.98371912392273186</v>
      </c>
      <c r="I509" s="30">
        <f t="shared" si="2"/>
        <v>-1.6280876077268136</v>
      </c>
    </row>
    <row r="510" spans="1:9" ht="15.75" customHeight="1" x14ac:dyDescent="0.2">
      <c r="A510" s="17">
        <f>od_matrix_directed_all_pairs_pe!A499</f>
        <v>43952</v>
      </c>
      <c r="B510" s="30" t="str">
        <f>od_matrix_directed_all_pairs_pe!B499</f>
        <v>Locality23</v>
      </c>
      <c r="C510" s="30" t="str">
        <f>od_matrix_directed_all_pairs_pe!C499</f>
        <v>Locality12</v>
      </c>
      <c r="D510" s="30">
        <f>SUMIFS(od_matrix_directed_all_pairs_pe!D:D, od_matrix_directed_all_pairs_pe!A:A, A510, od_matrix_directed_all_pairs_pe!B:B, B510, od_matrix_directed_all_pairs_pe!C:C, C510)</f>
        <v>16</v>
      </c>
      <c r="E510" s="30">
        <f t="array" ref="E510">INDEX(total_subscribers_per_day!B:B, MATCH(A510, total_subscribers_per_day!A:A, 0), 0)</f>
        <v>9482</v>
      </c>
      <c r="F510" s="40">
        <f>SUMIFS(baseline_subscriber_movements!C:C, baseline_subscriber_movements!A:A, B510, baseline_subscriber_movements!B:B, C510)</f>
        <v>2.1043782459588801E-3</v>
      </c>
      <c r="G510" s="30">
        <f t="shared" si="0"/>
        <v>1.6874077198903185E-3</v>
      </c>
      <c r="H510" s="30">
        <f t="shared" si="1"/>
        <v>0.80185571350146467</v>
      </c>
      <c r="I510" s="30">
        <f t="shared" si="2"/>
        <v>-19.814428649853532</v>
      </c>
    </row>
    <row r="511" spans="1:9" ht="15.75" customHeight="1" x14ac:dyDescent="0.2">
      <c r="A511" s="17">
        <f>od_matrix_directed_all_pairs_pe!A500</f>
        <v>43952</v>
      </c>
      <c r="B511" s="30" t="str">
        <f>od_matrix_directed_all_pairs_pe!B500</f>
        <v>Locality23</v>
      </c>
      <c r="C511" s="30" t="str">
        <f>od_matrix_directed_all_pairs_pe!C500</f>
        <v>Locality14</v>
      </c>
      <c r="D511" s="30">
        <f>SUMIFS(od_matrix_directed_all_pairs_pe!D:D, od_matrix_directed_all_pairs_pe!A:A, A511, od_matrix_directed_all_pairs_pe!B:B, B511, od_matrix_directed_all_pairs_pe!C:C, C511)</f>
        <v>16</v>
      </c>
      <c r="E511" s="30">
        <f t="array" ref="E511">INDEX(total_subscribers_per_day!B:B, MATCH(A511, total_subscribers_per_day!A:A, 0), 0)</f>
        <v>9482</v>
      </c>
      <c r="F511" s="40">
        <f>SUMIFS(baseline_subscriber_movements!C:C, baseline_subscriber_movements!A:A, B511, baseline_subscriber_movements!B:B, C511)</f>
        <v>1.9948566099288801E-3</v>
      </c>
      <c r="G511" s="30">
        <f t="shared" si="0"/>
        <v>1.6874077198903185E-3</v>
      </c>
      <c r="H511" s="30">
        <f t="shared" si="1"/>
        <v>0.84587920329295119</v>
      </c>
      <c r="I511" s="30">
        <f t="shared" si="2"/>
        <v>-15.41207967070488</v>
      </c>
    </row>
    <row r="512" spans="1:9" ht="15.75" customHeight="1" x14ac:dyDescent="0.2">
      <c r="A512" s="17">
        <f>od_matrix_directed_all_pairs_pe!A501</f>
        <v>43952</v>
      </c>
      <c r="B512" s="30" t="str">
        <f>od_matrix_directed_all_pairs_pe!B501</f>
        <v>Locality23</v>
      </c>
      <c r="C512" s="30" t="str">
        <f>od_matrix_directed_all_pairs_pe!C501</f>
        <v>Locality15</v>
      </c>
      <c r="D512" s="30">
        <f>SUMIFS(od_matrix_directed_all_pairs_pe!D:D, od_matrix_directed_all_pairs_pe!A:A, A512, od_matrix_directed_all_pairs_pe!B:B, B512, od_matrix_directed_all_pairs_pe!C:C, C512)</f>
        <v>29</v>
      </c>
      <c r="E512" s="30">
        <f t="array" ref="E512">INDEX(total_subscribers_per_day!B:B, MATCH(A512, total_subscribers_per_day!A:A, 0), 0)</f>
        <v>9482</v>
      </c>
      <c r="F512" s="40">
        <f>SUMIFS(baseline_subscriber_movements!C:C, baseline_subscriber_movements!A:A, B512, baseline_subscriber_movements!B:B, C512)</f>
        <v>2.74377374419586E-3</v>
      </c>
      <c r="G512" s="30">
        <f t="shared" si="0"/>
        <v>3.0584264923012023E-3</v>
      </c>
      <c r="H512" s="30">
        <f t="shared" si="1"/>
        <v>1.1146788246556241</v>
      </c>
      <c r="I512" s="30">
        <f t="shared" si="2"/>
        <v>11.467882465562408</v>
      </c>
    </row>
    <row r="513" spans="1:9" ht="15.75" customHeight="1" x14ac:dyDescent="0.2">
      <c r="A513" s="17">
        <f>od_matrix_directed_all_pairs_pe!A502</f>
        <v>43952</v>
      </c>
      <c r="B513" s="30" t="str">
        <f>od_matrix_directed_all_pairs_pe!B502</f>
        <v>Locality23</v>
      </c>
      <c r="C513" s="30" t="str">
        <f>od_matrix_directed_all_pairs_pe!C502</f>
        <v>Locality16</v>
      </c>
      <c r="D513" s="30">
        <f>SUMIFS(od_matrix_directed_all_pairs_pe!D:D, od_matrix_directed_all_pairs_pe!A:A, A513, od_matrix_directed_all_pairs_pe!B:B, B513, od_matrix_directed_all_pairs_pe!C:C, C513)</f>
        <v>27</v>
      </c>
      <c r="E513" s="30">
        <f t="array" ref="E513">INDEX(total_subscribers_per_day!B:B, MATCH(A513, total_subscribers_per_day!A:A, 0), 0)</f>
        <v>9482</v>
      </c>
      <c r="F513" s="40">
        <f>SUMIFS(baseline_subscriber_movements!C:C, baseline_subscriber_movements!A:A, B513, baseline_subscriber_movements!B:B, C513)</f>
        <v>2.6296413169243698E-3</v>
      </c>
      <c r="G513" s="30">
        <f t="shared" si="0"/>
        <v>2.8475005273149124E-3</v>
      </c>
      <c r="H513" s="30">
        <f t="shared" si="1"/>
        <v>1.0828475005273155</v>
      </c>
      <c r="I513" s="30">
        <f t="shared" si="2"/>
        <v>8.2847500527315496</v>
      </c>
    </row>
    <row r="514" spans="1:9" ht="15.75" customHeight="1" x14ac:dyDescent="0.2">
      <c r="A514" s="17">
        <f>od_matrix_directed_all_pairs_pe!A503</f>
        <v>43952</v>
      </c>
      <c r="B514" s="30" t="str">
        <f>od_matrix_directed_all_pairs_pe!B503</f>
        <v>Locality23</v>
      </c>
      <c r="C514" s="30" t="str">
        <f>od_matrix_directed_all_pairs_pe!C503</f>
        <v>Locality18</v>
      </c>
      <c r="D514" s="30">
        <f>SUMIFS(od_matrix_directed_all_pairs_pe!D:D, od_matrix_directed_all_pairs_pe!A:A, A514, od_matrix_directed_all_pairs_pe!B:B, B514, od_matrix_directed_all_pairs_pe!C:C, C514)</f>
        <v>21</v>
      </c>
      <c r="E514" s="30">
        <f t="array" ref="E514">INDEX(total_subscribers_per_day!B:B, MATCH(A514, total_subscribers_per_day!A:A, 0), 0)</f>
        <v>9482</v>
      </c>
      <c r="F514" s="40">
        <f>SUMIFS(baseline_subscriber_movements!C:C, baseline_subscriber_movements!A:A, B514, baseline_subscriber_movements!B:B, C514)</f>
        <v>2.8382213812677302E-3</v>
      </c>
      <c r="G514" s="30">
        <f t="shared" si="0"/>
        <v>2.2147226323560431E-3</v>
      </c>
      <c r="H514" s="30">
        <f t="shared" si="1"/>
        <v>0.78032060746678156</v>
      </c>
      <c r="I514" s="30">
        <f t="shared" si="2"/>
        <v>-21.967939253321845</v>
      </c>
    </row>
    <row r="515" spans="1:9" ht="15.75" customHeight="1" x14ac:dyDescent="0.2">
      <c r="A515" s="17">
        <f>od_matrix_directed_all_pairs_pe!A504</f>
        <v>43952</v>
      </c>
      <c r="B515" s="30" t="str">
        <f>od_matrix_directed_all_pairs_pe!B504</f>
        <v>Locality23</v>
      </c>
      <c r="C515" s="30" t="str">
        <f>od_matrix_directed_all_pairs_pe!C504</f>
        <v>Locality21</v>
      </c>
      <c r="D515" s="30">
        <f>SUMIFS(od_matrix_directed_all_pairs_pe!D:D, od_matrix_directed_all_pairs_pe!A:A, A515, od_matrix_directed_all_pairs_pe!B:B, B515, od_matrix_directed_all_pairs_pe!C:C, C515)</f>
        <v>30</v>
      </c>
      <c r="E515" s="30">
        <f t="array" ref="E515">INDEX(total_subscribers_per_day!B:B, MATCH(A515, total_subscribers_per_day!A:A, 0), 0)</f>
        <v>9482</v>
      </c>
      <c r="F515" s="40">
        <f>SUMIFS(baseline_subscriber_movements!C:C, baseline_subscriber_movements!A:A, B515, baseline_subscriber_movements!B:B, C515)</f>
        <v>4.5040326804231699E-3</v>
      </c>
      <c r="G515" s="30">
        <f t="shared" si="0"/>
        <v>3.1638894747943471E-3</v>
      </c>
      <c r="H515" s="30">
        <f t="shared" si="1"/>
        <v>0.70245704222934024</v>
      </c>
      <c r="I515" s="30">
        <f t="shared" si="2"/>
        <v>-29.754295777065977</v>
      </c>
    </row>
    <row r="516" spans="1:9" ht="15.75" customHeight="1" x14ac:dyDescent="0.2">
      <c r="A516" s="17">
        <f>od_matrix_directed_all_pairs_pe!A505</f>
        <v>43952</v>
      </c>
      <c r="B516" s="30" t="str">
        <f>od_matrix_directed_all_pairs_pe!B505</f>
        <v>Locality23</v>
      </c>
      <c r="C516" s="30" t="str">
        <f>od_matrix_directed_all_pairs_pe!C505</f>
        <v>Locality23</v>
      </c>
      <c r="D516" s="30">
        <f>SUMIFS(od_matrix_directed_all_pairs_pe!D:D, od_matrix_directed_all_pairs_pe!A:A, A516, od_matrix_directed_all_pairs_pe!B:B, B516, od_matrix_directed_all_pairs_pe!C:C, C516)</f>
        <v>21</v>
      </c>
      <c r="E516" s="30">
        <f t="array" ref="E516">INDEX(total_subscribers_per_day!B:B, MATCH(A516, total_subscribers_per_day!A:A, 0), 0)</f>
        <v>9482</v>
      </c>
      <c r="F516" s="40">
        <f>SUMIFS(baseline_subscriber_movements!C:C, baseline_subscriber_movements!A:A, B516, baseline_subscriber_movements!B:B, C516)</f>
        <v>2.1001785151737798E-3</v>
      </c>
      <c r="G516" s="30">
        <f t="shared" si="0"/>
        <v>2.2147226323560431E-3</v>
      </c>
      <c r="H516" s="30">
        <f t="shared" si="1"/>
        <v>1.0545401813963349</v>
      </c>
      <c r="I516" s="30">
        <f t="shared" si="2"/>
        <v>5.4540181396334875</v>
      </c>
    </row>
    <row r="517" spans="1:9" ht="15.75" customHeight="1" x14ac:dyDescent="0.2">
      <c r="A517" s="17">
        <f>od_matrix_directed_all_pairs_pe!A506</f>
        <v>43952</v>
      </c>
      <c r="B517" s="30" t="str">
        <f>od_matrix_directed_all_pairs_pe!B506</f>
        <v>Locality23</v>
      </c>
      <c r="C517" s="30" t="str">
        <f>od_matrix_directed_all_pairs_pe!C506</f>
        <v>Locality24</v>
      </c>
      <c r="D517" s="30">
        <f>SUMIFS(od_matrix_directed_all_pairs_pe!D:D, od_matrix_directed_all_pairs_pe!A:A, A517, od_matrix_directed_all_pairs_pe!B:B, B517, od_matrix_directed_all_pairs_pe!C:C, C517)</f>
        <v>19</v>
      </c>
      <c r="E517" s="30">
        <f t="array" ref="E517">INDEX(total_subscribers_per_day!B:B, MATCH(A517, total_subscribers_per_day!A:A, 0), 0)</f>
        <v>9482</v>
      </c>
      <c r="F517" s="40">
        <f>SUMIFS(baseline_subscriber_movements!C:C, baseline_subscriber_movements!A:A, B517, baseline_subscriber_movements!B:B, C517)</f>
        <v>2.7459472791418098E-3</v>
      </c>
      <c r="G517" s="30">
        <f t="shared" si="0"/>
        <v>2.0037966673697532E-3</v>
      </c>
      <c r="H517" s="30">
        <f t="shared" si="1"/>
        <v>0.7297287470122148</v>
      </c>
      <c r="I517" s="30">
        <f t="shared" si="2"/>
        <v>-27.027125298778522</v>
      </c>
    </row>
    <row r="518" spans="1:9" ht="15.75" customHeight="1" x14ac:dyDescent="0.2">
      <c r="A518" s="17">
        <f>od_matrix_directed_all_pairs_pe!A507</f>
        <v>43952</v>
      </c>
      <c r="B518" s="30" t="str">
        <f>od_matrix_directed_all_pairs_pe!B507</f>
        <v>Locality23</v>
      </c>
      <c r="C518" s="30" t="str">
        <f>od_matrix_directed_all_pairs_pe!C507</f>
        <v>Locality25</v>
      </c>
      <c r="D518" s="30">
        <f>SUMIFS(od_matrix_directed_all_pairs_pe!D:D, od_matrix_directed_all_pairs_pe!A:A, A518, od_matrix_directed_all_pairs_pe!B:B, B518, od_matrix_directed_all_pairs_pe!C:C, C518)</f>
        <v>42</v>
      </c>
      <c r="E518" s="30">
        <f t="array" ref="E518">INDEX(total_subscribers_per_day!B:B, MATCH(A518, total_subscribers_per_day!A:A, 0), 0)</f>
        <v>9482</v>
      </c>
      <c r="F518" s="40">
        <f>SUMIFS(baseline_subscriber_movements!C:C, baseline_subscriber_movements!A:A, B518, baseline_subscriber_movements!B:B, C518)</f>
        <v>3.3737480231945099E-3</v>
      </c>
      <c r="G518" s="30">
        <f t="shared" si="0"/>
        <v>4.4294452647120862E-3</v>
      </c>
      <c r="H518" s="30">
        <f t="shared" si="1"/>
        <v>1.3129152604935699</v>
      </c>
      <c r="I518" s="30">
        <f t="shared" si="2"/>
        <v>31.291526049356989</v>
      </c>
    </row>
    <row r="519" spans="1:9" ht="15.75" customHeight="1" x14ac:dyDescent="0.2">
      <c r="A519" s="17">
        <f>od_matrix_directed_all_pairs_pe!A508</f>
        <v>43952</v>
      </c>
      <c r="B519" s="30" t="str">
        <f>od_matrix_directed_all_pairs_pe!B508</f>
        <v>Locality23</v>
      </c>
      <c r="C519" s="30" t="str">
        <f>od_matrix_directed_all_pairs_pe!C508</f>
        <v>Locality27</v>
      </c>
      <c r="D519" s="30">
        <f>SUMIFS(od_matrix_directed_all_pairs_pe!D:D, od_matrix_directed_all_pairs_pe!A:A, A519, od_matrix_directed_all_pairs_pe!B:B, B519, od_matrix_directed_all_pairs_pe!C:C, C519)</f>
        <v>40</v>
      </c>
      <c r="E519" s="30">
        <f t="array" ref="E519">INDEX(total_subscribers_per_day!B:B, MATCH(A519, total_subscribers_per_day!A:A, 0), 0)</f>
        <v>9482</v>
      </c>
      <c r="F519" s="40">
        <f>SUMIFS(baseline_subscriber_movements!C:C, baseline_subscriber_movements!A:A, B519, baseline_subscriber_movements!B:B, C519)</f>
        <v>4.2056566081379396E-3</v>
      </c>
      <c r="G519" s="30">
        <f t="shared" si="0"/>
        <v>4.2185192997257958E-3</v>
      </c>
      <c r="H519" s="30">
        <f t="shared" si="1"/>
        <v>1.0030584264923026</v>
      </c>
      <c r="I519" s="30">
        <f t="shared" si="2"/>
        <v>0.30584264923025906</v>
      </c>
    </row>
    <row r="520" spans="1:9" ht="15.75" customHeight="1" x14ac:dyDescent="0.2">
      <c r="A520" s="17">
        <f>od_matrix_directed_all_pairs_pe!A509</f>
        <v>43952</v>
      </c>
      <c r="B520" s="30" t="str">
        <f>od_matrix_directed_all_pairs_pe!B509</f>
        <v>Locality23</v>
      </c>
      <c r="C520" s="30" t="str">
        <f>od_matrix_directed_all_pairs_pe!C509</f>
        <v>Locality29</v>
      </c>
      <c r="D520" s="30">
        <f>SUMIFS(od_matrix_directed_all_pairs_pe!D:D, od_matrix_directed_all_pairs_pe!A:A, A520, od_matrix_directed_all_pairs_pe!B:B, B520, od_matrix_directed_all_pairs_pe!C:C, C520)</f>
        <v>42</v>
      </c>
      <c r="E520" s="30">
        <f t="array" ref="E520">INDEX(total_subscribers_per_day!B:B, MATCH(A520, total_subscribers_per_day!A:A, 0), 0)</f>
        <v>9482</v>
      </c>
      <c r="F520" s="40">
        <f>SUMIFS(baseline_subscriber_movements!C:C, baseline_subscriber_movements!A:A, B520, baseline_subscriber_movements!B:B, C520)</f>
        <v>5.2504462879344703E-3</v>
      </c>
      <c r="G520" s="30">
        <f t="shared" si="0"/>
        <v>4.4294452647120862E-3</v>
      </c>
      <c r="H520" s="30">
        <f t="shared" si="1"/>
        <v>0.84363214511706464</v>
      </c>
      <c r="I520" s="30">
        <f t="shared" si="2"/>
        <v>-15.636785488293537</v>
      </c>
    </row>
    <row r="521" spans="1:9" ht="15.75" customHeight="1" x14ac:dyDescent="0.2">
      <c r="A521" s="17">
        <f>od_matrix_directed_all_pairs_pe!A510</f>
        <v>43952</v>
      </c>
      <c r="B521" s="30" t="str">
        <f>od_matrix_directed_all_pairs_pe!B510</f>
        <v>Locality23</v>
      </c>
      <c r="C521" s="30" t="str">
        <f>od_matrix_directed_all_pairs_pe!C510</f>
        <v>Locality30</v>
      </c>
      <c r="D521" s="30">
        <f>SUMIFS(od_matrix_directed_all_pairs_pe!D:D, od_matrix_directed_all_pairs_pe!A:A, A521, od_matrix_directed_all_pairs_pe!B:B, B521, od_matrix_directed_all_pairs_pe!C:C, C521)</f>
        <v>35</v>
      </c>
      <c r="E521" s="30">
        <f t="array" ref="E521">INDEX(total_subscribers_per_day!B:B, MATCH(A521, total_subscribers_per_day!A:A, 0), 0)</f>
        <v>9482</v>
      </c>
      <c r="F521" s="40">
        <f>SUMIFS(baseline_subscriber_movements!C:C, baseline_subscriber_movements!A:A, B521, baseline_subscriber_movements!B:B, C521)</f>
        <v>4.5334739061676302E-3</v>
      </c>
      <c r="G521" s="30">
        <f t="shared" si="0"/>
        <v>3.6912043872600717E-3</v>
      </c>
      <c r="H521" s="30">
        <f t="shared" si="1"/>
        <v>0.81421101425957676</v>
      </c>
      <c r="I521" s="30">
        <f t="shared" si="2"/>
        <v>-18.578898574042324</v>
      </c>
    </row>
    <row r="522" spans="1:9" ht="15.75" customHeight="1" x14ac:dyDescent="0.2">
      <c r="A522" s="17">
        <f>od_matrix_directed_all_pairs_pe!A511</f>
        <v>43952</v>
      </c>
      <c r="B522" s="30" t="str">
        <f>od_matrix_directed_all_pairs_pe!B511</f>
        <v>Locality23</v>
      </c>
      <c r="C522" s="30" t="str">
        <f>od_matrix_directed_all_pairs_pe!C511</f>
        <v>Locality31</v>
      </c>
      <c r="D522" s="30">
        <f>SUMIFS(od_matrix_directed_all_pairs_pe!D:D, od_matrix_directed_all_pairs_pe!A:A, A522, od_matrix_directed_all_pairs_pe!B:B, B522, od_matrix_directed_all_pairs_pe!C:C, C522)</f>
        <v>74</v>
      </c>
      <c r="E522" s="30">
        <f t="array" ref="E522">INDEX(total_subscribers_per_day!B:B, MATCH(A522, total_subscribers_per_day!A:A, 0), 0)</f>
        <v>9482</v>
      </c>
      <c r="F522" s="40">
        <f>SUMIFS(baseline_subscriber_movements!C:C, baseline_subscriber_movements!A:A, B522, baseline_subscriber_movements!B:B, C522)</f>
        <v>6.8645052275847496E-3</v>
      </c>
      <c r="G522" s="30">
        <f t="shared" si="0"/>
        <v>7.8042607044927232E-3</v>
      </c>
      <c r="H522" s="30">
        <f t="shared" si="1"/>
        <v>1.1369006863206401</v>
      </c>
      <c r="I522" s="30">
        <f t="shared" si="2"/>
        <v>13.690068632064012</v>
      </c>
    </row>
    <row r="523" spans="1:9" ht="15.75" customHeight="1" x14ac:dyDescent="0.2">
      <c r="A523" s="17">
        <f>od_matrix_directed_all_pairs_pe!A512</f>
        <v>43952</v>
      </c>
      <c r="B523" s="30" t="str">
        <f>od_matrix_directed_all_pairs_pe!B512</f>
        <v>Locality23</v>
      </c>
      <c r="C523" s="30" t="str">
        <f>od_matrix_directed_all_pairs_pe!C512</f>
        <v>Locality32</v>
      </c>
      <c r="D523" s="30">
        <f>SUMIFS(od_matrix_directed_all_pairs_pe!D:D, od_matrix_directed_all_pairs_pe!A:A, A523, od_matrix_directed_all_pairs_pe!B:B, B523, od_matrix_directed_all_pairs_pe!C:C, C523)</f>
        <v>30</v>
      </c>
      <c r="E523" s="30">
        <f t="array" ref="E523">INDEX(total_subscribers_per_day!B:B, MATCH(A523, total_subscribers_per_day!A:A, 0), 0)</f>
        <v>9482</v>
      </c>
      <c r="F523" s="40">
        <f>SUMIFS(baseline_subscriber_movements!C:C, baseline_subscriber_movements!A:A, B523, baseline_subscriber_movements!B:B, C523)</f>
        <v>4.4201220795621896E-3</v>
      </c>
      <c r="G523" s="30">
        <f t="shared" si="0"/>
        <v>3.1638894747943471E-3</v>
      </c>
      <c r="H523" s="30">
        <f t="shared" si="1"/>
        <v>0.71579232832133188</v>
      </c>
      <c r="I523" s="30">
        <f t="shared" si="2"/>
        <v>-28.420767167866813</v>
      </c>
    </row>
    <row r="524" spans="1:9" ht="15.75" customHeight="1" x14ac:dyDescent="0.2">
      <c r="A524" s="17">
        <f>od_matrix_directed_all_pairs_pe!A513</f>
        <v>43952</v>
      </c>
      <c r="B524" s="30" t="str">
        <f>od_matrix_directed_all_pairs_pe!B513</f>
        <v>Locality23</v>
      </c>
      <c r="C524" s="30" t="str">
        <f>od_matrix_directed_all_pairs_pe!C513</f>
        <v>Locality33</v>
      </c>
      <c r="D524" s="30">
        <f>SUMIFS(od_matrix_directed_all_pairs_pe!D:D, od_matrix_directed_all_pairs_pe!A:A, A524, od_matrix_directed_all_pairs_pe!B:B, B524, od_matrix_directed_all_pairs_pe!C:C, C524)</f>
        <v>35</v>
      </c>
      <c r="E524" s="30">
        <f t="array" ref="E524">INDEX(total_subscribers_per_day!B:B, MATCH(A524, total_subscribers_per_day!A:A, 0), 0)</f>
        <v>9482</v>
      </c>
      <c r="F524" s="40">
        <f>SUMIFS(baseline_subscriber_movements!C:C, baseline_subscriber_movements!A:A, B524, baseline_subscriber_movements!B:B, C524)</f>
        <v>3.78907483422797E-3</v>
      </c>
      <c r="G524" s="30">
        <f t="shared" si="0"/>
        <v>3.6912043872600717E-3</v>
      </c>
      <c r="H524" s="30">
        <f t="shared" si="1"/>
        <v>0.97417035787105544</v>
      </c>
      <c r="I524" s="30">
        <f t="shared" si="2"/>
        <v>-2.5829642128944563</v>
      </c>
    </row>
    <row r="525" spans="1:9" ht="15.75" customHeight="1" x14ac:dyDescent="0.2">
      <c r="A525" s="17">
        <f>od_matrix_directed_all_pairs_pe!A514</f>
        <v>43952</v>
      </c>
      <c r="B525" s="30" t="str">
        <f>od_matrix_directed_all_pairs_pe!B514</f>
        <v>Locality23</v>
      </c>
      <c r="C525" s="30" t="str">
        <f>od_matrix_directed_all_pairs_pe!C514</f>
        <v>Locality34</v>
      </c>
      <c r="D525" s="30">
        <f>SUMIFS(od_matrix_directed_all_pairs_pe!D:D, od_matrix_directed_all_pairs_pe!A:A, A525, od_matrix_directed_all_pairs_pe!B:B, B525, od_matrix_directed_all_pairs_pe!C:C, C525)</f>
        <v>17</v>
      </c>
      <c r="E525" s="30">
        <f t="array" ref="E525">INDEX(total_subscribers_per_day!B:B, MATCH(A525, total_subscribers_per_day!A:A, 0), 0)</f>
        <v>9482</v>
      </c>
      <c r="F525" s="40">
        <f>SUMIFS(baseline_subscriber_movements!C:C, baseline_subscriber_movements!A:A, B525, baseline_subscriber_movements!B:B, C525)</f>
        <v>1.8929452229017501E-3</v>
      </c>
      <c r="G525" s="30">
        <f t="shared" si="0"/>
        <v>1.7928707023834635E-3</v>
      </c>
      <c r="H525" s="30">
        <f t="shared" si="1"/>
        <v>0.94713290204727663</v>
      </c>
      <c r="I525" s="30">
        <f t="shared" si="2"/>
        <v>-5.286709795272337</v>
      </c>
    </row>
    <row r="526" spans="1:9" ht="15.75" customHeight="1" x14ac:dyDescent="0.2">
      <c r="A526" s="17">
        <f>od_matrix_directed_all_pairs_pe!A515</f>
        <v>43952</v>
      </c>
      <c r="B526" s="30" t="str">
        <f>od_matrix_directed_all_pairs_pe!B515</f>
        <v>Locality24</v>
      </c>
      <c r="C526" s="30" t="str">
        <f>od_matrix_directed_all_pairs_pe!C515</f>
        <v>Locality01</v>
      </c>
      <c r="D526" s="30">
        <f>SUMIFS(od_matrix_directed_all_pairs_pe!D:D, od_matrix_directed_all_pairs_pe!A:A, A526, od_matrix_directed_all_pairs_pe!B:B, B526, od_matrix_directed_all_pairs_pe!C:C, C526)</f>
        <v>52</v>
      </c>
      <c r="E526" s="30">
        <f t="array" ref="E526">INDEX(total_subscribers_per_day!B:B, MATCH(A526, total_subscribers_per_day!A:A, 0), 0)</f>
        <v>9482</v>
      </c>
      <c r="F526" s="40">
        <f>SUMIFS(baseline_subscriber_movements!C:C, baseline_subscriber_movements!A:A, B526, baseline_subscriber_movements!B:B, C526)</f>
        <v>5.2820621170504897E-3</v>
      </c>
      <c r="G526" s="30">
        <f t="shared" si="0"/>
        <v>5.4840750896435354E-3</v>
      </c>
      <c r="H526" s="30">
        <f t="shared" si="1"/>
        <v>1.0382450959713154</v>
      </c>
      <c r="I526" s="30">
        <f t="shared" si="2"/>
        <v>3.8245095971315424</v>
      </c>
    </row>
    <row r="527" spans="1:9" ht="15.75" customHeight="1" x14ac:dyDescent="0.2">
      <c r="A527" s="17">
        <f>od_matrix_directed_all_pairs_pe!A516</f>
        <v>43952</v>
      </c>
      <c r="B527" s="30" t="str">
        <f>od_matrix_directed_all_pairs_pe!B516</f>
        <v>Locality24</v>
      </c>
      <c r="C527" s="30" t="str">
        <f>od_matrix_directed_all_pairs_pe!C516</f>
        <v>Locality02</v>
      </c>
      <c r="D527" s="30">
        <f>SUMIFS(od_matrix_directed_all_pairs_pe!D:D, od_matrix_directed_all_pairs_pe!A:A, A527, od_matrix_directed_all_pairs_pe!B:B, B527, od_matrix_directed_all_pairs_pe!C:C, C527)</f>
        <v>20</v>
      </c>
      <c r="E527" s="30">
        <f t="array" ref="E527">INDEX(total_subscribers_per_day!B:B, MATCH(A527, total_subscribers_per_day!A:A, 0), 0)</f>
        <v>9482</v>
      </c>
      <c r="F527" s="40">
        <f>SUMIFS(baseline_subscriber_movements!C:C, baseline_subscriber_movements!A:A, B527, baseline_subscriber_movements!B:B, C527)</f>
        <v>1.6877637130801599E-3</v>
      </c>
      <c r="G527" s="30">
        <f t="shared" si="0"/>
        <v>2.1092596498628979E-3</v>
      </c>
      <c r="H527" s="30">
        <f t="shared" si="1"/>
        <v>1.2497363425437735</v>
      </c>
      <c r="I527" s="30">
        <f t="shared" si="2"/>
        <v>24.973634254377352</v>
      </c>
    </row>
    <row r="528" spans="1:9" ht="15.75" customHeight="1" x14ac:dyDescent="0.2">
      <c r="A528" s="17">
        <f>od_matrix_directed_all_pairs_pe!A517</f>
        <v>43952</v>
      </c>
      <c r="B528" s="30" t="str">
        <f>od_matrix_directed_all_pairs_pe!B517</f>
        <v>Locality24</v>
      </c>
      <c r="C528" s="30" t="str">
        <f>od_matrix_directed_all_pairs_pe!C517</f>
        <v>Locality04</v>
      </c>
      <c r="D528" s="30">
        <f>SUMIFS(od_matrix_directed_all_pairs_pe!D:D, od_matrix_directed_all_pairs_pe!A:A, A528, od_matrix_directed_all_pairs_pe!B:B, B528, od_matrix_directed_all_pairs_pe!C:C, C528)</f>
        <v>43</v>
      </c>
      <c r="E528" s="30">
        <f t="array" ref="E528">INDEX(total_subscribers_per_day!B:B, MATCH(A528, total_subscribers_per_day!A:A, 0), 0)</f>
        <v>9482</v>
      </c>
      <c r="F528" s="40">
        <f>SUMIFS(baseline_subscriber_movements!C:C, baseline_subscriber_movements!A:A, B528, baseline_subscriber_movements!B:B, C528)</f>
        <v>5.15192934496898E-3</v>
      </c>
      <c r="G528" s="30">
        <f t="shared" si="0"/>
        <v>4.5349082472052309E-3</v>
      </c>
      <c r="H528" s="30">
        <f t="shared" si="1"/>
        <v>0.88023494569732608</v>
      </c>
      <c r="I528" s="30">
        <f t="shared" si="2"/>
        <v>-11.976505430267393</v>
      </c>
    </row>
    <row r="529" spans="1:9" ht="15.75" customHeight="1" x14ac:dyDescent="0.2">
      <c r="A529" s="17">
        <f>od_matrix_directed_all_pairs_pe!A518</f>
        <v>43952</v>
      </c>
      <c r="B529" s="30" t="str">
        <f>od_matrix_directed_all_pairs_pe!B518</f>
        <v>Locality24</v>
      </c>
      <c r="C529" s="30" t="str">
        <f>od_matrix_directed_all_pairs_pe!C518</f>
        <v>Locality06</v>
      </c>
      <c r="D529" s="30">
        <f>SUMIFS(od_matrix_directed_all_pairs_pe!D:D, od_matrix_directed_all_pairs_pe!A:A, A529, od_matrix_directed_all_pairs_pe!B:B, B529, od_matrix_directed_all_pairs_pe!C:C, C529)</f>
        <v>25</v>
      </c>
      <c r="E529" s="30">
        <f t="array" ref="E529">INDEX(total_subscribers_per_day!B:B, MATCH(A529, total_subscribers_per_day!A:A, 0), 0)</f>
        <v>9482</v>
      </c>
      <c r="F529" s="40">
        <f>SUMIFS(baseline_subscriber_movements!C:C, baseline_subscriber_movements!A:A, B529, baseline_subscriber_movements!B:B, C529)</f>
        <v>2.6301946344029401E-3</v>
      </c>
      <c r="G529" s="30">
        <f t="shared" si="0"/>
        <v>2.6365745623286225E-3</v>
      </c>
      <c r="H529" s="30">
        <f t="shared" si="1"/>
        <v>1.0024256485973444</v>
      </c>
      <c r="I529" s="30">
        <f t="shared" si="2"/>
        <v>0.24256485973443986</v>
      </c>
    </row>
    <row r="530" spans="1:9" ht="15.75" customHeight="1" x14ac:dyDescent="0.2">
      <c r="A530" s="17">
        <f>od_matrix_directed_all_pairs_pe!A519</f>
        <v>43952</v>
      </c>
      <c r="B530" s="30" t="str">
        <f>od_matrix_directed_all_pairs_pe!B519</f>
        <v>Locality24</v>
      </c>
      <c r="C530" s="30" t="str">
        <f>od_matrix_directed_all_pairs_pe!C519</f>
        <v>Locality07</v>
      </c>
      <c r="D530" s="30">
        <f>SUMIFS(od_matrix_directed_all_pairs_pe!D:D, od_matrix_directed_all_pairs_pe!A:A, A530, od_matrix_directed_all_pairs_pe!B:B, B530, od_matrix_directed_all_pairs_pe!C:C, C530)</f>
        <v>46</v>
      </c>
      <c r="E530" s="30">
        <f t="array" ref="E530">INDEX(total_subscribers_per_day!B:B, MATCH(A530, total_subscribers_per_day!A:A, 0), 0)</f>
        <v>9482</v>
      </c>
      <c r="F530" s="40">
        <f>SUMIFS(baseline_subscriber_movements!C:C, baseline_subscriber_movements!A:A, B530, baseline_subscriber_movements!B:B, C530)</f>
        <v>3.7910699241786002E-3</v>
      </c>
      <c r="G530" s="30">
        <f t="shared" si="0"/>
        <v>4.851297194684666E-3</v>
      </c>
      <c r="H530" s="30">
        <f t="shared" si="1"/>
        <v>1.279664393353489</v>
      </c>
      <c r="I530" s="30">
        <f t="shared" si="2"/>
        <v>27.966439335348902</v>
      </c>
    </row>
    <row r="531" spans="1:9" ht="15.75" customHeight="1" x14ac:dyDescent="0.2">
      <c r="A531" s="17">
        <f>od_matrix_directed_all_pairs_pe!A520</f>
        <v>43952</v>
      </c>
      <c r="B531" s="30" t="str">
        <f>od_matrix_directed_all_pairs_pe!B520</f>
        <v>Locality24</v>
      </c>
      <c r="C531" s="30" t="str">
        <f>od_matrix_directed_all_pairs_pe!C520</f>
        <v>Locality08</v>
      </c>
      <c r="D531" s="30">
        <f>SUMIFS(od_matrix_directed_all_pairs_pe!D:D, od_matrix_directed_all_pairs_pe!A:A, A531, od_matrix_directed_all_pairs_pe!B:B, B531, od_matrix_directed_all_pairs_pe!C:C, C531)</f>
        <v>31</v>
      </c>
      <c r="E531" s="30">
        <f t="array" ref="E531">INDEX(total_subscribers_per_day!B:B, MATCH(A531, total_subscribers_per_day!A:A, 0), 0)</f>
        <v>9482</v>
      </c>
      <c r="F531" s="40">
        <f>SUMIFS(baseline_subscriber_movements!C:C, baseline_subscriber_movements!A:A, B531, baseline_subscriber_movements!B:B, C531)</f>
        <v>3.9066624432478004E-3</v>
      </c>
      <c r="G531" s="30">
        <f t="shared" si="0"/>
        <v>3.2693524572874923E-3</v>
      </c>
      <c r="H531" s="30">
        <f t="shared" si="1"/>
        <v>0.83686586818837594</v>
      </c>
      <c r="I531" s="30">
        <f t="shared" si="2"/>
        <v>-16.313413181162407</v>
      </c>
    </row>
    <row r="532" spans="1:9" ht="15.75" customHeight="1" x14ac:dyDescent="0.2">
      <c r="A532" s="17">
        <f>od_matrix_directed_all_pairs_pe!A521</f>
        <v>43952</v>
      </c>
      <c r="B532" s="30" t="str">
        <f>od_matrix_directed_all_pairs_pe!B521</f>
        <v>Locality24</v>
      </c>
      <c r="C532" s="30" t="str">
        <f>od_matrix_directed_all_pairs_pe!C521</f>
        <v>Locality09</v>
      </c>
      <c r="D532" s="30">
        <f>SUMIFS(od_matrix_directed_all_pairs_pe!D:D, od_matrix_directed_all_pairs_pe!A:A, A532, od_matrix_directed_all_pairs_pe!B:B, B532, od_matrix_directed_all_pairs_pe!C:C, C532)</f>
        <v>17</v>
      </c>
      <c r="E532" s="30">
        <f t="array" ref="E532">INDEX(total_subscribers_per_day!B:B, MATCH(A532, total_subscribers_per_day!A:A, 0), 0)</f>
        <v>9482</v>
      </c>
      <c r="F532" s="40">
        <f>SUMIFS(baseline_subscriber_movements!C:C, baseline_subscriber_movements!A:A, B532, baseline_subscriber_movements!B:B, C532)</f>
        <v>1.90093990917731E-3</v>
      </c>
      <c r="G532" s="30">
        <f t="shared" si="0"/>
        <v>1.7928707023834635E-3</v>
      </c>
      <c r="H532" s="30">
        <f t="shared" si="1"/>
        <v>0.94314959338161475</v>
      </c>
      <c r="I532" s="30">
        <f t="shared" si="2"/>
        <v>-5.6850406618385252</v>
      </c>
    </row>
    <row r="533" spans="1:9" ht="15.75" customHeight="1" x14ac:dyDescent="0.2">
      <c r="A533" s="17">
        <f>od_matrix_directed_all_pairs_pe!A522</f>
        <v>43952</v>
      </c>
      <c r="B533" s="30" t="str">
        <f>od_matrix_directed_all_pairs_pe!B522</f>
        <v>Locality24</v>
      </c>
      <c r="C533" s="30" t="str">
        <f>od_matrix_directed_all_pairs_pe!C522</f>
        <v>Locality10</v>
      </c>
      <c r="D533" s="30">
        <f>SUMIFS(od_matrix_directed_all_pairs_pe!D:D, od_matrix_directed_all_pairs_pe!A:A, A533, od_matrix_directed_all_pairs_pe!B:B, B533, od_matrix_directed_all_pairs_pe!C:C, C533)</f>
        <v>30</v>
      </c>
      <c r="E533" s="30">
        <f t="array" ref="E533">INDEX(total_subscribers_per_day!B:B, MATCH(A533, total_subscribers_per_day!A:A, 0), 0)</f>
        <v>9482</v>
      </c>
      <c r="F533" s="40">
        <f>SUMIFS(baseline_subscriber_movements!C:C, baseline_subscriber_movements!A:A, B533, baseline_subscriber_movements!B:B, C533)</f>
        <v>3.9107916710707097E-3</v>
      </c>
      <c r="G533" s="30">
        <f t="shared" si="0"/>
        <v>3.1638894747943471E-3</v>
      </c>
      <c r="H533" s="30">
        <f t="shared" si="1"/>
        <v>0.80901508975754943</v>
      </c>
      <c r="I533" s="30">
        <f t="shared" si="2"/>
        <v>-19.098491024245057</v>
      </c>
    </row>
    <row r="534" spans="1:9" ht="15.75" customHeight="1" x14ac:dyDescent="0.2">
      <c r="A534" s="17">
        <f>od_matrix_directed_all_pairs_pe!A523</f>
        <v>43952</v>
      </c>
      <c r="B534" s="30" t="str">
        <f>od_matrix_directed_all_pairs_pe!B523</f>
        <v>Locality24</v>
      </c>
      <c r="C534" s="30" t="str">
        <f>od_matrix_directed_all_pairs_pe!C523</f>
        <v>Locality11</v>
      </c>
      <c r="D534" s="30">
        <f>SUMIFS(od_matrix_directed_all_pairs_pe!D:D, od_matrix_directed_all_pairs_pe!A:A, A534, od_matrix_directed_all_pairs_pe!B:B, B534, od_matrix_directed_all_pairs_pe!C:C, C534)</f>
        <v>43</v>
      </c>
      <c r="E534" s="30">
        <f t="array" ref="E534">INDEX(total_subscribers_per_day!B:B, MATCH(A534, total_subscribers_per_day!A:A, 0), 0)</f>
        <v>9482</v>
      </c>
      <c r="F534" s="40">
        <f>SUMIFS(baseline_subscriber_movements!C:C, baseline_subscriber_movements!A:A, B534, baseline_subscriber_movements!B:B, C534)</f>
        <v>3.6900369003690001E-3</v>
      </c>
      <c r="G534" s="30">
        <f t="shared" si="0"/>
        <v>4.5349082472052309E-3</v>
      </c>
      <c r="H534" s="30">
        <f t="shared" si="1"/>
        <v>1.2289601349926187</v>
      </c>
      <c r="I534" s="30">
        <f t="shared" si="2"/>
        <v>22.896013499261869</v>
      </c>
    </row>
    <row r="535" spans="1:9" ht="15.75" customHeight="1" x14ac:dyDescent="0.2">
      <c r="A535" s="17">
        <f>od_matrix_directed_all_pairs_pe!A524</f>
        <v>43952</v>
      </c>
      <c r="B535" s="30" t="str">
        <f>od_matrix_directed_all_pairs_pe!B524</f>
        <v>Locality24</v>
      </c>
      <c r="C535" s="30" t="str">
        <f>od_matrix_directed_all_pairs_pe!C524</f>
        <v>Locality12</v>
      </c>
      <c r="D535" s="30">
        <f>SUMIFS(od_matrix_directed_all_pairs_pe!D:D, od_matrix_directed_all_pairs_pe!A:A, A535, od_matrix_directed_all_pairs_pe!B:B, B535, od_matrix_directed_all_pairs_pe!C:C, C535)</f>
        <v>22</v>
      </c>
      <c r="E535" s="30">
        <f t="array" ref="E535">INDEX(total_subscribers_per_day!B:B, MATCH(A535, total_subscribers_per_day!A:A, 0), 0)</f>
        <v>9482</v>
      </c>
      <c r="F535" s="40">
        <f>SUMIFS(baseline_subscriber_movements!C:C, baseline_subscriber_movements!A:A, B535, baseline_subscriber_movements!B:B, C535)</f>
        <v>2.6326874473462502E-3</v>
      </c>
      <c r="G535" s="30">
        <f t="shared" si="0"/>
        <v>2.3201856148491878E-3</v>
      </c>
      <c r="H535" s="30">
        <f t="shared" si="1"/>
        <v>0.88129930394431577</v>
      </c>
      <c r="I535" s="30">
        <f t="shared" si="2"/>
        <v>-11.870069605568423</v>
      </c>
    </row>
    <row r="536" spans="1:9" ht="15.75" customHeight="1" x14ac:dyDescent="0.2">
      <c r="A536" s="17">
        <f>od_matrix_directed_all_pairs_pe!A525</f>
        <v>43952</v>
      </c>
      <c r="B536" s="30" t="str">
        <f>od_matrix_directed_all_pairs_pe!B525</f>
        <v>Locality24</v>
      </c>
      <c r="C536" s="30" t="str">
        <f>od_matrix_directed_all_pairs_pe!C525</f>
        <v>Locality14</v>
      </c>
      <c r="D536" s="30">
        <f>SUMIFS(od_matrix_directed_all_pairs_pe!D:D, od_matrix_directed_all_pairs_pe!A:A, A536, od_matrix_directed_all_pairs_pe!B:B, B536, od_matrix_directed_all_pairs_pe!C:C, C536)</f>
        <v>25</v>
      </c>
      <c r="E536" s="30">
        <f t="array" ref="E536">INDEX(total_subscribers_per_day!B:B, MATCH(A536, total_subscribers_per_day!A:A, 0), 0)</f>
        <v>9482</v>
      </c>
      <c r="F536" s="40">
        <f>SUMIFS(baseline_subscriber_movements!C:C, baseline_subscriber_movements!A:A, B536, baseline_subscriber_movements!B:B, C536)</f>
        <v>2.62439638883056E-3</v>
      </c>
      <c r="G536" s="30">
        <f t="shared" si="0"/>
        <v>2.6365745623286225E-3</v>
      </c>
      <c r="H536" s="30">
        <f t="shared" si="1"/>
        <v>1.0046403712297018</v>
      </c>
      <c r="I536" s="30">
        <f t="shared" si="2"/>
        <v>0.46403712297018451</v>
      </c>
    </row>
    <row r="537" spans="1:9" ht="15.75" customHeight="1" x14ac:dyDescent="0.2">
      <c r="A537" s="17">
        <f>od_matrix_directed_all_pairs_pe!A526</f>
        <v>43952</v>
      </c>
      <c r="B537" s="30" t="str">
        <f>od_matrix_directed_all_pairs_pe!B526</f>
        <v>Locality24</v>
      </c>
      <c r="C537" s="30" t="str">
        <f>od_matrix_directed_all_pairs_pe!C526</f>
        <v>Locality15</v>
      </c>
      <c r="D537" s="30">
        <f>SUMIFS(od_matrix_directed_all_pairs_pe!D:D, od_matrix_directed_all_pairs_pe!A:A, A537, od_matrix_directed_all_pairs_pe!B:B, B537, od_matrix_directed_all_pairs_pe!C:C, C537)</f>
        <v>30</v>
      </c>
      <c r="E537" s="30">
        <f t="array" ref="E537">INDEX(total_subscribers_per_day!B:B, MATCH(A537, total_subscribers_per_day!A:A, 0), 0)</f>
        <v>9482</v>
      </c>
      <c r="F537" s="40">
        <f>SUMIFS(baseline_subscriber_movements!C:C, baseline_subscriber_movements!A:A, B537, baseline_subscriber_movements!B:B, C537)</f>
        <v>3.9924353855852E-3</v>
      </c>
      <c r="G537" s="30">
        <f t="shared" si="0"/>
        <v>3.1638894747943471E-3</v>
      </c>
      <c r="H537" s="30">
        <f t="shared" si="1"/>
        <v>0.79247105318664868</v>
      </c>
      <c r="I537" s="30">
        <f t="shared" si="2"/>
        <v>-20.752894681335132</v>
      </c>
    </row>
    <row r="538" spans="1:9" ht="15.75" customHeight="1" x14ac:dyDescent="0.2">
      <c r="A538" s="17">
        <f>od_matrix_directed_all_pairs_pe!A527</f>
        <v>43952</v>
      </c>
      <c r="B538" s="30" t="str">
        <f>od_matrix_directed_all_pairs_pe!B527</f>
        <v>Locality24</v>
      </c>
      <c r="C538" s="30" t="str">
        <f>od_matrix_directed_all_pairs_pe!C527</f>
        <v>Locality16</v>
      </c>
      <c r="D538" s="30">
        <f>SUMIFS(od_matrix_directed_all_pairs_pe!D:D, od_matrix_directed_all_pairs_pe!A:A, A538, od_matrix_directed_all_pairs_pe!B:B, B538, od_matrix_directed_all_pairs_pe!C:C, C538)</f>
        <v>32</v>
      </c>
      <c r="E538" s="30">
        <f t="array" ref="E538">INDEX(total_subscribers_per_day!B:B, MATCH(A538, total_subscribers_per_day!A:A, 0), 0)</f>
        <v>9482</v>
      </c>
      <c r="F538" s="40">
        <f>SUMIFS(baseline_subscriber_movements!C:C, baseline_subscriber_movements!A:A, B538, baseline_subscriber_movements!B:B, C538)</f>
        <v>3.8943269129565299E-3</v>
      </c>
      <c r="G538" s="30">
        <f t="shared" si="0"/>
        <v>3.374815439780637E-3</v>
      </c>
      <c r="H538" s="30">
        <f t="shared" si="1"/>
        <v>0.86659787819880651</v>
      </c>
      <c r="I538" s="30">
        <f t="shared" si="2"/>
        <v>-13.340212180119348</v>
      </c>
    </row>
    <row r="539" spans="1:9" ht="15.75" customHeight="1" x14ac:dyDescent="0.2">
      <c r="A539" s="17">
        <f>od_matrix_directed_all_pairs_pe!A528</f>
        <v>43952</v>
      </c>
      <c r="B539" s="30" t="str">
        <f>od_matrix_directed_all_pairs_pe!B528</f>
        <v>Locality24</v>
      </c>
      <c r="C539" s="30" t="str">
        <f>od_matrix_directed_all_pairs_pe!C528</f>
        <v>Locality17</v>
      </c>
      <c r="D539" s="30">
        <f>SUMIFS(od_matrix_directed_all_pairs_pe!D:D, od_matrix_directed_all_pairs_pe!A:A, A539, od_matrix_directed_all_pairs_pe!B:B, B539, od_matrix_directed_all_pairs_pe!C:C, C539)</f>
        <v>28</v>
      </c>
      <c r="E539" s="30">
        <f t="array" ref="E539">INDEX(total_subscribers_per_day!B:B, MATCH(A539, total_subscribers_per_day!A:A, 0), 0)</f>
        <v>9482</v>
      </c>
      <c r="F539" s="40">
        <f>SUMIFS(baseline_subscriber_movements!C:C, baseline_subscriber_movements!A:A, B539, baseline_subscriber_movements!B:B, C539)</f>
        <v>2.6266022273586801E-3</v>
      </c>
      <c r="G539" s="30">
        <f t="shared" si="0"/>
        <v>2.9529635098080572E-3</v>
      </c>
      <c r="H539" s="30">
        <f t="shared" si="1"/>
        <v>1.1242522674541273</v>
      </c>
      <c r="I539" s="30">
        <f t="shared" si="2"/>
        <v>12.425226745412733</v>
      </c>
    </row>
    <row r="540" spans="1:9" ht="15.75" customHeight="1" x14ac:dyDescent="0.2">
      <c r="A540" s="17">
        <f>od_matrix_directed_all_pairs_pe!A529</f>
        <v>43952</v>
      </c>
      <c r="B540" s="30" t="str">
        <f>od_matrix_directed_all_pairs_pe!B529</f>
        <v>Locality24</v>
      </c>
      <c r="C540" s="30" t="str">
        <f>od_matrix_directed_all_pairs_pe!C529</f>
        <v>Locality18</v>
      </c>
      <c r="D540" s="30">
        <f>SUMIFS(od_matrix_directed_all_pairs_pe!D:D, od_matrix_directed_all_pairs_pe!A:A, A540, od_matrix_directed_all_pairs_pe!B:B, B540, od_matrix_directed_all_pairs_pe!C:C, C540)</f>
        <v>38</v>
      </c>
      <c r="E540" s="30">
        <f t="array" ref="E540">INDEX(total_subscribers_per_day!B:B, MATCH(A540, total_subscribers_per_day!A:A, 0), 0)</f>
        <v>9482</v>
      </c>
      <c r="F540" s="40">
        <f>SUMIFS(baseline_subscriber_movements!C:C, baseline_subscriber_movements!A:A, B540, baseline_subscriber_movements!B:B, C540)</f>
        <v>4.1013776422336697E-3</v>
      </c>
      <c r="G540" s="30">
        <f t="shared" si="0"/>
        <v>4.0075933347395063E-3</v>
      </c>
      <c r="H540" s="30">
        <f t="shared" si="1"/>
        <v>0.97713346205225637</v>
      </c>
      <c r="I540" s="30">
        <f t="shared" si="2"/>
        <v>-2.2866537947743626</v>
      </c>
    </row>
    <row r="541" spans="1:9" ht="15.75" customHeight="1" x14ac:dyDescent="0.2">
      <c r="A541" s="17">
        <f>od_matrix_directed_all_pairs_pe!A530</f>
        <v>43952</v>
      </c>
      <c r="B541" s="30" t="str">
        <f>od_matrix_directed_all_pairs_pe!B530</f>
        <v>Locality24</v>
      </c>
      <c r="C541" s="30" t="str">
        <f>od_matrix_directed_all_pairs_pe!C530</f>
        <v>Locality19</v>
      </c>
      <c r="D541" s="30">
        <f>SUMIFS(od_matrix_directed_all_pairs_pe!D:D, od_matrix_directed_all_pairs_pe!A:A, A541, od_matrix_directed_all_pairs_pe!B:B, B541, od_matrix_directed_all_pairs_pe!C:C, C541)</f>
        <v>31</v>
      </c>
      <c r="E541" s="30">
        <f t="array" ref="E541">INDEX(total_subscribers_per_day!B:B, MATCH(A541, total_subscribers_per_day!A:A, 0), 0)</f>
        <v>9482</v>
      </c>
      <c r="F541" s="40">
        <f>SUMIFS(baseline_subscriber_movements!C:C, baseline_subscriber_movements!A:A, B541, baseline_subscriber_movements!B:B, C541)</f>
        <v>2.8425542844024601E-3</v>
      </c>
      <c r="G541" s="30">
        <f t="shared" si="0"/>
        <v>3.2693524572874923E-3</v>
      </c>
      <c r="H541" s="30">
        <f t="shared" si="1"/>
        <v>1.1501460060857731</v>
      </c>
      <c r="I541" s="30">
        <f t="shared" si="2"/>
        <v>15.014600608577311</v>
      </c>
    </row>
    <row r="542" spans="1:9" ht="15.75" customHeight="1" x14ac:dyDescent="0.2">
      <c r="A542" s="17">
        <f>od_matrix_directed_all_pairs_pe!A531</f>
        <v>43952</v>
      </c>
      <c r="B542" s="30" t="str">
        <f>od_matrix_directed_all_pairs_pe!B531</f>
        <v>Locality24</v>
      </c>
      <c r="C542" s="30" t="str">
        <f>od_matrix_directed_all_pairs_pe!C531</f>
        <v>Locality21</v>
      </c>
      <c r="D542" s="30">
        <f>SUMIFS(od_matrix_directed_all_pairs_pe!D:D, od_matrix_directed_all_pairs_pe!A:A, A542, od_matrix_directed_all_pairs_pe!B:B, B542, od_matrix_directed_all_pairs_pe!C:C, C542)</f>
        <v>49</v>
      </c>
      <c r="E542" s="30">
        <f t="array" ref="E542">INDEX(total_subscribers_per_day!B:B, MATCH(A542, total_subscribers_per_day!A:A, 0), 0)</f>
        <v>9482</v>
      </c>
      <c r="F542" s="40">
        <f>SUMIFS(baseline_subscriber_movements!C:C, baseline_subscriber_movements!A:A, B542, baseline_subscriber_movements!B:B, C542)</f>
        <v>6.4163248132954598E-3</v>
      </c>
      <c r="G542" s="30">
        <f t="shared" si="0"/>
        <v>5.1676861421641003E-3</v>
      </c>
      <c r="H542" s="30">
        <f t="shared" si="1"/>
        <v>0.80539659268121566</v>
      </c>
      <c r="I542" s="30">
        <f t="shared" si="2"/>
        <v>-19.460340731878432</v>
      </c>
    </row>
    <row r="543" spans="1:9" ht="15.75" customHeight="1" x14ac:dyDescent="0.2">
      <c r="A543" s="17">
        <f>od_matrix_directed_all_pairs_pe!A532</f>
        <v>43952</v>
      </c>
      <c r="B543" s="30" t="str">
        <f>od_matrix_directed_all_pairs_pe!B532</f>
        <v>Locality24</v>
      </c>
      <c r="C543" s="30" t="str">
        <f>od_matrix_directed_all_pairs_pe!C532</f>
        <v>Locality22</v>
      </c>
      <c r="D543" s="30">
        <f>SUMIFS(od_matrix_directed_all_pairs_pe!D:D, od_matrix_directed_all_pairs_pe!A:A, A543, od_matrix_directed_all_pairs_pe!B:B, B543, od_matrix_directed_all_pairs_pe!C:C, C543)</f>
        <v>19</v>
      </c>
      <c r="E543" s="30">
        <f t="array" ref="E543">INDEX(total_subscribers_per_day!B:B, MATCH(A543, total_subscribers_per_day!A:A, 0), 0)</f>
        <v>9482</v>
      </c>
      <c r="F543" s="40">
        <f>SUMIFS(baseline_subscriber_movements!C:C, baseline_subscriber_movements!A:A, B543, baseline_subscriber_movements!B:B, C543)</f>
        <v>2.6285364261643802E-3</v>
      </c>
      <c r="G543" s="30">
        <f t="shared" si="0"/>
        <v>2.0037966673697532E-3</v>
      </c>
      <c r="H543" s="30">
        <f t="shared" si="1"/>
        <v>0.76232410075204426</v>
      </c>
      <c r="I543" s="30">
        <f t="shared" si="2"/>
        <v>-23.767589924795573</v>
      </c>
    </row>
    <row r="544" spans="1:9" ht="15.75" customHeight="1" x14ac:dyDescent="0.2">
      <c r="A544" s="17">
        <f>od_matrix_directed_all_pairs_pe!A533</f>
        <v>43952</v>
      </c>
      <c r="B544" s="30" t="str">
        <f>od_matrix_directed_all_pairs_pe!B533</f>
        <v>Locality24</v>
      </c>
      <c r="C544" s="30" t="str">
        <f>od_matrix_directed_all_pairs_pe!C533</f>
        <v>Locality23</v>
      </c>
      <c r="D544" s="30">
        <f>SUMIFS(od_matrix_directed_all_pairs_pe!D:D, od_matrix_directed_all_pairs_pe!A:A, A544, od_matrix_directed_all_pairs_pe!B:B, B544, od_matrix_directed_all_pairs_pe!C:C, C544)</f>
        <v>29</v>
      </c>
      <c r="E544" s="30">
        <f t="array" ref="E544">INDEX(total_subscribers_per_day!B:B, MATCH(A544, total_subscribers_per_day!A:A, 0), 0)</f>
        <v>9482</v>
      </c>
      <c r="F544" s="40">
        <f>SUMIFS(baseline_subscriber_movements!C:C, baseline_subscriber_movements!A:A, B544, baseline_subscriber_movements!B:B, C544)</f>
        <v>2.5825155665543001E-3</v>
      </c>
      <c r="G544" s="30">
        <f t="shared" si="0"/>
        <v>3.0584264923012023E-3</v>
      </c>
      <c r="H544" s="30">
        <f t="shared" si="1"/>
        <v>1.1842819195014118</v>
      </c>
      <c r="I544" s="30">
        <f t="shared" si="2"/>
        <v>18.428191950141183</v>
      </c>
    </row>
    <row r="545" spans="1:9" ht="15.75" customHeight="1" x14ac:dyDescent="0.2">
      <c r="A545" s="17">
        <f>od_matrix_directed_all_pairs_pe!A534</f>
        <v>43952</v>
      </c>
      <c r="B545" s="30" t="str">
        <f>od_matrix_directed_all_pairs_pe!B534</f>
        <v>Locality24</v>
      </c>
      <c r="C545" s="30" t="str">
        <f>od_matrix_directed_all_pairs_pe!C534</f>
        <v>Locality24</v>
      </c>
      <c r="D545" s="30">
        <f>SUMIFS(od_matrix_directed_all_pairs_pe!D:D, od_matrix_directed_all_pairs_pe!A:A, A545, od_matrix_directed_all_pairs_pe!B:B, B545, od_matrix_directed_all_pairs_pe!C:C, C545)</f>
        <v>37</v>
      </c>
      <c r="E545" s="30">
        <f t="array" ref="E545">INDEX(total_subscribers_per_day!B:B, MATCH(A545, total_subscribers_per_day!A:A, 0), 0)</f>
        <v>9482</v>
      </c>
      <c r="F545" s="40">
        <f>SUMIFS(baseline_subscriber_movements!C:C, baseline_subscriber_movements!A:A, B545, baseline_subscriber_movements!B:B, C545)</f>
        <v>3.79306711621536E-3</v>
      </c>
      <c r="G545" s="30">
        <f t="shared" si="0"/>
        <v>3.9021303522463616E-3</v>
      </c>
      <c r="H545" s="30">
        <f t="shared" si="1"/>
        <v>1.0287533103658399</v>
      </c>
      <c r="I545" s="30">
        <f t="shared" si="2"/>
        <v>2.8753310365839946</v>
      </c>
    </row>
    <row r="546" spans="1:9" ht="15.75" customHeight="1" x14ac:dyDescent="0.2">
      <c r="A546" s="17">
        <f>od_matrix_directed_all_pairs_pe!A535</f>
        <v>43952</v>
      </c>
      <c r="B546" s="30" t="str">
        <f>od_matrix_directed_all_pairs_pe!B535</f>
        <v>Locality24</v>
      </c>
      <c r="C546" s="30" t="str">
        <f>od_matrix_directed_all_pairs_pe!C535</f>
        <v>Locality25</v>
      </c>
      <c r="D546" s="30">
        <f>SUMIFS(od_matrix_directed_all_pairs_pe!D:D, od_matrix_directed_all_pairs_pe!A:A, A546, od_matrix_directed_all_pairs_pe!B:B, B546, od_matrix_directed_all_pairs_pe!C:C, C546)</f>
        <v>46</v>
      </c>
      <c r="E546" s="30">
        <f t="array" ref="E546">INDEX(total_subscribers_per_day!B:B, MATCH(A546, total_subscribers_per_day!A:A, 0), 0)</f>
        <v>9482</v>
      </c>
      <c r="F546" s="40">
        <f>SUMIFS(baseline_subscriber_movements!C:C, baseline_subscriber_movements!A:A, B546, baseline_subscriber_movements!B:B, C546)</f>
        <v>5.45130516825663E-3</v>
      </c>
      <c r="G546" s="30">
        <f t="shared" si="0"/>
        <v>4.851297194684666E-3</v>
      </c>
      <c r="H546" s="30">
        <f t="shared" si="1"/>
        <v>0.88993315269417372</v>
      </c>
      <c r="I546" s="30">
        <f t="shared" si="2"/>
        <v>-11.006684730582627</v>
      </c>
    </row>
    <row r="547" spans="1:9" ht="15.75" customHeight="1" x14ac:dyDescent="0.2">
      <c r="A547" s="17">
        <f>od_matrix_directed_all_pairs_pe!A536</f>
        <v>43952</v>
      </c>
      <c r="B547" s="30" t="str">
        <f>od_matrix_directed_all_pairs_pe!B536</f>
        <v>Locality24</v>
      </c>
      <c r="C547" s="30" t="str">
        <f>od_matrix_directed_all_pairs_pe!C536</f>
        <v>Locality26</v>
      </c>
      <c r="D547" s="30">
        <f>SUMIFS(od_matrix_directed_all_pairs_pe!D:D, od_matrix_directed_all_pairs_pe!A:A, A547, od_matrix_directed_all_pairs_pe!B:B, B547, od_matrix_directed_all_pairs_pe!C:C, C547)</f>
        <v>21</v>
      </c>
      <c r="E547" s="30">
        <f t="array" ref="E547">INDEX(total_subscribers_per_day!B:B, MATCH(A547, total_subscribers_per_day!A:A, 0), 0)</f>
        <v>9482</v>
      </c>
      <c r="F547" s="40">
        <f>SUMIFS(baseline_subscriber_movements!C:C, baseline_subscriber_movements!A:A, B547, baseline_subscriber_movements!B:B, C547)</f>
        <v>2.6313019682138701E-3</v>
      </c>
      <c r="G547" s="30">
        <f t="shared" si="0"/>
        <v>2.2147226323560431E-3</v>
      </c>
      <c r="H547" s="30">
        <f t="shared" si="1"/>
        <v>0.84168318920059126</v>
      </c>
      <c r="I547" s="30">
        <f t="shared" si="2"/>
        <v>-15.831681079940873</v>
      </c>
    </row>
    <row r="548" spans="1:9" ht="15.75" customHeight="1" x14ac:dyDescent="0.2">
      <c r="A548" s="17">
        <f>od_matrix_directed_all_pairs_pe!A537</f>
        <v>43952</v>
      </c>
      <c r="B548" s="30" t="str">
        <f>od_matrix_directed_all_pairs_pe!B537</f>
        <v>Locality24</v>
      </c>
      <c r="C548" s="30" t="str">
        <f>od_matrix_directed_all_pairs_pe!C537</f>
        <v>Locality27</v>
      </c>
      <c r="D548" s="30">
        <f>SUMIFS(od_matrix_directed_all_pairs_pe!D:D, od_matrix_directed_all_pairs_pe!A:A, A548, od_matrix_directed_all_pairs_pe!B:B, B548, od_matrix_directed_all_pairs_pe!C:C, C548)</f>
        <v>56</v>
      </c>
      <c r="E548" s="30">
        <f t="array" ref="E548">INDEX(total_subscribers_per_day!B:B, MATCH(A548, total_subscribers_per_day!A:A, 0), 0)</f>
        <v>9482</v>
      </c>
      <c r="F548" s="40">
        <f>SUMIFS(baseline_subscriber_movements!C:C, baseline_subscriber_movements!A:A, B548, baseline_subscriber_movements!B:B, C548)</f>
        <v>6.9502948609940999E-3</v>
      </c>
      <c r="G548" s="30">
        <f t="shared" si="0"/>
        <v>5.9059270196161143E-3</v>
      </c>
      <c r="H548" s="30">
        <f t="shared" si="1"/>
        <v>0.84973762088294913</v>
      </c>
      <c r="I548" s="30">
        <f t="shared" si="2"/>
        <v>-15.026237911705087</v>
      </c>
    </row>
    <row r="549" spans="1:9" ht="15.75" customHeight="1" x14ac:dyDescent="0.2">
      <c r="A549" s="17">
        <f>od_matrix_directed_all_pairs_pe!A538</f>
        <v>43952</v>
      </c>
      <c r="B549" s="30" t="str">
        <f>od_matrix_directed_all_pairs_pe!B538</f>
        <v>Locality24</v>
      </c>
      <c r="C549" s="30" t="str">
        <f>od_matrix_directed_all_pairs_pe!C538</f>
        <v>Locality28</v>
      </c>
      <c r="D549" s="30">
        <f>SUMIFS(od_matrix_directed_all_pairs_pe!D:D, od_matrix_directed_all_pairs_pe!A:A, A549, od_matrix_directed_all_pairs_pe!B:B, B549, od_matrix_directed_all_pairs_pe!C:C, C549)</f>
        <v>21</v>
      </c>
      <c r="E549" s="30">
        <f t="array" ref="E549">INDEX(total_subscribers_per_day!B:B, MATCH(A549, total_subscribers_per_day!A:A, 0), 0)</f>
        <v>9482</v>
      </c>
      <c r="F549" s="40">
        <f>SUMIFS(baseline_subscriber_movements!C:C, baseline_subscriber_movements!A:A, B549, baseline_subscriber_movements!B:B, C549)</f>
        <v>2.79034393596646E-3</v>
      </c>
      <c r="G549" s="30">
        <f t="shared" si="0"/>
        <v>2.2147226323560431E-3</v>
      </c>
      <c r="H549" s="30">
        <f t="shared" si="1"/>
        <v>0.79370955092994822</v>
      </c>
      <c r="I549" s="30">
        <f t="shared" si="2"/>
        <v>-20.629044907005177</v>
      </c>
    </row>
    <row r="550" spans="1:9" ht="15.75" customHeight="1" x14ac:dyDescent="0.2">
      <c r="A550" s="17">
        <f>od_matrix_directed_all_pairs_pe!A539</f>
        <v>43952</v>
      </c>
      <c r="B550" s="30" t="str">
        <f>od_matrix_directed_all_pairs_pe!B539</f>
        <v>Locality24</v>
      </c>
      <c r="C550" s="30" t="str">
        <f>od_matrix_directed_all_pairs_pe!C539</f>
        <v>Locality29</v>
      </c>
      <c r="D550" s="30">
        <f>SUMIFS(od_matrix_directed_all_pairs_pe!D:D, od_matrix_directed_all_pairs_pe!A:A, A550, od_matrix_directed_all_pairs_pe!B:B, B550, od_matrix_directed_all_pairs_pe!C:C, C550)</f>
        <v>87</v>
      </c>
      <c r="E550" s="30">
        <f t="array" ref="E550">INDEX(total_subscribers_per_day!B:B, MATCH(A550, total_subscribers_per_day!A:A, 0), 0)</f>
        <v>9482</v>
      </c>
      <c r="F550" s="40">
        <f>SUMIFS(baseline_subscriber_movements!C:C, baseline_subscriber_movements!A:A, B550, baseline_subscriber_movements!B:B, C550)</f>
        <v>7.6874473462510504E-3</v>
      </c>
      <c r="G550" s="30">
        <f t="shared" si="0"/>
        <v>9.1752794769036066E-3</v>
      </c>
      <c r="H550" s="30">
        <f t="shared" si="1"/>
        <v>1.1935404645572147</v>
      </c>
      <c r="I550" s="30">
        <f t="shared" si="2"/>
        <v>19.354046455721473</v>
      </c>
    </row>
    <row r="551" spans="1:9" ht="15.75" customHeight="1" x14ac:dyDescent="0.2">
      <c r="A551" s="17">
        <f>od_matrix_directed_all_pairs_pe!A540</f>
        <v>43952</v>
      </c>
      <c r="B551" s="30" t="str">
        <f>od_matrix_directed_all_pairs_pe!B540</f>
        <v>Locality24</v>
      </c>
      <c r="C551" s="30" t="str">
        <f>od_matrix_directed_all_pairs_pe!C540</f>
        <v>Locality30</v>
      </c>
      <c r="D551" s="30">
        <f>SUMIFS(od_matrix_directed_all_pairs_pe!D:D, od_matrix_directed_all_pairs_pe!A:A, A551, od_matrix_directed_all_pairs_pe!B:B, B551, od_matrix_directed_all_pairs_pe!C:C, C551)</f>
        <v>62</v>
      </c>
      <c r="E551" s="30">
        <f t="array" ref="E551">INDEX(total_subscribers_per_day!B:B, MATCH(A551, total_subscribers_per_day!A:A, 0), 0)</f>
        <v>9482</v>
      </c>
      <c r="F551" s="40">
        <f>SUMIFS(baseline_subscriber_movements!C:C, baseline_subscriber_movements!A:A, B551, baseline_subscriber_movements!B:B, C551)</f>
        <v>6.6589155480393097E-3</v>
      </c>
      <c r="G551" s="30">
        <f t="shared" si="0"/>
        <v>6.5387049145749845E-3</v>
      </c>
      <c r="H551" s="30">
        <f t="shared" si="1"/>
        <v>0.9819474158221273</v>
      </c>
      <c r="I551" s="30">
        <f t="shared" si="2"/>
        <v>-1.8052584177872699</v>
      </c>
    </row>
    <row r="552" spans="1:9" ht="15.75" customHeight="1" x14ac:dyDescent="0.2">
      <c r="A552" s="17">
        <f>od_matrix_directed_all_pairs_pe!A541</f>
        <v>43952</v>
      </c>
      <c r="B552" s="30" t="str">
        <f>od_matrix_directed_all_pairs_pe!B541</f>
        <v>Locality24</v>
      </c>
      <c r="C552" s="30" t="str">
        <f>od_matrix_directed_all_pairs_pe!C541</f>
        <v>Locality31</v>
      </c>
      <c r="D552" s="30">
        <f>SUMIFS(od_matrix_directed_all_pairs_pe!D:D, od_matrix_directed_all_pairs_pe!A:A, A552, od_matrix_directed_all_pairs_pe!B:B, B552, od_matrix_directed_all_pairs_pe!C:C, C552)</f>
        <v>84</v>
      </c>
      <c r="E552" s="30">
        <f t="array" ref="E552">INDEX(total_subscribers_per_day!B:B, MATCH(A552, total_subscribers_per_day!A:A, 0), 0)</f>
        <v>9482</v>
      </c>
      <c r="F552" s="40">
        <f>SUMIFS(baseline_subscriber_movements!C:C, baseline_subscriber_movements!A:A, B552, baseline_subscriber_movements!B:B, C552)</f>
        <v>1.0437532946757999E-2</v>
      </c>
      <c r="G552" s="30">
        <f t="shared" si="0"/>
        <v>8.8588905294241724E-3</v>
      </c>
      <c r="H552" s="30">
        <f t="shared" si="1"/>
        <v>0.84875329971301605</v>
      </c>
      <c r="I552" s="30">
        <f t="shared" si="2"/>
        <v>-15.124670028698395</v>
      </c>
    </row>
    <row r="553" spans="1:9" ht="15.75" customHeight="1" x14ac:dyDescent="0.2">
      <c r="A553" s="17">
        <f>od_matrix_directed_all_pairs_pe!A542</f>
        <v>43952</v>
      </c>
      <c r="B553" s="30" t="str">
        <f>od_matrix_directed_all_pairs_pe!B542</f>
        <v>Locality24</v>
      </c>
      <c r="C553" s="30" t="str">
        <f>od_matrix_directed_all_pairs_pe!C542</f>
        <v>Locality32</v>
      </c>
      <c r="D553" s="30">
        <f>SUMIFS(od_matrix_directed_all_pairs_pe!D:D, od_matrix_directed_all_pairs_pe!A:A, A553, od_matrix_directed_all_pairs_pe!B:B, B553, od_matrix_directed_all_pairs_pe!C:C, C553)</f>
        <v>62</v>
      </c>
      <c r="E553" s="30">
        <f t="array" ref="E553">INDEX(total_subscribers_per_day!B:B, MATCH(A553, total_subscribers_per_day!A:A, 0), 0)</f>
        <v>9482</v>
      </c>
      <c r="F553" s="40">
        <f>SUMIFS(baseline_subscriber_movements!C:C, baseline_subscriber_movements!A:A, B553, baseline_subscriber_movements!B:B, C553)</f>
        <v>6.7241017020382397E-3</v>
      </c>
      <c r="G553" s="30">
        <f t="shared" si="0"/>
        <v>6.5387049145749845E-3</v>
      </c>
      <c r="H553" s="30">
        <f t="shared" si="1"/>
        <v>0.97242802151444896</v>
      </c>
      <c r="I553" s="30">
        <f t="shared" si="2"/>
        <v>-2.7571978485551041</v>
      </c>
    </row>
    <row r="554" spans="1:9" ht="15.75" customHeight="1" x14ac:dyDescent="0.2">
      <c r="A554" s="17">
        <f>od_matrix_directed_all_pairs_pe!A543</f>
        <v>43952</v>
      </c>
      <c r="B554" s="30" t="str">
        <f>od_matrix_directed_all_pairs_pe!B543</f>
        <v>Locality24</v>
      </c>
      <c r="C554" s="30" t="str">
        <f>od_matrix_directed_all_pairs_pe!C543</f>
        <v>Locality33</v>
      </c>
      <c r="D554" s="30">
        <f>SUMIFS(od_matrix_directed_all_pairs_pe!D:D, od_matrix_directed_all_pairs_pe!A:A, A554, od_matrix_directed_all_pairs_pe!B:B, B554, od_matrix_directed_all_pairs_pe!C:C, C554)</f>
        <v>54</v>
      </c>
      <c r="E554" s="30">
        <f t="array" ref="E554">INDEX(total_subscribers_per_day!B:B, MATCH(A554, total_subscribers_per_day!A:A, 0), 0)</f>
        <v>9482</v>
      </c>
      <c r="F554" s="40">
        <f>SUMIFS(baseline_subscriber_movements!C:C, baseline_subscriber_movements!A:A, B554, baseline_subscriber_movements!B:B, C554)</f>
        <v>5.1595240602295396E-3</v>
      </c>
      <c r="G554" s="30">
        <f t="shared" si="0"/>
        <v>5.6950010546298249E-3</v>
      </c>
      <c r="H554" s="30">
        <f t="shared" si="1"/>
        <v>1.1037841839963167</v>
      </c>
      <c r="I554" s="30">
        <f t="shared" si="2"/>
        <v>10.378418399631673</v>
      </c>
    </row>
    <row r="555" spans="1:9" ht="15.75" customHeight="1" x14ac:dyDescent="0.2">
      <c r="A555" s="17">
        <f>od_matrix_directed_all_pairs_pe!A544</f>
        <v>43952</v>
      </c>
      <c r="B555" s="30" t="str">
        <f>od_matrix_directed_all_pairs_pe!B544</f>
        <v>Locality24</v>
      </c>
      <c r="C555" s="30" t="str">
        <f>od_matrix_directed_all_pairs_pe!C544</f>
        <v>Locality34</v>
      </c>
      <c r="D555" s="30">
        <f>SUMIFS(od_matrix_directed_all_pairs_pe!D:D, od_matrix_directed_all_pairs_pe!A:A, A555, od_matrix_directed_all_pairs_pe!B:B, B555, od_matrix_directed_all_pairs_pe!C:C, C555)</f>
        <v>20</v>
      </c>
      <c r="E555" s="30">
        <f t="array" ref="E555">INDEX(total_subscribers_per_day!B:B, MATCH(A555, total_subscribers_per_day!A:A, 0), 0)</f>
        <v>9482</v>
      </c>
      <c r="F555" s="40">
        <f>SUMIFS(baseline_subscriber_movements!C:C, baseline_subscriber_movements!A:A, B555, baseline_subscriber_movements!B:B, C555)</f>
        <v>2.8382213812677302E-3</v>
      </c>
      <c r="G555" s="30">
        <f t="shared" si="0"/>
        <v>2.1092596498628979E-3</v>
      </c>
      <c r="H555" s="30">
        <f t="shared" si="1"/>
        <v>0.74316248330169665</v>
      </c>
      <c r="I555" s="30">
        <f t="shared" si="2"/>
        <v>-25.683751669830336</v>
      </c>
    </row>
    <row r="556" spans="1:9" ht="15.75" customHeight="1" x14ac:dyDescent="0.2">
      <c r="A556" s="17">
        <f>od_matrix_directed_all_pairs_pe!A545</f>
        <v>43952</v>
      </c>
      <c r="B556" s="30" t="str">
        <f>od_matrix_directed_all_pairs_pe!B545</f>
        <v>Locality25</v>
      </c>
      <c r="C556" s="30" t="str">
        <f>od_matrix_directed_all_pairs_pe!C545</f>
        <v>Locality01</v>
      </c>
      <c r="D556" s="30">
        <f>SUMIFS(od_matrix_directed_all_pairs_pe!D:D, od_matrix_directed_all_pairs_pe!A:A, A556, od_matrix_directed_all_pairs_pe!B:B, B556, od_matrix_directed_all_pairs_pe!C:C, C556)</f>
        <v>74</v>
      </c>
      <c r="E556" s="30">
        <f t="array" ref="E556">INDEX(total_subscribers_per_day!B:B, MATCH(A556, total_subscribers_per_day!A:A, 0), 0)</f>
        <v>9482</v>
      </c>
      <c r="F556" s="40">
        <f>SUMIFS(baseline_subscriber_movements!C:C, baseline_subscriber_movements!A:A, B556, baseline_subscriber_movements!B:B, C556)</f>
        <v>6.9760067646126196E-3</v>
      </c>
      <c r="G556" s="30">
        <f t="shared" si="0"/>
        <v>7.8042607044927232E-3</v>
      </c>
      <c r="H556" s="30">
        <f t="shared" si="1"/>
        <v>1.1187289473516009</v>
      </c>
      <c r="I556" s="30">
        <f t="shared" si="2"/>
        <v>11.872894735160088</v>
      </c>
    </row>
    <row r="557" spans="1:9" ht="15.75" customHeight="1" x14ac:dyDescent="0.2">
      <c r="A557" s="17">
        <f>od_matrix_directed_all_pairs_pe!A546</f>
        <v>43952</v>
      </c>
      <c r="B557" s="30" t="str">
        <f>od_matrix_directed_all_pairs_pe!B546</f>
        <v>Locality25</v>
      </c>
      <c r="C557" s="30" t="str">
        <f>od_matrix_directed_all_pairs_pe!C546</f>
        <v>Locality03</v>
      </c>
      <c r="D557" s="30">
        <f>SUMIFS(od_matrix_directed_all_pairs_pe!D:D, od_matrix_directed_all_pairs_pe!A:A, A557, od_matrix_directed_all_pairs_pe!B:B, B557, od_matrix_directed_all_pairs_pe!C:C, C557)</f>
        <v>16</v>
      </c>
      <c r="E557" s="30">
        <f t="array" ref="E557">INDEX(total_subscribers_per_day!B:B, MATCH(A557, total_subscribers_per_day!A:A, 0), 0)</f>
        <v>9482</v>
      </c>
      <c r="F557" s="40">
        <f>SUMIFS(baseline_subscriber_movements!C:C, baseline_subscriber_movements!A:A, B557, baseline_subscriber_movements!B:B, C557)</f>
        <v>1.8945374381016699E-3</v>
      </c>
      <c r="G557" s="30">
        <f t="shared" si="0"/>
        <v>1.6874077198903185E-3</v>
      </c>
      <c r="H557" s="30">
        <f t="shared" si="1"/>
        <v>0.89067003161526548</v>
      </c>
      <c r="I557" s="30">
        <f t="shared" si="2"/>
        <v>-10.932996838473452</v>
      </c>
    </row>
    <row r="558" spans="1:9" ht="15.75" customHeight="1" x14ac:dyDescent="0.2">
      <c r="A558" s="17">
        <f>od_matrix_directed_all_pairs_pe!A547</f>
        <v>43952</v>
      </c>
      <c r="B558" s="30" t="str">
        <f>od_matrix_directed_all_pairs_pe!B547</f>
        <v>Locality25</v>
      </c>
      <c r="C558" s="30" t="str">
        <f>od_matrix_directed_all_pairs_pe!C547</f>
        <v>Locality04</v>
      </c>
      <c r="D558" s="30">
        <f>SUMIFS(od_matrix_directed_all_pairs_pe!D:D, od_matrix_directed_all_pairs_pe!A:A, A558, od_matrix_directed_all_pairs_pe!B:B, B558, od_matrix_directed_all_pairs_pe!C:C, C558)</f>
        <v>66</v>
      </c>
      <c r="E558" s="30">
        <f t="array" ref="E558">INDEX(total_subscribers_per_day!B:B, MATCH(A558, total_subscribers_per_day!A:A, 0), 0)</f>
        <v>9482</v>
      </c>
      <c r="F558" s="40">
        <f>SUMIFS(baseline_subscriber_movements!C:C, baseline_subscriber_movements!A:A, B558, baseline_subscriber_movements!B:B, C558)</f>
        <v>6.6308809598989498E-3</v>
      </c>
      <c r="G558" s="30">
        <f t="shared" si="0"/>
        <v>6.9605568445475635E-3</v>
      </c>
      <c r="H558" s="30">
        <f t="shared" si="1"/>
        <v>1.049718263175341</v>
      </c>
      <c r="I558" s="30">
        <f t="shared" si="2"/>
        <v>4.9718263175341004</v>
      </c>
    </row>
    <row r="559" spans="1:9" ht="15.75" customHeight="1" x14ac:dyDescent="0.2">
      <c r="A559" s="17">
        <f>od_matrix_directed_all_pairs_pe!A548</f>
        <v>43952</v>
      </c>
      <c r="B559" s="30" t="str">
        <f>od_matrix_directed_all_pairs_pe!B548</f>
        <v>Locality25</v>
      </c>
      <c r="C559" s="30" t="str">
        <f>od_matrix_directed_all_pairs_pe!C548</f>
        <v>Locality05</v>
      </c>
      <c r="D559" s="30">
        <f>SUMIFS(od_matrix_directed_all_pairs_pe!D:D, od_matrix_directed_all_pairs_pe!A:A, A559, od_matrix_directed_all_pairs_pe!B:B, B559, od_matrix_directed_all_pairs_pe!C:C, C559)</f>
        <v>17</v>
      </c>
      <c r="E559" s="30">
        <f t="array" ref="E559">INDEX(total_subscribers_per_day!B:B, MATCH(A559, total_subscribers_per_day!A:A, 0), 0)</f>
        <v>9482</v>
      </c>
      <c r="F559" s="40">
        <f>SUMIFS(baseline_subscriber_movements!C:C, baseline_subscriber_movements!A:A, B559, baseline_subscriber_movements!B:B, C559)</f>
        <v>1.95074761079302E-3</v>
      </c>
      <c r="G559" s="30">
        <f t="shared" si="0"/>
        <v>1.7928707023834635E-3</v>
      </c>
      <c r="H559" s="30">
        <f t="shared" si="1"/>
        <v>0.91906851120254551</v>
      </c>
      <c r="I559" s="30">
        <f t="shared" si="2"/>
        <v>-8.0931488797454492</v>
      </c>
    </row>
    <row r="560" spans="1:9" ht="15.75" customHeight="1" x14ac:dyDescent="0.2">
      <c r="A560" s="17">
        <f>od_matrix_directed_all_pairs_pe!A549</f>
        <v>43952</v>
      </c>
      <c r="B560" s="30" t="str">
        <f>od_matrix_directed_all_pairs_pe!B549</f>
        <v>Locality25</v>
      </c>
      <c r="C560" s="30" t="str">
        <f>od_matrix_directed_all_pairs_pe!C549</f>
        <v>Locality06</v>
      </c>
      <c r="D560" s="30">
        <f>SUMIFS(od_matrix_directed_all_pairs_pe!D:D, od_matrix_directed_all_pairs_pe!A:A, A560, od_matrix_directed_all_pairs_pe!B:B, B560, od_matrix_directed_all_pairs_pe!C:C, C560)</f>
        <v>31</v>
      </c>
      <c r="E560" s="30">
        <f t="array" ref="E560">INDEX(total_subscribers_per_day!B:B, MATCH(A560, total_subscribers_per_day!A:A, 0), 0)</f>
        <v>9482</v>
      </c>
      <c r="F560" s="40">
        <f>SUMIFS(baseline_subscriber_movements!C:C, baseline_subscriber_movements!A:A, B560, baseline_subscriber_movements!B:B, C560)</f>
        <v>3.5846072746441699E-3</v>
      </c>
      <c r="G560" s="30">
        <f t="shared" si="0"/>
        <v>3.2693524572874923E-3</v>
      </c>
      <c r="H560" s="30">
        <f t="shared" si="1"/>
        <v>0.91205317815799736</v>
      </c>
      <c r="I560" s="30">
        <f t="shared" si="2"/>
        <v>-8.7946821842002638</v>
      </c>
    </row>
    <row r="561" spans="1:9" ht="15.75" customHeight="1" x14ac:dyDescent="0.2">
      <c r="A561" s="17">
        <f>od_matrix_directed_all_pairs_pe!A550</f>
        <v>43952</v>
      </c>
      <c r="B561" s="30" t="str">
        <f>od_matrix_directed_all_pairs_pe!B550</f>
        <v>Locality25</v>
      </c>
      <c r="C561" s="30" t="str">
        <f>od_matrix_directed_all_pairs_pe!C550</f>
        <v>Locality07</v>
      </c>
      <c r="D561" s="30">
        <f>SUMIFS(od_matrix_directed_all_pairs_pe!D:D, od_matrix_directed_all_pairs_pe!A:A, A561, od_matrix_directed_all_pairs_pe!B:B, B561, od_matrix_directed_all_pairs_pe!C:C, C561)</f>
        <v>55</v>
      </c>
      <c r="E561" s="30">
        <f t="array" ref="E561">INDEX(total_subscribers_per_day!B:B, MATCH(A561, total_subscribers_per_day!A:A, 0), 0)</f>
        <v>9482</v>
      </c>
      <c r="F561" s="40">
        <f>SUMIFS(baseline_subscriber_movements!C:C, baseline_subscriber_movements!A:A, B561, baseline_subscriber_movements!B:B, C561)</f>
        <v>5.1405791019722997E-3</v>
      </c>
      <c r="G561" s="30">
        <f t="shared" si="0"/>
        <v>5.8004640371229696E-3</v>
      </c>
      <c r="H561" s="30">
        <f t="shared" si="1"/>
        <v>1.1283678204460448</v>
      </c>
      <c r="I561" s="30">
        <f t="shared" si="2"/>
        <v>12.836782044604478</v>
      </c>
    </row>
    <row r="562" spans="1:9" ht="15.75" customHeight="1" x14ac:dyDescent="0.2">
      <c r="A562" s="17">
        <f>od_matrix_directed_all_pairs_pe!A551</f>
        <v>43952</v>
      </c>
      <c r="B562" s="30" t="str">
        <f>od_matrix_directed_all_pairs_pe!B551</f>
        <v>Locality25</v>
      </c>
      <c r="C562" s="30" t="str">
        <f>od_matrix_directed_all_pairs_pe!C551</f>
        <v>Locality08</v>
      </c>
      <c r="D562" s="30">
        <f>SUMIFS(od_matrix_directed_all_pairs_pe!D:D, od_matrix_directed_all_pairs_pe!A:A, A562, od_matrix_directed_all_pairs_pe!B:B, B562, od_matrix_directed_all_pairs_pe!C:C, C562)</f>
        <v>58</v>
      </c>
      <c r="E562" s="30">
        <f t="array" ref="E562">INDEX(total_subscribers_per_day!B:B, MATCH(A562, total_subscribers_per_day!A:A, 0), 0)</f>
        <v>9482</v>
      </c>
      <c r="F562" s="40">
        <f>SUMIFS(baseline_subscriber_movements!C:C, baseline_subscriber_movements!A:A, B562, baseline_subscriber_movements!B:B, C562)</f>
        <v>5.1540969811717597E-3</v>
      </c>
      <c r="G562" s="30">
        <f t="shared" si="0"/>
        <v>6.1168529846024047E-3</v>
      </c>
      <c r="H562" s="30">
        <f t="shared" si="1"/>
        <v>1.186794312747248</v>
      </c>
      <c r="I562" s="30">
        <f t="shared" si="2"/>
        <v>18.679431274724799</v>
      </c>
    </row>
    <row r="563" spans="1:9" ht="15.75" customHeight="1" x14ac:dyDescent="0.2">
      <c r="A563" s="17">
        <f>od_matrix_directed_all_pairs_pe!A552</f>
        <v>43952</v>
      </c>
      <c r="B563" s="30" t="str">
        <f>od_matrix_directed_all_pairs_pe!B552</f>
        <v>Locality25</v>
      </c>
      <c r="C563" s="30" t="str">
        <f>od_matrix_directed_all_pairs_pe!C552</f>
        <v>Locality09</v>
      </c>
      <c r="D563" s="30">
        <f>SUMIFS(od_matrix_directed_all_pairs_pe!D:D, od_matrix_directed_all_pairs_pe!A:A, A563, od_matrix_directed_all_pairs_pe!B:B, B563, od_matrix_directed_all_pairs_pe!C:C, C563)</f>
        <v>23</v>
      </c>
      <c r="E563" s="30">
        <f t="array" ref="E563">INDEX(total_subscribers_per_day!B:B, MATCH(A563, total_subscribers_per_day!A:A, 0), 0)</f>
        <v>9482</v>
      </c>
      <c r="F563" s="40">
        <f>SUMIFS(baseline_subscriber_movements!C:C, baseline_subscriber_movements!A:A, B563, baseline_subscriber_movements!B:B, C563)</f>
        <v>2.1105951878429702E-3</v>
      </c>
      <c r="G563" s="30">
        <f t="shared" si="0"/>
        <v>2.425648597342333E-3</v>
      </c>
      <c r="H563" s="30">
        <f t="shared" si="1"/>
        <v>1.1492723054207983</v>
      </c>
      <c r="I563" s="30">
        <f t="shared" si="2"/>
        <v>14.927230542079828</v>
      </c>
    </row>
    <row r="564" spans="1:9" ht="15.75" customHeight="1" x14ac:dyDescent="0.2">
      <c r="A564" s="17">
        <f>od_matrix_directed_all_pairs_pe!A553</f>
        <v>43952</v>
      </c>
      <c r="B564" s="30" t="str">
        <f>od_matrix_directed_all_pairs_pe!B553</f>
        <v>Locality25</v>
      </c>
      <c r="C564" s="30" t="str">
        <f>od_matrix_directed_all_pairs_pe!C553</f>
        <v>Locality10</v>
      </c>
      <c r="D564" s="30">
        <f>SUMIFS(od_matrix_directed_all_pairs_pe!D:D, od_matrix_directed_all_pairs_pe!A:A, A564, od_matrix_directed_all_pairs_pe!B:B, B564, od_matrix_directed_all_pairs_pe!C:C, C564)</f>
        <v>36</v>
      </c>
      <c r="E564" s="30">
        <f t="array" ref="E564">INDEX(total_subscribers_per_day!B:B, MATCH(A564, total_subscribers_per_day!A:A, 0), 0)</f>
        <v>9482</v>
      </c>
      <c r="F564" s="40">
        <f>SUMIFS(baseline_subscriber_movements!C:C, baseline_subscriber_movements!A:A, B564, baseline_subscriber_movements!B:B, C564)</f>
        <v>5.06062203479177E-3</v>
      </c>
      <c r="G564" s="30">
        <f t="shared" si="0"/>
        <v>3.7966673697532164E-3</v>
      </c>
      <c r="H564" s="30">
        <f t="shared" si="1"/>
        <v>0.75023729171061049</v>
      </c>
      <c r="I564" s="30">
        <f t="shared" si="2"/>
        <v>-24.976270828938951</v>
      </c>
    </row>
    <row r="565" spans="1:9" ht="15.75" customHeight="1" x14ac:dyDescent="0.2">
      <c r="A565" s="17">
        <f>od_matrix_directed_all_pairs_pe!A554</f>
        <v>43952</v>
      </c>
      <c r="B565" s="30" t="str">
        <f>od_matrix_directed_all_pairs_pe!B554</f>
        <v>Locality25</v>
      </c>
      <c r="C565" s="30" t="str">
        <f>od_matrix_directed_all_pairs_pe!C554</f>
        <v>Locality11</v>
      </c>
      <c r="D565" s="30">
        <f>SUMIFS(od_matrix_directed_all_pairs_pe!D:D, od_matrix_directed_all_pairs_pe!A:A, A565, od_matrix_directed_all_pairs_pe!B:B, B565, od_matrix_directed_all_pairs_pe!C:C, C565)</f>
        <v>57</v>
      </c>
      <c r="E565" s="30">
        <f t="array" ref="E565">INDEX(total_subscribers_per_day!B:B, MATCH(A565, total_subscribers_per_day!A:A, 0), 0)</f>
        <v>9482</v>
      </c>
      <c r="F565" s="40">
        <f>SUMIFS(baseline_subscriber_movements!C:C, baseline_subscriber_movements!A:A, B565, baseline_subscriber_movements!B:B, C565)</f>
        <v>5.2776018577158504E-3</v>
      </c>
      <c r="G565" s="30">
        <f t="shared" si="0"/>
        <v>6.01139000210926E-3</v>
      </c>
      <c r="H565" s="30">
        <f t="shared" si="1"/>
        <v>1.1390381775996634</v>
      </c>
      <c r="I565" s="30">
        <f t="shared" si="2"/>
        <v>13.903817759966341</v>
      </c>
    </row>
    <row r="566" spans="1:9" ht="15.75" customHeight="1" x14ac:dyDescent="0.2">
      <c r="A566" s="17">
        <f>od_matrix_directed_all_pairs_pe!A555</f>
        <v>43952</v>
      </c>
      <c r="B566" s="30" t="str">
        <f>od_matrix_directed_all_pairs_pe!B555</f>
        <v>Locality25</v>
      </c>
      <c r="C566" s="30" t="str">
        <f>od_matrix_directed_all_pairs_pe!C555</f>
        <v>Locality12</v>
      </c>
      <c r="D566" s="30">
        <f>SUMIFS(od_matrix_directed_all_pairs_pe!D:D, od_matrix_directed_all_pairs_pe!A:A, A566, od_matrix_directed_all_pairs_pe!B:B, B566, od_matrix_directed_all_pairs_pe!C:C, C566)</f>
        <v>27</v>
      </c>
      <c r="E566" s="30">
        <f t="array" ref="E566">INDEX(total_subscribers_per_day!B:B, MATCH(A566, total_subscribers_per_day!A:A, 0), 0)</f>
        <v>9482</v>
      </c>
      <c r="F566" s="40">
        <f>SUMIFS(baseline_subscriber_movements!C:C, baseline_subscriber_movements!A:A, B566, baseline_subscriber_movements!B:B, C566)</f>
        <v>3.5643149177062498E-3</v>
      </c>
      <c r="G566" s="30">
        <f t="shared" si="0"/>
        <v>2.8475005273149124E-3</v>
      </c>
      <c r="H566" s="30">
        <f t="shared" si="1"/>
        <v>0.79889139794285347</v>
      </c>
      <c r="I566" s="30">
        <f t="shared" si="2"/>
        <v>-20.110860205714655</v>
      </c>
    </row>
    <row r="567" spans="1:9" ht="15.75" customHeight="1" x14ac:dyDescent="0.2">
      <c r="A567" s="17">
        <f>od_matrix_directed_all_pairs_pe!A556</f>
        <v>43952</v>
      </c>
      <c r="B567" s="30" t="str">
        <f>od_matrix_directed_all_pairs_pe!B556</f>
        <v>Locality25</v>
      </c>
      <c r="C567" s="30" t="str">
        <f>od_matrix_directed_all_pairs_pe!C556</f>
        <v>Locality14</v>
      </c>
      <c r="D567" s="30">
        <f>SUMIFS(od_matrix_directed_all_pairs_pe!D:D, od_matrix_directed_all_pairs_pe!A:A, A567, od_matrix_directed_all_pairs_pe!B:B, B567, od_matrix_directed_all_pairs_pe!C:C, C567)</f>
        <v>26</v>
      </c>
      <c r="E567" s="30">
        <f t="array" ref="E567">INDEX(total_subscribers_per_day!B:B, MATCH(A567, total_subscribers_per_day!A:A, 0), 0)</f>
        <v>9482</v>
      </c>
      <c r="F567" s="40">
        <f>SUMIFS(baseline_subscriber_movements!C:C, baseline_subscriber_movements!A:A, B567, baseline_subscriber_movements!B:B, C567)</f>
        <v>3.57894736842105E-3</v>
      </c>
      <c r="G567" s="30">
        <f t="shared" si="0"/>
        <v>2.7420375448217677E-3</v>
      </c>
      <c r="H567" s="30">
        <f t="shared" si="1"/>
        <v>0.7661575492884356</v>
      </c>
      <c r="I567" s="30">
        <f t="shared" si="2"/>
        <v>-23.384245071156439</v>
      </c>
    </row>
    <row r="568" spans="1:9" ht="15.75" customHeight="1" x14ac:dyDescent="0.2">
      <c r="A568" s="17">
        <f>od_matrix_directed_all_pairs_pe!A557</f>
        <v>43952</v>
      </c>
      <c r="B568" s="30" t="str">
        <f>od_matrix_directed_all_pairs_pe!B557</f>
        <v>Locality25</v>
      </c>
      <c r="C568" s="30" t="str">
        <f>od_matrix_directed_all_pairs_pe!C557</f>
        <v>Locality15</v>
      </c>
      <c r="D568" s="30">
        <f>SUMIFS(od_matrix_directed_all_pairs_pe!D:D, od_matrix_directed_all_pairs_pe!A:A, A568, od_matrix_directed_all_pairs_pe!B:B, B568, od_matrix_directed_all_pairs_pe!C:C, C568)</f>
        <v>44</v>
      </c>
      <c r="E568" s="30">
        <f t="array" ref="E568">INDEX(total_subscribers_per_day!B:B, MATCH(A568, total_subscribers_per_day!A:A, 0), 0)</f>
        <v>9482</v>
      </c>
      <c r="F568" s="40">
        <f>SUMIFS(baseline_subscriber_movements!C:C, baseline_subscriber_movements!A:A, B568, baseline_subscriber_movements!B:B, C568)</f>
        <v>5.0664977834072198E-3</v>
      </c>
      <c r="G568" s="30">
        <f t="shared" si="0"/>
        <v>4.6403712296983757E-3</v>
      </c>
      <c r="H568" s="30">
        <f t="shared" si="1"/>
        <v>0.91589327146171684</v>
      </c>
      <c r="I568" s="30">
        <f t="shared" si="2"/>
        <v>-8.4106728538283164</v>
      </c>
    </row>
    <row r="569" spans="1:9" ht="15.75" customHeight="1" x14ac:dyDescent="0.2">
      <c r="A569" s="17">
        <f>od_matrix_directed_all_pairs_pe!A558</f>
        <v>43952</v>
      </c>
      <c r="B569" s="30" t="str">
        <f>od_matrix_directed_all_pairs_pe!B558</f>
        <v>Locality25</v>
      </c>
      <c r="C569" s="30" t="str">
        <f>od_matrix_directed_all_pairs_pe!C558</f>
        <v>Locality16</v>
      </c>
      <c r="D569" s="30">
        <f>SUMIFS(od_matrix_directed_all_pairs_pe!D:D, od_matrix_directed_all_pairs_pe!A:A, A569, od_matrix_directed_all_pairs_pe!B:B, B569, od_matrix_directed_all_pairs_pe!C:C, C569)</f>
        <v>45</v>
      </c>
      <c r="E569" s="30">
        <f t="array" ref="E569">INDEX(total_subscribers_per_day!B:B, MATCH(A569, total_subscribers_per_day!A:A, 0), 0)</f>
        <v>9482</v>
      </c>
      <c r="F569" s="40">
        <f>SUMIFS(baseline_subscriber_movements!C:C, baseline_subscriber_movements!A:A, B569, baseline_subscriber_movements!B:B, C569)</f>
        <v>5.5689818220027304E-3</v>
      </c>
      <c r="G569" s="30">
        <f t="shared" si="0"/>
        <v>4.7458342121915204E-3</v>
      </c>
      <c r="H569" s="30">
        <f t="shared" si="1"/>
        <v>0.8521906452344663</v>
      </c>
      <c r="I569" s="30">
        <f t="shared" si="2"/>
        <v>-14.78093547655337</v>
      </c>
    </row>
    <row r="570" spans="1:9" ht="15.75" customHeight="1" x14ac:dyDescent="0.2">
      <c r="A570" s="17">
        <f>od_matrix_directed_all_pairs_pe!A559</f>
        <v>43952</v>
      </c>
      <c r="B570" s="30" t="str">
        <f>od_matrix_directed_all_pairs_pe!B559</f>
        <v>Locality25</v>
      </c>
      <c r="C570" s="30" t="str">
        <f>od_matrix_directed_all_pairs_pe!C559</f>
        <v>Locality17</v>
      </c>
      <c r="D570" s="30">
        <f>SUMIFS(od_matrix_directed_all_pairs_pe!D:D, od_matrix_directed_all_pairs_pe!A:A, A570, od_matrix_directed_all_pairs_pe!B:B, B570, od_matrix_directed_all_pairs_pe!C:C, C570)</f>
        <v>26</v>
      </c>
      <c r="E570" s="30">
        <f t="array" ref="E570">INDEX(total_subscribers_per_day!B:B, MATCH(A570, total_subscribers_per_day!A:A, 0), 0)</f>
        <v>9482</v>
      </c>
      <c r="F570" s="40">
        <f>SUMIFS(baseline_subscriber_movements!C:C, baseline_subscriber_movements!A:A, B570, baseline_subscriber_movements!B:B, C570)</f>
        <v>3.4736842105263098E-3</v>
      </c>
      <c r="G570" s="30">
        <f t="shared" si="0"/>
        <v>2.7420375448217677E-3</v>
      </c>
      <c r="H570" s="30">
        <f t="shared" si="1"/>
        <v>0.78937444472141938</v>
      </c>
      <c r="I570" s="30">
        <f t="shared" si="2"/>
        <v>-21.062555527858063</v>
      </c>
    </row>
    <row r="571" spans="1:9" ht="15.75" customHeight="1" x14ac:dyDescent="0.2">
      <c r="A571" s="17">
        <f>od_matrix_directed_all_pairs_pe!A560</f>
        <v>43952</v>
      </c>
      <c r="B571" s="30" t="str">
        <f>od_matrix_directed_all_pairs_pe!B560</f>
        <v>Locality25</v>
      </c>
      <c r="C571" s="30" t="str">
        <f>od_matrix_directed_all_pairs_pe!C560</f>
        <v>Locality18</v>
      </c>
      <c r="D571" s="30">
        <f>SUMIFS(od_matrix_directed_all_pairs_pe!D:D, od_matrix_directed_all_pairs_pe!A:A, A571, od_matrix_directed_all_pairs_pe!B:B, B571, od_matrix_directed_all_pairs_pe!C:C, C571)</f>
        <v>52</v>
      </c>
      <c r="E571" s="30">
        <f t="array" ref="E571">INDEX(total_subscribers_per_day!B:B, MATCH(A571, total_subscribers_per_day!A:A, 0), 0)</f>
        <v>9482</v>
      </c>
      <c r="F571" s="40">
        <f>SUMIFS(baseline_subscriber_movements!C:C, baseline_subscriber_movements!A:A, B571, baseline_subscriber_movements!B:B, C571)</f>
        <v>5.3622121753758804E-3</v>
      </c>
      <c r="G571" s="30">
        <f t="shared" si="0"/>
        <v>5.4840750896435354E-3</v>
      </c>
      <c r="H571" s="30">
        <f t="shared" si="1"/>
        <v>1.022726238776464</v>
      </c>
      <c r="I571" s="30">
        <f t="shared" si="2"/>
        <v>2.2726238776463958</v>
      </c>
    </row>
    <row r="572" spans="1:9" ht="15.75" customHeight="1" x14ac:dyDescent="0.2">
      <c r="A572" s="17">
        <f>od_matrix_directed_all_pairs_pe!A561</f>
        <v>43952</v>
      </c>
      <c r="B572" s="30" t="str">
        <f>od_matrix_directed_all_pairs_pe!B561</f>
        <v>Locality25</v>
      </c>
      <c r="C572" s="30" t="str">
        <f>od_matrix_directed_all_pairs_pe!C561</f>
        <v>Locality19</v>
      </c>
      <c r="D572" s="30">
        <f>SUMIFS(od_matrix_directed_all_pairs_pe!D:D, od_matrix_directed_all_pairs_pe!A:A, A572, od_matrix_directed_all_pairs_pe!B:B, B572, od_matrix_directed_all_pairs_pe!C:C, C572)</f>
        <v>39</v>
      </c>
      <c r="E572" s="30">
        <f t="array" ref="E572">INDEX(total_subscribers_per_day!B:B, MATCH(A572, total_subscribers_per_day!A:A, 0), 0)</f>
        <v>9482</v>
      </c>
      <c r="F572" s="40">
        <f>SUMIFS(baseline_subscriber_movements!C:C, baseline_subscriber_movements!A:A, B572, baseline_subscriber_movements!B:B, C572)</f>
        <v>3.4810126582278402E-3</v>
      </c>
      <c r="G572" s="30">
        <f t="shared" si="0"/>
        <v>4.1130563172326511E-3</v>
      </c>
      <c r="H572" s="30">
        <f t="shared" si="1"/>
        <v>1.1815689056777461</v>
      </c>
      <c r="I572" s="30">
        <f t="shared" si="2"/>
        <v>18.15689056777461</v>
      </c>
    </row>
    <row r="573" spans="1:9" ht="15.75" customHeight="1" x14ac:dyDescent="0.2">
      <c r="A573" s="17">
        <f>od_matrix_directed_all_pairs_pe!A562</f>
        <v>43952</v>
      </c>
      <c r="B573" s="30" t="str">
        <f>od_matrix_directed_all_pairs_pe!B562</f>
        <v>Locality25</v>
      </c>
      <c r="C573" s="30" t="str">
        <f>od_matrix_directed_all_pairs_pe!C562</f>
        <v>Locality21</v>
      </c>
      <c r="D573" s="30">
        <f>SUMIFS(od_matrix_directed_all_pairs_pe!D:D, od_matrix_directed_all_pairs_pe!A:A, A573, od_matrix_directed_all_pairs_pe!B:B, B573, od_matrix_directed_all_pairs_pe!C:C, C573)</f>
        <v>75</v>
      </c>
      <c r="E573" s="30">
        <f t="array" ref="E573">INDEX(total_subscribers_per_day!B:B, MATCH(A573, total_subscribers_per_day!A:A, 0), 0)</f>
        <v>9482</v>
      </c>
      <c r="F573" s="40">
        <f>SUMIFS(baseline_subscriber_movements!C:C, baseline_subscriber_movements!A:A, B573, baseline_subscriber_movements!B:B, C573)</f>
        <v>8.5479105107640306E-3</v>
      </c>
      <c r="G573" s="30">
        <f t="shared" si="0"/>
        <v>7.9097236869858679E-3</v>
      </c>
      <c r="H573" s="30">
        <f t="shared" si="1"/>
        <v>0.9253400204676312</v>
      </c>
      <c r="I573" s="30">
        <f t="shared" si="2"/>
        <v>-7.4659979532368803</v>
      </c>
    </row>
    <row r="574" spans="1:9" ht="15.75" customHeight="1" x14ac:dyDescent="0.2">
      <c r="A574" s="17">
        <f>od_matrix_directed_all_pairs_pe!A563</f>
        <v>43952</v>
      </c>
      <c r="B574" s="30" t="str">
        <f>od_matrix_directed_all_pairs_pe!B563</f>
        <v>Locality25</v>
      </c>
      <c r="C574" s="30" t="str">
        <f>od_matrix_directed_all_pairs_pe!C563</f>
        <v>Locality22</v>
      </c>
      <c r="D574" s="30">
        <f>SUMIFS(od_matrix_directed_all_pairs_pe!D:D, od_matrix_directed_all_pairs_pe!A:A, A574, od_matrix_directed_all_pairs_pe!B:B, B574, od_matrix_directed_all_pairs_pe!C:C, C574)</f>
        <v>32</v>
      </c>
      <c r="E574" s="30">
        <f t="array" ref="E574">INDEX(total_subscribers_per_day!B:B, MATCH(A574, total_subscribers_per_day!A:A, 0), 0)</f>
        <v>9482</v>
      </c>
      <c r="F574" s="40">
        <f>SUMIFS(baseline_subscriber_movements!C:C, baseline_subscriber_movements!A:A, B574, baseline_subscriber_movements!B:B, C574)</f>
        <v>3.47404989998947E-3</v>
      </c>
      <c r="G574" s="30">
        <f t="shared" si="0"/>
        <v>3.374815439780637E-3</v>
      </c>
      <c r="H574" s="30">
        <f t="shared" si="1"/>
        <v>0.97143551098413017</v>
      </c>
      <c r="I574" s="30">
        <f t="shared" si="2"/>
        <v>-2.8564489015869832</v>
      </c>
    </row>
    <row r="575" spans="1:9" ht="15.75" customHeight="1" x14ac:dyDescent="0.2">
      <c r="A575" s="17">
        <f>od_matrix_directed_all_pairs_pe!A564</f>
        <v>43952</v>
      </c>
      <c r="B575" s="30" t="str">
        <f>od_matrix_directed_all_pairs_pe!B564</f>
        <v>Locality25</v>
      </c>
      <c r="C575" s="30" t="str">
        <f>od_matrix_directed_all_pairs_pe!C564</f>
        <v>Locality23</v>
      </c>
      <c r="D575" s="30">
        <f>SUMIFS(od_matrix_directed_all_pairs_pe!D:D, od_matrix_directed_all_pairs_pe!A:A, A575, od_matrix_directed_all_pairs_pe!B:B, B575, od_matrix_directed_all_pairs_pe!C:C, C575)</f>
        <v>33</v>
      </c>
      <c r="E575" s="30">
        <f t="array" ref="E575">INDEX(total_subscribers_per_day!B:B, MATCH(A575, total_subscribers_per_day!A:A, 0), 0)</f>
        <v>9482</v>
      </c>
      <c r="F575" s="40">
        <f>SUMIFS(baseline_subscriber_movements!C:C, baseline_subscriber_movements!A:A, B575, baseline_subscriber_movements!B:B, C575)</f>
        <v>3.36842105263157E-3</v>
      </c>
      <c r="G575" s="30">
        <f t="shared" si="0"/>
        <v>3.4802784222737818E-3</v>
      </c>
      <c r="H575" s="30">
        <f t="shared" si="1"/>
        <v>1.0332076566125317</v>
      </c>
      <c r="I575" s="30">
        <f t="shared" si="2"/>
        <v>3.3207656612531666</v>
      </c>
    </row>
    <row r="576" spans="1:9" ht="15.75" customHeight="1" x14ac:dyDescent="0.2">
      <c r="A576" s="17">
        <f>od_matrix_directed_all_pairs_pe!A565</f>
        <v>43952</v>
      </c>
      <c r="B576" s="30" t="str">
        <f>od_matrix_directed_all_pairs_pe!B565</f>
        <v>Locality25</v>
      </c>
      <c r="C576" s="30" t="str">
        <f>od_matrix_directed_all_pairs_pe!C565</f>
        <v>Locality24</v>
      </c>
      <c r="D576" s="30">
        <f>SUMIFS(od_matrix_directed_all_pairs_pe!D:D, od_matrix_directed_all_pairs_pe!A:A, A576, od_matrix_directed_all_pairs_pe!B:B, B576, od_matrix_directed_all_pairs_pe!C:C, C576)</f>
        <v>45</v>
      </c>
      <c r="E576" s="30">
        <f t="array" ref="E576">INDEX(total_subscribers_per_day!B:B, MATCH(A576, total_subscribers_per_day!A:A, 0), 0)</f>
        <v>9482</v>
      </c>
      <c r="F576" s="40">
        <f>SUMIFS(baseline_subscriber_movements!C:C, baseline_subscriber_movements!A:A, B576, baseline_subscriber_movements!B:B, C576)</f>
        <v>5.2603892688058897E-3</v>
      </c>
      <c r="G576" s="30">
        <f t="shared" si="0"/>
        <v>4.7458342121915204E-3</v>
      </c>
      <c r="H576" s="30">
        <f t="shared" si="1"/>
        <v>0.90218308373760836</v>
      </c>
      <c r="I576" s="30">
        <f t="shared" si="2"/>
        <v>-9.781691626239164</v>
      </c>
    </row>
    <row r="577" spans="1:9" ht="15.75" customHeight="1" x14ac:dyDescent="0.2">
      <c r="A577" s="17">
        <f>od_matrix_directed_all_pairs_pe!A566</f>
        <v>43952</v>
      </c>
      <c r="B577" s="30" t="str">
        <f>od_matrix_directed_all_pairs_pe!B566</f>
        <v>Locality25</v>
      </c>
      <c r="C577" s="30" t="str">
        <f>od_matrix_directed_all_pairs_pe!C566</f>
        <v>Locality25</v>
      </c>
      <c r="D577" s="30">
        <f>SUMIFS(od_matrix_directed_all_pairs_pe!D:D, od_matrix_directed_all_pairs_pe!A:A, A577, od_matrix_directed_all_pairs_pe!B:B, B577, od_matrix_directed_all_pairs_pe!C:C, C577)</f>
        <v>81</v>
      </c>
      <c r="E577" s="30">
        <f t="array" ref="E577">INDEX(total_subscribers_per_day!B:B, MATCH(A577, total_subscribers_per_day!A:A, 0), 0)</f>
        <v>9482</v>
      </c>
      <c r="F577" s="40">
        <f>SUMIFS(baseline_subscriber_movements!C:C, baseline_subscriber_movements!A:A, B577, baseline_subscriber_movements!B:B, C577)</f>
        <v>6.9583552978386897E-3</v>
      </c>
      <c r="G577" s="30">
        <f t="shared" si="0"/>
        <v>8.5425015819447381E-3</v>
      </c>
      <c r="H577" s="30">
        <f t="shared" si="1"/>
        <v>1.22766102279918</v>
      </c>
      <c r="I577" s="30">
        <f t="shared" si="2"/>
        <v>22.766102279917998</v>
      </c>
    </row>
    <row r="578" spans="1:9" ht="15.75" customHeight="1" x14ac:dyDescent="0.2">
      <c r="A578" s="17">
        <f>od_matrix_directed_all_pairs_pe!A567</f>
        <v>43952</v>
      </c>
      <c r="B578" s="30" t="str">
        <f>od_matrix_directed_all_pairs_pe!B567</f>
        <v>Locality25</v>
      </c>
      <c r="C578" s="30" t="str">
        <f>od_matrix_directed_all_pairs_pe!C567</f>
        <v>Locality26</v>
      </c>
      <c r="D578" s="30">
        <f>SUMIFS(od_matrix_directed_all_pairs_pe!D:D, od_matrix_directed_all_pairs_pe!A:A, A578, od_matrix_directed_all_pairs_pe!B:B, B578, od_matrix_directed_all_pairs_pe!C:C, C578)</f>
        <v>37</v>
      </c>
      <c r="E578" s="30">
        <f t="array" ref="E578">INDEX(total_subscribers_per_day!B:B, MATCH(A578, total_subscribers_per_day!A:A, 0), 0)</f>
        <v>9482</v>
      </c>
      <c r="F578" s="40">
        <f>SUMIFS(baseline_subscriber_movements!C:C, baseline_subscriber_movements!A:A, B578, baseline_subscriber_movements!B:B, C578)</f>
        <v>3.5725543763791101E-3</v>
      </c>
      <c r="G578" s="30">
        <f t="shared" si="0"/>
        <v>3.9021303522463616E-3</v>
      </c>
      <c r="H578" s="30">
        <f t="shared" si="1"/>
        <v>1.0922521930096656</v>
      </c>
      <c r="I578" s="30">
        <f t="shared" si="2"/>
        <v>9.2252193009665575</v>
      </c>
    </row>
    <row r="579" spans="1:9" ht="15.75" customHeight="1" x14ac:dyDescent="0.2">
      <c r="A579" s="17">
        <f>od_matrix_directed_all_pairs_pe!A568</f>
        <v>43952</v>
      </c>
      <c r="B579" s="30" t="str">
        <f>od_matrix_directed_all_pairs_pe!B568</f>
        <v>Locality25</v>
      </c>
      <c r="C579" s="30" t="str">
        <f>od_matrix_directed_all_pairs_pe!C568</f>
        <v>Locality27</v>
      </c>
      <c r="D579" s="30">
        <f>SUMIFS(od_matrix_directed_all_pairs_pe!D:D, od_matrix_directed_all_pairs_pe!A:A, A579, od_matrix_directed_all_pairs_pe!B:B, B579, od_matrix_directed_all_pairs_pe!C:C, C579)</f>
        <v>82</v>
      </c>
      <c r="E579" s="30">
        <f t="array" ref="E579">INDEX(total_subscribers_per_day!B:B, MATCH(A579, total_subscribers_per_day!A:A, 0), 0)</f>
        <v>9482</v>
      </c>
      <c r="F579" s="40">
        <f>SUMIFS(baseline_subscriber_movements!C:C, baseline_subscriber_movements!A:A, B579, baseline_subscriber_movements!B:B, C579)</f>
        <v>8.8133459238275095E-3</v>
      </c>
      <c r="G579" s="30">
        <f t="shared" si="0"/>
        <v>8.6479645644378829E-3</v>
      </c>
      <c r="H579" s="30">
        <f t="shared" si="1"/>
        <v>0.98123512218639841</v>
      </c>
      <c r="I579" s="30">
        <f t="shared" si="2"/>
        <v>-1.8764877813601588</v>
      </c>
    </row>
    <row r="580" spans="1:9" ht="15.75" customHeight="1" x14ac:dyDescent="0.2">
      <c r="A580" s="17">
        <f>od_matrix_directed_all_pairs_pe!A569</f>
        <v>43952</v>
      </c>
      <c r="B580" s="30" t="str">
        <f>od_matrix_directed_all_pairs_pe!B569</f>
        <v>Locality25</v>
      </c>
      <c r="C580" s="30" t="str">
        <f>od_matrix_directed_all_pairs_pe!C569</f>
        <v>Locality28</v>
      </c>
      <c r="D580" s="30">
        <f>SUMIFS(od_matrix_directed_all_pairs_pe!D:D, od_matrix_directed_all_pairs_pe!A:A, A580, od_matrix_directed_all_pairs_pe!B:B, B580, od_matrix_directed_all_pairs_pe!C:C, C580)</f>
        <v>34</v>
      </c>
      <c r="E580" s="30">
        <f t="array" ref="E580">INDEX(total_subscribers_per_day!B:B, MATCH(A580, total_subscribers_per_day!A:A, 0), 0)</f>
        <v>9482</v>
      </c>
      <c r="F580" s="40">
        <f>SUMIFS(baseline_subscriber_movements!C:C, baseline_subscriber_movements!A:A, B580, baseline_subscriber_movements!B:B, C580)</f>
        <v>3.5673066834539901E-3</v>
      </c>
      <c r="G580" s="30">
        <f t="shared" si="0"/>
        <v>3.5857414047669269E-3</v>
      </c>
      <c r="H580" s="30">
        <f t="shared" si="1"/>
        <v>1.0051676861421648</v>
      </c>
      <c r="I580" s="30">
        <f t="shared" si="2"/>
        <v>0.51676861421647846</v>
      </c>
    </row>
    <row r="581" spans="1:9" ht="15.75" customHeight="1" x14ac:dyDescent="0.2">
      <c r="A581" s="17">
        <f>od_matrix_directed_all_pairs_pe!A570</f>
        <v>43952</v>
      </c>
      <c r="B581" s="30" t="str">
        <f>od_matrix_directed_all_pairs_pe!B570</f>
        <v>Locality25</v>
      </c>
      <c r="C581" s="30" t="str">
        <f>od_matrix_directed_all_pairs_pe!C570</f>
        <v>Locality29</v>
      </c>
      <c r="D581" s="30">
        <f>SUMIFS(od_matrix_directed_all_pairs_pe!D:D, od_matrix_directed_all_pairs_pe!A:A, A581, od_matrix_directed_all_pairs_pe!B:B, B581, od_matrix_directed_all_pairs_pe!C:C, C581)</f>
        <v>96</v>
      </c>
      <c r="E581" s="30">
        <f t="array" ref="E581">INDEX(total_subscribers_per_day!B:B, MATCH(A581, total_subscribers_per_day!A:A, 0), 0)</f>
        <v>9482</v>
      </c>
      <c r="F581" s="40">
        <f>SUMIFS(baseline_subscriber_movements!C:C, baseline_subscriber_movements!A:A, B581, baseline_subscriber_movements!B:B, C581)</f>
        <v>1.03495617277431E-2</v>
      </c>
      <c r="G581" s="30">
        <f t="shared" si="0"/>
        <v>1.0124446319341911E-2</v>
      </c>
      <c r="H581" s="30">
        <f t="shared" si="1"/>
        <v>0.97824879793723596</v>
      </c>
      <c r="I581" s="30">
        <f t="shared" si="2"/>
        <v>-2.1751202062764041</v>
      </c>
    </row>
    <row r="582" spans="1:9" ht="15.75" customHeight="1" x14ac:dyDescent="0.2">
      <c r="A582" s="17">
        <f>od_matrix_directed_all_pairs_pe!A571</f>
        <v>43952</v>
      </c>
      <c r="B582" s="30" t="str">
        <f>od_matrix_directed_all_pairs_pe!B571</f>
        <v>Locality25</v>
      </c>
      <c r="C582" s="30" t="str">
        <f>od_matrix_directed_all_pairs_pe!C571</f>
        <v>Locality30</v>
      </c>
      <c r="D582" s="30">
        <f>SUMIFS(od_matrix_directed_all_pairs_pe!D:D, od_matrix_directed_all_pairs_pe!A:A, A582, od_matrix_directed_all_pairs_pe!B:B, B582, od_matrix_directed_all_pairs_pe!C:C, C582)</f>
        <v>87</v>
      </c>
      <c r="E582" s="30">
        <f t="array" ref="E582">INDEX(total_subscribers_per_day!B:B, MATCH(A582, total_subscribers_per_day!A:A, 0), 0)</f>
        <v>9482</v>
      </c>
      <c r="F582" s="40">
        <f>SUMIFS(baseline_subscriber_movements!C:C, baseline_subscriber_movements!A:A, B582, baseline_subscriber_movements!B:B, C582)</f>
        <v>8.5272133908832499E-3</v>
      </c>
      <c r="G582" s="30">
        <f t="shared" si="0"/>
        <v>9.1752794769036066E-3</v>
      </c>
      <c r="H582" s="30">
        <f t="shared" si="1"/>
        <v>1.0759997500136713</v>
      </c>
      <c r="I582" s="30">
        <f t="shared" si="2"/>
        <v>7.5999750013671319</v>
      </c>
    </row>
    <row r="583" spans="1:9" ht="15.75" customHeight="1" x14ac:dyDescent="0.2">
      <c r="A583" s="17">
        <f>od_matrix_directed_all_pairs_pe!A572</f>
        <v>43952</v>
      </c>
      <c r="B583" s="30" t="str">
        <f>od_matrix_directed_all_pairs_pe!B572</f>
        <v>Locality25</v>
      </c>
      <c r="C583" s="30" t="str">
        <f>od_matrix_directed_all_pairs_pe!C572</f>
        <v>Locality31</v>
      </c>
      <c r="D583" s="30">
        <f>SUMIFS(od_matrix_directed_all_pairs_pe!D:D, od_matrix_directed_all_pairs_pe!A:A, A583, od_matrix_directed_all_pairs_pe!B:B, B583, od_matrix_directed_all_pairs_pe!C:C, C583)</f>
        <v>122</v>
      </c>
      <c r="E583" s="30">
        <f t="array" ref="E583">INDEX(total_subscribers_per_day!B:B, MATCH(A583, total_subscribers_per_day!A:A, 0), 0)</f>
        <v>9482</v>
      </c>
      <c r="F583" s="40">
        <f>SUMIFS(baseline_subscriber_movements!C:C, baseline_subscriber_movements!A:A, B583, baseline_subscriber_movements!B:B, C583)</f>
        <v>1.34581011460414E-2</v>
      </c>
      <c r="G583" s="30">
        <f t="shared" si="0"/>
        <v>1.2866483864163678E-2</v>
      </c>
      <c r="H583" s="30">
        <f t="shared" si="1"/>
        <v>0.95604006275047637</v>
      </c>
      <c r="I583" s="30">
        <f t="shared" si="2"/>
        <v>-4.3959937249523628</v>
      </c>
    </row>
    <row r="584" spans="1:9" ht="15.75" customHeight="1" x14ac:dyDescent="0.2">
      <c r="A584" s="17">
        <f>od_matrix_directed_all_pairs_pe!A573</f>
        <v>43952</v>
      </c>
      <c r="B584" s="30" t="str">
        <f>od_matrix_directed_all_pairs_pe!B573</f>
        <v>Locality25</v>
      </c>
      <c r="C584" s="30" t="str">
        <f>od_matrix_directed_all_pairs_pe!C573</f>
        <v>Locality32</v>
      </c>
      <c r="D584" s="30">
        <f>SUMIFS(od_matrix_directed_all_pairs_pe!D:D, od_matrix_directed_all_pairs_pe!A:A, A584, od_matrix_directed_all_pairs_pe!B:B, B584, od_matrix_directed_all_pairs_pe!C:C, C584)</f>
        <v>74</v>
      </c>
      <c r="E584" s="30">
        <f t="array" ref="E584">INDEX(total_subscribers_per_day!B:B, MATCH(A584, total_subscribers_per_day!A:A, 0), 0)</f>
        <v>9482</v>
      </c>
      <c r="F584" s="40">
        <f>SUMIFS(baseline_subscriber_movements!C:C, baseline_subscriber_movements!A:A, B584, baseline_subscriber_movements!B:B, C584)</f>
        <v>8.4985835694051E-3</v>
      </c>
      <c r="G584" s="30">
        <f t="shared" si="0"/>
        <v>7.8042607044927232E-3</v>
      </c>
      <c r="H584" s="30">
        <f t="shared" si="1"/>
        <v>0.91830134289531029</v>
      </c>
      <c r="I584" s="30">
        <f t="shared" si="2"/>
        <v>-8.1698657104689705</v>
      </c>
    </row>
    <row r="585" spans="1:9" ht="15.75" customHeight="1" x14ac:dyDescent="0.2">
      <c r="A585" s="17">
        <f>od_matrix_directed_all_pairs_pe!A574</f>
        <v>43952</v>
      </c>
      <c r="B585" s="30" t="str">
        <f>od_matrix_directed_all_pairs_pe!B574</f>
        <v>Locality25</v>
      </c>
      <c r="C585" s="30" t="str">
        <f>od_matrix_directed_all_pairs_pe!C574</f>
        <v>Locality33</v>
      </c>
      <c r="D585" s="30">
        <f>SUMIFS(od_matrix_directed_all_pairs_pe!D:D, od_matrix_directed_all_pairs_pe!A:A, A585, od_matrix_directed_all_pairs_pe!B:B, B585, od_matrix_directed_all_pairs_pe!C:C, C585)</f>
        <v>61</v>
      </c>
      <c r="E585" s="30">
        <f t="array" ref="E585">INDEX(total_subscribers_per_day!B:B, MATCH(A585, total_subscribers_per_day!A:A, 0), 0)</f>
        <v>9482</v>
      </c>
      <c r="F585" s="40">
        <f>SUMIFS(baseline_subscriber_movements!C:C, baseline_subscriber_movements!A:A, B585, baseline_subscriber_movements!B:B, C585)</f>
        <v>6.7432304288273098E-3</v>
      </c>
      <c r="G585" s="30">
        <f t="shared" si="0"/>
        <v>6.4332419320818389E-3</v>
      </c>
      <c r="H585" s="30">
        <f t="shared" si="1"/>
        <v>0.95402967464669897</v>
      </c>
      <c r="I585" s="30">
        <f t="shared" si="2"/>
        <v>-4.5970325353301034</v>
      </c>
    </row>
    <row r="586" spans="1:9" ht="15.75" customHeight="1" x14ac:dyDescent="0.2">
      <c r="A586" s="17">
        <f>od_matrix_directed_all_pairs_pe!A575</f>
        <v>43952</v>
      </c>
      <c r="B586" s="30" t="str">
        <f>od_matrix_directed_all_pairs_pe!B575</f>
        <v>Locality25</v>
      </c>
      <c r="C586" s="30" t="str">
        <f>od_matrix_directed_all_pairs_pe!C575</f>
        <v>Locality34</v>
      </c>
      <c r="D586" s="30">
        <f>SUMIFS(od_matrix_directed_all_pairs_pe!D:D, od_matrix_directed_all_pairs_pe!A:A, A586, od_matrix_directed_all_pairs_pe!B:B, B586, od_matrix_directed_all_pairs_pe!C:C, C586)</f>
        <v>21</v>
      </c>
      <c r="E586" s="30">
        <f t="array" ref="E586">INDEX(total_subscribers_per_day!B:B, MATCH(A586, total_subscribers_per_day!A:A, 0), 0)</f>
        <v>9482</v>
      </c>
      <c r="F586" s="40">
        <f>SUMIFS(baseline_subscriber_movements!C:C, baseline_subscriber_movements!A:A, B586, baseline_subscriber_movements!B:B, C586)</f>
        <v>3.5721790292078102E-3</v>
      </c>
      <c r="G586" s="30">
        <f t="shared" si="0"/>
        <v>2.2147226323560431E-3</v>
      </c>
      <c r="H586" s="30">
        <f t="shared" si="1"/>
        <v>0.61999205925778988</v>
      </c>
      <c r="I586" s="30">
        <f t="shared" si="2"/>
        <v>-38.000794074221012</v>
      </c>
    </row>
    <row r="587" spans="1:9" ht="15.75" customHeight="1" x14ac:dyDescent="0.2">
      <c r="A587" s="17">
        <f>od_matrix_directed_all_pairs_pe!A576</f>
        <v>43952</v>
      </c>
      <c r="B587" s="30" t="str">
        <f>od_matrix_directed_all_pairs_pe!B576</f>
        <v>Locality25</v>
      </c>
      <c r="C587" s="30" t="str">
        <f>od_matrix_directed_all_pairs_pe!C576</f>
        <v>Locality35</v>
      </c>
      <c r="D587" s="30">
        <f>SUMIFS(od_matrix_directed_all_pairs_pe!D:D, od_matrix_directed_all_pairs_pe!A:A, A587, od_matrix_directed_all_pairs_pe!B:B, B587, od_matrix_directed_all_pairs_pe!C:C, C587)</f>
        <v>17</v>
      </c>
      <c r="E587" s="30">
        <f t="array" ref="E587">INDEX(total_subscribers_per_day!B:B, MATCH(A587, total_subscribers_per_day!A:A, 0), 0)</f>
        <v>9482</v>
      </c>
      <c r="F587" s="40">
        <f>SUMIFS(baseline_subscriber_movements!C:C, baseline_subscriber_movements!A:A, B587, baseline_subscriber_movements!B:B, C587)</f>
        <v>1.9948563020672702E-3</v>
      </c>
      <c r="G587" s="30">
        <f t="shared" si="0"/>
        <v>1.7928707023834635E-3</v>
      </c>
      <c r="H587" s="30">
        <f t="shared" si="1"/>
        <v>0.89874679220027576</v>
      </c>
      <c r="I587" s="30">
        <f t="shared" si="2"/>
        <v>-10.125320779972425</v>
      </c>
    </row>
    <row r="588" spans="1:9" ht="15.75" customHeight="1" x14ac:dyDescent="0.2">
      <c r="A588" s="17">
        <f>od_matrix_directed_all_pairs_pe!A577</f>
        <v>43952</v>
      </c>
      <c r="B588" s="30" t="str">
        <f>od_matrix_directed_all_pairs_pe!B577</f>
        <v>Locality26</v>
      </c>
      <c r="C588" s="30" t="str">
        <f>od_matrix_directed_all_pairs_pe!C577</f>
        <v>Locality01</v>
      </c>
      <c r="D588" s="30">
        <f>SUMIFS(od_matrix_directed_all_pairs_pe!D:D, od_matrix_directed_all_pairs_pe!A:A, A588, od_matrix_directed_all_pairs_pe!B:B, B588, od_matrix_directed_all_pairs_pe!C:C, C588)</f>
        <v>46</v>
      </c>
      <c r="E588" s="30">
        <f t="array" ref="E588">INDEX(total_subscribers_per_day!B:B, MATCH(A588, total_subscribers_per_day!A:A, 0), 0)</f>
        <v>9482</v>
      </c>
      <c r="F588" s="40">
        <f>SUMIFS(baseline_subscriber_movements!C:C, baseline_subscriber_movements!A:A, B588, baseline_subscriber_movements!B:B, C588)</f>
        <v>3.6791758646063199E-3</v>
      </c>
      <c r="G588" s="30">
        <f t="shared" si="0"/>
        <v>4.851297194684666E-3</v>
      </c>
      <c r="H588" s="30">
        <f t="shared" si="1"/>
        <v>1.3185825775152953</v>
      </c>
      <c r="I588" s="30">
        <f t="shared" si="2"/>
        <v>31.858257751529528</v>
      </c>
    </row>
    <row r="589" spans="1:9" ht="15.75" customHeight="1" x14ac:dyDescent="0.2">
      <c r="A589" s="17">
        <f>od_matrix_directed_all_pairs_pe!A578</f>
        <v>43952</v>
      </c>
      <c r="B589" s="30" t="str">
        <f>od_matrix_directed_all_pairs_pe!B578</f>
        <v>Locality26</v>
      </c>
      <c r="C589" s="30" t="str">
        <f>od_matrix_directed_all_pairs_pe!C578</f>
        <v>Locality04</v>
      </c>
      <c r="D589" s="30">
        <f>SUMIFS(od_matrix_directed_all_pairs_pe!D:D, od_matrix_directed_all_pairs_pe!A:A, A589, od_matrix_directed_all_pairs_pe!B:B, B589, od_matrix_directed_all_pairs_pe!C:C, C589)</f>
        <v>37</v>
      </c>
      <c r="E589" s="30">
        <f t="array" ref="E589">INDEX(total_subscribers_per_day!B:B, MATCH(A589, total_subscribers_per_day!A:A, 0), 0)</f>
        <v>9482</v>
      </c>
      <c r="F589" s="40">
        <f>SUMIFS(baseline_subscriber_movements!C:C, baseline_subscriber_movements!A:A, B589, baseline_subscriber_movements!B:B, C589)</f>
        <v>3.5763121910171399E-3</v>
      </c>
      <c r="G589" s="30">
        <f t="shared" si="0"/>
        <v>3.9021303522463616E-3</v>
      </c>
      <c r="H589" s="30">
        <f t="shared" si="1"/>
        <v>1.0911045076119474</v>
      </c>
      <c r="I589" s="30">
        <f t="shared" si="2"/>
        <v>9.1104507611947447</v>
      </c>
    </row>
    <row r="590" spans="1:9" ht="15.75" customHeight="1" x14ac:dyDescent="0.2">
      <c r="A590" s="17">
        <f>od_matrix_directed_all_pairs_pe!A579</f>
        <v>43952</v>
      </c>
      <c r="B590" s="30" t="str">
        <f>od_matrix_directed_all_pairs_pe!B579</f>
        <v>Locality26</v>
      </c>
      <c r="C590" s="30" t="str">
        <f>od_matrix_directed_all_pairs_pe!C579</f>
        <v>Locality06</v>
      </c>
      <c r="D590" s="30">
        <f>SUMIFS(od_matrix_directed_all_pairs_pe!D:D, od_matrix_directed_all_pairs_pe!A:A, A590, od_matrix_directed_all_pairs_pe!B:B, B590, od_matrix_directed_all_pairs_pe!C:C, C590)</f>
        <v>20</v>
      </c>
      <c r="E590" s="30">
        <f t="array" ref="E590">INDEX(total_subscribers_per_day!B:B, MATCH(A590, total_subscribers_per_day!A:A, 0), 0)</f>
        <v>9482</v>
      </c>
      <c r="F590" s="40">
        <f>SUMIFS(baseline_subscriber_movements!C:C, baseline_subscriber_movements!A:A, B590, baseline_subscriber_movements!B:B, C590)</f>
        <v>2.16111787228603E-3</v>
      </c>
      <c r="G590" s="30">
        <f t="shared" si="0"/>
        <v>2.1092596498628979E-3</v>
      </c>
      <c r="H590" s="30">
        <f t="shared" si="1"/>
        <v>0.97600398243512909</v>
      </c>
      <c r="I590" s="30">
        <f t="shared" si="2"/>
        <v>-2.3996017564870908</v>
      </c>
    </row>
    <row r="591" spans="1:9" ht="15.75" customHeight="1" x14ac:dyDescent="0.2">
      <c r="A591" s="17">
        <f>od_matrix_directed_all_pairs_pe!A580</f>
        <v>43952</v>
      </c>
      <c r="B591" s="30" t="str">
        <f>od_matrix_directed_all_pairs_pe!B580</f>
        <v>Locality26</v>
      </c>
      <c r="C591" s="30" t="str">
        <f>od_matrix_directed_all_pairs_pe!C580</f>
        <v>Locality07</v>
      </c>
      <c r="D591" s="30">
        <f>SUMIFS(od_matrix_directed_all_pairs_pe!D:D, od_matrix_directed_all_pairs_pe!A:A, A591, od_matrix_directed_all_pairs_pe!B:B, B591, od_matrix_directed_all_pairs_pe!C:C, C591)</f>
        <v>26</v>
      </c>
      <c r="E591" s="30">
        <f t="array" ref="E591">INDEX(total_subscribers_per_day!B:B, MATCH(A591, total_subscribers_per_day!A:A, 0), 0)</f>
        <v>9482</v>
      </c>
      <c r="F591" s="40">
        <f>SUMIFS(baseline_subscriber_movements!C:C, baseline_subscriber_movements!A:A, B591, baseline_subscriber_movements!B:B, C591)</f>
        <v>2.63880092885792E-3</v>
      </c>
      <c r="G591" s="30">
        <f t="shared" si="0"/>
        <v>2.7420375448217677E-3</v>
      </c>
      <c r="H591" s="30">
        <f t="shared" si="1"/>
        <v>1.0391225479856598</v>
      </c>
      <c r="I591" s="30">
        <f t="shared" si="2"/>
        <v>3.9122547985659839</v>
      </c>
    </row>
    <row r="592" spans="1:9" ht="15.75" customHeight="1" x14ac:dyDescent="0.2">
      <c r="A592" s="17">
        <f>od_matrix_directed_all_pairs_pe!A581</f>
        <v>43952</v>
      </c>
      <c r="B592" s="30" t="str">
        <f>od_matrix_directed_all_pairs_pe!B581</f>
        <v>Locality26</v>
      </c>
      <c r="C592" s="30" t="str">
        <f>od_matrix_directed_all_pairs_pe!C581</f>
        <v>Locality08</v>
      </c>
      <c r="D592" s="30">
        <f>SUMIFS(od_matrix_directed_all_pairs_pe!D:D, od_matrix_directed_all_pairs_pe!A:A, A592, od_matrix_directed_all_pairs_pe!B:B, B592, od_matrix_directed_all_pairs_pe!C:C, C592)</f>
        <v>16</v>
      </c>
      <c r="E592" s="30">
        <f t="array" ref="E592">INDEX(total_subscribers_per_day!B:B, MATCH(A592, total_subscribers_per_day!A:A, 0), 0)</f>
        <v>9482</v>
      </c>
      <c r="F592" s="40">
        <f>SUMIFS(baseline_subscriber_movements!C:C, baseline_subscriber_movements!A:A, B592, baseline_subscriber_movements!B:B, C592)</f>
        <v>2.6296413169243698E-3</v>
      </c>
      <c r="G592" s="30">
        <f t="shared" si="0"/>
        <v>1.6874077198903185E-3</v>
      </c>
      <c r="H592" s="30">
        <f t="shared" si="1"/>
        <v>0.64168740771989075</v>
      </c>
      <c r="I592" s="30">
        <f t="shared" si="2"/>
        <v>-35.831259228010929</v>
      </c>
    </row>
    <row r="593" spans="1:9" ht="15.75" customHeight="1" x14ac:dyDescent="0.2">
      <c r="A593" s="17">
        <f>od_matrix_directed_all_pairs_pe!A582</f>
        <v>43952</v>
      </c>
      <c r="B593" s="30" t="str">
        <f>od_matrix_directed_all_pairs_pe!B582</f>
        <v>Locality26</v>
      </c>
      <c r="C593" s="30" t="str">
        <f>od_matrix_directed_all_pairs_pe!C582</f>
        <v>Locality10</v>
      </c>
      <c r="D593" s="30">
        <f>SUMIFS(od_matrix_directed_all_pairs_pe!D:D, od_matrix_directed_all_pairs_pe!A:A, A593, od_matrix_directed_all_pairs_pe!B:B, B593, od_matrix_directed_all_pairs_pe!C:C, C593)</f>
        <v>34</v>
      </c>
      <c r="E593" s="30">
        <f t="array" ref="E593">INDEX(total_subscribers_per_day!B:B, MATCH(A593, total_subscribers_per_day!A:A, 0), 0)</f>
        <v>9482</v>
      </c>
      <c r="F593" s="40">
        <f>SUMIFS(baseline_subscriber_movements!C:C, baseline_subscriber_movements!A:A, B593, baseline_subscriber_movements!B:B, C593)</f>
        <v>2.51598700073382E-3</v>
      </c>
      <c r="G593" s="30">
        <f t="shared" si="0"/>
        <v>3.5857414047669269E-3</v>
      </c>
      <c r="H593" s="30">
        <f t="shared" si="1"/>
        <v>1.4251828025029936</v>
      </c>
      <c r="I593" s="30">
        <f t="shared" si="2"/>
        <v>42.518280250299355</v>
      </c>
    </row>
    <row r="594" spans="1:9" ht="15.75" customHeight="1" x14ac:dyDescent="0.2">
      <c r="A594" s="17">
        <f>od_matrix_directed_all_pairs_pe!A583</f>
        <v>43952</v>
      </c>
      <c r="B594" s="30" t="str">
        <f>od_matrix_directed_all_pairs_pe!B583</f>
        <v>Locality26</v>
      </c>
      <c r="C594" s="30" t="str">
        <f>od_matrix_directed_all_pairs_pe!C583</f>
        <v>Locality11</v>
      </c>
      <c r="D594" s="30">
        <f>SUMIFS(od_matrix_directed_all_pairs_pe!D:D, od_matrix_directed_all_pairs_pe!A:A, A594, od_matrix_directed_all_pairs_pe!B:B, B594, od_matrix_directed_all_pairs_pe!C:C, C594)</f>
        <v>38</v>
      </c>
      <c r="E594" s="30">
        <f t="array" ref="E594">INDEX(total_subscribers_per_day!B:B, MATCH(A594, total_subscribers_per_day!A:A, 0), 0)</f>
        <v>9482</v>
      </c>
      <c r="F594" s="40">
        <f>SUMIFS(baseline_subscriber_movements!C:C, baseline_subscriber_movements!A:A, B594, baseline_subscriber_movements!B:B, C594)</f>
        <v>2.8424044636277501E-3</v>
      </c>
      <c r="G594" s="30">
        <f t="shared" si="0"/>
        <v>4.0075933347395063E-3</v>
      </c>
      <c r="H594" s="30">
        <f t="shared" si="1"/>
        <v>1.4099307069144658</v>
      </c>
      <c r="I594" s="30">
        <f t="shared" si="2"/>
        <v>40.993070691446576</v>
      </c>
    </row>
    <row r="595" spans="1:9" ht="15.75" customHeight="1" x14ac:dyDescent="0.2">
      <c r="A595" s="17">
        <f>od_matrix_directed_all_pairs_pe!A584</f>
        <v>43952</v>
      </c>
      <c r="B595" s="30" t="str">
        <f>od_matrix_directed_all_pairs_pe!B584</f>
        <v>Locality26</v>
      </c>
      <c r="C595" s="30" t="str">
        <f>od_matrix_directed_all_pairs_pe!C584</f>
        <v>Locality14</v>
      </c>
      <c r="D595" s="30">
        <f>SUMIFS(od_matrix_directed_all_pairs_pe!D:D, od_matrix_directed_all_pairs_pe!A:A, A595, od_matrix_directed_all_pairs_pe!B:B, B595, od_matrix_directed_all_pairs_pe!C:C, C595)</f>
        <v>23</v>
      </c>
      <c r="E595" s="30">
        <f t="array" ref="E595">INDEX(total_subscribers_per_day!B:B, MATCH(A595, total_subscribers_per_day!A:A, 0), 0)</f>
        <v>9482</v>
      </c>
      <c r="F595" s="40">
        <f>SUMIFS(baseline_subscriber_movements!C:C, baseline_subscriber_movements!A:A, B595, baseline_subscriber_movements!B:B, C595)</f>
        <v>2.05482220672719E-3</v>
      </c>
      <c r="G595" s="30">
        <f t="shared" si="0"/>
        <v>2.425648597342333E-3</v>
      </c>
      <c r="H595" s="30">
        <f t="shared" si="1"/>
        <v>1.1804664118389956</v>
      </c>
      <c r="I595" s="30">
        <f t="shared" si="2"/>
        <v>18.04664118389956</v>
      </c>
    </row>
    <row r="596" spans="1:9" ht="15.75" customHeight="1" x14ac:dyDescent="0.2">
      <c r="A596" s="17">
        <f>od_matrix_directed_all_pairs_pe!A585</f>
        <v>43952</v>
      </c>
      <c r="B596" s="30" t="str">
        <f>od_matrix_directed_all_pairs_pe!B585</f>
        <v>Locality26</v>
      </c>
      <c r="C596" s="30" t="str">
        <f>od_matrix_directed_all_pairs_pe!C585</f>
        <v>Locality15</v>
      </c>
      <c r="D596" s="30">
        <f>SUMIFS(od_matrix_directed_all_pairs_pe!D:D, od_matrix_directed_all_pairs_pe!A:A, A596, od_matrix_directed_all_pairs_pe!B:B, B596, od_matrix_directed_all_pairs_pe!C:C, C596)</f>
        <v>30</v>
      </c>
      <c r="E596" s="30">
        <f t="array" ref="E596">INDEX(total_subscribers_per_day!B:B, MATCH(A596, total_subscribers_per_day!A:A, 0), 0)</f>
        <v>9482</v>
      </c>
      <c r="F596" s="40">
        <f>SUMIFS(baseline_subscriber_movements!C:C, baseline_subscriber_movements!A:A, B596, baseline_subscriber_movements!B:B, C596)</f>
        <v>2.6313019682138701E-3</v>
      </c>
      <c r="G596" s="30">
        <f t="shared" si="0"/>
        <v>3.1638894747943471E-3</v>
      </c>
      <c r="H596" s="30">
        <f t="shared" si="1"/>
        <v>1.2024045560008447</v>
      </c>
      <c r="I596" s="30">
        <f t="shared" si="2"/>
        <v>20.240455600084474</v>
      </c>
    </row>
    <row r="597" spans="1:9" ht="15.75" customHeight="1" x14ac:dyDescent="0.2">
      <c r="A597" s="17">
        <f>od_matrix_directed_all_pairs_pe!A586</f>
        <v>43952</v>
      </c>
      <c r="B597" s="30" t="str">
        <f>od_matrix_directed_all_pairs_pe!B586</f>
        <v>Locality26</v>
      </c>
      <c r="C597" s="30" t="str">
        <f>od_matrix_directed_all_pairs_pe!C586</f>
        <v>Locality16</v>
      </c>
      <c r="D597" s="30">
        <f>SUMIFS(od_matrix_directed_all_pairs_pe!D:D, od_matrix_directed_all_pairs_pe!A:A, A597, od_matrix_directed_all_pairs_pe!B:B, B597, od_matrix_directed_all_pairs_pe!C:C, C597)</f>
        <v>21</v>
      </c>
      <c r="E597" s="30">
        <f t="array" ref="E597">INDEX(total_subscribers_per_day!B:B, MATCH(A597, total_subscribers_per_day!A:A, 0), 0)</f>
        <v>9482</v>
      </c>
      <c r="F597" s="40">
        <f>SUMIFS(baseline_subscriber_movements!C:C, baseline_subscriber_movements!A:A, B597, baseline_subscriber_movements!B:B, C597)</f>
        <v>2.8433410694806999E-3</v>
      </c>
      <c r="G597" s="30">
        <f t="shared" si="0"/>
        <v>2.2147226323560431E-3</v>
      </c>
      <c r="H597" s="30">
        <f t="shared" si="1"/>
        <v>0.77891557088525221</v>
      </c>
      <c r="I597" s="30">
        <f t="shared" si="2"/>
        <v>-22.108442911474778</v>
      </c>
    </row>
    <row r="598" spans="1:9" ht="15.75" customHeight="1" x14ac:dyDescent="0.2">
      <c r="A598" s="17">
        <f>od_matrix_directed_all_pairs_pe!A587</f>
        <v>43952</v>
      </c>
      <c r="B598" s="30" t="str">
        <f>od_matrix_directed_all_pairs_pe!B587</f>
        <v>Locality26</v>
      </c>
      <c r="C598" s="30" t="str">
        <f>od_matrix_directed_all_pairs_pe!C587</f>
        <v>Locality18</v>
      </c>
      <c r="D598" s="30">
        <f>SUMIFS(od_matrix_directed_all_pairs_pe!D:D, od_matrix_directed_all_pairs_pe!A:A, A598, od_matrix_directed_all_pairs_pe!B:B, B598, od_matrix_directed_all_pairs_pe!C:C, C598)</f>
        <v>23</v>
      </c>
      <c r="E598" s="30">
        <f t="array" ref="E598">INDEX(total_subscribers_per_day!B:B, MATCH(A598, total_subscribers_per_day!A:A, 0), 0)</f>
        <v>9482</v>
      </c>
      <c r="F598" s="40">
        <f>SUMIFS(baseline_subscriber_movements!C:C, baseline_subscriber_movements!A:A, B598, baseline_subscriber_movements!B:B, C598)</f>
        <v>2.73655404694242E-3</v>
      </c>
      <c r="G598" s="30">
        <f t="shared" si="0"/>
        <v>2.425648597342333E-3</v>
      </c>
      <c r="H598" s="30">
        <f t="shared" si="1"/>
        <v>0.88638797397498326</v>
      </c>
      <c r="I598" s="30">
        <f t="shared" si="2"/>
        <v>-11.361202602501674</v>
      </c>
    </row>
    <row r="599" spans="1:9" ht="15.75" customHeight="1" x14ac:dyDescent="0.2">
      <c r="A599" s="17">
        <f>od_matrix_directed_all_pairs_pe!A588</f>
        <v>43952</v>
      </c>
      <c r="B599" s="30" t="str">
        <f>od_matrix_directed_all_pairs_pe!B588</f>
        <v>Locality26</v>
      </c>
      <c r="C599" s="30" t="str">
        <f>od_matrix_directed_all_pairs_pe!C588</f>
        <v>Locality19</v>
      </c>
      <c r="D599" s="30">
        <f>SUMIFS(od_matrix_directed_all_pairs_pe!D:D, od_matrix_directed_all_pairs_pe!A:A, A599, od_matrix_directed_all_pairs_pe!B:B, B599, od_matrix_directed_all_pairs_pe!C:C, C599)</f>
        <v>18</v>
      </c>
      <c r="E599" s="30">
        <f t="array" ref="E599">INDEX(total_subscribers_per_day!B:B, MATCH(A599, total_subscribers_per_day!A:A, 0), 0)</f>
        <v>9482</v>
      </c>
      <c r="F599" s="40">
        <f>SUMIFS(baseline_subscriber_movements!C:C, baseline_subscriber_movements!A:A, B599, baseline_subscriber_movements!B:B, C599)</f>
        <v>1.9997894958425399E-3</v>
      </c>
      <c r="G599" s="30">
        <f t="shared" si="0"/>
        <v>1.8983336848766082E-3</v>
      </c>
      <c r="H599" s="30">
        <f t="shared" si="1"/>
        <v>0.94926675473750954</v>
      </c>
      <c r="I599" s="30">
        <f t="shared" si="2"/>
        <v>-5.0733245262490456</v>
      </c>
    </row>
    <row r="600" spans="1:9" ht="15.75" customHeight="1" x14ac:dyDescent="0.2">
      <c r="A600" s="17">
        <f>od_matrix_directed_all_pairs_pe!A589</f>
        <v>43952</v>
      </c>
      <c r="B600" s="30" t="str">
        <f>od_matrix_directed_all_pairs_pe!B589</f>
        <v>Locality26</v>
      </c>
      <c r="C600" s="30" t="str">
        <f>od_matrix_directed_all_pairs_pe!C589</f>
        <v>Locality21</v>
      </c>
      <c r="D600" s="30">
        <f>SUMIFS(od_matrix_directed_all_pairs_pe!D:D, od_matrix_directed_all_pairs_pe!A:A, A600, od_matrix_directed_all_pairs_pe!B:B, B600, od_matrix_directed_all_pairs_pe!C:C, C600)</f>
        <v>52</v>
      </c>
      <c r="E600" s="30">
        <f t="array" ref="E600">INDEX(total_subscribers_per_day!B:B, MATCH(A600, total_subscribers_per_day!A:A, 0), 0)</f>
        <v>9482</v>
      </c>
      <c r="F600" s="40">
        <f>SUMIFS(baseline_subscriber_movements!C:C, baseline_subscriber_movements!A:A, B600, baseline_subscriber_movements!B:B, C600)</f>
        <v>4.3276335233269998E-3</v>
      </c>
      <c r="G600" s="30">
        <f t="shared" si="0"/>
        <v>5.4840750896435354E-3</v>
      </c>
      <c r="H600" s="30">
        <f t="shared" si="1"/>
        <v>1.2672226194947038</v>
      </c>
      <c r="I600" s="30">
        <f t="shared" si="2"/>
        <v>26.722261949470383</v>
      </c>
    </row>
    <row r="601" spans="1:9" ht="15.75" customHeight="1" x14ac:dyDescent="0.2">
      <c r="A601" s="17">
        <f>od_matrix_directed_all_pairs_pe!A590</f>
        <v>43952</v>
      </c>
      <c r="B601" s="30" t="str">
        <f>od_matrix_directed_all_pairs_pe!B590</f>
        <v>Locality26</v>
      </c>
      <c r="C601" s="30" t="str">
        <f>od_matrix_directed_all_pairs_pe!C590</f>
        <v>Locality22</v>
      </c>
      <c r="D601" s="30">
        <f>SUMIFS(od_matrix_directed_all_pairs_pe!D:D, od_matrix_directed_all_pairs_pe!A:A, A601, od_matrix_directed_all_pairs_pe!B:B, B601, od_matrix_directed_all_pairs_pe!C:C, C601)</f>
        <v>18</v>
      </c>
      <c r="E601" s="30">
        <f t="array" ref="E601">INDEX(total_subscribers_per_day!B:B, MATCH(A601, total_subscribers_per_day!A:A, 0), 0)</f>
        <v>9482</v>
      </c>
      <c r="F601" s="40">
        <f>SUMIFS(baseline_subscriber_movements!C:C, baseline_subscriber_movements!A:A, B601, baseline_subscriber_movements!B:B, C601)</f>
        <v>2.10482003788676E-3</v>
      </c>
      <c r="G601" s="30">
        <f t="shared" si="0"/>
        <v>1.8983336848766082E-3</v>
      </c>
      <c r="H601" s="30">
        <f t="shared" si="1"/>
        <v>0.90189833368487682</v>
      </c>
      <c r="I601" s="30">
        <f t="shared" si="2"/>
        <v>-9.8101666315123186</v>
      </c>
    </row>
    <row r="602" spans="1:9" ht="15.75" customHeight="1" x14ac:dyDescent="0.2">
      <c r="A602" s="17">
        <f>od_matrix_directed_all_pairs_pe!A591</f>
        <v>43952</v>
      </c>
      <c r="B602" s="30" t="str">
        <f>od_matrix_directed_all_pairs_pe!B591</f>
        <v>Locality26</v>
      </c>
      <c r="C602" s="30" t="str">
        <f>od_matrix_directed_all_pairs_pe!C591</f>
        <v>Locality23</v>
      </c>
      <c r="D602" s="30">
        <f>SUMIFS(od_matrix_directed_all_pairs_pe!D:D, od_matrix_directed_all_pairs_pe!A:A, A602, od_matrix_directed_all_pairs_pe!B:B, B602, od_matrix_directed_all_pairs_pe!C:C, C602)</f>
        <v>20</v>
      </c>
      <c r="E602" s="30">
        <f t="array" ref="E602">INDEX(total_subscribers_per_day!B:B, MATCH(A602, total_subscribers_per_day!A:A, 0), 0)</f>
        <v>9482</v>
      </c>
      <c r="F602" s="40">
        <f>SUMIFS(baseline_subscriber_movements!C:C, baseline_subscriber_movements!A:A, B602, baseline_subscriber_movements!B:B, C602)</f>
        <v>1.9976868888655201E-3</v>
      </c>
      <c r="G602" s="30">
        <f t="shared" si="0"/>
        <v>2.1092596498628979E-3</v>
      </c>
      <c r="H602" s="30">
        <f t="shared" si="1"/>
        <v>1.055850975255056</v>
      </c>
      <c r="I602" s="30">
        <f t="shared" si="2"/>
        <v>5.5850975255056001</v>
      </c>
    </row>
    <row r="603" spans="1:9" ht="15.75" customHeight="1" x14ac:dyDescent="0.2">
      <c r="A603" s="17">
        <f>od_matrix_directed_all_pairs_pe!A592</f>
        <v>43952</v>
      </c>
      <c r="B603" s="30" t="str">
        <f>od_matrix_directed_all_pairs_pe!B592</f>
        <v>Locality26</v>
      </c>
      <c r="C603" s="30" t="str">
        <f>od_matrix_directed_all_pairs_pe!C592</f>
        <v>Locality24</v>
      </c>
      <c r="D603" s="30">
        <f>SUMIFS(od_matrix_directed_all_pairs_pe!D:D, od_matrix_directed_all_pairs_pe!A:A, A603, od_matrix_directed_all_pairs_pe!B:B, B603, od_matrix_directed_all_pairs_pe!C:C, C603)</f>
        <v>31</v>
      </c>
      <c r="E603" s="30">
        <f t="array" ref="E603">INDEX(total_subscribers_per_day!B:B, MATCH(A603, total_subscribers_per_day!A:A, 0), 0)</f>
        <v>9482</v>
      </c>
      <c r="F603" s="40">
        <f>SUMIFS(baseline_subscriber_movements!C:C, baseline_subscriber_movements!A:A, B603, baseline_subscriber_movements!B:B, C603)</f>
        <v>2.7452222574173698E-3</v>
      </c>
      <c r="G603" s="30">
        <f t="shared" si="0"/>
        <v>3.2693524572874923E-3</v>
      </c>
      <c r="H603" s="30">
        <f t="shared" si="1"/>
        <v>1.1909245047296133</v>
      </c>
      <c r="I603" s="30">
        <f t="shared" si="2"/>
        <v>19.092450472961332</v>
      </c>
    </row>
    <row r="604" spans="1:9" ht="15.75" customHeight="1" x14ac:dyDescent="0.2">
      <c r="A604" s="17">
        <f>od_matrix_directed_all_pairs_pe!A593</f>
        <v>43952</v>
      </c>
      <c r="B604" s="30" t="str">
        <f>od_matrix_directed_all_pairs_pe!B593</f>
        <v>Locality26</v>
      </c>
      <c r="C604" s="30" t="str">
        <f>od_matrix_directed_all_pairs_pe!C593</f>
        <v>Locality25</v>
      </c>
      <c r="D604" s="30">
        <f>SUMIFS(od_matrix_directed_all_pairs_pe!D:D, od_matrix_directed_all_pairs_pe!A:A, A604, od_matrix_directed_all_pairs_pe!B:B, B604, od_matrix_directed_all_pairs_pe!C:C, C604)</f>
        <v>33</v>
      </c>
      <c r="E604" s="30">
        <f t="array" ref="E604">INDEX(total_subscribers_per_day!B:B, MATCH(A604, total_subscribers_per_day!A:A, 0), 0)</f>
        <v>9482</v>
      </c>
      <c r="F604" s="40">
        <f>SUMIFS(baseline_subscriber_movements!C:C, baseline_subscriber_movements!A:A, B604, baseline_subscriber_movements!B:B, C604)</f>
        <v>3.6877041407649301E-3</v>
      </c>
      <c r="G604" s="30">
        <f t="shared" si="0"/>
        <v>3.4802784222737818E-3</v>
      </c>
      <c r="H604" s="30">
        <f t="shared" si="1"/>
        <v>0.94375207159430019</v>
      </c>
      <c r="I604" s="30">
        <f t="shared" si="2"/>
        <v>-5.624792840569981</v>
      </c>
    </row>
    <row r="605" spans="1:9" ht="15.75" customHeight="1" x14ac:dyDescent="0.2">
      <c r="A605" s="17">
        <f>od_matrix_directed_all_pairs_pe!A594</f>
        <v>43952</v>
      </c>
      <c r="B605" s="30" t="str">
        <f>od_matrix_directed_all_pairs_pe!B594</f>
        <v>Locality26</v>
      </c>
      <c r="C605" s="30" t="str">
        <f>od_matrix_directed_all_pairs_pe!C594</f>
        <v>Locality26</v>
      </c>
      <c r="D605" s="30">
        <f>SUMIFS(od_matrix_directed_all_pairs_pe!D:D, od_matrix_directed_all_pairs_pe!A:A, A605, od_matrix_directed_all_pairs_pe!B:B, B605, od_matrix_directed_all_pairs_pe!C:C, C605)</f>
        <v>20</v>
      </c>
      <c r="E605" s="30">
        <f t="array" ref="E605">INDEX(total_subscribers_per_day!B:B, MATCH(A605, total_subscribers_per_day!A:A, 0), 0)</f>
        <v>9482</v>
      </c>
      <c r="F605" s="40">
        <f>SUMIFS(baseline_subscriber_movements!C:C, baseline_subscriber_movements!A:A, B605, baseline_subscriber_movements!B:B, C605)</f>
        <v>2.20796971927242E-3</v>
      </c>
      <c r="G605" s="30">
        <f t="shared" si="0"/>
        <v>2.1092596498628979E-3</v>
      </c>
      <c r="H605" s="30">
        <f t="shared" si="1"/>
        <v>0.95529373951647789</v>
      </c>
      <c r="I605" s="30">
        <f t="shared" si="2"/>
        <v>-4.4706260483522104</v>
      </c>
    </row>
    <row r="606" spans="1:9" ht="15.75" customHeight="1" x14ac:dyDescent="0.2">
      <c r="A606" s="17">
        <f>od_matrix_directed_all_pairs_pe!A595</f>
        <v>43952</v>
      </c>
      <c r="B606" s="30" t="str">
        <f>od_matrix_directed_all_pairs_pe!B595</f>
        <v>Locality26</v>
      </c>
      <c r="C606" s="30" t="str">
        <f>od_matrix_directed_all_pairs_pe!C595</f>
        <v>Locality27</v>
      </c>
      <c r="D606" s="30">
        <f>SUMIFS(od_matrix_directed_all_pairs_pe!D:D, od_matrix_directed_all_pairs_pe!A:A, A606, od_matrix_directed_all_pairs_pe!B:B, B606, od_matrix_directed_all_pairs_pe!C:C, C606)</f>
        <v>34</v>
      </c>
      <c r="E606" s="30">
        <f t="array" ref="E606">INDEX(total_subscribers_per_day!B:B, MATCH(A606, total_subscribers_per_day!A:A, 0), 0)</f>
        <v>9482</v>
      </c>
      <c r="F606" s="40">
        <f>SUMIFS(baseline_subscriber_movements!C:C, baseline_subscriber_movements!A:A, B606, baseline_subscriber_movements!B:B, C606)</f>
        <v>4.5210808537482902E-3</v>
      </c>
      <c r="G606" s="30">
        <f t="shared" si="0"/>
        <v>3.5857414047669269E-3</v>
      </c>
      <c r="H606" s="30">
        <f t="shared" si="1"/>
        <v>0.79311596513344773</v>
      </c>
      <c r="I606" s="30">
        <f t="shared" si="2"/>
        <v>-20.688403486655226</v>
      </c>
    </row>
    <row r="607" spans="1:9" ht="15.75" customHeight="1" x14ac:dyDescent="0.2">
      <c r="A607" s="17">
        <f>od_matrix_directed_all_pairs_pe!A596</f>
        <v>43952</v>
      </c>
      <c r="B607" s="30" t="str">
        <f>od_matrix_directed_all_pairs_pe!B596</f>
        <v>Locality26</v>
      </c>
      <c r="C607" s="30" t="str">
        <f>od_matrix_directed_all_pairs_pe!C596</f>
        <v>Locality28</v>
      </c>
      <c r="D607" s="30">
        <f>SUMIFS(od_matrix_directed_all_pairs_pe!D:D, od_matrix_directed_all_pairs_pe!A:A, A607, od_matrix_directed_all_pairs_pe!B:B, B607, od_matrix_directed_all_pairs_pe!C:C, C607)</f>
        <v>22</v>
      </c>
      <c r="E607" s="30">
        <f t="array" ref="E607">INDEX(total_subscribers_per_day!B:B, MATCH(A607, total_subscribers_per_day!A:A, 0), 0)</f>
        <v>9482</v>
      </c>
      <c r="F607" s="40">
        <f>SUMIFS(baseline_subscriber_movements!C:C, baseline_subscriber_movements!A:A, B607, baseline_subscriber_movements!B:B, C607)</f>
        <v>2.04886013356662E-3</v>
      </c>
      <c r="G607" s="30">
        <f t="shared" si="0"/>
        <v>2.3201856148491878E-3</v>
      </c>
      <c r="H607" s="30">
        <f t="shared" si="1"/>
        <v>1.1324275273052675</v>
      </c>
      <c r="I607" s="30">
        <f t="shared" si="2"/>
        <v>13.242752730526753</v>
      </c>
    </row>
    <row r="608" spans="1:9" ht="15.75" customHeight="1" x14ac:dyDescent="0.2">
      <c r="A608" s="17">
        <f>od_matrix_directed_all_pairs_pe!A597</f>
        <v>43952</v>
      </c>
      <c r="B608" s="30" t="str">
        <f>od_matrix_directed_all_pairs_pe!B597</f>
        <v>Locality26</v>
      </c>
      <c r="C608" s="30" t="str">
        <f>od_matrix_directed_all_pairs_pe!C597</f>
        <v>Locality29</v>
      </c>
      <c r="D608" s="30">
        <f>SUMIFS(od_matrix_directed_all_pairs_pe!D:D, od_matrix_directed_all_pairs_pe!A:A, A608, od_matrix_directed_all_pairs_pe!B:B, B608, od_matrix_directed_all_pairs_pe!C:C, C608)</f>
        <v>63</v>
      </c>
      <c r="E608" s="30">
        <f t="array" ref="E608">INDEX(total_subscribers_per_day!B:B, MATCH(A608, total_subscribers_per_day!A:A, 0), 0)</f>
        <v>9482</v>
      </c>
      <c r="F608" s="40">
        <f>SUMIFS(baseline_subscriber_movements!C:C, baseline_subscriber_movements!A:A, B608, baseline_subscriber_movements!B:B, C608)</f>
        <v>5.4736842105263103E-3</v>
      </c>
      <c r="G608" s="30">
        <f t="shared" si="0"/>
        <v>6.6441678970681293E-3</v>
      </c>
      <c r="H608" s="30">
        <f t="shared" si="1"/>
        <v>1.2138383658105247</v>
      </c>
      <c r="I608" s="30">
        <f t="shared" si="2"/>
        <v>21.383836581052474</v>
      </c>
    </row>
    <row r="609" spans="1:9" ht="15.75" customHeight="1" x14ac:dyDescent="0.2">
      <c r="A609" s="17">
        <f>od_matrix_directed_all_pairs_pe!A598</f>
        <v>43952</v>
      </c>
      <c r="B609" s="30" t="str">
        <f>od_matrix_directed_all_pairs_pe!B598</f>
        <v>Locality26</v>
      </c>
      <c r="C609" s="30" t="str">
        <f>od_matrix_directed_all_pairs_pe!C598</f>
        <v>Locality30</v>
      </c>
      <c r="D609" s="30">
        <f>SUMIFS(od_matrix_directed_all_pairs_pe!D:D, od_matrix_directed_all_pairs_pe!A:A, A609, od_matrix_directed_all_pairs_pe!B:B, B609, od_matrix_directed_all_pairs_pe!C:C, C609)</f>
        <v>36</v>
      </c>
      <c r="E609" s="30">
        <f t="array" ref="E609">INDEX(total_subscribers_per_day!B:B, MATCH(A609, total_subscribers_per_day!A:A, 0), 0)</f>
        <v>9482</v>
      </c>
      <c r="F609" s="40">
        <f>SUMIFS(baseline_subscriber_movements!C:C, baseline_subscriber_movements!A:A, B609, baseline_subscriber_movements!B:B, C609)</f>
        <v>4.3226146547179697E-3</v>
      </c>
      <c r="G609" s="30">
        <f t="shared" si="0"/>
        <v>3.7966673697532164E-3</v>
      </c>
      <c r="H609" s="30">
        <f t="shared" si="1"/>
        <v>0.87832658541730024</v>
      </c>
      <c r="I609" s="30">
        <f t="shared" si="2"/>
        <v>-12.167341458269975</v>
      </c>
    </row>
    <row r="610" spans="1:9" ht="15.75" customHeight="1" x14ac:dyDescent="0.2">
      <c r="A610" s="17">
        <f>od_matrix_directed_all_pairs_pe!A599</f>
        <v>43952</v>
      </c>
      <c r="B610" s="30" t="str">
        <f>od_matrix_directed_all_pairs_pe!B599</f>
        <v>Locality26</v>
      </c>
      <c r="C610" s="30" t="str">
        <f>od_matrix_directed_all_pairs_pe!C599</f>
        <v>Locality31</v>
      </c>
      <c r="D610" s="30">
        <f>SUMIFS(od_matrix_directed_all_pairs_pe!D:D, od_matrix_directed_all_pairs_pe!A:A, A610, od_matrix_directed_all_pairs_pe!B:B, B610, od_matrix_directed_all_pairs_pe!C:C, C610)</f>
        <v>69</v>
      </c>
      <c r="E610" s="30">
        <f t="array" ref="E610">INDEX(total_subscribers_per_day!B:B, MATCH(A610, total_subscribers_per_day!A:A, 0), 0)</f>
        <v>9482</v>
      </c>
      <c r="F610" s="40">
        <f>SUMIFS(baseline_subscriber_movements!C:C, baseline_subscriber_movements!A:A, B610, baseline_subscriber_movements!B:B, C610)</f>
        <v>7.1526243820342903E-3</v>
      </c>
      <c r="G610" s="30">
        <f t="shared" si="0"/>
        <v>7.2769457920269986E-3</v>
      </c>
      <c r="H610" s="30">
        <f t="shared" si="1"/>
        <v>1.0173812300705982</v>
      </c>
      <c r="I610" s="30">
        <f t="shared" si="2"/>
        <v>1.7381230070598219</v>
      </c>
    </row>
    <row r="611" spans="1:9" ht="15.75" customHeight="1" x14ac:dyDescent="0.2">
      <c r="A611" s="17">
        <f>od_matrix_directed_all_pairs_pe!A600</f>
        <v>43952</v>
      </c>
      <c r="B611" s="30" t="str">
        <f>od_matrix_directed_all_pairs_pe!B600</f>
        <v>Locality26</v>
      </c>
      <c r="C611" s="30" t="str">
        <f>od_matrix_directed_all_pairs_pe!C600</f>
        <v>Locality32</v>
      </c>
      <c r="D611" s="30">
        <f>SUMIFS(od_matrix_directed_all_pairs_pe!D:D, od_matrix_directed_all_pairs_pe!A:A, A611, od_matrix_directed_all_pairs_pe!B:B, B611, od_matrix_directed_all_pairs_pe!C:C, C611)</f>
        <v>39</v>
      </c>
      <c r="E611" s="30">
        <f t="array" ref="E611">INDEX(total_subscribers_per_day!B:B, MATCH(A611, total_subscribers_per_day!A:A, 0), 0)</f>
        <v>9482</v>
      </c>
      <c r="F611" s="40">
        <f>SUMIFS(baseline_subscriber_movements!C:C, baseline_subscriber_movements!A:A, B611, baseline_subscriber_movements!B:B, C611)</f>
        <v>4.4126917419625902E-3</v>
      </c>
      <c r="G611" s="30">
        <f t="shared" si="0"/>
        <v>4.1130563172326511E-3</v>
      </c>
      <c r="H611" s="30">
        <f t="shared" si="1"/>
        <v>0.9320969054147723</v>
      </c>
      <c r="I611" s="30">
        <f t="shared" si="2"/>
        <v>-6.7903094585227697</v>
      </c>
    </row>
    <row r="612" spans="1:9" ht="15.75" customHeight="1" x14ac:dyDescent="0.2">
      <c r="A612" s="17">
        <f>od_matrix_directed_all_pairs_pe!A601</f>
        <v>43952</v>
      </c>
      <c r="B612" s="30" t="str">
        <f>od_matrix_directed_all_pairs_pe!B601</f>
        <v>Locality26</v>
      </c>
      <c r="C612" s="30" t="str">
        <f>od_matrix_directed_all_pairs_pe!C601</f>
        <v>Locality33</v>
      </c>
      <c r="D612" s="30">
        <f>SUMIFS(od_matrix_directed_all_pairs_pe!D:D, od_matrix_directed_all_pairs_pe!A:A, A612, od_matrix_directed_all_pairs_pe!B:B, B612, od_matrix_directed_all_pairs_pe!C:C, C612)</f>
        <v>39</v>
      </c>
      <c r="E612" s="30">
        <f t="array" ref="E612">INDEX(total_subscribers_per_day!B:B, MATCH(A612, total_subscribers_per_day!A:A, 0), 0)</f>
        <v>9482</v>
      </c>
      <c r="F612" s="40">
        <f>SUMIFS(baseline_subscriber_movements!C:C, baseline_subscriber_movements!A:A, B612, baseline_subscriber_movements!B:B, C612)</f>
        <v>3.3787350860521501E-3</v>
      </c>
      <c r="G612" s="30">
        <f t="shared" si="0"/>
        <v>4.1130563172326511E-3</v>
      </c>
      <c r="H612" s="30">
        <f t="shared" si="1"/>
        <v>1.2173361368909545</v>
      </c>
      <c r="I612" s="30">
        <f t="shared" si="2"/>
        <v>21.733613689095456</v>
      </c>
    </row>
    <row r="613" spans="1:9" ht="15.75" customHeight="1" x14ac:dyDescent="0.2">
      <c r="A613" s="17">
        <f>od_matrix_directed_all_pairs_pe!A602</f>
        <v>43952</v>
      </c>
      <c r="B613" s="30" t="str">
        <f>od_matrix_directed_all_pairs_pe!B602</f>
        <v>Locality26</v>
      </c>
      <c r="C613" s="30" t="str">
        <f>od_matrix_directed_all_pairs_pe!C602</f>
        <v>Locality34</v>
      </c>
      <c r="D613" s="30">
        <f>SUMIFS(od_matrix_directed_all_pairs_pe!D:D, od_matrix_directed_all_pairs_pe!A:A, A613, od_matrix_directed_all_pairs_pe!B:B, B613, od_matrix_directed_all_pairs_pe!C:C, C613)</f>
        <v>17</v>
      </c>
      <c r="E613" s="30">
        <f t="array" ref="E613">INDEX(total_subscribers_per_day!B:B, MATCH(A613, total_subscribers_per_day!A:A, 0), 0)</f>
        <v>9482</v>
      </c>
      <c r="F613" s="40">
        <f>SUMIFS(baseline_subscriber_movements!C:C, baseline_subscriber_movements!A:A, B613, baseline_subscriber_movements!B:B, C613)</f>
        <v>2.1084844654675602E-3</v>
      </c>
      <c r="G613" s="30">
        <f t="shared" si="0"/>
        <v>1.7928707023834635E-3</v>
      </c>
      <c r="H613" s="30">
        <f t="shared" si="1"/>
        <v>0.85031250253289925</v>
      </c>
      <c r="I613" s="30">
        <f t="shared" si="2"/>
        <v>-14.968749746710074</v>
      </c>
    </row>
    <row r="614" spans="1:9" ht="15.75" customHeight="1" x14ac:dyDescent="0.2">
      <c r="A614" s="17">
        <f>od_matrix_directed_all_pairs_pe!A603</f>
        <v>43952</v>
      </c>
      <c r="B614" s="30" t="str">
        <f>od_matrix_directed_all_pairs_pe!B603</f>
        <v>Locality27</v>
      </c>
      <c r="C614" s="30" t="str">
        <f>od_matrix_directed_all_pairs_pe!C603</f>
        <v>Locality01</v>
      </c>
      <c r="D614" s="30">
        <f>SUMIFS(od_matrix_directed_all_pairs_pe!D:D, od_matrix_directed_all_pairs_pe!A:A, A614, od_matrix_directed_all_pairs_pe!B:B, B614, od_matrix_directed_all_pairs_pe!C:C, C614)</f>
        <v>88</v>
      </c>
      <c r="E614" s="30">
        <f t="array" ref="E614">INDEX(total_subscribers_per_day!B:B, MATCH(A614, total_subscribers_per_day!A:A, 0), 0)</f>
        <v>9482</v>
      </c>
      <c r="F614" s="40">
        <f>SUMIFS(baseline_subscriber_movements!C:C, baseline_subscriber_movements!A:A, B614, baseline_subscriber_movements!B:B, C614)</f>
        <v>8.9313859409477694E-3</v>
      </c>
      <c r="G614" s="30">
        <f t="shared" si="0"/>
        <v>9.2807424593967514E-3</v>
      </c>
      <c r="H614" s="30">
        <f t="shared" si="1"/>
        <v>1.0391155998362231</v>
      </c>
      <c r="I614" s="30">
        <f t="shared" si="2"/>
        <v>3.9115599836223147</v>
      </c>
    </row>
    <row r="615" spans="1:9" ht="15.75" customHeight="1" x14ac:dyDescent="0.2">
      <c r="A615" s="17">
        <f>od_matrix_directed_all_pairs_pe!A604</f>
        <v>43952</v>
      </c>
      <c r="B615" s="30" t="str">
        <f>od_matrix_directed_all_pairs_pe!B604</f>
        <v>Locality27</v>
      </c>
      <c r="C615" s="30" t="str">
        <f>od_matrix_directed_all_pairs_pe!C604</f>
        <v>Locality02</v>
      </c>
      <c r="D615" s="30">
        <f>SUMIFS(od_matrix_directed_all_pairs_pe!D:D, od_matrix_directed_all_pairs_pe!A:A, A615, od_matrix_directed_all_pairs_pe!B:B, B615, od_matrix_directed_all_pairs_pe!C:C, C615)</f>
        <v>21</v>
      </c>
      <c r="E615" s="30">
        <f t="array" ref="E615">INDEX(total_subscribers_per_day!B:B, MATCH(A615, total_subscribers_per_day!A:A, 0), 0)</f>
        <v>9482</v>
      </c>
      <c r="F615" s="40">
        <f>SUMIFS(baseline_subscriber_movements!C:C, baseline_subscriber_movements!A:A, B615, baseline_subscriber_movements!B:B, C615)</f>
        <v>2.0568029811703502E-3</v>
      </c>
      <c r="G615" s="30">
        <f t="shared" si="0"/>
        <v>2.2147226323560431E-3</v>
      </c>
      <c r="H615" s="30">
        <f t="shared" si="1"/>
        <v>1.0767791823676929</v>
      </c>
      <c r="I615" s="30">
        <f t="shared" si="2"/>
        <v>7.6779182367692878</v>
      </c>
    </row>
    <row r="616" spans="1:9" ht="15.75" customHeight="1" x14ac:dyDescent="0.2">
      <c r="A616" s="17">
        <f>od_matrix_directed_all_pairs_pe!A605</f>
        <v>43952</v>
      </c>
      <c r="B616" s="30" t="str">
        <f>od_matrix_directed_all_pairs_pe!B605</f>
        <v>Locality27</v>
      </c>
      <c r="C616" s="30" t="str">
        <f>od_matrix_directed_all_pairs_pe!C605</f>
        <v>Locality03</v>
      </c>
      <c r="D616" s="30">
        <f>SUMIFS(od_matrix_directed_all_pairs_pe!D:D, od_matrix_directed_all_pairs_pe!A:A, A616, od_matrix_directed_all_pairs_pe!B:B, B616, od_matrix_directed_all_pairs_pe!C:C, C616)</f>
        <v>16</v>
      </c>
      <c r="E616" s="30">
        <f t="array" ref="E616">INDEX(total_subscribers_per_day!B:B, MATCH(A616, total_subscribers_per_day!A:A, 0), 0)</f>
        <v>9482</v>
      </c>
      <c r="F616" s="40">
        <f>SUMIFS(baseline_subscriber_movements!C:C, baseline_subscriber_movements!A:A, B616, baseline_subscriber_movements!B:B, C616)</f>
        <v>2.0570862797398498E-3</v>
      </c>
      <c r="G616" s="30">
        <f t="shared" si="0"/>
        <v>1.6874077198903185E-3</v>
      </c>
      <c r="H616" s="30">
        <f t="shared" si="1"/>
        <v>0.82029020197622293</v>
      </c>
      <c r="I616" s="30">
        <f t="shared" si="2"/>
        <v>-17.970979802377705</v>
      </c>
    </row>
    <row r="617" spans="1:9" ht="15.75" customHeight="1" x14ac:dyDescent="0.2">
      <c r="A617" s="17">
        <f>od_matrix_directed_all_pairs_pe!A606</f>
        <v>43952</v>
      </c>
      <c r="B617" s="30" t="str">
        <f>od_matrix_directed_all_pairs_pe!B606</f>
        <v>Locality27</v>
      </c>
      <c r="C617" s="30" t="str">
        <f>od_matrix_directed_all_pairs_pe!C606</f>
        <v>Locality04</v>
      </c>
      <c r="D617" s="30">
        <f>SUMIFS(od_matrix_directed_all_pairs_pe!D:D, od_matrix_directed_all_pairs_pe!A:A, A617, od_matrix_directed_all_pairs_pe!B:B, B617, od_matrix_directed_all_pairs_pe!C:C, C617)</f>
        <v>80</v>
      </c>
      <c r="E617" s="30">
        <f t="array" ref="E617">INDEX(total_subscribers_per_day!B:B, MATCH(A617, total_subscribers_per_day!A:A, 0), 0)</f>
        <v>9482</v>
      </c>
      <c r="F617" s="40">
        <f>SUMIFS(baseline_subscriber_movements!C:C, baseline_subscriber_movements!A:A, B617, baseline_subscriber_movements!B:B, C617)</f>
        <v>8.83187887708968E-3</v>
      </c>
      <c r="G617" s="30">
        <f t="shared" si="0"/>
        <v>8.4370385994515917E-3</v>
      </c>
      <c r="H617" s="30">
        <f t="shared" si="1"/>
        <v>0.95529373951647789</v>
      </c>
      <c r="I617" s="30">
        <f t="shared" si="2"/>
        <v>-4.4706260483522104</v>
      </c>
    </row>
    <row r="618" spans="1:9" ht="15.75" customHeight="1" x14ac:dyDescent="0.2">
      <c r="A618" s="17">
        <f>od_matrix_directed_all_pairs_pe!A607</f>
        <v>43952</v>
      </c>
      <c r="B618" s="30" t="str">
        <f>od_matrix_directed_all_pairs_pe!B607</f>
        <v>Locality27</v>
      </c>
      <c r="C618" s="30" t="str">
        <f>od_matrix_directed_all_pairs_pe!C607</f>
        <v>Locality05</v>
      </c>
      <c r="D618" s="30">
        <f>SUMIFS(od_matrix_directed_all_pairs_pe!D:D, od_matrix_directed_all_pairs_pe!A:A, A618, od_matrix_directed_all_pairs_pe!B:B, B618, od_matrix_directed_all_pairs_pe!C:C, C618)</f>
        <v>24</v>
      </c>
      <c r="E618" s="30">
        <f t="array" ref="E618">INDEX(total_subscribers_per_day!B:B, MATCH(A618, total_subscribers_per_day!A:A, 0), 0)</f>
        <v>9482</v>
      </c>
      <c r="F618" s="40">
        <f>SUMIFS(baseline_subscriber_movements!C:C, baseline_subscriber_movements!A:A, B618, baseline_subscriber_movements!B:B, C618)</f>
        <v>2.2112245972412299E-3</v>
      </c>
      <c r="G618" s="30">
        <f t="shared" si="0"/>
        <v>2.5311115798354778E-3</v>
      </c>
      <c r="H618" s="30">
        <f t="shared" si="1"/>
        <v>1.1446650796998847</v>
      </c>
      <c r="I618" s="30">
        <f t="shared" si="2"/>
        <v>14.466507969988474</v>
      </c>
    </row>
    <row r="619" spans="1:9" ht="15.75" customHeight="1" x14ac:dyDescent="0.2">
      <c r="A619" s="17">
        <f>od_matrix_directed_all_pairs_pe!A608</f>
        <v>43952</v>
      </c>
      <c r="B619" s="30" t="str">
        <f>od_matrix_directed_all_pairs_pe!B608</f>
        <v>Locality27</v>
      </c>
      <c r="C619" s="30" t="str">
        <f>od_matrix_directed_all_pairs_pe!C608</f>
        <v>Locality06</v>
      </c>
      <c r="D619" s="30">
        <f>SUMIFS(od_matrix_directed_all_pairs_pe!D:D, od_matrix_directed_all_pairs_pe!A:A, A619, od_matrix_directed_all_pairs_pe!B:B, B619, od_matrix_directed_all_pairs_pe!C:C, C619)</f>
        <v>36</v>
      </c>
      <c r="E619" s="30">
        <f t="array" ref="E619">INDEX(total_subscribers_per_day!B:B, MATCH(A619, total_subscribers_per_day!A:A, 0), 0)</f>
        <v>9482</v>
      </c>
      <c r="F619" s="40">
        <f>SUMIFS(baseline_subscriber_movements!C:C, baseline_subscriber_movements!A:A, B619, baseline_subscriber_movements!B:B, C619)</f>
        <v>4.5263157894736804E-3</v>
      </c>
      <c r="G619" s="30">
        <f t="shared" si="0"/>
        <v>3.7966673697532164E-3</v>
      </c>
      <c r="H619" s="30">
        <f t="shared" si="1"/>
        <v>0.83879860494547875</v>
      </c>
      <c r="I619" s="30">
        <f t="shared" si="2"/>
        <v>-16.120139505452123</v>
      </c>
    </row>
    <row r="620" spans="1:9" ht="15.75" customHeight="1" x14ac:dyDescent="0.2">
      <c r="A620" s="17">
        <f>od_matrix_directed_all_pairs_pe!A609</f>
        <v>43952</v>
      </c>
      <c r="B620" s="30" t="str">
        <f>od_matrix_directed_all_pairs_pe!B609</f>
        <v>Locality27</v>
      </c>
      <c r="C620" s="30" t="str">
        <f>od_matrix_directed_all_pairs_pe!C609</f>
        <v>Locality07</v>
      </c>
      <c r="D620" s="30">
        <f>SUMIFS(od_matrix_directed_all_pairs_pe!D:D, od_matrix_directed_all_pairs_pe!A:A, A620, od_matrix_directed_all_pairs_pe!B:B, B620, od_matrix_directed_all_pairs_pe!C:C, C620)</f>
        <v>73</v>
      </c>
      <c r="E620" s="30">
        <f t="array" ref="E620">INDEX(total_subscribers_per_day!B:B, MATCH(A620, total_subscribers_per_day!A:A, 0), 0)</f>
        <v>9482</v>
      </c>
      <c r="F620" s="40">
        <f>SUMIFS(baseline_subscriber_movements!C:C, baseline_subscriber_movements!A:A, B620, baseline_subscriber_movements!B:B, C620)</f>
        <v>6.2814070351758797E-3</v>
      </c>
      <c r="G620" s="30">
        <f t="shared" si="0"/>
        <v>7.6987977219995785E-3</v>
      </c>
      <c r="H620" s="30">
        <f t="shared" si="1"/>
        <v>1.2256485973423328</v>
      </c>
      <c r="I620" s="30">
        <f t="shared" si="2"/>
        <v>22.564859734233277</v>
      </c>
    </row>
    <row r="621" spans="1:9" ht="15.75" customHeight="1" x14ac:dyDescent="0.2">
      <c r="A621" s="17">
        <f>od_matrix_directed_all_pairs_pe!A610</f>
        <v>43952</v>
      </c>
      <c r="B621" s="30" t="str">
        <f>od_matrix_directed_all_pairs_pe!B610</f>
        <v>Locality27</v>
      </c>
      <c r="C621" s="30" t="str">
        <f>od_matrix_directed_all_pairs_pe!C610</f>
        <v>Locality08</v>
      </c>
      <c r="D621" s="30">
        <f>SUMIFS(od_matrix_directed_all_pairs_pe!D:D, od_matrix_directed_all_pairs_pe!A:A, A621, od_matrix_directed_all_pairs_pe!B:B, B621, od_matrix_directed_all_pairs_pe!C:C, C621)</f>
        <v>60</v>
      </c>
      <c r="E621" s="30">
        <f t="array" ref="E621">INDEX(total_subscribers_per_day!B:B, MATCH(A621, total_subscribers_per_day!A:A, 0), 0)</f>
        <v>9482</v>
      </c>
      <c r="F621" s="40">
        <f>SUMIFS(baseline_subscriber_movements!C:C, baseline_subscriber_movements!A:A, B621, baseline_subscriber_movements!B:B, C621)</f>
        <v>6.4089094347551997E-3</v>
      </c>
      <c r="G621" s="30">
        <f t="shared" si="0"/>
        <v>6.3277789495886942E-3</v>
      </c>
      <c r="H621" s="30">
        <f t="shared" si="1"/>
        <v>0.98734098429811801</v>
      </c>
      <c r="I621" s="30">
        <f t="shared" si="2"/>
        <v>-1.2659015701881993</v>
      </c>
    </row>
    <row r="622" spans="1:9" ht="15.75" customHeight="1" x14ac:dyDescent="0.2">
      <c r="A622" s="17">
        <f>od_matrix_directed_all_pairs_pe!A611</f>
        <v>43952</v>
      </c>
      <c r="B622" s="30" t="str">
        <f>od_matrix_directed_all_pairs_pe!B611</f>
        <v>Locality27</v>
      </c>
      <c r="C622" s="30" t="str">
        <f>od_matrix_directed_all_pairs_pe!C611</f>
        <v>Locality09</v>
      </c>
      <c r="D622" s="30">
        <f>SUMIFS(od_matrix_directed_all_pairs_pe!D:D, od_matrix_directed_all_pairs_pe!A:A, A622, od_matrix_directed_all_pairs_pe!B:B, B622, od_matrix_directed_all_pairs_pe!C:C, C622)</f>
        <v>23</v>
      </c>
      <c r="E622" s="30">
        <f t="array" ref="E622">INDEX(total_subscribers_per_day!B:B, MATCH(A622, total_subscribers_per_day!A:A, 0), 0)</f>
        <v>9482</v>
      </c>
      <c r="F622" s="40">
        <f>SUMIFS(baseline_subscriber_movements!C:C, baseline_subscriber_movements!A:A, B622, baseline_subscriber_movements!B:B, C622)</f>
        <v>2.2072737111650501E-3</v>
      </c>
      <c r="G622" s="30">
        <f t="shared" si="0"/>
        <v>2.425648597342333E-3</v>
      </c>
      <c r="H622" s="30">
        <f t="shared" si="1"/>
        <v>1.0989342124054111</v>
      </c>
      <c r="I622" s="30">
        <f t="shared" si="2"/>
        <v>9.8934212405411124</v>
      </c>
    </row>
    <row r="623" spans="1:9" ht="15.75" customHeight="1" x14ac:dyDescent="0.2">
      <c r="A623" s="17">
        <f>od_matrix_directed_all_pairs_pe!A612</f>
        <v>43952</v>
      </c>
      <c r="B623" s="30" t="str">
        <f>od_matrix_directed_all_pairs_pe!B612</f>
        <v>Locality27</v>
      </c>
      <c r="C623" s="30" t="str">
        <f>od_matrix_directed_all_pairs_pe!C612</f>
        <v>Locality10</v>
      </c>
      <c r="D623" s="30">
        <f>SUMIFS(od_matrix_directed_all_pairs_pe!D:D, od_matrix_directed_all_pairs_pe!A:A, A623, od_matrix_directed_all_pairs_pe!B:B, B623, od_matrix_directed_all_pairs_pe!C:C, C623)</f>
        <v>56</v>
      </c>
      <c r="E623" s="30">
        <f t="array" ref="E623">INDEX(total_subscribers_per_day!B:B, MATCH(A623, total_subscribers_per_day!A:A, 0), 0)</f>
        <v>9482</v>
      </c>
      <c r="F623" s="40">
        <f>SUMIFS(baseline_subscriber_movements!C:C, baseline_subscriber_movements!A:A, B623, baseline_subscriber_movements!B:B, C623)</f>
        <v>6.5442263035676504E-3</v>
      </c>
      <c r="G623" s="30">
        <f t="shared" si="0"/>
        <v>5.9059270196161143E-3</v>
      </c>
      <c r="H623" s="30">
        <f t="shared" si="1"/>
        <v>0.90246375135230872</v>
      </c>
      <c r="I623" s="30">
        <f t="shared" si="2"/>
        <v>-9.7536248647691277</v>
      </c>
    </row>
    <row r="624" spans="1:9" ht="15.75" customHeight="1" x14ac:dyDescent="0.2">
      <c r="A624" s="17">
        <f>od_matrix_directed_all_pairs_pe!A613</f>
        <v>43952</v>
      </c>
      <c r="B624" s="30" t="str">
        <f>od_matrix_directed_all_pairs_pe!B613</f>
        <v>Locality27</v>
      </c>
      <c r="C624" s="30" t="str">
        <f>od_matrix_directed_all_pairs_pe!C613</f>
        <v>Locality11</v>
      </c>
      <c r="D624" s="30">
        <f>SUMIFS(od_matrix_directed_all_pairs_pe!D:D, od_matrix_directed_all_pairs_pe!A:A, A624, od_matrix_directed_all_pairs_pe!B:B, B624, od_matrix_directed_all_pairs_pe!C:C, C624)</f>
        <v>66</v>
      </c>
      <c r="E624" s="30">
        <f t="array" ref="E624">INDEX(total_subscribers_per_day!B:B, MATCH(A624, total_subscribers_per_day!A:A, 0), 0)</f>
        <v>9482</v>
      </c>
      <c r="F624" s="40">
        <f>SUMIFS(baseline_subscriber_movements!C:C, baseline_subscriber_movements!A:A, B624, baseline_subscriber_movements!B:B, C624)</f>
        <v>6.54975702514261E-3</v>
      </c>
      <c r="G624" s="30">
        <f t="shared" si="0"/>
        <v>6.9605568445475635E-3</v>
      </c>
      <c r="H624" s="30">
        <f t="shared" si="1"/>
        <v>1.0627198562981821</v>
      </c>
      <c r="I624" s="30">
        <f t="shared" si="2"/>
        <v>6.2719856298182108</v>
      </c>
    </row>
    <row r="625" spans="1:9" ht="15.75" customHeight="1" x14ac:dyDescent="0.2">
      <c r="A625" s="17">
        <f>od_matrix_directed_all_pairs_pe!A614</f>
        <v>43952</v>
      </c>
      <c r="B625" s="30" t="str">
        <f>od_matrix_directed_all_pairs_pe!B614</f>
        <v>Locality27</v>
      </c>
      <c r="C625" s="30" t="str">
        <f>od_matrix_directed_all_pairs_pe!C614</f>
        <v>Locality12</v>
      </c>
      <c r="D625" s="30">
        <f>SUMIFS(od_matrix_directed_all_pairs_pe!D:D, od_matrix_directed_all_pairs_pe!A:A, A625, od_matrix_directed_all_pairs_pe!B:B, B625, od_matrix_directed_all_pairs_pe!C:C, C625)</f>
        <v>52</v>
      </c>
      <c r="E625" s="30">
        <f t="array" ref="E625">INDEX(total_subscribers_per_day!B:B, MATCH(A625, total_subscribers_per_day!A:A, 0), 0)</f>
        <v>9482</v>
      </c>
      <c r="F625" s="40">
        <f>SUMIFS(baseline_subscriber_movements!C:C, baseline_subscriber_movements!A:A, B625, baseline_subscriber_movements!B:B, C625)</f>
        <v>4.3226146547179697E-3</v>
      </c>
      <c r="G625" s="30">
        <f t="shared" si="0"/>
        <v>5.4840750896435354E-3</v>
      </c>
      <c r="H625" s="30">
        <f t="shared" si="1"/>
        <v>1.2686939567138782</v>
      </c>
      <c r="I625" s="30">
        <f t="shared" si="2"/>
        <v>26.869395671387821</v>
      </c>
    </row>
    <row r="626" spans="1:9" ht="15.75" customHeight="1" x14ac:dyDescent="0.2">
      <c r="A626" s="17">
        <f>od_matrix_directed_all_pairs_pe!A615</f>
        <v>43952</v>
      </c>
      <c r="B626" s="30" t="str">
        <f>od_matrix_directed_all_pairs_pe!B615</f>
        <v>Locality27</v>
      </c>
      <c r="C626" s="30" t="str">
        <f>od_matrix_directed_all_pairs_pe!C615</f>
        <v>Locality14</v>
      </c>
      <c r="D626" s="30">
        <f>SUMIFS(od_matrix_directed_all_pairs_pe!D:D, od_matrix_directed_all_pairs_pe!A:A, A626, od_matrix_directed_all_pairs_pe!B:B, B626, od_matrix_directed_all_pairs_pe!C:C, C626)</f>
        <v>39</v>
      </c>
      <c r="E626" s="30">
        <f t="array" ref="E626">INDEX(total_subscribers_per_day!B:B, MATCH(A626, total_subscribers_per_day!A:A, 0), 0)</f>
        <v>9482</v>
      </c>
      <c r="F626" s="40">
        <f>SUMIFS(baseline_subscriber_movements!C:C, baseline_subscriber_movements!A:A, B626, baseline_subscriber_movements!B:B, C626)</f>
        <v>4.4224491944824598E-3</v>
      </c>
      <c r="G626" s="30">
        <f t="shared" si="0"/>
        <v>4.1130563172326511E-3</v>
      </c>
      <c r="H626" s="30">
        <f t="shared" si="1"/>
        <v>0.93004037725615618</v>
      </c>
      <c r="I626" s="30">
        <f t="shared" si="2"/>
        <v>-6.9959622743843823</v>
      </c>
    </row>
    <row r="627" spans="1:9" ht="15.75" customHeight="1" x14ac:dyDescent="0.2">
      <c r="A627" s="17">
        <f>od_matrix_directed_all_pairs_pe!A616</f>
        <v>43952</v>
      </c>
      <c r="B627" s="30" t="str">
        <f>od_matrix_directed_all_pairs_pe!B616</f>
        <v>Locality27</v>
      </c>
      <c r="C627" s="30" t="str">
        <f>od_matrix_directed_all_pairs_pe!C616</f>
        <v>Locality15</v>
      </c>
      <c r="D627" s="30">
        <f>SUMIFS(od_matrix_directed_all_pairs_pe!D:D, od_matrix_directed_all_pairs_pe!A:A, A627, od_matrix_directed_all_pairs_pe!B:B, B627, od_matrix_directed_all_pairs_pe!C:C, C627)</f>
        <v>56</v>
      </c>
      <c r="E627" s="30">
        <f t="array" ref="E627">INDEX(total_subscribers_per_day!B:B, MATCH(A627, total_subscribers_per_day!A:A, 0), 0)</f>
        <v>9482</v>
      </c>
      <c r="F627" s="40">
        <f>SUMIFS(baseline_subscriber_movements!C:C, baseline_subscriber_movements!A:A, B627, baseline_subscriber_movements!B:B, C627)</f>
        <v>6.4176749079431798E-3</v>
      </c>
      <c r="G627" s="30">
        <f t="shared" si="0"/>
        <v>5.9059270196161143E-3</v>
      </c>
      <c r="H627" s="30">
        <f t="shared" si="1"/>
        <v>0.9202596118270695</v>
      </c>
      <c r="I627" s="30">
        <f t="shared" si="2"/>
        <v>-7.9740388172930494</v>
      </c>
    </row>
    <row r="628" spans="1:9" ht="15.75" customHeight="1" x14ac:dyDescent="0.2">
      <c r="A628" s="17">
        <f>od_matrix_directed_all_pairs_pe!A617</f>
        <v>43952</v>
      </c>
      <c r="B628" s="30" t="str">
        <f>od_matrix_directed_all_pairs_pe!B617</f>
        <v>Locality27</v>
      </c>
      <c r="C628" s="30" t="str">
        <f>od_matrix_directed_all_pairs_pe!C617</f>
        <v>Locality16</v>
      </c>
      <c r="D628" s="30">
        <f>SUMIFS(od_matrix_directed_all_pairs_pe!D:D, od_matrix_directed_all_pairs_pe!A:A, A628, od_matrix_directed_all_pairs_pe!B:B, B628, od_matrix_directed_all_pairs_pe!C:C, C628)</f>
        <v>56</v>
      </c>
      <c r="E628" s="30">
        <f t="array" ref="E628">INDEX(total_subscribers_per_day!B:B, MATCH(A628, total_subscribers_per_day!A:A, 0), 0)</f>
        <v>9482</v>
      </c>
      <c r="F628" s="40">
        <f>SUMIFS(baseline_subscriber_movements!C:C, baseline_subscriber_movements!A:A, B628, baseline_subscriber_movements!B:B, C628)</f>
        <v>6.84066512313197E-3</v>
      </c>
      <c r="G628" s="30">
        <f t="shared" si="0"/>
        <v>5.9059270196161143E-3</v>
      </c>
      <c r="H628" s="30">
        <f t="shared" si="1"/>
        <v>0.86335566985218981</v>
      </c>
      <c r="I628" s="30">
        <f t="shared" si="2"/>
        <v>-13.664433014781018</v>
      </c>
    </row>
    <row r="629" spans="1:9" ht="15.75" customHeight="1" x14ac:dyDescent="0.2">
      <c r="A629" s="17">
        <f>od_matrix_directed_all_pairs_pe!A618</f>
        <v>43952</v>
      </c>
      <c r="B629" s="30" t="str">
        <f>od_matrix_directed_all_pairs_pe!B618</f>
        <v>Locality27</v>
      </c>
      <c r="C629" s="30" t="str">
        <f>od_matrix_directed_all_pairs_pe!C618</f>
        <v>Locality17</v>
      </c>
      <c r="D629" s="30">
        <f>SUMIFS(od_matrix_directed_all_pairs_pe!D:D, od_matrix_directed_all_pairs_pe!A:A, A629, od_matrix_directed_all_pairs_pe!B:B, B629, od_matrix_directed_all_pairs_pe!C:C, C629)</f>
        <v>51</v>
      </c>
      <c r="E629" s="30">
        <f t="array" ref="E629">INDEX(total_subscribers_per_day!B:B, MATCH(A629, total_subscribers_per_day!A:A, 0), 0)</f>
        <v>9482</v>
      </c>
      <c r="F629" s="40">
        <f>SUMIFS(baseline_subscriber_movements!C:C, baseline_subscriber_movements!A:A, B629, baseline_subscriber_movements!B:B, C629)</f>
        <v>4.5258393853278601E-3</v>
      </c>
      <c r="G629" s="30">
        <f t="shared" si="0"/>
        <v>5.3786121071503906E-3</v>
      </c>
      <c r="H629" s="30">
        <f t="shared" si="1"/>
        <v>1.1884231076752525</v>
      </c>
      <c r="I629" s="30">
        <f t="shared" si="2"/>
        <v>18.842310767525248</v>
      </c>
    </row>
    <row r="630" spans="1:9" ht="15.75" customHeight="1" x14ac:dyDescent="0.2">
      <c r="A630" s="17">
        <f>od_matrix_directed_all_pairs_pe!A619</f>
        <v>43952</v>
      </c>
      <c r="B630" s="30" t="str">
        <f>od_matrix_directed_all_pairs_pe!B619</f>
        <v>Locality27</v>
      </c>
      <c r="C630" s="30" t="str">
        <f>od_matrix_directed_all_pairs_pe!C619</f>
        <v>Locality18</v>
      </c>
      <c r="D630" s="30">
        <f>SUMIFS(od_matrix_directed_all_pairs_pe!D:D, od_matrix_directed_all_pairs_pe!A:A, A630, od_matrix_directed_all_pairs_pe!B:B, B630, od_matrix_directed_all_pairs_pe!C:C, C630)</f>
        <v>63</v>
      </c>
      <c r="E630" s="30">
        <f t="array" ref="E630">INDEX(total_subscribers_per_day!B:B, MATCH(A630, total_subscribers_per_day!A:A, 0), 0)</f>
        <v>9482</v>
      </c>
      <c r="F630" s="40">
        <f>SUMIFS(baseline_subscriber_movements!C:C, baseline_subscriber_movements!A:A, B630, baseline_subscriber_movements!B:B, C630)</f>
        <v>6.5270028424044601E-3</v>
      </c>
      <c r="G630" s="30">
        <f t="shared" si="0"/>
        <v>6.6441678970681293E-3</v>
      </c>
      <c r="H630" s="30">
        <f t="shared" si="1"/>
        <v>1.017950820229842</v>
      </c>
      <c r="I630" s="30">
        <f t="shared" si="2"/>
        <v>1.7950820229841957</v>
      </c>
    </row>
    <row r="631" spans="1:9" ht="15.75" customHeight="1" x14ac:dyDescent="0.2">
      <c r="A631" s="17">
        <f>od_matrix_directed_all_pairs_pe!A620</f>
        <v>43952</v>
      </c>
      <c r="B631" s="30" t="str">
        <f>od_matrix_directed_all_pairs_pe!B620</f>
        <v>Locality27</v>
      </c>
      <c r="C631" s="30" t="str">
        <f>od_matrix_directed_all_pairs_pe!C620</f>
        <v>Locality19</v>
      </c>
      <c r="D631" s="30">
        <f>SUMIFS(od_matrix_directed_all_pairs_pe!D:D, od_matrix_directed_all_pairs_pe!A:A, A631, od_matrix_directed_all_pairs_pe!B:B, B631, od_matrix_directed_all_pairs_pe!C:C, C631)</f>
        <v>40</v>
      </c>
      <c r="E631" s="30">
        <f t="array" ref="E631">INDEX(total_subscribers_per_day!B:B, MATCH(A631, total_subscribers_per_day!A:A, 0), 0)</f>
        <v>9482</v>
      </c>
      <c r="F631" s="40">
        <f>SUMIFS(baseline_subscriber_movements!C:C, baseline_subscriber_movements!A:A, B631, baseline_subscriber_movements!B:B, C631)</f>
        <v>4.4150110375275903E-3</v>
      </c>
      <c r="G631" s="30">
        <f t="shared" si="0"/>
        <v>4.2185192997257958E-3</v>
      </c>
      <c r="H631" s="30">
        <f t="shared" si="1"/>
        <v>0.95549462138789354</v>
      </c>
      <c r="I631" s="30">
        <f t="shared" si="2"/>
        <v>-4.4505378612106465</v>
      </c>
    </row>
    <row r="632" spans="1:9" ht="15.75" customHeight="1" x14ac:dyDescent="0.2">
      <c r="A632" s="17">
        <f>od_matrix_directed_all_pairs_pe!A621</f>
        <v>43952</v>
      </c>
      <c r="B632" s="30" t="str">
        <f>od_matrix_directed_all_pairs_pe!B621</f>
        <v>Locality27</v>
      </c>
      <c r="C632" s="30" t="str">
        <f>od_matrix_directed_all_pairs_pe!C621</f>
        <v>Locality21</v>
      </c>
      <c r="D632" s="30">
        <f>SUMIFS(od_matrix_directed_all_pairs_pe!D:D, od_matrix_directed_all_pairs_pe!A:A, A632, od_matrix_directed_all_pairs_pe!B:B, B632, od_matrix_directed_all_pairs_pe!C:C, C632)</f>
        <v>98</v>
      </c>
      <c r="E632" s="30">
        <f t="array" ref="E632">INDEX(total_subscribers_per_day!B:B, MATCH(A632, total_subscribers_per_day!A:A, 0), 0)</f>
        <v>9482</v>
      </c>
      <c r="F632" s="40">
        <f>SUMIFS(baseline_subscriber_movements!C:C, baseline_subscriber_movements!A:A, B632, baseline_subscriber_movements!B:B, C632)</f>
        <v>1.1046817464492299E-2</v>
      </c>
      <c r="G632" s="30">
        <f t="shared" si="0"/>
        <v>1.0335372284328201E-2</v>
      </c>
      <c r="H632" s="30">
        <f t="shared" si="1"/>
        <v>0.93559727202419241</v>
      </c>
      <c r="I632" s="30">
        <f t="shared" si="2"/>
        <v>-6.440272797580759</v>
      </c>
    </row>
    <row r="633" spans="1:9" ht="15.75" customHeight="1" x14ac:dyDescent="0.2">
      <c r="A633" s="17">
        <f>od_matrix_directed_all_pairs_pe!A622</f>
        <v>43952</v>
      </c>
      <c r="B633" s="30" t="str">
        <f>od_matrix_directed_all_pairs_pe!B622</f>
        <v>Locality27</v>
      </c>
      <c r="C633" s="30" t="str">
        <f>od_matrix_directed_all_pairs_pe!C622</f>
        <v>Locality22</v>
      </c>
      <c r="D633" s="30">
        <f>SUMIFS(od_matrix_directed_all_pairs_pe!D:D, od_matrix_directed_all_pairs_pe!A:A, A633, od_matrix_directed_all_pairs_pe!B:B, B633, od_matrix_directed_all_pairs_pe!C:C, C633)</f>
        <v>40</v>
      </c>
      <c r="E633" s="30">
        <f t="array" ref="E633">INDEX(total_subscribers_per_day!B:B, MATCH(A633, total_subscribers_per_day!A:A, 0), 0)</f>
        <v>9482</v>
      </c>
      <c r="F633" s="40">
        <f>SUMIFS(baseline_subscriber_movements!C:C, baseline_subscriber_movements!A:A, B633, baseline_subscriber_movements!B:B, C633)</f>
        <v>4.4089859332353499E-3</v>
      </c>
      <c r="G633" s="30">
        <f t="shared" si="0"/>
        <v>4.2185192997257958E-3</v>
      </c>
      <c r="H633" s="30">
        <f t="shared" si="1"/>
        <v>0.95680035355209492</v>
      </c>
      <c r="I633" s="30">
        <f t="shared" si="2"/>
        <v>-4.3199646447905078</v>
      </c>
    </row>
    <row r="634" spans="1:9" ht="15.75" customHeight="1" x14ac:dyDescent="0.2">
      <c r="A634" s="17">
        <f>od_matrix_directed_all_pairs_pe!A623</f>
        <v>43952</v>
      </c>
      <c r="B634" s="30" t="str">
        <f>od_matrix_directed_all_pairs_pe!B623</f>
        <v>Locality27</v>
      </c>
      <c r="C634" s="30" t="str">
        <f>od_matrix_directed_all_pairs_pe!C623</f>
        <v>Locality23</v>
      </c>
      <c r="D634" s="30">
        <f>SUMIFS(od_matrix_directed_all_pairs_pe!D:D, od_matrix_directed_all_pairs_pe!A:A, A634, od_matrix_directed_all_pairs_pe!B:B, B634, od_matrix_directed_all_pairs_pe!C:C, C634)</f>
        <v>50</v>
      </c>
      <c r="E634" s="30">
        <f t="array" ref="E634">INDEX(total_subscribers_per_day!B:B, MATCH(A634, total_subscribers_per_day!A:A, 0), 0)</f>
        <v>9482</v>
      </c>
      <c r="F634" s="40">
        <f>SUMIFS(baseline_subscriber_movements!C:C, baseline_subscriber_movements!A:A, B634, baseline_subscriber_movements!B:B, C634)</f>
        <v>4.6457607433217103E-3</v>
      </c>
      <c r="G634" s="30">
        <f t="shared" si="0"/>
        <v>5.273149124657245E-3</v>
      </c>
      <c r="H634" s="30">
        <f t="shared" si="1"/>
        <v>1.1350453490824741</v>
      </c>
      <c r="I634" s="30">
        <f t="shared" si="2"/>
        <v>13.504534908247411</v>
      </c>
    </row>
    <row r="635" spans="1:9" ht="15.75" customHeight="1" x14ac:dyDescent="0.2">
      <c r="A635" s="17">
        <f>od_matrix_directed_all_pairs_pe!A624</f>
        <v>43952</v>
      </c>
      <c r="B635" s="30" t="str">
        <f>od_matrix_directed_all_pairs_pe!B624</f>
        <v>Locality27</v>
      </c>
      <c r="C635" s="30" t="str">
        <f>od_matrix_directed_all_pairs_pe!C624</f>
        <v>Locality24</v>
      </c>
      <c r="D635" s="30">
        <f>SUMIFS(od_matrix_directed_all_pairs_pe!D:D, od_matrix_directed_all_pairs_pe!A:A, A635, od_matrix_directed_all_pairs_pe!B:B, B635, od_matrix_directed_all_pairs_pe!C:C, C635)</f>
        <v>58</v>
      </c>
      <c r="E635" s="30">
        <f t="array" ref="E635">INDEX(total_subscribers_per_day!B:B, MATCH(A635, total_subscribers_per_day!A:A, 0), 0)</f>
        <v>9482</v>
      </c>
      <c r="F635" s="40">
        <f>SUMIFS(baseline_subscriber_movements!C:C, baseline_subscriber_movements!A:A, B635, baseline_subscriber_movements!B:B, C635)</f>
        <v>6.8630556435434397E-3</v>
      </c>
      <c r="G635" s="30">
        <f t="shared" si="0"/>
        <v>6.1168529846024047E-3</v>
      </c>
      <c r="H635" s="30">
        <f t="shared" si="1"/>
        <v>0.89127253257183769</v>
      </c>
      <c r="I635" s="30">
        <f t="shared" si="2"/>
        <v>-10.872746742816231</v>
      </c>
    </row>
    <row r="636" spans="1:9" ht="15.75" customHeight="1" x14ac:dyDescent="0.2">
      <c r="A636" s="17">
        <f>od_matrix_directed_all_pairs_pe!A625</f>
        <v>43952</v>
      </c>
      <c r="B636" s="30" t="str">
        <f>od_matrix_directed_all_pairs_pe!B625</f>
        <v>Locality27</v>
      </c>
      <c r="C636" s="30" t="str">
        <f>od_matrix_directed_all_pairs_pe!C625</f>
        <v>Locality25</v>
      </c>
      <c r="D636" s="30">
        <f>SUMIFS(od_matrix_directed_all_pairs_pe!D:D, od_matrix_directed_all_pairs_pe!A:A, A636, od_matrix_directed_all_pairs_pe!B:B, B636, od_matrix_directed_all_pairs_pe!C:C, C636)</f>
        <v>84</v>
      </c>
      <c r="E636" s="30">
        <f t="array" ref="E636">INDEX(total_subscribers_per_day!B:B, MATCH(A636, total_subscribers_per_day!A:A, 0), 0)</f>
        <v>9482</v>
      </c>
      <c r="F636" s="40">
        <f>SUMIFS(baseline_subscriber_movements!C:C, baseline_subscriber_movements!A:A, B636, baseline_subscriber_movements!B:B, C636)</f>
        <v>8.6152553057364904E-3</v>
      </c>
      <c r="G636" s="30">
        <f t="shared" si="0"/>
        <v>8.8588905294241724E-3</v>
      </c>
      <c r="H636" s="30">
        <f t="shared" si="1"/>
        <v>1.0282795129153581</v>
      </c>
      <c r="I636" s="30">
        <f t="shared" si="2"/>
        <v>2.8279512915358129</v>
      </c>
    </row>
    <row r="637" spans="1:9" ht="15.75" customHeight="1" x14ac:dyDescent="0.2">
      <c r="A637" s="17">
        <f>od_matrix_directed_all_pairs_pe!A626</f>
        <v>43952</v>
      </c>
      <c r="B637" s="30" t="str">
        <f>od_matrix_directed_all_pairs_pe!B626</f>
        <v>Locality27</v>
      </c>
      <c r="C637" s="30" t="str">
        <f>od_matrix_directed_all_pairs_pe!C626</f>
        <v>Locality26</v>
      </c>
      <c r="D637" s="30">
        <f>SUMIFS(od_matrix_directed_all_pairs_pe!D:D, od_matrix_directed_all_pairs_pe!A:A, A637, od_matrix_directed_all_pairs_pe!B:B, B637, od_matrix_directed_all_pairs_pe!C:C, C637)</f>
        <v>42</v>
      </c>
      <c r="E637" s="30">
        <f t="array" ref="E637">INDEX(total_subscribers_per_day!B:B, MATCH(A637, total_subscribers_per_day!A:A, 0), 0)</f>
        <v>9482</v>
      </c>
      <c r="F637" s="40">
        <f>SUMIFS(baseline_subscriber_movements!C:C, baseline_subscriber_movements!A:A, B637, baseline_subscriber_movements!B:B, C637)</f>
        <v>4.3171527850900202E-3</v>
      </c>
      <c r="G637" s="30">
        <f t="shared" si="0"/>
        <v>4.4294452647120862E-3</v>
      </c>
      <c r="H637" s="30">
        <f t="shared" si="1"/>
        <v>1.0260107726578234</v>
      </c>
      <c r="I637" s="30">
        <f t="shared" si="2"/>
        <v>2.6010772657823367</v>
      </c>
    </row>
    <row r="638" spans="1:9" ht="15.75" customHeight="1" x14ac:dyDescent="0.2">
      <c r="A638" s="17">
        <f>od_matrix_directed_all_pairs_pe!A627</f>
        <v>43952</v>
      </c>
      <c r="B638" s="30" t="str">
        <f>od_matrix_directed_all_pairs_pe!B627</f>
        <v>Locality27</v>
      </c>
      <c r="C638" s="30" t="str">
        <f>od_matrix_directed_all_pairs_pe!C627</f>
        <v>Locality27</v>
      </c>
      <c r="D638" s="30">
        <f>SUMIFS(od_matrix_directed_all_pairs_pe!D:D, od_matrix_directed_all_pairs_pe!A:A, A638, od_matrix_directed_all_pairs_pe!B:B, B638, od_matrix_directed_all_pairs_pe!C:C, C638)</f>
        <v>103</v>
      </c>
      <c r="E638" s="30">
        <f t="array" ref="E638">INDEX(total_subscribers_per_day!B:B, MATCH(A638, total_subscribers_per_day!A:A, 0), 0)</f>
        <v>9482</v>
      </c>
      <c r="F638" s="40">
        <f>SUMIFS(baseline_subscriber_movements!C:C, baseline_subscriber_movements!A:A, B638, baseline_subscriber_movements!B:B, C638)</f>
        <v>1.08295657659552E-2</v>
      </c>
      <c r="G638" s="30">
        <f t="shared" si="0"/>
        <v>1.0862687196793926E-2</v>
      </c>
      <c r="H638" s="30">
        <f t="shared" si="1"/>
        <v>1.0030584264923021</v>
      </c>
      <c r="I638" s="30">
        <f t="shared" si="2"/>
        <v>0.30584264923021465</v>
      </c>
    </row>
    <row r="639" spans="1:9" ht="15.75" customHeight="1" x14ac:dyDescent="0.2">
      <c r="A639" s="17">
        <f>od_matrix_directed_all_pairs_pe!A628</f>
        <v>43952</v>
      </c>
      <c r="B639" s="30" t="str">
        <f>od_matrix_directed_all_pairs_pe!B628</f>
        <v>Locality27</v>
      </c>
      <c r="C639" s="30" t="str">
        <f>od_matrix_directed_all_pairs_pe!C628</f>
        <v>Locality28</v>
      </c>
      <c r="D639" s="30">
        <f>SUMIFS(od_matrix_directed_all_pairs_pe!D:D, od_matrix_directed_all_pairs_pe!A:A, A639, od_matrix_directed_all_pairs_pe!B:B, B639, od_matrix_directed_all_pairs_pe!C:C, C639)</f>
        <v>50</v>
      </c>
      <c r="E639" s="30">
        <f t="array" ref="E639">INDEX(total_subscribers_per_day!B:B, MATCH(A639, total_subscribers_per_day!A:A, 0), 0)</f>
        <v>9482</v>
      </c>
      <c r="F639" s="40">
        <f>SUMIFS(baseline_subscriber_movements!C:C, baseline_subscriber_movements!A:A, B639, baseline_subscriber_movements!B:B, C639)</f>
        <v>4.43693217832241E-3</v>
      </c>
      <c r="G639" s="30">
        <f t="shared" si="0"/>
        <v>5.273149124657245E-3</v>
      </c>
      <c r="H639" s="30">
        <f t="shared" si="1"/>
        <v>1.1884673717620371</v>
      </c>
      <c r="I639" s="30">
        <f t="shared" si="2"/>
        <v>18.84673717620371</v>
      </c>
    </row>
    <row r="640" spans="1:9" ht="15.75" customHeight="1" x14ac:dyDescent="0.2">
      <c r="A640" s="17">
        <f>od_matrix_directed_all_pairs_pe!A629</f>
        <v>43952</v>
      </c>
      <c r="B640" s="30" t="str">
        <f>od_matrix_directed_all_pairs_pe!B629</f>
        <v>Locality27</v>
      </c>
      <c r="C640" s="30" t="str">
        <f>od_matrix_directed_all_pairs_pe!C629</f>
        <v>Locality29</v>
      </c>
      <c r="D640" s="30">
        <f>SUMIFS(od_matrix_directed_all_pairs_pe!D:D, od_matrix_directed_all_pairs_pe!A:A, A640, od_matrix_directed_all_pairs_pe!B:B, B640, od_matrix_directed_all_pairs_pe!C:C, C640)</f>
        <v>111</v>
      </c>
      <c r="E640" s="30">
        <f t="array" ref="E640">INDEX(total_subscribers_per_day!B:B, MATCH(A640, total_subscribers_per_day!A:A, 0), 0)</f>
        <v>9482</v>
      </c>
      <c r="F640" s="40">
        <f>SUMIFS(baseline_subscriber_movements!C:C, baseline_subscriber_movements!A:A, B640, baseline_subscriber_movements!B:B, C640)</f>
        <v>1.33684210526315E-2</v>
      </c>
      <c r="G640" s="30">
        <f t="shared" si="0"/>
        <v>1.1706391056739084E-2</v>
      </c>
      <c r="H640" s="30">
        <f t="shared" si="1"/>
        <v>0.87567492156710203</v>
      </c>
      <c r="I640" s="30">
        <f t="shared" si="2"/>
        <v>-12.432507843289798</v>
      </c>
    </row>
    <row r="641" spans="1:9" ht="15.75" customHeight="1" x14ac:dyDescent="0.2">
      <c r="A641" s="17">
        <f>od_matrix_directed_all_pairs_pe!A630</f>
        <v>43952</v>
      </c>
      <c r="B641" s="30" t="str">
        <f>od_matrix_directed_all_pairs_pe!B630</f>
        <v>Locality27</v>
      </c>
      <c r="C641" s="30" t="str">
        <f>od_matrix_directed_all_pairs_pe!C630</f>
        <v>Locality30</v>
      </c>
      <c r="D641" s="30">
        <f>SUMIFS(od_matrix_directed_all_pairs_pe!D:D, od_matrix_directed_all_pairs_pe!A:A, A641, od_matrix_directed_all_pairs_pe!B:B, B641, od_matrix_directed_all_pairs_pe!C:C, C641)</f>
        <v>91</v>
      </c>
      <c r="E641" s="30">
        <f t="array" ref="E641">INDEX(total_subscribers_per_day!B:B, MATCH(A641, total_subscribers_per_day!A:A, 0), 0)</f>
        <v>9482</v>
      </c>
      <c r="F641" s="40">
        <f>SUMIFS(baseline_subscriber_movements!C:C, baseline_subscriber_movements!A:A, B641, baseline_subscriber_movements!B:B, C641)</f>
        <v>1.04584829917599E-2</v>
      </c>
      <c r="G641" s="30">
        <f t="shared" si="0"/>
        <v>9.5971314068761873E-3</v>
      </c>
      <c r="H641" s="30">
        <f t="shared" si="1"/>
        <v>0.91764086765142139</v>
      </c>
      <c r="I641" s="30">
        <f t="shared" si="2"/>
        <v>-8.2359132348578612</v>
      </c>
    </row>
    <row r="642" spans="1:9" ht="15.75" customHeight="1" x14ac:dyDescent="0.2">
      <c r="A642" s="17">
        <f>od_matrix_directed_all_pairs_pe!A631</f>
        <v>43952</v>
      </c>
      <c r="B642" s="30" t="str">
        <f>od_matrix_directed_all_pairs_pe!B631</f>
        <v>Locality27</v>
      </c>
      <c r="C642" s="30" t="str">
        <f>od_matrix_directed_all_pairs_pe!C631</f>
        <v>Locality31</v>
      </c>
      <c r="D642" s="30">
        <f>SUMIFS(od_matrix_directed_all_pairs_pe!D:D, od_matrix_directed_all_pairs_pe!A:A, A642, od_matrix_directed_all_pairs_pe!B:B, B642, od_matrix_directed_all_pairs_pe!C:C, C642)</f>
        <v>175</v>
      </c>
      <c r="E642" s="30">
        <f t="array" ref="E642">INDEX(total_subscribers_per_day!B:B, MATCH(A642, total_subscribers_per_day!A:A, 0), 0)</f>
        <v>9482</v>
      </c>
      <c r="F642" s="40">
        <f>SUMIFS(baseline_subscriber_movements!C:C, baseline_subscriber_movements!A:A, B642, baseline_subscriber_movements!B:B, C642)</f>
        <v>1.6276383492596799E-2</v>
      </c>
      <c r="G642" s="30">
        <f t="shared" si="0"/>
        <v>1.845602193630036E-2</v>
      </c>
      <c r="H642" s="30">
        <f t="shared" si="1"/>
        <v>1.1339141735444458</v>
      </c>
      <c r="I642" s="30">
        <f t="shared" si="2"/>
        <v>13.391417354444579</v>
      </c>
    </row>
    <row r="643" spans="1:9" ht="15.75" customHeight="1" x14ac:dyDescent="0.2">
      <c r="A643" s="17">
        <f>od_matrix_directed_all_pairs_pe!A632</f>
        <v>43952</v>
      </c>
      <c r="B643" s="30" t="str">
        <f>od_matrix_directed_all_pairs_pe!B632</f>
        <v>Locality27</v>
      </c>
      <c r="C643" s="30" t="str">
        <f>od_matrix_directed_all_pairs_pe!C632</f>
        <v>Locality32</v>
      </c>
      <c r="D643" s="30">
        <f>SUMIFS(od_matrix_directed_all_pairs_pe!D:D, od_matrix_directed_all_pairs_pe!A:A, A643, od_matrix_directed_all_pairs_pe!B:B, B643, od_matrix_directed_all_pairs_pe!C:C, C643)</f>
        <v>83</v>
      </c>
      <c r="E643" s="30">
        <f t="array" ref="E643">INDEX(total_subscribers_per_day!B:B, MATCH(A643, total_subscribers_per_day!A:A, 0), 0)</f>
        <v>9482</v>
      </c>
      <c r="F643" s="40">
        <f>SUMIFS(baseline_subscriber_movements!C:C, baseline_subscriber_movements!A:A, B643, baseline_subscriber_movements!B:B, C643)</f>
        <v>1.1130946130421E-2</v>
      </c>
      <c r="G643" s="30">
        <f t="shared" si="0"/>
        <v>8.7534275469310276E-3</v>
      </c>
      <c r="H643" s="30">
        <f t="shared" si="1"/>
        <v>0.78640462763608321</v>
      </c>
      <c r="I643" s="30">
        <f t="shared" si="2"/>
        <v>-21.359537236391681</v>
      </c>
    </row>
    <row r="644" spans="1:9" ht="15.75" customHeight="1" x14ac:dyDescent="0.2">
      <c r="A644" s="17">
        <f>od_matrix_directed_all_pairs_pe!A633</f>
        <v>43952</v>
      </c>
      <c r="B644" s="30" t="str">
        <f>od_matrix_directed_all_pairs_pe!B633</f>
        <v>Locality27</v>
      </c>
      <c r="C644" s="30" t="str">
        <f>od_matrix_directed_all_pairs_pe!C633</f>
        <v>Locality33</v>
      </c>
      <c r="D644" s="30">
        <f>SUMIFS(od_matrix_directed_all_pairs_pe!D:D, od_matrix_directed_all_pairs_pe!A:A, A644, od_matrix_directed_all_pairs_pe!B:B, B644, od_matrix_directed_all_pairs_pe!C:C, C644)</f>
        <v>86</v>
      </c>
      <c r="E644" s="30">
        <f t="array" ref="E644">INDEX(total_subscribers_per_day!B:B, MATCH(A644, total_subscribers_per_day!A:A, 0), 0)</f>
        <v>9482</v>
      </c>
      <c r="F644" s="40">
        <f>SUMIFS(baseline_subscriber_movements!C:C, baseline_subscriber_movements!A:A, B644, baseline_subscriber_movements!B:B, C644)</f>
        <v>8.9483103484577307E-3</v>
      </c>
      <c r="G644" s="30">
        <f t="shared" si="0"/>
        <v>9.0698164944104619E-3</v>
      </c>
      <c r="H644" s="30">
        <f t="shared" si="1"/>
        <v>1.0135786691812352</v>
      </c>
      <c r="I644" s="30">
        <f t="shared" si="2"/>
        <v>1.3578669181235181</v>
      </c>
    </row>
    <row r="645" spans="1:9" ht="15.75" customHeight="1" x14ac:dyDescent="0.2">
      <c r="A645" s="17">
        <f>od_matrix_directed_all_pairs_pe!A634</f>
        <v>43952</v>
      </c>
      <c r="B645" s="30" t="str">
        <f>od_matrix_directed_all_pairs_pe!B634</f>
        <v>Locality27</v>
      </c>
      <c r="C645" s="30" t="str">
        <f>od_matrix_directed_all_pairs_pe!C634</f>
        <v>Locality34</v>
      </c>
      <c r="D645" s="30">
        <f>SUMIFS(od_matrix_directed_all_pairs_pe!D:D, od_matrix_directed_all_pairs_pe!A:A, A645, od_matrix_directed_all_pairs_pe!B:B, B645, od_matrix_directed_all_pairs_pe!C:C, C645)</f>
        <v>50</v>
      </c>
      <c r="E645" s="30">
        <f t="array" ref="E645">INDEX(total_subscribers_per_day!B:B, MATCH(A645, total_subscribers_per_day!A:A, 0), 0)</f>
        <v>9482</v>
      </c>
      <c r="F645" s="40">
        <f>SUMIFS(baseline_subscriber_movements!C:C, baseline_subscriber_movements!A:A, B645, baseline_subscriber_movements!B:B, C645)</f>
        <v>4.7313636841551801E-3</v>
      </c>
      <c r="G645" s="30">
        <f t="shared" si="0"/>
        <v>5.273149124657245E-3</v>
      </c>
      <c r="H645" s="30">
        <f t="shared" si="1"/>
        <v>1.1145093627692255</v>
      </c>
      <c r="I645" s="30">
        <f t="shared" si="2"/>
        <v>11.450936276922551</v>
      </c>
    </row>
    <row r="646" spans="1:9" ht="15.75" customHeight="1" x14ac:dyDescent="0.2">
      <c r="A646" s="17">
        <f>od_matrix_directed_all_pairs_pe!A635</f>
        <v>43952</v>
      </c>
      <c r="B646" s="30" t="str">
        <f>od_matrix_directed_all_pairs_pe!B635</f>
        <v>Locality27</v>
      </c>
      <c r="C646" s="30" t="str">
        <f>od_matrix_directed_all_pairs_pe!C635</f>
        <v>Locality35</v>
      </c>
      <c r="D646" s="30">
        <f>SUMIFS(od_matrix_directed_all_pairs_pe!D:D, od_matrix_directed_all_pairs_pe!A:A, A646, od_matrix_directed_all_pairs_pe!B:B, B646, od_matrix_directed_all_pairs_pe!C:C, C646)</f>
        <v>18</v>
      </c>
      <c r="E646" s="30">
        <f t="array" ref="E646">INDEX(total_subscribers_per_day!B:B, MATCH(A646, total_subscribers_per_day!A:A, 0), 0)</f>
        <v>9482</v>
      </c>
      <c r="F646" s="40">
        <f>SUMIFS(baseline_subscriber_movements!C:C, baseline_subscriber_movements!A:A, B646, baseline_subscriber_movements!B:B, C646)</f>
        <v>2.1598828405656502E-3</v>
      </c>
      <c r="G646" s="30">
        <f t="shared" si="0"/>
        <v>1.8983336848766082E-3</v>
      </c>
      <c r="H646" s="30">
        <f t="shared" si="1"/>
        <v>0.87890585971758306</v>
      </c>
      <c r="I646" s="30">
        <f t="shared" si="2"/>
        <v>-12.109414028241694</v>
      </c>
    </row>
    <row r="647" spans="1:9" ht="15.75" customHeight="1" x14ac:dyDescent="0.2">
      <c r="A647" s="17">
        <f>od_matrix_directed_all_pairs_pe!A636</f>
        <v>43952</v>
      </c>
      <c r="B647" s="30" t="str">
        <f>od_matrix_directed_all_pairs_pe!B636</f>
        <v>Locality28</v>
      </c>
      <c r="C647" s="30" t="str">
        <f>od_matrix_directed_all_pairs_pe!C636</f>
        <v>Locality01</v>
      </c>
      <c r="D647" s="30">
        <f>SUMIFS(od_matrix_directed_all_pairs_pe!D:D, od_matrix_directed_all_pairs_pe!A:A, A647, od_matrix_directed_all_pairs_pe!B:B, B647, od_matrix_directed_all_pairs_pe!C:C, C647)</f>
        <v>40</v>
      </c>
      <c r="E647" s="30">
        <f t="array" ref="E647">INDEX(total_subscribers_per_day!B:B, MATCH(A647, total_subscribers_per_day!A:A, 0), 0)</f>
        <v>9482</v>
      </c>
      <c r="F647" s="40">
        <f>SUMIFS(baseline_subscriber_movements!C:C, baseline_subscriber_movements!A:A, B647, baseline_subscriber_movements!B:B, C647)</f>
        <v>3.4652945500367499E-3</v>
      </c>
      <c r="G647" s="30">
        <f t="shared" si="0"/>
        <v>4.2185192997257958E-3</v>
      </c>
      <c r="H647" s="30">
        <f t="shared" si="1"/>
        <v>1.217362402766327</v>
      </c>
      <c r="I647" s="30">
        <f t="shared" si="2"/>
        <v>21.736240276632699</v>
      </c>
    </row>
    <row r="648" spans="1:9" ht="15.75" customHeight="1" x14ac:dyDescent="0.2">
      <c r="A648" s="17">
        <f>od_matrix_directed_all_pairs_pe!A637</f>
        <v>43952</v>
      </c>
      <c r="B648" s="30" t="str">
        <f>od_matrix_directed_all_pairs_pe!B637</f>
        <v>Locality28</v>
      </c>
      <c r="C648" s="30" t="str">
        <f>od_matrix_directed_all_pairs_pe!C637</f>
        <v>Locality04</v>
      </c>
      <c r="D648" s="30">
        <f>SUMIFS(od_matrix_directed_all_pairs_pe!D:D, od_matrix_directed_all_pairs_pe!A:A, A648, od_matrix_directed_all_pairs_pe!B:B, B648, od_matrix_directed_all_pairs_pe!C:C, C648)</f>
        <v>39</v>
      </c>
      <c r="E648" s="30">
        <f t="array" ref="E648">INDEX(total_subscribers_per_day!B:B, MATCH(A648, total_subscribers_per_day!A:A, 0), 0)</f>
        <v>9482</v>
      </c>
      <c r="F648" s="40">
        <f>SUMIFS(baseline_subscriber_movements!C:C, baseline_subscriber_movements!A:A, B648, baseline_subscriber_movements!B:B, C648)</f>
        <v>3.4824820599409002E-3</v>
      </c>
      <c r="G648" s="30">
        <f t="shared" si="0"/>
        <v>4.1130563172326511E-3</v>
      </c>
      <c r="H648" s="30">
        <f t="shared" si="1"/>
        <v>1.1810703533968678</v>
      </c>
      <c r="I648" s="30">
        <f t="shared" si="2"/>
        <v>18.107035339686782</v>
      </c>
    </row>
    <row r="649" spans="1:9" ht="15.75" customHeight="1" x14ac:dyDescent="0.2">
      <c r="A649" s="17">
        <f>od_matrix_directed_all_pairs_pe!A638</f>
        <v>43952</v>
      </c>
      <c r="B649" s="30" t="str">
        <f>od_matrix_directed_all_pairs_pe!B638</f>
        <v>Locality28</v>
      </c>
      <c r="C649" s="30" t="str">
        <f>od_matrix_directed_all_pairs_pe!C638</f>
        <v>Locality06</v>
      </c>
      <c r="D649" s="30">
        <f>SUMIFS(od_matrix_directed_all_pairs_pe!D:D, od_matrix_directed_all_pairs_pe!A:A, A649, od_matrix_directed_all_pairs_pe!B:B, B649, od_matrix_directed_all_pairs_pe!C:C, C649)</f>
        <v>21</v>
      </c>
      <c r="E649" s="30">
        <f t="array" ref="E649">INDEX(total_subscribers_per_day!B:B, MATCH(A649, total_subscribers_per_day!A:A, 0), 0)</f>
        <v>9482</v>
      </c>
      <c r="F649" s="40">
        <f>SUMIFS(baseline_subscriber_movements!C:C, baseline_subscriber_movements!A:A, B649, baseline_subscriber_movements!B:B, C649)</f>
        <v>2.10482003788676E-3</v>
      </c>
      <c r="G649" s="30">
        <f t="shared" si="0"/>
        <v>2.2147226323560431E-3</v>
      </c>
      <c r="H649" s="30">
        <f t="shared" si="1"/>
        <v>1.0522147226323564</v>
      </c>
      <c r="I649" s="30">
        <f t="shared" si="2"/>
        <v>5.2214722632356381</v>
      </c>
    </row>
    <row r="650" spans="1:9" ht="15.75" customHeight="1" x14ac:dyDescent="0.2">
      <c r="A650" s="17">
        <f>od_matrix_directed_all_pairs_pe!A639</f>
        <v>43952</v>
      </c>
      <c r="B650" s="30" t="str">
        <f>od_matrix_directed_all_pairs_pe!B639</f>
        <v>Locality28</v>
      </c>
      <c r="C650" s="30" t="str">
        <f>od_matrix_directed_all_pairs_pe!C639</f>
        <v>Locality07</v>
      </c>
      <c r="D650" s="30">
        <f>SUMIFS(od_matrix_directed_all_pairs_pe!D:D, od_matrix_directed_all_pairs_pe!A:A, A650, od_matrix_directed_all_pairs_pe!B:B, B650, od_matrix_directed_all_pairs_pe!C:C, C650)</f>
        <v>30</v>
      </c>
      <c r="E650" s="30">
        <f t="array" ref="E650">INDEX(total_subscribers_per_day!B:B, MATCH(A650, total_subscribers_per_day!A:A, 0), 0)</f>
        <v>9482</v>
      </c>
      <c r="F650" s="40">
        <f>SUMIFS(baseline_subscriber_movements!C:C, baseline_subscriber_movements!A:A, B650, baseline_subscriber_movements!B:B, C650)</f>
        <v>2.94674805304146E-3</v>
      </c>
      <c r="G650" s="30">
        <f t="shared" si="0"/>
        <v>3.1638894747943471E-3</v>
      </c>
      <c r="H650" s="30">
        <f t="shared" si="1"/>
        <v>1.0736884924819978</v>
      </c>
      <c r="I650" s="30">
        <f t="shared" si="2"/>
        <v>7.3688492481997825</v>
      </c>
    </row>
    <row r="651" spans="1:9" ht="15.75" customHeight="1" x14ac:dyDescent="0.2">
      <c r="A651" s="17">
        <f>od_matrix_directed_all_pairs_pe!A640</f>
        <v>43952</v>
      </c>
      <c r="B651" s="30" t="str">
        <f>od_matrix_directed_all_pairs_pe!B640</f>
        <v>Locality28</v>
      </c>
      <c r="C651" s="30" t="str">
        <f>od_matrix_directed_all_pairs_pe!C640</f>
        <v>Locality08</v>
      </c>
      <c r="D651" s="30">
        <f>SUMIFS(od_matrix_directed_all_pairs_pe!D:D, od_matrix_directed_all_pairs_pe!A:A, A651, od_matrix_directed_all_pairs_pe!B:B, B651, od_matrix_directed_all_pairs_pe!C:C, C651)</f>
        <v>27</v>
      </c>
      <c r="E651" s="30">
        <f t="array" ref="E651">INDEX(total_subscribers_per_day!B:B, MATCH(A651, total_subscribers_per_day!A:A, 0), 0)</f>
        <v>9482</v>
      </c>
      <c r="F651" s="40">
        <f>SUMIFS(baseline_subscriber_movements!C:C, baseline_subscriber_movements!A:A, B651, baseline_subscriber_movements!B:B, C651)</f>
        <v>2.84150783793709E-3</v>
      </c>
      <c r="G651" s="30">
        <f t="shared" si="0"/>
        <v>2.8475005273149124E-3</v>
      </c>
      <c r="H651" s="30">
        <f t="shared" si="1"/>
        <v>1.0021089821741167</v>
      </c>
      <c r="I651" s="30">
        <f t="shared" si="2"/>
        <v>0.21089821741167025</v>
      </c>
    </row>
    <row r="652" spans="1:9" ht="15.75" customHeight="1" x14ac:dyDescent="0.2">
      <c r="A652" s="17">
        <f>od_matrix_directed_all_pairs_pe!A641</f>
        <v>43952</v>
      </c>
      <c r="B652" s="30" t="str">
        <f>od_matrix_directed_all_pairs_pe!B641</f>
        <v>Locality28</v>
      </c>
      <c r="C652" s="30" t="str">
        <f>od_matrix_directed_all_pairs_pe!C641</f>
        <v>Locality10</v>
      </c>
      <c r="D652" s="30">
        <f>SUMIFS(od_matrix_directed_all_pairs_pe!D:D, od_matrix_directed_all_pairs_pe!A:A, A652, od_matrix_directed_all_pairs_pe!B:B, B652, od_matrix_directed_all_pairs_pe!C:C, C652)</f>
        <v>31</v>
      </c>
      <c r="E652" s="30">
        <f t="array" ref="E652">INDEX(total_subscribers_per_day!B:B, MATCH(A652, total_subscribers_per_day!A:A, 0), 0)</f>
        <v>9482</v>
      </c>
      <c r="F652" s="40">
        <f>SUMIFS(baseline_subscriber_movements!C:C, baseline_subscriber_movements!A:A, B652, baseline_subscriber_movements!B:B, C652)</f>
        <v>2.5780209792254098E-3</v>
      </c>
      <c r="G652" s="30">
        <f t="shared" si="0"/>
        <v>3.2693524572874923E-3</v>
      </c>
      <c r="H652" s="30">
        <f t="shared" si="1"/>
        <v>1.2681636354525707</v>
      </c>
      <c r="I652" s="30">
        <f t="shared" si="2"/>
        <v>26.816363545257072</v>
      </c>
    </row>
    <row r="653" spans="1:9" ht="15.75" customHeight="1" x14ac:dyDescent="0.2">
      <c r="A653" s="17">
        <f>od_matrix_directed_all_pairs_pe!A642</f>
        <v>43952</v>
      </c>
      <c r="B653" s="30" t="str">
        <f>od_matrix_directed_all_pairs_pe!B642</f>
        <v>Locality28</v>
      </c>
      <c r="C653" s="30" t="str">
        <f>od_matrix_directed_all_pairs_pe!C642</f>
        <v>Locality11</v>
      </c>
      <c r="D653" s="30">
        <f>SUMIFS(od_matrix_directed_all_pairs_pe!D:D, od_matrix_directed_all_pairs_pe!A:A, A653, od_matrix_directed_all_pairs_pe!B:B, B653, od_matrix_directed_all_pairs_pe!C:C, C653)</f>
        <v>21</v>
      </c>
      <c r="E653" s="30">
        <f t="array" ref="E653">INDEX(total_subscribers_per_day!B:B, MATCH(A653, total_subscribers_per_day!A:A, 0), 0)</f>
        <v>9482</v>
      </c>
      <c r="F653" s="40">
        <f>SUMIFS(baseline_subscriber_movements!C:C, baseline_subscriber_movements!A:A, B653, baseline_subscriber_movements!B:B, C653)</f>
        <v>2.6890806413796802E-3</v>
      </c>
      <c r="G653" s="30">
        <f t="shared" si="0"/>
        <v>2.2147226323560431E-3</v>
      </c>
      <c r="H653" s="30">
        <f t="shared" si="1"/>
        <v>0.82359844412093963</v>
      </c>
      <c r="I653" s="30">
        <f t="shared" si="2"/>
        <v>-17.640155587906037</v>
      </c>
    </row>
    <row r="654" spans="1:9" ht="15.75" customHeight="1" x14ac:dyDescent="0.2">
      <c r="A654" s="17">
        <f>od_matrix_directed_all_pairs_pe!A643</f>
        <v>43952</v>
      </c>
      <c r="B654" s="30" t="str">
        <f>od_matrix_directed_all_pairs_pe!B643</f>
        <v>Locality28</v>
      </c>
      <c r="C654" s="30" t="str">
        <f>od_matrix_directed_all_pairs_pe!C643</f>
        <v>Locality14</v>
      </c>
      <c r="D654" s="30">
        <f>SUMIFS(od_matrix_directed_all_pairs_pe!D:D, od_matrix_directed_all_pairs_pe!A:A, A654, od_matrix_directed_all_pairs_pe!B:B, B654, od_matrix_directed_all_pairs_pe!C:C, C654)</f>
        <v>23</v>
      </c>
      <c r="E654" s="30">
        <f t="array" ref="E654">INDEX(total_subscribers_per_day!B:B, MATCH(A654, total_subscribers_per_day!A:A, 0), 0)</f>
        <v>9482</v>
      </c>
      <c r="F654" s="40">
        <f>SUMIFS(baseline_subscriber_movements!C:C, baseline_subscriber_movements!A:A, B654, baseline_subscriber_movements!B:B, C654)</f>
        <v>2.1110407430863401E-3</v>
      </c>
      <c r="G654" s="30">
        <f t="shared" si="0"/>
        <v>2.425648597342333E-3</v>
      </c>
      <c r="H654" s="30">
        <f t="shared" si="1"/>
        <v>1.1490297405610639</v>
      </c>
      <c r="I654" s="30">
        <f t="shared" si="2"/>
        <v>14.902974056106387</v>
      </c>
    </row>
    <row r="655" spans="1:9" ht="15.75" customHeight="1" x14ac:dyDescent="0.2">
      <c r="A655" s="17">
        <f>od_matrix_directed_all_pairs_pe!A644</f>
        <v>43952</v>
      </c>
      <c r="B655" s="30" t="str">
        <f>od_matrix_directed_all_pairs_pe!B644</f>
        <v>Locality28</v>
      </c>
      <c r="C655" s="30" t="str">
        <f>od_matrix_directed_all_pairs_pe!C644</f>
        <v>Locality15</v>
      </c>
      <c r="D655" s="30">
        <f>SUMIFS(od_matrix_directed_all_pairs_pe!D:D, od_matrix_directed_all_pairs_pe!A:A, A655, od_matrix_directed_all_pairs_pe!B:B, B655, od_matrix_directed_all_pairs_pe!C:C, C655)</f>
        <v>27</v>
      </c>
      <c r="E655" s="30">
        <f t="array" ref="E655">INDEX(total_subscribers_per_day!B:B, MATCH(A655, total_subscribers_per_day!A:A, 0), 0)</f>
        <v>9482</v>
      </c>
      <c r="F655" s="40">
        <f>SUMIFS(baseline_subscriber_movements!C:C, baseline_subscriber_movements!A:A, B655, baseline_subscriber_movements!B:B, C655)</f>
        <v>2.7279404049942199E-3</v>
      </c>
      <c r="G655" s="30">
        <f t="shared" si="0"/>
        <v>2.8475005273149124E-3</v>
      </c>
      <c r="H655" s="30">
        <f t="shared" si="1"/>
        <v>1.0438279817630203</v>
      </c>
      <c r="I655" s="30">
        <f t="shared" si="2"/>
        <v>4.3827981763020274</v>
      </c>
    </row>
    <row r="656" spans="1:9" ht="15.75" customHeight="1" x14ac:dyDescent="0.2">
      <c r="A656" s="17">
        <f>od_matrix_directed_all_pairs_pe!A645</f>
        <v>43952</v>
      </c>
      <c r="B656" s="30" t="str">
        <f>od_matrix_directed_all_pairs_pe!B645</f>
        <v>Locality28</v>
      </c>
      <c r="C656" s="30" t="str">
        <f>od_matrix_directed_all_pairs_pe!C645</f>
        <v>Locality16</v>
      </c>
      <c r="D656" s="30">
        <f>SUMIFS(od_matrix_directed_all_pairs_pe!D:D, od_matrix_directed_all_pairs_pe!A:A, A656, od_matrix_directed_all_pairs_pe!B:B, B656, od_matrix_directed_all_pairs_pe!C:C, C656)</f>
        <v>24</v>
      </c>
      <c r="E656" s="30">
        <f t="array" ref="E656">INDEX(total_subscribers_per_day!B:B, MATCH(A656, total_subscribers_per_day!A:A, 0), 0)</f>
        <v>9482</v>
      </c>
      <c r="F656" s="40">
        <f>SUMIFS(baseline_subscriber_movements!C:C, baseline_subscriber_movements!A:A, B656, baseline_subscriber_movements!B:B, C656)</f>
        <v>2.64019431830182E-3</v>
      </c>
      <c r="G656" s="30">
        <f t="shared" si="0"/>
        <v>2.5311115798354778E-3</v>
      </c>
      <c r="H656" s="30">
        <f t="shared" si="1"/>
        <v>0.95868382197848812</v>
      </c>
      <c r="I656" s="30">
        <f t="shared" si="2"/>
        <v>-4.1316178021511885</v>
      </c>
    </row>
    <row r="657" spans="1:9" ht="15.75" customHeight="1" x14ac:dyDescent="0.2">
      <c r="A657" s="17">
        <f>od_matrix_directed_all_pairs_pe!A646</f>
        <v>43952</v>
      </c>
      <c r="B657" s="30" t="str">
        <f>od_matrix_directed_all_pairs_pe!B646</f>
        <v>Locality28</v>
      </c>
      <c r="C657" s="30" t="str">
        <f>od_matrix_directed_all_pairs_pe!C646</f>
        <v>Locality17</v>
      </c>
      <c r="D657" s="30">
        <f>SUMIFS(od_matrix_directed_all_pairs_pe!D:D, od_matrix_directed_all_pairs_pe!A:A, A657, od_matrix_directed_all_pairs_pe!B:B, B657, od_matrix_directed_all_pairs_pe!C:C, C657)</f>
        <v>22</v>
      </c>
      <c r="E657" s="30">
        <f t="array" ref="E657">INDEX(total_subscribers_per_day!B:B, MATCH(A657, total_subscribers_per_day!A:A, 0), 0)</f>
        <v>9482</v>
      </c>
      <c r="F657" s="40">
        <f>SUMIFS(baseline_subscriber_movements!C:C, baseline_subscriber_movements!A:A, B657, baseline_subscriber_movements!B:B, C657)</f>
        <v>1.8960342600984901E-3</v>
      </c>
      <c r="G657" s="30">
        <f t="shared" si="0"/>
        <v>2.3201856148491878E-3</v>
      </c>
      <c r="H657" s="30">
        <f t="shared" si="1"/>
        <v>1.2237044781715416</v>
      </c>
      <c r="I657" s="30">
        <f t="shared" si="2"/>
        <v>22.370447817154158</v>
      </c>
    </row>
    <row r="658" spans="1:9" ht="15.75" customHeight="1" x14ac:dyDescent="0.2">
      <c r="A658" s="17">
        <f>od_matrix_directed_all_pairs_pe!A647</f>
        <v>43952</v>
      </c>
      <c r="B658" s="30" t="str">
        <f>od_matrix_directed_all_pairs_pe!B647</f>
        <v>Locality28</v>
      </c>
      <c r="C658" s="30" t="str">
        <f>od_matrix_directed_all_pairs_pe!C647</f>
        <v>Locality18</v>
      </c>
      <c r="D658" s="30">
        <f>SUMIFS(od_matrix_directed_all_pairs_pe!D:D, od_matrix_directed_all_pairs_pe!A:A, A658, od_matrix_directed_all_pairs_pe!B:B, B658, od_matrix_directed_all_pairs_pe!C:C, C658)</f>
        <v>30</v>
      </c>
      <c r="E658" s="30">
        <f t="array" ref="E658">INDEX(total_subscribers_per_day!B:B, MATCH(A658, total_subscribers_per_day!A:A, 0), 0)</f>
        <v>9482</v>
      </c>
      <c r="F658" s="40">
        <f>SUMIFS(baseline_subscriber_movements!C:C, baseline_subscriber_movements!A:A, B658, baseline_subscriber_movements!B:B, C658)</f>
        <v>2.7382837929726101E-3</v>
      </c>
      <c r="G658" s="30">
        <f t="shared" si="0"/>
        <v>3.1638894747943471E-3</v>
      </c>
      <c r="H658" s="30">
        <f t="shared" si="1"/>
        <v>1.1554278935273214</v>
      </c>
      <c r="I658" s="30">
        <f t="shared" si="2"/>
        <v>15.542789352732145</v>
      </c>
    </row>
    <row r="659" spans="1:9" ht="15.75" customHeight="1" x14ac:dyDescent="0.2">
      <c r="A659" s="17">
        <f>od_matrix_directed_all_pairs_pe!A648</f>
        <v>43952</v>
      </c>
      <c r="B659" s="30" t="str">
        <f>od_matrix_directed_all_pairs_pe!B648</f>
        <v>Locality28</v>
      </c>
      <c r="C659" s="30" t="str">
        <f>od_matrix_directed_all_pairs_pe!C648</f>
        <v>Locality19</v>
      </c>
      <c r="D659" s="30">
        <f>SUMIFS(od_matrix_directed_all_pairs_pe!D:D, od_matrix_directed_all_pairs_pe!A:A, A659, od_matrix_directed_all_pairs_pe!B:B, B659, od_matrix_directed_all_pairs_pe!C:C, C659)</f>
        <v>19</v>
      </c>
      <c r="E659" s="30">
        <f t="array" ref="E659">INDEX(total_subscribers_per_day!B:B, MATCH(A659, total_subscribers_per_day!A:A, 0), 0)</f>
        <v>9482</v>
      </c>
      <c r="F659" s="40">
        <f>SUMIFS(baseline_subscriber_movements!C:C, baseline_subscriber_movements!A:A, B659, baseline_subscriber_movements!B:B, C659)</f>
        <v>1.89473684210526E-3</v>
      </c>
      <c r="G659" s="30">
        <f t="shared" si="0"/>
        <v>2.0037966673697532E-3</v>
      </c>
      <c r="H659" s="30">
        <f t="shared" si="1"/>
        <v>1.057559352222927</v>
      </c>
      <c r="I659" s="30">
        <f t="shared" si="2"/>
        <v>5.7559352222926963</v>
      </c>
    </row>
    <row r="660" spans="1:9" ht="15.75" customHeight="1" x14ac:dyDescent="0.2">
      <c r="A660" s="17">
        <f>od_matrix_directed_all_pairs_pe!A649</f>
        <v>43952</v>
      </c>
      <c r="B660" s="30" t="str">
        <f>od_matrix_directed_all_pairs_pe!B649</f>
        <v>Locality28</v>
      </c>
      <c r="C660" s="30" t="str">
        <f>od_matrix_directed_all_pairs_pe!C649</f>
        <v>Locality21</v>
      </c>
      <c r="D660" s="30">
        <f>SUMIFS(od_matrix_directed_all_pairs_pe!D:D, od_matrix_directed_all_pairs_pe!A:A, A660, od_matrix_directed_all_pairs_pe!B:B, B660, od_matrix_directed_all_pairs_pe!C:C, C660)</f>
        <v>43</v>
      </c>
      <c r="E660" s="30">
        <f t="array" ref="E660">INDEX(total_subscribers_per_day!B:B, MATCH(A660, total_subscribers_per_day!A:A, 0), 0)</f>
        <v>9482</v>
      </c>
      <c r="F660" s="40">
        <f>SUMIFS(baseline_subscriber_movements!C:C, baseline_subscriber_movements!A:A, B660, baseline_subscriber_movements!B:B, C660)</f>
        <v>4.7174756263759299E-3</v>
      </c>
      <c r="G660" s="30">
        <f t="shared" si="0"/>
        <v>4.5349082472052309E-3</v>
      </c>
      <c r="H660" s="30">
        <f t="shared" si="1"/>
        <v>0.96129977266868227</v>
      </c>
      <c r="I660" s="30">
        <f t="shared" si="2"/>
        <v>-3.8700227331317727</v>
      </c>
    </row>
    <row r="661" spans="1:9" ht="15.75" customHeight="1" x14ac:dyDescent="0.2">
      <c r="A661" s="17">
        <f>od_matrix_directed_all_pairs_pe!A650</f>
        <v>43952</v>
      </c>
      <c r="B661" s="30" t="str">
        <f>od_matrix_directed_all_pairs_pe!B650</f>
        <v>Locality28</v>
      </c>
      <c r="C661" s="30" t="str">
        <f>od_matrix_directed_all_pairs_pe!C650</f>
        <v>Locality22</v>
      </c>
      <c r="D661" s="30">
        <f>SUMIFS(od_matrix_directed_all_pairs_pe!D:D, od_matrix_directed_all_pairs_pe!A:A, A661, od_matrix_directed_all_pairs_pe!B:B, B661, od_matrix_directed_all_pairs_pe!C:C, C661)</f>
        <v>16</v>
      </c>
      <c r="E661" s="30">
        <f t="array" ref="E661">INDEX(total_subscribers_per_day!B:B, MATCH(A661, total_subscribers_per_day!A:A, 0), 0)</f>
        <v>9482</v>
      </c>
      <c r="F661" s="40">
        <f>SUMIFS(baseline_subscriber_movements!C:C, baseline_subscriber_movements!A:A, B661, baseline_subscriber_movements!B:B, C661)</f>
        <v>2.1085925144965702E-3</v>
      </c>
      <c r="G661" s="30">
        <f t="shared" si="0"/>
        <v>1.6874077198903185E-3</v>
      </c>
      <c r="H661" s="30">
        <f t="shared" si="1"/>
        <v>0.80025311115798481</v>
      </c>
      <c r="I661" s="30">
        <f t="shared" si="2"/>
        <v>-19.97468888420152</v>
      </c>
    </row>
    <row r="662" spans="1:9" ht="15.75" customHeight="1" x14ac:dyDescent="0.2">
      <c r="A662" s="17">
        <f>od_matrix_directed_all_pairs_pe!A651</f>
        <v>43952</v>
      </c>
      <c r="B662" s="30" t="str">
        <f>od_matrix_directed_all_pairs_pe!B651</f>
        <v>Locality28</v>
      </c>
      <c r="C662" s="30" t="str">
        <f>od_matrix_directed_all_pairs_pe!C651</f>
        <v>Locality24</v>
      </c>
      <c r="D662" s="30">
        <f>SUMIFS(od_matrix_directed_all_pairs_pe!D:D, od_matrix_directed_all_pairs_pe!A:A, A662, od_matrix_directed_all_pairs_pe!B:B, B662, od_matrix_directed_all_pairs_pe!C:C, C662)</f>
        <v>25</v>
      </c>
      <c r="E662" s="30">
        <f t="array" ref="E662">INDEX(total_subscribers_per_day!B:B, MATCH(A662, total_subscribers_per_day!A:A, 0), 0)</f>
        <v>9482</v>
      </c>
      <c r="F662" s="40">
        <f>SUMIFS(baseline_subscriber_movements!C:C, baseline_subscriber_movements!A:A, B662, baseline_subscriber_movements!B:B, C662)</f>
        <v>2.6789538122350002E-3</v>
      </c>
      <c r="G662" s="30">
        <f t="shared" si="0"/>
        <v>2.6365745623286225E-3</v>
      </c>
      <c r="H662" s="30">
        <f t="shared" si="1"/>
        <v>0.9841806716813003</v>
      </c>
      <c r="I662" s="30">
        <f t="shared" si="2"/>
        <v>-1.5819328318699699</v>
      </c>
    </row>
    <row r="663" spans="1:9" ht="15.75" customHeight="1" x14ac:dyDescent="0.2">
      <c r="A663" s="17">
        <f>od_matrix_directed_all_pairs_pe!A652</f>
        <v>43952</v>
      </c>
      <c r="B663" s="30" t="str">
        <f>od_matrix_directed_all_pairs_pe!B652</f>
        <v>Locality28</v>
      </c>
      <c r="C663" s="30" t="str">
        <f>od_matrix_directed_all_pairs_pe!C652</f>
        <v>Locality25</v>
      </c>
      <c r="D663" s="30">
        <f>SUMIFS(od_matrix_directed_all_pairs_pe!D:D, od_matrix_directed_all_pairs_pe!A:A, A663, od_matrix_directed_all_pairs_pe!B:B, B663, od_matrix_directed_all_pairs_pe!C:C, C663)</f>
        <v>33</v>
      </c>
      <c r="E663" s="30">
        <f t="array" ref="E663">INDEX(total_subscribers_per_day!B:B, MATCH(A663, total_subscribers_per_day!A:A, 0), 0)</f>
        <v>9482</v>
      </c>
      <c r="F663" s="40">
        <f>SUMIFS(baseline_subscriber_movements!C:C, baseline_subscriber_movements!A:A, B663, baseline_subscriber_movements!B:B, C663)</f>
        <v>3.7803213273128202E-3</v>
      </c>
      <c r="G663" s="30">
        <f t="shared" si="0"/>
        <v>3.4802784222737818E-3</v>
      </c>
      <c r="H663" s="30">
        <f t="shared" si="1"/>
        <v>0.92063031709203436</v>
      </c>
      <c r="I663" s="30">
        <f t="shared" si="2"/>
        <v>-7.936968290796564</v>
      </c>
    </row>
    <row r="664" spans="1:9" ht="15.75" customHeight="1" x14ac:dyDescent="0.2">
      <c r="A664" s="17">
        <f>od_matrix_directed_all_pairs_pe!A653</f>
        <v>43952</v>
      </c>
      <c r="B664" s="30" t="str">
        <f>od_matrix_directed_all_pairs_pe!B653</f>
        <v>Locality28</v>
      </c>
      <c r="C664" s="30" t="str">
        <f>od_matrix_directed_all_pairs_pe!C653</f>
        <v>Locality26</v>
      </c>
      <c r="D664" s="30">
        <f>SUMIFS(od_matrix_directed_all_pairs_pe!D:D, od_matrix_directed_all_pairs_pe!A:A, A664, od_matrix_directed_all_pairs_pe!B:B, B664, od_matrix_directed_all_pairs_pe!C:C, C664)</f>
        <v>24</v>
      </c>
      <c r="E664" s="30">
        <f t="array" ref="E664">INDEX(total_subscribers_per_day!B:B, MATCH(A664, total_subscribers_per_day!A:A, 0), 0)</f>
        <v>9482</v>
      </c>
      <c r="F664" s="40">
        <f>SUMIFS(baseline_subscriber_movements!C:C, baseline_subscriber_movements!A:A, B664, baseline_subscriber_movements!B:B, C664)</f>
        <v>1.8414912434281199E-3</v>
      </c>
      <c r="G664" s="30">
        <f t="shared" si="0"/>
        <v>2.5311115798354778E-3</v>
      </c>
      <c r="H664" s="30">
        <f t="shared" si="1"/>
        <v>1.3744901524068942</v>
      </c>
      <c r="I664" s="30">
        <f t="shared" si="2"/>
        <v>37.44901524068942</v>
      </c>
    </row>
    <row r="665" spans="1:9" ht="15.75" customHeight="1" x14ac:dyDescent="0.2">
      <c r="A665" s="17">
        <f>od_matrix_directed_all_pairs_pe!A654</f>
        <v>43952</v>
      </c>
      <c r="B665" s="30" t="str">
        <f>od_matrix_directed_all_pairs_pe!B654</f>
        <v>Locality28</v>
      </c>
      <c r="C665" s="30" t="str">
        <f>od_matrix_directed_all_pairs_pe!C654</f>
        <v>Locality27</v>
      </c>
      <c r="D665" s="30">
        <f>SUMIFS(od_matrix_directed_all_pairs_pe!D:D, od_matrix_directed_all_pairs_pe!A:A, A665, od_matrix_directed_all_pairs_pe!B:B, B665, od_matrix_directed_all_pairs_pe!C:C, C665)</f>
        <v>45</v>
      </c>
      <c r="E665" s="30">
        <f t="array" ref="E665">INDEX(total_subscribers_per_day!B:B, MATCH(A665, total_subscribers_per_day!A:A, 0), 0)</f>
        <v>9482</v>
      </c>
      <c r="F665" s="40">
        <f>SUMIFS(baseline_subscriber_movements!C:C, baseline_subscriber_movements!A:A, B665, baseline_subscriber_movements!B:B, C665)</f>
        <v>4.6315789473684197E-3</v>
      </c>
      <c r="G665" s="30">
        <f t="shared" si="0"/>
        <v>4.7458342121915204E-3</v>
      </c>
      <c r="H665" s="30">
        <f t="shared" si="1"/>
        <v>1.0246687503595331</v>
      </c>
      <c r="I665" s="30">
        <f t="shared" si="2"/>
        <v>2.4668750359533087</v>
      </c>
    </row>
    <row r="666" spans="1:9" ht="15.75" customHeight="1" x14ac:dyDescent="0.2">
      <c r="A666" s="17">
        <f>od_matrix_directed_all_pairs_pe!A655</f>
        <v>43952</v>
      </c>
      <c r="B666" s="30" t="str">
        <f>od_matrix_directed_all_pairs_pe!B655</f>
        <v>Locality28</v>
      </c>
      <c r="C666" s="30" t="str">
        <f>od_matrix_directed_all_pairs_pe!C655</f>
        <v>Locality28</v>
      </c>
      <c r="D666" s="30">
        <f>SUMIFS(od_matrix_directed_all_pairs_pe!D:D, od_matrix_directed_all_pairs_pe!A:A, A666, od_matrix_directed_all_pairs_pe!B:B, B666, od_matrix_directed_all_pairs_pe!C:C, C666)</f>
        <v>16</v>
      </c>
      <c r="E666" s="30">
        <f t="array" ref="E666">INDEX(total_subscribers_per_day!B:B, MATCH(A666, total_subscribers_per_day!A:A, 0), 0)</f>
        <v>9482</v>
      </c>
      <c r="F666" s="40">
        <f>SUMIFS(baseline_subscriber_movements!C:C, baseline_subscriber_movements!A:A, B666, baseline_subscriber_movements!B:B, C666)</f>
        <v>1.9993687089943902E-3</v>
      </c>
      <c r="G666" s="30">
        <f t="shared" si="0"/>
        <v>1.6874077198903185E-3</v>
      </c>
      <c r="H666" s="30">
        <f t="shared" si="1"/>
        <v>0.84397025536076498</v>
      </c>
      <c r="I666" s="30">
        <f t="shared" si="2"/>
        <v>-15.602974463923502</v>
      </c>
    </row>
    <row r="667" spans="1:9" ht="15.75" customHeight="1" x14ac:dyDescent="0.2">
      <c r="A667" s="17">
        <f>od_matrix_directed_all_pairs_pe!A656</f>
        <v>43952</v>
      </c>
      <c r="B667" s="30" t="str">
        <f>od_matrix_directed_all_pairs_pe!B656</f>
        <v>Locality28</v>
      </c>
      <c r="C667" s="30" t="str">
        <f>od_matrix_directed_all_pairs_pe!C656</f>
        <v>Locality29</v>
      </c>
      <c r="D667" s="30">
        <f>SUMIFS(od_matrix_directed_all_pairs_pe!D:D, od_matrix_directed_all_pairs_pe!A:A, A667, od_matrix_directed_all_pairs_pe!B:B, B667, od_matrix_directed_all_pairs_pe!C:C, C667)</f>
        <v>50</v>
      </c>
      <c r="E667" s="30">
        <f t="array" ref="E667">INDEX(total_subscribers_per_day!B:B, MATCH(A667, total_subscribers_per_day!A:A, 0), 0)</f>
        <v>9482</v>
      </c>
      <c r="F667" s="40">
        <f>SUMIFS(baseline_subscriber_movements!C:C, baseline_subscriber_movements!A:A, B667, baseline_subscriber_movements!B:B, C667)</f>
        <v>5.4696539392026901E-3</v>
      </c>
      <c r="G667" s="30">
        <f t="shared" si="0"/>
        <v>5.273149124657245E-3</v>
      </c>
      <c r="H667" s="30">
        <f t="shared" si="1"/>
        <v>0.96407362938685481</v>
      </c>
      <c r="I667" s="30">
        <f t="shared" si="2"/>
        <v>-3.5926370613145187</v>
      </c>
    </row>
    <row r="668" spans="1:9" ht="15.75" customHeight="1" x14ac:dyDescent="0.2">
      <c r="A668" s="17">
        <f>od_matrix_directed_all_pairs_pe!A657</f>
        <v>43952</v>
      </c>
      <c r="B668" s="30" t="str">
        <f>od_matrix_directed_all_pairs_pe!B657</f>
        <v>Locality28</v>
      </c>
      <c r="C668" s="30" t="str">
        <f>od_matrix_directed_all_pairs_pe!C657</f>
        <v>Locality30</v>
      </c>
      <c r="D668" s="30">
        <f>SUMIFS(od_matrix_directed_all_pairs_pe!D:D, od_matrix_directed_all_pairs_pe!A:A, A668, od_matrix_directed_all_pairs_pe!B:B, B668, od_matrix_directed_all_pairs_pe!C:C, C668)</f>
        <v>40</v>
      </c>
      <c r="E668" s="30">
        <f t="array" ref="E668">INDEX(total_subscribers_per_day!B:B, MATCH(A668, total_subscribers_per_day!A:A, 0), 0)</f>
        <v>9482</v>
      </c>
      <c r="F668" s="40">
        <f>SUMIFS(baseline_subscriber_movements!C:C, baseline_subscriber_movements!A:A, B668, baseline_subscriber_movements!B:B, C668)</f>
        <v>4.3107980233413898E-3</v>
      </c>
      <c r="G668" s="30">
        <f t="shared" si="0"/>
        <v>4.2185192997257958E-3</v>
      </c>
      <c r="H668" s="30">
        <f t="shared" si="1"/>
        <v>0.97859358682175812</v>
      </c>
      <c r="I668" s="30">
        <f t="shared" si="2"/>
        <v>-2.1406413178241879</v>
      </c>
    </row>
    <row r="669" spans="1:9" ht="15.75" customHeight="1" x14ac:dyDescent="0.2">
      <c r="A669" s="17">
        <f>od_matrix_directed_all_pairs_pe!A658</f>
        <v>43952</v>
      </c>
      <c r="B669" s="30" t="str">
        <f>od_matrix_directed_all_pairs_pe!B658</f>
        <v>Locality28</v>
      </c>
      <c r="C669" s="30" t="str">
        <f>od_matrix_directed_all_pairs_pe!C658</f>
        <v>Locality31</v>
      </c>
      <c r="D669" s="30">
        <f>SUMIFS(od_matrix_directed_all_pairs_pe!D:D, od_matrix_directed_all_pairs_pe!A:A, A669, od_matrix_directed_all_pairs_pe!B:B, B669, od_matrix_directed_all_pairs_pe!C:C, C669)</f>
        <v>64</v>
      </c>
      <c r="E669" s="30">
        <f t="array" ref="E669">INDEX(total_subscribers_per_day!B:B, MATCH(A669, total_subscribers_per_day!A:A, 0), 0)</f>
        <v>9482</v>
      </c>
      <c r="F669" s="40">
        <f>SUMIFS(baseline_subscriber_movements!C:C, baseline_subscriber_movements!A:A, B669, baseline_subscriber_movements!B:B, C669)</f>
        <v>6.4407137577869198E-3</v>
      </c>
      <c r="G669" s="30">
        <f t="shared" si="0"/>
        <v>6.749630879561274E-3</v>
      </c>
      <c r="H669" s="30">
        <f t="shared" si="1"/>
        <v>1.0479631813168018</v>
      </c>
      <c r="I669" s="30">
        <f t="shared" si="2"/>
        <v>4.7963181316801773</v>
      </c>
    </row>
    <row r="670" spans="1:9" ht="15.75" customHeight="1" x14ac:dyDescent="0.2">
      <c r="A670" s="17">
        <f>od_matrix_directed_all_pairs_pe!A659</f>
        <v>43952</v>
      </c>
      <c r="B670" s="30" t="str">
        <f>od_matrix_directed_all_pairs_pe!B659</f>
        <v>Locality28</v>
      </c>
      <c r="C670" s="30" t="str">
        <f>od_matrix_directed_all_pairs_pe!C659</f>
        <v>Locality32</v>
      </c>
      <c r="D670" s="30">
        <f>SUMIFS(od_matrix_directed_all_pairs_pe!D:D, od_matrix_directed_all_pairs_pe!A:A, A670, od_matrix_directed_all_pairs_pe!B:B, B670, od_matrix_directed_all_pairs_pe!C:C, C670)</f>
        <v>36</v>
      </c>
      <c r="E670" s="30">
        <f t="array" ref="E670">INDEX(total_subscribers_per_day!B:B, MATCH(A670, total_subscribers_per_day!A:A, 0), 0)</f>
        <v>9482</v>
      </c>
      <c r="F670" s="40">
        <f>SUMIFS(baseline_subscriber_movements!C:C, baseline_subscriber_movements!A:A, B670, baseline_subscriber_movements!B:B, C670)</f>
        <v>4.4345898004434503E-3</v>
      </c>
      <c r="G670" s="30">
        <f t="shared" si="0"/>
        <v>3.7966673697532164E-3</v>
      </c>
      <c r="H670" s="30">
        <f t="shared" si="1"/>
        <v>0.85614849187935194</v>
      </c>
      <c r="I670" s="30">
        <f t="shared" si="2"/>
        <v>-14.385150812064806</v>
      </c>
    </row>
    <row r="671" spans="1:9" ht="15.75" customHeight="1" x14ac:dyDescent="0.2">
      <c r="A671" s="17">
        <f>od_matrix_directed_all_pairs_pe!A660</f>
        <v>43952</v>
      </c>
      <c r="B671" s="30" t="str">
        <f>od_matrix_directed_all_pairs_pe!B660</f>
        <v>Locality28</v>
      </c>
      <c r="C671" s="30" t="str">
        <f>od_matrix_directed_all_pairs_pe!C660</f>
        <v>Locality33</v>
      </c>
      <c r="D671" s="30">
        <f>SUMIFS(od_matrix_directed_all_pairs_pe!D:D, od_matrix_directed_all_pairs_pe!A:A, A671, od_matrix_directed_all_pairs_pe!B:B, B671, od_matrix_directed_all_pairs_pe!C:C, C671)</f>
        <v>31</v>
      </c>
      <c r="E671" s="30">
        <f t="array" ref="E671">INDEX(total_subscribers_per_day!B:B, MATCH(A671, total_subscribers_per_day!A:A, 0), 0)</f>
        <v>9482</v>
      </c>
      <c r="F671" s="40">
        <f>SUMIFS(baseline_subscriber_movements!C:C, baseline_subscriber_movements!A:A, B671, baseline_subscriber_movements!B:B, C671)</f>
        <v>3.47295306251315E-3</v>
      </c>
      <c r="G671" s="30">
        <f t="shared" si="0"/>
        <v>3.2693524572874923E-3</v>
      </c>
      <c r="H671" s="30">
        <f t="shared" si="1"/>
        <v>0.94137536512563025</v>
      </c>
      <c r="I671" s="30">
        <f t="shared" si="2"/>
        <v>-5.8624634874369752</v>
      </c>
    </row>
    <row r="672" spans="1:9" ht="15.75" customHeight="1" x14ac:dyDescent="0.2">
      <c r="A672" s="17">
        <f>od_matrix_directed_all_pairs_pe!A661</f>
        <v>43952</v>
      </c>
      <c r="B672" s="30" t="str">
        <f>od_matrix_directed_all_pairs_pe!B661</f>
        <v>Locality28</v>
      </c>
      <c r="C672" s="30" t="str">
        <f>od_matrix_directed_all_pairs_pe!C661</f>
        <v>Locality34</v>
      </c>
      <c r="D672" s="30">
        <f>SUMIFS(od_matrix_directed_all_pairs_pe!D:D, od_matrix_directed_all_pairs_pe!A:A, A672, od_matrix_directed_all_pairs_pe!B:B, B672, od_matrix_directed_all_pairs_pe!C:C, C672)</f>
        <v>17</v>
      </c>
      <c r="E672" s="30">
        <f t="array" ref="E672">INDEX(total_subscribers_per_day!B:B, MATCH(A672, total_subscribers_per_day!A:A, 0), 0)</f>
        <v>9482</v>
      </c>
      <c r="F672" s="40">
        <f>SUMIFS(baseline_subscriber_movements!C:C, baseline_subscriber_movements!A:A, B672, baseline_subscriber_movements!B:B, C672)</f>
        <v>1.9981084707330799E-3</v>
      </c>
      <c r="G672" s="30">
        <f t="shared" si="0"/>
        <v>1.7928707023834635E-3</v>
      </c>
      <c r="H672" s="30">
        <f t="shared" si="1"/>
        <v>0.89728397063733112</v>
      </c>
      <c r="I672" s="30">
        <f t="shared" si="2"/>
        <v>-10.271602936266888</v>
      </c>
    </row>
    <row r="673" spans="1:9" ht="15.75" customHeight="1" x14ac:dyDescent="0.2">
      <c r="A673" s="17">
        <f>od_matrix_directed_all_pairs_pe!A662</f>
        <v>43952</v>
      </c>
      <c r="B673" s="30" t="str">
        <f>od_matrix_directed_all_pairs_pe!B662</f>
        <v>Locality29</v>
      </c>
      <c r="C673" s="30" t="str">
        <f>od_matrix_directed_all_pairs_pe!C662</f>
        <v>Locality01</v>
      </c>
      <c r="D673" s="30">
        <f>SUMIFS(od_matrix_directed_all_pairs_pe!D:D, od_matrix_directed_all_pairs_pe!A:A, A673, od_matrix_directed_all_pairs_pe!B:B, B673, od_matrix_directed_all_pairs_pe!C:C, C673)</f>
        <v>122</v>
      </c>
      <c r="E673" s="30">
        <f t="array" ref="E673">INDEX(total_subscribers_per_day!B:B, MATCH(A673, total_subscribers_per_day!A:A, 0), 0)</f>
        <v>9482</v>
      </c>
      <c r="F673" s="40">
        <f>SUMIFS(baseline_subscriber_movements!C:C, baseline_subscriber_movements!A:A, B673, baseline_subscriber_movements!B:B, C673)</f>
        <v>1.0430934569592199E-2</v>
      </c>
      <c r="G673" s="30">
        <f t="shared" si="0"/>
        <v>1.2866483864163678E-2</v>
      </c>
      <c r="H673" s="30">
        <f t="shared" si="1"/>
        <v>1.2334929126745253</v>
      </c>
      <c r="I673" s="30">
        <f t="shared" si="2"/>
        <v>23.349291267452532</v>
      </c>
    </row>
    <row r="674" spans="1:9" ht="15.75" customHeight="1" x14ac:dyDescent="0.2">
      <c r="A674" s="17">
        <f>od_matrix_directed_all_pairs_pe!A663</f>
        <v>43952</v>
      </c>
      <c r="B674" s="30" t="str">
        <f>od_matrix_directed_all_pairs_pe!B663</f>
        <v>Locality29</v>
      </c>
      <c r="C674" s="30" t="str">
        <f>od_matrix_directed_all_pairs_pe!C663</f>
        <v>Locality02</v>
      </c>
      <c r="D674" s="30">
        <f>SUMIFS(od_matrix_directed_all_pairs_pe!D:D, od_matrix_directed_all_pairs_pe!A:A, A674, od_matrix_directed_all_pairs_pe!B:B, B674, od_matrix_directed_all_pairs_pe!C:C, C674)</f>
        <v>29</v>
      </c>
      <c r="E674" s="30">
        <f t="array" ref="E674">INDEX(total_subscribers_per_day!B:B, MATCH(A674, total_subscribers_per_day!A:A, 0), 0)</f>
        <v>9482</v>
      </c>
      <c r="F674" s="40">
        <f>SUMIFS(baseline_subscriber_movements!C:C, baseline_subscriber_movements!A:A, B674, baseline_subscriber_movements!B:B, C674)</f>
        <v>2.62439638883056E-3</v>
      </c>
      <c r="G674" s="30">
        <f t="shared" si="0"/>
        <v>3.0584264923012023E-3</v>
      </c>
      <c r="H674" s="30">
        <f t="shared" si="1"/>
        <v>1.1653828306264542</v>
      </c>
      <c r="I674" s="30">
        <f t="shared" si="2"/>
        <v>16.538283062645419</v>
      </c>
    </row>
    <row r="675" spans="1:9" ht="15.75" customHeight="1" x14ac:dyDescent="0.2">
      <c r="A675" s="17">
        <f>od_matrix_directed_all_pairs_pe!A664</f>
        <v>43952</v>
      </c>
      <c r="B675" s="30" t="str">
        <f>od_matrix_directed_all_pairs_pe!B664</f>
        <v>Locality29</v>
      </c>
      <c r="C675" s="30" t="str">
        <f>od_matrix_directed_all_pairs_pe!C664</f>
        <v>Locality03</v>
      </c>
      <c r="D675" s="30">
        <f>SUMIFS(od_matrix_directed_all_pairs_pe!D:D, od_matrix_directed_all_pairs_pe!A:A, A675, od_matrix_directed_all_pairs_pe!B:B, B675, od_matrix_directed_all_pairs_pe!C:C, C675)</f>
        <v>27</v>
      </c>
      <c r="E675" s="30">
        <f t="array" ref="E675">INDEX(total_subscribers_per_day!B:B, MATCH(A675, total_subscribers_per_day!A:A, 0), 0)</f>
        <v>9482</v>
      </c>
      <c r="F675" s="40">
        <f>SUMIFS(baseline_subscriber_movements!C:C, baseline_subscriber_movements!A:A, B675, baseline_subscriber_movements!B:B, C675)</f>
        <v>2.5807323817477802E-3</v>
      </c>
      <c r="G675" s="30">
        <f t="shared" si="0"/>
        <v>2.8475005273149124E-3</v>
      </c>
      <c r="H675" s="30">
        <f t="shared" si="1"/>
        <v>1.10336916274382</v>
      </c>
      <c r="I675" s="30">
        <f t="shared" si="2"/>
        <v>10.336916274382002</v>
      </c>
    </row>
    <row r="676" spans="1:9" ht="15.75" customHeight="1" x14ac:dyDescent="0.2">
      <c r="A676" s="17">
        <f>od_matrix_directed_all_pairs_pe!A665</f>
        <v>43952</v>
      </c>
      <c r="B676" s="30" t="str">
        <f>od_matrix_directed_all_pairs_pe!B665</f>
        <v>Locality29</v>
      </c>
      <c r="C676" s="30" t="str">
        <f>od_matrix_directed_all_pairs_pe!C665</f>
        <v>Locality04</v>
      </c>
      <c r="D676" s="30">
        <f>SUMIFS(od_matrix_directed_all_pairs_pe!D:D, od_matrix_directed_all_pairs_pe!A:A, A676, od_matrix_directed_all_pairs_pe!B:B, B676, od_matrix_directed_all_pairs_pe!C:C, C676)</f>
        <v>93</v>
      </c>
      <c r="E676" s="30">
        <f t="array" ref="E676">INDEX(total_subscribers_per_day!B:B, MATCH(A676, total_subscribers_per_day!A:A, 0), 0)</f>
        <v>9482</v>
      </c>
      <c r="F676" s="40">
        <f>SUMIFS(baseline_subscriber_movements!C:C, baseline_subscriber_movements!A:A, B676, baseline_subscriber_movements!B:B, C676)</f>
        <v>1.01212440695835E-2</v>
      </c>
      <c r="G676" s="30">
        <f t="shared" si="0"/>
        <v>9.8080573718624768E-3</v>
      </c>
      <c r="H676" s="30">
        <f t="shared" si="1"/>
        <v>0.96905650179287584</v>
      </c>
      <c r="I676" s="30">
        <f t="shared" si="2"/>
        <v>-3.0943498207124165</v>
      </c>
    </row>
    <row r="677" spans="1:9" ht="15.75" customHeight="1" x14ac:dyDescent="0.2">
      <c r="A677" s="17">
        <f>od_matrix_directed_all_pairs_pe!A666</f>
        <v>43952</v>
      </c>
      <c r="B677" s="30" t="str">
        <f>od_matrix_directed_all_pairs_pe!B666</f>
        <v>Locality29</v>
      </c>
      <c r="C677" s="30" t="str">
        <f>od_matrix_directed_all_pairs_pe!C666</f>
        <v>Locality05</v>
      </c>
      <c r="D677" s="30">
        <f>SUMIFS(od_matrix_directed_all_pairs_pe!D:D, od_matrix_directed_all_pairs_pe!A:A, A677, od_matrix_directed_all_pairs_pe!B:B, B677, od_matrix_directed_all_pairs_pe!C:C, C677)</f>
        <v>20</v>
      </c>
      <c r="E677" s="30">
        <f t="array" ref="E677">INDEX(total_subscribers_per_day!B:B, MATCH(A677, total_subscribers_per_day!A:A, 0), 0)</f>
        <v>9482</v>
      </c>
      <c r="F677" s="40">
        <f>SUMIFS(baseline_subscriber_movements!C:C, baseline_subscriber_movements!A:A, B677, baseline_subscriber_movements!B:B, C677)</f>
        <v>2.7233685974651701E-3</v>
      </c>
      <c r="G677" s="30">
        <f t="shared" si="0"/>
        <v>2.1092596498628979E-3</v>
      </c>
      <c r="H677" s="30">
        <f t="shared" si="1"/>
        <v>0.77450391835542698</v>
      </c>
      <c r="I677" s="30">
        <f t="shared" si="2"/>
        <v>-22.549608164457304</v>
      </c>
    </row>
    <row r="678" spans="1:9" ht="15.75" customHeight="1" x14ac:dyDescent="0.2">
      <c r="A678" s="17">
        <f>od_matrix_directed_all_pairs_pe!A667</f>
        <v>43952</v>
      </c>
      <c r="B678" s="30" t="str">
        <f>od_matrix_directed_all_pairs_pe!B667</f>
        <v>Locality29</v>
      </c>
      <c r="C678" s="30" t="str">
        <f>od_matrix_directed_all_pairs_pe!C667</f>
        <v>Locality06</v>
      </c>
      <c r="D678" s="30">
        <f>SUMIFS(od_matrix_directed_all_pairs_pe!D:D, od_matrix_directed_all_pairs_pe!A:A, A678, od_matrix_directed_all_pairs_pe!B:B, B678, od_matrix_directed_all_pairs_pe!C:C, C678)</f>
        <v>45</v>
      </c>
      <c r="E678" s="30">
        <f t="array" ref="E678">INDEX(total_subscribers_per_day!B:B, MATCH(A678, total_subscribers_per_day!A:A, 0), 0)</f>
        <v>9482</v>
      </c>
      <c r="F678" s="40">
        <f>SUMIFS(baseline_subscriber_movements!C:C, baseline_subscriber_movements!A:A, B678, baseline_subscriber_movements!B:B, C678)</f>
        <v>5.1578947368421E-3</v>
      </c>
      <c r="G678" s="30">
        <f t="shared" si="0"/>
        <v>4.7458342121915204E-3</v>
      </c>
      <c r="H678" s="30">
        <f t="shared" si="1"/>
        <v>0.92011071460856098</v>
      </c>
      <c r="I678" s="30">
        <f t="shared" si="2"/>
        <v>-7.9889285391439024</v>
      </c>
    </row>
    <row r="679" spans="1:9" ht="15.75" customHeight="1" x14ac:dyDescent="0.2">
      <c r="A679" s="17">
        <f>od_matrix_directed_all_pairs_pe!A668</f>
        <v>43952</v>
      </c>
      <c r="B679" s="30" t="str">
        <f>od_matrix_directed_all_pairs_pe!B668</f>
        <v>Locality29</v>
      </c>
      <c r="C679" s="30" t="str">
        <f>od_matrix_directed_all_pairs_pe!C668</f>
        <v>Locality07</v>
      </c>
      <c r="D679" s="30">
        <f>SUMIFS(od_matrix_directed_all_pairs_pe!D:D, od_matrix_directed_all_pairs_pe!A:A, A679, od_matrix_directed_all_pairs_pe!B:B, B679, od_matrix_directed_all_pairs_pe!C:C, C679)</f>
        <v>57</v>
      </c>
      <c r="E679" s="30">
        <f t="array" ref="E679">INDEX(total_subscribers_per_day!B:B, MATCH(A679, total_subscribers_per_day!A:A, 0), 0)</f>
        <v>9482</v>
      </c>
      <c r="F679" s="40">
        <f>SUMIFS(baseline_subscriber_movements!C:C, baseline_subscriber_movements!A:A, B679, baseline_subscriber_movements!B:B, C679)</f>
        <v>7.7118106908937202E-3</v>
      </c>
      <c r="G679" s="30">
        <f t="shared" si="0"/>
        <v>6.01139000210926E-3</v>
      </c>
      <c r="H679" s="30">
        <f t="shared" si="1"/>
        <v>0.77950435287625053</v>
      </c>
      <c r="I679" s="30">
        <f t="shared" si="2"/>
        <v>-22.049564712374949</v>
      </c>
    </row>
    <row r="680" spans="1:9" ht="15.75" customHeight="1" x14ac:dyDescent="0.2">
      <c r="A680" s="17">
        <f>od_matrix_directed_all_pairs_pe!A669</f>
        <v>43952</v>
      </c>
      <c r="B680" s="30" t="str">
        <f>od_matrix_directed_all_pairs_pe!B669</f>
        <v>Locality29</v>
      </c>
      <c r="C680" s="30" t="str">
        <f>od_matrix_directed_all_pairs_pe!C669</f>
        <v>Locality08</v>
      </c>
      <c r="D680" s="30">
        <f>SUMIFS(od_matrix_directed_all_pairs_pe!D:D, od_matrix_directed_all_pairs_pe!A:A, A680, od_matrix_directed_all_pairs_pe!B:B, B680, od_matrix_directed_all_pairs_pe!C:C, C680)</f>
        <v>69</v>
      </c>
      <c r="E680" s="30">
        <f t="array" ref="E680">INDEX(total_subscribers_per_day!B:B, MATCH(A680, total_subscribers_per_day!A:A, 0), 0)</f>
        <v>9482</v>
      </c>
      <c r="F680" s="40">
        <f>SUMIFS(baseline_subscriber_movements!C:C, baseline_subscriber_movements!A:A, B680, baseline_subscriber_movements!B:B, C680)</f>
        <v>7.6850194757342796E-3</v>
      </c>
      <c r="G680" s="30">
        <f t="shared" si="0"/>
        <v>7.2769457920269986E-3</v>
      </c>
      <c r="H680" s="30">
        <f t="shared" si="1"/>
        <v>0.94690011066389768</v>
      </c>
      <c r="I680" s="30">
        <f t="shared" si="2"/>
        <v>-5.3099889336102324</v>
      </c>
    </row>
    <row r="681" spans="1:9" ht="15.75" customHeight="1" x14ac:dyDescent="0.2">
      <c r="A681" s="17">
        <f>od_matrix_directed_all_pairs_pe!A670</f>
        <v>43952</v>
      </c>
      <c r="B681" s="30" t="str">
        <f>od_matrix_directed_all_pairs_pe!B670</f>
        <v>Locality29</v>
      </c>
      <c r="C681" s="30" t="str">
        <f>od_matrix_directed_all_pairs_pe!C670</f>
        <v>Locality09</v>
      </c>
      <c r="D681" s="30">
        <f>SUMIFS(od_matrix_directed_all_pairs_pe!D:D, od_matrix_directed_all_pairs_pe!A:A, A681, od_matrix_directed_all_pairs_pe!B:B, B681, od_matrix_directed_all_pairs_pe!C:C, C681)</f>
        <v>19</v>
      </c>
      <c r="E681" s="30">
        <f t="array" ref="E681">INDEX(total_subscribers_per_day!B:B, MATCH(A681, total_subscribers_per_day!A:A, 0), 0)</f>
        <v>9482</v>
      </c>
      <c r="F681" s="40">
        <f>SUMIFS(baseline_subscriber_movements!C:C, baseline_subscriber_movements!A:A, B681, baseline_subscriber_movements!B:B, C681)</f>
        <v>2.7927452556796798E-3</v>
      </c>
      <c r="G681" s="30">
        <f t="shared" si="0"/>
        <v>2.0037966673697532E-3</v>
      </c>
      <c r="H681" s="30">
        <f t="shared" si="1"/>
        <v>0.71750069695564922</v>
      </c>
      <c r="I681" s="30">
        <f t="shared" si="2"/>
        <v>-28.249930304435079</v>
      </c>
    </row>
    <row r="682" spans="1:9" ht="15.75" customHeight="1" x14ac:dyDescent="0.2">
      <c r="A682" s="17">
        <f>od_matrix_directed_all_pairs_pe!A671</f>
        <v>43952</v>
      </c>
      <c r="B682" s="30" t="str">
        <f>od_matrix_directed_all_pairs_pe!B671</f>
        <v>Locality29</v>
      </c>
      <c r="C682" s="30" t="str">
        <f>od_matrix_directed_all_pairs_pe!C671</f>
        <v>Locality10</v>
      </c>
      <c r="D682" s="30">
        <f>SUMIFS(od_matrix_directed_all_pairs_pe!D:D, od_matrix_directed_all_pairs_pe!A:A, A682, od_matrix_directed_all_pairs_pe!B:B, B682, od_matrix_directed_all_pairs_pe!C:C, C682)</f>
        <v>70</v>
      </c>
      <c r="E682" s="30">
        <f t="array" ref="E682">INDEX(total_subscribers_per_day!B:B, MATCH(A682, total_subscribers_per_day!A:A, 0), 0)</f>
        <v>9482</v>
      </c>
      <c r="F682" s="40">
        <f>SUMIFS(baseline_subscriber_movements!C:C, baseline_subscriber_movements!A:A, B682, baseline_subscriber_movements!B:B, C682)</f>
        <v>7.8731891664916998E-3</v>
      </c>
      <c r="G682" s="30">
        <f t="shared" si="0"/>
        <v>7.3824087745201434E-3</v>
      </c>
      <c r="H682" s="30">
        <f t="shared" si="1"/>
        <v>0.93766434648105268</v>
      </c>
      <c r="I682" s="30">
        <f t="shared" si="2"/>
        <v>-6.2335653518947325</v>
      </c>
    </row>
    <row r="683" spans="1:9" ht="15.75" customHeight="1" x14ac:dyDescent="0.2">
      <c r="A683" s="17">
        <f>od_matrix_directed_all_pairs_pe!A672</f>
        <v>43952</v>
      </c>
      <c r="B683" s="30" t="str">
        <f>od_matrix_directed_all_pairs_pe!B672</f>
        <v>Locality29</v>
      </c>
      <c r="C683" s="30" t="str">
        <f>od_matrix_directed_all_pairs_pe!C672</f>
        <v>Locality11</v>
      </c>
      <c r="D683" s="30">
        <f>SUMIFS(od_matrix_directed_all_pairs_pe!D:D, od_matrix_directed_all_pairs_pe!A:A, A683, od_matrix_directed_all_pairs_pe!B:B, B683, od_matrix_directed_all_pairs_pe!C:C, C683)</f>
        <v>84</v>
      </c>
      <c r="E683" s="30">
        <f t="array" ref="E683">INDEX(total_subscribers_per_day!B:B, MATCH(A683, total_subscribers_per_day!A:A, 0), 0)</f>
        <v>9482</v>
      </c>
      <c r="F683" s="40">
        <f>SUMIFS(baseline_subscriber_movements!C:C, baseline_subscriber_movements!A:A, B683, baseline_subscriber_movements!B:B, C683)</f>
        <v>7.6101891977592203E-3</v>
      </c>
      <c r="G683" s="30">
        <f t="shared" si="0"/>
        <v>8.8588905294241724E-3</v>
      </c>
      <c r="H683" s="30">
        <f t="shared" si="1"/>
        <v>1.1640828235955849</v>
      </c>
      <c r="I683" s="30">
        <f t="shared" si="2"/>
        <v>16.408282359558491</v>
      </c>
    </row>
    <row r="684" spans="1:9" ht="15.75" customHeight="1" x14ac:dyDescent="0.2">
      <c r="A684" s="17">
        <f>od_matrix_directed_all_pairs_pe!A673</f>
        <v>43952</v>
      </c>
      <c r="B684" s="30" t="str">
        <f>od_matrix_directed_all_pairs_pe!B673</f>
        <v>Locality29</v>
      </c>
      <c r="C684" s="30" t="str">
        <f>od_matrix_directed_all_pairs_pe!C673</f>
        <v>Locality12</v>
      </c>
      <c r="D684" s="30">
        <f>SUMIFS(od_matrix_directed_all_pairs_pe!D:D, od_matrix_directed_all_pairs_pe!A:A, A684, od_matrix_directed_all_pairs_pe!B:B, B684, od_matrix_directed_all_pairs_pe!C:C, C684)</f>
        <v>65</v>
      </c>
      <c r="E684" s="30">
        <f t="array" ref="E684">INDEX(total_subscribers_per_day!B:B, MATCH(A684, total_subscribers_per_day!A:A, 0), 0)</f>
        <v>9482</v>
      </c>
      <c r="F684" s="40">
        <f>SUMIFS(baseline_subscriber_movements!C:C, baseline_subscriber_movements!A:A, B684, baseline_subscriber_movements!B:B, C684)</f>
        <v>5.1551814834297702E-3</v>
      </c>
      <c r="G684" s="30">
        <f t="shared" si="0"/>
        <v>6.8550938620544188E-3</v>
      </c>
      <c r="H684" s="30">
        <f t="shared" si="1"/>
        <v>1.3297483093638223</v>
      </c>
      <c r="I684" s="30">
        <f t="shared" si="2"/>
        <v>32.974830936382226</v>
      </c>
    </row>
    <row r="685" spans="1:9" ht="15.75" customHeight="1" x14ac:dyDescent="0.2">
      <c r="A685" s="17">
        <f>od_matrix_directed_all_pairs_pe!A674</f>
        <v>43952</v>
      </c>
      <c r="B685" s="30" t="str">
        <f>od_matrix_directed_all_pairs_pe!B674</f>
        <v>Locality29</v>
      </c>
      <c r="C685" s="30" t="str">
        <f>od_matrix_directed_all_pairs_pe!C674</f>
        <v>Locality13</v>
      </c>
      <c r="D685" s="30">
        <f>SUMIFS(od_matrix_directed_all_pairs_pe!D:D, od_matrix_directed_all_pairs_pe!A:A, A685, od_matrix_directed_all_pairs_pe!B:B, B685, od_matrix_directed_all_pairs_pe!C:C, C685)</f>
        <v>24</v>
      </c>
      <c r="E685" s="30">
        <f t="array" ref="E685">INDEX(total_subscribers_per_day!B:B, MATCH(A685, total_subscribers_per_day!A:A, 0), 0)</f>
        <v>9482</v>
      </c>
      <c r="F685" s="40">
        <f>SUMIFS(baseline_subscriber_movements!C:C, baseline_subscriber_movements!A:A, B685, baseline_subscriber_movements!B:B, C685)</f>
        <v>2.8493035035880099E-3</v>
      </c>
      <c r="G685" s="30">
        <f t="shared" si="0"/>
        <v>2.5311115798354778E-3</v>
      </c>
      <c r="H685" s="30">
        <f t="shared" si="1"/>
        <v>0.888326419648926</v>
      </c>
      <c r="I685" s="30">
        <f t="shared" si="2"/>
        <v>-11.1673580351074</v>
      </c>
    </row>
    <row r="686" spans="1:9" ht="15.75" customHeight="1" x14ac:dyDescent="0.2">
      <c r="A686" s="17">
        <f>od_matrix_directed_all_pairs_pe!A675</f>
        <v>43952</v>
      </c>
      <c r="B686" s="30" t="str">
        <f>od_matrix_directed_all_pairs_pe!B675</f>
        <v>Locality29</v>
      </c>
      <c r="C686" s="30" t="str">
        <f>od_matrix_directed_all_pairs_pe!C675</f>
        <v>Locality14</v>
      </c>
      <c r="D686" s="30">
        <f>SUMIFS(od_matrix_directed_all_pairs_pe!D:D, od_matrix_directed_all_pairs_pe!A:A, A686, od_matrix_directed_all_pairs_pe!B:B, B686, od_matrix_directed_all_pairs_pe!C:C, C686)</f>
        <v>49</v>
      </c>
      <c r="E686" s="30">
        <f t="array" ref="E686">INDEX(total_subscribers_per_day!B:B, MATCH(A686, total_subscribers_per_day!A:A, 0), 0)</f>
        <v>9482</v>
      </c>
      <c r="F686" s="40">
        <f>SUMIFS(baseline_subscriber_movements!C:C, baseline_subscriber_movements!A:A, B686, baseline_subscriber_movements!B:B, C686)</f>
        <v>5.2631578947368403E-3</v>
      </c>
      <c r="G686" s="30">
        <f t="shared" si="0"/>
        <v>5.1676861421641003E-3</v>
      </c>
      <c r="H686" s="30">
        <f t="shared" si="1"/>
        <v>0.9818603670111794</v>
      </c>
      <c r="I686" s="30">
        <f t="shared" si="2"/>
        <v>-1.8139632988820598</v>
      </c>
    </row>
    <row r="687" spans="1:9" ht="15.75" customHeight="1" x14ac:dyDescent="0.2">
      <c r="A687" s="17">
        <f>od_matrix_directed_all_pairs_pe!A676</f>
        <v>43952</v>
      </c>
      <c r="B687" s="30" t="str">
        <f>od_matrix_directed_all_pairs_pe!B676</f>
        <v>Locality29</v>
      </c>
      <c r="C687" s="30" t="str">
        <f>od_matrix_directed_all_pairs_pe!C676</f>
        <v>Locality15</v>
      </c>
      <c r="D687" s="30">
        <f>SUMIFS(od_matrix_directed_all_pairs_pe!D:D, od_matrix_directed_all_pairs_pe!A:A, A687, od_matrix_directed_all_pairs_pe!B:B, B687, od_matrix_directed_all_pairs_pe!C:C, C687)</f>
        <v>70</v>
      </c>
      <c r="E687" s="30">
        <f t="array" ref="E687">INDEX(total_subscribers_per_day!B:B, MATCH(A687, total_subscribers_per_day!A:A, 0), 0)</f>
        <v>9482</v>
      </c>
      <c r="F687" s="40">
        <f>SUMIFS(baseline_subscriber_movements!C:C, baseline_subscriber_movements!A:A, B687, baseline_subscriber_movements!B:B, C687)</f>
        <v>7.9983161439696904E-3</v>
      </c>
      <c r="G687" s="30">
        <f t="shared" si="0"/>
        <v>7.3824087745201434E-3</v>
      </c>
      <c r="H687" s="30">
        <f t="shared" si="1"/>
        <v>0.92299537073013693</v>
      </c>
      <c r="I687" s="30">
        <f t="shared" si="2"/>
        <v>-7.7004629269863063</v>
      </c>
    </row>
    <row r="688" spans="1:9" ht="15.75" customHeight="1" x14ac:dyDescent="0.2">
      <c r="A688" s="17">
        <f>od_matrix_directed_all_pairs_pe!A677</f>
        <v>43952</v>
      </c>
      <c r="B688" s="30" t="str">
        <f>od_matrix_directed_all_pairs_pe!B677</f>
        <v>Locality29</v>
      </c>
      <c r="C688" s="30" t="str">
        <f>od_matrix_directed_all_pairs_pe!C677</f>
        <v>Locality16</v>
      </c>
      <c r="D688" s="30">
        <f>SUMIFS(od_matrix_directed_all_pairs_pe!D:D, od_matrix_directed_all_pairs_pe!A:A, A688, od_matrix_directed_all_pairs_pe!B:B, B688, od_matrix_directed_all_pairs_pe!C:C, C688)</f>
        <v>68</v>
      </c>
      <c r="E688" s="30">
        <f t="array" ref="E688">INDEX(total_subscribers_per_day!B:B, MATCH(A688, total_subscribers_per_day!A:A, 0), 0)</f>
        <v>9482</v>
      </c>
      <c r="F688" s="40">
        <f>SUMIFS(baseline_subscriber_movements!C:C, baseline_subscriber_movements!A:A, B688, baseline_subscriber_movements!B:B, C688)</f>
        <v>7.9113924050632899E-3</v>
      </c>
      <c r="G688" s="30">
        <f t="shared" si="0"/>
        <v>7.1714828095338539E-3</v>
      </c>
      <c r="H688" s="30">
        <f t="shared" si="1"/>
        <v>0.90647542712507923</v>
      </c>
      <c r="I688" s="30">
        <f t="shared" si="2"/>
        <v>-9.3524572874920775</v>
      </c>
    </row>
    <row r="689" spans="1:9" ht="15.75" customHeight="1" x14ac:dyDescent="0.2">
      <c r="A689" s="17">
        <f>od_matrix_directed_all_pairs_pe!A678</f>
        <v>43952</v>
      </c>
      <c r="B689" s="30" t="str">
        <f>od_matrix_directed_all_pairs_pe!B678</f>
        <v>Locality29</v>
      </c>
      <c r="C689" s="30" t="str">
        <f>od_matrix_directed_all_pairs_pe!C678</f>
        <v>Locality17</v>
      </c>
      <c r="D689" s="30">
        <f>SUMIFS(od_matrix_directed_all_pairs_pe!D:D, od_matrix_directed_all_pairs_pe!A:A, A689, od_matrix_directed_all_pairs_pe!B:B, B689, od_matrix_directed_all_pairs_pe!C:C, C689)</f>
        <v>49</v>
      </c>
      <c r="E689" s="30">
        <f t="array" ref="E689">INDEX(total_subscribers_per_day!B:B, MATCH(A689, total_subscribers_per_day!A:A, 0), 0)</f>
        <v>9482</v>
      </c>
      <c r="F689" s="40">
        <f>SUMIFS(baseline_subscriber_movements!C:C, baseline_subscriber_movements!A:A, B689, baseline_subscriber_movements!B:B, C689)</f>
        <v>5.2653748946925004E-3</v>
      </c>
      <c r="G689" s="30">
        <f t="shared" si="0"/>
        <v>5.1676861421641003E-3</v>
      </c>
      <c r="H689" s="30">
        <f t="shared" si="1"/>
        <v>0.98144695211980626</v>
      </c>
      <c r="I689" s="30">
        <f t="shared" si="2"/>
        <v>-1.855304788019374</v>
      </c>
    </row>
    <row r="690" spans="1:9" ht="15.75" customHeight="1" x14ac:dyDescent="0.2">
      <c r="A690" s="17">
        <f>od_matrix_directed_all_pairs_pe!A679</f>
        <v>43952</v>
      </c>
      <c r="B690" s="30" t="str">
        <f>od_matrix_directed_all_pairs_pe!B679</f>
        <v>Locality29</v>
      </c>
      <c r="C690" s="30" t="str">
        <f>od_matrix_directed_all_pairs_pe!C679</f>
        <v>Locality18</v>
      </c>
      <c r="D690" s="30">
        <f>SUMIFS(od_matrix_directed_all_pairs_pe!D:D, od_matrix_directed_all_pairs_pe!A:A, A690, od_matrix_directed_all_pairs_pe!B:B, B690, od_matrix_directed_all_pairs_pe!C:C, C690)</f>
        <v>80</v>
      </c>
      <c r="E690" s="30">
        <f t="array" ref="E690">INDEX(total_subscribers_per_day!B:B, MATCH(A690, total_subscribers_per_day!A:A, 0), 0)</f>
        <v>9482</v>
      </c>
      <c r="F690" s="40">
        <f>SUMIFS(baseline_subscriber_movements!C:C, baseline_subscriber_movements!A:A, B690, baseline_subscriber_movements!B:B, C690)</f>
        <v>8.1829626521191696E-3</v>
      </c>
      <c r="G690" s="30">
        <f t="shared" si="0"/>
        <v>8.4370385994515917E-3</v>
      </c>
      <c r="H690" s="30">
        <f t="shared" si="1"/>
        <v>1.031049383717598</v>
      </c>
      <c r="I690" s="30">
        <f t="shared" si="2"/>
        <v>3.1049383717598023</v>
      </c>
    </row>
    <row r="691" spans="1:9" ht="15.75" customHeight="1" x14ac:dyDescent="0.2">
      <c r="A691" s="17">
        <f>od_matrix_directed_all_pairs_pe!A680</f>
        <v>43952</v>
      </c>
      <c r="B691" s="30" t="str">
        <f>od_matrix_directed_all_pairs_pe!B680</f>
        <v>Locality29</v>
      </c>
      <c r="C691" s="30" t="str">
        <f>od_matrix_directed_all_pairs_pe!C680</f>
        <v>Locality19</v>
      </c>
      <c r="D691" s="30">
        <f>SUMIFS(od_matrix_directed_all_pairs_pe!D:D, od_matrix_directed_all_pairs_pe!A:A, A691, od_matrix_directed_all_pairs_pe!B:B, B691, od_matrix_directed_all_pairs_pe!C:C, C691)</f>
        <v>43</v>
      </c>
      <c r="E691" s="30">
        <f t="array" ref="E691">INDEX(total_subscribers_per_day!B:B, MATCH(A691, total_subscribers_per_day!A:A, 0), 0)</f>
        <v>9482</v>
      </c>
      <c r="F691" s="40">
        <f>SUMIFS(baseline_subscriber_movements!C:C, baseline_subscriber_movements!A:A, B691, baseline_subscriber_movements!B:B, C691)</f>
        <v>5.3689862090746396E-3</v>
      </c>
      <c r="G691" s="30">
        <f t="shared" si="0"/>
        <v>4.5349082472052309E-3</v>
      </c>
      <c r="H691" s="30">
        <f t="shared" si="1"/>
        <v>0.84464889098436247</v>
      </c>
      <c r="I691" s="30">
        <f t="shared" si="2"/>
        <v>-15.535110901563753</v>
      </c>
    </row>
    <row r="692" spans="1:9" ht="15.75" customHeight="1" x14ac:dyDescent="0.2">
      <c r="A692" s="17">
        <f>od_matrix_directed_all_pairs_pe!A681</f>
        <v>43952</v>
      </c>
      <c r="B692" s="30" t="str">
        <f>od_matrix_directed_all_pairs_pe!B681</f>
        <v>Locality29</v>
      </c>
      <c r="C692" s="30" t="str">
        <f>od_matrix_directed_all_pairs_pe!C681</f>
        <v>Locality21</v>
      </c>
      <c r="D692" s="30">
        <f>SUMIFS(od_matrix_directed_all_pairs_pe!D:D, od_matrix_directed_all_pairs_pe!A:A, A692, od_matrix_directed_all_pairs_pe!B:B, B692, od_matrix_directed_all_pairs_pe!C:C, C692)</f>
        <v>110</v>
      </c>
      <c r="E692" s="30">
        <f t="array" ref="E692">INDEX(total_subscribers_per_day!B:B, MATCH(A692, total_subscribers_per_day!A:A, 0), 0)</f>
        <v>9482</v>
      </c>
      <c r="F692" s="40">
        <f>SUMIFS(baseline_subscriber_movements!C:C, baseline_subscriber_movements!A:A, B692, baseline_subscriber_movements!B:B, C692)</f>
        <v>1.26315789473684E-2</v>
      </c>
      <c r="G692" s="30">
        <f t="shared" si="0"/>
        <v>1.1600928074245939E-2</v>
      </c>
      <c r="H692" s="30">
        <f t="shared" si="1"/>
        <v>0.9184068058778051</v>
      </c>
      <c r="I692" s="30">
        <f t="shared" si="2"/>
        <v>-8.1593194122194905</v>
      </c>
    </row>
    <row r="693" spans="1:9" ht="15.75" customHeight="1" x14ac:dyDescent="0.2">
      <c r="A693" s="17">
        <f>od_matrix_directed_all_pairs_pe!A682</f>
        <v>43952</v>
      </c>
      <c r="B693" s="30" t="str">
        <f>od_matrix_directed_all_pairs_pe!B682</f>
        <v>Locality29</v>
      </c>
      <c r="C693" s="30" t="str">
        <f>od_matrix_directed_all_pairs_pe!C682</f>
        <v>Locality22</v>
      </c>
      <c r="D693" s="30">
        <f>SUMIFS(od_matrix_directed_all_pairs_pe!D:D, od_matrix_directed_all_pairs_pe!A:A, A693, od_matrix_directed_all_pairs_pe!B:B, B693, od_matrix_directed_all_pairs_pe!C:C, C693)</f>
        <v>40</v>
      </c>
      <c r="E693" s="30">
        <f t="array" ref="E693">INDEX(total_subscribers_per_day!B:B, MATCH(A693, total_subscribers_per_day!A:A, 0), 0)</f>
        <v>9482</v>
      </c>
      <c r="F693" s="40">
        <f>SUMIFS(baseline_subscriber_movements!C:C, baseline_subscriber_movements!A:A, B693, baseline_subscriber_movements!B:B, C693)</f>
        <v>5.0520997789706302E-3</v>
      </c>
      <c r="G693" s="30">
        <f t="shared" si="0"/>
        <v>4.2185192997257958E-3</v>
      </c>
      <c r="H693" s="30">
        <f t="shared" si="1"/>
        <v>0.83500316388947549</v>
      </c>
      <c r="I693" s="30">
        <f t="shared" si="2"/>
        <v>-16.499683611052451</v>
      </c>
    </row>
    <row r="694" spans="1:9" ht="15.75" customHeight="1" x14ac:dyDescent="0.2">
      <c r="A694" s="17">
        <f>od_matrix_directed_all_pairs_pe!A683</f>
        <v>43952</v>
      </c>
      <c r="B694" s="30" t="str">
        <f>od_matrix_directed_all_pairs_pe!B683</f>
        <v>Locality29</v>
      </c>
      <c r="C694" s="30" t="str">
        <f>od_matrix_directed_all_pairs_pe!C683</f>
        <v>Locality23</v>
      </c>
      <c r="D694" s="30">
        <f>SUMIFS(od_matrix_directed_all_pairs_pe!D:D, od_matrix_directed_all_pairs_pe!A:A, A694, od_matrix_directed_all_pairs_pe!B:B, B694, od_matrix_directed_all_pairs_pe!C:C, C694)</f>
        <v>51</v>
      </c>
      <c r="E694" s="30">
        <f t="array" ref="E694">INDEX(total_subscribers_per_day!B:B, MATCH(A694, total_subscribers_per_day!A:A, 0), 0)</f>
        <v>9482</v>
      </c>
      <c r="F694" s="40">
        <f>SUMIFS(baseline_subscriber_movements!C:C, baseline_subscriber_movements!A:A, B694, baseline_subscriber_movements!B:B, C694)</f>
        <v>5.5842376988726097E-3</v>
      </c>
      <c r="G694" s="30">
        <f t="shared" si="0"/>
        <v>5.3786121071503906E-3</v>
      </c>
      <c r="H694" s="30">
        <f t="shared" si="1"/>
        <v>0.96317750016913994</v>
      </c>
      <c r="I694" s="30">
        <f t="shared" si="2"/>
        <v>-3.6822499830860056</v>
      </c>
    </row>
    <row r="695" spans="1:9" ht="15.75" customHeight="1" x14ac:dyDescent="0.2">
      <c r="A695" s="17">
        <f>od_matrix_directed_all_pairs_pe!A684</f>
        <v>43952</v>
      </c>
      <c r="B695" s="30" t="str">
        <f>od_matrix_directed_all_pairs_pe!B684</f>
        <v>Locality29</v>
      </c>
      <c r="C695" s="30" t="str">
        <f>od_matrix_directed_all_pairs_pe!C684</f>
        <v>Locality24</v>
      </c>
      <c r="D695" s="30">
        <f>SUMIFS(od_matrix_directed_all_pairs_pe!D:D, od_matrix_directed_all_pairs_pe!A:A, A695, od_matrix_directed_all_pairs_pe!B:B, B695, od_matrix_directed_all_pairs_pe!C:C, C695)</f>
        <v>66</v>
      </c>
      <c r="E695" s="30">
        <f t="array" ref="E695">INDEX(total_subscribers_per_day!B:B, MATCH(A695, total_subscribers_per_day!A:A, 0), 0)</f>
        <v>9482</v>
      </c>
      <c r="F695" s="40">
        <f>SUMIFS(baseline_subscriber_movements!C:C, baseline_subscriber_movements!A:A, B695, baseline_subscriber_movements!B:B, C695)</f>
        <v>7.8215833421414194E-3</v>
      </c>
      <c r="G695" s="30">
        <f t="shared" si="0"/>
        <v>6.9605568445475635E-3</v>
      </c>
      <c r="H695" s="30">
        <f t="shared" si="1"/>
        <v>0.88991659873330442</v>
      </c>
      <c r="I695" s="30">
        <f t="shared" si="2"/>
        <v>-11.008340126669559</v>
      </c>
    </row>
    <row r="696" spans="1:9" ht="15.75" customHeight="1" x14ac:dyDescent="0.2">
      <c r="A696" s="17">
        <f>od_matrix_directed_all_pairs_pe!A685</f>
        <v>43952</v>
      </c>
      <c r="B696" s="30" t="str">
        <f>od_matrix_directed_all_pairs_pe!B685</f>
        <v>Locality29</v>
      </c>
      <c r="C696" s="30" t="str">
        <f>od_matrix_directed_all_pairs_pe!C685</f>
        <v>Locality25</v>
      </c>
      <c r="D696" s="30">
        <f>SUMIFS(od_matrix_directed_all_pairs_pe!D:D, od_matrix_directed_all_pairs_pe!A:A, A696, od_matrix_directed_all_pairs_pe!B:B, B696, od_matrix_directed_all_pairs_pe!C:C, C696)</f>
        <v>107</v>
      </c>
      <c r="E696" s="30">
        <f t="array" ref="E696">INDEX(total_subscribers_per_day!B:B, MATCH(A696, total_subscribers_per_day!A:A, 0), 0)</f>
        <v>9482</v>
      </c>
      <c r="F696" s="40">
        <f>SUMIFS(baseline_subscriber_movements!C:C, baseline_subscriber_movements!A:A, B696, baseline_subscriber_movements!B:B, C696)</f>
        <v>9.8298277137723201E-3</v>
      </c>
      <c r="G696" s="30">
        <f t="shared" si="0"/>
        <v>1.1284539126766505E-2</v>
      </c>
      <c r="H696" s="30">
        <f t="shared" si="1"/>
        <v>1.147989512670301</v>
      </c>
      <c r="I696" s="30">
        <f t="shared" si="2"/>
        <v>14.798951267030102</v>
      </c>
    </row>
    <row r="697" spans="1:9" ht="15.75" customHeight="1" x14ac:dyDescent="0.2">
      <c r="A697" s="17">
        <f>od_matrix_directed_all_pairs_pe!A686</f>
        <v>43952</v>
      </c>
      <c r="B697" s="30" t="str">
        <f>od_matrix_directed_all_pairs_pe!B686</f>
        <v>Locality29</v>
      </c>
      <c r="C697" s="30" t="str">
        <f>od_matrix_directed_all_pairs_pe!C686</f>
        <v>Locality26</v>
      </c>
      <c r="D697" s="30">
        <f>SUMIFS(od_matrix_directed_all_pairs_pe!D:D, od_matrix_directed_all_pairs_pe!A:A, A697, od_matrix_directed_all_pairs_pe!B:B, B697, od_matrix_directed_all_pairs_pe!C:C, C697)</f>
        <v>51</v>
      </c>
      <c r="E697" s="30">
        <f t="array" ref="E697">INDEX(total_subscribers_per_day!B:B, MATCH(A697, total_subscribers_per_day!A:A, 0), 0)</f>
        <v>9482</v>
      </c>
      <c r="F697" s="40">
        <f>SUMIFS(baseline_subscriber_movements!C:C, baseline_subscriber_movements!A:A, B697, baseline_subscriber_movements!B:B, C697)</f>
        <v>4.9447659126775302E-3</v>
      </c>
      <c r="G697" s="30">
        <f t="shared" si="0"/>
        <v>5.3786121071503906E-3</v>
      </c>
      <c r="H697" s="30">
        <f t="shared" si="1"/>
        <v>1.0877384697545649</v>
      </c>
      <c r="I697" s="30">
        <f t="shared" si="2"/>
        <v>8.7738469754564896</v>
      </c>
    </row>
    <row r="698" spans="1:9" ht="15.75" customHeight="1" x14ac:dyDescent="0.2">
      <c r="A698" s="17">
        <f>od_matrix_directed_all_pairs_pe!A687</f>
        <v>43952</v>
      </c>
      <c r="B698" s="30" t="str">
        <f>od_matrix_directed_all_pairs_pe!B687</f>
        <v>Locality29</v>
      </c>
      <c r="C698" s="30" t="str">
        <f>od_matrix_directed_all_pairs_pe!C687</f>
        <v>Locality27</v>
      </c>
      <c r="D698" s="30">
        <f>SUMIFS(od_matrix_directed_all_pairs_pe!D:D, od_matrix_directed_all_pairs_pe!A:A, A698, od_matrix_directed_all_pairs_pe!B:B, B698, od_matrix_directed_all_pairs_pe!C:C, C698)</f>
        <v>130</v>
      </c>
      <c r="E698" s="30">
        <f t="array" ref="E698">INDEX(total_subscribers_per_day!B:B, MATCH(A698, total_subscribers_per_day!A:A, 0), 0)</f>
        <v>9482</v>
      </c>
      <c r="F698" s="40">
        <f>SUMIFS(baseline_subscriber_movements!C:C, baseline_subscriber_movements!A:A, B698, baseline_subscriber_movements!B:B, C698)</f>
        <v>1.27893457351231E-2</v>
      </c>
      <c r="G698" s="30">
        <f t="shared" si="0"/>
        <v>1.3710187724108838E-2</v>
      </c>
      <c r="H698" s="30">
        <f t="shared" si="1"/>
        <v>1.0720007112214387</v>
      </c>
      <c r="I698" s="30">
        <f t="shared" si="2"/>
        <v>7.2000711221438696</v>
      </c>
    </row>
    <row r="699" spans="1:9" ht="15.75" customHeight="1" x14ac:dyDescent="0.2">
      <c r="A699" s="17">
        <f>od_matrix_directed_all_pairs_pe!A688</f>
        <v>43952</v>
      </c>
      <c r="B699" s="30" t="str">
        <f>od_matrix_directed_all_pairs_pe!B688</f>
        <v>Locality29</v>
      </c>
      <c r="C699" s="30" t="str">
        <f>od_matrix_directed_all_pairs_pe!C688</f>
        <v>Locality28</v>
      </c>
      <c r="D699" s="30">
        <f>SUMIFS(od_matrix_directed_all_pairs_pe!D:D, od_matrix_directed_all_pairs_pe!A:A, A699, od_matrix_directed_all_pairs_pe!B:B, B699, od_matrix_directed_all_pairs_pe!C:C, C699)</f>
        <v>51</v>
      </c>
      <c r="E699" s="30">
        <f t="array" ref="E699">INDEX(total_subscribers_per_day!B:B, MATCH(A699, total_subscribers_per_day!A:A, 0), 0)</f>
        <v>9482</v>
      </c>
      <c r="F699" s="40">
        <f>SUMIFS(baseline_subscriber_movements!C:C, baseline_subscriber_movements!A:A, B699, baseline_subscriber_movements!B:B, C699)</f>
        <v>5.1368067931648999E-3</v>
      </c>
      <c r="G699" s="30">
        <f t="shared" si="0"/>
        <v>5.3786121071503906E-3</v>
      </c>
      <c r="H699" s="30">
        <f t="shared" si="1"/>
        <v>1.047073079389951</v>
      </c>
      <c r="I699" s="30">
        <f t="shared" si="2"/>
        <v>4.7073079389950978</v>
      </c>
    </row>
    <row r="700" spans="1:9" ht="15.75" customHeight="1" x14ac:dyDescent="0.2">
      <c r="A700" s="17">
        <f>od_matrix_directed_all_pairs_pe!A689</f>
        <v>43952</v>
      </c>
      <c r="B700" s="30" t="str">
        <f>od_matrix_directed_all_pairs_pe!B689</f>
        <v>Locality29</v>
      </c>
      <c r="C700" s="30" t="str">
        <f>od_matrix_directed_all_pairs_pe!C689</f>
        <v>Locality29</v>
      </c>
      <c r="D700" s="30">
        <f>SUMIFS(od_matrix_directed_all_pairs_pe!D:D, od_matrix_directed_all_pairs_pe!A:A, A700, od_matrix_directed_all_pairs_pe!B:B, B700, od_matrix_directed_all_pairs_pe!C:C, C700)</f>
        <v>149</v>
      </c>
      <c r="E700" s="30">
        <f t="array" ref="E700">INDEX(total_subscribers_per_day!B:B, MATCH(A700, total_subscribers_per_day!A:A, 0), 0)</f>
        <v>9482</v>
      </c>
      <c r="F700" s="40">
        <f>SUMIFS(baseline_subscriber_movements!C:C, baseline_subscriber_movements!A:A, B700, baseline_subscriber_movements!B:B, C700)</f>
        <v>1.55243425916147E-2</v>
      </c>
      <c r="G700" s="30">
        <f t="shared" si="0"/>
        <v>1.5713984391478589E-2</v>
      </c>
      <c r="H700" s="30">
        <f t="shared" si="1"/>
        <v>1.0122157700878311</v>
      </c>
      <c r="I700" s="30">
        <f t="shared" si="2"/>
        <v>1.2215770087831146</v>
      </c>
    </row>
    <row r="701" spans="1:9" ht="15.75" customHeight="1" x14ac:dyDescent="0.2">
      <c r="A701" s="17">
        <f>od_matrix_directed_all_pairs_pe!A690</f>
        <v>43952</v>
      </c>
      <c r="B701" s="30" t="str">
        <f>od_matrix_directed_all_pairs_pe!B690</f>
        <v>Locality29</v>
      </c>
      <c r="C701" s="30" t="str">
        <f>od_matrix_directed_all_pairs_pe!C690</f>
        <v>Locality30</v>
      </c>
      <c r="D701" s="30">
        <f>SUMIFS(od_matrix_directed_all_pairs_pe!D:D, od_matrix_directed_all_pairs_pe!A:A, A701, od_matrix_directed_all_pairs_pe!B:B, B701, od_matrix_directed_all_pairs_pe!C:C, C701)</f>
        <v>103</v>
      </c>
      <c r="E701" s="30">
        <f t="array" ref="E701">INDEX(total_subscribers_per_day!B:B, MATCH(A701, total_subscribers_per_day!A:A, 0), 0)</f>
        <v>9482</v>
      </c>
      <c r="F701" s="40">
        <f>SUMIFS(baseline_subscriber_movements!C:C, baseline_subscriber_movements!A:A, B701, baseline_subscriber_movements!B:B, C701)</f>
        <v>1.26847677953663E-2</v>
      </c>
      <c r="G701" s="30">
        <f t="shared" si="0"/>
        <v>1.0862687196793926E-2</v>
      </c>
      <c r="H701" s="30">
        <f t="shared" si="1"/>
        <v>0.85635680305965289</v>
      </c>
      <c r="I701" s="30">
        <f t="shared" si="2"/>
        <v>-14.364319694034711</v>
      </c>
    </row>
    <row r="702" spans="1:9" ht="15.75" customHeight="1" x14ac:dyDescent="0.2">
      <c r="A702" s="17">
        <f>od_matrix_directed_all_pairs_pe!A691</f>
        <v>43952</v>
      </c>
      <c r="B702" s="30" t="str">
        <f>od_matrix_directed_all_pairs_pe!B691</f>
        <v>Locality29</v>
      </c>
      <c r="C702" s="30" t="str">
        <f>od_matrix_directed_all_pairs_pe!C691</f>
        <v>Locality31</v>
      </c>
      <c r="D702" s="30">
        <f>SUMIFS(od_matrix_directed_all_pairs_pe!D:D, od_matrix_directed_all_pairs_pe!A:A, A702, od_matrix_directed_all_pairs_pe!B:B, B702, od_matrix_directed_all_pairs_pe!C:C, C702)</f>
        <v>170</v>
      </c>
      <c r="E702" s="30">
        <f t="array" ref="E702">INDEX(total_subscribers_per_day!B:B, MATCH(A702, total_subscribers_per_day!A:A, 0), 0)</f>
        <v>9482</v>
      </c>
      <c r="F702" s="40">
        <f>SUMIFS(baseline_subscriber_movements!C:C, baseline_subscriber_movements!A:A, B702, baseline_subscriber_movements!B:B, C702)</f>
        <v>1.9574826352346801E-2</v>
      </c>
      <c r="G702" s="30">
        <f t="shared" si="0"/>
        <v>1.7928707023834634E-2</v>
      </c>
      <c r="H702" s="30">
        <f t="shared" si="1"/>
        <v>0.91590631258321142</v>
      </c>
      <c r="I702" s="30">
        <f t="shared" si="2"/>
        <v>-8.4093687416788576</v>
      </c>
    </row>
    <row r="703" spans="1:9" ht="15.75" customHeight="1" x14ac:dyDescent="0.2">
      <c r="A703" s="17">
        <f>od_matrix_directed_all_pairs_pe!A692</f>
        <v>43952</v>
      </c>
      <c r="B703" s="30" t="str">
        <f>od_matrix_directed_all_pairs_pe!B692</f>
        <v>Locality29</v>
      </c>
      <c r="C703" s="30" t="str">
        <f>od_matrix_directed_all_pairs_pe!C692</f>
        <v>Locality32</v>
      </c>
      <c r="D703" s="30">
        <f>SUMIFS(od_matrix_directed_all_pairs_pe!D:D, od_matrix_directed_all_pairs_pe!A:A, A703, od_matrix_directed_all_pairs_pe!B:B, B703, od_matrix_directed_all_pairs_pe!C:C, C703)</f>
        <v>95</v>
      </c>
      <c r="E703" s="30">
        <f t="array" ref="E703">INDEX(total_subscribers_per_day!B:B, MATCH(A703, total_subscribers_per_day!A:A, 0), 0)</f>
        <v>9482</v>
      </c>
      <c r="F703" s="40">
        <f>SUMIFS(baseline_subscriber_movements!C:C, baseline_subscriber_movements!A:A, B703, baseline_subscriber_movements!B:B, C703)</f>
        <v>1.3088452607135301E-2</v>
      </c>
      <c r="G703" s="30">
        <f t="shared" si="0"/>
        <v>1.0018983336848766E-2</v>
      </c>
      <c r="H703" s="30">
        <f t="shared" si="1"/>
        <v>0.76548264623633333</v>
      </c>
      <c r="I703" s="30">
        <f t="shared" si="2"/>
        <v>-23.451735376366667</v>
      </c>
    </row>
    <row r="704" spans="1:9" ht="15.75" customHeight="1" x14ac:dyDescent="0.2">
      <c r="A704" s="17">
        <f>od_matrix_directed_all_pairs_pe!A693</f>
        <v>43952</v>
      </c>
      <c r="B704" s="30" t="str">
        <f>od_matrix_directed_all_pairs_pe!B693</f>
        <v>Locality29</v>
      </c>
      <c r="C704" s="30" t="str">
        <f>od_matrix_directed_all_pairs_pe!C693</f>
        <v>Locality33</v>
      </c>
      <c r="D704" s="30">
        <f>SUMIFS(od_matrix_directed_all_pairs_pe!D:D, od_matrix_directed_all_pairs_pe!A:A, A704, od_matrix_directed_all_pairs_pe!B:B, B704, od_matrix_directed_all_pairs_pe!C:C, C704)</f>
        <v>95</v>
      </c>
      <c r="E704" s="30">
        <f t="array" ref="E704">INDEX(total_subscribers_per_day!B:B, MATCH(A704, total_subscribers_per_day!A:A, 0), 0)</f>
        <v>9482</v>
      </c>
      <c r="F704" s="40">
        <f>SUMIFS(baseline_subscriber_movements!C:C, baseline_subscriber_movements!A:A, B704, baseline_subscriber_movements!B:B, C704)</f>
        <v>9.8874513516356306E-3</v>
      </c>
      <c r="G704" s="30">
        <f t="shared" si="0"/>
        <v>1.0018983336848766E-2</v>
      </c>
      <c r="H704" s="30">
        <f t="shared" si="1"/>
        <v>1.0133029211002265</v>
      </c>
      <c r="I704" s="30">
        <f t="shared" si="2"/>
        <v>1.3302921100226461</v>
      </c>
    </row>
    <row r="705" spans="1:9" ht="15.75" customHeight="1" x14ac:dyDescent="0.2">
      <c r="A705" s="17">
        <f>od_matrix_directed_all_pairs_pe!A694</f>
        <v>43952</v>
      </c>
      <c r="B705" s="30" t="str">
        <f>od_matrix_directed_all_pairs_pe!B694</f>
        <v>Locality29</v>
      </c>
      <c r="C705" s="30" t="str">
        <f>od_matrix_directed_all_pairs_pe!C694</f>
        <v>Locality34</v>
      </c>
      <c r="D705" s="30">
        <f>SUMIFS(od_matrix_directed_all_pairs_pe!D:D, od_matrix_directed_all_pairs_pe!A:A, A705, od_matrix_directed_all_pairs_pe!B:B, B705, od_matrix_directed_all_pairs_pe!C:C, C705)</f>
        <v>50</v>
      </c>
      <c r="E705" s="30">
        <f t="array" ref="E705">INDEX(total_subscribers_per_day!B:B, MATCH(A705, total_subscribers_per_day!A:A, 0), 0)</f>
        <v>9482</v>
      </c>
      <c r="F705" s="40">
        <f>SUMIFS(baseline_subscriber_movements!C:C, baseline_subscriber_movements!A:A, B705, baseline_subscriber_movements!B:B, C705)</f>
        <v>5.2764879696074202E-3</v>
      </c>
      <c r="G705" s="30">
        <f t="shared" si="0"/>
        <v>5.273149124657245E-3</v>
      </c>
      <c r="H705" s="30">
        <f t="shared" si="1"/>
        <v>0.99936722210504281</v>
      </c>
      <c r="I705" s="30">
        <f t="shared" si="2"/>
        <v>-6.3277789495719272E-2</v>
      </c>
    </row>
    <row r="706" spans="1:9" ht="15.75" customHeight="1" x14ac:dyDescent="0.2">
      <c r="A706" s="17">
        <f>od_matrix_directed_all_pairs_pe!A695</f>
        <v>43952</v>
      </c>
      <c r="B706" s="30" t="str">
        <f>od_matrix_directed_all_pairs_pe!B695</f>
        <v>Locality29</v>
      </c>
      <c r="C706" s="30" t="str">
        <f>od_matrix_directed_all_pairs_pe!C695</f>
        <v>Locality35</v>
      </c>
      <c r="D706" s="30">
        <f>SUMIFS(od_matrix_directed_all_pairs_pe!D:D, od_matrix_directed_all_pairs_pe!A:A, A706, od_matrix_directed_all_pairs_pe!B:B, B706, od_matrix_directed_all_pairs_pe!C:C, C706)</f>
        <v>25</v>
      </c>
      <c r="E706" s="30">
        <f t="array" ref="E706">INDEX(total_subscribers_per_day!B:B, MATCH(A706, total_subscribers_per_day!A:A, 0), 0)</f>
        <v>9482</v>
      </c>
      <c r="F706" s="40">
        <f>SUMIFS(baseline_subscriber_movements!C:C, baseline_subscriber_movements!A:A, B706, baseline_subscriber_movements!B:B, C706)</f>
        <v>2.63574064312071E-3</v>
      </c>
      <c r="G706" s="30">
        <f t="shared" si="0"/>
        <v>2.6365745623286225E-3</v>
      </c>
      <c r="H706" s="30">
        <f t="shared" si="1"/>
        <v>1.000316388947482</v>
      </c>
      <c r="I706" s="30">
        <f t="shared" si="2"/>
        <v>3.1638894748198254E-2</v>
      </c>
    </row>
    <row r="707" spans="1:9" ht="15.75" customHeight="1" x14ac:dyDescent="0.2">
      <c r="A707" s="17">
        <f>od_matrix_directed_all_pairs_pe!A696</f>
        <v>43952</v>
      </c>
      <c r="B707" s="30" t="str">
        <f>od_matrix_directed_all_pairs_pe!B696</f>
        <v>Locality30</v>
      </c>
      <c r="C707" s="30" t="str">
        <f>od_matrix_directed_all_pairs_pe!C696</f>
        <v>Locality01</v>
      </c>
      <c r="D707" s="30">
        <f>SUMIFS(od_matrix_directed_all_pairs_pe!D:D, od_matrix_directed_all_pairs_pe!A:A, A707, od_matrix_directed_all_pairs_pe!B:B, B707, od_matrix_directed_all_pairs_pe!C:C, C707)</f>
        <v>83</v>
      </c>
      <c r="E707" s="30">
        <f t="array" ref="E707">INDEX(total_subscribers_per_day!B:B, MATCH(A707, total_subscribers_per_day!A:A, 0), 0)</f>
        <v>9482</v>
      </c>
      <c r="F707" s="40">
        <f>SUMIFS(baseline_subscriber_movements!C:C, baseline_subscriber_movements!A:A, B707, baseline_subscriber_movements!B:B, C707)</f>
        <v>8.8421052631578907E-3</v>
      </c>
      <c r="G707" s="30">
        <f t="shared" si="0"/>
        <v>8.7534275469310276E-3</v>
      </c>
      <c r="H707" s="30">
        <f t="shared" si="1"/>
        <v>0.989970972569581</v>
      </c>
      <c r="I707" s="30">
        <f t="shared" si="2"/>
        <v>-1.0029027430419002</v>
      </c>
    </row>
    <row r="708" spans="1:9" ht="15.75" customHeight="1" x14ac:dyDescent="0.2">
      <c r="A708" s="17">
        <f>od_matrix_directed_all_pairs_pe!A697</f>
        <v>43952</v>
      </c>
      <c r="B708" s="30" t="str">
        <f>od_matrix_directed_all_pairs_pe!B697</f>
        <v>Locality30</v>
      </c>
      <c r="C708" s="30" t="str">
        <f>od_matrix_directed_all_pairs_pe!C697</f>
        <v>Locality02</v>
      </c>
      <c r="D708" s="30">
        <f>SUMIFS(od_matrix_directed_all_pairs_pe!D:D, od_matrix_directed_all_pairs_pe!A:A, A708, od_matrix_directed_all_pairs_pe!B:B, B708, od_matrix_directed_all_pairs_pe!C:C, C708)</f>
        <v>25</v>
      </c>
      <c r="E708" s="30">
        <f t="array" ref="E708">INDEX(total_subscribers_per_day!B:B, MATCH(A708, total_subscribers_per_day!A:A, 0), 0)</f>
        <v>9482</v>
      </c>
      <c r="F708" s="40">
        <f>SUMIFS(baseline_subscriber_movements!C:C, baseline_subscriber_movements!A:A, B708, baseline_subscriber_movements!B:B, C708)</f>
        <v>2.3174987489872098E-3</v>
      </c>
      <c r="G708" s="30">
        <f t="shared" si="0"/>
        <v>2.6365745623286225E-3</v>
      </c>
      <c r="H708" s="30">
        <f t="shared" si="1"/>
        <v>1.1376811156773461</v>
      </c>
      <c r="I708" s="30">
        <f t="shared" si="2"/>
        <v>13.768111567734609</v>
      </c>
    </row>
    <row r="709" spans="1:9" ht="15.75" customHeight="1" x14ac:dyDescent="0.2">
      <c r="A709" s="17">
        <f>od_matrix_directed_all_pairs_pe!A698</f>
        <v>43952</v>
      </c>
      <c r="B709" s="30" t="str">
        <f>od_matrix_directed_all_pairs_pe!B698</f>
        <v>Locality30</v>
      </c>
      <c r="C709" s="30" t="str">
        <f>od_matrix_directed_all_pairs_pe!C698</f>
        <v>Locality03</v>
      </c>
      <c r="D709" s="30">
        <f>SUMIFS(od_matrix_directed_all_pairs_pe!D:D, od_matrix_directed_all_pairs_pe!A:A, A709, od_matrix_directed_all_pairs_pe!B:B, B709, od_matrix_directed_all_pairs_pe!C:C, C709)</f>
        <v>30</v>
      </c>
      <c r="E709" s="30">
        <f t="array" ref="E709">INDEX(total_subscribers_per_day!B:B, MATCH(A709, total_subscribers_per_day!A:A, 0), 0)</f>
        <v>9482</v>
      </c>
      <c r="F709" s="40">
        <f>SUMIFS(baseline_subscriber_movements!C:C, baseline_subscriber_movements!A:A, B709, baseline_subscriber_movements!B:B, C709)</f>
        <v>2.3659900141598102E-3</v>
      </c>
      <c r="G709" s="30">
        <f t="shared" si="0"/>
        <v>3.1638894747943471E-3</v>
      </c>
      <c r="H709" s="30">
        <f t="shared" si="1"/>
        <v>1.3372370364453461</v>
      </c>
      <c r="I709" s="30">
        <f t="shared" si="2"/>
        <v>33.723703644534609</v>
      </c>
    </row>
    <row r="710" spans="1:9" ht="15.75" customHeight="1" x14ac:dyDescent="0.2">
      <c r="A710" s="17">
        <f>od_matrix_directed_all_pairs_pe!A699</f>
        <v>43952</v>
      </c>
      <c r="B710" s="30" t="str">
        <f>od_matrix_directed_all_pairs_pe!B699</f>
        <v>Locality30</v>
      </c>
      <c r="C710" s="30" t="str">
        <f>od_matrix_directed_all_pairs_pe!C699</f>
        <v>Locality04</v>
      </c>
      <c r="D710" s="30">
        <f>SUMIFS(od_matrix_directed_all_pairs_pe!D:D, od_matrix_directed_all_pairs_pe!A:A, A710, od_matrix_directed_all_pairs_pe!B:B, B710, od_matrix_directed_all_pairs_pe!C:C, C710)</f>
        <v>85</v>
      </c>
      <c r="E710" s="30">
        <f t="array" ref="E710">INDEX(total_subscribers_per_day!B:B, MATCH(A710, total_subscribers_per_day!A:A, 0), 0)</f>
        <v>9482</v>
      </c>
      <c r="F710" s="40">
        <f>SUMIFS(baseline_subscriber_movements!C:C, baseline_subscriber_movements!A:A, B710, baseline_subscriber_movements!B:B, C710)</f>
        <v>8.5479105107640306E-3</v>
      </c>
      <c r="G710" s="30">
        <f t="shared" si="0"/>
        <v>8.9643535119173171E-3</v>
      </c>
      <c r="H710" s="30">
        <f t="shared" si="1"/>
        <v>1.0487186898633154</v>
      </c>
      <c r="I710" s="30">
        <f t="shared" si="2"/>
        <v>4.8718689863315401</v>
      </c>
    </row>
    <row r="711" spans="1:9" ht="15.75" customHeight="1" x14ac:dyDescent="0.2">
      <c r="A711" s="17">
        <f>od_matrix_directed_all_pairs_pe!A700</f>
        <v>43952</v>
      </c>
      <c r="B711" s="30" t="str">
        <f>od_matrix_directed_all_pairs_pe!B700</f>
        <v>Locality30</v>
      </c>
      <c r="C711" s="30" t="str">
        <f>od_matrix_directed_all_pairs_pe!C700</f>
        <v>Locality05</v>
      </c>
      <c r="D711" s="30">
        <f>SUMIFS(od_matrix_directed_all_pairs_pe!D:D, od_matrix_directed_all_pairs_pe!A:A, A711, od_matrix_directed_all_pairs_pe!B:B, B711, od_matrix_directed_all_pairs_pe!C:C, C711)</f>
        <v>32</v>
      </c>
      <c r="E711" s="30">
        <f t="array" ref="E711">INDEX(total_subscribers_per_day!B:B, MATCH(A711, total_subscribers_per_day!A:A, 0), 0)</f>
        <v>9482</v>
      </c>
      <c r="F711" s="40">
        <f>SUMIFS(baseline_subscriber_movements!C:C, baseline_subscriber_movements!A:A, B711, baseline_subscriber_movements!B:B, C711)</f>
        <v>2.3161552401589399E-3</v>
      </c>
      <c r="G711" s="30">
        <f t="shared" si="0"/>
        <v>3.374815439780637E-3</v>
      </c>
      <c r="H711" s="30">
        <f t="shared" si="1"/>
        <v>1.4570765297878088</v>
      </c>
      <c r="I711" s="30">
        <f t="shared" si="2"/>
        <v>45.707652978780878</v>
      </c>
    </row>
    <row r="712" spans="1:9" ht="15.75" customHeight="1" x14ac:dyDescent="0.2">
      <c r="A712" s="17">
        <f>od_matrix_directed_all_pairs_pe!A701</f>
        <v>43952</v>
      </c>
      <c r="B712" s="30" t="str">
        <f>od_matrix_directed_all_pairs_pe!B701</f>
        <v>Locality30</v>
      </c>
      <c r="C712" s="30" t="str">
        <f>od_matrix_directed_all_pairs_pe!C701</f>
        <v>Locality06</v>
      </c>
      <c r="D712" s="30">
        <f>SUMIFS(od_matrix_directed_all_pairs_pe!D:D, od_matrix_directed_all_pairs_pe!A:A, A712, od_matrix_directed_all_pairs_pe!B:B, B712, od_matrix_directed_all_pairs_pe!C:C, C712)</f>
        <v>47</v>
      </c>
      <c r="E712" s="30">
        <f t="array" ref="E712">INDEX(total_subscribers_per_day!B:B, MATCH(A712, total_subscribers_per_day!A:A, 0), 0)</f>
        <v>9482</v>
      </c>
      <c r="F712" s="40">
        <f>SUMIFS(baseline_subscriber_movements!C:C, baseline_subscriber_movements!A:A, B712, baseline_subscriber_movements!B:B, C712)</f>
        <v>4.3148810776678596E-3</v>
      </c>
      <c r="G712" s="30">
        <f t="shared" si="0"/>
        <v>4.9567601771778108E-3</v>
      </c>
      <c r="H712" s="30">
        <f t="shared" si="1"/>
        <v>1.1487593952083794</v>
      </c>
      <c r="I712" s="30">
        <f t="shared" si="2"/>
        <v>14.875939520837944</v>
      </c>
    </row>
    <row r="713" spans="1:9" ht="15.75" customHeight="1" x14ac:dyDescent="0.2">
      <c r="A713" s="17">
        <f>od_matrix_directed_all_pairs_pe!A702</f>
        <v>43952</v>
      </c>
      <c r="B713" s="30" t="str">
        <f>od_matrix_directed_all_pairs_pe!B702</f>
        <v>Locality30</v>
      </c>
      <c r="C713" s="30" t="str">
        <f>od_matrix_directed_all_pairs_pe!C702</f>
        <v>Locality07</v>
      </c>
      <c r="D713" s="30">
        <f>SUMIFS(od_matrix_directed_all_pairs_pe!D:D, od_matrix_directed_all_pairs_pe!A:A, A713, od_matrix_directed_all_pairs_pe!B:B, B713, od_matrix_directed_all_pairs_pe!C:C, C713)</f>
        <v>79</v>
      </c>
      <c r="E713" s="30">
        <f t="array" ref="E713">INDEX(total_subscribers_per_day!B:B, MATCH(A713, total_subscribers_per_day!A:A, 0), 0)</f>
        <v>9482</v>
      </c>
      <c r="F713" s="40">
        <f>SUMIFS(baseline_subscriber_movements!C:C, baseline_subscriber_movements!A:A, B713, baseline_subscriber_movements!B:B, C713)</f>
        <v>6.2236286919831203E-3</v>
      </c>
      <c r="G713" s="30">
        <f t="shared" si="0"/>
        <v>8.3315756169584469E-3</v>
      </c>
      <c r="H713" s="30">
        <f t="shared" si="1"/>
        <v>1.3387006245553577</v>
      </c>
      <c r="I713" s="30">
        <f t="shared" si="2"/>
        <v>33.870062455535766</v>
      </c>
    </row>
    <row r="714" spans="1:9" ht="15.75" customHeight="1" x14ac:dyDescent="0.2">
      <c r="A714" s="17">
        <f>od_matrix_directed_all_pairs_pe!A703</f>
        <v>43952</v>
      </c>
      <c r="B714" s="30" t="str">
        <f>od_matrix_directed_all_pairs_pe!B703</f>
        <v>Locality30</v>
      </c>
      <c r="C714" s="30" t="str">
        <f>od_matrix_directed_all_pairs_pe!C703</f>
        <v>Locality08</v>
      </c>
      <c r="D714" s="30">
        <f>SUMIFS(od_matrix_directed_all_pairs_pe!D:D, od_matrix_directed_all_pairs_pe!A:A, A714, od_matrix_directed_all_pairs_pe!B:B, B714, od_matrix_directed_all_pairs_pe!C:C, C714)</f>
        <v>74</v>
      </c>
      <c r="E714" s="30">
        <f t="array" ref="E714">INDEX(total_subscribers_per_day!B:B, MATCH(A714, total_subscribers_per_day!A:A, 0), 0)</f>
        <v>9482</v>
      </c>
      <c r="F714" s="40">
        <f>SUMIFS(baseline_subscriber_movements!C:C, baseline_subscriber_movements!A:A, B714, baseline_subscriber_movements!B:B, C714)</f>
        <v>6.3184498736310003E-3</v>
      </c>
      <c r="G714" s="30">
        <f t="shared" si="0"/>
        <v>7.8042607044927232E-3</v>
      </c>
      <c r="H714" s="30">
        <f t="shared" si="1"/>
        <v>1.2351543274977155</v>
      </c>
      <c r="I714" s="30">
        <f t="shared" si="2"/>
        <v>23.515432749771549</v>
      </c>
    </row>
    <row r="715" spans="1:9" ht="15.75" customHeight="1" x14ac:dyDescent="0.2">
      <c r="A715" s="17">
        <f>od_matrix_directed_all_pairs_pe!A704</f>
        <v>43952</v>
      </c>
      <c r="B715" s="30" t="str">
        <f>od_matrix_directed_all_pairs_pe!B704</f>
        <v>Locality30</v>
      </c>
      <c r="C715" s="30" t="str">
        <f>od_matrix_directed_all_pairs_pe!C704</f>
        <v>Locality09</v>
      </c>
      <c r="D715" s="30">
        <f>SUMIFS(od_matrix_directed_all_pairs_pe!D:D, od_matrix_directed_all_pairs_pe!A:A, A715, od_matrix_directed_all_pairs_pe!B:B, B715, od_matrix_directed_all_pairs_pe!C:C, C715)</f>
        <v>25</v>
      </c>
      <c r="E715" s="30">
        <f t="array" ref="E715">INDEX(total_subscribers_per_day!B:B, MATCH(A715, total_subscribers_per_day!A:A, 0), 0)</f>
        <v>9482</v>
      </c>
      <c r="F715" s="40">
        <f>SUMIFS(baseline_subscriber_movements!C:C, baseline_subscriber_movements!A:A, B715, baseline_subscriber_movements!B:B, C715)</f>
        <v>2.2107605953377101E-3</v>
      </c>
      <c r="G715" s="30">
        <f t="shared" si="0"/>
        <v>2.6365745623286225E-3</v>
      </c>
      <c r="H715" s="30">
        <f t="shared" si="1"/>
        <v>1.1926097144525349</v>
      </c>
      <c r="I715" s="30">
        <f t="shared" si="2"/>
        <v>19.260971445253496</v>
      </c>
    </row>
    <row r="716" spans="1:9" ht="15.75" customHeight="1" x14ac:dyDescent="0.2">
      <c r="A716" s="17">
        <f>od_matrix_directed_all_pairs_pe!A705</f>
        <v>43952</v>
      </c>
      <c r="B716" s="30" t="str">
        <f>od_matrix_directed_all_pairs_pe!B705</f>
        <v>Locality30</v>
      </c>
      <c r="C716" s="30" t="str">
        <f>od_matrix_directed_all_pairs_pe!C705</f>
        <v>Locality10</v>
      </c>
      <c r="D716" s="30">
        <f>SUMIFS(od_matrix_directed_all_pairs_pe!D:D, od_matrix_directed_all_pairs_pe!A:A, A716, od_matrix_directed_all_pairs_pe!B:B, B716, od_matrix_directed_all_pairs_pe!C:C, C716)</f>
        <v>64</v>
      </c>
      <c r="E716" s="30">
        <f t="array" ref="E716">INDEX(total_subscribers_per_day!B:B, MATCH(A716, total_subscribers_per_day!A:A, 0), 0)</f>
        <v>9482</v>
      </c>
      <c r="F716" s="40">
        <f>SUMIFS(baseline_subscriber_movements!C:C, baseline_subscriber_movements!A:A, B716, baseline_subscriber_movements!B:B, C716)</f>
        <v>6.70929866862354E-3</v>
      </c>
      <c r="G716" s="30">
        <f t="shared" si="0"/>
        <v>6.749630879561274E-3</v>
      </c>
      <c r="H716" s="30">
        <f t="shared" si="1"/>
        <v>1.0060113900021102</v>
      </c>
      <c r="I716" s="30">
        <f t="shared" si="2"/>
        <v>0.60113900021101507</v>
      </c>
    </row>
    <row r="717" spans="1:9" ht="15.75" customHeight="1" x14ac:dyDescent="0.2">
      <c r="A717" s="17">
        <f>od_matrix_directed_all_pairs_pe!A706</f>
        <v>43952</v>
      </c>
      <c r="B717" s="30" t="str">
        <f>od_matrix_directed_all_pairs_pe!B706</f>
        <v>Locality30</v>
      </c>
      <c r="C717" s="30" t="str">
        <f>od_matrix_directed_all_pairs_pe!C706</f>
        <v>Locality11</v>
      </c>
      <c r="D717" s="30">
        <f>SUMIFS(od_matrix_directed_all_pairs_pe!D:D, od_matrix_directed_all_pairs_pe!A:A, A717, od_matrix_directed_all_pairs_pe!B:B, B717, od_matrix_directed_all_pairs_pe!C:C, C717)</f>
        <v>56</v>
      </c>
      <c r="E717" s="30">
        <f t="array" ref="E717">INDEX(total_subscribers_per_day!B:B, MATCH(A717, total_subscribers_per_day!A:A, 0), 0)</f>
        <v>9482</v>
      </c>
      <c r="F717" s="40">
        <f>SUMIFS(baseline_subscriber_movements!C:C, baseline_subscriber_movements!A:A, B717, baseline_subscriber_movements!B:B, C717)</f>
        <v>6.5462992292260498E-3</v>
      </c>
      <c r="G717" s="30">
        <f t="shared" si="0"/>
        <v>5.9059270196161143E-3</v>
      </c>
      <c r="H717" s="30">
        <f t="shared" si="1"/>
        <v>0.90217798069006927</v>
      </c>
      <c r="I717" s="30">
        <f t="shared" si="2"/>
        <v>-9.7822019309930734</v>
      </c>
    </row>
    <row r="718" spans="1:9" ht="15.75" customHeight="1" x14ac:dyDescent="0.2">
      <c r="A718" s="17">
        <f>od_matrix_directed_all_pairs_pe!A707</f>
        <v>43952</v>
      </c>
      <c r="B718" s="30" t="str">
        <f>od_matrix_directed_all_pairs_pe!B707</f>
        <v>Locality30</v>
      </c>
      <c r="C718" s="30" t="str">
        <f>od_matrix_directed_all_pairs_pe!C707</f>
        <v>Locality12</v>
      </c>
      <c r="D718" s="30">
        <f>SUMIFS(od_matrix_directed_all_pairs_pe!D:D, od_matrix_directed_all_pairs_pe!A:A, A718, od_matrix_directed_all_pairs_pe!B:B, B718, od_matrix_directed_all_pairs_pe!C:C, C718)</f>
        <v>42</v>
      </c>
      <c r="E718" s="30">
        <f t="array" ref="E718">INDEX(total_subscribers_per_day!B:B, MATCH(A718, total_subscribers_per_day!A:A, 0), 0)</f>
        <v>9482</v>
      </c>
      <c r="F718" s="40">
        <f>SUMIFS(baseline_subscriber_movements!C:C, baseline_subscriber_movements!A:A, B718, baseline_subscriber_movements!B:B, C718)</f>
        <v>4.4205873065992999E-3</v>
      </c>
      <c r="G718" s="30">
        <f t="shared" si="0"/>
        <v>4.4294452647120862E-3</v>
      </c>
      <c r="H718" s="30">
        <f t="shared" si="1"/>
        <v>1.0020037966673709</v>
      </c>
      <c r="I718" s="30">
        <f t="shared" si="2"/>
        <v>0.20037966673709384</v>
      </c>
    </row>
    <row r="719" spans="1:9" ht="15.75" customHeight="1" x14ac:dyDescent="0.2">
      <c r="A719" s="17">
        <f>od_matrix_directed_all_pairs_pe!A708</f>
        <v>43952</v>
      </c>
      <c r="B719" s="30" t="str">
        <f>od_matrix_directed_all_pairs_pe!B708</f>
        <v>Locality30</v>
      </c>
      <c r="C719" s="30" t="str">
        <f>od_matrix_directed_all_pairs_pe!C708</f>
        <v>Locality13</v>
      </c>
      <c r="D719" s="30">
        <f>SUMIFS(od_matrix_directed_all_pairs_pe!D:D, od_matrix_directed_all_pairs_pe!A:A, A719, od_matrix_directed_all_pairs_pe!B:B, B719, od_matrix_directed_all_pairs_pe!C:C, C719)</f>
        <v>26</v>
      </c>
      <c r="E719" s="30">
        <f t="array" ref="E719">INDEX(total_subscribers_per_day!B:B, MATCH(A719, total_subscribers_per_day!A:A, 0), 0)</f>
        <v>9482</v>
      </c>
      <c r="F719" s="40">
        <f>SUMIFS(baseline_subscriber_movements!C:C, baseline_subscriber_movements!A:A, B719, baseline_subscriber_movements!B:B, C719)</f>
        <v>2.4185085463698801E-3</v>
      </c>
      <c r="G719" s="30">
        <f t="shared" si="0"/>
        <v>2.7420375448217677E-3</v>
      </c>
      <c r="H719" s="30">
        <f t="shared" si="1"/>
        <v>1.1337721129567626</v>
      </c>
      <c r="I719" s="30">
        <f t="shared" si="2"/>
        <v>13.377211295676261</v>
      </c>
    </row>
    <row r="720" spans="1:9" ht="15.75" customHeight="1" x14ac:dyDescent="0.2">
      <c r="A720" s="17">
        <f>od_matrix_directed_all_pairs_pe!A709</f>
        <v>43952</v>
      </c>
      <c r="B720" s="30" t="str">
        <f>od_matrix_directed_all_pairs_pe!B709</f>
        <v>Locality30</v>
      </c>
      <c r="C720" s="30" t="str">
        <f>od_matrix_directed_all_pairs_pe!C709</f>
        <v>Locality14</v>
      </c>
      <c r="D720" s="30">
        <f>SUMIFS(od_matrix_directed_all_pairs_pe!D:D, od_matrix_directed_all_pairs_pe!A:A, A720, od_matrix_directed_all_pairs_pe!B:B, B720, od_matrix_directed_all_pairs_pe!C:C, C720)</f>
        <v>52</v>
      </c>
      <c r="E720" s="30">
        <f t="array" ref="E720">INDEX(total_subscribers_per_day!B:B, MATCH(A720, total_subscribers_per_day!A:A, 0), 0)</f>
        <v>9482</v>
      </c>
      <c r="F720" s="40">
        <f>SUMIFS(baseline_subscriber_movements!C:C, baseline_subscriber_movements!A:A, B720, baseline_subscriber_movements!B:B, C720)</f>
        <v>4.22431090928292E-3</v>
      </c>
      <c r="G720" s="30">
        <f t="shared" si="0"/>
        <v>5.4840750896435354E-3</v>
      </c>
      <c r="H720" s="30">
        <f t="shared" si="1"/>
        <v>1.298217675595867</v>
      </c>
      <c r="I720" s="30">
        <f t="shared" si="2"/>
        <v>29.821767559586696</v>
      </c>
    </row>
    <row r="721" spans="1:9" ht="15.75" customHeight="1" x14ac:dyDescent="0.2">
      <c r="A721" s="17">
        <f>od_matrix_directed_all_pairs_pe!A710</f>
        <v>43952</v>
      </c>
      <c r="B721" s="30" t="str">
        <f>od_matrix_directed_all_pairs_pe!B710</f>
        <v>Locality30</v>
      </c>
      <c r="C721" s="30" t="str">
        <f>od_matrix_directed_all_pairs_pe!C710</f>
        <v>Locality15</v>
      </c>
      <c r="D721" s="30">
        <f>SUMIFS(od_matrix_directed_all_pairs_pe!D:D, od_matrix_directed_all_pairs_pe!A:A, A721, od_matrix_directed_all_pairs_pe!B:B, B721, od_matrix_directed_all_pairs_pe!C:C, C721)</f>
        <v>71</v>
      </c>
      <c r="E721" s="30">
        <f t="array" ref="E721">INDEX(total_subscribers_per_day!B:B, MATCH(A721, total_subscribers_per_day!A:A, 0), 0)</f>
        <v>9482</v>
      </c>
      <c r="F721" s="40">
        <f>SUMIFS(baseline_subscriber_movements!C:C, baseline_subscriber_movements!A:A, B721, baseline_subscriber_movements!B:B, C721)</f>
        <v>6.2111801242236003E-3</v>
      </c>
      <c r="G721" s="30">
        <f t="shared" si="0"/>
        <v>7.4878717570132881E-3</v>
      </c>
      <c r="H721" s="30">
        <f t="shared" si="1"/>
        <v>1.2055473528791398</v>
      </c>
      <c r="I721" s="30">
        <f t="shared" si="2"/>
        <v>20.554735287913985</v>
      </c>
    </row>
    <row r="722" spans="1:9" ht="15.75" customHeight="1" x14ac:dyDescent="0.2">
      <c r="A722" s="17">
        <f>od_matrix_directed_all_pairs_pe!A711</f>
        <v>43952</v>
      </c>
      <c r="B722" s="30" t="str">
        <f>od_matrix_directed_all_pairs_pe!B711</f>
        <v>Locality30</v>
      </c>
      <c r="C722" s="30" t="str">
        <f>od_matrix_directed_all_pairs_pe!C711</f>
        <v>Locality16</v>
      </c>
      <c r="D722" s="30">
        <f>SUMIFS(od_matrix_directed_all_pairs_pe!D:D, od_matrix_directed_all_pairs_pe!A:A, A722, od_matrix_directed_all_pairs_pe!B:B, B722, od_matrix_directed_all_pairs_pe!C:C, C722)</f>
        <v>60</v>
      </c>
      <c r="E722" s="30">
        <f t="array" ref="E722">INDEX(total_subscribers_per_day!B:B, MATCH(A722, total_subscribers_per_day!A:A, 0), 0)</f>
        <v>9482</v>
      </c>
      <c r="F722" s="40">
        <f>SUMIFS(baseline_subscriber_movements!C:C, baseline_subscriber_movements!A:A, B722, baseline_subscriber_movements!B:B, C722)</f>
        <v>6.5256288811704E-3</v>
      </c>
      <c r="G722" s="30">
        <f t="shared" si="0"/>
        <v>6.3277789495886942E-3</v>
      </c>
      <c r="H722" s="30">
        <f t="shared" si="1"/>
        <v>0.96968109354906795</v>
      </c>
      <c r="I722" s="30">
        <f t="shared" si="2"/>
        <v>-3.0318906450932048</v>
      </c>
    </row>
    <row r="723" spans="1:9" ht="15.75" customHeight="1" x14ac:dyDescent="0.2">
      <c r="A723" s="17">
        <f>od_matrix_directed_all_pairs_pe!A712</f>
        <v>43952</v>
      </c>
      <c r="B723" s="30" t="str">
        <f>od_matrix_directed_all_pairs_pe!B712</f>
        <v>Locality30</v>
      </c>
      <c r="C723" s="30" t="str">
        <f>od_matrix_directed_all_pairs_pe!C712</f>
        <v>Locality17</v>
      </c>
      <c r="D723" s="30">
        <f>SUMIFS(od_matrix_directed_all_pairs_pe!D:D, od_matrix_directed_all_pairs_pe!A:A, A723, od_matrix_directed_all_pairs_pe!B:B, B723, od_matrix_directed_all_pairs_pe!C:C, C723)</f>
        <v>45</v>
      </c>
      <c r="E723" s="30">
        <f t="array" ref="E723">INDEX(total_subscribers_per_day!B:B, MATCH(A723, total_subscribers_per_day!A:A, 0), 0)</f>
        <v>9482</v>
      </c>
      <c r="F723" s="40">
        <f>SUMIFS(baseline_subscriber_movements!C:C, baseline_subscriber_movements!A:A, B723, baseline_subscriber_movements!B:B, C723)</f>
        <v>4.1968313922988096E-3</v>
      </c>
      <c r="G723" s="30">
        <f t="shared" si="0"/>
        <v>4.7458342121915204E-3</v>
      </c>
      <c r="H723" s="30">
        <f t="shared" si="1"/>
        <v>1.1308136469099359</v>
      </c>
      <c r="I723" s="30">
        <f t="shared" si="2"/>
        <v>13.081364690993592</v>
      </c>
    </row>
    <row r="724" spans="1:9" ht="15.75" customHeight="1" x14ac:dyDescent="0.2">
      <c r="A724" s="17">
        <f>od_matrix_directed_all_pairs_pe!A713</f>
        <v>43952</v>
      </c>
      <c r="B724" s="30" t="str">
        <f>od_matrix_directed_all_pairs_pe!B713</f>
        <v>Locality30</v>
      </c>
      <c r="C724" s="30" t="str">
        <f>od_matrix_directed_all_pairs_pe!C713</f>
        <v>Locality18</v>
      </c>
      <c r="D724" s="30">
        <f>SUMIFS(od_matrix_directed_all_pairs_pe!D:D, od_matrix_directed_all_pairs_pe!A:A, A724, od_matrix_directed_all_pairs_pe!B:B, B724, od_matrix_directed_all_pairs_pe!C:C, C724)</f>
        <v>62</v>
      </c>
      <c r="E724" s="30">
        <f t="array" ref="E724">INDEX(total_subscribers_per_day!B:B, MATCH(A724, total_subscribers_per_day!A:A, 0), 0)</f>
        <v>9482</v>
      </c>
      <c r="F724" s="40">
        <f>SUMIFS(baseline_subscriber_movements!C:C, baseline_subscriber_movements!A:A, B724, baseline_subscriber_movements!B:B, C724)</f>
        <v>6.3894417094375201E-3</v>
      </c>
      <c r="G724" s="30">
        <f t="shared" si="0"/>
        <v>6.5387049145749845E-3</v>
      </c>
      <c r="H724" s="30">
        <f t="shared" si="1"/>
        <v>1.0233609150729077</v>
      </c>
      <c r="I724" s="30">
        <f t="shared" si="2"/>
        <v>2.3360915072907718</v>
      </c>
    </row>
    <row r="725" spans="1:9" ht="15.75" customHeight="1" x14ac:dyDescent="0.2">
      <c r="A725" s="17">
        <f>od_matrix_directed_all_pairs_pe!A714</f>
        <v>43952</v>
      </c>
      <c r="B725" s="30" t="str">
        <f>od_matrix_directed_all_pairs_pe!B714</f>
        <v>Locality30</v>
      </c>
      <c r="C725" s="30" t="str">
        <f>od_matrix_directed_all_pairs_pe!C714</f>
        <v>Locality19</v>
      </c>
      <c r="D725" s="30">
        <f>SUMIFS(od_matrix_directed_all_pairs_pe!D:D, od_matrix_directed_all_pairs_pe!A:A, A725, od_matrix_directed_all_pairs_pe!B:B, B725, od_matrix_directed_all_pairs_pe!C:C, C725)</f>
        <v>39</v>
      </c>
      <c r="E725" s="30">
        <f t="array" ref="E725">INDEX(total_subscribers_per_day!B:B, MATCH(A725, total_subscribers_per_day!A:A, 0), 0)</f>
        <v>9482</v>
      </c>
      <c r="F725" s="40">
        <f>SUMIFS(baseline_subscriber_movements!C:C, baseline_subscriber_movements!A:A, B725, baseline_subscriber_movements!B:B, C725)</f>
        <v>4.42151805453205E-3</v>
      </c>
      <c r="G725" s="30">
        <f t="shared" si="0"/>
        <v>4.1130563172326511E-3</v>
      </c>
      <c r="H725" s="30">
        <f t="shared" si="1"/>
        <v>0.93023623708078584</v>
      </c>
      <c r="I725" s="30">
        <f t="shared" si="2"/>
        <v>-6.9763762919214152</v>
      </c>
    </row>
    <row r="726" spans="1:9" ht="15.75" customHeight="1" x14ac:dyDescent="0.2">
      <c r="A726" s="17">
        <f>od_matrix_directed_all_pairs_pe!A715</f>
        <v>43952</v>
      </c>
      <c r="B726" s="30" t="str">
        <f>od_matrix_directed_all_pairs_pe!B715</f>
        <v>Locality30</v>
      </c>
      <c r="C726" s="30" t="str">
        <f>od_matrix_directed_all_pairs_pe!C715</f>
        <v>Locality21</v>
      </c>
      <c r="D726" s="30">
        <f>SUMIFS(od_matrix_directed_all_pairs_pe!D:D, od_matrix_directed_all_pairs_pe!A:A, A726, od_matrix_directed_all_pairs_pe!B:B, B726, od_matrix_directed_all_pairs_pe!C:C, C726)</f>
        <v>100</v>
      </c>
      <c r="E726" s="30">
        <f t="array" ref="E726">INDEX(total_subscribers_per_day!B:B, MATCH(A726, total_subscribers_per_day!A:A, 0), 0)</f>
        <v>9482</v>
      </c>
      <c r="F726" s="40">
        <f>SUMIFS(baseline_subscriber_movements!C:C, baseline_subscriber_movements!A:A, B726, baseline_subscriber_movements!B:B, C726)</f>
        <v>1.0492078480747E-2</v>
      </c>
      <c r="G726" s="30">
        <f t="shared" si="0"/>
        <v>1.054629824931449E-2</v>
      </c>
      <c r="H726" s="30">
        <f t="shared" si="1"/>
        <v>1.0051676861421674</v>
      </c>
      <c r="I726" s="30">
        <f t="shared" si="2"/>
        <v>0.51676861421674491</v>
      </c>
    </row>
    <row r="727" spans="1:9" ht="15.75" customHeight="1" x14ac:dyDescent="0.2">
      <c r="A727" s="17">
        <f>od_matrix_directed_all_pairs_pe!A716</f>
        <v>43952</v>
      </c>
      <c r="B727" s="30" t="str">
        <f>od_matrix_directed_all_pairs_pe!B716</f>
        <v>Locality30</v>
      </c>
      <c r="C727" s="30" t="str">
        <f>od_matrix_directed_all_pairs_pe!C716</f>
        <v>Locality22</v>
      </c>
      <c r="D727" s="30">
        <f>SUMIFS(od_matrix_directed_all_pairs_pe!D:D, od_matrix_directed_all_pairs_pe!A:A, A727, od_matrix_directed_all_pairs_pe!B:B, B727, od_matrix_directed_all_pairs_pe!C:C, C727)</f>
        <v>46</v>
      </c>
      <c r="E727" s="30">
        <f t="array" ref="E727">INDEX(total_subscribers_per_day!B:B, MATCH(A727, total_subscribers_per_day!A:A, 0), 0)</f>
        <v>9482</v>
      </c>
      <c r="F727" s="40">
        <f>SUMIFS(baseline_subscriber_movements!C:C, baseline_subscriber_movements!A:A, B727, baseline_subscriber_movements!B:B, C727)</f>
        <v>4.6335299073293999E-3</v>
      </c>
      <c r="G727" s="30">
        <f t="shared" si="0"/>
        <v>4.851297194684666E-3</v>
      </c>
      <c r="H727" s="30">
        <f t="shared" si="1"/>
        <v>1.0469981400164912</v>
      </c>
      <c r="I727" s="30">
        <f t="shared" si="2"/>
        <v>4.6998140016491163</v>
      </c>
    </row>
    <row r="728" spans="1:9" ht="15.75" customHeight="1" x14ac:dyDescent="0.2">
      <c r="A728" s="17">
        <f>od_matrix_directed_all_pairs_pe!A717</f>
        <v>43952</v>
      </c>
      <c r="B728" s="30" t="str">
        <f>od_matrix_directed_all_pairs_pe!B717</f>
        <v>Locality30</v>
      </c>
      <c r="C728" s="30" t="str">
        <f>od_matrix_directed_all_pairs_pe!C717</f>
        <v>Locality23</v>
      </c>
      <c r="D728" s="30">
        <f>SUMIFS(od_matrix_directed_all_pairs_pe!D:D, od_matrix_directed_all_pairs_pe!A:A, A728, od_matrix_directed_all_pairs_pe!B:B, B728, od_matrix_directed_all_pairs_pe!C:C, C728)</f>
        <v>51</v>
      </c>
      <c r="E728" s="30">
        <f t="array" ref="E728">INDEX(total_subscribers_per_day!B:B, MATCH(A728, total_subscribers_per_day!A:A, 0), 0)</f>
        <v>9482</v>
      </c>
      <c r="F728" s="40">
        <f>SUMIFS(baseline_subscriber_movements!C:C, baseline_subscriber_movements!A:A, B728, baseline_subscriber_movements!B:B, C728)</f>
        <v>4.4280442804428E-3</v>
      </c>
      <c r="G728" s="30">
        <f t="shared" si="0"/>
        <v>5.3786121071503906E-3</v>
      </c>
      <c r="H728" s="30">
        <f t="shared" si="1"/>
        <v>1.2146699008647979</v>
      </c>
      <c r="I728" s="30">
        <f t="shared" si="2"/>
        <v>21.466990086479786</v>
      </c>
    </row>
    <row r="729" spans="1:9" ht="15.75" customHeight="1" x14ac:dyDescent="0.2">
      <c r="A729" s="17">
        <f>od_matrix_directed_all_pairs_pe!A718</f>
        <v>43952</v>
      </c>
      <c r="B729" s="30" t="str">
        <f>od_matrix_directed_all_pairs_pe!B718</f>
        <v>Locality30</v>
      </c>
      <c r="C729" s="30" t="str">
        <f>od_matrix_directed_all_pairs_pe!C718</f>
        <v>Locality24</v>
      </c>
      <c r="D729" s="30">
        <f>SUMIFS(od_matrix_directed_all_pairs_pe!D:D, od_matrix_directed_all_pairs_pe!A:A, A729, od_matrix_directed_all_pairs_pe!B:B, B729, od_matrix_directed_all_pairs_pe!C:C, C729)</f>
        <v>74</v>
      </c>
      <c r="E729" s="30">
        <f t="array" ref="E729">INDEX(total_subscribers_per_day!B:B, MATCH(A729, total_subscribers_per_day!A:A, 0), 0)</f>
        <v>9482</v>
      </c>
      <c r="F729" s="40">
        <f>SUMIFS(baseline_subscriber_movements!C:C, baseline_subscriber_movements!A:A, B729, baseline_subscriber_movements!B:B, C729)</f>
        <v>6.4420741366564499E-3</v>
      </c>
      <c r="G729" s="30">
        <f t="shared" si="0"/>
        <v>7.8042607044927232E-3</v>
      </c>
      <c r="H729" s="30">
        <f t="shared" si="1"/>
        <v>1.2114515509974046</v>
      </c>
      <c r="I729" s="30">
        <f t="shared" si="2"/>
        <v>21.145155099740464</v>
      </c>
    </row>
    <row r="730" spans="1:9" ht="15.75" customHeight="1" x14ac:dyDescent="0.2">
      <c r="A730" s="17">
        <f>od_matrix_directed_all_pairs_pe!A719</f>
        <v>43952</v>
      </c>
      <c r="B730" s="30" t="str">
        <f>od_matrix_directed_all_pairs_pe!B719</f>
        <v>Locality30</v>
      </c>
      <c r="C730" s="30" t="str">
        <f>od_matrix_directed_all_pairs_pe!C719</f>
        <v>Locality25</v>
      </c>
      <c r="D730" s="30">
        <f>SUMIFS(od_matrix_directed_all_pairs_pe!D:D, od_matrix_directed_all_pairs_pe!A:A, A730, od_matrix_directed_all_pairs_pe!B:B, B730, od_matrix_directed_all_pairs_pe!C:C, C730)</f>
        <v>103</v>
      </c>
      <c r="E730" s="30">
        <f t="array" ref="E730">INDEX(total_subscribers_per_day!B:B, MATCH(A730, total_subscribers_per_day!A:A, 0), 0)</f>
        <v>9482</v>
      </c>
      <c r="F730" s="40">
        <f>SUMIFS(baseline_subscriber_movements!C:C, baseline_subscriber_movements!A:A, B730, baseline_subscriber_movements!B:B, C730)</f>
        <v>8.6161605547966803E-3</v>
      </c>
      <c r="G730" s="30">
        <f t="shared" si="0"/>
        <v>1.0862687196793926E-2</v>
      </c>
      <c r="H730" s="30">
        <f t="shared" si="1"/>
        <v>1.2607340738035095</v>
      </c>
      <c r="I730" s="30">
        <f t="shared" si="2"/>
        <v>26.073407380350954</v>
      </c>
    </row>
    <row r="731" spans="1:9" ht="15.75" customHeight="1" x14ac:dyDescent="0.2">
      <c r="A731" s="17">
        <f>od_matrix_directed_all_pairs_pe!A720</f>
        <v>43952</v>
      </c>
      <c r="B731" s="30" t="str">
        <f>od_matrix_directed_all_pairs_pe!B720</f>
        <v>Locality30</v>
      </c>
      <c r="C731" s="30" t="str">
        <f>od_matrix_directed_all_pairs_pe!C720</f>
        <v>Locality26</v>
      </c>
      <c r="D731" s="30">
        <f>SUMIFS(od_matrix_directed_all_pairs_pe!D:D, od_matrix_directed_all_pairs_pe!A:A, A731, od_matrix_directed_all_pairs_pe!B:B, B731, od_matrix_directed_all_pairs_pe!C:C, C731)</f>
        <v>40</v>
      </c>
      <c r="E731" s="30">
        <f t="array" ref="E731">INDEX(total_subscribers_per_day!B:B, MATCH(A731, total_subscribers_per_day!A:A, 0), 0)</f>
        <v>9482</v>
      </c>
      <c r="F731" s="40">
        <f>SUMIFS(baseline_subscriber_movements!C:C, baseline_subscriber_movements!A:A, B731, baseline_subscriber_movements!B:B, C731)</f>
        <v>4.20742610707899E-3</v>
      </c>
      <c r="G731" s="30">
        <f t="shared" si="0"/>
        <v>4.2185192997257958E-3</v>
      </c>
      <c r="H731" s="30">
        <f t="shared" si="1"/>
        <v>1.0026365745623296</v>
      </c>
      <c r="I731" s="30">
        <f t="shared" si="2"/>
        <v>0.26365745623295744</v>
      </c>
    </row>
    <row r="732" spans="1:9" ht="15.75" customHeight="1" x14ac:dyDescent="0.2">
      <c r="A732" s="17">
        <f>od_matrix_directed_all_pairs_pe!A721</f>
        <v>43952</v>
      </c>
      <c r="B732" s="30" t="str">
        <f>od_matrix_directed_all_pairs_pe!B721</f>
        <v>Locality30</v>
      </c>
      <c r="C732" s="30" t="str">
        <f>od_matrix_directed_all_pairs_pe!C721</f>
        <v>Locality27</v>
      </c>
      <c r="D732" s="30">
        <f>SUMIFS(od_matrix_directed_all_pairs_pe!D:D, od_matrix_directed_all_pairs_pe!A:A, A732, od_matrix_directed_all_pairs_pe!B:B, B732, od_matrix_directed_all_pairs_pe!C:C, C732)</f>
        <v>104</v>
      </c>
      <c r="E732" s="30">
        <f t="array" ref="E732">INDEX(total_subscribers_per_day!B:B, MATCH(A732, total_subscribers_per_day!A:A, 0), 0)</f>
        <v>9482</v>
      </c>
      <c r="F732" s="40">
        <f>SUMIFS(baseline_subscriber_movements!C:C, baseline_subscriber_movements!A:A, B732, baseline_subscriber_movements!B:B, C732)</f>
        <v>1.08057070919009E-2</v>
      </c>
      <c r="G732" s="30">
        <f t="shared" si="0"/>
        <v>1.0968150179287071E-2</v>
      </c>
      <c r="H732" s="30">
        <f t="shared" si="1"/>
        <v>1.0150330826113105</v>
      </c>
      <c r="I732" s="30">
        <f t="shared" si="2"/>
        <v>1.5033082611310533</v>
      </c>
    </row>
    <row r="733" spans="1:9" ht="15.75" customHeight="1" x14ac:dyDescent="0.2">
      <c r="A733" s="17">
        <f>od_matrix_directed_all_pairs_pe!A722</f>
        <v>43952</v>
      </c>
      <c r="B733" s="30" t="str">
        <f>od_matrix_directed_all_pairs_pe!B722</f>
        <v>Locality30</v>
      </c>
      <c r="C733" s="30" t="str">
        <f>od_matrix_directed_all_pairs_pe!C722</f>
        <v>Locality28</v>
      </c>
      <c r="D733" s="30">
        <f>SUMIFS(od_matrix_directed_all_pairs_pe!D:D, od_matrix_directed_all_pairs_pe!A:A, A733, od_matrix_directed_all_pairs_pe!B:B, B733, od_matrix_directed_all_pairs_pe!C:C, C733)</f>
        <v>47</v>
      </c>
      <c r="E733" s="30">
        <f t="array" ref="E733">INDEX(total_subscribers_per_day!B:B, MATCH(A733, total_subscribers_per_day!A:A, 0), 0)</f>
        <v>9482</v>
      </c>
      <c r="F733" s="40">
        <f>SUMIFS(baseline_subscriber_movements!C:C, baseline_subscriber_movements!A:A, B733, baseline_subscriber_movements!B:B, C733)</f>
        <v>4.3153352278707501E-3</v>
      </c>
      <c r="G733" s="30">
        <f t="shared" si="0"/>
        <v>4.9567601771778108E-3</v>
      </c>
      <c r="H733" s="30">
        <f t="shared" si="1"/>
        <v>1.1486384986186924</v>
      </c>
      <c r="I733" s="30">
        <f t="shared" si="2"/>
        <v>14.863849861869237</v>
      </c>
    </row>
    <row r="734" spans="1:9" ht="15.75" customHeight="1" x14ac:dyDescent="0.2">
      <c r="A734" s="17">
        <f>od_matrix_directed_all_pairs_pe!A723</f>
        <v>43952</v>
      </c>
      <c r="B734" s="30" t="str">
        <f>od_matrix_directed_all_pairs_pe!B723</f>
        <v>Locality30</v>
      </c>
      <c r="C734" s="30" t="str">
        <f>od_matrix_directed_all_pairs_pe!C723</f>
        <v>Locality29</v>
      </c>
      <c r="D734" s="30">
        <f>SUMIFS(od_matrix_directed_all_pairs_pe!D:D, od_matrix_directed_all_pairs_pe!A:A, A734, od_matrix_directed_all_pairs_pe!B:B, B734, od_matrix_directed_all_pairs_pe!C:C, C734)</f>
        <v>130</v>
      </c>
      <c r="E734" s="30">
        <f t="array" ref="E734">INDEX(total_subscribers_per_day!B:B, MATCH(A734, total_subscribers_per_day!A:A, 0), 0)</f>
        <v>9482</v>
      </c>
      <c r="F734" s="40">
        <f>SUMIFS(baseline_subscriber_movements!C:C, baseline_subscriber_movements!A:A, B734, baseline_subscriber_movements!B:B, C734)</f>
        <v>1.24197452899694E-2</v>
      </c>
      <c r="G734" s="30">
        <f t="shared" si="0"/>
        <v>1.3710187724108838E-2</v>
      </c>
      <c r="H734" s="30">
        <f t="shared" si="1"/>
        <v>1.1039024878538888</v>
      </c>
      <c r="I734" s="30">
        <f t="shared" si="2"/>
        <v>10.390248785388877</v>
      </c>
    </row>
    <row r="735" spans="1:9" ht="15.75" customHeight="1" x14ac:dyDescent="0.2">
      <c r="A735" s="17">
        <f>od_matrix_directed_all_pairs_pe!A724</f>
        <v>43952</v>
      </c>
      <c r="B735" s="30" t="str">
        <f>od_matrix_directed_all_pairs_pe!B724</f>
        <v>Locality30</v>
      </c>
      <c r="C735" s="30" t="str">
        <f>od_matrix_directed_all_pairs_pe!C724</f>
        <v>Locality30</v>
      </c>
      <c r="D735" s="30">
        <f>SUMIFS(od_matrix_directed_all_pairs_pe!D:D, od_matrix_directed_all_pairs_pe!A:A, A735, od_matrix_directed_all_pairs_pe!B:B, B735, od_matrix_directed_all_pairs_pe!C:C, C735)</f>
        <v>88</v>
      </c>
      <c r="E735" s="30">
        <f t="array" ref="E735">INDEX(total_subscribers_per_day!B:B, MATCH(A735, total_subscribers_per_day!A:A, 0), 0)</f>
        <v>9482</v>
      </c>
      <c r="F735" s="40">
        <f>SUMIFS(baseline_subscriber_movements!C:C, baseline_subscriber_movements!A:A, B735, baseline_subscriber_movements!B:B, C735)</f>
        <v>1.0527423939362001E-2</v>
      </c>
      <c r="G735" s="30">
        <f t="shared" si="0"/>
        <v>9.2807424593967514E-3</v>
      </c>
      <c r="H735" s="30">
        <f t="shared" si="1"/>
        <v>0.8815777262181006</v>
      </c>
      <c r="I735" s="30">
        <f t="shared" si="2"/>
        <v>-11.842227378189939</v>
      </c>
    </row>
    <row r="736" spans="1:9" ht="15.75" customHeight="1" x14ac:dyDescent="0.2">
      <c r="A736" s="17">
        <f>od_matrix_directed_all_pairs_pe!A725</f>
        <v>43952</v>
      </c>
      <c r="B736" s="30" t="str">
        <f>od_matrix_directed_all_pairs_pe!B725</f>
        <v>Locality30</v>
      </c>
      <c r="C736" s="30" t="str">
        <f>od_matrix_directed_all_pairs_pe!C725</f>
        <v>Locality31</v>
      </c>
      <c r="D736" s="30">
        <f>SUMIFS(od_matrix_directed_all_pairs_pe!D:D, od_matrix_directed_all_pairs_pe!A:A, A736, od_matrix_directed_all_pairs_pe!B:B, B736, od_matrix_directed_all_pairs_pe!C:C, C736)</f>
        <v>165</v>
      </c>
      <c r="E736" s="30">
        <f t="array" ref="E736">INDEX(total_subscribers_per_day!B:B, MATCH(A736, total_subscribers_per_day!A:A, 0), 0)</f>
        <v>9482</v>
      </c>
      <c r="F736" s="40">
        <f>SUMIFS(baseline_subscriber_movements!C:C, baseline_subscriber_movements!A:A, B736, baseline_subscriber_movements!B:B, C736)</f>
        <v>1.6612343602144801E-2</v>
      </c>
      <c r="G736" s="30">
        <f t="shared" si="0"/>
        <v>1.7401392111368909E-2</v>
      </c>
      <c r="H736" s="30">
        <f t="shared" si="1"/>
        <v>1.0474977238685477</v>
      </c>
      <c r="I736" s="30">
        <f t="shared" si="2"/>
        <v>4.749772386854767</v>
      </c>
    </row>
    <row r="737" spans="1:9" ht="15.75" customHeight="1" x14ac:dyDescent="0.2">
      <c r="A737" s="17">
        <f>od_matrix_directed_all_pairs_pe!A726</f>
        <v>43952</v>
      </c>
      <c r="B737" s="30" t="str">
        <f>od_matrix_directed_all_pairs_pe!B726</f>
        <v>Locality30</v>
      </c>
      <c r="C737" s="30" t="str">
        <f>od_matrix_directed_all_pairs_pe!C726</f>
        <v>Locality32</v>
      </c>
      <c r="D737" s="30">
        <f>SUMIFS(od_matrix_directed_all_pairs_pe!D:D, od_matrix_directed_all_pairs_pe!A:A, A737, od_matrix_directed_all_pairs_pe!B:B, B737, od_matrix_directed_all_pairs_pe!C:C, C737)</f>
        <v>105</v>
      </c>
      <c r="E737" s="30">
        <f t="array" ref="E737">INDEX(total_subscribers_per_day!B:B, MATCH(A737, total_subscribers_per_day!A:A, 0), 0)</f>
        <v>9482</v>
      </c>
      <c r="F737" s="40">
        <f>SUMIFS(baseline_subscriber_movements!C:C, baseline_subscriber_movements!A:A, B737, baseline_subscriber_movements!B:B, C737)</f>
        <v>1.05119310417323E-2</v>
      </c>
      <c r="G737" s="30">
        <f t="shared" si="0"/>
        <v>1.1073613161780215E-2</v>
      </c>
      <c r="H737" s="30">
        <f t="shared" si="1"/>
        <v>1.0534328200801586</v>
      </c>
      <c r="I737" s="30">
        <f t="shared" si="2"/>
        <v>5.3432820080158594</v>
      </c>
    </row>
    <row r="738" spans="1:9" ht="15.75" customHeight="1" x14ac:dyDescent="0.2">
      <c r="A738" s="17">
        <f>od_matrix_directed_all_pairs_pe!A727</f>
        <v>43952</v>
      </c>
      <c r="B738" s="30" t="str">
        <f>od_matrix_directed_all_pairs_pe!B727</f>
        <v>Locality30</v>
      </c>
      <c r="C738" s="30" t="str">
        <f>od_matrix_directed_all_pairs_pe!C727</f>
        <v>Locality33</v>
      </c>
      <c r="D738" s="30">
        <f>SUMIFS(od_matrix_directed_all_pairs_pe!D:D, od_matrix_directed_all_pairs_pe!A:A, A738, od_matrix_directed_all_pairs_pe!B:B, B738, od_matrix_directed_all_pairs_pe!C:C, C738)</f>
        <v>99</v>
      </c>
      <c r="E738" s="30">
        <f t="array" ref="E738">INDEX(total_subscribers_per_day!B:B, MATCH(A738, total_subscribers_per_day!A:A, 0), 0)</f>
        <v>9482</v>
      </c>
      <c r="F738" s="40">
        <f>SUMIFS(baseline_subscriber_movements!C:C, baseline_subscriber_movements!A:A, B738, baseline_subscriber_movements!B:B, C738)</f>
        <v>8.94642669192716E-3</v>
      </c>
      <c r="G738" s="30">
        <f t="shared" si="0"/>
        <v>1.0440835266821345E-2</v>
      </c>
      <c r="H738" s="30">
        <f t="shared" si="1"/>
        <v>1.1670397161184667</v>
      </c>
      <c r="I738" s="30">
        <f t="shared" si="2"/>
        <v>16.703971611846669</v>
      </c>
    </row>
    <row r="739" spans="1:9" ht="15.75" customHeight="1" x14ac:dyDescent="0.2">
      <c r="A739" s="17">
        <f>od_matrix_directed_all_pairs_pe!A728</f>
        <v>43952</v>
      </c>
      <c r="B739" s="30" t="str">
        <f>od_matrix_directed_all_pairs_pe!B728</f>
        <v>Locality30</v>
      </c>
      <c r="C739" s="30" t="str">
        <f>od_matrix_directed_all_pairs_pe!C728</f>
        <v>Locality34</v>
      </c>
      <c r="D739" s="30">
        <f>SUMIFS(od_matrix_directed_all_pairs_pe!D:D, od_matrix_directed_all_pairs_pe!A:A, A739, od_matrix_directed_all_pairs_pe!B:B, B739, od_matrix_directed_all_pairs_pe!C:C, C739)</f>
        <v>36</v>
      </c>
      <c r="E739" s="30">
        <f t="array" ref="E739">INDEX(total_subscribers_per_day!B:B, MATCH(A739, total_subscribers_per_day!A:A, 0), 0)</f>
        <v>9482</v>
      </c>
      <c r="F739" s="40">
        <f>SUMIFS(baseline_subscriber_movements!C:C, baseline_subscriber_movements!A:A, B739, baseline_subscriber_movements!B:B, C739)</f>
        <v>4.4280442804428E-3</v>
      </c>
      <c r="G739" s="30">
        <f t="shared" si="0"/>
        <v>3.7966673697532164E-3</v>
      </c>
      <c r="H739" s="30">
        <f t="shared" si="1"/>
        <v>0.85741404766926888</v>
      </c>
      <c r="I739" s="30">
        <f t="shared" si="2"/>
        <v>-14.258595233073112</v>
      </c>
    </row>
    <row r="740" spans="1:9" ht="15.75" customHeight="1" x14ac:dyDescent="0.2">
      <c r="A740" s="17">
        <f>od_matrix_directed_all_pairs_pe!A729</f>
        <v>43952</v>
      </c>
      <c r="B740" s="30" t="str">
        <f>od_matrix_directed_all_pairs_pe!B729</f>
        <v>Locality30</v>
      </c>
      <c r="C740" s="30" t="str">
        <f>od_matrix_directed_all_pairs_pe!C729</f>
        <v>Locality35</v>
      </c>
      <c r="D740" s="30">
        <f>SUMIFS(od_matrix_directed_all_pairs_pe!D:D, od_matrix_directed_all_pairs_pe!A:A, A740, od_matrix_directed_all_pairs_pe!B:B, B740, od_matrix_directed_all_pairs_pe!C:C, C740)</f>
        <v>26</v>
      </c>
      <c r="E740" s="30">
        <f t="array" ref="E740">INDEX(total_subscribers_per_day!B:B, MATCH(A740, total_subscribers_per_day!A:A, 0), 0)</f>
        <v>9482</v>
      </c>
      <c r="F740" s="40">
        <f>SUMIFS(baseline_subscriber_movements!C:C, baseline_subscriber_movements!A:A, B740, baseline_subscriber_movements!B:B, C740)</f>
        <v>2.2140221402214E-3</v>
      </c>
      <c r="G740" s="30">
        <f t="shared" si="0"/>
        <v>2.7420375448217677E-3</v>
      </c>
      <c r="H740" s="30">
        <f t="shared" si="1"/>
        <v>1.2384869577444997</v>
      </c>
      <c r="I740" s="30">
        <f t="shared" si="2"/>
        <v>23.848695774449968</v>
      </c>
    </row>
    <row r="741" spans="1:9" ht="15.75" customHeight="1" x14ac:dyDescent="0.2">
      <c r="A741" s="17">
        <f>od_matrix_directed_all_pairs_pe!A730</f>
        <v>43952</v>
      </c>
      <c r="B741" s="30" t="str">
        <f>od_matrix_directed_all_pairs_pe!B730</f>
        <v>Locality31</v>
      </c>
      <c r="C741" s="30" t="str">
        <f>od_matrix_directed_all_pairs_pe!C730</f>
        <v>Locality01</v>
      </c>
      <c r="D741" s="30">
        <f>SUMIFS(od_matrix_directed_all_pairs_pe!D:D, od_matrix_directed_all_pairs_pe!A:A, A741, od_matrix_directed_all_pairs_pe!B:B, B741, od_matrix_directed_all_pairs_pe!C:C, C741)</f>
        <v>150</v>
      </c>
      <c r="E741" s="30">
        <f t="array" ref="E741">INDEX(total_subscribers_per_day!B:B, MATCH(A741, total_subscribers_per_day!A:A, 0), 0)</f>
        <v>9482</v>
      </c>
      <c r="F741" s="40">
        <f>SUMIFS(baseline_subscriber_movements!C:C, baseline_subscriber_movements!A:A, B741, baseline_subscriber_movements!B:B, C741)</f>
        <v>1.3628262920641499E-2</v>
      </c>
      <c r="G741" s="30">
        <f t="shared" si="0"/>
        <v>1.5819447373971736E-2</v>
      </c>
      <c r="H741" s="30">
        <f t="shared" si="1"/>
        <v>1.1607823730793634</v>
      </c>
      <c r="I741" s="30">
        <f t="shared" si="2"/>
        <v>16.078237307936337</v>
      </c>
    </row>
    <row r="742" spans="1:9" ht="15.75" customHeight="1" x14ac:dyDescent="0.2">
      <c r="A742" s="17">
        <f>od_matrix_directed_all_pairs_pe!A731</f>
        <v>43952</v>
      </c>
      <c r="B742" s="30" t="str">
        <f>od_matrix_directed_all_pairs_pe!B731</f>
        <v>Locality31</v>
      </c>
      <c r="C742" s="30" t="str">
        <f>od_matrix_directed_all_pairs_pe!C731</f>
        <v>Locality02</v>
      </c>
      <c r="D742" s="30">
        <f>SUMIFS(od_matrix_directed_all_pairs_pe!D:D, od_matrix_directed_all_pairs_pe!A:A, A742, od_matrix_directed_all_pairs_pe!B:B, B742, od_matrix_directed_all_pairs_pe!C:C, C742)</f>
        <v>42</v>
      </c>
      <c r="E742" s="30">
        <f t="array" ref="E742">INDEX(total_subscribers_per_day!B:B, MATCH(A742, total_subscribers_per_day!A:A, 0), 0)</f>
        <v>9482</v>
      </c>
      <c r="F742" s="40">
        <f>SUMIFS(baseline_subscriber_movements!C:C, baseline_subscriber_movements!A:A, B742, baseline_subscriber_movements!B:B, C742)</f>
        <v>3.56132816591599E-3</v>
      </c>
      <c r="G742" s="30">
        <f t="shared" si="0"/>
        <v>4.4294452647120862E-3</v>
      </c>
      <c r="H742" s="30">
        <f t="shared" si="1"/>
        <v>1.2437621747707748</v>
      </c>
      <c r="I742" s="30">
        <f t="shared" si="2"/>
        <v>24.376217477077478</v>
      </c>
    </row>
    <row r="743" spans="1:9" ht="15.75" customHeight="1" x14ac:dyDescent="0.2">
      <c r="A743" s="17">
        <f>od_matrix_directed_all_pairs_pe!A732</f>
        <v>43952</v>
      </c>
      <c r="B743" s="30" t="str">
        <f>od_matrix_directed_all_pairs_pe!B732</f>
        <v>Locality31</v>
      </c>
      <c r="C743" s="30" t="str">
        <f>od_matrix_directed_all_pairs_pe!C732</f>
        <v>Locality03</v>
      </c>
      <c r="D743" s="30">
        <f>SUMIFS(od_matrix_directed_all_pairs_pe!D:D, od_matrix_directed_all_pairs_pe!A:A, A743, od_matrix_directed_all_pairs_pe!B:B, B743, od_matrix_directed_all_pairs_pe!C:C, C743)</f>
        <v>27</v>
      </c>
      <c r="E743" s="30">
        <f t="array" ref="E743">INDEX(total_subscribers_per_day!B:B, MATCH(A743, total_subscribers_per_day!A:A, 0), 0)</f>
        <v>9482</v>
      </c>
      <c r="F743" s="40">
        <f>SUMIFS(baseline_subscriber_movements!C:C, baseline_subscriber_movements!A:A, B743, baseline_subscriber_movements!B:B, C743)</f>
        <v>3.36842105263157E-3</v>
      </c>
      <c r="G743" s="30">
        <f t="shared" si="0"/>
        <v>2.8475005273149124E-3</v>
      </c>
      <c r="H743" s="30">
        <f t="shared" si="1"/>
        <v>0.84535171904661688</v>
      </c>
      <c r="I743" s="30">
        <f t="shared" si="2"/>
        <v>-15.464828095338312</v>
      </c>
    </row>
    <row r="744" spans="1:9" ht="15.75" customHeight="1" x14ac:dyDescent="0.2">
      <c r="A744" s="17">
        <f>od_matrix_directed_all_pairs_pe!A733</f>
        <v>43952</v>
      </c>
      <c r="B744" s="30" t="str">
        <f>od_matrix_directed_all_pairs_pe!B733</f>
        <v>Locality31</v>
      </c>
      <c r="C744" s="30" t="str">
        <f>od_matrix_directed_all_pairs_pe!C733</f>
        <v>Locality04</v>
      </c>
      <c r="D744" s="30">
        <f>SUMIFS(od_matrix_directed_all_pairs_pe!D:D, od_matrix_directed_all_pairs_pe!A:A, A744, od_matrix_directed_all_pairs_pe!B:B, B744, od_matrix_directed_all_pairs_pe!C:C, C744)</f>
        <v>141</v>
      </c>
      <c r="E744" s="30">
        <f t="array" ref="E744">INDEX(total_subscribers_per_day!B:B, MATCH(A744, total_subscribers_per_day!A:A, 0), 0)</f>
        <v>9482</v>
      </c>
      <c r="F744" s="40">
        <f>SUMIFS(baseline_subscriber_movements!C:C, baseline_subscriber_movements!A:A, B744, baseline_subscriber_movements!B:B, C744)</f>
        <v>1.31787032156035E-2</v>
      </c>
      <c r="G744" s="30">
        <f t="shared" si="0"/>
        <v>1.4870280531533431E-2</v>
      </c>
      <c r="H744" s="30">
        <f t="shared" si="1"/>
        <v>1.128356886732764</v>
      </c>
      <c r="I744" s="30">
        <f t="shared" si="2"/>
        <v>12.835688673276401</v>
      </c>
    </row>
    <row r="745" spans="1:9" ht="15.75" customHeight="1" x14ac:dyDescent="0.2">
      <c r="A745" s="17">
        <f>od_matrix_directed_all_pairs_pe!A734</f>
        <v>43952</v>
      </c>
      <c r="B745" s="30" t="str">
        <f>od_matrix_directed_all_pairs_pe!B734</f>
        <v>Locality31</v>
      </c>
      <c r="C745" s="30" t="str">
        <f>od_matrix_directed_all_pairs_pe!C734</f>
        <v>Locality05</v>
      </c>
      <c r="D745" s="30">
        <f>SUMIFS(od_matrix_directed_all_pairs_pe!D:D, od_matrix_directed_all_pairs_pe!A:A, A745, od_matrix_directed_all_pairs_pe!B:B, B745, od_matrix_directed_all_pairs_pe!C:C, C745)</f>
        <v>31</v>
      </c>
      <c r="E745" s="30">
        <f t="array" ref="E745">INDEX(total_subscribers_per_day!B:B, MATCH(A745, total_subscribers_per_day!A:A, 0), 0)</f>
        <v>9482</v>
      </c>
      <c r="F745" s="40">
        <f>SUMIFS(baseline_subscriber_movements!C:C, baseline_subscriber_movements!A:A, B745, baseline_subscriber_movements!B:B, C745)</f>
        <v>3.45477386934673E-3</v>
      </c>
      <c r="G745" s="30">
        <f t="shared" si="0"/>
        <v>3.2693524572874923E-3</v>
      </c>
      <c r="H745" s="30">
        <f t="shared" si="1"/>
        <v>0.94632892945485336</v>
      </c>
      <c r="I745" s="30">
        <f t="shared" si="2"/>
        <v>-5.3671070545146637</v>
      </c>
    </row>
    <row r="746" spans="1:9" ht="15.75" customHeight="1" x14ac:dyDescent="0.2">
      <c r="A746" s="17">
        <f>od_matrix_directed_all_pairs_pe!A735</f>
        <v>43952</v>
      </c>
      <c r="B746" s="30" t="str">
        <f>od_matrix_directed_all_pairs_pe!B735</f>
        <v>Locality31</v>
      </c>
      <c r="C746" s="30" t="str">
        <f>od_matrix_directed_all_pairs_pe!C735</f>
        <v>Locality06</v>
      </c>
      <c r="D746" s="30">
        <f>SUMIFS(od_matrix_directed_all_pairs_pe!D:D, od_matrix_directed_all_pairs_pe!A:A, A746, od_matrix_directed_all_pairs_pe!B:B, B746, od_matrix_directed_all_pairs_pe!C:C, C746)</f>
        <v>73</v>
      </c>
      <c r="E746" s="30">
        <f t="array" ref="E746">INDEX(total_subscribers_per_day!B:B, MATCH(A746, total_subscribers_per_day!A:A, 0), 0)</f>
        <v>9482</v>
      </c>
      <c r="F746" s="40">
        <f>SUMIFS(baseline_subscriber_movements!C:C, baseline_subscriber_movements!A:A, B746, baseline_subscriber_movements!B:B, C746)</f>
        <v>6.8413851173560599E-3</v>
      </c>
      <c r="G746" s="30">
        <f t="shared" si="0"/>
        <v>7.6987977219995785E-3</v>
      </c>
      <c r="H746" s="30">
        <f t="shared" si="1"/>
        <v>1.1253273408725859</v>
      </c>
      <c r="I746" s="30">
        <f t="shared" si="2"/>
        <v>12.532734087258589</v>
      </c>
    </row>
    <row r="747" spans="1:9" ht="15.75" customHeight="1" x14ac:dyDescent="0.2">
      <c r="A747" s="17">
        <f>od_matrix_directed_all_pairs_pe!A736</f>
        <v>43952</v>
      </c>
      <c r="B747" s="30" t="str">
        <f>od_matrix_directed_all_pairs_pe!B736</f>
        <v>Locality31</v>
      </c>
      <c r="C747" s="30" t="str">
        <f>od_matrix_directed_all_pairs_pe!C736</f>
        <v>Locality07</v>
      </c>
      <c r="D747" s="30">
        <f>SUMIFS(od_matrix_directed_all_pairs_pe!D:D, od_matrix_directed_all_pairs_pe!A:A, A747, od_matrix_directed_all_pairs_pe!B:B, B747, od_matrix_directed_all_pairs_pe!C:C, C747)</f>
        <v>107</v>
      </c>
      <c r="E747" s="30">
        <f t="array" ref="E747">INDEX(total_subscribers_per_day!B:B, MATCH(A747, total_subscribers_per_day!A:A, 0), 0)</f>
        <v>9482</v>
      </c>
      <c r="F747" s="40">
        <f>SUMIFS(baseline_subscriber_movements!C:C, baseline_subscriber_movements!A:A, B747, baseline_subscriber_movements!B:B, C747)</f>
        <v>9.7658300955581201E-3</v>
      </c>
      <c r="G747" s="30">
        <f t="shared" si="0"/>
        <v>1.1284539126766505E-2</v>
      </c>
      <c r="H747" s="30">
        <f t="shared" si="1"/>
        <v>1.1555125387548113</v>
      </c>
      <c r="I747" s="30">
        <f t="shared" si="2"/>
        <v>15.55125387548113</v>
      </c>
    </row>
    <row r="748" spans="1:9" ht="15.75" customHeight="1" x14ac:dyDescent="0.2">
      <c r="A748" s="17">
        <f>od_matrix_directed_all_pairs_pe!A737</f>
        <v>43952</v>
      </c>
      <c r="B748" s="30" t="str">
        <f>od_matrix_directed_all_pairs_pe!B737</f>
        <v>Locality31</v>
      </c>
      <c r="C748" s="30" t="str">
        <f>od_matrix_directed_all_pairs_pe!C737</f>
        <v>Locality08</v>
      </c>
      <c r="D748" s="30">
        <f>SUMIFS(od_matrix_directed_all_pairs_pe!D:D, od_matrix_directed_all_pairs_pe!A:A, A748, od_matrix_directed_all_pairs_pe!B:B, B748, od_matrix_directed_all_pairs_pe!C:C, C748)</f>
        <v>114</v>
      </c>
      <c r="E748" s="30">
        <f t="array" ref="E748">INDEX(total_subscribers_per_day!B:B, MATCH(A748, total_subscribers_per_day!A:A, 0), 0)</f>
        <v>9482</v>
      </c>
      <c r="F748" s="40">
        <f>SUMIFS(baseline_subscriber_movements!C:C, baseline_subscriber_movements!A:A, B748, baseline_subscriber_movements!B:B, C748)</f>
        <v>1.02094516366698E-2</v>
      </c>
      <c r="G748" s="30">
        <f t="shared" si="0"/>
        <v>1.202278000421852E-2</v>
      </c>
      <c r="H748" s="30">
        <f t="shared" si="1"/>
        <v>1.1776127094853652</v>
      </c>
      <c r="I748" s="30">
        <f t="shared" si="2"/>
        <v>17.761270948536524</v>
      </c>
    </row>
    <row r="749" spans="1:9" ht="15.75" customHeight="1" x14ac:dyDescent="0.2">
      <c r="A749" s="17">
        <f>od_matrix_directed_all_pairs_pe!A738</f>
        <v>43952</v>
      </c>
      <c r="B749" s="30" t="str">
        <f>od_matrix_directed_all_pairs_pe!B738</f>
        <v>Locality31</v>
      </c>
      <c r="C749" s="30" t="str">
        <f>od_matrix_directed_all_pairs_pe!C738</f>
        <v>Locality09</v>
      </c>
      <c r="D749" s="30">
        <f>SUMIFS(od_matrix_directed_all_pairs_pe!D:D, od_matrix_directed_all_pairs_pe!A:A, A749, od_matrix_directed_all_pairs_pe!B:B, B749, od_matrix_directed_all_pairs_pe!C:C, C749)</f>
        <v>31</v>
      </c>
      <c r="E749" s="30">
        <f t="array" ref="E749">INDEX(total_subscribers_per_day!B:B, MATCH(A749, total_subscribers_per_day!A:A, 0), 0)</f>
        <v>9482</v>
      </c>
      <c r="F749" s="40">
        <f>SUMIFS(baseline_subscriber_movements!C:C, baseline_subscriber_movements!A:A, B749, baseline_subscriber_movements!B:B, C749)</f>
        <v>3.68343506630183E-3</v>
      </c>
      <c r="G749" s="30">
        <f t="shared" si="0"/>
        <v>3.2693524572874923E-3</v>
      </c>
      <c r="H749" s="30">
        <f t="shared" si="1"/>
        <v>0.88758248711845034</v>
      </c>
      <c r="I749" s="30">
        <f t="shared" si="2"/>
        <v>-11.241751288154965</v>
      </c>
    </row>
    <row r="750" spans="1:9" ht="15.75" customHeight="1" x14ac:dyDescent="0.2">
      <c r="A750" s="17">
        <f>od_matrix_directed_all_pairs_pe!A739</f>
        <v>43952</v>
      </c>
      <c r="B750" s="30" t="str">
        <f>od_matrix_directed_all_pairs_pe!B739</f>
        <v>Locality31</v>
      </c>
      <c r="C750" s="30" t="str">
        <f>od_matrix_directed_all_pairs_pe!C739</f>
        <v>Locality10</v>
      </c>
      <c r="D750" s="30">
        <f>SUMIFS(od_matrix_directed_all_pairs_pe!D:D, od_matrix_directed_all_pairs_pe!A:A, A750, od_matrix_directed_all_pairs_pe!B:B, B750, od_matrix_directed_all_pairs_pe!C:C, C750)</f>
        <v>109</v>
      </c>
      <c r="E750" s="30">
        <f t="array" ref="E750">INDEX(total_subscribers_per_day!B:B, MATCH(A750, total_subscribers_per_day!A:A, 0), 0)</f>
        <v>9482</v>
      </c>
      <c r="F750" s="40">
        <f>SUMIFS(baseline_subscriber_movements!C:C, baseline_subscriber_movements!A:A, B750, baseline_subscriber_movements!B:B, C750)</f>
        <v>9.8957785030003107E-3</v>
      </c>
      <c r="G750" s="30">
        <f t="shared" si="0"/>
        <v>1.1495465091752794E-2</v>
      </c>
      <c r="H750" s="30">
        <f t="shared" si="1"/>
        <v>1.1616534351761687</v>
      </c>
      <c r="I750" s="30">
        <f t="shared" si="2"/>
        <v>16.165343517616868</v>
      </c>
    </row>
    <row r="751" spans="1:9" ht="15.75" customHeight="1" x14ac:dyDescent="0.2">
      <c r="A751" s="17">
        <f>od_matrix_directed_all_pairs_pe!A740</f>
        <v>43952</v>
      </c>
      <c r="B751" s="30" t="str">
        <f>od_matrix_directed_all_pairs_pe!B740</f>
        <v>Locality31</v>
      </c>
      <c r="C751" s="30" t="str">
        <f>od_matrix_directed_all_pairs_pe!C740</f>
        <v>Locality11</v>
      </c>
      <c r="D751" s="30">
        <f>SUMIFS(od_matrix_directed_all_pairs_pe!D:D, od_matrix_directed_all_pairs_pe!A:A, A751, od_matrix_directed_all_pairs_pe!B:B, B751, od_matrix_directed_all_pairs_pe!C:C, C751)</f>
        <v>84</v>
      </c>
      <c r="E751" s="30">
        <f t="array" ref="E751">INDEX(total_subscribers_per_day!B:B, MATCH(A751, total_subscribers_per_day!A:A, 0), 0)</f>
        <v>9482</v>
      </c>
      <c r="F751" s="40">
        <f>SUMIFS(baseline_subscriber_movements!C:C, baseline_subscriber_movements!A:A, B751, baseline_subscriber_movements!B:B, C751)</f>
        <v>1.04013448203404E-2</v>
      </c>
      <c r="G751" s="30">
        <f t="shared" si="0"/>
        <v>8.8588905294241724E-3</v>
      </c>
      <c r="H751" s="30">
        <f t="shared" si="1"/>
        <v>0.85170626322282161</v>
      </c>
      <c r="I751" s="30">
        <f t="shared" si="2"/>
        <v>-14.82937367771784</v>
      </c>
    </row>
    <row r="752" spans="1:9" ht="15.75" customHeight="1" x14ac:dyDescent="0.2">
      <c r="A752" s="17">
        <f>od_matrix_directed_all_pairs_pe!A741</f>
        <v>43952</v>
      </c>
      <c r="B752" s="30" t="str">
        <f>od_matrix_directed_all_pairs_pe!B741</f>
        <v>Locality31</v>
      </c>
      <c r="C752" s="30" t="str">
        <f>od_matrix_directed_all_pairs_pe!C741</f>
        <v>Locality12</v>
      </c>
      <c r="D752" s="30">
        <f>SUMIFS(od_matrix_directed_all_pairs_pe!D:D, od_matrix_directed_all_pairs_pe!A:A, A752, od_matrix_directed_all_pairs_pe!B:B, B752, od_matrix_directed_all_pairs_pe!C:C, C752)</f>
        <v>62</v>
      </c>
      <c r="E752" s="30">
        <f t="array" ref="E752">INDEX(total_subscribers_per_day!B:B, MATCH(A752, total_subscribers_per_day!A:A, 0), 0)</f>
        <v>9482</v>
      </c>
      <c r="F752" s="40">
        <f>SUMIFS(baseline_subscriber_movements!C:C, baseline_subscriber_movements!A:A, B752, baseline_subscriber_movements!B:B, C752)</f>
        <v>7.0548594292934603E-3</v>
      </c>
      <c r="G752" s="30">
        <f t="shared" si="0"/>
        <v>6.5387049145749845E-3</v>
      </c>
      <c r="H752" s="30">
        <f t="shared" si="1"/>
        <v>0.92683702348833785</v>
      </c>
      <c r="I752" s="30">
        <f t="shared" si="2"/>
        <v>-7.3162976511662148</v>
      </c>
    </row>
    <row r="753" spans="1:9" ht="15.75" customHeight="1" x14ac:dyDescent="0.2">
      <c r="A753" s="17">
        <f>od_matrix_directed_all_pairs_pe!A742</f>
        <v>43952</v>
      </c>
      <c r="B753" s="30" t="str">
        <f>od_matrix_directed_all_pairs_pe!B742</f>
        <v>Locality31</v>
      </c>
      <c r="C753" s="30" t="str">
        <f>od_matrix_directed_all_pairs_pe!C742</f>
        <v>Locality13</v>
      </c>
      <c r="D753" s="30">
        <f>SUMIFS(od_matrix_directed_all_pairs_pe!D:D, od_matrix_directed_all_pairs_pe!A:A, A753, od_matrix_directed_all_pairs_pe!B:B, B753, od_matrix_directed_all_pairs_pe!C:C, C753)</f>
        <v>37</v>
      </c>
      <c r="E753" s="30">
        <f t="array" ref="E753">INDEX(total_subscribers_per_day!B:B, MATCH(A753, total_subscribers_per_day!A:A, 0), 0)</f>
        <v>9482</v>
      </c>
      <c r="F753" s="40">
        <f>SUMIFS(baseline_subscriber_movements!C:C, baseline_subscriber_movements!A:A, B753, baseline_subscriber_movements!B:B, C753)</f>
        <v>3.5755599957934502E-3</v>
      </c>
      <c r="G753" s="30">
        <f t="shared" si="0"/>
        <v>3.9021303522463616E-3</v>
      </c>
      <c r="H753" s="30">
        <f t="shared" si="1"/>
        <v>1.0913340446914925</v>
      </c>
      <c r="I753" s="30">
        <f t="shared" si="2"/>
        <v>9.1334044691492533</v>
      </c>
    </row>
    <row r="754" spans="1:9" ht="15.75" customHeight="1" x14ac:dyDescent="0.2">
      <c r="A754" s="17">
        <f>od_matrix_directed_all_pairs_pe!A743</f>
        <v>43952</v>
      </c>
      <c r="B754" s="30" t="str">
        <f>od_matrix_directed_all_pairs_pe!B743</f>
        <v>Locality31</v>
      </c>
      <c r="C754" s="30" t="str">
        <f>od_matrix_directed_all_pairs_pe!C743</f>
        <v>Locality14</v>
      </c>
      <c r="D754" s="30">
        <f>SUMIFS(od_matrix_directed_all_pairs_pe!D:D, od_matrix_directed_all_pairs_pe!A:A, A754, od_matrix_directed_all_pairs_pe!B:B, B754, od_matrix_directed_all_pairs_pe!C:C, C754)</f>
        <v>74</v>
      </c>
      <c r="E754" s="30">
        <f t="array" ref="E754">INDEX(total_subscribers_per_day!B:B, MATCH(A754, total_subscribers_per_day!A:A, 0), 0)</f>
        <v>9482</v>
      </c>
      <c r="F754" s="40">
        <f>SUMIFS(baseline_subscriber_movements!C:C, baseline_subscriber_movements!A:A, B754, baseline_subscriber_movements!B:B, C754)</f>
        <v>6.9459061250263096E-3</v>
      </c>
      <c r="G754" s="30">
        <f t="shared" si="0"/>
        <v>7.8042607044927232E-3</v>
      </c>
      <c r="H754" s="30">
        <f t="shared" si="1"/>
        <v>1.1235770486983312</v>
      </c>
      <c r="I754" s="30">
        <f t="shared" si="2"/>
        <v>12.357704869833119</v>
      </c>
    </row>
    <row r="755" spans="1:9" ht="15.75" customHeight="1" x14ac:dyDescent="0.2">
      <c r="A755" s="17">
        <f>od_matrix_directed_all_pairs_pe!A744</f>
        <v>43952</v>
      </c>
      <c r="B755" s="30" t="str">
        <f>od_matrix_directed_all_pairs_pe!B744</f>
        <v>Locality31</v>
      </c>
      <c r="C755" s="30" t="str">
        <f>od_matrix_directed_all_pairs_pe!C744</f>
        <v>Locality15</v>
      </c>
      <c r="D755" s="30">
        <f>SUMIFS(od_matrix_directed_all_pairs_pe!D:D, od_matrix_directed_all_pairs_pe!A:A, A755, od_matrix_directed_all_pairs_pe!B:B, B755, od_matrix_directed_all_pairs_pe!C:C, C755)</f>
        <v>90</v>
      </c>
      <c r="E755" s="30">
        <f t="array" ref="E755">INDEX(total_subscribers_per_day!B:B, MATCH(A755, total_subscribers_per_day!A:A, 0), 0)</f>
        <v>9482</v>
      </c>
      <c r="F755" s="40">
        <f>SUMIFS(baseline_subscriber_movements!C:C, baseline_subscriber_movements!A:A, B755, baseline_subscriber_movements!B:B, C755)</f>
        <v>1.00031588922817E-2</v>
      </c>
      <c r="G755" s="30">
        <f t="shared" si="0"/>
        <v>9.4916684243830408E-3</v>
      </c>
      <c r="H755" s="30">
        <f t="shared" si="1"/>
        <v>0.94886710554069897</v>
      </c>
      <c r="I755" s="30">
        <f t="shared" si="2"/>
        <v>-5.1132894459301026</v>
      </c>
    </row>
    <row r="756" spans="1:9" ht="15.75" customHeight="1" x14ac:dyDescent="0.2">
      <c r="A756" s="17">
        <f>od_matrix_directed_all_pairs_pe!A745</f>
        <v>43952</v>
      </c>
      <c r="B756" s="30" t="str">
        <f>od_matrix_directed_all_pairs_pe!B745</f>
        <v>Locality31</v>
      </c>
      <c r="C756" s="30" t="str">
        <f>od_matrix_directed_all_pairs_pe!C745</f>
        <v>Locality16</v>
      </c>
      <c r="D756" s="30">
        <f>SUMIFS(od_matrix_directed_all_pairs_pe!D:D, od_matrix_directed_all_pairs_pe!A:A, A756, od_matrix_directed_all_pairs_pe!B:B, B756, od_matrix_directed_all_pairs_pe!C:C, C756)</f>
        <v>108</v>
      </c>
      <c r="E756" s="30">
        <f t="array" ref="E756">INDEX(total_subscribers_per_day!B:B, MATCH(A756, total_subscribers_per_day!A:A, 0), 0)</f>
        <v>9482</v>
      </c>
      <c r="F756" s="40">
        <f>SUMIFS(baseline_subscriber_movements!C:C, baseline_subscriber_movements!A:A, B756, baseline_subscriber_movements!B:B, C756)</f>
        <v>1.01084553016742E-2</v>
      </c>
      <c r="G756" s="30">
        <f t="shared" si="0"/>
        <v>1.139000210925965E-2</v>
      </c>
      <c r="H756" s="30">
        <f t="shared" si="1"/>
        <v>1.1267796878295733</v>
      </c>
      <c r="I756" s="30">
        <f t="shared" si="2"/>
        <v>12.677968782957327</v>
      </c>
    </row>
    <row r="757" spans="1:9" ht="15.75" customHeight="1" x14ac:dyDescent="0.2">
      <c r="A757" s="17">
        <f>od_matrix_directed_all_pairs_pe!A746</f>
        <v>43952</v>
      </c>
      <c r="B757" s="30" t="str">
        <f>od_matrix_directed_all_pairs_pe!B746</f>
        <v>Locality31</v>
      </c>
      <c r="C757" s="30" t="str">
        <f>od_matrix_directed_all_pairs_pe!C746</f>
        <v>Locality17</v>
      </c>
      <c r="D757" s="30">
        <f>SUMIFS(od_matrix_directed_all_pairs_pe!D:D, od_matrix_directed_all_pairs_pe!A:A, A757, od_matrix_directed_all_pairs_pe!B:B, B757, od_matrix_directed_all_pairs_pe!C:C, C757)</f>
        <v>69</v>
      </c>
      <c r="E757" s="30">
        <f t="array" ref="E757">INDEX(total_subscribers_per_day!B:B, MATCH(A757, total_subscribers_per_day!A:A, 0), 0)</f>
        <v>9482</v>
      </c>
      <c r="F757" s="40">
        <f>SUMIFS(baseline_subscriber_movements!C:C, baseline_subscriber_movements!A:A, B757, baseline_subscriber_movements!B:B, C757)</f>
        <v>6.9539563797281602E-3</v>
      </c>
      <c r="G757" s="30">
        <f t="shared" si="0"/>
        <v>7.2769457920269986E-3</v>
      </c>
      <c r="H757" s="30">
        <f t="shared" si="1"/>
        <v>1.0464468562443678</v>
      </c>
      <c r="I757" s="30">
        <f t="shared" si="2"/>
        <v>4.644685624436784</v>
      </c>
    </row>
    <row r="758" spans="1:9" ht="15.75" customHeight="1" x14ac:dyDescent="0.2">
      <c r="A758" s="17">
        <f>od_matrix_directed_all_pairs_pe!A747</f>
        <v>43952</v>
      </c>
      <c r="B758" s="30" t="str">
        <f>od_matrix_directed_all_pairs_pe!B747</f>
        <v>Locality31</v>
      </c>
      <c r="C758" s="30" t="str">
        <f>od_matrix_directed_all_pairs_pe!C747</f>
        <v>Locality18</v>
      </c>
      <c r="D758" s="30">
        <f>SUMIFS(od_matrix_directed_all_pairs_pe!D:D, od_matrix_directed_all_pairs_pe!A:A, A758, od_matrix_directed_all_pairs_pe!B:B, B758, od_matrix_directed_all_pairs_pe!C:C, C758)</f>
        <v>93</v>
      </c>
      <c r="E758" s="30">
        <f t="array" ref="E758">INDEX(total_subscribers_per_day!B:B, MATCH(A758, total_subscribers_per_day!A:A, 0), 0)</f>
        <v>9482</v>
      </c>
      <c r="F758" s="40">
        <f>SUMIFS(baseline_subscriber_movements!C:C, baseline_subscriber_movements!A:A, B758, baseline_subscriber_movements!B:B, C758)</f>
        <v>1.0297362614269201E-2</v>
      </c>
      <c r="G758" s="30">
        <f t="shared" si="0"/>
        <v>9.8080573718624768E-3</v>
      </c>
      <c r="H758" s="30">
        <f t="shared" si="1"/>
        <v>0.95248246946954296</v>
      </c>
      <c r="I758" s="30">
        <f t="shared" si="2"/>
        <v>-4.7517530530457037</v>
      </c>
    </row>
    <row r="759" spans="1:9" ht="15.75" customHeight="1" x14ac:dyDescent="0.2">
      <c r="A759" s="17">
        <f>od_matrix_directed_all_pairs_pe!A748</f>
        <v>43952</v>
      </c>
      <c r="B759" s="30" t="str">
        <f>od_matrix_directed_all_pairs_pe!B748</f>
        <v>Locality31</v>
      </c>
      <c r="C759" s="30" t="str">
        <f>od_matrix_directed_all_pairs_pe!C748</f>
        <v>Locality19</v>
      </c>
      <c r="D759" s="30">
        <f>SUMIFS(od_matrix_directed_all_pairs_pe!D:D, od_matrix_directed_all_pairs_pe!A:A, A759, od_matrix_directed_all_pairs_pe!B:B, B759, od_matrix_directed_all_pairs_pe!C:C, C759)</f>
        <v>72</v>
      </c>
      <c r="E759" s="30">
        <f t="array" ref="E759">INDEX(total_subscribers_per_day!B:B, MATCH(A759, total_subscribers_per_day!A:A, 0), 0)</f>
        <v>9482</v>
      </c>
      <c r="F759" s="40">
        <f>SUMIFS(baseline_subscriber_movements!C:C, baseline_subscriber_movements!A:A, B759, baseline_subscriber_movements!B:B, C759)</f>
        <v>7.0533740393725602E-3</v>
      </c>
      <c r="G759" s="30">
        <f t="shared" si="0"/>
        <v>7.5933347395064328E-3</v>
      </c>
      <c r="H759" s="30">
        <f t="shared" si="1"/>
        <v>1.0765535326950995</v>
      </c>
      <c r="I759" s="30">
        <f t="shared" si="2"/>
        <v>7.6553532695099458</v>
      </c>
    </row>
    <row r="760" spans="1:9" ht="15.75" customHeight="1" x14ac:dyDescent="0.2">
      <c r="A760" s="17">
        <f>od_matrix_directed_all_pairs_pe!A749</f>
        <v>43952</v>
      </c>
      <c r="B760" s="30" t="str">
        <f>od_matrix_directed_all_pairs_pe!B749</f>
        <v>Locality31</v>
      </c>
      <c r="C760" s="30" t="str">
        <f>od_matrix_directed_all_pairs_pe!C749</f>
        <v>Locality21</v>
      </c>
      <c r="D760" s="30">
        <f>SUMIFS(od_matrix_directed_all_pairs_pe!D:D, od_matrix_directed_all_pairs_pe!A:A, A760, od_matrix_directed_all_pairs_pe!B:B, B760, od_matrix_directed_all_pairs_pe!C:C, C760)</f>
        <v>160</v>
      </c>
      <c r="E760" s="30">
        <f t="array" ref="E760">INDEX(total_subscribers_per_day!B:B, MATCH(A760, total_subscribers_per_day!A:A, 0), 0)</f>
        <v>9482</v>
      </c>
      <c r="F760" s="40">
        <f>SUMIFS(baseline_subscriber_movements!C:C, baseline_subscriber_movements!A:A, B760, baseline_subscriber_movements!B:B, C760)</f>
        <v>1.6552451238798099E-2</v>
      </c>
      <c r="G760" s="30">
        <f t="shared" si="0"/>
        <v>1.6874077198903183E-2</v>
      </c>
      <c r="H760" s="30">
        <f t="shared" si="1"/>
        <v>1.0194307148509345</v>
      </c>
      <c r="I760" s="30">
        <f t="shared" si="2"/>
        <v>1.9430714850934505</v>
      </c>
    </row>
    <row r="761" spans="1:9" ht="15.75" customHeight="1" x14ac:dyDescent="0.2">
      <c r="A761" s="17">
        <f>od_matrix_directed_all_pairs_pe!A750</f>
        <v>43952</v>
      </c>
      <c r="B761" s="30" t="str">
        <f>od_matrix_directed_all_pairs_pe!B750</f>
        <v>Locality31</v>
      </c>
      <c r="C761" s="30" t="str">
        <f>od_matrix_directed_all_pairs_pe!C750</f>
        <v>Locality22</v>
      </c>
      <c r="D761" s="30">
        <f>SUMIFS(od_matrix_directed_all_pairs_pe!D:D, od_matrix_directed_all_pairs_pe!A:A, A761, od_matrix_directed_all_pairs_pe!B:B, B761, od_matrix_directed_all_pairs_pe!C:C, C761)</f>
        <v>75</v>
      </c>
      <c r="E761" s="30">
        <f t="array" ref="E761">INDEX(total_subscribers_per_day!B:B, MATCH(A761, total_subscribers_per_day!A:A, 0), 0)</f>
        <v>9482</v>
      </c>
      <c r="F761" s="40">
        <f>SUMIFS(baseline_subscriber_movements!C:C, baseline_subscriber_movements!A:A, B761, baseline_subscriber_movements!B:B, C761)</f>
        <v>6.7375513211916996E-3</v>
      </c>
      <c r="G761" s="30">
        <f t="shared" si="0"/>
        <v>7.9097236869858679E-3</v>
      </c>
      <c r="H761" s="30">
        <f t="shared" si="1"/>
        <v>1.1739760203543566</v>
      </c>
      <c r="I761" s="30">
        <f t="shared" si="2"/>
        <v>17.397602035435654</v>
      </c>
    </row>
    <row r="762" spans="1:9" ht="15.75" customHeight="1" x14ac:dyDescent="0.2">
      <c r="A762" s="17">
        <f>od_matrix_directed_all_pairs_pe!A751</f>
        <v>43952</v>
      </c>
      <c r="B762" s="30" t="str">
        <f>od_matrix_directed_all_pairs_pe!B751</f>
        <v>Locality31</v>
      </c>
      <c r="C762" s="30" t="str">
        <f>od_matrix_directed_all_pairs_pe!C751</f>
        <v>Locality23</v>
      </c>
      <c r="D762" s="30">
        <f>SUMIFS(od_matrix_directed_all_pairs_pe!D:D, od_matrix_directed_all_pairs_pe!A:A, A762, od_matrix_directed_all_pairs_pe!B:B, B762, od_matrix_directed_all_pairs_pe!C:C, C762)</f>
        <v>63</v>
      </c>
      <c r="E762" s="30">
        <f t="array" ref="E762">INDEX(total_subscribers_per_day!B:B, MATCH(A762, total_subscribers_per_day!A:A, 0), 0)</f>
        <v>9482</v>
      </c>
      <c r="F762" s="40">
        <f>SUMIFS(baseline_subscriber_movements!C:C, baseline_subscriber_movements!A:A, B762, baseline_subscriber_movements!B:B, C762)</f>
        <v>6.7375513211916996E-3</v>
      </c>
      <c r="G762" s="30">
        <f t="shared" si="0"/>
        <v>6.6441678970681293E-3</v>
      </c>
      <c r="H762" s="30">
        <f t="shared" si="1"/>
        <v>0.9861398570976595</v>
      </c>
      <c r="I762" s="30">
        <f t="shared" si="2"/>
        <v>-1.38601429023405</v>
      </c>
    </row>
    <row r="763" spans="1:9" ht="15.75" customHeight="1" x14ac:dyDescent="0.2">
      <c r="A763" s="17">
        <f>od_matrix_directed_all_pairs_pe!A752</f>
        <v>43952</v>
      </c>
      <c r="B763" s="30" t="str">
        <f>od_matrix_directed_all_pairs_pe!B752</f>
        <v>Locality31</v>
      </c>
      <c r="C763" s="30" t="str">
        <f>od_matrix_directed_all_pairs_pe!C752</f>
        <v>Locality24</v>
      </c>
      <c r="D763" s="30">
        <f>SUMIFS(od_matrix_directed_all_pairs_pe!D:D, od_matrix_directed_all_pairs_pe!A:A, A763, od_matrix_directed_all_pairs_pe!B:B, B763, od_matrix_directed_all_pairs_pe!C:C, C763)</f>
        <v>108</v>
      </c>
      <c r="E763" s="30">
        <f t="array" ref="E763">INDEX(total_subscribers_per_day!B:B, MATCH(A763, total_subscribers_per_day!A:A, 0), 0)</f>
        <v>9482</v>
      </c>
      <c r="F763" s="40">
        <f>SUMIFS(baseline_subscriber_movements!C:C, baseline_subscriber_movements!A:A, B763, baseline_subscriber_movements!B:B, C763)</f>
        <v>1.01031361818564E-2</v>
      </c>
      <c r="G763" s="30">
        <f t="shared" si="0"/>
        <v>1.139000210925965E-2</v>
      </c>
      <c r="H763" s="30">
        <f t="shared" si="1"/>
        <v>1.1273729171061015</v>
      </c>
      <c r="I763" s="30">
        <f t="shared" si="2"/>
        <v>12.737291710610155</v>
      </c>
    </row>
    <row r="764" spans="1:9" ht="15.75" customHeight="1" x14ac:dyDescent="0.2">
      <c r="A764" s="17">
        <f>od_matrix_directed_all_pairs_pe!A753</f>
        <v>43952</v>
      </c>
      <c r="B764" s="30" t="str">
        <f>od_matrix_directed_all_pairs_pe!B753</f>
        <v>Locality31</v>
      </c>
      <c r="C764" s="30" t="str">
        <f>od_matrix_directed_all_pairs_pe!C753</f>
        <v>Locality25</v>
      </c>
      <c r="D764" s="30">
        <f>SUMIFS(od_matrix_directed_all_pairs_pe!D:D, od_matrix_directed_all_pairs_pe!A:A, A764, od_matrix_directed_all_pairs_pe!B:B, B764, od_matrix_directed_all_pairs_pe!C:C, C764)</f>
        <v>116</v>
      </c>
      <c r="E764" s="30">
        <f t="array" ref="E764">INDEX(total_subscribers_per_day!B:B, MATCH(A764, total_subscribers_per_day!A:A, 0), 0)</f>
        <v>9482</v>
      </c>
      <c r="F764" s="40">
        <f>SUMIFS(baseline_subscriber_movements!C:C, baseline_subscriber_movements!A:A, B764, baseline_subscriber_movements!B:B, C764)</f>
        <v>1.33178310960786E-2</v>
      </c>
      <c r="G764" s="30">
        <f t="shared" si="0"/>
        <v>1.2233705969204809E-2</v>
      </c>
      <c r="H764" s="30">
        <f t="shared" si="1"/>
        <v>0.91859596964005585</v>
      </c>
      <c r="I764" s="30">
        <f t="shared" si="2"/>
        <v>-8.1404030359944137</v>
      </c>
    </row>
    <row r="765" spans="1:9" ht="15.75" customHeight="1" x14ac:dyDescent="0.2">
      <c r="A765" s="17">
        <f>od_matrix_directed_all_pairs_pe!A754</f>
        <v>43952</v>
      </c>
      <c r="B765" s="30" t="str">
        <f>od_matrix_directed_all_pairs_pe!B754</f>
        <v>Locality31</v>
      </c>
      <c r="C765" s="30" t="str">
        <f>od_matrix_directed_all_pairs_pe!C754</f>
        <v>Locality26</v>
      </c>
      <c r="D765" s="30">
        <f>SUMIFS(od_matrix_directed_all_pairs_pe!D:D, od_matrix_directed_all_pairs_pe!A:A, A765, od_matrix_directed_all_pairs_pe!B:B, B765, od_matrix_directed_all_pairs_pe!C:C, C765)</f>
        <v>63</v>
      </c>
      <c r="E765" s="30">
        <f t="array" ref="E765">INDEX(total_subscribers_per_day!B:B, MATCH(A765, total_subscribers_per_day!A:A, 0), 0)</f>
        <v>9482</v>
      </c>
      <c r="F765" s="40">
        <f>SUMIFS(baseline_subscriber_movements!C:C, baseline_subscriber_movements!A:A, B765, baseline_subscriber_movements!B:B, C765)</f>
        <v>6.9393334034276097E-3</v>
      </c>
      <c r="G765" s="30">
        <f t="shared" si="0"/>
        <v>6.6441678970681293E-3</v>
      </c>
      <c r="H765" s="30">
        <f t="shared" si="1"/>
        <v>0.95746486165174216</v>
      </c>
      <c r="I765" s="30">
        <f t="shared" si="2"/>
        <v>-4.2535138348257835</v>
      </c>
    </row>
    <row r="766" spans="1:9" ht="15.75" customHeight="1" x14ac:dyDescent="0.2">
      <c r="A766" s="17">
        <f>od_matrix_directed_all_pairs_pe!A755</f>
        <v>43952</v>
      </c>
      <c r="B766" s="30" t="str">
        <f>od_matrix_directed_all_pairs_pe!B755</f>
        <v>Locality31</v>
      </c>
      <c r="C766" s="30" t="str">
        <f>od_matrix_directed_all_pairs_pe!C755</f>
        <v>Locality27</v>
      </c>
      <c r="D766" s="30">
        <f>SUMIFS(od_matrix_directed_all_pairs_pe!D:D, od_matrix_directed_all_pairs_pe!A:A, A766, od_matrix_directed_all_pairs_pe!B:B, B766, od_matrix_directed_all_pairs_pe!C:C, C766)</f>
        <v>153</v>
      </c>
      <c r="E766" s="30">
        <f t="array" ref="E766">INDEX(total_subscribers_per_day!B:B, MATCH(A766, total_subscribers_per_day!A:A, 0), 0)</f>
        <v>9482</v>
      </c>
      <c r="F766" s="40">
        <f>SUMIFS(baseline_subscriber_movements!C:C, baseline_subscriber_movements!A:A, B766, baseline_subscriber_movements!B:B, C766)</f>
        <v>1.6733319301199701E-2</v>
      </c>
      <c r="G766" s="30">
        <f t="shared" si="0"/>
        <v>1.6135836321451172E-2</v>
      </c>
      <c r="H766" s="30">
        <f t="shared" si="1"/>
        <v>0.96429381588949348</v>
      </c>
      <c r="I766" s="30">
        <f t="shared" si="2"/>
        <v>-3.5706184110506523</v>
      </c>
    </row>
    <row r="767" spans="1:9" ht="15.75" customHeight="1" x14ac:dyDescent="0.2">
      <c r="A767" s="17">
        <f>od_matrix_directed_all_pairs_pe!A756</f>
        <v>43952</v>
      </c>
      <c r="B767" s="30" t="str">
        <f>od_matrix_directed_all_pairs_pe!B756</f>
        <v>Locality31</v>
      </c>
      <c r="C767" s="30" t="str">
        <f>od_matrix_directed_all_pairs_pe!C756</f>
        <v>Locality28</v>
      </c>
      <c r="D767" s="30">
        <f>SUMIFS(od_matrix_directed_all_pairs_pe!D:D, od_matrix_directed_all_pairs_pe!A:A, A767, od_matrix_directed_all_pairs_pe!B:B, B767, od_matrix_directed_all_pairs_pe!C:C, C767)</f>
        <v>61</v>
      </c>
      <c r="E767" s="30">
        <f t="array" ref="E767">INDEX(total_subscribers_per_day!B:B, MATCH(A767, total_subscribers_per_day!A:A, 0), 0)</f>
        <v>9482</v>
      </c>
      <c r="F767" s="40">
        <f>SUMIFS(baseline_subscriber_movements!C:C, baseline_subscriber_movements!A:A, B767, baseline_subscriber_movements!B:B, C767)</f>
        <v>6.9583552978386897E-3</v>
      </c>
      <c r="G767" s="30">
        <f t="shared" si="0"/>
        <v>6.4332419320818389E-3</v>
      </c>
      <c r="H767" s="30">
        <f t="shared" si="1"/>
        <v>0.92453484433024646</v>
      </c>
      <c r="I767" s="30">
        <f t="shared" si="2"/>
        <v>-7.5465155669753532</v>
      </c>
    </row>
    <row r="768" spans="1:9" ht="15.75" customHeight="1" x14ac:dyDescent="0.2">
      <c r="A768" s="17">
        <f>od_matrix_directed_all_pairs_pe!A757</f>
        <v>43952</v>
      </c>
      <c r="B768" s="30" t="str">
        <f>od_matrix_directed_all_pairs_pe!B757</f>
        <v>Locality31</v>
      </c>
      <c r="C768" s="30" t="str">
        <f>od_matrix_directed_all_pairs_pe!C757</f>
        <v>Locality29</v>
      </c>
      <c r="D768" s="30">
        <f>SUMIFS(od_matrix_directed_all_pairs_pe!D:D, od_matrix_directed_all_pairs_pe!A:A, A768, od_matrix_directed_all_pairs_pe!B:B, B768, od_matrix_directed_all_pairs_pe!C:C, C768)</f>
        <v>193</v>
      </c>
      <c r="E768" s="30">
        <f t="array" ref="E768">INDEX(total_subscribers_per_day!B:B, MATCH(A768, total_subscribers_per_day!A:A, 0), 0)</f>
        <v>9482</v>
      </c>
      <c r="F768" s="40">
        <f>SUMIFS(baseline_subscriber_movements!C:C, baseline_subscriber_movements!A:A, B768, baseline_subscriber_movements!B:B, C768)</f>
        <v>1.9945124525116001E-2</v>
      </c>
      <c r="G768" s="30">
        <f t="shared" si="0"/>
        <v>2.0354355621176969E-2</v>
      </c>
      <c r="H768" s="30">
        <f t="shared" si="1"/>
        <v>1.0205178511443056</v>
      </c>
      <c r="I768" s="30">
        <f t="shared" si="2"/>
        <v>2.0517851144305599</v>
      </c>
    </row>
    <row r="769" spans="1:9" ht="15.75" customHeight="1" x14ac:dyDescent="0.2">
      <c r="A769" s="17">
        <f>od_matrix_directed_all_pairs_pe!A758</f>
        <v>43952</v>
      </c>
      <c r="B769" s="30" t="str">
        <f>od_matrix_directed_all_pairs_pe!B758</f>
        <v>Locality31</v>
      </c>
      <c r="C769" s="30" t="str">
        <f>od_matrix_directed_all_pairs_pe!C758</f>
        <v>Locality30</v>
      </c>
      <c r="D769" s="30">
        <f>SUMIFS(od_matrix_directed_all_pairs_pe!D:D, od_matrix_directed_all_pairs_pe!A:A, A769, od_matrix_directed_all_pairs_pe!B:B, B769, od_matrix_directed_all_pairs_pe!C:C, C769)</f>
        <v>159</v>
      </c>
      <c r="E769" s="30">
        <f t="array" ref="E769">INDEX(total_subscribers_per_day!B:B, MATCH(A769, total_subscribers_per_day!A:A, 0), 0)</f>
        <v>9482</v>
      </c>
      <c r="F769" s="40">
        <f>SUMIFS(baseline_subscriber_movements!C:C, baseline_subscriber_movements!A:A, B769, baseline_subscriber_movements!B:B, C769)</f>
        <v>1.6549701476903701E-2</v>
      </c>
      <c r="G769" s="30">
        <f t="shared" si="0"/>
        <v>1.676861421641004E-2</v>
      </c>
      <c r="H769" s="30">
        <f t="shared" si="1"/>
        <v>1.0132275944561204</v>
      </c>
      <c r="I769" s="30">
        <f t="shared" si="2"/>
        <v>1.3227594456120428</v>
      </c>
    </row>
    <row r="770" spans="1:9" ht="15.75" customHeight="1" x14ac:dyDescent="0.2">
      <c r="A770" s="17">
        <f>od_matrix_directed_all_pairs_pe!A759</f>
        <v>43952</v>
      </c>
      <c r="B770" s="30" t="str">
        <f>od_matrix_directed_all_pairs_pe!B759</f>
        <v>Locality31</v>
      </c>
      <c r="C770" s="30" t="str">
        <f>od_matrix_directed_all_pairs_pe!C759</f>
        <v>Locality31</v>
      </c>
      <c r="D770" s="30">
        <f>SUMIFS(od_matrix_directed_all_pairs_pe!D:D, od_matrix_directed_all_pairs_pe!A:A, A770, od_matrix_directed_all_pairs_pe!B:B, B770, od_matrix_directed_all_pairs_pe!C:C, C770)</f>
        <v>240</v>
      </c>
      <c r="E770" s="30">
        <f t="array" ref="E770">INDEX(total_subscribers_per_day!B:B, MATCH(A770, total_subscribers_per_day!A:A, 0), 0)</f>
        <v>9482</v>
      </c>
      <c r="F770" s="40">
        <f>SUMIFS(baseline_subscriber_movements!C:C, baseline_subscriber_movements!A:A, B770, baseline_subscriber_movements!B:B, C770)</f>
        <v>2.5708566009904101E-2</v>
      </c>
      <c r="G770" s="30">
        <f t="shared" si="0"/>
        <v>2.5311115798354777E-2</v>
      </c>
      <c r="H770" s="30">
        <f t="shared" si="1"/>
        <v>0.98454016410731704</v>
      </c>
      <c r="I770" s="30">
        <f t="shared" si="2"/>
        <v>-1.545983589268296</v>
      </c>
    </row>
    <row r="771" spans="1:9" ht="15.75" customHeight="1" x14ac:dyDescent="0.2">
      <c r="A771" s="17">
        <f>od_matrix_directed_all_pairs_pe!A760</f>
        <v>43952</v>
      </c>
      <c r="B771" s="30" t="str">
        <f>od_matrix_directed_all_pairs_pe!B760</f>
        <v>Locality31</v>
      </c>
      <c r="C771" s="30" t="str">
        <f>od_matrix_directed_all_pairs_pe!C760</f>
        <v>Locality32</v>
      </c>
      <c r="D771" s="30">
        <f>SUMIFS(od_matrix_directed_all_pairs_pe!D:D, od_matrix_directed_all_pairs_pe!A:A, A771, od_matrix_directed_all_pairs_pe!B:B, B771, od_matrix_directed_all_pairs_pe!C:C, C771)</f>
        <v>160</v>
      </c>
      <c r="E771" s="30">
        <f t="array" ref="E771">INDEX(total_subscribers_per_day!B:B, MATCH(A771, total_subscribers_per_day!A:A, 0), 0)</f>
        <v>9482</v>
      </c>
      <c r="F771" s="40">
        <f>SUMIFS(baseline_subscriber_movements!C:C, baseline_subscriber_movements!A:A, B771, baseline_subscriber_movements!B:B, C771)</f>
        <v>1.6796136888515601E-2</v>
      </c>
      <c r="G771" s="30">
        <f t="shared" si="0"/>
        <v>1.6874077198903183E-2</v>
      </c>
      <c r="H771" s="30">
        <f t="shared" si="1"/>
        <v>1.0046403712297007</v>
      </c>
      <c r="I771" s="30">
        <f t="shared" si="2"/>
        <v>0.46403712297007349</v>
      </c>
    </row>
    <row r="772" spans="1:9" ht="15.75" customHeight="1" x14ac:dyDescent="0.2">
      <c r="A772" s="17">
        <f>od_matrix_directed_all_pairs_pe!A761</f>
        <v>43952</v>
      </c>
      <c r="B772" s="30" t="str">
        <f>od_matrix_directed_all_pairs_pe!B761</f>
        <v>Locality31</v>
      </c>
      <c r="C772" s="30" t="str">
        <f>od_matrix_directed_all_pairs_pe!C761</f>
        <v>Locality33</v>
      </c>
      <c r="D772" s="30">
        <f>SUMIFS(od_matrix_directed_all_pairs_pe!D:D, od_matrix_directed_all_pairs_pe!A:A, A772, od_matrix_directed_all_pairs_pe!B:B, B772, od_matrix_directed_all_pairs_pe!C:C, C772)</f>
        <v>134</v>
      </c>
      <c r="E772" s="30">
        <f t="array" ref="E772">INDEX(total_subscribers_per_day!B:B, MATCH(A772, total_subscribers_per_day!A:A, 0), 0)</f>
        <v>9482</v>
      </c>
      <c r="F772" s="40">
        <f>SUMIFS(baseline_subscriber_movements!C:C, baseline_subscriber_movements!A:A, B772, baseline_subscriber_movements!B:B, C772)</f>
        <v>1.36277202619902E-2</v>
      </c>
      <c r="G772" s="30">
        <f t="shared" si="0"/>
        <v>1.4132039654081418E-2</v>
      </c>
      <c r="H772" s="30">
        <f t="shared" si="1"/>
        <v>1.0370068788026008</v>
      </c>
      <c r="I772" s="30">
        <f t="shared" si="2"/>
        <v>3.7006878802600784</v>
      </c>
    </row>
    <row r="773" spans="1:9" ht="15.75" customHeight="1" x14ac:dyDescent="0.2">
      <c r="A773" s="17">
        <f>od_matrix_directed_all_pairs_pe!A762</f>
        <v>43952</v>
      </c>
      <c r="B773" s="30" t="str">
        <f>od_matrix_directed_all_pairs_pe!B762</f>
        <v>Locality31</v>
      </c>
      <c r="C773" s="30" t="str">
        <f>od_matrix_directed_all_pairs_pe!C762</f>
        <v>Locality34</v>
      </c>
      <c r="D773" s="30">
        <f>SUMIFS(od_matrix_directed_all_pairs_pe!D:D, od_matrix_directed_all_pairs_pe!A:A, A773, od_matrix_directed_all_pairs_pe!B:B, B773, od_matrix_directed_all_pairs_pe!C:C, C773)</f>
        <v>57</v>
      </c>
      <c r="E773" s="30">
        <f t="array" ref="E773">INDEX(total_subscribers_per_day!B:B, MATCH(A773, total_subscribers_per_day!A:A, 0), 0)</f>
        <v>9482</v>
      </c>
      <c r="F773" s="40">
        <f>SUMIFS(baseline_subscriber_movements!C:C, baseline_subscriber_movements!A:A, B773, baseline_subscriber_movements!B:B, C773)</f>
        <v>6.8048576214405302E-3</v>
      </c>
      <c r="G773" s="30">
        <f t="shared" si="0"/>
        <v>6.01139000210926E-3</v>
      </c>
      <c r="H773" s="30">
        <f t="shared" si="1"/>
        <v>0.88339688154073381</v>
      </c>
      <c r="I773" s="30">
        <f t="shared" si="2"/>
        <v>-11.660311845926618</v>
      </c>
    </row>
    <row r="774" spans="1:9" ht="15.75" customHeight="1" x14ac:dyDescent="0.2">
      <c r="A774" s="17">
        <f>od_matrix_directed_all_pairs_pe!A763</f>
        <v>43952</v>
      </c>
      <c r="B774" s="30" t="str">
        <f>od_matrix_directed_all_pairs_pe!B763</f>
        <v>Locality31</v>
      </c>
      <c r="C774" s="30" t="str">
        <f>od_matrix_directed_all_pairs_pe!C763</f>
        <v>Locality35</v>
      </c>
      <c r="D774" s="30">
        <f>SUMIFS(od_matrix_directed_all_pairs_pe!D:D, od_matrix_directed_all_pairs_pe!A:A, A774, od_matrix_directed_all_pairs_pe!B:B, B774, od_matrix_directed_all_pairs_pe!C:C, C774)</f>
        <v>25</v>
      </c>
      <c r="E774" s="30">
        <f t="array" ref="E774">INDEX(total_subscribers_per_day!B:B, MATCH(A774, total_subscribers_per_day!A:A, 0), 0)</f>
        <v>9482</v>
      </c>
      <c r="F774" s="40">
        <f>SUMIFS(baseline_subscriber_movements!C:C, baseline_subscriber_movements!A:A, B774, baseline_subscriber_movements!B:B, C774)</f>
        <v>3.4791776489193401E-3</v>
      </c>
      <c r="G774" s="30">
        <f t="shared" si="0"/>
        <v>2.6365745623286225E-3</v>
      </c>
      <c r="H774" s="30">
        <f t="shared" si="1"/>
        <v>0.75781544617233421</v>
      </c>
      <c r="I774" s="30">
        <f t="shared" si="2"/>
        <v>-24.218455382766578</v>
      </c>
    </row>
    <row r="775" spans="1:9" ht="15.75" customHeight="1" x14ac:dyDescent="0.2">
      <c r="A775" s="17">
        <f>od_matrix_directed_all_pairs_pe!A764</f>
        <v>43952</v>
      </c>
      <c r="B775" s="30" t="str">
        <f>od_matrix_directed_all_pairs_pe!B764</f>
        <v>Locality32</v>
      </c>
      <c r="C775" s="30" t="str">
        <f>od_matrix_directed_all_pairs_pe!C764</f>
        <v>Locality01</v>
      </c>
      <c r="D775" s="30">
        <f>SUMIFS(od_matrix_directed_all_pairs_pe!D:D, od_matrix_directed_all_pairs_pe!A:A, A775, od_matrix_directed_all_pairs_pe!B:B, B775, od_matrix_directed_all_pairs_pe!C:C, C775)</f>
        <v>86</v>
      </c>
      <c r="E775" s="30">
        <f t="array" ref="E775">INDEX(total_subscribers_per_day!B:B, MATCH(A775, total_subscribers_per_day!A:A, 0), 0)</f>
        <v>9482</v>
      </c>
      <c r="F775" s="40">
        <f>SUMIFS(baseline_subscriber_movements!C:C, baseline_subscriber_movements!A:A, B775, baseline_subscriber_movements!B:B, C775)</f>
        <v>8.6297621553357191E-3</v>
      </c>
      <c r="G775" s="30">
        <f t="shared" si="0"/>
        <v>9.0698164944104619E-3</v>
      </c>
      <c r="H775" s="30">
        <f t="shared" si="1"/>
        <v>1.0509926381693684</v>
      </c>
      <c r="I775" s="30">
        <f t="shared" si="2"/>
        <v>5.0992638169368387</v>
      </c>
    </row>
    <row r="776" spans="1:9" ht="15.75" customHeight="1" x14ac:dyDescent="0.2">
      <c r="A776" s="17">
        <f>od_matrix_directed_all_pairs_pe!A765</f>
        <v>43952</v>
      </c>
      <c r="B776" s="30" t="str">
        <f>od_matrix_directed_all_pairs_pe!B765</f>
        <v>Locality32</v>
      </c>
      <c r="C776" s="30" t="str">
        <f>od_matrix_directed_all_pairs_pe!C765</f>
        <v>Locality02</v>
      </c>
      <c r="D776" s="30">
        <f>SUMIFS(od_matrix_directed_all_pairs_pe!D:D, od_matrix_directed_all_pairs_pe!A:A, A776, od_matrix_directed_all_pairs_pe!B:B, B776, od_matrix_directed_all_pairs_pe!C:C, C776)</f>
        <v>30</v>
      </c>
      <c r="E776" s="30">
        <f t="array" ref="E776">INDEX(total_subscribers_per_day!B:B, MATCH(A776, total_subscribers_per_day!A:A, 0), 0)</f>
        <v>9482</v>
      </c>
      <c r="F776" s="40">
        <f>SUMIFS(baseline_subscriber_movements!C:C, baseline_subscriber_movements!A:A, B776, baseline_subscriber_movements!B:B, C776)</f>
        <v>2.2620136646264301E-3</v>
      </c>
      <c r="G776" s="30">
        <f t="shared" si="0"/>
        <v>3.1638894747943471E-3</v>
      </c>
      <c r="H776" s="30">
        <f t="shared" si="1"/>
        <v>1.3987048461605387</v>
      </c>
      <c r="I776" s="30">
        <f t="shared" si="2"/>
        <v>39.870484616053872</v>
      </c>
    </row>
    <row r="777" spans="1:9" ht="15.75" customHeight="1" x14ac:dyDescent="0.2">
      <c r="A777" s="17">
        <f>od_matrix_directed_all_pairs_pe!A766</f>
        <v>43952</v>
      </c>
      <c r="B777" s="30" t="str">
        <f>od_matrix_directed_all_pairs_pe!B766</f>
        <v>Locality32</v>
      </c>
      <c r="C777" s="30" t="str">
        <f>od_matrix_directed_all_pairs_pe!C766</f>
        <v>Locality04</v>
      </c>
      <c r="D777" s="30">
        <f>SUMIFS(od_matrix_directed_all_pairs_pe!D:D, od_matrix_directed_all_pairs_pe!A:A, A777, od_matrix_directed_all_pairs_pe!B:B, B777, od_matrix_directed_all_pairs_pe!C:C, C777)</f>
        <v>81</v>
      </c>
      <c r="E777" s="30">
        <f t="array" ref="E777">INDEX(total_subscribers_per_day!B:B, MATCH(A777, total_subscribers_per_day!A:A, 0), 0)</f>
        <v>9482</v>
      </c>
      <c r="F777" s="40">
        <f>SUMIFS(baseline_subscriber_movements!C:C, baseline_subscriber_movements!A:A, B777, baseline_subscriber_movements!B:B, C777)</f>
        <v>8.8263108122307397E-3</v>
      </c>
      <c r="G777" s="30">
        <f t="shared" si="0"/>
        <v>8.5425015819447381E-3</v>
      </c>
      <c r="H777" s="30">
        <f t="shared" si="1"/>
        <v>0.96784508994485863</v>
      </c>
      <c r="I777" s="30">
        <f t="shared" si="2"/>
        <v>-3.2154910055141372</v>
      </c>
    </row>
    <row r="778" spans="1:9" ht="15.75" customHeight="1" x14ac:dyDescent="0.2">
      <c r="A778" s="17">
        <f>od_matrix_directed_all_pairs_pe!A767</f>
        <v>43952</v>
      </c>
      <c r="B778" s="30" t="str">
        <f>od_matrix_directed_all_pairs_pe!B767</f>
        <v>Locality32</v>
      </c>
      <c r="C778" s="30" t="str">
        <f>od_matrix_directed_all_pairs_pe!C767</f>
        <v>Locality06</v>
      </c>
      <c r="D778" s="30">
        <f>SUMIFS(od_matrix_directed_all_pairs_pe!D:D, od_matrix_directed_all_pairs_pe!A:A, A778, od_matrix_directed_all_pairs_pe!B:B, B778, od_matrix_directed_all_pairs_pe!C:C, C778)</f>
        <v>45</v>
      </c>
      <c r="E778" s="30">
        <f t="array" ref="E778">INDEX(total_subscribers_per_day!B:B, MATCH(A778, total_subscribers_per_day!A:A, 0), 0)</f>
        <v>9482</v>
      </c>
      <c r="F778" s="40">
        <f>SUMIFS(baseline_subscriber_movements!C:C, baseline_subscriber_movements!A:A, B778, baseline_subscriber_movements!B:B, C778)</f>
        <v>4.7373407727129098E-3</v>
      </c>
      <c r="G778" s="30">
        <f t="shared" si="0"/>
        <v>4.7458342121915204E-3</v>
      </c>
      <c r="H778" s="30">
        <f t="shared" si="1"/>
        <v>1.0017928707023849</v>
      </c>
      <c r="I778" s="30">
        <f t="shared" si="2"/>
        <v>0.17928707023848744</v>
      </c>
    </row>
    <row r="779" spans="1:9" ht="15.75" customHeight="1" x14ac:dyDescent="0.2">
      <c r="A779" s="17">
        <f>od_matrix_directed_all_pairs_pe!A768</f>
        <v>43952</v>
      </c>
      <c r="B779" s="30" t="str">
        <f>od_matrix_directed_all_pairs_pe!B768</f>
        <v>Locality32</v>
      </c>
      <c r="C779" s="30" t="str">
        <f>od_matrix_directed_all_pairs_pe!C768</f>
        <v>Locality07</v>
      </c>
      <c r="D779" s="30">
        <f>SUMIFS(od_matrix_directed_all_pairs_pe!D:D, od_matrix_directed_all_pairs_pe!A:A, A779, od_matrix_directed_all_pairs_pe!B:B, B779, od_matrix_directed_all_pairs_pe!C:C, C779)</f>
        <v>66</v>
      </c>
      <c r="E779" s="30">
        <f t="array" ref="E779">INDEX(total_subscribers_per_day!B:B, MATCH(A779, total_subscribers_per_day!A:A, 0), 0)</f>
        <v>9482</v>
      </c>
      <c r="F779" s="40">
        <f>SUMIFS(baseline_subscriber_movements!C:C, baseline_subscriber_movements!A:A, B779, baseline_subscriber_movements!B:B, C779)</f>
        <v>6.2308585911923101E-3</v>
      </c>
      <c r="G779" s="30">
        <f t="shared" si="0"/>
        <v>6.9605568445475635E-3</v>
      </c>
      <c r="H779" s="30">
        <f t="shared" si="1"/>
        <v>1.1171103857800151</v>
      </c>
      <c r="I779" s="30">
        <f t="shared" si="2"/>
        <v>11.71103857800151</v>
      </c>
    </row>
    <row r="780" spans="1:9" ht="15.75" customHeight="1" x14ac:dyDescent="0.2">
      <c r="A780" s="17">
        <f>od_matrix_directed_all_pairs_pe!A769</f>
        <v>43952</v>
      </c>
      <c r="B780" s="30" t="str">
        <f>od_matrix_directed_all_pairs_pe!B769</f>
        <v>Locality32</v>
      </c>
      <c r="C780" s="30" t="str">
        <f>od_matrix_directed_all_pairs_pe!C769</f>
        <v>Locality08</v>
      </c>
      <c r="D780" s="30">
        <f>SUMIFS(od_matrix_directed_all_pairs_pe!D:D, od_matrix_directed_all_pairs_pe!A:A, A780, od_matrix_directed_all_pairs_pe!B:B, B780, od_matrix_directed_all_pairs_pe!C:C, C780)</f>
        <v>54</v>
      </c>
      <c r="E780" s="30">
        <f t="array" ref="E780">INDEX(total_subscribers_per_day!B:B, MATCH(A780, total_subscribers_per_day!A:A, 0), 0)</f>
        <v>9482</v>
      </c>
      <c r="F780" s="40">
        <f>SUMIFS(baseline_subscriber_movements!C:C, baseline_subscriber_movements!A:A, B780, baseline_subscriber_movements!B:B, C780)</f>
        <v>6.5476819093885303E-3</v>
      </c>
      <c r="G780" s="30">
        <f t="shared" si="0"/>
        <v>5.6950010546298249E-3</v>
      </c>
      <c r="H780" s="30">
        <f t="shared" si="1"/>
        <v>0.86977362881112608</v>
      </c>
      <c r="I780" s="30">
        <f t="shared" si="2"/>
        <v>-13.022637118887392</v>
      </c>
    </row>
    <row r="781" spans="1:9" ht="15.75" customHeight="1" x14ac:dyDescent="0.2">
      <c r="A781" s="17">
        <f>od_matrix_directed_all_pairs_pe!A770</f>
        <v>43952</v>
      </c>
      <c r="B781" s="30" t="str">
        <f>od_matrix_directed_all_pairs_pe!B770</f>
        <v>Locality32</v>
      </c>
      <c r="C781" s="30" t="str">
        <f>od_matrix_directed_all_pairs_pe!C770</f>
        <v>Locality09</v>
      </c>
      <c r="D781" s="30">
        <f>SUMIFS(od_matrix_directed_all_pairs_pe!D:D, od_matrix_directed_all_pairs_pe!A:A, A781, od_matrix_directed_all_pairs_pe!B:B, B781, od_matrix_directed_all_pairs_pe!C:C, C781)</f>
        <v>25</v>
      </c>
      <c r="E781" s="30">
        <f t="array" ref="E781">INDEX(total_subscribers_per_day!B:B, MATCH(A781, total_subscribers_per_day!A:A, 0), 0)</f>
        <v>9482</v>
      </c>
      <c r="F781" s="40">
        <f>SUMIFS(baseline_subscriber_movements!C:C, baseline_subscriber_movements!A:A, B781, baseline_subscriber_movements!B:B, C781)</f>
        <v>2.2107591252704399E-3</v>
      </c>
      <c r="G781" s="30">
        <f t="shared" si="0"/>
        <v>2.6365745623286225E-3</v>
      </c>
      <c r="H781" s="30">
        <f t="shared" si="1"/>
        <v>1.1926105074907665</v>
      </c>
      <c r="I781" s="30">
        <f t="shared" si="2"/>
        <v>19.261050749076645</v>
      </c>
    </row>
    <row r="782" spans="1:9" ht="15.75" customHeight="1" x14ac:dyDescent="0.2">
      <c r="A782" s="17">
        <f>od_matrix_directed_all_pairs_pe!A771</f>
        <v>43952</v>
      </c>
      <c r="B782" s="30" t="str">
        <f>od_matrix_directed_all_pairs_pe!B771</f>
        <v>Locality32</v>
      </c>
      <c r="C782" s="30" t="str">
        <f>od_matrix_directed_all_pairs_pe!C771</f>
        <v>Locality10</v>
      </c>
      <c r="D782" s="30">
        <f>SUMIFS(od_matrix_directed_all_pairs_pe!D:D, od_matrix_directed_all_pairs_pe!A:A, A782, od_matrix_directed_all_pairs_pe!B:B, B782, od_matrix_directed_all_pairs_pe!C:C, C782)</f>
        <v>55</v>
      </c>
      <c r="E782" s="30">
        <f t="array" ref="E782">INDEX(total_subscribers_per_day!B:B, MATCH(A782, total_subscribers_per_day!A:A, 0), 0)</f>
        <v>9482</v>
      </c>
      <c r="F782" s="40">
        <f>SUMIFS(baseline_subscriber_movements!C:C, baseline_subscriber_movements!A:A, B782, baseline_subscriber_movements!B:B, C782)</f>
        <v>6.4271415024760303E-3</v>
      </c>
      <c r="G782" s="30">
        <f t="shared" si="0"/>
        <v>5.8004640371229696E-3</v>
      </c>
      <c r="H782" s="30">
        <f t="shared" si="1"/>
        <v>0.90249515043170658</v>
      </c>
      <c r="I782" s="30">
        <f t="shared" si="2"/>
        <v>-9.7504849568293412</v>
      </c>
    </row>
    <row r="783" spans="1:9" ht="15.75" customHeight="1" x14ac:dyDescent="0.2">
      <c r="A783" s="17">
        <f>od_matrix_directed_all_pairs_pe!A772</f>
        <v>43952</v>
      </c>
      <c r="B783" s="30" t="str">
        <f>od_matrix_directed_all_pairs_pe!B772</f>
        <v>Locality32</v>
      </c>
      <c r="C783" s="30" t="str">
        <f>od_matrix_directed_all_pairs_pe!C772</f>
        <v>Locality11</v>
      </c>
      <c r="D783" s="30">
        <f>SUMIFS(od_matrix_directed_all_pairs_pe!D:D, od_matrix_directed_all_pairs_pe!A:A, A783, od_matrix_directed_all_pairs_pe!B:B, B783, od_matrix_directed_all_pairs_pe!C:C, C783)</f>
        <v>52</v>
      </c>
      <c r="E783" s="30">
        <f t="array" ref="E783">INDEX(total_subscribers_per_day!B:B, MATCH(A783, total_subscribers_per_day!A:A, 0), 0)</f>
        <v>9482</v>
      </c>
      <c r="F783" s="40">
        <f>SUMIFS(baseline_subscriber_movements!C:C, baseline_subscriber_movements!A:A, B783, baseline_subscriber_movements!B:B, C783)</f>
        <v>6.5462992292260498E-3</v>
      </c>
      <c r="G783" s="30">
        <f t="shared" si="0"/>
        <v>5.4840750896435354E-3</v>
      </c>
      <c r="H783" s="30">
        <f t="shared" si="1"/>
        <v>0.83773669635506443</v>
      </c>
      <c r="I783" s="30">
        <f t="shared" si="2"/>
        <v>-16.226330364493556</v>
      </c>
    </row>
    <row r="784" spans="1:9" ht="15.75" customHeight="1" x14ac:dyDescent="0.2">
      <c r="A784" s="17">
        <f>od_matrix_directed_all_pairs_pe!A773</f>
        <v>43952</v>
      </c>
      <c r="B784" s="30" t="str">
        <f>od_matrix_directed_all_pairs_pe!B773</f>
        <v>Locality32</v>
      </c>
      <c r="C784" s="30" t="str">
        <f>od_matrix_directed_all_pairs_pe!C773</f>
        <v>Locality12</v>
      </c>
      <c r="D784" s="30">
        <f>SUMIFS(od_matrix_directed_all_pairs_pe!D:D, od_matrix_directed_all_pairs_pe!A:A, A784, od_matrix_directed_all_pairs_pe!B:B, B784, od_matrix_directed_all_pairs_pe!C:C, C784)</f>
        <v>43</v>
      </c>
      <c r="E784" s="30">
        <f t="array" ref="E784">INDEX(total_subscribers_per_day!B:B, MATCH(A784, total_subscribers_per_day!A:A, 0), 0)</f>
        <v>9482</v>
      </c>
      <c r="F784" s="40">
        <f>SUMIFS(baseline_subscriber_movements!C:C, baseline_subscriber_movements!A:A, B784, baseline_subscriber_movements!B:B, C784)</f>
        <v>4.5306079443683403E-3</v>
      </c>
      <c r="G784" s="30">
        <f t="shared" si="0"/>
        <v>4.5349082472052309E-3</v>
      </c>
      <c r="H784" s="30">
        <f t="shared" si="1"/>
        <v>1.0009491668424402</v>
      </c>
      <c r="I784" s="30">
        <f t="shared" si="2"/>
        <v>9.4916684244017446E-2</v>
      </c>
    </row>
    <row r="785" spans="1:9" ht="15.75" customHeight="1" x14ac:dyDescent="0.2">
      <c r="A785" s="17">
        <f>od_matrix_directed_all_pairs_pe!A774</f>
        <v>43952</v>
      </c>
      <c r="B785" s="30" t="str">
        <f>od_matrix_directed_all_pairs_pe!B774</f>
        <v>Locality32</v>
      </c>
      <c r="C785" s="30" t="str">
        <f>od_matrix_directed_all_pairs_pe!C774</f>
        <v>Locality13</v>
      </c>
      <c r="D785" s="30">
        <f>SUMIFS(od_matrix_directed_all_pairs_pe!D:D, od_matrix_directed_all_pairs_pe!A:A, A785, od_matrix_directed_all_pairs_pe!B:B, B785, od_matrix_directed_all_pairs_pe!C:C, C785)</f>
        <v>20</v>
      </c>
      <c r="E785" s="30">
        <f t="array" ref="E785">INDEX(total_subscribers_per_day!B:B, MATCH(A785, total_subscribers_per_day!A:A, 0), 0)</f>
        <v>9482</v>
      </c>
      <c r="F785" s="40">
        <f>SUMIFS(baseline_subscriber_movements!C:C, baseline_subscriber_movements!A:A, B785, baseline_subscriber_movements!B:B, C785)</f>
        <v>2.42054304356977E-3</v>
      </c>
      <c r="G785" s="30">
        <f t="shared" si="0"/>
        <v>2.1092596498628979E-3</v>
      </c>
      <c r="H785" s="30">
        <f t="shared" si="1"/>
        <v>0.87139935621727371</v>
      </c>
      <c r="I785" s="30">
        <f t="shared" si="2"/>
        <v>-12.860064378272629</v>
      </c>
    </row>
    <row r="786" spans="1:9" ht="15.75" customHeight="1" x14ac:dyDescent="0.2">
      <c r="A786" s="17">
        <f>od_matrix_directed_all_pairs_pe!A775</f>
        <v>43952</v>
      </c>
      <c r="B786" s="30" t="str">
        <f>od_matrix_directed_all_pairs_pe!B775</f>
        <v>Locality32</v>
      </c>
      <c r="C786" s="30" t="str">
        <f>od_matrix_directed_all_pairs_pe!C775</f>
        <v>Locality14</v>
      </c>
      <c r="D786" s="30">
        <f>SUMIFS(od_matrix_directed_all_pairs_pe!D:D, od_matrix_directed_all_pairs_pe!A:A, A786, od_matrix_directed_all_pairs_pe!B:B, B786, od_matrix_directed_all_pairs_pe!C:C, C786)</f>
        <v>49</v>
      </c>
      <c r="E786" s="30">
        <f t="array" ref="E786">INDEX(total_subscribers_per_day!B:B, MATCH(A786, total_subscribers_per_day!A:A, 0), 0)</f>
        <v>9482</v>
      </c>
      <c r="F786" s="40">
        <f>SUMIFS(baseline_subscriber_movements!C:C, baseline_subscriber_movements!A:A, B786, baseline_subscriber_movements!B:B, C786)</f>
        <v>4.3248945147679298E-3</v>
      </c>
      <c r="G786" s="30">
        <f t="shared" si="0"/>
        <v>5.1676861421641003E-3</v>
      </c>
      <c r="H786" s="30">
        <f t="shared" si="1"/>
        <v>1.1948698689686756</v>
      </c>
      <c r="I786" s="30">
        <f t="shared" si="2"/>
        <v>19.486986896867563</v>
      </c>
    </row>
    <row r="787" spans="1:9" ht="15.75" customHeight="1" x14ac:dyDescent="0.2">
      <c r="A787" s="17">
        <f>od_matrix_directed_all_pairs_pe!A776</f>
        <v>43952</v>
      </c>
      <c r="B787" s="30" t="str">
        <f>od_matrix_directed_all_pairs_pe!B776</f>
        <v>Locality32</v>
      </c>
      <c r="C787" s="30" t="str">
        <f>od_matrix_directed_all_pairs_pe!C776</f>
        <v>Locality15</v>
      </c>
      <c r="D787" s="30">
        <f>SUMIFS(od_matrix_directed_all_pairs_pe!D:D, od_matrix_directed_all_pairs_pe!A:A, A787, od_matrix_directed_all_pairs_pe!B:B, B787, od_matrix_directed_all_pairs_pe!C:C, C787)</f>
        <v>58</v>
      </c>
      <c r="E787" s="30">
        <f t="array" ref="E787">INDEX(total_subscribers_per_day!B:B, MATCH(A787, total_subscribers_per_day!A:A, 0), 0)</f>
        <v>9482</v>
      </c>
      <c r="F787" s="40">
        <f>SUMIFS(baseline_subscriber_movements!C:C, baseline_subscriber_movements!A:A, B787, baseline_subscriber_movements!B:B, C787)</f>
        <v>6.6532896821206002E-3</v>
      </c>
      <c r="G787" s="30">
        <f t="shared" si="0"/>
        <v>6.1168529846024047E-3</v>
      </c>
      <c r="H787" s="30">
        <f t="shared" si="1"/>
        <v>0.91937271287619371</v>
      </c>
      <c r="I787" s="30">
        <f t="shared" si="2"/>
        <v>-8.062728712380629</v>
      </c>
    </row>
    <row r="788" spans="1:9" ht="15.75" customHeight="1" x14ac:dyDescent="0.2">
      <c r="A788" s="17">
        <f>od_matrix_directed_all_pairs_pe!A777</f>
        <v>43952</v>
      </c>
      <c r="B788" s="30" t="str">
        <f>od_matrix_directed_all_pairs_pe!B777</f>
        <v>Locality32</v>
      </c>
      <c r="C788" s="30" t="str">
        <f>od_matrix_directed_all_pairs_pe!C777</f>
        <v>Locality16</v>
      </c>
      <c r="D788" s="30">
        <f>SUMIFS(od_matrix_directed_all_pairs_pe!D:D, od_matrix_directed_all_pairs_pe!A:A, A788, od_matrix_directed_all_pairs_pe!B:B, B788, od_matrix_directed_all_pairs_pe!C:C, C788)</f>
        <v>51</v>
      </c>
      <c r="E788" s="30">
        <f t="array" ref="E788">INDEX(total_subscribers_per_day!B:B, MATCH(A788, total_subscribers_per_day!A:A, 0), 0)</f>
        <v>9482</v>
      </c>
      <c r="F788" s="40">
        <f>SUMIFS(baseline_subscriber_movements!C:C, baseline_subscriber_movements!A:A, B788, baseline_subscriber_movements!B:B, C788)</f>
        <v>6.6532896821206002E-3</v>
      </c>
      <c r="G788" s="30">
        <f t="shared" si="0"/>
        <v>5.3786121071503906E-3</v>
      </c>
      <c r="H788" s="30">
        <f t="shared" si="1"/>
        <v>0.80841393718423937</v>
      </c>
      <c r="I788" s="30">
        <f t="shared" si="2"/>
        <v>-19.158606281576063</v>
      </c>
    </row>
    <row r="789" spans="1:9" ht="15.75" customHeight="1" x14ac:dyDescent="0.2">
      <c r="A789" s="17">
        <f>od_matrix_directed_all_pairs_pe!A778</f>
        <v>43952</v>
      </c>
      <c r="B789" s="30" t="str">
        <f>od_matrix_directed_all_pairs_pe!B778</f>
        <v>Locality32</v>
      </c>
      <c r="C789" s="30" t="str">
        <f>od_matrix_directed_all_pairs_pe!C778</f>
        <v>Locality17</v>
      </c>
      <c r="D789" s="30">
        <f>SUMIFS(od_matrix_directed_all_pairs_pe!D:D, od_matrix_directed_all_pairs_pe!A:A, A789, od_matrix_directed_all_pairs_pe!B:B, B789, od_matrix_directed_all_pairs_pe!C:C, C789)</f>
        <v>33</v>
      </c>
      <c r="E789" s="30">
        <f t="array" ref="E789">INDEX(total_subscribers_per_day!B:B, MATCH(A789, total_subscribers_per_day!A:A, 0), 0)</f>
        <v>9482</v>
      </c>
      <c r="F789" s="40">
        <f>SUMIFS(baseline_subscriber_movements!C:C, baseline_subscriber_movements!A:A, B789, baseline_subscriber_movements!B:B, C789)</f>
        <v>4.3248945147679298E-3</v>
      </c>
      <c r="G789" s="30">
        <f t="shared" si="0"/>
        <v>3.4802784222737818E-3</v>
      </c>
      <c r="H789" s="30">
        <f t="shared" si="1"/>
        <v>0.80470827910135301</v>
      </c>
      <c r="I789" s="30">
        <f t="shared" si="2"/>
        <v>-19.529172089864698</v>
      </c>
    </row>
    <row r="790" spans="1:9" ht="15.75" customHeight="1" x14ac:dyDescent="0.2">
      <c r="A790" s="17">
        <f>od_matrix_directed_all_pairs_pe!A779</f>
        <v>43952</v>
      </c>
      <c r="B790" s="30" t="str">
        <f>od_matrix_directed_all_pairs_pe!B779</f>
        <v>Locality32</v>
      </c>
      <c r="C790" s="30" t="str">
        <f>od_matrix_directed_all_pairs_pe!C779</f>
        <v>Locality18</v>
      </c>
      <c r="D790" s="30">
        <f>SUMIFS(od_matrix_directed_all_pairs_pe!D:D, od_matrix_directed_all_pairs_pe!A:A, A790, od_matrix_directed_all_pairs_pe!B:B, B790, od_matrix_directed_all_pairs_pe!C:C, C790)</f>
        <v>56</v>
      </c>
      <c r="E790" s="30">
        <f t="array" ref="E790">INDEX(total_subscribers_per_day!B:B, MATCH(A790, total_subscribers_per_day!A:A, 0), 0)</f>
        <v>9482</v>
      </c>
      <c r="F790" s="40">
        <f>SUMIFS(baseline_subscriber_movements!C:C, baseline_subscriber_movements!A:A, B790, baseline_subscriber_movements!B:B, C790)</f>
        <v>6.7142257658413702E-3</v>
      </c>
      <c r="G790" s="30">
        <f t="shared" si="0"/>
        <v>5.9059270196161143E-3</v>
      </c>
      <c r="H790" s="30">
        <f t="shared" si="1"/>
        <v>0.87961400548407587</v>
      </c>
      <c r="I790" s="30">
        <f t="shared" si="2"/>
        <v>-12.038599451592413</v>
      </c>
    </row>
    <row r="791" spans="1:9" ht="15.75" customHeight="1" x14ac:dyDescent="0.2">
      <c r="A791" s="17">
        <f>od_matrix_directed_all_pairs_pe!A780</f>
        <v>43952</v>
      </c>
      <c r="B791" s="30" t="str">
        <f>od_matrix_directed_all_pairs_pe!B780</f>
        <v>Locality32</v>
      </c>
      <c r="C791" s="30" t="str">
        <f>od_matrix_directed_all_pairs_pe!C780</f>
        <v>Locality19</v>
      </c>
      <c r="D791" s="30">
        <f>SUMIFS(od_matrix_directed_all_pairs_pe!D:D, od_matrix_directed_all_pairs_pe!A:A, A791, od_matrix_directed_all_pairs_pe!B:B, B791, od_matrix_directed_all_pairs_pe!C:C, C791)</f>
        <v>38</v>
      </c>
      <c r="E791" s="30">
        <f t="array" ref="E791">INDEX(total_subscribers_per_day!B:B, MATCH(A791, total_subscribers_per_day!A:A, 0), 0)</f>
        <v>9482</v>
      </c>
      <c r="F791" s="40">
        <f>SUMIFS(baseline_subscriber_movements!C:C, baseline_subscriber_movements!A:A, B791, baseline_subscriber_movements!B:B, C791)</f>
        <v>4.7283807922664702E-3</v>
      </c>
      <c r="G791" s="30">
        <f t="shared" si="0"/>
        <v>4.0075933347395063E-3</v>
      </c>
      <c r="H791" s="30">
        <f t="shared" si="1"/>
        <v>0.84756146148257516</v>
      </c>
      <c r="I791" s="30">
        <f t="shared" si="2"/>
        <v>-15.243853851742484</v>
      </c>
    </row>
    <row r="792" spans="1:9" ht="15.75" customHeight="1" x14ac:dyDescent="0.2">
      <c r="A792" s="17">
        <f>od_matrix_directed_all_pairs_pe!A781</f>
        <v>43952</v>
      </c>
      <c r="B792" s="30" t="str">
        <f>od_matrix_directed_all_pairs_pe!B781</f>
        <v>Locality32</v>
      </c>
      <c r="C792" s="30" t="str">
        <f>od_matrix_directed_all_pairs_pe!C781</f>
        <v>Locality21</v>
      </c>
      <c r="D792" s="30">
        <f>SUMIFS(od_matrix_directed_all_pairs_pe!D:D, od_matrix_directed_all_pairs_pe!A:A, A792, od_matrix_directed_all_pairs_pe!B:B, B792, od_matrix_directed_all_pairs_pe!C:C, C792)</f>
        <v>98</v>
      </c>
      <c r="E792" s="30">
        <f t="array" ref="E792">INDEX(total_subscribers_per_day!B:B, MATCH(A792, total_subscribers_per_day!A:A, 0), 0)</f>
        <v>9482</v>
      </c>
      <c r="F792" s="40">
        <f>SUMIFS(baseline_subscriber_movements!C:C, baseline_subscriber_movements!A:A, B792, baseline_subscriber_movements!B:B, C792)</f>
        <v>1.0191216642151699E-2</v>
      </c>
      <c r="G792" s="30">
        <f t="shared" si="0"/>
        <v>1.0335372284328201E-2</v>
      </c>
      <c r="H792" s="30">
        <f t="shared" si="1"/>
        <v>1.0141450866209891</v>
      </c>
      <c r="I792" s="30">
        <f t="shared" si="2"/>
        <v>1.4145086620989122</v>
      </c>
    </row>
    <row r="793" spans="1:9" ht="15.75" customHeight="1" x14ac:dyDescent="0.2">
      <c r="A793" s="17">
        <f>od_matrix_directed_all_pairs_pe!A782</f>
        <v>43952</v>
      </c>
      <c r="B793" s="30" t="str">
        <f>od_matrix_directed_all_pairs_pe!B782</f>
        <v>Locality32</v>
      </c>
      <c r="C793" s="30" t="str">
        <f>od_matrix_directed_all_pairs_pe!C782</f>
        <v>Locality22</v>
      </c>
      <c r="D793" s="30">
        <f>SUMIFS(od_matrix_directed_all_pairs_pe!D:D, od_matrix_directed_all_pairs_pe!A:A, A793, od_matrix_directed_all_pairs_pe!B:B, B793, od_matrix_directed_all_pairs_pe!C:C, C793)</f>
        <v>38</v>
      </c>
      <c r="E793" s="30">
        <f t="array" ref="E793">INDEX(total_subscribers_per_day!B:B, MATCH(A793, total_subscribers_per_day!A:A, 0), 0)</f>
        <v>9482</v>
      </c>
      <c r="F793" s="40">
        <f>SUMIFS(baseline_subscriber_movements!C:C, baseline_subscriber_movements!A:A, B793, baseline_subscriber_movements!B:B, C793)</f>
        <v>4.1043990738791796E-3</v>
      </c>
      <c r="G793" s="30">
        <f t="shared" si="0"/>
        <v>4.0075933347395063E-3</v>
      </c>
      <c r="H793" s="30">
        <f t="shared" si="1"/>
        <v>0.97641415042807245</v>
      </c>
      <c r="I793" s="30">
        <f t="shared" si="2"/>
        <v>-2.3585849571927553</v>
      </c>
    </row>
    <row r="794" spans="1:9" ht="15.75" customHeight="1" x14ac:dyDescent="0.2">
      <c r="A794" s="17">
        <f>od_matrix_directed_all_pairs_pe!A783</f>
        <v>43952</v>
      </c>
      <c r="B794" s="30" t="str">
        <f>od_matrix_directed_all_pairs_pe!B783</f>
        <v>Locality32</v>
      </c>
      <c r="C794" s="30" t="str">
        <f>od_matrix_directed_all_pairs_pe!C783</f>
        <v>Locality23</v>
      </c>
      <c r="D794" s="30">
        <f>SUMIFS(od_matrix_directed_all_pairs_pe!D:D, od_matrix_directed_all_pairs_pe!A:A, A794, od_matrix_directed_all_pairs_pe!B:B, B794, od_matrix_directed_all_pairs_pe!C:C, C794)</f>
        <v>45</v>
      </c>
      <c r="E794" s="30">
        <f t="array" ref="E794">INDEX(total_subscribers_per_day!B:B, MATCH(A794, total_subscribers_per_day!A:A, 0), 0)</f>
        <v>9482</v>
      </c>
      <c r="F794" s="40">
        <f>SUMIFS(baseline_subscriber_movements!C:C, baseline_subscriber_movements!A:A, B794, baseline_subscriber_movements!B:B, C794)</f>
        <v>4.3176074136478497E-3</v>
      </c>
      <c r="G794" s="30">
        <f t="shared" si="0"/>
        <v>4.7458342121915204E-3</v>
      </c>
      <c r="H794" s="30">
        <f t="shared" si="1"/>
        <v>1.099181504365139</v>
      </c>
      <c r="I794" s="30">
        <f t="shared" si="2"/>
        <v>9.9181504365138942</v>
      </c>
    </row>
    <row r="795" spans="1:9" ht="15.75" customHeight="1" x14ac:dyDescent="0.2">
      <c r="A795" s="17">
        <f>od_matrix_directed_all_pairs_pe!A784</f>
        <v>43952</v>
      </c>
      <c r="B795" s="30" t="str">
        <f>od_matrix_directed_all_pairs_pe!B784</f>
        <v>Locality32</v>
      </c>
      <c r="C795" s="30" t="str">
        <f>od_matrix_directed_all_pairs_pe!C784</f>
        <v>Locality24</v>
      </c>
      <c r="D795" s="30">
        <f>SUMIFS(od_matrix_directed_all_pairs_pe!D:D, od_matrix_directed_all_pairs_pe!A:A, A795, od_matrix_directed_all_pairs_pe!B:B, B795, od_matrix_directed_all_pairs_pe!C:C, C795)</f>
        <v>57</v>
      </c>
      <c r="E795" s="30">
        <f t="array" ref="E795">INDEX(total_subscribers_per_day!B:B, MATCH(A795, total_subscribers_per_day!A:A, 0), 0)</f>
        <v>9482</v>
      </c>
      <c r="F795" s="40">
        <f>SUMIFS(baseline_subscriber_movements!C:C, baseline_subscriber_movements!A:A, B795, baseline_subscriber_movements!B:B, C795)</f>
        <v>6.6315789473684198E-3</v>
      </c>
      <c r="G795" s="30">
        <f t="shared" si="0"/>
        <v>6.01139000210926E-3</v>
      </c>
      <c r="H795" s="30">
        <f t="shared" si="1"/>
        <v>0.90647944476250764</v>
      </c>
      <c r="I795" s="30">
        <f t="shared" si="2"/>
        <v>-9.352055523749236</v>
      </c>
    </row>
    <row r="796" spans="1:9" ht="15.75" customHeight="1" x14ac:dyDescent="0.2">
      <c r="A796" s="17">
        <f>od_matrix_directed_all_pairs_pe!A785</f>
        <v>43952</v>
      </c>
      <c r="B796" s="30" t="str">
        <f>od_matrix_directed_all_pairs_pe!B785</f>
        <v>Locality32</v>
      </c>
      <c r="C796" s="30" t="str">
        <f>od_matrix_directed_all_pairs_pe!C785</f>
        <v>Locality25</v>
      </c>
      <c r="D796" s="30">
        <f>SUMIFS(od_matrix_directed_all_pairs_pe!D:D, od_matrix_directed_all_pairs_pe!A:A, A796, od_matrix_directed_all_pairs_pe!B:B, B796, od_matrix_directed_all_pairs_pe!C:C, C796)</f>
        <v>81</v>
      </c>
      <c r="E796" s="30">
        <f t="array" ref="E796">INDEX(total_subscribers_per_day!B:B, MATCH(A796, total_subscribers_per_day!A:A, 0), 0)</f>
        <v>9482</v>
      </c>
      <c r="F796" s="40">
        <f>SUMIFS(baseline_subscriber_movements!C:C, baseline_subscriber_movements!A:A, B796, baseline_subscriber_movements!B:B, C796)</f>
        <v>8.41928015154704E-3</v>
      </c>
      <c r="G796" s="30">
        <f t="shared" si="0"/>
        <v>8.5425015819447381E-3</v>
      </c>
      <c r="H796" s="30">
        <f t="shared" si="1"/>
        <v>1.0146356253954867</v>
      </c>
      <c r="I796" s="30">
        <f t="shared" si="2"/>
        <v>1.4635625395486684</v>
      </c>
    </row>
    <row r="797" spans="1:9" ht="15.75" customHeight="1" x14ac:dyDescent="0.2">
      <c r="A797" s="17">
        <f>od_matrix_directed_all_pairs_pe!A786</f>
        <v>43952</v>
      </c>
      <c r="B797" s="30" t="str">
        <f>od_matrix_directed_all_pairs_pe!B786</f>
        <v>Locality32</v>
      </c>
      <c r="C797" s="30" t="str">
        <f>od_matrix_directed_all_pairs_pe!C786</f>
        <v>Locality26</v>
      </c>
      <c r="D797" s="30">
        <f>SUMIFS(od_matrix_directed_all_pairs_pe!D:D, od_matrix_directed_all_pairs_pe!A:A, A797, od_matrix_directed_all_pairs_pe!B:B, B797, od_matrix_directed_all_pairs_pe!C:C, C797)</f>
        <v>42</v>
      </c>
      <c r="E797" s="30">
        <f t="array" ref="E797">INDEX(total_subscribers_per_day!B:B, MATCH(A797, total_subscribers_per_day!A:A, 0), 0)</f>
        <v>9482</v>
      </c>
      <c r="F797" s="40">
        <f>SUMIFS(baseline_subscriber_movements!C:C, baseline_subscriber_movements!A:A, B797, baseline_subscriber_movements!B:B, C797)</f>
        <v>4.2194092827004199E-3</v>
      </c>
      <c r="G797" s="30">
        <f t="shared" si="0"/>
        <v>4.4294452647120862E-3</v>
      </c>
      <c r="H797" s="30">
        <f t="shared" si="1"/>
        <v>1.0497785277367651</v>
      </c>
      <c r="I797" s="30">
        <f t="shared" si="2"/>
        <v>4.9778527736765055</v>
      </c>
    </row>
    <row r="798" spans="1:9" ht="15.75" customHeight="1" x14ac:dyDescent="0.2">
      <c r="A798" s="17">
        <f>od_matrix_directed_all_pairs_pe!A787</f>
        <v>43952</v>
      </c>
      <c r="B798" s="30" t="str">
        <f>od_matrix_directed_all_pairs_pe!B787</f>
        <v>Locality32</v>
      </c>
      <c r="C798" s="30" t="str">
        <f>od_matrix_directed_all_pairs_pe!C787</f>
        <v>Locality27</v>
      </c>
      <c r="D798" s="30">
        <f>SUMIFS(od_matrix_directed_all_pairs_pe!D:D, od_matrix_directed_all_pairs_pe!A:A, A798, od_matrix_directed_all_pairs_pe!B:B, B798, od_matrix_directed_all_pairs_pe!C:C, C798)</f>
        <v>104</v>
      </c>
      <c r="E798" s="30">
        <f t="array" ref="E798">INDEX(total_subscribers_per_day!B:B, MATCH(A798, total_subscribers_per_day!A:A, 0), 0)</f>
        <v>9482</v>
      </c>
      <c r="F798" s="40">
        <f>SUMIFS(baseline_subscriber_movements!C:C, baseline_subscriber_movements!A:A, B798, baseline_subscriber_movements!B:B, C798)</f>
        <v>1.08364018937401E-2</v>
      </c>
      <c r="G798" s="30">
        <f t="shared" si="0"/>
        <v>1.0968150179287071E-2</v>
      </c>
      <c r="H798" s="30">
        <f t="shared" si="1"/>
        <v>1.0121579364478055</v>
      </c>
      <c r="I798" s="30">
        <f t="shared" si="2"/>
        <v>1.2157936447805495</v>
      </c>
    </row>
    <row r="799" spans="1:9" ht="15.75" customHeight="1" x14ac:dyDescent="0.2">
      <c r="A799" s="17">
        <f>od_matrix_directed_all_pairs_pe!A788</f>
        <v>43952</v>
      </c>
      <c r="B799" s="30" t="str">
        <f>od_matrix_directed_all_pairs_pe!B788</f>
        <v>Locality32</v>
      </c>
      <c r="C799" s="30" t="str">
        <f>od_matrix_directed_all_pairs_pe!C788</f>
        <v>Locality28</v>
      </c>
      <c r="D799" s="30">
        <f>SUMIFS(od_matrix_directed_all_pairs_pe!D:D, od_matrix_directed_all_pairs_pe!A:A, A799, od_matrix_directed_all_pairs_pe!B:B, B799, od_matrix_directed_all_pairs_pe!C:C, C799)</f>
        <v>40</v>
      </c>
      <c r="E799" s="30">
        <f t="array" ref="E799">INDEX(total_subscribers_per_day!B:B, MATCH(A799, total_subscribers_per_day!A:A, 0), 0)</f>
        <v>9482</v>
      </c>
      <c r="F799" s="40">
        <f>SUMIFS(baseline_subscriber_movements!C:C, baseline_subscriber_movements!A:A, B799, baseline_subscriber_movements!B:B, C799)</f>
        <v>4.52536308145653E-3</v>
      </c>
      <c r="G799" s="30">
        <f t="shared" si="0"/>
        <v>4.2185192997257958E-3</v>
      </c>
      <c r="H799" s="30">
        <f t="shared" si="1"/>
        <v>0.93219466013940833</v>
      </c>
      <c r="I799" s="30">
        <f t="shared" si="2"/>
        <v>-6.7805339860591669</v>
      </c>
    </row>
    <row r="800" spans="1:9" ht="15.75" customHeight="1" x14ac:dyDescent="0.2">
      <c r="A800" s="17">
        <f>od_matrix_directed_all_pairs_pe!A789</f>
        <v>43952</v>
      </c>
      <c r="B800" s="30" t="str">
        <f>od_matrix_directed_all_pairs_pe!B789</f>
        <v>Locality32</v>
      </c>
      <c r="C800" s="30" t="str">
        <f>od_matrix_directed_all_pairs_pe!C789</f>
        <v>Locality29</v>
      </c>
      <c r="D800" s="30">
        <f>SUMIFS(od_matrix_directed_all_pairs_pe!D:D, od_matrix_directed_all_pairs_pe!A:A, A800, od_matrix_directed_all_pairs_pe!B:B, B800, od_matrix_directed_all_pairs_pe!C:C, C800)</f>
        <v>91</v>
      </c>
      <c r="E800" s="30">
        <f t="array" ref="E800">INDEX(total_subscribers_per_day!B:B, MATCH(A800, total_subscribers_per_day!A:A, 0), 0)</f>
        <v>9482</v>
      </c>
      <c r="F800" s="40">
        <f>SUMIFS(baseline_subscriber_movements!C:C, baseline_subscriber_movements!A:A, B800, baseline_subscriber_movements!B:B, C800)</f>
        <v>1.24842635333613E-2</v>
      </c>
      <c r="G800" s="30">
        <f t="shared" si="0"/>
        <v>9.5971314068761873E-3</v>
      </c>
      <c r="H800" s="30">
        <f t="shared" si="1"/>
        <v>0.76873829050709142</v>
      </c>
      <c r="I800" s="30">
        <f t="shared" si="2"/>
        <v>-23.126170949290859</v>
      </c>
    </row>
    <row r="801" spans="1:9" ht="15.75" customHeight="1" x14ac:dyDescent="0.2">
      <c r="A801" s="17">
        <f>od_matrix_directed_all_pairs_pe!A790</f>
        <v>43952</v>
      </c>
      <c r="B801" s="30" t="str">
        <f>od_matrix_directed_all_pairs_pe!B790</f>
        <v>Locality32</v>
      </c>
      <c r="C801" s="30" t="str">
        <f>od_matrix_directed_all_pairs_pe!C790</f>
        <v>Locality30</v>
      </c>
      <c r="D801" s="30">
        <f>SUMIFS(od_matrix_directed_all_pairs_pe!D:D, od_matrix_directed_all_pairs_pe!A:A, A801, od_matrix_directed_all_pairs_pe!B:B, B801, od_matrix_directed_all_pairs_pe!C:C, C801)</f>
        <v>108</v>
      </c>
      <c r="E801" s="30">
        <f t="array" ref="E801">INDEX(total_subscribers_per_day!B:B, MATCH(A801, total_subscribers_per_day!A:A, 0), 0)</f>
        <v>9482</v>
      </c>
      <c r="F801" s="40">
        <f>SUMIFS(baseline_subscriber_movements!C:C, baseline_subscriber_movements!A:A, B801, baseline_subscriber_movements!B:B, C801)</f>
        <v>1.07165370876234E-2</v>
      </c>
      <c r="G801" s="30">
        <f t="shared" si="0"/>
        <v>1.139000210925965E-2</v>
      </c>
      <c r="H801" s="30">
        <f t="shared" si="1"/>
        <v>1.0628435301562142</v>
      </c>
      <c r="I801" s="30">
        <f t="shared" si="2"/>
        <v>6.2843530156214245</v>
      </c>
    </row>
    <row r="802" spans="1:9" ht="15.75" customHeight="1" x14ac:dyDescent="0.2">
      <c r="A802" s="17">
        <f>od_matrix_directed_all_pairs_pe!A791</f>
        <v>43952</v>
      </c>
      <c r="B802" s="30" t="str">
        <f>od_matrix_directed_all_pairs_pe!B791</f>
        <v>Locality32</v>
      </c>
      <c r="C802" s="30" t="str">
        <f>od_matrix_directed_all_pairs_pe!C791</f>
        <v>Locality31</v>
      </c>
      <c r="D802" s="30">
        <f>SUMIFS(od_matrix_directed_all_pairs_pe!D:D, od_matrix_directed_all_pairs_pe!A:A, A802, od_matrix_directed_all_pairs_pe!B:B, B802, od_matrix_directed_all_pairs_pe!C:C, C802)</f>
        <v>150</v>
      </c>
      <c r="E802" s="30">
        <f t="array" ref="E802">INDEX(total_subscribers_per_day!B:B, MATCH(A802, total_subscribers_per_day!A:A, 0), 0)</f>
        <v>9482</v>
      </c>
      <c r="F802" s="40">
        <f>SUMIFS(baseline_subscriber_movements!C:C, baseline_subscriber_movements!A:A, B802, baseline_subscriber_movements!B:B, C802)</f>
        <v>1.6949152542372801E-2</v>
      </c>
      <c r="G802" s="30">
        <f t="shared" si="0"/>
        <v>1.5819447373971736E-2</v>
      </c>
      <c r="H802" s="30">
        <f t="shared" si="1"/>
        <v>0.93334739506433684</v>
      </c>
      <c r="I802" s="30">
        <f t="shared" si="2"/>
        <v>-6.6652604935663167</v>
      </c>
    </row>
    <row r="803" spans="1:9" ht="15.75" customHeight="1" x14ac:dyDescent="0.2">
      <c r="A803" s="17">
        <f>od_matrix_directed_all_pairs_pe!A792</f>
        <v>43952</v>
      </c>
      <c r="B803" s="30" t="str">
        <f>od_matrix_directed_all_pairs_pe!B792</f>
        <v>Locality32</v>
      </c>
      <c r="C803" s="30" t="str">
        <f>od_matrix_directed_all_pairs_pe!C792</f>
        <v>Locality32</v>
      </c>
      <c r="D803" s="30">
        <f>SUMIFS(od_matrix_directed_all_pairs_pe!D:D, od_matrix_directed_all_pairs_pe!A:A, A803, od_matrix_directed_all_pairs_pe!B:B, B803, od_matrix_directed_all_pairs_pe!C:C, C803)</f>
        <v>98</v>
      </c>
      <c r="E803" s="30">
        <f t="array" ref="E803">INDEX(total_subscribers_per_day!B:B, MATCH(A803, total_subscribers_per_day!A:A, 0), 0)</f>
        <v>9482</v>
      </c>
      <c r="F803" s="40">
        <f>SUMIFS(baseline_subscriber_movements!C:C, baseline_subscriber_movements!A:A, B803, baseline_subscriber_movements!B:B, C803)</f>
        <v>1.0815919353145E-2</v>
      </c>
      <c r="G803" s="30">
        <f t="shared" si="0"/>
        <v>1.0335372284328201E-2</v>
      </c>
      <c r="H803" s="30">
        <f t="shared" si="1"/>
        <v>0.95557039090929718</v>
      </c>
      <c r="I803" s="30">
        <f t="shared" si="2"/>
        <v>-4.4429609090702815</v>
      </c>
    </row>
    <row r="804" spans="1:9" ht="15.75" customHeight="1" x14ac:dyDescent="0.2">
      <c r="A804" s="17">
        <f>od_matrix_directed_all_pairs_pe!A793</f>
        <v>43952</v>
      </c>
      <c r="B804" s="30" t="str">
        <f>od_matrix_directed_all_pairs_pe!B793</f>
        <v>Locality32</v>
      </c>
      <c r="C804" s="30" t="str">
        <f>od_matrix_directed_all_pairs_pe!C793</f>
        <v>Locality33</v>
      </c>
      <c r="D804" s="30">
        <f>SUMIFS(od_matrix_directed_all_pairs_pe!D:D, od_matrix_directed_all_pairs_pe!A:A, A804, od_matrix_directed_all_pairs_pe!B:B, B804, od_matrix_directed_all_pairs_pe!C:C, C804)</f>
        <v>71</v>
      </c>
      <c r="E804" s="30">
        <f t="array" ref="E804">INDEX(total_subscribers_per_day!B:B, MATCH(A804, total_subscribers_per_day!A:A, 0), 0)</f>
        <v>9482</v>
      </c>
      <c r="F804" s="40">
        <f>SUMIFS(baseline_subscriber_movements!C:C, baseline_subscriber_movements!A:A, B804, baseline_subscriber_movements!B:B, C804)</f>
        <v>8.7589700295483304E-3</v>
      </c>
      <c r="G804" s="30">
        <f t="shared" si="0"/>
        <v>7.4878717570132881E-3</v>
      </c>
      <c r="H804" s="30">
        <f t="shared" si="1"/>
        <v>0.85488039481274625</v>
      </c>
      <c r="I804" s="30">
        <f t="shared" si="2"/>
        <v>-14.511960518725376</v>
      </c>
    </row>
    <row r="805" spans="1:9" ht="15.75" customHeight="1" x14ac:dyDescent="0.2">
      <c r="A805" s="17">
        <f>od_matrix_directed_all_pairs_pe!A794</f>
        <v>43952</v>
      </c>
      <c r="B805" s="30" t="str">
        <f>od_matrix_directed_all_pairs_pe!B794</f>
        <v>Locality32</v>
      </c>
      <c r="C805" s="30" t="str">
        <f>od_matrix_directed_all_pairs_pe!C794</f>
        <v>Locality34</v>
      </c>
      <c r="D805" s="30">
        <f>SUMIFS(od_matrix_directed_all_pairs_pe!D:D, od_matrix_directed_all_pairs_pe!A:A, A805, od_matrix_directed_all_pairs_pe!B:B, B805, od_matrix_directed_all_pairs_pe!C:C, C805)</f>
        <v>35</v>
      </c>
      <c r="E805" s="30">
        <f t="array" ref="E805">INDEX(total_subscribers_per_day!B:B, MATCH(A805, total_subscribers_per_day!A:A, 0), 0)</f>
        <v>9482</v>
      </c>
      <c r="F805" s="40">
        <f>SUMIFS(baseline_subscriber_movements!C:C, baseline_subscriber_movements!A:A, B805, baseline_subscriber_movements!B:B, C805)</f>
        <v>4.3171527850900202E-3</v>
      </c>
      <c r="G805" s="30">
        <f t="shared" si="0"/>
        <v>3.6912043872600717E-3</v>
      </c>
      <c r="H805" s="30">
        <f t="shared" si="1"/>
        <v>0.85500897721485292</v>
      </c>
      <c r="I805" s="30">
        <f t="shared" si="2"/>
        <v>-14.499102278514709</v>
      </c>
    </row>
    <row r="806" spans="1:9" ht="15.75" customHeight="1" x14ac:dyDescent="0.2">
      <c r="A806" s="17">
        <f>od_matrix_directed_all_pairs_pe!A795</f>
        <v>43952</v>
      </c>
      <c r="B806" s="30" t="str">
        <f>od_matrix_directed_all_pairs_pe!B795</f>
        <v>Locality32</v>
      </c>
      <c r="C806" s="30" t="str">
        <f>od_matrix_directed_all_pairs_pe!C795</f>
        <v>Locality35</v>
      </c>
      <c r="D806" s="30">
        <f>SUMIFS(od_matrix_directed_all_pairs_pe!D:D, od_matrix_directed_all_pairs_pe!A:A, A806, od_matrix_directed_all_pairs_pe!B:B, B806, od_matrix_directed_all_pairs_pe!C:C, C806)</f>
        <v>25</v>
      </c>
      <c r="E806" s="30">
        <f t="array" ref="E806">INDEX(total_subscribers_per_day!B:B, MATCH(A806, total_subscribers_per_day!A:A, 0), 0)</f>
        <v>9482</v>
      </c>
      <c r="F806" s="40">
        <f>SUMIFS(baseline_subscriber_movements!C:C, baseline_subscriber_movements!A:A, B806, baseline_subscriber_movements!B:B, C806)</f>
        <v>2.4146994668846102E-3</v>
      </c>
      <c r="G806" s="30">
        <f t="shared" si="0"/>
        <v>2.6365745623286225E-3</v>
      </c>
      <c r="H806" s="30">
        <f t="shared" si="1"/>
        <v>1.091885180117371</v>
      </c>
      <c r="I806" s="30">
        <f t="shared" si="2"/>
        <v>9.1885180117371021</v>
      </c>
    </row>
    <row r="807" spans="1:9" ht="15.75" customHeight="1" x14ac:dyDescent="0.2">
      <c r="A807" s="17">
        <f>od_matrix_directed_all_pairs_pe!A796</f>
        <v>43952</v>
      </c>
      <c r="B807" s="30" t="str">
        <f>od_matrix_directed_all_pairs_pe!B796</f>
        <v>Locality33</v>
      </c>
      <c r="C807" s="30" t="str">
        <f>od_matrix_directed_all_pairs_pe!C796</f>
        <v>Locality01</v>
      </c>
      <c r="D807" s="30">
        <f>SUMIFS(od_matrix_directed_all_pairs_pe!D:D, od_matrix_directed_all_pairs_pe!A:A, A807, od_matrix_directed_all_pairs_pe!B:B, B807, od_matrix_directed_all_pairs_pe!C:C, C807)</f>
        <v>75</v>
      </c>
      <c r="E807" s="30">
        <f t="array" ref="E807">INDEX(total_subscribers_per_day!B:B, MATCH(A807, total_subscribers_per_day!A:A, 0), 0)</f>
        <v>9482</v>
      </c>
      <c r="F807" s="40">
        <f>SUMIFS(baseline_subscriber_movements!C:C, baseline_subscriber_movements!A:A, B807, baseline_subscriber_movements!B:B, C807)</f>
        <v>7.3925440912451096E-3</v>
      </c>
      <c r="G807" s="30">
        <f t="shared" si="0"/>
        <v>7.9097236869858679E-3</v>
      </c>
      <c r="H807" s="30">
        <f t="shared" si="1"/>
        <v>1.0699596227438464</v>
      </c>
      <c r="I807" s="30">
        <f t="shared" si="2"/>
        <v>6.9959622743846372</v>
      </c>
    </row>
    <row r="808" spans="1:9" ht="15.75" customHeight="1" x14ac:dyDescent="0.2">
      <c r="A808" s="17">
        <f>od_matrix_directed_all_pairs_pe!A797</f>
        <v>43952</v>
      </c>
      <c r="B808" s="30" t="str">
        <f>od_matrix_directed_all_pairs_pe!B797</f>
        <v>Locality33</v>
      </c>
      <c r="C808" s="30" t="str">
        <f>od_matrix_directed_all_pairs_pe!C797</f>
        <v>Locality02</v>
      </c>
      <c r="D808" s="30">
        <f>SUMIFS(od_matrix_directed_all_pairs_pe!D:D, od_matrix_directed_all_pairs_pe!A:A, A808, od_matrix_directed_all_pairs_pe!B:B, B808, od_matrix_directed_all_pairs_pe!C:C, C808)</f>
        <v>18</v>
      </c>
      <c r="E808" s="30">
        <f t="array" ref="E808">INDEX(total_subscribers_per_day!B:B, MATCH(A808, total_subscribers_per_day!A:A, 0), 0)</f>
        <v>9482</v>
      </c>
      <c r="F808" s="40">
        <f>SUMIFS(baseline_subscriber_movements!C:C, baseline_subscriber_movements!A:A, B808, baseline_subscriber_movements!B:B, C808)</f>
        <v>2.0018965335581E-3</v>
      </c>
      <c r="G808" s="30">
        <f t="shared" si="0"/>
        <v>1.8983336848766082E-3</v>
      </c>
      <c r="H808" s="30">
        <f t="shared" si="1"/>
        <v>0.94826763174547146</v>
      </c>
      <c r="I808" s="30">
        <f t="shared" si="2"/>
        <v>-5.1732368254528538</v>
      </c>
    </row>
    <row r="809" spans="1:9" ht="15.75" customHeight="1" x14ac:dyDescent="0.2">
      <c r="A809" s="17">
        <f>od_matrix_directed_all_pairs_pe!A798</f>
        <v>43952</v>
      </c>
      <c r="B809" s="30" t="str">
        <f>od_matrix_directed_all_pairs_pe!B798</f>
        <v>Locality33</v>
      </c>
      <c r="C809" s="30" t="str">
        <f>od_matrix_directed_all_pairs_pe!C798</f>
        <v>Locality04</v>
      </c>
      <c r="D809" s="30">
        <f>SUMIFS(od_matrix_directed_all_pairs_pe!D:D, od_matrix_directed_all_pairs_pe!A:A, A809, od_matrix_directed_all_pairs_pe!B:B, B809, od_matrix_directed_all_pairs_pe!C:C, C809)</f>
        <v>69</v>
      </c>
      <c r="E809" s="30">
        <f t="array" ref="E809">INDEX(total_subscribers_per_day!B:B, MATCH(A809, total_subscribers_per_day!A:A, 0), 0)</f>
        <v>9482</v>
      </c>
      <c r="F809" s="40">
        <f>SUMIFS(baseline_subscriber_movements!C:C, baseline_subscriber_movements!A:A, B809, baseline_subscriber_movements!B:B, C809)</f>
        <v>7.1836044791886702E-3</v>
      </c>
      <c r="G809" s="30">
        <f t="shared" si="0"/>
        <v>7.2769457920269986E-3</v>
      </c>
      <c r="H809" s="30">
        <f t="shared" si="1"/>
        <v>1.0129936598136415</v>
      </c>
      <c r="I809" s="30">
        <f t="shared" si="2"/>
        <v>1.2993659813641534</v>
      </c>
    </row>
    <row r="810" spans="1:9" ht="15.75" customHeight="1" x14ac:dyDescent="0.2">
      <c r="A810" s="17">
        <f>od_matrix_directed_all_pairs_pe!A799</f>
        <v>43952</v>
      </c>
      <c r="B810" s="30" t="str">
        <f>od_matrix_directed_all_pairs_pe!B799</f>
        <v>Locality33</v>
      </c>
      <c r="C810" s="30" t="str">
        <f>od_matrix_directed_all_pairs_pe!C799</f>
        <v>Locality06</v>
      </c>
      <c r="D810" s="30">
        <f>SUMIFS(od_matrix_directed_all_pairs_pe!D:D, od_matrix_directed_all_pairs_pe!A:A, A810, od_matrix_directed_all_pairs_pe!B:B, B810, od_matrix_directed_all_pairs_pe!C:C, C810)</f>
        <v>41</v>
      </c>
      <c r="E810" s="30">
        <f t="array" ref="E810">INDEX(total_subscribers_per_day!B:B, MATCH(A810, total_subscribers_per_day!A:A, 0), 0)</f>
        <v>9482</v>
      </c>
      <c r="F810" s="40">
        <f>SUMIFS(baseline_subscriber_movements!C:C, baseline_subscriber_movements!A:A, B810, baseline_subscriber_movements!B:B, C810)</f>
        <v>3.4696667017138001E-3</v>
      </c>
      <c r="G810" s="30">
        <f t="shared" si="0"/>
        <v>4.3239822822189414E-3</v>
      </c>
      <c r="H810" s="30">
        <f t="shared" si="1"/>
        <v>1.2462241056419519</v>
      </c>
      <c r="I810" s="30">
        <f t="shared" si="2"/>
        <v>24.622410564195185</v>
      </c>
    </row>
    <row r="811" spans="1:9" ht="15.75" customHeight="1" x14ac:dyDescent="0.2">
      <c r="A811" s="17">
        <f>od_matrix_directed_all_pairs_pe!A800</f>
        <v>43952</v>
      </c>
      <c r="B811" s="30" t="str">
        <f>od_matrix_directed_all_pairs_pe!B800</f>
        <v>Locality33</v>
      </c>
      <c r="C811" s="30" t="str">
        <f>od_matrix_directed_all_pairs_pe!C800</f>
        <v>Locality07</v>
      </c>
      <c r="D811" s="30">
        <f>SUMIFS(od_matrix_directed_all_pairs_pe!D:D, od_matrix_directed_all_pairs_pe!A:A, A811, od_matrix_directed_all_pairs_pe!B:B, B811, od_matrix_directed_all_pairs_pe!C:C, C811)</f>
        <v>59</v>
      </c>
      <c r="E811" s="30">
        <f t="array" ref="E811">INDEX(total_subscribers_per_day!B:B, MATCH(A811, total_subscribers_per_day!A:A, 0), 0)</f>
        <v>9482</v>
      </c>
      <c r="F811" s="40">
        <f>SUMIFS(baseline_subscriber_movements!C:C, baseline_subscriber_movements!A:A, B811, baseline_subscriber_movements!B:B, C811)</f>
        <v>5.3689862090746396E-3</v>
      </c>
      <c r="G811" s="30">
        <f t="shared" si="0"/>
        <v>6.2223159670955494E-3</v>
      </c>
      <c r="H811" s="30">
        <f t="shared" si="1"/>
        <v>1.1589368504204043</v>
      </c>
      <c r="I811" s="30">
        <f t="shared" si="2"/>
        <v>15.893685042040428</v>
      </c>
    </row>
    <row r="812" spans="1:9" ht="15.75" customHeight="1" x14ac:dyDescent="0.2">
      <c r="A812" s="17">
        <f>od_matrix_directed_all_pairs_pe!A801</f>
        <v>43952</v>
      </c>
      <c r="B812" s="30" t="str">
        <f>od_matrix_directed_all_pairs_pe!B801</f>
        <v>Locality33</v>
      </c>
      <c r="C812" s="30" t="str">
        <f>od_matrix_directed_all_pairs_pe!C801</f>
        <v>Locality08</v>
      </c>
      <c r="D812" s="30">
        <f>SUMIFS(od_matrix_directed_all_pairs_pe!D:D, od_matrix_directed_all_pairs_pe!A:A, A812, od_matrix_directed_all_pairs_pe!B:B, B812, od_matrix_directed_all_pairs_pe!C:C, C812)</f>
        <v>56</v>
      </c>
      <c r="E812" s="30">
        <f t="array" ref="E812">INDEX(total_subscribers_per_day!B:B, MATCH(A812, total_subscribers_per_day!A:A, 0), 0)</f>
        <v>9482</v>
      </c>
      <c r="F812" s="40">
        <f>SUMIFS(baseline_subscriber_movements!C:C, baseline_subscriber_movements!A:A, B812, baseline_subscriber_movements!B:B, C812)</f>
        <v>5.6704819909692301E-3</v>
      </c>
      <c r="G812" s="30">
        <f t="shared" si="0"/>
        <v>5.9059270196161143E-3</v>
      </c>
      <c r="H812" s="30">
        <f t="shared" si="1"/>
        <v>1.0415211668111903</v>
      </c>
      <c r="I812" s="30">
        <f t="shared" si="2"/>
        <v>4.1521166811190335</v>
      </c>
    </row>
    <row r="813" spans="1:9" ht="15.75" customHeight="1" x14ac:dyDescent="0.2">
      <c r="A813" s="17">
        <f>od_matrix_directed_all_pairs_pe!A802</f>
        <v>43952</v>
      </c>
      <c r="B813" s="30" t="str">
        <f>od_matrix_directed_all_pairs_pe!B802</f>
        <v>Locality33</v>
      </c>
      <c r="C813" s="30" t="str">
        <f>od_matrix_directed_all_pairs_pe!C802</f>
        <v>Locality09</v>
      </c>
      <c r="D813" s="30">
        <f>SUMIFS(od_matrix_directed_all_pairs_pe!D:D, od_matrix_directed_all_pairs_pe!A:A, A813, od_matrix_directed_all_pairs_pe!B:B, B813, od_matrix_directed_all_pairs_pe!C:C, C813)</f>
        <v>25</v>
      </c>
      <c r="E813" s="30">
        <f t="array" ref="E813">INDEX(total_subscribers_per_day!B:B, MATCH(A813, total_subscribers_per_day!A:A, 0), 0)</f>
        <v>9482</v>
      </c>
      <c r="F813" s="40">
        <f>SUMIFS(baseline_subscriber_movements!C:C, baseline_subscriber_movements!A:A, B813, baseline_subscriber_movements!B:B, C813)</f>
        <v>2.20634998692767E-3</v>
      </c>
      <c r="G813" s="30">
        <f t="shared" si="0"/>
        <v>2.6365745623286225E-3</v>
      </c>
      <c r="H813" s="30">
        <f t="shared" si="1"/>
        <v>1.1949938033176857</v>
      </c>
      <c r="I813" s="30">
        <f t="shared" si="2"/>
        <v>19.499380331768567</v>
      </c>
    </row>
    <row r="814" spans="1:9" ht="15.75" customHeight="1" x14ac:dyDescent="0.2">
      <c r="A814" s="17">
        <f>od_matrix_directed_all_pairs_pe!A803</f>
        <v>43952</v>
      </c>
      <c r="B814" s="30" t="str">
        <f>od_matrix_directed_all_pairs_pe!B803</f>
        <v>Locality33</v>
      </c>
      <c r="C814" s="30" t="str">
        <f>od_matrix_directed_all_pairs_pe!C803</f>
        <v>Locality10</v>
      </c>
      <c r="D814" s="30">
        <f>SUMIFS(od_matrix_directed_all_pairs_pe!D:D, od_matrix_directed_all_pairs_pe!A:A, A814, od_matrix_directed_all_pairs_pe!B:B, B814, od_matrix_directed_all_pairs_pe!C:C, C814)</f>
        <v>57</v>
      </c>
      <c r="E814" s="30">
        <f t="array" ref="E814">INDEX(total_subscribers_per_day!B:B, MATCH(A814, total_subscribers_per_day!A:A, 0), 0)</f>
        <v>9482</v>
      </c>
      <c r="F814" s="40">
        <f>SUMIFS(baseline_subscriber_movements!C:C, baseline_subscriber_movements!A:A, B814, baseline_subscriber_movements!B:B, C814)</f>
        <v>5.0531634908937704E-3</v>
      </c>
      <c r="G814" s="30">
        <f t="shared" si="0"/>
        <v>6.01139000210926E-3</v>
      </c>
      <c r="H814" s="30">
        <f t="shared" si="1"/>
        <v>1.1896290339590823</v>
      </c>
      <c r="I814" s="30">
        <f t="shared" si="2"/>
        <v>18.962903395908228</v>
      </c>
    </row>
    <row r="815" spans="1:9" ht="15.75" customHeight="1" x14ac:dyDescent="0.2">
      <c r="A815" s="17">
        <f>od_matrix_directed_all_pairs_pe!A804</f>
        <v>43952</v>
      </c>
      <c r="B815" s="30" t="str">
        <f>od_matrix_directed_all_pairs_pe!B804</f>
        <v>Locality33</v>
      </c>
      <c r="C815" s="30" t="str">
        <f>od_matrix_directed_all_pairs_pe!C804</f>
        <v>Locality11</v>
      </c>
      <c r="D815" s="30">
        <f>SUMIFS(od_matrix_directed_all_pairs_pe!D:D, od_matrix_directed_all_pairs_pe!A:A, A815, od_matrix_directed_all_pairs_pe!B:B, B815, od_matrix_directed_all_pairs_pe!C:C, C815)</f>
        <v>68</v>
      </c>
      <c r="E815" s="30">
        <f t="array" ref="E815">INDEX(total_subscribers_per_day!B:B, MATCH(A815, total_subscribers_per_day!A:A, 0), 0)</f>
        <v>9482</v>
      </c>
      <c r="F815" s="40">
        <f>SUMIFS(baseline_subscriber_movements!C:C, baseline_subscriber_movements!A:A, B815, baseline_subscriber_movements!B:B, C815)</f>
        <v>5.2637119696810099E-3</v>
      </c>
      <c r="G815" s="30">
        <f t="shared" si="0"/>
        <v>7.1714828095338539E-3</v>
      </c>
      <c r="H815" s="30">
        <f t="shared" si="1"/>
        <v>1.3624383041552439</v>
      </c>
      <c r="I815" s="30">
        <f t="shared" si="2"/>
        <v>36.243830415524393</v>
      </c>
    </row>
    <row r="816" spans="1:9" ht="15.75" customHeight="1" x14ac:dyDescent="0.2">
      <c r="A816" s="17">
        <f>od_matrix_directed_all_pairs_pe!A805</f>
        <v>43952</v>
      </c>
      <c r="B816" s="30" t="str">
        <f>od_matrix_directed_all_pairs_pe!B805</f>
        <v>Locality33</v>
      </c>
      <c r="C816" s="30" t="str">
        <f>od_matrix_directed_all_pairs_pe!C805</f>
        <v>Locality12</v>
      </c>
      <c r="D816" s="30">
        <f>SUMIFS(od_matrix_directed_all_pairs_pe!D:D, od_matrix_directed_all_pairs_pe!A:A, A816, od_matrix_directed_all_pairs_pe!B:B, B816, od_matrix_directed_all_pairs_pe!C:C, C816)</f>
        <v>34</v>
      </c>
      <c r="E816" s="30">
        <f t="array" ref="E816">INDEX(total_subscribers_per_day!B:B, MATCH(A816, total_subscribers_per_day!A:A, 0), 0)</f>
        <v>9482</v>
      </c>
      <c r="F816" s="40">
        <f>SUMIFS(baseline_subscriber_movements!C:C, baseline_subscriber_movements!A:A, B816, baseline_subscriber_movements!B:B, C816)</f>
        <v>3.6838227554994202E-3</v>
      </c>
      <c r="G816" s="30">
        <f t="shared" si="0"/>
        <v>3.5857414047669269E-3</v>
      </c>
      <c r="H816" s="30">
        <f t="shared" si="1"/>
        <v>0.97337511676258803</v>
      </c>
      <c r="I816" s="30">
        <f t="shared" si="2"/>
        <v>-2.6624883237411967</v>
      </c>
    </row>
    <row r="817" spans="1:9" ht="15.75" customHeight="1" x14ac:dyDescent="0.2">
      <c r="A817" s="17">
        <f>od_matrix_directed_all_pairs_pe!A806</f>
        <v>43952</v>
      </c>
      <c r="B817" s="30" t="str">
        <f>od_matrix_directed_all_pairs_pe!B806</f>
        <v>Locality33</v>
      </c>
      <c r="C817" s="30" t="str">
        <f>od_matrix_directed_all_pairs_pe!C806</f>
        <v>Locality13</v>
      </c>
      <c r="D817" s="30">
        <f>SUMIFS(od_matrix_directed_all_pairs_pe!D:D, od_matrix_directed_all_pairs_pe!A:A, A817, od_matrix_directed_all_pairs_pe!B:B, B817, od_matrix_directed_all_pairs_pe!C:C, C817)</f>
        <v>24</v>
      </c>
      <c r="E817" s="30">
        <f t="array" ref="E817">INDEX(total_subscribers_per_day!B:B, MATCH(A817, total_subscribers_per_day!A:A, 0), 0)</f>
        <v>9482</v>
      </c>
      <c r="F817" s="40">
        <f>SUMIFS(baseline_subscriber_movements!C:C, baseline_subscriber_movements!A:A, B817, baseline_subscriber_movements!B:B, C817)</f>
        <v>1.9996842659174801E-3</v>
      </c>
      <c r="G817" s="30">
        <f t="shared" si="0"/>
        <v>2.5311115798354778E-3</v>
      </c>
      <c r="H817" s="30">
        <f t="shared" si="1"/>
        <v>1.2657556110110073</v>
      </c>
      <c r="I817" s="30">
        <f t="shared" si="2"/>
        <v>26.575561101100732</v>
      </c>
    </row>
    <row r="818" spans="1:9" ht="15.75" customHeight="1" x14ac:dyDescent="0.2">
      <c r="A818" s="17">
        <f>od_matrix_directed_all_pairs_pe!A807</f>
        <v>43952</v>
      </c>
      <c r="B818" s="30" t="str">
        <f>od_matrix_directed_all_pairs_pe!B807</f>
        <v>Locality33</v>
      </c>
      <c r="C818" s="30" t="str">
        <f>od_matrix_directed_all_pairs_pe!C807</f>
        <v>Locality14</v>
      </c>
      <c r="D818" s="30">
        <f>SUMIFS(od_matrix_directed_all_pairs_pe!D:D, od_matrix_directed_all_pairs_pe!A:A, A818, od_matrix_directed_all_pairs_pe!B:B, B818, od_matrix_directed_all_pairs_pe!C:C, C818)</f>
        <v>35</v>
      </c>
      <c r="E818" s="30">
        <f t="array" ref="E818">INDEX(total_subscribers_per_day!B:B, MATCH(A818, total_subscribers_per_day!A:A, 0), 0)</f>
        <v>9482</v>
      </c>
      <c r="F818" s="40">
        <f>SUMIFS(baseline_subscriber_movements!C:C, baseline_subscriber_movements!A:A, B818, baseline_subscriber_movements!B:B, C818)</f>
        <v>3.5748081169172498E-3</v>
      </c>
      <c r="G818" s="30">
        <f t="shared" si="0"/>
        <v>3.6912043872600717E-3</v>
      </c>
      <c r="H818" s="30">
        <f t="shared" si="1"/>
        <v>1.0325601449185464</v>
      </c>
      <c r="I818" s="30">
        <f t="shared" si="2"/>
        <v>3.2560144918546419</v>
      </c>
    </row>
    <row r="819" spans="1:9" ht="15.75" customHeight="1" x14ac:dyDescent="0.2">
      <c r="A819" s="17">
        <f>od_matrix_directed_all_pairs_pe!A808</f>
        <v>43952</v>
      </c>
      <c r="B819" s="30" t="str">
        <f>od_matrix_directed_all_pairs_pe!B808</f>
        <v>Locality33</v>
      </c>
      <c r="C819" s="30" t="str">
        <f>od_matrix_directed_all_pairs_pe!C808</f>
        <v>Locality15</v>
      </c>
      <c r="D819" s="30">
        <f>SUMIFS(od_matrix_directed_all_pairs_pe!D:D, od_matrix_directed_all_pairs_pe!A:A, A819, od_matrix_directed_all_pairs_pe!B:B, B819, od_matrix_directed_all_pairs_pe!C:C, C819)</f>
        <v>50</v>
      </c>
      <c r="E819" s="30">
        <f t="array" ref="E819">INDEX(total_subscribers_per_day!B:B, MATCH(A819, total_subscribers_per_day!A:A, 0), 0)</f>
        <v>9482</v>
      </c>
      <c r="F819" s="40">
        <f>SUMIFS(baseline_subscriber_movements!C:C, baseline_subscriber_movements!A:A, B819, baseline_subscriber_movements!B:B, C819)</f>
        <v>5.1660516605166002E-3</v>
      </c>
      <c r="G819" s="30">
        <f t="shared" si="0"/>
        <v>5.273149124657245E-3</v>
      </c>
      <c r="H819" s="30">
        <f t="shared" si="1"/>
        <v>1.0207310091300821</v>
      </c>
      <c r="I819" s="30">
        <f t="shared" si="2"/>
        <v>2.0731009130082079</v>
      </c>
    </row>
    <row r="820" spans="1:9" ht="15.75" customHeight="1" x14ac:dyDescent="0.2">
      <c r="A820" s="17">
        <f>od_matrix_directed_all_pairs_pe!A809</f>
        <v>43952</v>
      </c>
      <c r="B820" s="30" t="str">
        <f>od_matrix_directed_all_pairs_pe!B809</f>
        <v>Locality33</v>
      </c>
      <c r="C820" s="30" t="str">
        <f>od_matrix_directed_all_pairs_pe!C809</f>
        <v>Locality16</v>
      </c>
      <c r="D820" s="30">
        <f>SUMIFS(od_matrix_directed_all_pairs_pe!D:D, od_matrix_directed_all_pairs_pe!A:A, A820, od_matrix_directed_all_pairs_pe!B:B, B820, od_matrix_directed_all_pairs_pe!C:C, C820)</f>
        <v>59</v>
      </c>
      <c r="E820" s="30">
        <f t="array" ref="E820">INDEX(total_subscribers_per_day!B:B, MATCH(A820, total_subscribers_per_day!A:A, 0), 0)</f>
        <v>9482</v>
      </c>
      <c r="F820" s="40">
        <f>SUMIFS(baseline_subscriber_movements!C:C, baseline_subscriber_movements!A:A, B820, baseline_subscriber_movements!B:B, C820)</f>
        <v>5.0691730911395002E-3</v>
      </c>
      <c r="G820" s="30">
        <f t="shared" si="0"/>
        <v>6.2223159670955494E-3</v>
      </c>
      <c r="H820" s="30">
        <f t="shared" si="1"/>
        <v>1.2274814560922469</v>
      </c>
      <c r="I820" s="30">
        <f t="shared" si="2"/>
        <v>22.748145609224689</v>
      </c>
    </row>
    <row r="821" spans="1:9" ht="15.75" customHeight="1" x14ac:dyDescent="0.2">
      <c r="A821" s="17">
        <f>od_matrix_directed_all_pairs_pe!A810</f>
        <v>43952</v>
      </c>
      <c r="B821" s="30" t="str">
        <f>od_matrix_directed_all_pairs_pe!B810</f>
        <v>Locality33</v>
      </c>
      <c r="C821" s="30" t="str">
        <f>od_matrix_directed_all_pairs_pe!C810</f>
        <v>Locality17</v>
      </c>
      <c r="D821" s="30">
        <f>SUMIFS(od_matrix_directed_all_pairs_pe!D:D, od_matrix_directed_all_pairs_pe!A:A, A821, od_matrix_directed_all_pairs_pe!B:B, B821, od_matrix_directed_all_pairs_pe!C:C, C821)</f>
        <v>37</v>
      </c>
      <c r="E821" s="30">
        <f t="array" ref="E821">INDEX(total_subscribers_per_day!B:B, MATCH(A821, total_subscribers_per_day!A:A, 0), 0)</f>
        <v>9482</v>
      </c>
      <c r="F821" s="40">
        <f>SUMIFS(baseline_subscriber_movements!C:C, baseline_subscriber_movements!A:A, B821, baseline_subscriber_movements!B:B, C821)</f>
        <v>3.47039646650541E-3</v>
      </c>
      <c r="G821" s="30">
        <f t="shared" si="0"/>
        <v>3.9021303522463616E-3</v>
      </c>
      <c r="H821" s="30">
        <f t="shared" si="1"/>
        <v>1.1244047733185065</v>
      </c>
      <c r="I821" s="30">
        <f t="shared" si="2"/>
        <v>12.440477331850651</v>
      </c>
    </row>
    <row r="822" spans="1:9" ht="15.75" customHeight="1" x14ac:dyDescent="0.2">
      <c r="A822" s="17">
        <f>od_matrix_directed_all_pairs_pe!A811</f>
        <v>43952</v>
      </c>
      <c r="B822" s="30" t="str">
        <f>od_matrix_directed_all_pairs_pe!B811</f>
        <v>Locality33</v>
      </c>
      <c r="C822" s="30" t="str">
        <f>od_matrix_directed_all_pairs_pe!C811</f>
        <v>Locality18</v>
      </c>
      <c r="D822" s="30">
        <f>SUMIFS(od_matrix_directed_all_pairs_pe!D:D, od_matrix_directed_all_pairs_pe!A:A, A822, od_matrix_directed_all_pairs_pe!B:B, B822, od_matrix_directed_all_pairs_pe!C:C, C822)</f>
        <v>46</v>
      </c>
      <c r="E822" s="30">
        <f t="array" ref="E822">INDEX(total_subscribers_per_day!B:B, MATCH(A822, total_subscribers_per_day!A:A, 0), 0)</f>
        <v>9482</v>
      </c>
      <c r="F822" s="40">
        <f>SUMIFS(baseline_subscriber_movements!C:C, baseline_subscriber_movements!A:A, B822, baseline_subscriber_movements!B:B, C822)</f>
        <v>5.1578947368421E-3</v>
      </c>
      <c r="G822" s="30">
        <f t="shared" si="0"/>
        <v>4.851297194684666E-3</v>
      </c>
      <c r="H822" s="30">
        <f t="shared" si="1"/>
        <v>0.94055761937764026</v>
      </c>
      <c r="I822" s="30">
        <f t="shared" si="2"/>
        <v>-5.9442380622359732</v>
      </c>
    </row>
    <row r="823" spans="1:9" ht="15.75" customHeight="1" x14ac:dyDescent="0.2">
      <c r="A823" s="17">
        <f>od_matrix_directed_all_pairs_pe!A812</f>
        <v>43952</v>
      </c>
      <c r="B823" s="30" t="str">
        <f>od_matrix_directed_all_pairs_pe!B812</f>
        <v>Locality33</v>
      </c>
      <c r="C823" s="30" t="str">
        <f>od_matrix_directed_all_pairs_pe!C812</f>
        <v>Locality19</v>
      </c>
      <c r="D823" s="30">
        <f>SUMIFS(od_matrix_directed_all_pairs_pe!D:D, od_matrix_directed_all_pairs_pe!A:A, A823, od_matrix_directed_all_pairs_pe!B:B, B823, od_matrix_directed_all_pairs_pe!C:C, C823)</f>
        <v>37</v>
      </c>
      <c r="E823" s="30">
        <f t="array" ref="E823">INDEX(total_subscribers_per_day!B:B, MATCH(A823, total_subscribers_per_day!A:A, 0), 0)</f>
        <v>9482</v>
      </c>
      <c r="F823" s="40">
        <f>SUMIFS(baseline_subscriber_movements!C:C, baseline_subscriber_movements!A:A, B823, baseline_subscriber_movements!B:B, C823)</f>
        <v>3.5748081169172498E-3</v>
      </c>
      <c r="G823" s="30">
        <f t="shared" si="0"/>
        <v>3.9021303522463616E-3</v>
      </c>
      <c r="H823" s="30">
        <f t="shared" si="1"/>
        <v>1.091563581771035</v>
      </c>
      <c r="I823" s="30">
        <f t="shared" si="2"/>
        <v>9.1563581771034954</v>
      </c>
    </row>
    <row r="824" spans="1:9" ht="15.75" customHeight="1" x14ac:dyDescent="0.2">
      <c r="A824" s="17">
        <f>od_matrix_directed_all_pairs_pe!A813</f>
        <v>43952</v>
      </c>
      <c r="B824" s="30" t="str">
        <f>od_matrix_directed_all_pairs_pe!B813</f>
        <v>Locality33</v>
      </c>
      <c r="C824" s="30" t="str">
        <f>od_matrix_directed_all_pairs_pe!C813</f>
        <v>Locality21</v>
      </c>
      <c r="D824" s="30">
        <f>SUMIFS(od_matrix_directed_all_pairs_pe!D:D, od_matrix_directed_all_pairs_pe!A:A, A824, od_matrix_directed_all_pairs_pe!B:B, B824, od_matrix_directed_all_pairs_pe!C:C, C824)</f>
        <v>88</v>
      </c>
      <c r="E824" s="30">
        <f t="array" ref="E824">INDEX(total_subscribers_per_day!B:B, MATCH(A824, total_subscribers_per_day!A:A, 0), 0)</f>
        <v>9482</v>
      </c>
      <c r="F824" s="40">
        <f>SUMIFS(baseline_subscriber_movements!C:C, baseline_subscriber_movements!A:A, B824, baseline_subscriber_movements!B:B, C824)</f>
        <v>8.4343700579862894E-3</v>
      </c>
      <c r="G824" s="30">
        <f t="shared" si="0"/>
        <v>9.2807424593967514E-3</v>
      </c>
      <c r="H824" s="30">
        <f t="shared" si="1"/>
        <v>1.100348027842228</v>
      </c>
      <c r="I824" s="30">
        <f t="shared" si="2"/>
        <v>10.034802784222796</v>
      </c>
    </row>
    <row r="825" spans="1:9" ht="15.75" customHeight="1" x14ac:dyDescent="0.2">
      <c r="A825" s="17">
        <f>od_matrix_directed_all_pairs_pe!A814</f>
        <v>43952</v>
      </c>
      <c r="B825" s="30" t="str">
        <f>od_matrix_directed_all_pairs_pe!B814</f>
        <v>Locality33</v>
      </c>
      <c r="C825" s="30" t="str">
        <f>od_matrix_directed_all_pairs_pe!C814</f>
        <v>Locality22</v>
      </c>
      <c r="D825" s="30">
        <f>SUMIFS(od_matrix_directed_all_pairs_pe!D:D, od_matrix_directed_all_pairs_pe!A:A, A825, od_matrix_directed_all_pairs_pe!B:B, B825, od_matrix_directed_all_pairs_pe!C:C, C825)</f>
        <v>28</v>
      </c>
      <c r="E825" s="30">
        <f t="array" ref="E825">INDEX(total_subscribers_per_day!B:B, MATCH(A825, total_subscribers_per_day!A:A, 0), 0)</f>
        <v>9482</v>
      </c>
      <c r="F825" s="40">
        <f>SUMIFS(baseline_subscriber_movements!C:C, baseline_subscriber_movements!A:A, B825, baseline_subscriber_movements!B:B, C825)</f>
        <v>3.6722274682614601E-3</v>
      </c>
      <c r="G825" s="30">
        <f t="shared" si="0"/>
        <v>2.9529635098080572E-3</v>
      </c>
      <c r="H825" s="30">
        <f t="shared" si="1"/>
        <v>0.80413414891373181</v>
      </c>
      <c r="I825" s="30">
        <f t="shared" si="2"/>
        <v>-19.586585108626821</v>
      </c>
    </row>
    <row r="826" spans="1:9" ht="15.75" customHeight="1" x14ac:dyDescent="0.2">
      <c r="A826" s="17">
        <f>od_matrix_directed_all_pairs_pe!A815</f>
        <v>43952</v>
      </c>
      <c r="B826" s="30" t="str">
        <f>od_matrix_directed_all_pairs_pe!B815</f>
        <v>Locality33</v>
      </c>
      <c r="C826" s="30" t="str">
        <f>od_matrix_directed_all_pairs_pe!C815</f>
        <v>Locality23</v>
      </c>
      <c r="D826" s="30">
        <f>SUMIFS(od_matrix_directed_all_pairs_pe!D:D, od_matrix_directed_all_pairs_pe!A:A, A826, od_matrix_directed_all_pairs_pe!B:B, B826, od_matrix_directed_all_pairs_pe!C:C, C826)</f>
        <v>29</v>
      </c>
      <c r="E826" s="30">
        <f t="array" ref="E826">INDEX(total_subscribers_per_day!B:B, MATCH(A826, total_subscribers_per_day!A:A, 0), 0)</f>
        <v>9482</v>
      </c>
      <c r="F826" s="40">
        <f>SUMIFS(baseline_subscriber_movements!C:C, baseline_subscriber_movements!A:A, B826, baseline_subscriber_movements!B:B, C826)</f>
        <v>3.6814978436941199E-3</v>
      </c>
      <c r="G826" s="30">
        <f t="shared" si="0"/>
        <v>3.0584264923012023E-3</v>
      </c>
      <c r="H826" s="30">
        <f t="shared" si="1"/>
        <v>0.83075601892307238</v>
      </c>
      <c r="I826" s="30">
        <f t="shared" si="2"/>
        <v>-16.924398107692763</v>
      </c>
    </row>
    <row r="827" spans="1:9" ht="15.75" customHeight="1" x14ac:dyDescent="0.2">
      <c r="A827" s="17">
        <f>od_matrix_directed_all_pairs_pe!A816</f>
        <v>43952</v>
      </c>
      <c r="B827" s="30" t="str">
        <f>od_matrix_directed_all_pairs_pe!B816</f>
        <v>Locality33</v>
      </c>
      <c r="C827" s="30" t="str">
        <f>od_matrix_directed_all_pairs_pe!C816</f>
        <v>Locality24</v>
      </c>
      <c r="D827" s="30">
        <f>SUMIFS(od_matrix_directed_all_pairs_pe!D:D, od_matrix_directed_all_pairs_pe!A:A, A827, od_matrix_directed_all_pairs_pe!B:B, B827, od_matrix_directed_all_pairs_pe!C:C, C827)</f>
        <v>57</v>
      </c>
      <c r="E827" s="30">
        <f t="array" ref="E827">INDEX(total_subscribers_per_day!B:B, MATCH(A827, total_subscribers_per_day!A:A, 0), 0)</f>
        <v>9482</v>
      </c>
      <c r="F827" s="40">
        <f>SUMIFS(baseline_subscriber_movements!C:C, baseline_subscriber_movements!A:A, B827, baseline_subscriber_movements!B:B, C827)</f>
        <v>5.1584377302873897E-3</v>
      </c>
      <c r="G827" s="30">
        <f t="shared" si="0"/>
        <v>6.01139000210926E-3</v>
      </c>
      <c r="H827" s="30">
        <f t="shared" si="1"/>
        <v>1.1653508904088972</v>
      </c>
      <c r="I827" s="30">
        <f t="shared" si="2"/>
        <v>16.535089040889716</v>
      </c>
    </row>
    <row r="828" spans="1:9" ht="15.75" customHeight="1" x14ac:dyDescent="0.2">
      <c r="A828" s="17">
        <f>od_matrix_directed_all_pairs_pe!A817</f>
        <v>43952</v>
      </c>
      <c r="B828" s="30" t="str">
        <f>od_matrix_directed_all_pairs_pe!B817</f>
        <v>Locality33</v>
      </c>
      <c r="C828" s="30" t="str">
        <f>od_matrix_directed_all_pairs_pe!C817</f>
        <v>Locality25</v>
      </c>
      <c r="D828" s="30">
        <f>SUMIFS(od_matrix_directed_all_pairs_pe!D:D, od_matrix_directed_all_pairs_pe!A:A, A828, od_matrix_directed_all_pairs_pe!B:B, B828, od_matrix_directed_all_pairs_pe!C:C, C828)</f>
        <v>60</v>
      </c>
      <c r="E828" s="30">
        <f t="array" ref="E828">INDEX(total_subscribers_per_day!B:B, MATCH(A828, total_subscribers_per_day!A:A, 0), 0)</f>
        <v>9482</v>
      </c>
      <c r="F828" s="40">
        <f>SUMIFS(baseline_subscriber_movements!C:C, baseline_subscriber_movements!A:A, B828, baseline_subscriber_movements!B:B, C828)</f>
        <v>7.0548594292934603E-3</v>
      </c>
      <c r="G828" s="30">
        <f t="shared" si="0"/>
        <v>6.3277789495886942E-3</v>
      </c>
      <c r="H828" s="30">
        <f t="shared" si="1"/>
        <v>0.89693905498871396</v>
      </c>
      <c r="I828" s="30">
        <f t="shared" si="2"/>
        <v>-10.306094501128605</v>
      </c>
    </row>
    <row r="829" spans="1:9" ht="15.75" customHeight="1" x14ac:dyDescent="0.2">
      <c r="A829" s="17">
        <f>od_matrix_directed_all_pairs_pe!A818</f>
        <v>43952</v>
      </c>
      <c r="B829" s="30" t="str">
        <f>od_matrix_directed_all_pairs_pe!B818</f>
        <v>Locality33</v>
      </c>
      <c r="C829" s="30" t="str">
        <f>od_matrix_directed_all_pairs_pe!C818</f>
        <v>Locality26</v>
      </c>
      <c r="D829" s="30">
        <f>SUMIFS(od_matrix_directed_all_pairs_pe!D:D, od_matrix_directed_all_pairs_pe!A:A, A829, od_matrix_directed_all_pairs_pe!B:B, B829, od_matrix_directed_all_pairs_pe!C:C, C829)</f>
        <v>32</v>
      </c>
      <c r="E829" s="30">
        <f t="array" ref="E829">INDEX(total_subscribers_per_day!B:B, MATCH(A829, total_subscribers_per_day!A:A, 0), 0)</f>
        <v>9482</v>
      </c>
      <c r="F829" s="40">
        <f>SUMIFS(baseline_subscriber_movements!C:C, baseline_subscriber_movements!A:A, B829, baseline_subscriber_movements!B:B, C829)</f>
        <v>3.4769781898640801E-3</v>
      </c>
      <c r="G829" s="30">
        <f t="shared" si="0"/>
        <v>3.374815439780637E-3</v>
      </c>
      <c r="H829" s="30">
        <f t="shared" si="1"/>
        <v>0.97061737390781944</v>
      </c>
      <c r="I829" s="30">
        <f t="shared" si="2"/>
        <v>-2.9382626092180564</v>
      </c>
    </row>
    <row r="830" spans="1:9" ht="15.75" customHeight="1" x14ac:dyDescent="0.2">
      <c r="A830" s="17">
        <f>od_matrix_directed_all_pairs_pe!A819</f>
        <v>43952</v>
      </c>
      <c r="B830" s="30" t="str">
        <f>od_matrix_directed_all_pairs_pe!B819</f>
        <v>Locality33</v>
      </c>
      <c r="C830" s="30" t="str">
        <f>od_matrix_directed_all_pairs_pe!C819</f>
        <v>Locality27</v>
      </c>
      <c r="D830" s="30">
        <f>SUMIFS(od_matrix_directed_all_pairs_pe!D:D, od_matrix_directed_all_pairs_pe!A:A, A830, od_matrix_directed_all_pairs_pe!B:B, B830, od_matrix_directed_all_pairs_pe!C:C, C830)</f>
        <v>86</v>
      </c>
      <c r="E830" s="30">
        <f t="array" ref="E830">INDEX(total_subscribers_per_day!B:B, MATCH(A830, total_subscribers_per_day!A:A, 0), 0)</f>
        <v>9482</v>
      </c>
      <c r="F830" s="40">
        <f>SUMIFS(baseline_subscriber_movements!C:C, baseline_subscriber_movements!A:A, B830, baseline_subscriber_movements!B:B, C830)</f>
        <v>8.8411746131986102E-3</v>
      </c>
      <c r="G830" s="30">
        <f t="shared" si="0"/>
        <v>9.0698164944104619E-3</v>
      </c>
      <c r="H830" s="30">
        <f t="shared" si="1"/>
        <v>1.0258610299213549</v>
      </c>
      <c r="I830" s="30">
        <f t="shared" si="2"/>
        <v>2.5861029921354861</v>
      </c>
    </row>
    <row r="831" spans="1:9" ht="15.75" customHeight="1" x14ac:dyDescent="0.2">
      <c r="A831" s="17">
        <f>od_matrix_directed_all_pairs_pe!A820</f>
        <v>43952</v>
      </c>
      <c r="B831" s="30" t="str">
        <f>od_matrix_directed_all_pairs_pe!B820</f>
        <v>Locality33</v>
      </c>
      <c r="C831" s="30" t="str">
        <f>od_matrix_directed_all_pairs_pe!C820</f>
        <v>Locality28</v>
      </c>
      <c r="D831" s="30">
        <f>SUMIFS(od_matrix_directed_all_pairs_pe!D:D, od_matrix_directed_all_pairs_pe!A:A, A831, od_matrix_directed_all_pairs_pe!B:B, B831, od_matrix_directed_all_pairs_pe!C:C, C831)</f>
        <v>35</v>
      </c>
      <c r="E831" s="30">
        <f t="array" ref="E831">INDEX(total_subscribers_per_day!B:B, MATCH(A831, total_subscribers_per_day!A:A, 0), 0)</f>
        <v>9482</v>
      </c>
      <c r="F831" s="40">
        <f>SUMIFS(baseline_subscriber_movements!C:C, baseline_subscriber_movements!A:A, B831, baseline_subscriber_movements!B:B, C831)</f>
        <v>3.2731496146130201E-3</v>
      </c>
      <c r="G831" s="30">
        <f t="shared" si="0"/>
        <v>3.6912043872600717E-3</v>
      </c>
      <c r="H831" s="30">
        <f t="shared" si="1"/>
        <v>1.1277224758625883</v>
      </c>
      <c r="I831" s="30">
        <f t="shared" si="2"/>
        <v>12.772247586258834</v>
      </c>
    </row>
    <row r="832" spans="1:9" ht="15.75" customHeight="1" x14ac:dyDescent="0.2">
      <c r="A832" s="17">
        <f>od_matrix_directed_all_pairs_pe!A821</f>
        <v>43952</v>
      </c>
      <c r="B832" s="30" t="str">
        <f>od_matrix_directed_all_pairs_pe!B821</f>
        <v>Locality33</v>
      </c>
      <c r="C832" s="30" t="str">
        <f>od_matrix_directed_all_pairs_pe!C821</f>
        <v>Locality29</v>
      </c>
      <c r="D832" s="30">
        <f>SUMIFS(od_matrix_directed_all_pairs_pe!D:D, od_matrix_directed_all_pairs_pe!A:A, A832, od_matrix_directed_all_pairs_pe!B:B, B832, od_matrix_directed_all_pairs_pe!C:C, C832)</f>
        <v>102</v>
      </c>
      <c r="E832" s="30">
        <f t="array" ref="E832">INDEX(total_subscribers_per_day!B:B, MATCH(A832, total_subscribers_per_day!A:A, 0), 0)</f>
        <v>9482</v>
      </c>
      <c r="F832" s="40">
        <f>SUMIFS(baseline_subscriber_movements!C:C, baseline_subscriber_movements!A:A, B832, baseline_subscriber_movements!B:B, C832)</f>
        <v>1.02137517110666E-2</v>
      </c>
      <c r="G832" s="30">
        <f t="shared" si="0"/>
        <v>1.0757224214300781E-2</v>
      </c>
      <c r="H832" s="30">
        <f t="shared" si="1"/>
        <v>1.0532098800331449</v>
      </c>
      <c r="I832" s="30">
        <f t="shared" si="2"/>
        <v>5.3209880033144863</v>
      </c>
    </row>
    <row r="833" spans="1:9" ht="15.75" customHeight="1" x14ac:dyDescent="0.2">
      <c r="A833" s="17">
        <f>od_matrix_directed_all_pairs_pe!A822</f>
        <v>43952</v>
      </c>
      <c r="B833" s="30" t="str">
        <f>od_matrix_directed_all_pairs_pe!B822</f>
        <v>Locality33</v>
      </c>
      <c r="C833" s="30" t="str">
        <f>od_matrix_directed_all_pairs_pe!C822</f>
        <v>Locality30</v>
      </c>
      <c r="D833" s="30">
        <f>SUMIFS(od_matrix_directed_all_pairs_pe!D:D, od_matrix_directed_all_pairs_pe!A:A, A833, od_matrix_directed_all_pairs_pe!B:B, B833, od_matrix_directed_all_pairs_pe!C:C, C833)</f>
        <v>97</v>
      </c>
      <c r="E833" s="30">
        <f t="array" ref="E833">INDEX(total_subscribers_per_day!B:B, MATCH(A833, total_subscribers_per_day!A:A, 0), 0)</f>
        <v>9482</v>
      </c>
      <c r="F833" s="40">
        <f>SUMIFS(baseline_subscriber_movements!C:C, baseline_subscriber_movements!A:A, B833, baseline_subscriber_movements!B:B, C833)</f>
        <v>8.60350435421256E-3</v>
      </c>
      <c r="G833" s="30">
        <f t="shared" si="0"/>
        <v>1.0229909301835056E-2</v>
      </c>
      <c r="H833" s="30">
        <f t="shared" si="1"/>
        <v>1.189039823851098</v>
      </c>
      <c r="I833" s="30">
        <f t="shared" si="2"/>
        <v>18.903982385109796</v>
      </c>
    </row>
    <row r="834" spans="1:9" ht="15.75" customHeight="1" x14ac:dyDescent="0.2">
      <c r="A834" s="17">
        <f>od_matrix_directed_all_pairs_pe!A823</f>
        <v>43952</v>
      </c>
      <c r="B834" s="30" t="str">
        <f>od_matrix_directed_all_pairs_pe!B823</f>
        <v>Locality33</v>
      </c>
      <c r="C834" s="30" t="str">
        <f>od_matrix_directed_all_pairs_pe!C823</f>
        <v>Locality31</v>
      </c>
      <c r="D834" s="30">
        <f>SUMIFS(od_matrix_directed_all_pairs_pe!D:D, od_matrix_directed_all_pairs_pe!A:A, A834, od_matrix_directed_all_pairs_pe!B:B, B834, od_matrix_directed_all_pairs_pe!C:C, C834)</f>
        <v>114</v>
      </c>
      <c r="E834" s="30">
        <f t="array" ref="E834">INDEX(total_subscribers_per_day!B:B, MATCH(A834, total_subscribers_per_day!A:A, 0), 0)</f>
        <v>9482</v>
      </c>
      <c r="F834" s="40">
        <f>SUMIFS(baseline_subscriber_movements!C:C, baseline_subscriber_movements!A:A, B834, baseline_subscriber_movements!B:B, C834)</f>
        <v>1.32673475834474E-2</v>
      </c>
      <c r="G834" s="30">
        <f t="shared" si="0"/>
        <v>1.202278000421852E-2</v>
      </c>
      <c r="H834" s="30">
        <f t="shared" si="1"/>
        <v>0.90619318809574068</v>
      </c>
      <c r="I834" s="30">
        <f t="shared" si="2"/>
        <v>-9.380681190425932</v>
      </c>
    </row>
    <row r="835" spans="1:9" ht="15.75" customHeight="1" x14ac:dyDescent="0.2">
      <c r="A835" s="17">
        <f>od_matrix_directed_all_pairs_pe!A824</f>
        <v>43952</v>
      </c>
      <c r="B835" s="30" t="str">
        <f>od_matrix_directed_all_pairs_pe!B824</f>
        <v>Locality33</v>
      </c>
      <c r="C835" s="30" t="str">
        <f>od_matrix_directed_all_pairs_pe!C824</f>
        <v>Locality32</v>
      </c>
      <c r="D835" s="30">
        <f>SUMIFS(od_matrix_directed_all_pairs_pe!D:D, od_matrix_directed_all_pairs_pe!A:A, A835, od_matrix_directed_all_pairs_pe!B:B, B835, od_matrix_directed_all_pairs_pe!C:C, C835)</f>
        <v>76</v>
      </c>
      <c r="E835" s="30">
        <f t="array" ref="E835">INDEX(total_subscribers_per_day!B:B, MATCH(A835, total_subscribers_per_day!A:A, 0), 0)</f>
        <v>9482</v>
      </c>
      <c r="F835" s="40">
        <f>SUMIFS(baseline_subscriber_movements!C:C, baseline_subscriber_movements!A:A, B835, baseline_subscriber_movements!B:B, C835)</f>
        <v>9.1492270480597292E-3</v>
      </c>
      <c r="G835" s="30">
        <f t="shared" si="0"/>
        <v>8.0151866694790127E-3</v>
      </c>
      <c r="H835" s="30">
        <f t="shared" si="1"/>
        <v>0.87605069011581571</v>
      </c>
      <c r="I835" s="30">
        <f t="shared" si="2"/>
        <v>-12.394930988418428</v>
      </c>
    </row>
    <row r="836" spans="1:9" ht="15.75" customHeight="1" x14ac:dyDescent="0.2">
      <c r="A836" s="17">
        <f>od_matrix_directed_all_pairs_pe!A825</f>
        <v>43952</v>
      </c>
      <c r="B836" s="30" t="str">
        <f>od_matrix_directed_all_pairs_pe!B825</f>
        <v>Locality33</v>
      </c>
      <c r="C836" s="30" t="str">
        <f>od_matrix_directed_all_pairs_pe!C825</f>
        <v>Locality33</v>
      </c>
      <c r="D836" s="30">
        <f>SUMIFS(od_matrix_directed_all_pairs_pe!D:D, od_matrix_directed_all_pairs_pe!A:A, A836, od_matrix_directed_all_pairs_pe!B:B, B836, od_matrix_directed_all_pairs_pe!C:C, C836)</f>
        <v>72</v>
      </c>
      <c r="E836" s="30">
        <f t="array" ref="E836">INDEX(total_subscribers_per_day!B:B, MATCH(A836, total_subscribers_per_day!A:A, 0), 0)</f>
        <v>9482</v>
      </c>
      <c r="F836" s="40">
        <f>SUMIFS(baseline_subscriber_movements!C:C, baseline_subscriber_movements!A:A, B836, baseline_subscriber_movements!B:B, C836)</f>
        <v>7.1189279731993299E-3</v>
      </c>
      <c r="G836" s="30">
        <f t="shared" si="0"/>
        <v>7.5933347395064328E-3</v>
      </c>
      <c r="H836" s="30">
        <f t="shared" si="1"/>
        <v>1.0666401975259625</v>
      </c>
      <c r="I836" s="30">
        <f t="shared" si="2"/>
        <v>6.6640197525962508</v>
      </c>
    </row>
    <row r="837" spans="1:9" ht="15.75" customHeight="1" x14ac:dyDescent="0.2">
      <c r="A837" s="17">
        <f>od_matrix_directed_all_pairs_pe!A826</f>
        <v>43952</v>
      </c>
      <c r="B837" s="30" t="str">
        <f>od_matrix_directed_all_pairs_pe!B826</f>
        <v>Locality33</v>
      </c>
      <c r="C837" s="30" t="str">
        <f>od_matrix_directed_all_pairs_pe!C826</f>
        <v>Locality34</v>
      </c>
      <c r="D837" s="30">
        <f>SUMIFS(od_matrix_directed_all_pairs_pe!D:D, od_matrix_directed_all_pairs_pe!A:A, A837, od_matrix_directed_all_pairs_pe!B:B, B837, od_matrix_directed_all_pairs_pe!C:C, C837)</f>
        <v>36</v>
      </c>
      <c r="E837" s="30">
        <f t="array" ref="E837">INDEX(total_subscribers_per_day!B:B, MATCH(A837, total_subscribers_per_day!A:A, 0), 0)</f>
        <v>9482</v>
      </c>
      <c r="F837" s="40">
        <f>SUMIFS(baseline_subscriber_movements!C:C, baseline_subscriber_movements!A:A, B837, baseline_subscriber_movements!B:B, C837)</f>
        <v>3.3680665193137498E-3</v>
      </c>
      <c r="G837" s="30">
        <f t="shared" si="0"/>
        <v>3.7966673697532164E-3</v>
      </c>
      <c r="H837" s="30">
        <f t="shared" si="1"/>
        <v>1.1272542712507931</v>
      </c>
      <c r="I837" s="30">
        <f t="shared" si="2"/>
        <v>12.725427125079314</v>
      </c>
    </row>
    <row r="838" spans="1:9" ht="15.75" customHeight="1" x14ac:dyDescent="0.2">
      <c r="A838" s="17">
        <f>od_matrix_directed_all_pairs_pe!A827</f>
        <v>43952</v>
      </c>
      <c r="B838" s="30" t="str">
        <f>od_matrix_directed_all_pairs_pe!B827</f>
        <v>Locality33</v>
      </c>
      <c r="C838" s="30" t="str">
        <f>od_matrix_directed_all_pairs_pe!C827</f>
        <v>Locality35</v>
      </c>
      <c r="D838" s="30">
        <f>SUMIFS(od_matrix_directed_all_pairs_pe!D:D, od_matrix_directed_all_pairs_pe!A:A, A838, od_matrix_directed_all_pairs_pe!B:B, B838, od_matrix_directed_all_pairs_pe!C:C, C838)</f>
        <v>26</v>
      </c>
      <c r="E838" s="30">
        <f t="array" ref="E838">INDEX(total_subscribers_per_day!B:B, MATCH(A838, total_subscribers_per_day!A:A, 0), 0)</f>
        <v>9482</v>
      </c>
      <c r="F838" s="40">
        <f>SUMIFS(baseline_subscriber_movements!C:C, baseline_subscriber_movements!A:A, B838, baseline_subscriber_movements!B:B, C838)</f>
        <v>1.8939404213629901E-3</v>
      </c>
      <c r="G838" s="30">
        <f t="shared" si="0"/>
        <v>2.7420375448217677E-3</v>
      </c>
      <c r="H838" s="30">
        <f t="shared" si="1"/>
        <v>1.447795038266535</v>
      </c>
      <c r="I838" s="30">
        <f t="shared" si="2"/>
        <v>44.779503826653496</v>
      </c>
    </row>
    <row r="839" spans="1:9" ht="15.75" customHeight="1" x14ac:dyDescent="0.2">
      <c r="A839" s="17">
        <f>od_matrix_directed_all_pairs_pe!A828</f>
        <v>43952</v>
      </c>
      <c r="B839" s="30" t="str">
        <f>od_matrix_directed_all_pairs_pe!B828</f>
        <v>Locality34</v>
      </c>
      <c r="C839" s="30" t="str">
        <f>od_matrix_directed_all_pairs_pe!C828</f>
        <v>Locality01</v>
      </c>
      <c r="D839" s="30">
        <f>SUMIFS(od_matrix_directed_all_pairs_pe!D:D, od_matrix_directed_all_pairs_pe!A:A, A839, od_matrix_directed_all_pairs_pe!B:B, B839, od_matrix_directed_all_pairs_pe!C:C, C839)</f>
        <v>33</v>
      </c>
      <c r="E839" s="30">
        <f t="array" ref="E839">INDEX(total_subscribers_per_day!B:B, MATCH(A839, total_subscribers_per_day!A:A, 0), 0)</f>
        <v>9482</v>
      </c>
      <c r="F839" s="40">
        <f>SUMIFS(baseline_subscriber_movements!C:C, baseline_subscriber_movements!A:A, B839, baseline_subscriber_movements!B:B, C839)</f>
        <v>3.5899060289304101E-3</v>
      </c>
      <c r="G839" s="30">
        <f t="shared" si="0"/>
        <v>3.4802784222737818E-3</v>
      </c>
      <c r="H839" s="30">
        <f t="shared" si="1"/>
        <v>0.96946226286338444</v>
      </c>
      <c r="I839" s="30">
        <f t="shared" si="2"/>
        <v>-3.0537737136615561</v>
      </c>
    </row>
    <row r="840" spans="1:9" ht="15.75" customHeight="1" x14ac:dyDescent="0.2">
      <c r="A840" s="17">
        <f>od_matrix_directed_all_pairs_pe!A829</f>
        <v>43952</v>
      </c>
      <c r="B840" s="30" t="str">
        <f>od_matrix_directed_all_pairs_pe!B829</f>
        <v>Locality34</v>
      </c>
      <c r="C840" s="30" t="str">
        <f>od_matrix_directed_all_pairs_pe!C829</f>
        <v>Locality04</v>
      </c>
      <c r="D840" s="30">
        <f>SUMIFS(od_matrix_directed_all_pairs_pe!D:D, od_matrix_directed_all_pairs_pe!A:A, A840, od_matrix_directed_all_pairs_pe!B:B, B840, od_matrix_directed_all_pairs_pe!C:C, C840)</f>
        <v>32</v>
      </c>
      <c r="E840" s="30">
        <f t="array" ref="E840">INDEX(total_subscribers_per_day!B:B, MATCH(A840, total_subscribers_per_day!A:A, 0), 0)</f>
        <v>9482</v>
      </c>
      <c r="F840" s="40">
        <f>SUMIFS(baseline_subscriber_movements!C:C, baseline_subscriber_movements!A:A, B840, baseline_subscriber_movements!B:B, C840)</f>
        <v>3.57819406440749E-3</v>
      </c>
      <c r="G840" s="30">
        <f t="shared" si="0"/>
        <v>3.374815439780637E-3</v>
      </c>
      <c r="H840" s="30">
        <f t="shared" si="1"/>
        <v>0.9431616561410483</v>
      </c>
      <c r="I840" s="30">
        <f t="shared" si="2"/>
        <v>-5.6838343858951701</v>
      </c>
    </row>
    <row r="841" spans="1:9" ht="15.75" customHeight="1" x14ac:dyDescent="0.2">
      <c r="A841" s="17">
        <f>od_matrix_directed_all_pairs_pe!A830</f>
        <v>43952</v>
      </c>
      <c r="B841" s="30" t="str">
        <f>od_matrix_directed_all_pairs_pe!B830</f>
        <v>Locality34</v>
      </c>
      <c r="C841" s="30" t="str">
        <f>od_matrix_directed_all_pairs_pe!C830</f>
        <v>Locality06</v>
      </c>
      <c r="D841" s="30">
        <f>SUMIFS(od_matrix_directed_all_pairs_pe!D:D, od_matrix_directed_all_pairs_pe!A:A, A841, od_matrix_directed_all_pairs_pe!B:B, B841, od_matrix_directed_all_pairs_pe!C:C, C841)</f>
        <v>19</v>
      </c>
      <c r="E841" s="30">
        <f t="array" ref="E841">INDEX(total_subscribers_per_day!B:B, MATCH(A841, total_subscribers_per_day!A:A, 0), 0)</f>
        <v>9482</v>
      </c>
      <c r="F841" s="40">
        <f>SUMIFS(baseline_subscriber_movements!C:C, baseline_subscriber_movements!A:A, B841, baseline_subscriber_movements!B:B, C841)</f>
        <v>2.0006317784563498E-3</v>
      </c>
      <c r="G841" s="30">
        <f t="shared" si="0"/>
        <v>2.0037966673697532E-3</v>
      </c>
      <c r="H841" s="30">
        <f t="shared" si="1"/>
        <v>1.0015819447373995</v>
      </c>
      <c r="I841" s="30">
        <f t="shared" si="2"/>
        <v>0.15819447373994766</v>
      </c>
    </row>
    <row r="842" spans="1:9" ht="15.75" customHeight="1" x14ac:dyDescent="0.2">
      <c r="A842" s="17">
        <f>od_matrix_directed_all_pairs_pe!A831</f>
        <v>43952</v>
      </c>
      <c r="B842" s="30" t="str">
        <f>od_matrix_directed_all_pairs_pe!B831</f>
        <v>Locality34</v>
      </c>
      <c r="C842" s="30" t="str">
        <f>od_matrix_directed_all_pairs_pe!C831</f>
        <v>Locality07</v>
      </c>
      <c r="D842" s="30">
        <f>SUMIFS(od_matrix_directed_all_pairs_pe!D:D, od_matrix_directed_all_pairs_pe!A:A, A842, od_matrix_directed_all_pairs_pe!B:B, B842, od_matrix_directed_all_pairs_pe!C:C, C842)</f>
        <v>28</v>
      </c>
      <c r="E842" s="30">
        <f t="array" ref="E842">INDEX(total_subscribers_per_day!B:B, MATCH(A842, total_subscribers_per_day!A:A, 0), 0)</f>
        <v>9482</v>
      </c>
      <c r="F842" s="40">
        <f>SUMIFS(baseline_subscriber_movements!C:C, baseline_subscriber_movements!A:A, B842, baseline_subscriber_movements!B:B, C842)</f>
        <v>2.42488139167105E-3</v>
      </c>
      <c r="G842" s="30">
        <f t="shared" si="0"/>
        <v>2.9529635098080572E-3</v>
      </c>
      <c r="H842" s="30">
        <f t="shared" si="1"/>
        <v>1.2177764735012839</v>
      </c>
      <c r="I842" s="30">
        <f t="shared" si="2"/>
        <v>21.777647350128394</v>
      </c>
    </row>
    <row r="843" spans="1:9" ht="15.75" customHeight="1" x14ac:dyDescent="0.2">
      <c r="A843" s="17">
        <f>od_matrix_directed_all_pairs_pe!A832</f>
        <v>43952</v>
      </c>
      <c r="B843" s="30" t="str">
        <f>od_matrix_directed_all_pairs_pe!B832</f>
        <v>Locality34</v>
      </c>
      <c r="C843" s="30" t="str">
        <f>od_matrix_directed_all_pairs_pe!C832</f>
        <v>Locality08</v>
      </c>
      <c r="D843" s="30">
        <f>SUMIFS(od_matrix_directed_all_pairs_pe!D:D, od_matrix_directed_all_pairs_pe!A:A, A843, od_matrix_directed_all_pairs_pe!B:B, B843, od_matrix_directed_all_pairs_pe!C:C, C843)</f>
        <v>29</v>
      </c>
      <c r="E843" s="30">
        <f t="array" ref="E843">INDEX(total_subscribers_per_day!B:B, MATCH(A843, total_subscribers_per_day!A:A, 0), 0)</f>
        <v>9482</v>
      </c>
      <c r="F843" s="40">
        <f>SUMIFS(baseline_subscriber_movements!C:C, baseline_subscriber_movements!A:A, B843, baseline_subscriber_movements!B:B, C843)</f>
        <v>2.6382439848037101E-3</v>
      </c>
      <c r="G843" s="30">
        <f t="shared" si="0"/>
        <v>3.0584264923012023E-3</v>
      </c>
      <c r="H843" s="30">
        <f t="shared" si="1"/>
        <v>1.1592659776418497</v>
      </c>
      <c r="I843" s="30">
        <f t="shared" si="2"/>
        <v>15.926597764184969</v>
      </c>
    </row>
    <row r="844" spans="1:9" ht="15.75" customHeight="1" x14ac:dyDescent="0.2">
      <c r="A844" s="17">
        <f>od_matrix_directed_all_pairs_pe!A833</f>
        <v>43952</v>
      </c>
      <c r="B844" s="30" t="str">
        <f>od_matrix_directed_all_pairs_pe!B833</f>
        <v>Locality34</v>
      </c>
      <c r="C844" s="30" t="str">
        <f>od_matrix_directed_all_pairs_pe!C833</f>
        <v>Locality10</v>
      </c>
      <c r="D844" s="30">
        <f>SUMIFS(od_matrix_directed_all_pairs_pe!D:D, od_matrix_directed_all_pairs_pe!A:A, A844, od_matrix_directed_all_pairs_pe!B:B, B844, od_matrix_directed_all_pairs_pe!C:C, C844)</f>
        <v>24</v>
      </c>
      <c r="E844" s="30">
        <f t="array" ref="E844">INDEX(total_subscribers_per_day!B:B, MATCH(A844, total_subscribers_per_day!A:A, 0), 0)</f>
        <v>9482</v>
      </c>
      <c r="F844" s="40">
        <f>SUMIFS(baseline_subscriber_movements!C:C, baseline_subscriber_movements!A:A, B844, baseline_subscriber_movements!B:B, C844)</f>
        <v>2.6313019682138701E-3</v>
      </c>
      <c r="G844" s="30">
        <f t="shared" si="0"/>
        <v>2.5311115798354778E-3</v>
      </c>
      <c r="H844" s="30">
        <f t="shared" si="1"/>
        <v>0.96192364480067571</v>
      </c>
      <c r="I844" s="30">
        <f t="shared" si="2"/>
        <v>-3.8076355199324285</v>
      </c>
    </row>
    <row r="845" spans="1:9" ht="15.75" customHeight="1" x14ac:dyDescent="0.2">
      <c r="A845" s="17">
        <f>od_matrix_directed_all_pairs_pe!A834</f>
        <v>43952</v>
      </c>
      <c r="B845" s="30" t="str">
        <f>od_matrix_directed_all_pairs_pe!B834</f>
        <v>Locality34</v>
      </c>
      <c r="C845" s="30" t="str">
        <f>od_matrix_directed_all_pairs_pe!C834</f>
        <v>Locality11</v>
      </c>
      <c r="D845" s="30">
        <f>SUMIFS(od_matrix_directed_all_pairs_pe!D:D, od_matrix_directed_all_pairs_pe!A:A, A845, od_matrix_directed_all_pairs_pe!B:B, B845, od_matrix_directed_all_pairs_pe!C:C, C845)</f>
        <v>26</v>
      </c>
      <c r="E845" s="30">
        <f t="array" ref="E845">INDEX(total_subscribers_per_day!B:B, MATCH(A845, total_subscribers_per_day!A:A, 0), 0)</f>
        <v>9482</v>
      </c>
      <c r="F845" s="40">
        <f>SUMIFS(baseline_subscriber_movements!C:C, baseline_subscriber_movements!A:A, B845, baseline_subscriber_movements!B:B, C845)</f>
        <v>2.8325639949643299E-3</v>
      </c>
      <c r="G845" s="30">
        <f t="shared" si="0"/>
        <v>2.7420375448217677E-3</v>
      </c>
      <c r="H845" s="30">
        <f t="shared" si="1"/>
        <v>0.96804081026818878</v>
      </c>
      <c r="I845" s="30">
        <f t="shared" si="2"/>
        <v>-3.1959189731811222</v>
      </c>
    </row>
    <row r="846" spans="1:9" ht="15.75" customHeight="1" x14ac:dyDescent="0.2">
      <c r="A846" s="17">
        <f>od_matrix_directed_all_pairs_pe!A835</f>
        <v>43952</v>
      </c>
      <c r="B846" s="30" t="str">
        <f>od_matrix_directed_all_pairs_pe!B835</f>
        <v>Locality34</v>
      </c>
      <c r="C846" s="30" t="str">
        <f>od_matrix_directed_all_pairs_pe!C835</f>
        <v>Locality12</v>
      </c>
      <c r="D846" s="30">
        <f>SUMIFS(od_matrix_directed_all_pairs_pe!D:D, od_matrix_directed_all_pairs_pe!A:A, A846, od_matrix_directed_all_pairs_pe!B:B, B846, od_matrix_directed_all_pairs_pe!C:C, C846)</f>
        <v>16</v>
      </c>
      <c r="E846" s="30">
        <f t="array" ref="E846">INDEX(total_subscribers_per_day!B:B, MATCH(A846, total_subscribers_per_day!A:A, 0), 0)</f>
        <v>9482</v>
      </c>
      <c r="F846" s="40">
        <f>SUMIFS(baseline_subscriber_movements!C:C, baseline_subscriber_movements!A:A, B846, baseline_subscriber_movements!B:B, C846)</f>
        <v>1.8938401846450099E-3</v>
      </c>
      <c r="G846" s="30">
        <f t="shared" si="0"/>
        <v>1.6874077198903185E-3</v>
      </c>
      <c r="H846" s="30">
        <f t="shared" si="1"/>
        <v>0.89099794880876604</v>
      </c>
      <c r="I846" s="30">
        <f t="shared" si="2"/>
        <v>-10.900205119123395</v>
      </c>
    </row>
    <row r="847" spans="1:9" ht="15.75" customHeight="1" x14ac:dyDescent="0.2">
      <c r="A847" s="17">
        <f>od_matrix_directed_all_pairs_pe!A836</f>
        <v>43952</v>
      </c>
      <c r="B847" s="30" t="str">
        <f>od_matrix_directed_all_pairs_pe!B836</f>
        <v>Locality34</v>
      </c>
      <c r="C847" s="30" t="str">
        <f>od_matrix_directed_all_pairs_pe!C836</f>
        <v>Locality15</v>
      </c>
      <c r="D847" s="30">
        <f>SUMIFS(od_matrix_directed_all_pairs_pe!D:D, od_matrix_directed_all_pairs_pe!A:A, A847, od_matrix_directed_all_pairs_pe!B:B, B847, od_matrix_directed_all_pairs_pe!C:C, C847)</f>
        <v>23</v>
      </c>
      <c r="E847" s="30">
        <f t="array" ref="E847">INDEX(total_subscribers_per_day!B:B, MATCH(A847, total_subscribers_per_day!A:A, 0), 0)</f>
        <v>9482</v>
      </c>
      <c r="F847" s="40">
        <f>SUMIFS(baseline_subscriber_movements!C:C, baseline_subscriber_movements!A:A, B847, baseline_subscriber_movements!B:B, C847)</f>
        <v>2.6866481945761198E-3</v>
      </c>
      <c r="G847" s="30">
        <f t="shared" si="0"/>
        <v>2.425648597342333E-3</v>
      </c>
      <c r="H847" s="30">
        <f t="shared" si="1"/>
        <v>0.90285307999733644</v>
      </c>
      <c r="I847" s="30">
        <f t="shared" si="2"/>
        <v>-9.714692000266357</v>
      </c>
    </row>
    <row r="848" spans="1:9" ht="15.75" customHeight="1" x14ac:dyDescent="0.2">
      <c r="A848" s="17">
        <f>od_matrix_directed_all_pairs_pe!A837</f>
        <v>43952</v>
      </c>
      <c r="B848" s="30" t="str">
        <f>od_matrix_directed_all_pairs_pe!B837</f>
        <v>Locality34</v>
      </c>
      <c r="C848" s="30" t="str">
        <f>od_matrix_directed_all_pairs_pe!C837</f>
        <v>Locality16</v>
      </c>
      <c r="D848" s="30">
        <f>SUMIFS(od_matrix_directed_all_pairs_pe!D:D, od_matrix_directed_all_pairs_pe!A:A, A848, od_matrix_directed_all_pairs_pe!B:B, B848, od_matrix_directed_all_pairs_pe!C:C, C848)</f>
        <v>29</v>
      </c>
      <c r="E848" s="30">
        <f t="array" ref="E848">INDEX(total_subscribers_per_day!B:B, MATCH(A848, total_subscribers_per_day!A:A, 0), 0)</f>
        <v>9482</v>
      </c>
      <c r="F848" s="40">
        <f>SUMIFS(baseline_subscriber_movements!C:C, baseline_subscriber_movements!A:A, B848, baseline_subscriber_movements!B:B, C848)</f>
        <v>2.7319533466428399E-3</v>
      </c>
      <c r="G848" s="30">
        <f t="shared" si="0"/>
        <v>3.0584264923012023E-3</v>
      </c>
      <c r="H848" s="30">
        <f t="shared" si="1"/>
        <v>1.1195017279704094</v>
      </c>
      <c r="I848" s="30">
        <f t="shared" si="2"/>
        <v>11.950172797040937</v>
      </c>
    </row>
    <row r="849" spans="1:9" ht="15.75" customHeight="1" x14ac:dyDescent="0.2">
      <c r="A849" s="17">
        <f>od_matrix_directed_all_pairs_pe!A838</f>
        <v>43952</v>
      </c>
      <c r="B849" s="30" t="str">
        <f>od_matrix_directed_all_pairs_pe!B838</f>
        <v>Locality34</v>
      </c>
      <c r="C849" s="30" t="str">
        <f>od_matrix_directed_all_pairs_pe!C838</f>
        <v>Locality17</v>
      </c>
      <c r="D849" s="30">
        <f>SUMIFS(od_matrix_directed_all_pairs_pe!D:D, od_matrix_directed_all_pairs_pe!A:A, A849, od_matrix_directed_all_pairs_pe!B:B, B849, od_matrix_directed_all_pairs_pe!C:C, C849)</f>
        <v>18</v>
      </c>
      <c r="E849" s="30">
        <f t="array" ref="E849">INDEX(total_subscribers_per_day!B:B, MATCH(A849, total_subscribers_per_day!A:A, 0), 0)</f>
        <v>9482</v>
      </c>
      <c r="F849" s="40">
        <f>SUMIFS(baseline_subscriber_movements!C:C, baseline_subscriber_movements!A:A, B849, baseline_subscriber_movements!B:B, C849)</f>
        <v>1.89433803409808E-3</v>
      </c>
      <c r="G849" s="30">
        <f t="shared" si="0"/>
        <v>1.8983336848766082E-3</v>
      </c>
      <c r="H849" s="30">
        <f t="shared" si="1"/>
        <v>1.0021092596498653</v>
      </c>
      <c r="I849" s="30">
        <f t="shared" si="2"/>
        <v>0.21092596498653027</v>
      </c>
    </row>
    <row r="850" spans="1:9" ht="15.75" customHeight="1" x14ac:dyDescent="0.2">
      <c r="A850" s="17">
        <f>od_matrix_directed_all_pairs_pe!A839</f>
        <v>43952</v>
      </c>
      <c r="B850" s="30" t="str">
        <f>od_matrix_directed_all_pairs_pe!B839</f>
        <v>Locality34</v>
      </c>
      <c r="C850" s="30" t="str">
        <f>od_matrix_directed_all_pairs_pe!C839</f>
        <v>Locality18</v>
      </c>
      <c r="D850" s="30">
        <f>SUMIFS(od_matrix_directed_all_pairs_pe!D:D, od_matrix_directed_all_pairs_pe!A:A, A850, od_matrix_directed_all_pairs_pe!B:B, B850, od_matrix_directed_all_pairs_pe!C:C, C850)</f>
        <v>24</v>
      </c>
      <c r="E850" s="30">
        <f t="array" ref="E850">INDEX(total_subscribers_per_day!B:B, MATCH(A850, total_subscribers_per_day!A:A, 0), 0)</f>
        <v>9482</v>
      </c>
      <c r="F850" s="40">
        <f>SUMIFS(baseline_subscriber_movements!C:C, baseline_subscriber_movements!A:A, B850, baseline_subscriber_movements!B:B, C850)</f>
        <v>2.62978085390075E-3</v>
      </c>
      <c r="G850" s="30">
        <f t="shared" si="0"/>
        <v>2.5311115798354778E-3</v>
      </c>
      <c r="H850" s="30">
        <f t="shared" si="1"/>
        <v>0.96248003938468252</v>
      </c>
      <c r="I850" s="30">
        <f t="shared" si="2"/>
        <v>-3.7519960615317482</v>
      </c>
    </row>
    <row r="851" spans="1:9" ht="15.75" customHeight="1" x14ac:dyDescent="0.2">
      <c r="A851" s="17">
        <f>od_matrix_directed_all_pairs_pe!A840</f>
        <v>43952</v>
      </c>
      <c r="B851" s="30" t="str">
        <f>od_matrix_directed_all_pairs_pe!B840</f>
        <v>Locality34</v>
      </c>
      <c r="C851" s="30" t="str">
        <f>od_matrix_directed_all_pairs_pe!C840</f>
        <v>Locality19</v>
      </c>
      <c r="D851" s="30">
        <f>SUMIFS(od_matrix_directed_all_pairs_pe!D:D, od_matrix_directed_all_pairs_pe!A:A, A851, od_matrix_directed_all_pairs_pe!B:B, B851, od_matrix_directed_all_pairs_pe!C:C, C851)</f>
        <v>20</v>
      </c>
      <c r="E851" s="30">
        <f t="array" ref="E851">INDEX(total_subscribers_per_day!B:B, MATCH(A851, total_subscribers_per_day!A:A, 0), 0)</f>
        <v>9482</v>
      </c>
      <c r="F851" s="40">
        <f>SUMIFS(baseline_subscriber_movements!C:C, baseline_subscriber_movements!A:A, B851, baseline_subscriber_movements!B:B, C851)</f>
        <v>2.1057064878606002E-3</v>
      </c>
      <c r="G851" s="30">
        <f t="shared" si="0"/>
        <v>2.1092596498628979E-3</v>
      </c>
      <c r="H851" s="30">
        <f t="shared" si="1"/>
        <v>1.0016873966161863</v>
      </c>
      <c r="I851" s="30">
        <f t="shared" si="2"/>
        <v>0.16873966161863319</v>
      </c>
    </row>
    <row r="852" spans="1:9" ht="15.75" customHeight="1" x14ac:dyDescent="0.2">
      <c r="A852" s="17">
        <f>od_matrix_directed_all_pairs_pe!A841</f>
        <v>43952</v>
      </c>
      <c r="B852" s="30" t="str">
        <f>od_matrix_directed_all_pairs_pe!B841</f>
        <v>Locality34</v>
      </c>
      <c r="C852" s="30" t="str">
        <f>od_matrix_directed_all_pairs_pe!C841</f>
        <v>Locality21</v>
      </c>
      <c r="D852" s="30">
        <f>SUMIFS(od_matrix_directed_all_pairs_pe!D:D, od_matrix_directed_all_pairs_pe!A:A, A852, od_matrix_directed_all_pairs_pe!B:B, B852, od_matrix_directed_all_pairs_pe!C:C, C852)</f>
        <v>31</v>
      </c>
      <c r="E852" s="30">
        <f t="array" ref="E852">INDEX(total_subscribers_per_day!B:B, MATCH(A852, total_subscribers_per_day!A:A, 0), 0)</f>
        <v>9482</v>
      </c>
      <c r="F852" s="40">
        <f>SUMIFS(baseline_subscriber_movements!C:C, baseline_subscriber_movements!A:A, B852, baseline_subscriber_movements!B:B, C852)</f>
        <v>4.43693217832241E-3</v>
      </c>
      <c r="G852" s="30">
        <f t="shared" si="0"/>
        <v>3.2693524572874923E-3</v>
      </c>
      <c r="H852" s="30">
        <f t="shared" si="1"/>
        <v>0.73684977049246314</v>
      </c>
      <c r="I852" s="30">
        <f t="shared" si="2"/>
        <v>-26.315022950753686</v>
      </c>
    </row>
    <row r="853" spans="1:9" ht="15.75" customHeight="1" x14ac:dyDescent="0.2">
      <c r="A853" s="17">
        <f>od_matrix_directed_all_pairs_pe!A842</f>
        <v>43952</v>
      </c>
      <c r="B853" s="30" t="str">
        <f>od_matrix_directed_all_pairs_pe!B842</f>
        <v>Locality34</v>
      </c>
      <c r="C853" s="30" t="str">
        <f>od_matrix_directed_all_pairs_pe!C842</f>
        <v>Locality22</v>
      </c>
      <c r="D853" s="30">
        <f>SUMIFS(od_matrix_directed_all_pairs_pe!D:D, od_matrix_directed_all_pairs_pe!A:A, A853, od_matrix_directed_all_pairs_pe!B:B, B853, od_matrix_directed_all_pairs_pe!C:C, C853)</f>
        <v>21</v>
      </c>
      <c r="E853" s="30">
        <f t="array" ref="E853">INDEX(total_subscribers_per_day!B:B, MATCH(A853, total_subscribers_per_day!A:A, 0), 0)</f>
        <v>9482</v>
      </c>
      <c r="F853" s="40">
        <f>SUMIFS(baseline_subscriber_movements!C:C, baseline_subscriber_movements!A:A, B853, baseline_subscriber_movements!B:B, C853)</f>
        <v>2.0552270951200201E-3</v>
      </c>
      <c r="G853" s="30">
        <f t="shared" si="0"/>
        <v>2.2147226323560431E-3</v>
      </c>
      <c r="H853" s="30">
        <f t="shared" si="1"/>
        <v>1.0776048241163874</v>
      </c>
      <c r="I853" s="30">
        <f t="shared" si="2"/>
        <v>7.7604824116387361</v>
      </c>
    </row>
    <row r="854" spans="1:9" ht="15.75" customHeight="1" x14ac:dyDescent="0.2">
      <c r="A854" s="17">
        <f>od_matrix_directed_all_pairs_pe!A843</f>
        <v>43952</v>
      </c>
      <c r="B854" s="30" t="str">
        <f>od_matrix_directed_all_pairs_pe!B843</f>
        <v>Locality34</v>
      </c>
      <c r="C854" s="30" t="str">
        <f>od_matrix_directed_all_pairs_pe!C843</f>
        <v>Locality24</v>
      </c>
      <c r="D854" s="30">
        <f>SUMIFS(od_matrix_directed_all_pairs_pe!D:D, od_matrix_directed_all_pairs_pe!A:A, A854, od_matrix_directed_all_pairs_pe!B:B, B854, od_matrix_directed_all_pairs_pe!C:C, C854)</f>
        <v>21</v>
      </c>
      <c r="E854" s="30">
        <f t="array" ref="E854">INDEX(total_subscribers_per_day!B:B, MATCH(A854, total_subscribers_per_day!A:A, 0), 0)</f>
        <v>9482</v>
      </c>
      <c r="F854" s="40">
        <f>SUMIFS(baseline_subscriber_movements!C:C, baseline_subscriber_movements!A:A, B854, baseline_subscriber_movements!B:B, C854)</f>
        <v>2.8328611898016999E-3</v>
      </c>
      <c r="G854" s="30">
        <f t="shared" si="0"/>
        <v>2.2147226323560431E-3</v>
      </c>
      <c r="H854" s="30">
        <f t="shared" si="1"/>
        <v>0.78179708922168323</v>
      </c>
      <c r="I854" s="30">
        <f t="shared" si="2"/>
        <v>-21.820291077831676</v>
      </c>
    </row>
    <row r="855" spans="1:9" ht="15.75" customHeight="1" x14ac:dyDescent="0.2">
      <c r="A855" s="17">
        <f>od_matrix_directed_all_pairs_pe!A844</f>
        <v>43952</v>
      </c>
      <c r="B855" s="30" t="str">
        <f>od_matrix_directed_all_pairs_pe!B844</f>
        <v>Locality34</v>
      </c>
      <c r="C855" s="30" t="str">
        <f>od_matrix_directed_all_pairs_pe!C844</f>
        <v>Locality25</v>
      </c>
      <c r="D855" s="30">
        <f>SUMIFS(od_matrix_directed_all_pairs_pe!D:D, od_matrix_directed_all_pairs_pe!A:A, A855, od_matrix_directed_all_pairs_pe!B:B, B855, od_matrix_directed_all_pairs_pe!C:C, C855)</f>
        <v>31</v>
      </c>
      <c r="E855" s="30">
        <f t="array" ref="E855">INDEX(total_subscribers_per_day!B:B, MATCH(A855, total_subscribers_per_day!A:A, 0), 0)</f>
        <v>9482</v>
      </c>
      <c r="F855" s="40">
        <f>SUMIFS(baseline_subscriber_movements!C:C, baseline_subscriber_movements!A:A, B855, baseline_subscriber_movements!B:B, C855)</f>
        <v>3.5703034757954399E-3</v>
      </c>
      <c r="G855" s="30">
        <f t="shared" si="0"/>
        <v>3.2693524572874923E-3</v>
      </c>
      <c r="H855" s="30">
        <f t="shared" si="1"/>
        <v>0.91570716031614152</v>
      </c>
      <c r="I855" s="30">
        <f t="shared" si="2"/>
        <v>-8.4292839683858478</v>
      </c>
    </row>
    <row r="856" spans="1:9" ht="15.75" customHeight="1" x14ac:dyDescent="0.2">
      <c r="A856" s="17">
        <f>od_matrix_directed_all_pairs_pe!A845</f>
        <v>43952</v>
      </c>
      <c r="B856" s="30" t="str">
        <f>od_matrix_directed_all_pairs_pe!B845</f>
        <v>Locality34</v>
      </c>
      <c r="C856" s="30" t="str">
        <f>od_matrix_directed_all_pairs_pe!C845</f>
        <v>Locality27</v>
      </c>
      <c r="D856" s="30">
        <f>SUMIFS(od_matrix_directed_all_pairs_pe!D:D, od_matrix_directed_all_pairs_pe!A:A, A856, od_matrix_directed_all_pairs_pe!B:B, B856, od_matrix_directed_all_pairs_pe!C:C, C856)</f>
        <v>31</v>
      </c>
      <c r="E856" s="30">
        <f t="array" ref="E856">INDEX(total_subscribers_per_day!B:B, MATCH(A856, total_subscribers_per_day!A:A, 0), 0)</f>
        <v>9482</v>
      </c>
      <c r="F856" s="40">
        <f>SUMIFS(baseline_subscriber_movements!C:C, baseline_subscriber_movements!A:A, B856, baseline_subscriber_movements!B:B, C856)</f>
        <v>4.3290043290043203E-3</v>
      </c>
      <c r="G856" s="30">
        <f t="shared" si="0"/>
        <v>3.2693524572874923E-3</v>
      </c>
      <c r="H856" s="30">
        <f t="shared" si="1"/>
        <v>0.75522041763341219</v>
      </c>
      <c r="I856" s="30">
        <f t="shared" si="2"/>
        <v>-24.477958236658782</v>
      </c>
    </row>
    <row r="857" spans="1:9" ht="15.75" customHeight="1" x14ac:dyDescent="0.2">
      <c r="A857" s="17">
        <f>od_matrix_directed_all_pairs_pe!A846</f>
        <v>43952</v>
      </c>
      <c r="B857" s="30" t="str">
        <f>od_matrix_directed_all_pairs_pe!B846</f>
        <v>Locality34</v>
      </c>
      <c r="C857" s="30" t="str">
        <f>od_matrix_directed_all_pairs_pe!C846</f>
        <v>Locality29</v>
      </c>
      <c r="D857" s="30">
        <f>SUMIFS(od_matrix_directed_all_pairs_pe!D:D, od_matrix_directed_all_pairs_pe!A:A, A857, od_matrix_directed_all_pairs_pe!B:B, B857, od_matrix_directed_all_pairs_pe!C:C, C857)</f>
        <v>46</v>
      </c>
      <c r="E857" s="30">
        <f t="array" ref="E857">INDEX(total_subscribers_per_day!B:B, MATCH(A857, total_subscribers_per_day!A:A, 0), 0)</f>
        <v>9482</v>
      </c>
      <c r="F857" s="40">
        <f>SUMIFS(baseline_subscriber_movements!C:C, baseline_subscriber_movements!A:A, B857, baseline_subscriber_movements!B:B, C857)</f>
        <v>5.2848536095550097E-3</v>
      </c>
      <c r="G857" s="30">
        <f t="shared" si="0"/>
        <v>4.851297194684666E-3</v>
      </c>
      <c r="H857" s="30">
        <f t="shared" si="1"/>
        <v>0.91796245517823349</v>
      </c>
      <c r="I857" s="30">
        <f t="shared" si="2"/>
        <v>-8.2037544821766506</v>
      </c>
    </row>
    <row r="858" spans="1:9" ht="15.75" customHeight="1" x14ac:dyDescent="0.2">
      <c r="A858" s="17">
        <f>od_matrix_directed_all_pairs_pe!A847</f>
        <v>43952</v>
      </c>
      <c r="B858" s="30" t="str">
        <f>od_matrix_directed_all_pairs_pe!B847</f>
        <v>Locality34</v>
      </c>
      <c r="C858" s="30" t="str">
        <f>od_matrix_directed_all_pairs_pe!C847</f>
        <v>Locality30</v>
      </c>
      <c r="D858" s="30">
        <f>SUMIFS(od_matrix_directed_all_pairs_pe!D:D, od_matrix_directed_all_pairs_pe!A:A, A858, od_matrix_directed_all_pairs_pe!B:B, B858, od_matrix_directed_all_pairs_pe!C:C, C858)</f>
        <v>32</v>
      </c>
      <c r="E858" s="30">
        <f t="array" ref="E858">INDEX(total_subscribers_per_day!B:B, MATCH(A858, total_subscribers_per_day!A:A, 0), 0)</f>
        <v>9482</v>
      </c>
      <c r="F858" s="40">
        <f>SUMIFS(baseline_subscriber_movements!C:C, baseline_subscriber_movements!A:A, B858, baseline_subscriber_movements!B:B, C858)</f>
        <v>4.6262222689517404E-3</v>
      </c>
      <c r="G858" s="30">
        <f t="shared" si="0"/>
        <v>3.374815439780637E-3</v>
      </c>
      <c r="H858" s="30">
        <f t="shared" si="1"/>
        <v>0.72949703744894634</v>
      </c>
      <c r="I858" s="30">
        <f t="shared" si="2"/>
        <v>-27.050296255105366</v>
      </c>
    </row>
    <row r="859" spans="1:9" ht="15.75" customHeight="1" x14ac:dyDescent="0.2">
      <c r="A859" s="17">
        <f>od_matrix_directed_all_pairs_pe!A848</f>
        <v>43952</v>
      </c>
      <c r="B859" s="30" t="str">
        <f>od_matrix_directed_all_pairs_pe!B848</f>
        <v>Locality34</v>
      </c>
      <c r="C859" s="30" t="str">
        <f>od_matrix_directed_all_pairs_pe!C848</f>
        <v>Locality31</v>
      </c>
      <c r="D859" s="30">
        <f>SUMIFS(od_matrix_directed_all_pairs_pe!D:D, od_matrix_directed_all_pairs_pe!A:A, A859, od_matrix_directed_all_pairs_pe!B:B, B859, od_matrix_directed_all_pairs_pe!C:C, C859)</f>
        <v>65</v>
      </c>
      <c r="E859" s="30">
        <f t="array" ref="E859">INDEX(total_subscribers_per_day!B:B, MATCH(A859, total_subscribers_per_day!A:A, 0), 0)</f>
        <v>9482</v>
      </c>
      <c r="F859" s="40">
        <f>SUMIFS(baseline_subscriber_movements!C:C, baseline_subscriber_movements!A:A, B859, baseline_subscriber_movements!B:B, C859)</f>
        <v>6.7375513211916996E-3</v>
      </c>
      <c r="G859" s="30">
        <f t="shared" si="0"/>
        <v>6.8550938620544188E-3</v>
      </c>
      <c r="H859" s="30">
        <f t="shared" si="1"/>
        <v>1.0174458843071088</v>
      </c>
      <c r="I859" s="30">
        <f t="shared" si="2"/>
        <v>1.7445884307108805</v>
      </c>
    </row>
    <row r="860" spans="1:9" ht="15.75" customHeight="1" x14ac:dyDescent="0.2">
      <c r="A860" s="17">
        <f>od_matrix_directed_all_pairs_pe!A849</f>
        <v>43952</v>
      </c>
      <c r="B860" s="30" t="str">
        <f>od_matrix_directed_all_pairs_pe!B849</f>
        <v>Locality34</v>
      </c>
      <c r="C860" s="30" t="str">
        <f>od_matrix_directed_all_pairs_pe!C849</f>
        <v>Locality32</v>
      </c>
      <c r="D860" s="30">
        <f>SUMIFS(od_matrix_directed_all_pairs_pe!D:D, od_matrix_directed_all_pairs_pe!A:A, A860, od_matrix_directed_all_pairs_pe!B:B, B860, od_matrix_directed_all_pairs_pe!C:C, C860)</f>
        <v>37</v>
      </c>
      <c r="E860" s="30">
        <f t="array" ref="E860">INDEX(total_subscribers_per_day!B:B, MATCH(A860, total_subscribers_per_day!A:A, 0), 0)</f>
        <v>9482</v>
      </c>
      <c r="F860" s="40">
        <f>SUMIFS(baseline_subscriber_movements!C:C, baseline_subscriber_movements!A:A, B860, baseline_subscriber_movements!B:B, C860)</f>
        <v>4.4322498944702401E-3</v>
      </c>
      <c r="G860" s="30">
        <f t="shared" si="0"/>
        <v>3.9021303522463616E-3</v>
      </c>
      <c r="H860" s="30">
        <f t="shared" si="1"/>
        <v>0.88039493375920297</v>
      </c>
      <c r="I860" s="30">
        <f t="shared" si="2"/>
        <v>-11.960506624079702</v>
      </c>
    </row>
    <row r="861" spans="1:9" ht="15.75" customHeight="1" x14ac:dyDescent="0.2">
      <c r="A861" s="17">
        <f>od_matrix_directed_all_pairs_pe!A850</f>
        <v>43952</v>
      </c>
      <c r="B861" s="30" t="str">
        <f>od_matrix_directed_all_pairs_pe!B850</f>
        <v>Locality34</v>
      </c>
      <c r="C861" s="30" t="str">
        <f>od_matrix_directed_all_pairs_pe!C850</f>
        <v>Locality33</v>
      </c>
      <c r="D861" s="30">
        <f>SUMIFS(od_matrix_directed_all_pairs_pe!D:D, od_matrix_directed_all_pairs_pe!A:A, A861, od_matrix_directed_all_pairs_pe!B:B, B861, od_matrix_directed_all_pairs_pe!C:C, C861)</f>
        <v>40</v>
      </c>
      <c r="E861" s="30">
        <f t="array" ref="E861">INDEX(total_subscribers_per_day!B:B, MATCH(A861, total_subscribers_per_day!A:A, 0), 0)</f>
        <v>9482</v>
      </c>
      <c r="F861" s="40">
        <f>SUMIFS(baseline_subscriber_movements!C:C, baseline_subscriber_movements!A:A, B861, baseline_subscriber_movements!B:B, C861)</f>
        <v>3.5770647027880001E-3</v>
      </c>
      <c r="G861" s="30">
        <f t="shared" si="0"/>
        <v>4.2185192997257958E-3</v>
      </c>
      <c r="H861" s="30">
        <f t="shared" si="1"/>
        <v>1.1793242924674634</v>
      </c>
      <c r="I861" s="30">
        <f t="shared" si="2"/>
        <v>17.932429246746338</v>
      </c>
    </row>
    <row r="862" spans="1:9" ht="15.75" customHeight="1" x14ac:dyDescent="0.2">
      <c r="A862" s="17">
        <f>od_matrix_directed_all_pairs_pe!A851</f>
        <v>43952</v>
      </c>
      <c r="B862" s="30" t="str">
        <f>od_matrix_directed_all_pairs_pe!B851</f>
        <v>Locality34</v>
      </c>
      <c r="C862" s="30" t="str">
        <f>od_matrix_directed_all_pairs_pe!C851</f>
        <v>Locality34</v>
      </c>
      <c r="D862" s="30">
        <f>SUMIFS(od_matrix_directed_all_pairs_pe!D:D, od_matrix_directed_all_pairs_pe!A:A, A862, od_matrix_directed_all_pairs_pe!B:B, B862, od_matrix_directed_all_pairs_pe!C:C, C862)</f>
        <v>22</v>
      </c>
      <c r="E862" s="30">
        <f t="array" ref="E862">INDEX(total_subscribers_per_day!B:B, MATCH(A862, total_subscribers_per_day!A:A, 0), 0)</f>
        <v>9482</v>
      </c>
      <c r="F862" s="40">
        <f>SUMIFS(baseline_subscriber_movements!C:C, baseline_subscriber_movements!A:A, B862, baseline_subscriber_movements!B:B, C862)</f>
        <v>1.8950582443363201E-3</v>
      </c>
      <c r="G862" s="30">
        <f t="shared" si="0"/>
        <v>2.3201856148491878E-3</v>
      </c>
      <c r="H862" s="30">
        <f t="shared" si="1"/>
        <v>1.2243347252167198</v>
      </c>
      <c r="I862" s="30">
        <f t="shared" si="2"/>
        <v>22.43347252167198</v>
      </c>
    </row>
    <row r="863" spans="1:9" ht="15.75" customHeight="1" x14ac:dyDescent="0.2">
      <c r="A863" s="17">
        <f>od_matrix_directed_all_pairs_pe!A852</f>
        <v>43952</v>
      </c>
      <c r="B863" s="30" t="str">
        <f>od_matrix_directed_all_pairs_pe!B852</f>
        <v>Locality35</v>
      </c>
      <c r="C863" s="30" t="str">
        <f>od_matrix_directed_all_pairs_pe!C852</f>
        <v>Locality01</v>
      </c>
      <c r="D863" s="30">
        <f>SUMIFS(od_matrix_directed_all_pairs_pe!D:D, od_matrix_directed_all_pairs_pe!A:A, A863, od_matrix_directed_all_pairs_pe!B:B, B863, od_matrix_directed_all_pairs_pe!C:C, C863)</f>
        <v>27</v>
      </c>
      <c r="E863" s="30">
        <f t="array" ref="E863">INDEX(total_subscribers_per_day!B:B, MATCH(A863, total_subscribers_per_day!A:A, 0), 0)</f>
        <v>9482</v>
      </c>
      <c r="F863" s="40">
        <f>SUMIFS(baseline_subscriber_movements!C:C, baseline_subscriber_movements!A:A, B863, baseline_subscriber_movements!B:B, C863)</f>
        <v>1.8955349620893001E-3</v>
      </c>
      <c r="G863" s="30">
        <f t="shared" si="0"/>
        <v>2.8475005273149124E-3</v>
      </c>
      <c r="H863" s="30">
        <f t="shared" si="1"/>
        <v>1.5022147226323566</v>
      </c>
      <c r="I863" s="30">
        <f t="shared" si="2"/>
        <v>50.221472263235654</v>
      </c>
    </row>
    <row r="864" spans="1:9" ht="15.75" customHeight="1" x14ac:dyDescent="0.2">
      <c r="A864" s="17">
        <f>od_matrix_directed_all_pairs_pe!A853</f>
        <v>43952</v>
      </c>
      <c r="B864" s="30" t="str">
        <f>od_matrix_directed_all_pairs_pe!B853</f>
        <v>Locality35</v>
      </c>
      <c r="C864" s="30" t="str">
        <f>od_matrix_directed_all_pairs_pe!C853</f>
        <v>Locality04</v>
      </c>
      <c r="D864" s="30">
        <f>SUMIFS(od_matrix_directed_all_pairs_pe!D:D, od_matrix_directed_all_pairs_pe!A:A, A864, od_matrix_directed_all_pairs_pe!B:B, B864, od_matrix_directed_all_pairs_pe!C:C, C864)</f>
        <v>22</v>
      </c>
      <c r="E864" s="30">
        <f t="array" ref="E864">INDEX(total_subscribers_per_day!B:B, MATCH(A864, total_subscribers_per_day!A:A, 0), 0)</f>
        <v>9482</v>
      </c>
      <c r="F864" s="40">
        <f>SUMIFS(baseline_subscriber_movements!C:C, baseline_subscriber_movements!A:A, B864, baseline_subscriber_movements!B:B, C864)</f>
        <v>1.8949363090851601E-3</v>
      </c>
      <c r="G864" s="30">
        <f t="shared" si="0"/>
        <v>2.3201856148491878E-3</v>
      </c>
      <c r="H864" s="30">
        <f t="shared" si="1"/>
        <v>1.2244135086362509</v>
      </c>
      <c r="I864" s="30">
        <f t="shared" si="2"/>
        <v>22.441350863625086</v>
      </c>
    </row>
    <row r="865" spans="1:9" ht="15.75" customHeight="1" x14ac:dyDescent="0.2">
      <c r="A865" s="17">
        <f>od_matrix_directed_all_pairs_pe!A854</f>
        <v>43952</v>
      </c>
      <c r="B865" s="30" t="str">
        <f>od_matrix_directed_all_pairs_pe!B854</f>
        <v>Locality35</v>
      </c>
      <c r="C865" s="30" t="str">
        <f>od_matrix_directed_all_pairs_pe!C854</f>
        <v>Locality15</v>
      </c>
      <c r="D865" s="30">
        <f>SUMIFS(od_matrix_directed_all_pairs_pe!D:D, od_matrix_directed_all_pairs_pe!A:A, A865, od_matrix_directed_all_pairs_pe!B:B, B865, od_matrix_directed_all_pairs_pe!C:C, C865)</f>
        <v>16</v>
      </c>
      <c r="E865" s="30">
        <f t="array" ref="E865">INDEX(total_subscribers_per_day!B:B, MATCH(A865, total_subscribers_per_day!A:A, 0), 0)</f>
        <v>9482</v>
      </c>
      <c r="F865" s="40">
        <f>SUMIFS(baseline_subscriber_movements!C:C, baseline_subscriber_movements!A:A, B865, baseline_subscriber_movements!B:B, C865)</f>
        <v>1.9997895179962098E-3</v>
      </c>
      <c r="G865" s="30">
        <f t="shared" si="0"/>
        <v>1.6874077198903185E-3</v>
      </c>
      <c r="H865" s="30">
        <f t="shared" si="1"/>
        <v>0.84379266153025045</v>
      </c>
      <c r="I865" s="30">
        <f t="shared" si="2"/>
        <v>-15.620733846974954</v>
      </c>
    </row>
    <row r="866" spans="1:9" ht="15.75" customHeight="1" x14ac:dyDescent="0.2">
      <c r="A866" s="17">
        <f>od_matrix_directed_all_pairs_pe!A855</f>
        <v>43952</v>
      </c>
      <c r="B866" s="30" t="str">
        <f>od_matrix_directed_all_pairs_pe!B855</f>
        <v>Locality35</v>
      </c>
      <c r="C866" s="30" t="str">
        <f>od_matrix_directed_all_pairs_pe!C855</f>
        <v>Locality18</v>
      </c>
      <c r="D866" s="30">
        <f>SUMIFS(od_matrix_directed_all_pairs_pe!D:D, od_matrix_directed_all_pairs_pe!A:A, A866, od_matrix_directed_all_pairs_pe!B:B, B866, od_matrix_directed_all_pairs_pe!C:C, C866)</f>
        <v>18</v>
      </c>
      <c r="E866" s="30">
        <f t="array" ref="E866">INDEX(total_subscribers_per_day!B:B, MATCH(A866, total_subscribers_per_day!A:A, 0), 0)</f>
        <v>9482</v>
      </c>
      <c r="F866" s="40">
        <f>SUMIFS(baseline_subscriber_movements!C:C, baseline_subscriber_movements!A:A, B866, baseline_subscriber_movements!B:B, C866)</f>
        <v>1.89334174818554E-3</v>
      </c>
      <c r="G866" s="30">
        <f t="shared" si="0"/>
        <v>1.8983336848766082E-3</v>
      </c>
      <c r="H866" s="30">
        <f t="shared" si="1"/>
        <v>1.0026365745623325</v>
      </c>
      <c r="I866" s="30">
        <f t="shared" si="2"/>
        <v>0.2636574562332461</v>
      </c>
    </row>
    <row r="867" spans="1:9" ht="15.75" customHeight="1" x14ac:dyDescent="0.2">
      <c r="A867" s="17">
        <f>od_matrix_directed_all_pairs_pe!A856</f>
        <v>43952</v>
      </c>
      <c r="B867" s="30" t="str">
        <f>od_matrix_directed_all_pairs_pe!B856</f>
        <v>Locality35</v>
      </c>
      <c r="C867" s="30" t="str">
        <f>od_matrix_directed_all_pairs_pe!C856</f>
        <v>Locality21</v>
      </c>
      <c r="D867" s="30">
        <f>SUMIFS(od_matrix_directed_all_pairs_pe!D:D, od_matrix_directed_all_pairs_pe!A:A, A867, od_matrix_directed_all_pairs_pe!B:B, B867, od_matrix_directed_all_pairs_pe!C:C, C867)</f>
        <v>24</v>
      </c>
      <c r="E867" s="30">
        <f t="array" ref="E867">INDEX(total_subscribers_per_day!B:B, MATCH(A867, total_subscribers_per_day!A:A, 0), 0)</f>
        <v>9482</v>
      </c>
      <c r="F867" s="40">
        <f>SUMIFS(baseline_subscriber_movements!C:C, baseline_subscriber_movements!A:A, B867, baseline_subscriber_movements!B:B, C867)</f>
        <v>2.2093634928984701E-3</v>
      </c>
      <c r="G867" s="30">
        <f t="shared" si="0"/>
        <v>2.5311115798354778E-3</v>
      </c>
      <c r="H867" s="30">
        <f t="shared" si="1"/>
        <v>1.1456293126826793</v>
      </c>
      <c r="I867" s="30">
        <f t="shared" si="2"/>
        <v>14.562931268267931</v>
      </c>
    </row>
    <row r="868" spans="1:9" ht="15.75" customHeight="1" x14ac:dyDescent="0.2">
      <c r="A868" s="17">
        <f>od_matrix_directed_all_pairs_pe!A857</f>
        <v>43952</v>
      </c>
      <c r="B868" s="30" t="str">
        <f>od_matrix_directed_all_pairs_pe!B857</f>
        <v>Locality35</v>
      </c>
      <c r="C868" s="30" t="str">
        <f>od_matrix_directed_all_pairs_pe!C857</f>
        <v>Locality25</v>
      </c>
      <c r="D868" s="30">
        <f>SUMIFS(od_matrix_directed_all_pairs_pe!D:D, od_matrix_directed_all_pairs_pe!A:A, A868, od_matrix_directed_all_pairs_pe!B:B, B868, od_matrix_directed_all_pairs_pe!C:C, C868)</f>
        <v>19</v>
      </c>
      <c r="E868" s="30">
        <f t="array" ref="E868">INDEX(total_subscribers_per_day!B:B, MATCH(A868, total_subscribers_per_day!A:A, 0), 0)</f>
        <v>9482</v>
      </c>
      <c r="F868" s="40">
        <f>SUMIFS(baseline_subscriber_movements!C:C, baseline_subscriber_movements!A:A, B868, baseline_subscriber_movements!B:B, C868)</f>
        <v>1.9466827021928899E-3</v>
      </c>
      <c r="G868" s="30">
        <f t="shared" si="0"/>
        <v>2.0037966673697532E-3</v>
      </c>
      <c r="H868" s="30">
        <f t="shared" si="1"/>
        <v>1.029339123994129</v>
      </c>
      <c r="I868" s="30">
        <f t="shared" si="2"/>
        <v>2.9339123994128968</v>
      </c>
    </row>
    <row r="869" spans="1:9" ht="15.75" customHeight="1" x14ac:dyDescent="0.2">
      <c r="A869" s="17">
        <f>od_matrix_directed_all_pairs_pe!A858</f>
        <v>43952</v>
      </c>
      <c r="B869" s="30" t="str">
        <f>od_matrix_directed_all_pairs_pe!B858</f>
        <v>Locality35</v>
      </c>
      <c r="C869" s="30" t="str">
        <f>od_matrix_directed_all_pairs_pe!C858</f>
        <v>Locality27</v>
      </c>
      <c r="D869" s="30">
        <f>SUMIFS(od_matrix_directed_all_pairs_pe!D:D, od_matrix_directed_all_pairs_pe!A:A, A869, od_matrix_directed_all_pairs_pe!B:B, B869, od_matrix_directed_all_pairs_pe!C:C, C869)</f>
        <v>21</v>
      </c>
      <c r="E869" s="30">
        <f t="array" ref="E869">INDEX(total_subscribers_per_day!B:B, MATCH(A869, total_subscribers_per_day!A:A, 0), 0)</f>
        <v>9482</v>
      </c>
      <c r="F869" s="40">
        <f>SUMIFS(baseline_subscriber_movements!C:C, baseline_subscriber_movements!A:A, B869, baseline_subscriber_movements!B:B, C869)</f>
        <v>2.3188452747115902E-3</v>
      </c>
      <c r="G869" s="30">
        <f t="shared" si="0"/>
        <v>2.2147226323560431E-3</v>
      </c>
      <c r="H869" s="30">
        <f t="shared" si="1"/>
        <v>0.95509720139973653</v>
      </c>
      <c r="I869" s="30">
        <f t="shared" si="2"/>
        <v>-4.4902798600263472</v>
      </c>
    </row>
    <row r="870" spans="1:9" ht="15.75" customHeight="1" x14ac:dyDescent="0.2">
      <c r="A870" s="17">
        <f>od_matrix_directed_all_pairs_pe!A859</f>
        <v>43952</v>
      </c>
      <c r="B870" s="30" t="str">
        <f>od_matrix_directed_all_pairs_pe!B859</f>
        <v>Locality35</v>
      </c>
      <c r="C870" s="30" t="str">
        <f>od_matrix_directed_all_pairs_pe!C859</f>
        <v>Locality29</v>
      </c>
      <c r="D870" s="30">
        <f>SUMIFS(od_matrix_directed_all_pairs_pe!D:D, od_matrix_directed_all_pairs_pe!A:A, A870, od_matrix_directed_all_pairs_pe!B:B, B870, od_matrix_directed_all_pairs_pe!C:C, C870)</f>
        <v>22</v>
      </c>
      <c r="E870" s="30">
        <f t="array" ref="E870">INDEX(total_subscribers_per_day!B:B, MATCH(A870, total_subscribers_per_day!A:A, 0), 0)</f>
        <v>9482</v>
      </c>
      <c r="F870" s="40">
        <f>SUMIFS(baseline_subscriber_movements!C:C, baseline_subscriber_movements!A:A, B870, baseline_subscriber_movements!B:B, C870)</f>
        <v>2.5178346621905099E-3</v>
      </c>
      <c r="G870" s="30">
        <f t="shared" si="0"/>
        <v>2.3201856148491878E-3</v>
      </c>
      <c r="H870" s="30">
        <f t="shared" si="1"/>
        <v>0.9215003866976047</v>
      </c>
      <c r="I870" s="30">
        <f t="shared" si="2"/>
        <v>-7.8499613302395304</v>
      </c>
    </row>
    <row r="871" spans="1:9" ht="15.75" customHeight="1" x14ac:dyDescent="0.2">
      <c r="A871" s="17">
        <f>od_matrix_directed_all_pairs_pe!A860</f>
        <v>43952</v>
      </c>
      <c r="B871" s="30" t="str">
        <f>od_matrix_directed_all_pairs_pe!B860</f>
        <v>Locality35</v>
      </c>
      <c r="C871" s="30" t="str">
        <f>od_matrix_directed_all_pairs_pe!C860</f>
        <v>Locality30</v>
      </c>
      <c r="D871" s="30">
        <f>SUMIFS(od_matrix_directed_all_pairs_pe!D:D, od_matrix_directed_all_pairs_pe!A:A, A871, od_matrix_directed_all_pairs_pe!B:B, B871, od_matrix_directed_all_pairs_pe!C:C, C871)</f>
        <v>23</v>
      </c>
      <c r="E871" s="30">
        <f t="array" ref="E871">INDEX(total_subscribers_per_day!B:B, MATCH(A871, total_subscribers_per_day!A:A, 0), 0)</f>
        <v>9482</v>
      </c>
      <c r="F871" s="40">
        <f>SUMIFS(baseline_subscriber_movements!C:C, baseline_subscriber_movements!A:A, B871, baseline_subscriber_movements!B:B, C871)</f>
        <v>2.2140221402214E-3</v>
      </c>
      <c r="G871" s="30">
        <f t="shared" si="0"/>
        <v>2.425648597342333E-3</v>
      </c>
      <c r="H871" s="30">
        <f t="shared" si="1"/>
        <v>1.0955846164662881</v>
      </c>
      <c r="I871" s="30">
        <f t="shared" si="2"/>
        <v>9.5584616466288139</v>
      </c>
    </row>
    <row r="872" spans="1:9" ht="15.75" customHeight="1" x14ac:dyDescent="0.2">
      <c r="A872" s="17">
        <f>od_matrix_directed_all_pairs_pe!A861</f>
        <v>43952</v>
      </c>
      <c r="B872" s="30" t="str">
        <f>od_matrix_directed_all_pairs_pe!B861</f>
        <v>Locality35</v>
      </c>
      <c r="C872" s="30" t="str">
        <f>od_matrix_directed_all_pairs_pe!C861</f>
        <v>Locality31</v>
      </c>
      <c r="D872" s="30">
        <f>SUMIFS(od_matrix_directed_all_pairs_pe!D:D, od_matrix_directed_all_pairs_pe!A:A, A872, od_matrix_directed_all_pairs_pe!B:B, B872, od_matrix_directed_all_pairs_pe!C:C, C872)</f>
        <v>33</v>
      </c>
      <c r="E872" s="30">
        <f t="array" ref="E872">INDEX(total_subscribers_per_day!B:B, MATCH(A872, total_subscribers_per_day!A:A, 0), 0)</f>
        <v>9482</v>
      </c>
      <c r="F872" s="40">
        <f>SUMIFS(baseline_subscriber_movements!C:C, baseline_subscriber_movements!A:A, B872, baseline_subscriber_movements!B:B, C872)</f>
        <v>3.5899060289304101E-3</v>
      </c>
      <c r="G872" s="30">
        <f t="shared" si="0"/>
        <v>3.4802784222737818E-3</v>
      </c>
      <c r="H872" s="30">
        <f t="shared" si="1"/>
        <v>0.96946226286338444</v>
      </c>
      <c r="I872" s="30">
        <f t="shared" si="2"/>
        <v>-3.0537737136615561</v>
      </c>
    </row>
    <row r="873" spans="1:9" ht="15.75" customHeight="1" x14ac:dyDescent="0.2">
      <c r="A873" s="17">
        <f>od_matrix_directed_all_pairs_pe!A862</f>
        <v>43952</v>
      </c>
      <c r="B873" s="30" t="str">
        <f>od_matrix_directed_all_pairs_pe!B862</f>
        <v>Locality35</v>
      </c>
      <c r="C873" s="30" t="str">
        <f>od_matrix_directed_all_pairs_pe!C862</f>
        <v>Locality32</v>
      </c>
      <c r="D873" s="30">
        <f>SUMIFS(od_matrix_directed_all_pairs_pe!D:D, od_matrix_directed_all_pairs_pe!A:A, A873, od_matrix_directed_all_pairs_pe!B:B, B873, od_matrix_directed_all_pairs_pe!C:C, C873)</f>
        <v>17</v>
      </c>
      <c r="E873" s="30">
        <f t="array" ref="E873">INDEX(total_subscribers_per_day!B:B, MATCH(A873, total_subscribers_per_day!A:A, 0), 0)</f>
        <v>9482</v>
      </c>
      <c r="F873" s="40">
        <f>SUMIFS(baseline_subscriber_movements!C:C, baseline_subscriber_movements!A:A, B873, baseline_subscriber_movements!B:B, C873)</f>
        <v>2.2172949002217199E-3</v>
      </c>
      <c r="G873" s="30">
        <f t="shared" si="0"/>
        <v>1.7928707023834635E-3</v>
      </c>
      <c r="H873" s="30">
        <f t="shared" si="1"/>
        <v>0.80858468677494555</v>
      </c>
      <c r="I873" s="30">
        <f t="shared" si="2"/>
        <v>-19.141531322505443</v>
      </c>
    </row>
    <row r="874" spans="1:9" ht="15.75" customHeight="1" x14ac:dyDescent="0.2">
      <c r="A874" s="17">
        <f>od_matrix_directed_all_pairs_pe!A863</f>
        <v>43953</v>
      </c>
      <c r="B874" s="30" t="str">
        <f>od_matrix_directed_all_pairs_pe!B863</f>
        <v>Locality01</v>
      </c>
      <c r="C874" s="30" t="str">
        <f>od_matrix_directed_all_pairs_pe!C863</f>
        <v>Locality01</v>
      </c>
      <c r="D874" s="30">
        <f>SUMIFS(od_matrix_directed_all_pairs_pe!D:D, od_matrix_directed_all_pairs_pe!A:A, A874, od_matrix_directed_all_pairs_pe!B:B, B874, od_matrix_directed_all_pairs_pe!C:C, C874)</f>
        <v>56</v>
      </c>
      <c r="E874" s="30">
        <f t="array" ref="E874">INDEX(total_subscribers_per_day!B:B, MATCH(A874, total_subscribers_per_day!A:A, 0), 0)</f>
        <v>9509</v>
      </c>
      <c r="F874" s="40">
        <f>SUMIFS(baseline_subscriber_movements!C:C, baseline_subscriber_movements!A:A, B874, baseline_subscriber_movements!B:B, C874)</f>
        <v>6.9583552978386897E-3</v>
      </c>
      <c r="G874" s="30">
        <f t="shared" si="0"/>
        <v>5.8891576401304026E-3</v>
      </c>
      <c r="H874" s="30">
        <f t="shared" si="1"/>
        <v>0.84634333661571048</v>
      </c>
      <c r="I874" s="30">
        <f t="shared" si="2"/>
        <v>-15.365666338428952</v>
      </c>
    </row>
    <row r="875" spans="1:9" ht="15.75" customHeight="1" x14ac:dyDescent="0.2">
      <c r="A875" s="17">
        <f>od_matrix_directed_all_pairs_pe!A864</f>
        <v>43953</v>
      </c>
      <c r="B875" s="30" t="str">
        <f>od_matrix_directed_all_pairs_pe!B864</f>
        <v>Locality01</v>
      </c>
      <c r="C875" s="30" t="str">
        <f>od_matrix_directed_all_pairs_pe!C864</f>
        <v>Locality02</v>
      </c>
      <c r="D875" s="30">
        <f>SUMIFS(od_matrix_directed_all_pairs_pe!D:D, od_matrix_directed_all_pairs_pe!A:A, A875, od_matrix_directed_all_pairs_pe!B:B, B875, od_matrix_directed_all_pairs_pe!C:C, C875)</f>
        <v>16</v>
      </c>
      <c r="E875" s="30">
        <f t="array" ref="E875">INDEX(total_subscribers_per_day!B:B, MATCH(A875, total_subscribers_per_day!A:A, 0), 0)</f>
        <v>9509</v>
      </c>
      <c r="F875" s="40">
        <f>SUMIFS(baseline_subscriber_movements!C:C, baseline_subscriber_movements!A:A, B875, baseline_subscriber_movements!B:B, C875)</f>
        <v>1.9480418088247001E-3</v>
      </c>
      <c r="G875" s="30">
        <f t="shared" si="0"/>
        <v>1.6826164686086864E-3</v>
      </c>
      <c r="H875" s="30">
        <f t="shared" si="1"/>
        <v>0.86374761618891993</v>
      </c>
      <c r="I875" s="30">
        <f t="shared" si="2"/>
        <v>-13.625238381108007</v>
      </c>
    </row>
    <row r="876" spans="1:9" ht="15.75" customHeight="1" x14ac:dyDescent="0.2">
      <c r="A876" s="17">
        <f>od_matrix_directed_all_pairs_pe!A865</f>
        <v>43953</v>
      </c>
      <c r="B876" s="30" t="str">
        <f>od_matrix_directed_all_pairs_pe!B865</f>
        <v>Locality01</v>
      </c>
      <c r="C876" s="30" t="str">
        <f>od_matrix_directed_all_pairs_pe!C865</f>
        <v>Locality03</v>
      </c>
      <c r="D876" s="30">
        <f>SUMIFS(od_matrix_directed_all_pairs_pe!D:D, od_matrix_directed_all_pairs_pe!A:A, A876, od_matrix_directed_all_pairs_pe!B:B, B876, od_matrix_directed_all_pairs_pe!C:C, C876)</f>
        <v>16</v>
      </c>
      <c r="E876" s="30">
        <f t="array" ref="E876">INDEX(total_subscribers_per_day!B:B, MATCH(A876, total_subscribers_per_day!A:A, 0), 0)</f>
        <v>9509</v>
      </c>
      <c r="F876" s="40">
        <f>SUMIFS(baseline_subscriber_movements!C:C, baseline_subscriber_movements!A:A, B876, baseline_subscriber_movements!B:B, C876)</f>
        <v>2.05561348314966E-3</v>
      </c>
      <c r="G876" s="30">
        <f t="shared" si="0"/>
        <v>1.6826164686086864E-3</v>
      </c>
      <c r="H876" s="30">
        <f t="shared" si="1"/>
        <v>0.81854710644850481</v>
      </c>
      <c r="I876" s="30">
        <f t="shared" si="2"/>
        <v>-18.145289355149519</v>
      </c>
    </row>
    <row r="877" spans="1:9" ht="15.75" customHeight="1" x14ac:dyDescent="0.2">
      <c r="A877" s="17">
        <f>od_matrix_directed_all_pairs_pe!A866</f>
        <v>43953</v>
      </c>
      <c r="B877" s="30" t="str">
        <f>od_matrix_directed_all_pairs_pe!B866</f>
        <v>Locality01</v>
      </c>
      <c r="C877" s="30" t="str">
        <f>od_matrix_directed_all_pairs_pe!C866</f>
        <v>Locality04</v>
      </c>
      <c r="D877" s="30">
        <f>SUMIFS(od_matrix_directed_all_pairs_pe!D:D, od_matrix_directed_all_pairs_pe!A:A, A877, od_matrix_directed_all_pairs_pe!B:B, B877, od_matrix_directed_all_pairs_pe!C:C, C877)</f>
        <v>51</v>
      </c>
      <c r="E877" s="30">
        <f t="array" ref="E877">INDEX(total_subscribers_per_day!B:B, MATCH(A877, total_subscribers_per_day!A:A, 0), 0)</f>
        <v>9509</v>
      </c>
      <c r="F877" s="40">
        <f>SUMIFS(baseline_subscriber_movements!C:C, baseline_subscriber_movements!A:A, B877, baseline_subscriber_movements!B:B, C877)</f>
        <v>7.36687013260366E-3</v>
      </c>
      <c r="G877" s="30">
        <f t="shared" si="0"/>
        <v>5.3633399936901882E-3</v>
      </c>
      <c r="H877" s="30">
        <f t="shared" si="1"/>
        <v>0.72803509457205984</v>
      </c>
      <c r="I877" s="30">
        <f t="shared" si="2"/>
        <v>-27.196490542794017</v>
      </c>
    </row>
    <row r="878" spans="1:9" ht="15.75" customHeight="1" x14ac:dyDescent="0.2">
      <c r="A878" s="17">
        <f>od_matrix_directed_all_pairs_pe!A867</f>
        <v>43953</v>
      </c>
      <c r="B878" s="30" t="str">
        <f>od_matrix_directed_all_pairs_pe!B867</f>
        <v>Locality01</v>
      </c>
      <c r="C878" s="30" t="str">
        <f>od_matrix_directed_all_pairs_pe!C867</f>
        <v>Locality05</v>
      </c>
      <c r="D878" s="30">
        <f>SUMIFS(od_matrix_directed_all_pairs_pe!D:D, od_matrix_directed_all_pairs_pe!A:A, A878, od_matrix_directed_all_pairs_pe!B:B, B878, od_matrix_directed_all_pairs_pe!C:C, C878)</f>
        <v>19</v>
      </c>
      <c r="E878" s="30">
        <f t="array" ref="E878">INDEX(total_subscribers_per_day!B:B, MATCH(A878, total_subscribers_per_day!A:A, 0), 0)</f>
        <v>9509</v>
      </c>
      <c r="F878" s="40">
        <f>SUMIFS(baseline_subscriber_movements!C:C, baseline_subscriber_movements!A:A, B878, baseline_subscriber_movements!B:B, C878)</f>
        <v>1.9974795426288198E-3</v>
      </c>
      <c r="G878" s="30">
        <f t="shared" si="0"/>
        <v>1.9981070564728154E-3</v>
      </c>
      <c r="H878" s="30">
        <f t="shared" si="1"/>
        <v>1.0003141528264012</v>
      </c>
      <c r="I878" s="30">
        <f t="shared" si="2"/>
        <v>3.1415282640123721E-2</v>
      </c>
    </row>
    <row r="879" spans="1:9" ht="15.75" customHeight="1" x14ac:dyDescent="0.2">
      <c r="A879" s="17">
        <f>od_matrix_directed_all_pairs_pe!A868</f>
        <v>43953</v>
      </c>
      <c r="B879" s="30" t="str">
        <f>od_matrix_directed_all_pairs_pe!B868</f>
        <v>Locality01</v>
      </c>
      <c r="C879" s="30" t="str">
        <f>od_matrix_directed_all_pairs_pe!C868</f>
        <v>Locality06</v>
      </c>
      <c r="D879" s="30">
        <f>SUMIFS(od_matrix_directed_all_pairs_pe!D:D, od_matrix_directed_all_pairs_pe!A:A, A879, od_matrix_directed_all_pairs_pe!B:B, B879, od_matrix_directed_all_pairs_pe!C:C, C879)</f>
        <v>38</v>
      </c>
      <c r="E879" s="30">
        <f t="array" ref="E879">INDEX(total_subscribers_per_day!B:B, MATCH(A879, total_subscribers_per_day!A:A, 0), 0)</f>
        <v>9509</v>
      </c>
      <c r="F879" s="40">
        <f>SUMIFS(baseline_subscriber_movements!C:C, baseline_subscriber_movements!A:A, B879, baseline_subscriber_movements!B:B, C879)</f>
        <v>3.67415494436279E-3</v>
      </c>
      <c r="G879" s="30">
        <f t="shared" si="0"/>
        <v>3.9962141129456308E-3</v>
      </c>
      <c r="H879" s="30">
        <f t="shared" si="1"/>
        <v>1.0876553039977186</v>
      </c>
      <c r="I879" s="30">
        <f t="shared" si="2"/>
        <v>8.7655303997718583</v>
      </c>
    </row>
    <row r="880" spans="1:9" ht="15.75" customHeight="1" x14ac:dyDescent="0.2">
      <c r="A880" s="17">
        <f>od_matrix_directed_all_pairs_pe!A869</f>
        <v>43953</v>
      </c>
      <c r="B880" s="30" t="str">
        <f>od_matrix_directed_all_pairs_pe!B869</f>
        <v>Locality01</v>
      </c>
      <c r="C880" s="30" t="str">
        <f>od_matrix_directed_all_pairs_pe!C869</f>
        <v>Locality07</v>
      </c>
      <c r="D880" s="30">
        <f>SUMIFS(od_matrix_directed_all_pairs_pe!D:D, od_matrix_directed_all_pairs_pe!A:A, A880, od_matrix_directed_all_pairs_pe!B:B, B880, od_matrix_directed_all_pairs_pe!C:C, C880)</f>
        <v>56</v>
      </c>
      <c r="E880" s="30">
        <f t="array" ref="E880">INDEX(total_subscribers_per_day!B:B, MATCH(A880, total_subscribers_per_day!A:A, 0), 0)</f>
        <v>9509</v>
      </c>
      <c r="F880" s="40">
        <f>SUMIFS(baseline_subscriber_movements!C:C, baseline_subscriber_movements!A:A, B880, baseline_subscriber_movements!B:B, C880)</f>
        <v>5.3582685438117198E-3</v>
      </c>
      <c r="G880" s="30">
        <f t="shared" si="0"/>
        <v>5.8891576401304026E-3</v>
      </c>
      <c r="H880" s="30">
        <f t="shared" si="1"/>
        <v>1.0990784787992398</v>
      </c>
      <c r="I880" s="30">
        <f t="shared" si="2"/>
        <v>9.9078478799239811</v>
      </c>
    </row>
    <row r="881" spans="1:9" ht="15.75" customHeight="1" x14ac:dyDescent="0.2">
      <c r="A881" s="17">
        <f>od_matrix_directed_all_pairs_pe!A870</f>
        <v>43953</v>
      </c>
      <c r="B881" s="30" t="str">
        <f>od_matrix_directed_all_pairs_pe!B870</f>
        <v>Locality01</v>
      </c>
      <c r="C881" s="30" t="str">
        <f>od_matrix_directed_all_pairs_pe!C870</f>
        <v>Locality08</v>
      </c>
      <c r="D881" s="30">
        <f>SUMIFS(od_matrix_directed_all_pairs_pe!D:D, od_matrix_directed_all_pairs_pe!A:A, A881, od_matrix_directed_all_pairs_pe!B:B, B881, od_matrix_directed_all_pairs_pe!C:C, C881)</f>
        <v>47</v>
      </c>
      <c r="E881" s="30">
        <f t="array" ref="E881">INDEX(total_subscribers_per_day!B:B, MATCH(A881, total_subscribers_per_day!A:A, 0), 0)</f>
        <v>9509</v>
      </c>
      <c r="F881" s="40">
        <f>SUMIFS(baseline_subscriber_movements!C:C, baseline_subscriber_movements!A:A, B881, baseline_subscriber_movements!B:B, C881)</f>
        <v>5.3554552136931598E-3</v>
      </c>
      <c r="G881" s="30">
        <f t="shared" si="0"/>
        <v>4.9426858765380163E-3</v>
      </c>
      <c r="H881" s="30">
        <f t="shared" si="1"/>
        <v>0.92292544318179537</v>
      </c>
      <c r="I881" s="30">
        <f t="shared" si="2"/>
        <v>-7.7074556818204627</v>
      </c>
    </row>
    <row r="882" spans="1:9" ht="15.75" customHeight="1" x14ac:dyDescent="0.2">
      <c r="A882" s="17">
        <f>od_matrix_directed_all_pairs_pe!A871</f>
        <v>43953</v>
      </c>
      <c r="B882" s="30" t="str">
        <f>od_matrix_directed_all_pairs_pe!B871</f>
        <v>Locality01</v>
      </c>
      <c r="C882" s="30" t="str">
        <f>od_matrix_directed_all_pairs_pe!C871</f>
        <v>Locality10</v>
      </c>
      <c r="D882" s="30">
        <f>SUMIFS(od_matrix_directed_all_pairs_pe!D:D, od_matrix_directed_all_pairs_pe!A:A, A882, od_matrix_directed_all_pairs_pe!B:B, B882, od_matrix_directed_all_pairs_pe!C:C, C882)</f>
        <v>49</v>
      </c>
      <c r="E882" s="30">
        <f t="array" ref="E882">INDEX(total_subscribers_per_day!B:B, MATCH(A882, total_subscribers_per_day!A:A, 0), 0)</f>
        <v>9509</v>
      </c>
      <c r="F882" s="40">
        <f>SUMIFS(baseline_subscriber_movements!C:C, baseline_subscriber_movements!A:A, B882, baseline_subscriber_movements!B:B, C882)</f>
        <v>5.2532044547173697E-3</v>
      </c>
      <c r="G882" s="30">
        <f t="shared" si="0"/>
        <v>5.1530129351141027E-3</v>
      </c>
      <c r="H882" s="30">
        <f t="shared" si="1"/>
        <v>0.98092754232832202</v>
      </c>
      <c r="I882" s="30">
        <f t="shared" si="2"/>
        <v>-1.9072457671677978</v>
      </c>
    </row>
    <row r="883" spans="1:9" ht="15.75" customHeight="1" x14ac:dyDescent="0.2">
      <c r="A883" s="17">
        <f>od_matrix_directed_all_pairs_pe!A872</f>
        <v>43953</v>
      </c>
      <c r="B883" s="30" t="str">
        <f>od_matrix_directed_all_pairs_pe!B872</f>
        <v>Locality01</v>
      </c>
      <c r="C883" s="30" t="str">
        <f>od_matrix_directed_all_pairs_pe!C872</f>
        <v>Locality11</v>
      </c>
      <c r="D883" s="30">
        <f>SUMIFS(od_matrix_directed_all_pairs_pe!D:D, od_matrix_directed_all_pairs_pe!A:A, A883, od_matrix_directed_all_pairs_pe!B:B, B883, od_matrix_directed_all_pairs_pe!C:C, C883)</f>
        <v>47</v>
      </c>
      <c r="E883" s="30">
        <f t="array" ref="E883">INDEX(total_subscribers_per_day!B:B, MATCH(A883, total_subscribers_per_day!A:A, 0), 0)</f>
        <v>9509</v>
      </c>
      <c r="F883" s="40">
        <f>SUMIFS(baseline_subscriber_movements!C:C, baseline_subscriber_movements!A:A, B883, baseline_subscriber_movements!B:B, C883)</f>
        <v>5.2648204696219801E-3</v>
      </c>
      <c r="G883" s="30">
        <f t="shared" si="0"/>
        <v>4.9426858765380163E-3</v>
      </c>
      <c r="H883" s="30">
        <f t="shared" si="1"/>
        <v>0.93881375538963185</v>
      </c>
      <c r="I883" s="30">
        <f t="shared" si="2"/>
        <v>-6.1186244610368146</v>
      </c>
    </row>
    <row r="884" spans="1:9" ht="15.75" customHeight="1" x14ac:dyDescent="0.2">
      <c r="A884" s="17">
        <f>od_matrix_directed_all_pairs_pe!A873</f>
        <v>43953</v>
      </c>
      <c r="B884" s="30" t="str">
        <f>od_matrix_directed_all_pairs_pe!B873</f>
        <v>Locality01</v>
      </c>
      <c r="C884" s="30" t="str">
        <f>od_matrix_directed_all_pairs_pe!C873</f>
        <v>Locality12</v>
      </c>
      <c r="D884" s="30">
        <f>SUMIFS(od_matrix_directed_all_pairs_pe!D:D, od_matrix_directed_all_pairs_pe!A:A, A884, od_matrix_directed_all_pairs_pe!B:B, B884, od_matrix_directed_all_pairs_pe!C:C, C884)</f>
        <v>36</v>
      </c>
      <c r="E884" s="30">
        <f t="array" ref="E884">INDEX(total_subscribers_per_day!B:B, MATCH(A884, total_subscribers_per_day!A:A, 0), 0)</f>
        <v>9509</v>
      </c>
      <c r="F884" s="40">
        <f>SUMIFS(baseline_subscriber_movements!C:C, baseline_subscriber_movements!A:A, B884, baseline_subscriber_movements!B:B, C884)</f>
        <v>3.5763121910171399E-3</v>
      </c>
      <c r="G884" s="30">
        <f t="shared" si="0"/>
        <v>3.7858870543695448E-3</v>
      </c>
      <c r="H884" s="30">
        <f t="shared" si="1"/>
        <v>1.0586008301732741</v>
      </c>
      <c r="I884" s="30">
        <f t="shared" si="2"/>
        <v>5.860083017327411</v>
      </c>
    </row>
    <row r="885" spans="1:9" ht="15.75" customHeight="1" x14ac:dyDescent="0.2">
      <c r="A885" s="17">
        <f>od_matrix_directed_all_pairs_pe!A874</f>
        <v>43953</v>
      </c>
      <c r="B885" s="30" t="str">
        <f>od_matrix_directed_all_pairs_pe!B874</f>
        <v>Locality01</v>
      </c>
      <c r="C885" s="30" t="str">
        <f>od_matrix_directed_all_pairs_pe!C874</f>
        <v>Locality13</v>
      </c>
      <c r="D885" s="30">
        <f>SUMIFS(od_matrix_directed_all_pairs_pe!D:D, od_matrix_directed_all_pairs_pe!A:A, A885, od_matrix_directed_all_pairs_pe!B:B, B885, od_matrix_directed_all_pairs_pe!C:C, C885)</f>
        <v>18</v>
      </c>
      <c r="E885" s="30">
        <f t="array" ref="E885">INDEX(total_subscribers_per_day!B:B, MATCH(A885, total_subscribers_per_day!A:A, 0), 0)</f>
        <v>9509</v>
      </c>
      <c r="F885" s="40">
        <f>SUMIFS(baseline_subscriber_movements!C:C, baseline_subscriber_movements!A:A, B885, baseline_subscriber_movements!B:B, C885)</f>
        <v>1.9494873725317101E-3</v>
      </c>
      <c r="G885" s="30">
        <f t="shared" si="0"/>
        <v>1.8929435271847724E-3</v>
      </c>
      <c r="H885" s="30">
        <f t="shared" si="1"/>
        <v>0.97099553136704508</v>
      </c>
      <c r="I885" s="30">
        <f t="shared" si="2"/>
        <v>-2.9004468632954916</v>
      </c>
    </row>
    <row r="886" spans="1:9" ht="15.75" customHeight="1" x14ac:dyDescent="0.2">
      <c r="A886" s="17">
        <f>od_matrix_directed_all_pairs_pe!A875</f>
        <v>43953</v>
      </c>
      <c r="B886" s="30" t="str">
        <f>od_matrix_directed_all_pairs_pe!B875</f>
        <v>Locality01</v>
      </c>
      <c r="C886" s="30" t="str">
        <f>od_matrix_directed_all_pairs_pe!C875</f>
        <v>Locality14</v>
      </c>
      <c r="D886" s="30">
        <f>SUMIFS(od_matrix_directed_all_pairs_pe!D:D, od_matrix_directed_all_pairs_pe!A:A, A886, od_matrix_directed_all_pairs_pe!B:B, B886, od_matrix_directed_all_pairs_pe!C:C, C886)</f>
        <v>32</v>
      </c>
      <c r="E886" s="30">
        <f t="array" ref="E886">INDEX(total_subscribers_per_day!B:B, MATCH(A886, total_subscribers_per_day!A:A, 0), 0)</f>
        <v>9509</v>
      </c>
      <c r="F886" s="40">
        <f>SUMIFS(baseline_subscriber_movements!C:C, baseline_subscriber_movements!A:A, B886, baseline_subscriber_movements!B:B, C886)</f>
        <v>3.4832172260924601E-3</v>
      </c>
      <c r="G886" s="30">
        <f t="shared" si="0"/>
        <v>3.3652329372173728E-3</v>
      </c>
      <c r="H886" s="30">
        <f t="shared" si="1"/>
        <v>0.96612778324840676</v>
      </c>
      <c r="I886" s="30">
        <f t="shared" si="2"/>
        <v>-3.3872216751593243</v>
      </c>
    </row>
    <row r="887" spans="1:9" ht="15.75" customHeight="1" x14ac:dyDescent="0.2">
      <c r="A887" s="17">
        <f>od_matrix_directed_all_pairs_pe!A876</f>
        <v>43953</v>
      </c>
      <c r="B887" s="30" t="str">
        <f>od_matrix_directed_all_pairs_pe!B876</f>
        <v>Locality01</v>
      </c>
      <c r="C887" s="30" t="str">
        <f>od_matrix_directed_all_pairs_pe!C876</f>
        <v>Locality15</v>
      </c>
      <c r="D887" s="30">
        <f>SUMIFS(od_matrix_directed_all_pairs_pe!D:D, od_matrix_directed_all_pairs_pe!A:A, A887, od_matrix_directed_all_pairs_pe!B:B, B887, od_matrix_directed_all_pairs_pe!C:C, C887)</f>
        <v>53</v>
      </c>
      <c r="E887" s="30">
        <f t="array" ref="E887">INDEX(total_subscribers_per_day!B:B, MATCH(A887, total_subscribers_per_day!A:A, 0), 0)</f>
        <v>9509</v>
      </c>
      <c r="F887" s="40">
        <f>SUMIFS(baseline_subscriber_movements!C:C, baseline_subscriber_movements!A:A, B887, baseline_subscriber_movements!B:B, C887)</f>
        <v>5.0430762765286798E-3</v>
      </c>
      <c r="G887" s="30">
        <f t="shared" si="0"/>
        <v>5.5736670522662738E-3</v>
      </c>
      <c r="H887" s="30">
        <f t="shared" si="1"/>
        <v>1.1052117292389672</v>
      </c>
      <c r="I887" s="30">
        <f t="shared" si="2"/>
        <v>10.521172923896716</v>
      </c>
    </row>
    <row r="888" spans="1:9" ht="15.75" customHeight="1" x14ac:dyDescent="0.2">
      <c r="A888" s="17">
        <f>od_matrix_directed_all_pairs_pe!A877</f>
        <v>43953</v>
      </c>
      <c r="B888" s="30" t="str">
        <f>od_matrix_directed_all_pairs_pe!B877</f>
        <v>Locality01</v>
      </c>
      <c r="C888" s="30" t="str">
        <f>od_matrix_directed_all_pairs_pe!C877</f>
        <v>Locality16</v>
      </c>
      <c r="D888" s="30">
        <f>SUMIFS(od_matrix_directed_all_pairs_pe!D:D, od_matrix_directed_all_pairs_pe!A:A, A888, od_matrix_directed_all_pairs_pe!B:B, B888, od_matrix_directed_all_pairs_pe!C:C, C888)</f>
        <v>49</v>
      </c>
      <c r="E888" s="30">
        <f t="array" ref="E888">INDEX(total_subscribers_per_day!B:B, MATCH(A888, total_subscribers_per_day!A:A, 0), 0)</f>
        <v>9509</v>
      </c>
      <c r="F888" s="40">
        <f>SUMIFS(baseline_subscriber_movements!C:C, baseline_subscriber_movements!A:A, B888, baseline_subscriber_movements!B:B, C888)</f>
        <v>5.0542276508371E-3</v>
      </c>
      <c r="G888" s="30">
        <f t="shared" si="0"/>
        <v>5.1530129351141027E-3</v>
      </c>
      <c r="H888" s="30">
        <f t="shared" si="1"/>
        <v>1.0195450800995562</v>
      </c>
      <c r="I888" s="30">
        <f t="shared" si="2"/>
        <v>1.9545080099556245</v>
      </c>
    </row>
    <row r="889" spans="1:9" ht="15.75" customHeight="1" x14ac:dyDescent="0.2">
      <c r="A889" s="17">
        <f>od_matrix_directed_all_pairs_pe!A878</f>
        <v>43953</v>
      </c>
      <c r="B889" s="30" t="str">
        <f>od_matrix_directed_all_pairs_pe!B878</f>
        <v>Locality01</v>
      </c>
      <c r="C889" s="30" t="str">
        <f>od_matrix_directed_all_pairs_pe!C878</f>
        <v>Locality17</v>
      </c>
      <c r="D889" s="30">
        <f>SUMIFS(od_matrix_directed_all_pairs_pe!D:D, od_matrix_directed_all_pairs_pe!A:A, A889, od_matrix_directed_all_pairs_pe!B:B, B889, od_matrix_directed_all_pairs_pe!C:C, C889)</f>
        <v>30</v>
      </c>
      <c r="E889" s="30">
        <f t="array" ref="E889">INDEX(total_subscribers_per_day!B:B, MATCH(A889, total_subscribers_per_day!A:A, 0), 0)</f>
        <v>9509</v>
      </c>
      <c r="F889" s="40">
        <f>SUMIFS(baseline_subscriber_movements!C:C, baseline_subscriber_movements!A:A, B889, baseline_subscriber_movements!B:B, C889)</f>
        <v>3.5673066834539901E-3</v>
      </c>
      <c r="G889" s="30">
        <f t="shared" si="0"/>
        <v>3.1549058786412873E-3</v>
      </c>
      <c r="H889" s="30">
        <f t="shared" si="1"/>
        <v>0.88439435086265084</v>
      </c>
      <c r="I889" s="30">
        <f t="shared" si="2"/>
        <v>-11.560564913734916</v>
      </c>
    </row>
    <row r="890" spans="1:9" ht="15.75" customHeight="1" x14ac:dyDescent="0.2">
      <c r="A890" s="17">
        <f>od_matrix_directed_all_pairs_pe!A879</f>
        <v>43953</v>
      </c>
      <c r="B890" s="30" t="str">
        <f>od_matrix_directed_all_pairs_pe!B879</f>
        <v>Locality01</v>
      </c>
      <c r="C890" s="30" t="str">
        <f>od_matrix_directed_all_pairs_pe!C879</f>
        <v>Locality18</v>
      </c>
      <c r="D890" s="30">
        <f>SUMIFS(od_matrix_directed_all_pairs_pe!D:D, od_matrix_directed_all_pairs_pe!A:A, A890, od_matrix_directed_all_pairs_pe!B:B, B890, od_matrix_directed_all_pairs_pe!C:C, C890)</f>
        <v>43</v>
      </c>
      <c r="E890" s="30">
        <f t="array" ref="E890">INDEX(total_subscribers_per_day!B:B, MATCH(A890, total_subscribers_per_day!A:A, 0), 0)</f>
        <v>9509</v>
      </c>
      <c r="F890" s="40">
        <f>SUMIFS(baseline_subscriber_movements!C:C, baseline_subscriber_movements!A:A, B890, baseline_subscriber_movements!B:B, C890)</f>
        <v>5.0681026290782302E-3</v>
      </c>
      <c r="G890" s="30">
        <f t="shared" si="0"/>
        <v>4.5220317593858451E-3</v>
      </c>
      <c r="H890" s="30">
        <f t="shared" si="1"/>
        <v>0.8922533915238211</v>
      </c>
      <c r="I890" s="30">
        <f t="shared" si="2"/>
        <v>-10.77466084761789</v>
      </c>
    </row>
    <row r="891" spans="1:9" ht="15.75" customHeight="1" x14ac:dyDescent="0.2">
      <c r="A891" s="17">
        <f>od_matrix_directed_all_pairs_pe!A880</f>
        <v>43953</v>
      </c>
      <c r="B891" s="30" t="str">
        <f>od_matrix_directed_all_pairs_pe!B880</f>
        <v>Locality01</v>
      </c>
      <c r="C891" s="30" t="str">
        <f>od_matrix_directed_all_pairs_pe!C880</f>
        <v>Locality19</v>
      </c>
      <c r="D891" s="30">
        <f>SUMIFS(od_matrix_directed_all_pairs_pe!D:D, od_matrix_directed_all_pairs_pe!A:A, A891, od_matrix_directed_all_pairs_pe!B:B, B891, od_matrix_directed_all_pairs_pe!C:C, C891)</f>
        <v>32</v>
      </c>
      <c r="E891" s="30">
        <f t="array" ref="E891">INDEX(total_subscribers_per_day!B:B, MATCH(A891, total_subscribers_per_day!A:A, 0), 0)</f>
        <v>9509</v>
      </c>
      <c r="F891" s="40">
        <f>SUMIFS(baseline_subscriber_movements!C:C, baseline_subscriber_movements!A:A, B891, baseline_subscriber_movements!B:B, C891)</f>
        <v>3.5887692632467802E-3</v>
      </c>
      <c r="G891" s="30">
        <f t="shared" si="0"/>
        <v>3.3652329372173728E-3</v>
      </c>
      <c r="H891" s="30">
        <f t="shared" si="1"/>
        <v>0.93771226021168808</v>
      </c>
      <c r="I891" s="30">
        <f t="shared" si="2"/>
        <v>-6.2287739788311924</v>
      </c>
    </row>
    <row r="892" spans="1:9" ht="15.75" customHeight="1" x14ac:dyDescent="0.2">
      <c r="A892" s="17">
        <f>od_matrix_directed_all_pairs_pe!A881</f>
        <v>43953</v>
      </c>
      <c r="B892" s="30" t="str">
        <f>od_matrix_directed_all_pairs_pe!B881</f>
        <v>Locality01</v>
      </c>
      <c r="C892" s="30" t="str">
        <f>od_matrix_directed_all_pairs_pe!C881</f>
        <v>Locality21</v>
      </c>
      <c r="D892" s="30">
        <f>SUMIFS(od_matrix_directed_all_pairs_pe!D:D, od_matrix_directed_all_pairs_pe!A:A, A892, od_matrix_directed_all_pairs_pe!B:B, B892, od_matrix_directed_all_pairs_pe!C:C, C892)</f>
        <v>84</v>
      </c>
      <c r="E892" s="30">
        <f t="array" ref="E892">INDEX(total_subscribers_per_day!B:B, MATCH(A892, total_subscribers_per_day!A:A, 0), 0)</f>
        <v>9509</v>
      </c>
      <c r="F892" s="40">
        <f>SUMIFS(baseline_subscriber_movements!C:C, baseline_subscriber_movements!A:A, B892, baseline_subscriber_movements!B:B, C892)</f>
        <v>8.41928015154704E-3</v>
      </c>
      <c r="G892" s="30">
        <f t="shared" si="0"/>
        <v>8.8337364601956039E-3</v>
      </c>
      <c r="H892" s="30">
        <f t="shared" si="1"/>
        <v>1.0492270480597332</v>
      </c>
      <c r="I892" s="30">
        <f t="shared" si="2"/>
        <v>4.9227048059733214</v>
      </c>
    </row>
    <row r="893" spans="1:9" ht="15.75" customHeight="1" x14ac:dyDescent="0.2">
      <c r="A893" s="17">
        <f>od_matrix_directed_all_pairs_pe!A882</f>
        <v>43953</v>
      </c>
      <c r="B893" s="30" t="str">
        <f>od_matrix_directed_all_pairs_pe!B882</f>
        <v>Locality01</v>
      </c>
      <c r="C893" s="30" t="str">
        <f>od_matrix_directed_all_pairs_pe!C882</f>
        <v>Locality22</v>
      </c>
      <c r="D893" s="30">
        <f>SUMIFS(od_matrix_directed_all_pairs_pe!D:D, od_matrix_directed_all_pairs_pe!A:A, A893, od_matrix_directed_all_pairs_pe!B:B, B893, od_matrix_directed_all_pairs_pe!C:C, C893)</f>
        <v>49</v>
      </c>
      <c r="E893" s="30">
        <f t="array" ref="E893">INDEX(total_subscribers_per_day!B:B, MATCH(A893, total_subscribers_per_day!A:A, 0), 0)</f>
        <v>9509</v>
      </c>
      <c r="F893" s="40">
        <f>SUMIFS(baseline_subscriber_movements!C:C, baseline_subscriber_movements!A:A, B893, baseline_subscriber_movements!B:B, C893)</f>
        <v>3.4565832198596401E-3</v>
      </c>
      <c r="G893" s="30">
        <f t="shared" si="0"/>
        <v>5.1530129351141027E-3</v>
      </c>
      <c r="H893" s="30">
        <f t="shared" si="1"/>
        <v>1.4907822573192231</v>
      </c>
      <c r="I893" s="30">
        <f t="shared" si="2"/>
        <v>49.078225731922309</v>
      </c>
    </row>
    <row r="894" spans="1:9" ht="15.75" customHeight="1" x14ac:dyDescent="0.2">
      <c r="A894" s="17">
        <f>od_matrix_directed_all_pairs_pe!A883</f>
        <v>43953</v>
      </c>
      <c r="B894" s="30" t="str">
        <f>od_matrix_directed_all_pairs_pe!B883</f>
        <v>Locality01</v>
      </c>
      <c r="C894" s="30" t="str">
        <f>od_matrix_directed_all_pairs_pe!C883</f>
        <v>Locality23</v>
      </c>
      <c r="D894" s="30">
        <f>SUMIFS(od_matrix_directed_all_pairs_pe!D:D, od_matrix_directed_all_pairs_pe!A:A, A894, od_matrix_directed_all_pairs_pe!B:B, B894, od_matrix_directed_all_pairs_pe!C:C, C894)</f>
        <v>31</v>
      </c>
      <c r="E894" s="30">
        <f t="array" ref="E894">INDEX(total_subscribers_per_day!B:B, MATCH(A894, total_subscribers_per_day!A:A, 0), 0)</f>
        <v>9509</v>
      </c>
      <c r="F894" s="40">
        <f>SUMIFS(baseline_subscriber_movements!C:C, baseline_subscriber_movements!A:A, B894, baseline_subscriber_movements!B:B, C894)</f>
        <v>3.6753124015541298E-3</v>
      </c>
      <c r="G894" s="30">
        <f t="shared" si="0"/>
        <v>3.2600694079293301E-3</v>
      </c>
      <c r="H894" s="30">
        <f t="shared" si="1"/>
        <v>0.88701831347745796</v>
      </c>
      <c r="I894" s="30">
        <f t="shared" si="2"/>
        <v>-11.298168652254203</v>
      </c>
    </row>
    <row r="895" spans="1:9" ht="15.75" customHeight="1" x14ac:dyDescent="0.2">
      <c r="A895" s="17">
        <f>od_matrix_directed_all_pairs_pe!A884</f>
        <v>43953</v>
      </c>
      <c r="B895" s="30" t="str">
        <f>od_matrix_directed_all_pairs_pe!B884</f>
        <v>Locality01</v>
      </c>
      <c r="C895" s="30" t="str">
        <f>od_matrix_directed_all_pairs_pe!C884</f>
        <v>Locality24</v>
      </c>
      <c r="D895" s="30">
        <f>SUMIFS(od_matrix_directed_all_pairs_pe!D:D, od_matrix_directed_all_pairs_pe!A:A, A895, od_matrix_directed_all_pairs_pe!B:B, B895, od_matrix_directed_all_pairs_pe!C:C, C895)</f>
        <v>39</v>
      </c>
      <c r="E895" s="30">
        <f t="array" ref="E895">INDEX(total_subscribers_per_day!B:B, MATCH(A895, total_subscribers_per_day!A:A, 0), 0)</f>
        <v>9509</v>
      </c>
      <c r="F895" s="40">
        <f>SUMIFS(baseline_subscriber_movements!C:C, baseline_subscriber_movements!A:A, B895, baseline_subscriber_movements!B:B, C895)</f>
        <v>5.1578947368421E-3</v>
      </c>
      <c r="G895" s="30">
        <f t="shared" si="0"/>
        <v>4.1013776422336732E-3</v>
      </c>
      <c r="H895" s="30">
        <f t="shared" si="1"/>
        <v>0.79516505308612107</v>
      </c>
      <c r="I895" s="30">
        <f t="shared" si="2"/>
        <v>-20.483494691387893</v>
      </c>
    </row>
    <row r="896" spans="1:9" ht="15.75" customHeight="1" x14ac:dyDescent="0.2">
      <c r="A896" s="17">
        <f>od_matrix_directed_all_pairs_pe!A885</f>
        <v>43953</v>
      </c>
      <c r="B896" s="30" t="str">
        <f>od_matrix_directed_all_pairs_pe!B885</f>
        <v>Locality01</v>
      </c>
      <c r="C896" s="30" t="str">
        <f>od_matrix_directed_all_pairs_pe!C885</f>
        <v>Locality25</v>
      </c>
      <c r="D896" s="30">
        <f>SUMIFS(od_matrix_directed_all_pairs_pe!D:D, od_matrix_directed_all_pairs_pe!A:A, A896, od_matrix_directed_all_pairs_pe!B:B, B896, od_matrix_directed_all_pairs_pe!C:C, C896)</f>
        <v>53</v>
      </c>
      <c r="E896" s="30">
        <f t="array" ref="E896">INDEX(total_subscribers_per_day!B:B, MATCH(A896, total_subscribers_per_day!A:A, 0), 0)</f>
        <v>9509</v>
      </c>
      <c r="F896" s="40">
        <f>SUMIFS(baseline_subscriber_movements!C:C, baseline_subscriber_movements!A:A, B896, baseline_subscriber_movements!B:B, C896)</f>
        <v>6.8385060494476502E-3</v>
      </c>
      <c r="G896" s="30">
        <f t="shared" si="0"/>
        <v>5.5736670522662738E-3</v>
      </c>
      <c r="H896" s="30">
        <f t="shared" si="1"/>
        <v>0.81504162048909234</v>
      </c>
      <c r="I896" s="30">
        <f t="shared" si="2"/>
        <v>-18.495837951090767</v>
      </c>
    </row>
    <row r="897" spans="1:9" ht="15.75" customHeight="1" x14ac:dyDescent="0.2">
      <c r="A897" s="17">
        <f>od_matrix_directed_all_pairs_pe!A886</f>
        <v>43953</v>
      </c>
      <c r="B897" s="30" t="str">
        <f>od_matrix_directed_all_pairs_pe!B886</f>
        <v>Locality01</v>
      </c>
      <c r="C897" s="30" t="str">
        <f>od_matrix_directed_all_pairs_pe!C886</f>
        <v>Locality26</v>
      </c>
      <c r="D897" s="30">
        <f>SUMIFS(od_matrix_directed_all_pairs_pe!D:D, od_matrix_directed_all_pairs_pe!A:A, A897, od_matrix_directed_all_pairs_pe!B:B, B897, od_matrix_directed_all_pairs_pe!C:C, C897)</f>
        <v>20</v>
      </c>
      <c r="E897" s="30">
        <f t="array" ref="E897">INDEX(total_subscribers_per_day!B:B, MATCH(A897, total_subscribers_per_day!A:A, 0), 0)</f>
        <v>9509</v>
      </c>
      <c r="F897" s="40">
        <f>SUMIFS(baseline_subscriber_movements!C:C, baseline_subscriber_movements!A:A, B897, baseline_subscriber_movements!B:B, C897)</f>
        <v>3.5755599957934502E-3</v>
      </c>
      <c r="G897" s="30">
        <f t="shared" si="0"/>
        <v>2.1032705857608582E-3</v>
      </c>
      <c r="H897" s="30">
        <f t="shared" si="1"/>
        <v>0.58823529411764852</v>
      </c>
      <c r="I897" s="30">
        <f t="shared" si="2"/>
        <v>-41.176470588235148</v>
      </c>
    </row>
    <row r="898" spans="1:9" ht="15.75" customHeight="1" x14ac:dyDescent="0.2">
      <c r="A898" s="17">
        <f>od_matrix_directed_all_pairs_pe!A887</f>
        <v>43953</v>
      </c>
      <c r="B898" s="30" t="str">
        <f>od_matrix_directed_all_pairs_pe!B887</f>
        <v>Locality01</v>
      </c>
      <c r="C898" s="30" t="str">
        <f>od_matrix_directed_all_pairs_pe!C887</f>
        <v>Locality27</v>
      </c>
      <c r="D898" s="30">
        <f>SUMIFS(od_matrix_directed_all_pairs_pe!D:D, od_matrix_directed_all_pairs_pe!A:A, A898, od_matrix_directed_all_pairs_pe!B:B, B898, od_matrix_directed_all_pairs_pe!C:C, C898)</f>
        <v>77</v>
      </c>
      <c r="E898" s="30">
        <f t="array" ref="E898">INDEX(total_subscribers_per_day!B:B, MATCH(A898, total_subscribers_per_day!A:A, 0), 0)</f>
        <v>9509</v>
      </c>
      <c r="F898" s="40">
        <f>SUMIFS(baseline_subscriber_movements!C:C, baseline_subscriber_movements!A:A, B898, baseline_subscriber_movements!B:B, C898)</f>
        <v>8.8402441591243896E-3</v>
      </c>
      <c r="G898" s="30">
        <f t="shared" si="0"/>
        <v>8.097591755179304E-3</v>
      </c>
      <c r="H898" s="30">
        <f t="shared" si="1"/>
        <v>0.91599186735373561</v>
      </c>
      <c r="I898" s="30">
        <f t="shared" si="2"/>
        <v>-8.4008132646264393</v>
      </c>
    </row>
    <row r="899" spans="1:9" ht="15.75" customHeight="1" x14ac:dyDescent="0.2">
      <c r="A899" s="17">
        <f>od_matrix_directed_all_pairs_pe!A888</f>
        <v>43953</v>
      </c>
      <c r="B899" s="30" t="str">
        <f>od_matrix_directed_all_pairs_pe!B888</f>
        <v>Locality01</v>
      </c>
      <c r="C899" s="30" t="str">
        <f>od_matrix_directed_all_pairs_pe!C888</f>
        <v>Locality28</v>
      </c>
      <c r="D899" s="30">
        <f>SUMIFS(od_matrix_directed_all_pairs_pe!D:D, od_matrix_directed_all_pairs_pe!A:A, A899, od_matrix_directed_all_pairs_pe!B:B, B899, od_matrix_directed_all_pairs_pe!C:C, C899)</f>
        <v>28</v>
      </c>
      <c r="E899" s="30">
        <f t="array" ref="E899">INDEX(total_subscribers_per_day!B:B, MATCH(A899, total_subscribers_per_day!A:A, 0), 0)</f>
        <v>9509</v>
      </c>
      <c r="F899" s="40">
        <f>SUMIFS(baseline_subscriber_movements!C:C, baseline_subscriber_movements!A:A, B899, baseline_subscriber_movements!B:B, C899)</f>
        <v>3.4880033823063098E-3</v>
      </c>
      <c r="G899" s="30">
        <f t="shared" si="0"/>
        <v>2.9445788200652013E-3</v>
      </c>
      <c r="H899" s="30">
        <f t="shared" si="1"/>
        <v>0.8442018247465719</v>
      </c>
      <c r="I899" s="30">
        <f t="shared" si="2"/>
        <v>-15.57981752534281</v>
      </c>
    </row>
    <row r="900" spans="1:9" ht="15.75" customHeight="1" x14ac:dyDescent="0.2">
      <c r="A900" s="17">
        <f>od_matrix_directed_all_pairs_pe!A889</f>
        <v>43953</v>
      </c>
      <c r="B900" s="30" t="str">
        <f>od_matrix_directed_all_pairs_pe!B889</f>
        <v>Locality01</v>
      </c>
      <c r="C900" s="30" t="str">
        <f>od_matrix_directed_all_pairs_pe!C889</f>
        <v>Locality29</v>
      </c>
      <c r="D900" s="30">
        <f>SUMIFS(od_matrix_directed_all_pairs_pe!D:D, od_matrix_directed_all_pairs_pe!A:A, A900, od_matrix_directed_all_pairs_pe!B:B, B900, od_matrix_directed_all_pairs_pe!C:C, C900)</f>
        <v>76</v>
      </c>
      <c r="E900" s="30">
        <f t="array" ref="E900">INDEX(total_subscribers_per_day!B:B, MATCH(A900, total_subscribers_per_day!A:A, 0), 0)</f>
        <v>9509</v>
      </c>
      <c r="F900" s="40">
        <f>SUMIFS(baseline_subscriber_movements!C:C, baseline_subscriber_movements!A:A, B900, baseline_subscriber_movements!B:B, C900)</f>
        <v>1.0265004713522499E-2</v>
      </c>
      <c r="G900" s="30">
        <f t="shared" si="0"/>
        <v>7.9924282258912616E-3</v>
      </c>
      <c r="H900" s="30">
        <f t="shared" si="1"/>
        <v>0.77860930890392266</v>
      </c>
      <c r="I900" s="30">
        <f t="shared" si="2"/>
        <v>-22.139069109607735</v>
      </c>
    </row>
    <row r="901" spans="1:9" ht="15.75" customHeight="1" x14ac:dyDescent="0.2">
      <c r="A901" s="17">
        <f>od_matrix_directed_all_pairs_pe!A890</f>
        <v>43953</v>
      </c>
      <c r="B901" s="30" t="str">
        <f>od_matrix_directed_all_pairs_pe!B890</f>
        <v>Locality01</v>
      </c>
      <c r="C901" s="30" t="str">
        <f>od_matrix_directed_all_pairs_pe!C890</f>
        <v>Locality30</v>
      </c>
      <c r="D901" s="30">
        <f>SUMIFS(od_matrix_directed_all_pairs_pe!D:D, od_matrix_directed_all_pairs_pe!A:A, A901, od_matrix_directed_all_pairs_pe!B:B, B901, od_matrix_directed_all_pairs_pe!C:C, C901)</f>
        <v>88</v>
      </c>
      <c r="E901" s="30">
        <f t="array" ref="E901">INDEX(total_subscribers_per_day!B:B, MATCH(A901, total_subscribers_per_day!A:A, 0), 0)</f>
        <v>9509</v>
      </c>
      <c r="F901" s="40">
        <f>SUMIFS(baseline_subscriber_movements!C:C, baseline_subscriber_movements!A:A, B901, baseline_subscriber_movements!B:B, C901)</f>
        <v>8.7359225344700499E-3</v>
      </c>
      <c r="G901" s="30">
        <f t="shared" si="0"/>
        <v>9.254390577347775E-3</v>
      </c>
      <c r="H901" s="30">
        <f t="shared" si="1"/>
        <v>1.059348974402184</v>
      </c>
      <c r="I901" s="30">
        <f t="shared" si="2"/>
        <v>5.9348974402184007</v>
      </c>
    </row>
    <row r="902" spans="1:9" ht="15.75" customHeight="1" x14ac:dyDescent="0.2">
      <c r="A902" s="17">
        <f>od_matrix_directed_all_pairs_pe!A891</f>
        <v>43953</v>
      </c>
      <c r="B902" s="30" t="str">
        <f>od_matrix_directed_all_pairs_pe!B891</f>
        <v>Locality01</v>
      </c>
      <c r="C902" s="30" t="str">
        <f>od_matrix_directed_all_pairs_pe!C891</f>
        <v>Locality31</v>
      </c>
      <c r="D902" s="30">
        <f>SUMIFS(od_matrix_directed_all_pairs_pe!D:D, od_matrix_directed_all_pairs_pe!A:A, A902, od_matrix_directed_all_pairs_pe!B:B, B902, od_matrix_directed_all_pairs_pe!C:C, C902)</f>
        <v>107</v>
      </c>
      <c r="E902" s="30">
        <f t="array" ref="E902">INDEX(total_subscribers_per_day!B:B, MATCH(A902, total_subscribers_per_day!A:A, 0), 0)</f>
        <v>9509</v>
      </c>
      <c r="F902" s="40">
        <f>SUMIFS(baseline_subscriber_movements!C:C, baseline_subscriber_movements!A:A, B902, baseline_subscriber_movements!B:B, C902)</f>
        <v>1.3568949195329701E-2</v>
      </c>
      <c r="G902" s="30">
        <f t="shared" si="0"/>
        <v>1.1252497633820592E-2</v>
      </c>
      <c r="H902" s="30">
        <f t="shared" si="1"/>
        <v>0.82928290701343266</v>
      </c>
      <c r="I902" s="30">
        <f t="shared" si="2"/>
        <v>-17.071709298656735</v>
      </c>
    </row>
    <row r="903" spans="1:9" ht="15.75" customHeight="1" x14ac:dyDescent="0.2">
      <c r="A903" s="17">
        <f>od_matrix_directed_all_pairs_pe!A892</f>
        <v>43953</v>
      </c>
      <c r="B903" s="30" t="str">
        <f>od_matrix_directed_all_pairs_pe!B892</f>
        <v>Locality01</v>
      </c>
      <c r="C903" s="30" t="str">
        <f>od_matrix_directed_all_pairs_pe!C892</f>
        <v>Locality32</v>
      </c>
      <c r="D903" s="30">
        <f>SUMIFS(od_matrix_directed_all_pairs_pe!D:D, od_matrix_directed_all_pairs_pe!A:A, A903, od_matrix_directed_all_pairs_pe!B:B, B903, od_matrix_directed_all_pairs_pe!C:C, C903)</f>
        <v>76</v>
      </c>
      <c r="E903" s="30">
        <f t="array" ref="E903">INDEX(total_subscribers_per_day!B:B, MATCH(A903, total_subscribers_per_day!A:A, 0), 0)</f>
        <v>9509</v>
      </c>
      <c r="F903" s="40">
        <f>SUMIFS(baseline_subscriber_movements!C:C, baseline_subscriber_movements!A:A, B903, baseline_subscriber_movements!B:B, C903)</f>
        <v>8.6107319122125294E-3</v>
      </c>
      <c r="G903" s="30">
        <f t="shared" si="0"/>
        <v>7.9924282258912616E-3</v>
      </c>
      <c r="H903" s="30">
        <f t="shared" si="1"/>
        <v>0.92819382920929949</v>
      </c>
      <c r="I903" s="30">
        <f t="shared" si="2"/>
        <v>-7.1806170790700508</v>
      </c>
    </row>
    <row r="904" spans="1:9" ht="15.75" customHeight="1" x14ac:dyDescent="0.2">
      <c r="A904" s="17">
        <f>od_matrix_directed_all_pairs_pe!A893</f>
        <v>43953</v>
      </c>
      <c r="B904" s="30" t="str">
        <f>od_matrix_directed_all_pairs_pe!B893</f>
        <v>Locality01</v>
      </c>
      <c r="C904" s="30" t="str">
        <f>od_matrix_directed_all_pairs_pe!C893</f>
        <v>Locality33</v>
      </c>
      <c r="D904" s="30">
        <f>SUMIFS(od_matrix_directed_all_pairs_pe!D:D, od_matrix_directed_all_pairs_pe!A:A, A904, od_matrix_directed_all_pairs_pe!B:B, B904, od_matrix_directed_all_pairs_pe!C:C, C904)</f>
        <v>61</v>
      </c>
      <c r="E904" s="30">
        <f t="array" ref="E904">INDEX(total_subscribers_per_day!B:B, MATCH(A904, total_subscribers_per_day!A:A, 0), 0)</f>
        <v>9509</v>
      </c>
      <c r="F904" s="40">
        <f>SUMIFS(baseline_subscriber_movements!C:C, baseline_subscriber_movements!A:A, B904, baseline_subscriber_movements!B:B, C904)</f>
        <v>7.0444748186310503E-3</v>
      </c>
      <c r="G904" s="30">
        <f t="shared" si="0"/>
        <v>6.4149752865706169E-3</v>
      </c>
      <c r="H904" s="30">
        <f t="shared" si="1"/>
        <v>0.91063925299363002</v>
      </c>
      <c r="I904" s="30">
        <f t="shared" si="2"/>
        <v>-8.9360747006369969</v>
      </c>
    </row>
    <row r="905" spans="1:9" ht="15.75" customHeight="1" x14ac:dyDescent="0.2">
      <c r="A905" s="17">
        <f>od_matrix_directed_all_pairs_pe!A894</f>
        <v>43953</v>
      </c>
      <c r="B905" s="30" t="str">
        <f>od_matrix_directed_all_pairs_pe!B894</f>
        <v>Locality01</v>
      </c>
      <c r="C905" s="30" t="str">
        <f>od_matrix_directed_all_pairs_pe!C894</f>
        <v>Locality34</v>
      </c>
      <c r="D905" s="30">
        <f>SUMIFS(od_matrix_directed_all_pairs_pe!D:D, od_matrix_directed_all_pairs_pe!A:A, A905, od_matrix_directed_all_pairs_pe!B:B, B905, od_matrix_directed_all_pairs_pe!C:C, C905)</f>
        <v>33</v>
      </c>
      <c r="E905" s="30">
        <f t="array" ref="E905">INDEX(total_subscribers_per_day!B:B, MATCH(A905, total_subscribers_per_day!A:A, 0), 0)</f>
        <v>9509</v>
      </c>
      <c r="F905" s="40">
        <f>SUMIFS(baseline_subscriber_movements!C:C, baseline_subscriber_movements!A:A, B905, baseline_subscriber_movements!B:B, C905)</f>
        <v>3.36842105263157E-3</v>
      </c>
      <c r="G905" s="30">
        <f t="shared" si="0"/>
        <v>3.4703964665054161E-3</v>
      </c>
      <c r="H905" s="30">
        <f t="shared" si="1"/>
        <v>1.0302739509937981</v>
      </c>
      <c r="I905" s="30">
        <f t="shared" si="2"/>
        <v>3.0273950993798149</v>
      </c>
    </row>
    <row r="906" spans="1:9" ht="15.75" customHeight="1" x14ac:dyDescent="0.2">
      <c r="A906" s="17">
        <f>od_matrix_directed_all_pairs_pe!A895</f>
        <v>43953</v>
      </c>
      <c r="B906" s="30" t="str">
        <f>od_matrix_directed_all_pairs_pe!B895</f>
        <v>Locality01</v>
      </c>
      <c r="C906" s="30" t="str">
        <f>od_matrix_directed_all_pairs_pe!C895</f>
        <v>Locality35</v>
      </c>
      <c r="D906" s="30">
        <f>SUMIFS(od_matrix_directed_all_pairs_pe!D:D, od_matrix_directed_all_pairs_pe!A:A, A906, od_matrix_directed_all_pairs_pe!B:B, B906, od_matrix_directed_all_pairs_pe!C:C, C906)</f>
        <v>20</v>
      </c>
      <c r="E906" s="30">
        <f t="array" ref="E906">INDEX(total_subscribers_per_day!B:B, MATCH(A906, total_subscribers_per_day!A:A, 0), 0)</f>
        <v>9509</v>
      </c>
      <c r="F906" s="40">
        <f>SUMIFS(baseline_subscriber_movements!C:C, baseline_subscriber_movements!A:A, B906, baseline_subscriber_movements!B:B, C906)</f>
        <v>2.0983153245637898E-3</v>
      </c>
      <c r="G906" s="30">
        <f t="shared" si="0"/>
        <v>2.1032705857608582E-3</v>
      </c>
      <c r="H906" s="30">
        <f t="shared" si="1"/>
        <v>1.0023615426809593</v>
      </c>
      <c r="I906" s="30">
        <f t="shared" si="2"/>
        <v>0.23615426809593387</v>
      </c>
    </row>
    <row r="907" spans="1:9" ht="15.75" customHeight="1" x14ac:dyDescent="0.2">
      <c r="A907" s="17">
        <f>od_matrix_directed_all_pairs_pe!A896</f>
        <v>43953</v>
      </c>
      <c r="B907" s="30" t="str">
        <f>od_matrix_directed_all_pairs_pe!B896</f>
        <v>Locality02</v>
      </c>
      <c r="C907" s="30" t="str">
        <f>od_matrix_directed_all_pairs_pe!C896</f>
        <v>Locality04</v>
      </c>
      <c r="D907" s="30">
        <f>SUMIFS(od_matrix_directed_all_pairs_pe!D:D, od_matrix_directed_all_pairs_pe!A:A, A907, od_matrix_directed_all_pairs_pe!B:B, B907, od_matrix_directed_all_pairs_pe!C:C, C907)</f>
        <v>22</v>
      </c>
      <c r="E907" s="30">
        <f t="array" ref="E907">INDEX(total_subscribers_per_day!B:B, MATCH(A907, total_subscribers_per_day!A:A, 0), 0)</f>
        <v>9509</v>
      </c>
      <c r="F907" s="40">
        <f>SUMIFS(baseline_subscriber_movements!C:C, baseline_subscriber_movements!A:A, B907, baseline_subscriber_movements!B:B, C907)</f>
        <v>2.00401024545078E-3</v>
      </c>
      <c r="G907" s="30">
        <f t="shared" si="0"/>
        <v>2.3135976443369437E-3</v>
      </c>
      <c r="H907" s="30">
        <f t="shared" si="1"/>
        <v>1.1544839401839113</v>
      </c>
      <c r="I907" s="30">
        <f t="shared" si="2"/>
        <v>15.448394018391131</v>
      </c>
    </row>
    <row r="908" spans="1:9" ht="15.75" customHeight="1" x14ac:dyDescent="0.2">
      <c r="A908" s="17">
        <f>od_matrix_directed_all_pairs_pe!A897</f>
        <v>43953</v>
      </c>
      <c r="B908" s="30" t="str">
        <f>od_matrix_directed_all_pairs_pe!B897</f>
        <v>Locality02</v>
      </c>
      <c r="C908" s="30" t="str">
        <f>od_matrix_directed_all_pairs_pe!C897</f>
        <v>Locality08</v>
      </c>
      <c r="D908" s="30">
        <f>SUMIFS(od_matrix_directed_all_pairs_pe!D:D, od_matrix_directed_all_pairs_pe!A:A, A908, od_matrix_directed_all_pairs_pe!B:B, B908, od_matrix_directed_all_pairs_pe!C:C, C908)</f>
        <v>17</v>
      </c>
      <c r="E908" s="30">
        <f t="array" ref="E908">INDEX(total_subscribers_per_day!B:B, MATCH(A908, total_subscribers_per_day!A:A, 0), 0)</f>
        <v>9509</v>
      </c>
      <c r="F908" s="40">
        <f>SUMIFS(baseline_subscriber_movements!C:C, baseline_subscriber_movements!A:A, B908, baseline_subscriber_movements!B:B, C908)</f>
        <v>1.7932489451476701E-3</v>
      </c>
      <c r="G908" s="30">
        <f t="shared" si="0"/>
        <v>1.7877799978967294E-3</v>
      </c>
      <c r="H908" s="30">
        <f t="shared" si="1"/>
        <v>0.99695025765065193</v>
      </c>
      <c r="I908" s="30">
        <f t="shared" si="2"/>
        <v>-0.30497423493480724</v>
      </c>
    </row>
    <row r="909" spans="1:9" ht="15.75" customHeight="1" x14ac:dyDescent="0.2">
      <c r="A909" s="17">
        <f>od_matrix_directed_all_pairs_pe!A898</f>
        <v>43953</v>
      </c>
      <c r="B909" s="30" t="str">
        <f>od_matrix_directed_all_pairs_pe!B898</f>
        <v>Locality02</v>
      </c>
      <c r="C909" s="30" t="str">
        <f>od_matrix_directed_all_pairs_pe!C898</f>
        <v>Locality15</v>
      </c>
      <c r="D909" s="30">
        <f>SUMIFS(od_matrix_directed_all_pairs_pe!D:D, od_matrix_directed_all_pairs_pe!A:A, A909, od_matrix_directed_all_pairs_pe!B:B, B909, od_matrix_directed_all_pairs_pe!C:C, C909)</f>
        <v>20</v>
      </c>
      <c r="E909" s="30">
        <f t="array" ref="E909">INDEX(total_subscribers_per_day!B:B, MATCH(A909, total_subscribers_per_day!A:A, 0), 0)</f>
        <v>9509</v>
      </c>
      <c r="F909" s="40">
        <f>SUMIFS(baseline_subscriber_movements!C:C, baseline_subscriber_movements!A:A, B909, baseline_subscriber_movements!B:B, C909)</f>
        <v>1.89533536906391E-3</v>
      </c>
      <c r="G909" s="30">
        <f t="shared" si="0"/>
        <v>2.1032705857608582E-3</v>
      </c>
      <c r="H909" s="30">
        <f t="shared" si="1"/>
        <v>1.1097089307206067</v>
      </c>
      <c r="I909" s="30">
        <f t="shared" si="2"/>
        <v>10.970893072060672</v>
      </c>
    </row>
    <row r="910" spans="1:9" ht="15.75" customHeight="1" x14ac:dyDescent="0.2">
      <c r="A910" s="17">
        <f>od_matrix_directed_all_pairs_pe!A899</f>
        <v>43953</v>
      </c>
      <c r="B910" s="30" t="str">
        <f>od_matrix_directed_all_pairs_pe!B899</f>
        <v>Locality02</v>
      </c>
      <c r="C910" s="30" t="str">
        <f>od_matrix_directed_all_pairs_pe!C899</f>
        <v>Locality18</v>
      </c>
      <c r="D910" s="30">
        <f>SUMIFS(od_matrix_directed_all_pairs_pe!D:D, od_matrix_directed_all_pairs_pe!A:A, A910, od_matrix_directed_all_pairs_pe!B:B, B910, od_matrix_directed_all_pairs_pe!C:C, C910)</f>
        <v>16</v>
      </c>
      <c r="E910" s="30">
        <f t="array" ref="E910">INDEX(total_subscribers_per_day!B:B, MATCH(A910, total_subscribers_per_day!A:A, 0), 0)</f>
        <v>9509</v>
      </c>
      <c r="F910" s="40">
        <f>SUMIFS(baseline_subscriber_movements!C:C, baseline_subscriber_movements!A:A, B910, baseline_subscriber_movements!B:B, C910)</f>
        <v>1.89135231690658E-3</v>
      </c>
      <c r="G910" s="30">
        <f t="shared" si="0"/>
        <v>1.6826164686086864E-3</v>
      </c>
      <c r="H910" s="30">
        <f t="shared" si="1"/>
        <v>0.88963671843049652</v>
      </c>
      <c r="I910" s="30">
        <f t="shared" si="2"/>
        <v>-11.036328156950347</v>
      </c>
    </row>
    <row r="911" spans="1:9" ht="15.75" customHeight="1" x14ac:dyDescent="0.2">
      <c r="A911" s="17">
        <f>od_matrix_directed_all_pairs_pe!A900</f>
        <v>43953</v>
      </c>
      <c r="B911" s="30" t="str">
        <f>od_matrix_directed_all_pairs_pe!B900</f>
        <v>Locality02</v>
      </c>
      <c r="C911" s="30" t="str">
        <f>od_matrix_directed_all_pairs_pe!C900</f>
        <v>Locality21</v>
      </c>
      <c r="D911" s="30">
        <f>SUMIFS(od_matrix_directed_all_pairs_pe!D:D, od_matrix_directed_all_pairs_pe!A:A, A911, od_matrix_directed_all_pairs_pe!B:B, B911, od_matrix_directed_all_pairs_pe!C:C, C911)</f>
        <v>19</v>
      </c>
      <c r="E911" s="30">
        <f t="array" ref="E911">INDEX(total_subscribers_per_day!B:B, MATCH(A911, total_subscribers_per_day!A:A, 0), 0)</f>
        <v>9509</v>
      </c>
      <c r="F911" s="40">
        <f>SUMIFS(baseline_subscriber_movements!C:C, baseline_subscriber_movements!A:A, B911, baseline_subscriber_movements!B:B, C911)</f>
        <v>2.26485195735826E-3</v>
      </c>
      <c r="G911" s="30">
        <f t="shared" si="0"/>
        <v>1.9981070564728154E-3</v>
      </c>
      <c r="H911" s="30">
        <f t="shared" si="1"/>
        <v>0.88222413389148058</v>
      </c>
      <c r="I911" s="30">
        <f t="shared" si="2"/>
        <v>-11.777586610851943</v>
      </c>
    </row>
    <row r="912" spans="1:9" ht="15.75" customHeight="1" x14ac:dyDescent="0.2">
      <c r="A912" s="17">
        <f>od_matrix_directed_all_pairs_pe!A901</f>
        <v>43953</v>
      </c>
      <c r="B912" s="30" t="str">
        <f>od_matrix_directed_all_pairs_pe!B901</f>
        <v>Locality02</v>
      </c>
      <c r="C912" s="30" t="str">
        <f>od_matrix_directed_all_pairs_pe!C901</f>
        <v>Locality27</v>
      </c>
      <c r="D912" s="30">
        <f>SUMIFS(od_matrix_directed_all_pairs_pe!D:D, od_matrix_directed_all_pairs_pe!A:A, A912, od_matrix_directed_all_pairs_pe!B:B, B912, od_matrix_directed_all_pairs_pe!C:C, C912)</f>
        <v>25</v>
      </c>
      <c r="E912" s="30">
        <f t="array" ref="E912">INDEX(total_subscribers_per_day!B:B, MATCH(A912, total_subscribers_per_day!A:A, 0), 0)</f>
        <v>9509</v>
      </c>
      <c r="F912" s="40">
        <f>SUMIFS(baseline_subscriber_movements!C:C, baseline_subscriber_movements!A:A, B912, baseline_subscriber_movements!B:B, C912)</f>
        <v>2.1097046413502099E-3</v>
      </c>
      <c r="G912" s="30">
        <f t="shared" si="0"/>
        <v>2.6290882322010725E-3</v>
      </c>
      <c r="H912" s="30">
        <f t="shared" si="1"/>
        <v>1.2461878220633089</v>
      </c>
      <c r="I912" s="30">
        <f t="shared" si="2"/>
        <v>24.618782206330891</v>
      </c>
    </row>
    <row r="913" spans="1:9" ht="15.75" customHeight="1" x14ac:dyDescent="0.2">
      <c r="A913" s="17">
        <f>od_matrix_directed_all_pairs_pe!A902</f>
        <v>43953</v>
      </c>
      <c r="B913" s="30" t="str">
        <f>od_matrix_directed_all_pairs_pe!B902</f>
        <v>Locality02</v>
      </c>
      <c r="C913" s="30" t="str">
        <f>od_matrix_directed_all_pairs_pe!C902</f>
        <v>Locality29</v>
      </c>
      <c r="D913" s="30">
        <f>SUMIFS(od_matrix_directed_all_pairs_pe!D:D, od_matrix_directed_all_pairs_pe!A:A, A913, od_matrix_directed_all_pairs_pe!B:B, B913, od_matrix_directed_all_pairs_pe!C:C, C913)</f>
        <v>22</v>
      </c>
      <c r="E913" s="30">
        <f t="array" ref="E913">INDEX(total_subscribers_per_day!B:B, MATCH(A913, total_subscribers_per_day!A:A, 0), 0)</f>
        <v>9509</v>
      </c>
      <c r="F913" s="40">
        <f>SUMIFS(baseline_subscriber_movements!C:C, baseline_subscriber_movements!A:A, B913, baseline_subscriber_movements!B:B, C913)</f>
        <v>2.6239964690307599E-3</v>
      </c>
      <c r="G913" s="30">
        <f t="shared" si="0"/>
        <v>2.3135976443369437E-3</v>
      </c>
      <c r="H913" s="30">
        <f t="shared" si="1"/>
        <v>0.88170760580006802</v>
      </c>
      <c r="I913" s="30">
        <f t="shared" si="2"/>
        <v>-11.829239419993199</v>
      </c>
    </row>
    <row r="914" spans="1:9" ht="15.75" customHeight="1" x14ac:dyDescent="0.2">
      <c r="A914" s="17">
        <f>od_matrix_directed_all_pairs_pe!A903</f>
        <v>43953</v>
      </c>
      <c r="B914" s="30" t="str">
        <f>od_matrix_directed_all_pairs_pe!B903</f>
        <v>Locality02</v>
      </c>
      <c r="C914" s="30" t="str">
        <f>od_matrix_directed_all_pairs_pe!C903</f>
        <v>Locality30</v>
      </c>
      <c r="D914" s="30">
        <f>SUMIFS(od_matrix_directed_all_pairs_pe!D:D, od_matrix_directed_all_pairs_pe!A:A, A914, od_matrix_directed_all_pairs_pe!B:B, B914, od_matrix_directed_all_pairs_pe!C:C, C914)</f>
        <v>29</v>
      </c>
      <c r="E914" s="30">
        <f t="array" ref="E914">INDEX(total_subscribers_per_day!B:B, MATCH(A914, total_subscribers_per_day!A:A, 0), 0)</f>
        <v>9509</v>
      </c>
      <c r="F914" s="40">
        <f>SUMIFS(baseline_subscriber_movements!C:C, baseline_subscriber_movements!A:A, B914, baseline_subscriber_movements!B:B, C914)</f>
        <v>2.4192768639048302E-3</v>
      </c>
      <c r="G914" s="30">
        <f t="shared" si="0"/>
        <v>3.0497423493532445E-3</v>
      </c>
      <c r="H914" s="30">
        <f t="shared" si="1"/>
        <v>1.2606007997078981</v>
      </c>
      <c r="I914" s="30">
        <f t="shared" si="2"/>
        <v>26.060079970789808</v>
      </c>
    </row>
    <row r="915" spans="1:9" ht="15.75" customHeight="1" x14ac:dyDescent="0.2">
      <c r="A915" s="17">
        <f>od_matrix_directed_all_pairs_pe!A904</f>
        <v>43953</v>
      </c>
      <c r="B915" s="30" t="str">
        <f>od_matrix_directed_all_pairs_pe!B904</f>
        <v>Locality02</v>
      </c>
      <c r="C915" s="30" t="str">
        <f>od_matrix_directed_all_pairs_pe!C904</f>
        <v>Locality31</v>
      </c>
      <c r="D915" s="30">
        <f>SUMIFS(od_matrix_directed_all_pairs_pe!D:D, od_matrix_directed_all_pairs_pe!A:A, A915, od_matrix_directed_all_pairs_pe!B:B, B915, od_matrix_directed_all_pairs_pe!C:C, C915)</f>
        <v>42</v>
      </c>
      <c r="E915" s="30">
        <f t="array" ref="E915">INDEX(total_subscribers_per_day!B:B, MATCH(A915, total_subscribers_per_day!A:A, 0), 0)</f>
        <v>9509</v>
      </c>
      <c r="F915" s="40">
        <f>SUMIFS(baseline_subscriber_movements!C:C, baseline_subscriber_movements!A:A, B915, baseline_subscriber_movements!B:B, C915)</f>
        <v>3.6776295050961398E-3</v>
      </c>
      <c r="G915" s="30">
        <f t="shared" si="0"/>
        <v>4.4168682300978019E-3</v>
      </c>
      <c r="H915" s="30">
        <f t="shared" si="1"/>
        <v>1.2010095698811665</v>
      </c>
      <c r="I915" s="30">
        <f t="shared" si="2"/>
        <v>20.100956988116646</v>
      </c>
    </row>
    <row r="916" spans="1:9" ht="15.75" customHeight="1" x14ac:dyDescent="0.2">
      <c r="A916" s="17">
        <f>od_matrix_directed_all_pairs_pe!A905</f>
        <v>43953</v>
      </c>
      <c r="B916" s="30" t="str">
        <f>od_matrix_directed_all_pairs_pe!B905</f>
        <v>Locality02</v>
      </c>
      <c r="C916" s="30" t="str">
        <f>od_matrix_directed_all_pairs_pe!C905</f>
        <v>Locality32</v>
      </c>
      <c r="D916" s="30">
        <f>SUMIFS(od_matrix_directed_all_pairs_pe!D:D, od_matrix_directed_all_pairs_pe!A:A, A916, od_matrix_directed_all_pairs_pe!B:B, B916, od_matrix_directed_all_pairs_pe!C:C, C916)</f>
        <v>24</v>
      </c>
      <c r="E916" s="30">
        <f t="array" ref="E916">INDEX(total_subscribers_per_day!B:B, MATCH(A916, total_subscribers_per_day!A:A, 0), 0)</f>
        <v>9509</v>
      </c>
      <c r="F916" s="40">
        <f>SUMIFS(baseline_subscriber_movements!C:C, baseline_subscriber_movements!A:A, B916, baseline_subscriber_movements!B:B, C916)</f>
        <v>2.20333648095687E-3</v>
      </c>
      <c r="G916" s="30">
        <f t="shared" si="0"/>
        <v>2.5239247029130297E-3</v>
      </c>
      <c r="H916" s="30">
        <f t="shared" si="1"/>
        <v>1.1455012544506746</v>
      </c>
      <c r="I916" s="30">
        <f t="shared" si="2"/>
        <v>14.550125445067463</v>
      </c>
    </row>
    <row r="917" spans="1:9" ht="15.75" customHeight="1" x14ac:dyDescent="0.2">
      <c r="A917" s="17">
        <f>od_matrix_directed_all_pairs_pe!A906</f>
        <v>43953</v>
      </c>
      <c r="B917" s="30" t="str">
        <f>od_matrix_directed_all_pairs_pe!B906</f>
        <v>Locality02</v>
      </c>
      <c r="C917" s="30" t="str">
        <f>od_matrix_directed_all_pairs_pe!C906</f>
        <v>Locality33</v>
      </c>
      <c r="D917" s="30">
        <f>SUMIFS(od_matrix_directed_all_pairs_pe!D:D, od_matrix_directed_all_pairs_pe!A:A, A917, od_matrix_directed_all_pairs_pe!B:B, B917, od_matrix_directed_all_pairs_pe!C:C, C917)</f>
        <v>19</v>
      </c>
      <c r="E917" s="30">
        <f t="array" ref="E917">INDEX(total_subscribers_per_day!B:B, MATCH(A917, total_subscribers_per_day!A:A, 0), 0)</f>
        <v>9509</v>
      </c>
      <c r="F917" s="40">
        <f>SUMIFS(baseline_subscriber_movements!C:C, baseline_subscriber_movements!A:A, B917, baseline_subscriber_movements!B:B, C917)</f>
        <v>2.1048202476973798E-3</v>
      </c>
      <c r="G917" s="30">
        <f t="shared" si="0"/>
        <v>1.9981070564728154E-3</v>
      </c>
      <c r="H917" s="30">
        <f t="shared" si="1"/>
        <v>0.94930056790298079</v>
      </c>
      <c r="I917" s="30">
        <f t="shared" si="2"/>
        <v>-5.0699432097019219</v>
      </c>
    </row>
    <row r="918" spans="1:9" ht="15.75" customHeight="1" x14ac:dyDescent="0.2">
      <c r="A918" s="17">
        <f>od_matrix_directed_all_pairs_pe!A907</f>
        <v>43953</v>
      </c>
      <c r="B918" s="30" t="str">
        <f>od_matrix_directed_all_pairs_pe!B907</f>
        <v>Locality03</v>
      </c>
      <c r="C918" s="30" t="str">
        <f>od_matrix_directed_all_pairs_pe!C907</f>
        <v>Locality04</v>
      </c>
      <c r="D918" s="30">
        <f>SUMIFS(od_matrix_directed_all_pairs_pe!D:D, od_matrix_directed_all_pairs_pe!A:A, A918, od_matrix_directed_all_pairs_pe!B:B, B918, od_matrix_directed_all_pairs_pe!C:C, C918)</f>
        <v>18</v>
      </c>
      <c r="E918" s="30">
        <f t="array" ref="E918">INDEX(total_subscribers_per_day!B:B, MATCH(A918, total_subscribers_per_day!A:A, 0), 0)</f>
        <v>9509</v>
      </c>
      <c r="F918" s="40">
        <f>SUMIFS(baseline_subscriber_movements!C:C, baseline_subscriber_movements!A:A, B918, baseline_subscriber_movements!B:B, C918)</f>
        <v>2.00316288877174E-3</v>
      </c>
      <c r="G918" s="30">
        <f t="shared" si="0"/>
        <v>1.8929435271847724E-3</v>
      </c>
      <c r="H918" s="30">
        <f t="shared" si="1"/>
        <v>0.94497733449197951</v>
      </c>
      <c r="I918" s="30">
        <f t="shared" si="2"/>
        <v>-5.5022665508020481</v>
      </c>
    </row>
    <row r="919" spans="1:9" ht="15.75" customHeight="1" x14ac:dyDescent="0.2">
      <c r="A919" s="17">
        <f>od_matrix_directed_all_pairs_pe!A908</f>
        <v>43953</v>
      </c>
      <c r="B919" s="30" t="str">
        <f>od_matrix_directed_all_pairs_pe!B908</f>
        <v>Locality03</v>
      </c>
      <c r="C919" s="30" t="str">
        <f>od_matrix_directed_all_pairs_pe!C908</f>
        <v>Locality07</v>
      </c>
      <c r="D919" s="30">
        <f>SUMIFS(od_matrix_directed_all_pairs_pe!D:D, od_matrix_directed_all_pairs_pe!A:A, A919, od_matrix_directed_all_pairs_pe!B:B, B919, od_matrix_directed_all_pairs_pe!C:C, C919)</f>
        <v>20</v>
      </c>
      <c r="E919" s="30">
        <f t="array" ref="E919">INDEX(total_subscribers_per_day!B:B, MATCH(A919, total_subscribers_per_day!A:A, 0), 0)</f>
        <v>9509</v>
      </c>
      <c r="F919" s="40">
        <f>SUMIFS(baseline_subscriber_movements!C:C, baseline_subscriber_movements!A:A, B919, baseline_subscriber_movements!B:B, C919)</f>
        <v>1.7821574588531199E-3</v>
      </c>
      <c r="G919" s="30">
        <f t="shared" si="0"/>
        <v>2.1032705857608582E-3</v>
      </c>
      <c r="H919" s="30">
        <f t="shared" si="1"/>
        <v>1.1801822422101724</v>
      </c>
      <c r="I919" s="30">
        <f t="shared" si="2"/>
        <v>18.018224221017242</v>
      </c>
    </row>
    <row r="920" spans="1:9" ht="15.75" customHeight="1" x14ac:dyDescent="0.2">
      <c r="A920" s="17">
        <f>od_matrix_directed_all_pairs_pe!A909</f>
        <v>43953</v>
      </c>
      <c r="B920" s="30" t="str">
        <f>od_matrix_directed_all_pairs_pe!B909</f>
        <v>Locality03</v>
      </c>
      <c r="C920" s="30" t="str">
        <f>od_matrix_directed_all_pairs_pe!C909</f>
        <v>Locality10</v>
      </c>
      <c r="D920" s="30">
        <f>SUMIFS(od_matrix_directed_all_pairs_pe!D:D, od_matrix_directed_all_pairs_pe!A:A, A920, od_matrix_directed_all_pairs_pe!B:B, B920, od_matrix_directed_all_pairs_pe!C:C, C920)</f>
        <v>16</v>
      </c>
      <c r="E920" s="30">
        <f t="array" ref="E920">INDEX(total_subscribers_per_day!B:B, MATCH(A920, total_subscribers_per_day!A:A, 0), 0)</f>
        <v>9509</v>
      </c>
      <c r="F920" s="40">
        <f>SUMIFS(baseline_subscriber_movements!C:C, baseline_subscriber_movements!A:A, B920, baseline_subscriber_movements!B:B, C920)</f>
        <v>1.6868776866620001E-3</v>
      </c>
      <c r="G920" s="30">
        <f t="shared" si="0"/>
        <v>1.6826164686086864E-3</v>
      </c>
      <c r="H920" s="30">
        <f t="shared" si="1"/>
        <v>0.99747390217618814</v>
      </c>
      <c r="I920" s="30">
        <f t="shared" si="2"/>
        <v>-0.2526097823811857</v>
      </c>
    </row>
    <row r="921" spans="1:9" ht="15.75" customHeight="1" x14ac:dyDescent="0.2">
      <c r="A921" s="17">
        <f>od_matrix_directed_all_pairs_pe!A910</f>
        <v>43953</v>
      </c>
      <c r="B921" s="30" t="str">
        <f>od_matrix_directed_all_pairs_pe!B910</f>
        <v>Locality03</v>
      </c>
      <c r="C921" s="30" t="str">
        <f>od_matrix_directed_all_pairs_pe!C910</f>
        <v>Locality21</v>
      </c>
      <c r="D921" s="30">
        <f>SUMIFS(od_matrix_directed_all_pairs_pe!D:D, od_matrix_directed_all_pairs_pe!A:A, A921, od_matrix_directed_all_pairs_pe!B:B, B921, od_matrix_directed_all_pairs_pe!C:C, C921)</f>
        <v>23</v>
      </c>
      <c r="E921" s="30">
        <f t="array" ref="E921">INDEX(total_subscribers_per_day!B:B, MATCH(A921, total_subscribers_per_day!A:A, 0), 0)</f>
        <v>9509</v>
      </c>
      <c r="F921" s="40">
        <f>SUMIFS(baseline_subscriber_movements!C:C, baseline_subscriber_movements!A:A, B921, baseline_subscriber_movements!B:B, C921)</f>
        <v>2.4213075060532602E-3</v>
      </c>
      <c r="G921" s="30">
        <f t="shared" si="0"/>
        <v>2.418761173624987E-3</v>
      </c>
      <c r="H921" s="30">
        <f t="shared" si="1"/>
        <v>0.99894836470712312</v>
      </c>
      <c r="I921" s="30">
        <f t="shared" si="2"/>
        <v>-0.10516352928768846</v>
      </c>
    </row>
    <row r="922" spans="1:9" ht="15.75" customHeight="1" x14ac:dyDescent="0.2">
      <c r="A922" s="17">
        <f>od_matrix_directed_all_pairs_pe!A911</f>
        <v>43953</v>
      </c>
      <c r="B922" s="30" t="str">
        <f>od_matrix_directed_all_pairs_pe!B911</f>
        <v>Locality03</v>
      </c>
      <c r="C922" s="30" t="str">
        <f>od_matrix_directed_all_pairs_pe!C911</f>
        <v>Locality27</v>
      </c>
      <c r="D922" s="30">
        <f>SUMIFS(od_matrix_directed_all_pairs_pe!D:D, od_matrix_directed_all_pairs_pe!A:A, A922, od_matrix_directed_all_pairs_pe!B:B, B922, od_matrix_directed_all_pairs_pe!C:C, C922)</f>
        <v>21</v>
      </c>
      <c r="E922" s="30">
        <f t="array" ref="E922">INDEX(total_subscribers_per_day!B:B, MATCH(A922, total_subscribers_per_day!A:A, 0), 0)</f>
        <v>9509</v>
      </c>
      <c r="F922" s="40">
        <f>SUMIFS(baseline_subscriber_movements!C:C, baseline_subscriber_movements!A:A, B922, baseline_subscriber_movements!B:B, C922)</f>
        <v>2.4284658430999799E-3</v>
      </c>
      <c r="G922" s="30">
        <f t="shared" si="0"/>
        <v>2.208434115048901E-3</v>
      </c>
      <c r="H922" s="30">
        <f t="shared" si="1"/>
        <v>0.90939476102731409</v>
      </c>
      <c r="I922" s="30">
        <f t="shared" si="2"/>
        <v>-9.0605238972685918</v>
      </c>
    </row>
    <row r="923" spans="1:9" ht="15.75" customHeight="1" x14ac:dyDescent="0.2">
      <c r="A923" s="17">
        <f>od_matrix_directed_all_pairs_pe!A912</f>
        <v>43953</v>
      </c>
      <c r="B923" s="30" t="str">
        <f>od_matrix_directed_all_pairs_pe!B912</f>
        <v>Locality03</v>
      </c>
      <c r="C923" s="30" t="str">
        <f>od_matrix_directed_all_pairs_pe!C912</f>
        <v>Locality29</v>
      </c>
      <c r="D923" s="30">
        <f>SUMIFS(od_matrix_directed_all_pairs_pe!D:D, od_matrix_directed_all_pairs_pe!A:A, A923, od_matrix_directed_all_pairs_pe!B:B, B923, od_matrix_directed_all_pairs_pe!C:C, C923)</f>
        <v>30</v>
      </c>
      <c r="E923" s="30">
        <f t="array" ref="E923">INDEX(total_subscribers_per_day!B:B, MATCH(A923, total_subscribers_per_day!A:A, 0), 0)</f>
        <v>9509</v>
      </c>
      <c r="F923" s="40">
        <f>SUMIFS(baseline_subscriber_movements!C:C, baseline_subscriber_movements!A:A, B923, baseline_subscriber_movements!B:B, C923)</f>
        <v>2.5299176800016102E-3</v>
      </c>
      <c r="G923" s="30">
        <f t="shared" si="0"/>
        <v>3.1549058786412873E-3</v>
      </c>
      <c r="H923" s="30">
        <f t="shared" si="1"/>
        <v>1.2470389465950051</v>
      </c>
      <c r="I923" s="30">
        <f t="shared" si="2"/>
        <v>24.703894659500513</v>
      </c>
    </row>
    <row r="924" spans="1:9" ht="15.75" customHeight="1" x14ac:dyDescent="0.2">
      <c r="A924" s="17">
        <f>od_matrix_directed_all_pairs_pe!A913</f>
        <v>43953</v>
      </c>
      <c r="B924" s="30" t="str">
        <f>od_matrix_directed_all_pairs_pe!B913</f>
        <v>Locality03</v>
      </c>
      <c r="C924" s="30" t="str">
        <f>od_matrix_directed_all_pairs_pe!C913</f>
        <v>Locality30</v>
      </c>
      <c r="D924" s="30">
        <f>SUMIFS(od_matrix_directed_all_pairs_pe!D:D, od_matrix_directed_all_pairs_pe!A:A, A924, od_matrix_directed_all_pairs_pe!B:B, B924, od_matrix_directed_all_pairs_pe!C:C, C924)</f>
        <v>19</v>
      </c>
      <c r="E924" s="30">
        <f t="array" ref="E924">INDEX(total_subscribers_per_day!B:B, MATCH(A924, total_subscribers_per_day!A:A, 0), 0)</f>
        <v>9509</v>
      </c>
      <c r="F924" s="40">
        <f>SUMIFS(baseline_subscriber_movements!C:C, baseline_subscriber_movements!A:A, B924, baseline_subscriber_movements!B:B, C924)</f>
        <v>2.31457168818257E-3</v>
      </c>
      <c r="G924" s="30">
        <f t="shared" si="0"/>
        <v>1.9981070564728154E-3</v>
      </c>
      <c r="H924" s="30">
        <f t="shared" si="1"/>
        <v>0.86327291855961197</v>
      </c>
      <c r="I924" s="30">
        <f t="shared" si="2"/>
        <v>-13.672708144038804</v>
      </c>
    </row>
    <row r="925" spans="1:9" ht="15.75" customHeight="1" x14ac:dyDescent="0.2">
      <c r="A925" s="17">
        <f>od_matrix_directed_all_pairs_pe!A914</f>
        <v>43953</v>
      </c>
      <c r="B925" s="30" t="str">
        <f>od_matrix_directed_all_pairs_pe!B914</f>
        <v>Locality03</v>
      </c>
      <c r="C925" s="30" t="str">
        <f>od_matrix_directed_all_pairs_pe!C914</f>
        <v>Locality31</v>
      </c>
      <c r="D925" s="30">
        <f>SUMIFS(od_matrix_directed_all_pairs_pe!D:D, od_matrix_directed_all_pairs_pe!A:A, A925, od_matrix_directed_all_pairs_pe!B:B, B925, od_matrix_directed_all_pairs_pe!C:C, C925)</f>
        <v>42</v>
      </c>
      <c r="E925" s="30">
        <f t="array" ref="E925">INDEX(total_subscribers_per_day!B:B, MATCH(A925, total_subscribers_per_day!A:A, 0), 0)</f>
        <v>9509</v>
      </c>
      <c r="F925" s="40">
        <f>SUMIFS(baseline_subscriber_movements!C:C, baseline_subscriber_movements!A:A, B925, baseline_subscriber_movements!B:B, C925)</f>
        <v>3.4623858986465202E-3</v>
      </c>
      <c r="G925" s="30">
        <f t="shared" si="0"/>
        <v>4.4168682300978019E-3</v>
      </c>
      <c r="H925" s="30">
        <f t="shared" si="1"/>
        <v>1.2756718515473384</v>
      </c>
      <c r="I925" s="30">
        <f t="shared" si="2"/>
        <v>27.567185154733842</v>
      </c>
    </row>
    <row r="926" spans="1:9" ht="15.75" customHeight="1" x14ac:dyDescent="0.2">
      <c r="A926" s="17">
        <f>od_matrix_directed_all_pairs_pe!A915</f>
        <v>43953</v>
      </c>
      <c r="B926" s="30" t="str">
        <f>od_matrix_directed_all_pairs_pe!B915</f>
        <v>Locality03</v>
      </c>
      <c r="C926" s="30" t="str">
        <f>od_matrix_directed_all_pairs_pe!C915</f>
        <v>Locality32</v>
      </c>
      <c r="D926" s="30">
        <f>SUMIFS(od_matrix_directed_all_pairs_pe!D:D, od_matrix_directed_all_pairs_pe!A:A, A926, od_matrix_directed_all_pairs_pe!B:B, B926, od_matrix_directed_all_pairs_pe!C:C, C926)</f>
        <v>24</v>
      </c>
      <c r="E926" s="30">
        <f t="array" ref="E926">INDEX(total_subscribers_per_day!B:B, MATCH(A926, total_subscribers_per_day!A:A, 0), 0)</f>
        <v>9509</v>
      </c>
      <c r="F926" s="40">
        <f>SUMIFS(baseline_subscriber_movements!C:C, baseline_subscriber_movements!A:A, B926, baseline_subscriber_movements!B:B, C926)</f>
        <v>2.2107590272660198E-3</v>
      </c>
      <c r="G926" s="30">
        <f t="shared" si="0"/>
        <v>2.5239247029130297E-3</v>
      </c>
      <c r="H926" s="30">
        <f t="shared" si="1"/>
        <v>1.141655273950998</v>
      </c>
      <c r="I926" s="30">
        <f t="shared" si="2"/>
        <v>14.165527395099797</v>
      </c>
    </row>
    <row r="927" spans="1:9" ht="15.75" customHeight="1" x14ac:dyDescent="0.2">
      <c r="A927" s="17">
        <f>od_matrix_directed_all_pairs_pe!A916</f>
        <v>43953</v>
      </c>
      <c r="B927" s="30" t="str">
        <f>od_matrix_directed_all_pairs_pe!B916</f>
        <v>Locality03</v>
      </c>
      <c r="C927" s="30" t="str">
        <f>od_matrix_directed_all_pairs_pe!C916</f>
        <v>Locality33</v>
      </c>
      <c r="D927" s="30">
        <f>SUMIFS(od_matrix_directed_all_pairs_pe!D:D, od_matrix_directed_all_pairs_pe!A:A, A927, od_matrix_directed_all_pairs_pe!B:B, B927, od_matrix_directed_all_pairs_pe!C:C, C927)</f>
        <v>20</v>
      </c>
      <c r="E927" s="30">
        <f t="array" ref="E927">INDEX(total_subscribers_per_day!B:B, MATCH(A927, total_subscribers_per_day!A:A, 0), 0)</f>
        <v>9509</v>
      </c>
      <c r="F927" s="40">
        <f>SUMIFS(baseline_subscriber_movements!C:C, baseline_subscriber_movements!A:A, B927, baseline_subscriber_movements!B:B, C927)</f>
        <v>1.89413877694205E-3</v>
      </c>
      <c r="G927" s="30">
        <f t="shared" si="0"/>
        <v>2.1032705857608582E-3</v>
      </c>
      <c r="H927" s="30">
        <f t="shared" si="1"/>
        <v>1.1104099717320799</v>
      </c>
      <c r="I927" s="30">
        <f t="shared" si="2"/>
        <v>11.040997173207989</v>
      </c>
    </row>
    <row r="928" spans="1:9" ht="15.75" customHeight="1" x14ac:dyDescent="0.2">
      <c r="A928" s="17">
        <f>od_matrix_directed_all_pairs_pe!A917</f>
        <v>43953</v>
      </c>
      <c r="B928" s="30" t="str">
        <f>od_matrix_directed_all_pairs_pe!B917</f>
        <v>Locality03</v>
      </c>
      <c r="C928" s="30" t="str">
        <f>od_matrix_directed_all_pairs_pe!C917</f>
        <v>Locality34</v>
      </c>
      <c r="D928" s="30">
        <f>SUMIFS(od_matrix_directed_all_pairs_pe!D:D, od_matrix_directed_all_pairs_pe!A:A, A928, od_matrix_directed_all_pairs_pe!B:B, B928, od_matrix_directed_all_pairs_pe!C:C, C928)</f>
        <v>16</v>
      </c>
      <c r="E928" s="30">
        <f t="array" ref="E928">INDEX(total_subscribers_per_day!B:B, MATCH(A928, total_subscribers_per_day!A:A, 0), 0)</f>
        <v>9509</v>
      </c>
      <c r="F928" s="40">
        <f>SUMIFS(baseline_subscriber_movements!C:C, baseline_subscriber_movements!A:A, B928, baseline_subscriber_movements!B:B, C928)</f>
        <v>1.68883259446907E-3</v>
      </c>
      <c r="G928" s="30">
        <f t="shared" si="0"/>
        <v>1.6826164686086864E-3</v>
      </c>
      <c r="H928" s="30">
        <f t="shared" si="1"/>
        <v>0.99631927647492036</v>
      </c>
      <c r="I928" s="30">
        <f t="shared" si="2"/>
        <v>-0.36807235250796433</v>
      </c>
    </row>
    <row r="929" spans="1:9" ht="15.75" customHeight="1" x14ac:dyDescent="0.2">
      <c r="A929" s="17">
        <f>od_matrix_directed_all_pairs_pe!A918</f>
        <v>43953</v>
      </c>
      <c r="B929" s="30" t="str">
        <f>od_matrix_directed_all_pairs_pe!B918</f>
        <v>Locality04</v>
      </c>
      <c r="C929" s="30" t="str">
        <f>od_matrix_directed_all_pairs_pe!C918</f>
        <v>Locality01</v>
      </c>
      <c r="D929" s="30">
        <f>SUMIFS(od_matrix_directed_all_pairs_pe!D:D, od_matrix_directed_all_pairs_pe!A:A, A929, od_matrix_directed_all_pairs_pe!B:B, B929, od_matrix_directed_all_pairs_pe!C:C, C929)</f>
        <v>58</v>
      </c>
      <c r="E929" s="30">
        <f t="array" ref="E929">INDEX(total_subscribers_per_day!B:B, MATCH(A929, total_subscribers_per_day!A:A, 0), 0)</f>
        <v>9509</v>
      </c>
      <c r="F929" s="40">
        <f>SUMIFS(baseline_subscriber_movements!C:C, baseline_subscriber_movements!A:A, B929, baseline_subscriber_movements!B:B, C929)</f>
        <v>7.3382954188070003E-3</v>
      </c>
      <c r="G929" s="30">
        <f t="shared" si="0"/>
        <v>6.099484698706489E-3</v>
      </c>
      <c r="H929" s="30">
        <f t="shared" si="1"/>
        <v>0.83118549344230308</v>
      </c>
      <c r="I929" s="30">
        <f t="shared" si="2"/>
        <v>-16.88145065576969</v>
      </c>
    </row>
    <row r="930" spans="1:9" ht="15.75" customHeight="1" x14ac:dyDescent="0.2">
      <c r="A930" s="17">
        <f>od_matrix_directed_all_pairs_pe!A919</f>
        <v>43953</v>
      </c>
      <c r="B930" s="30" t="str">
        <f>od_matrix_directed_all_pairs_pe!B919</f>
        <v>Locality04</v>
      </c>
      <c r="C930" s="30" t="str">
        <f>od_matrix_directed_all_pairs_pe!C919</f>
        <v>Locality02</v>
      </c>
      <c r="D930" s="30">
        <f>SUMIFS(od_matrix_directed_all_pairs_pe!D:D, od_matrix_directed_all_pairs_pe!A:A, A930, od_matrix_directed_all_pairs_pe!B:B, B930, od_matrix_directed_all_pairs_pe!C:C, C930)</f>
        <v>16</v>
      </c>
      <c r="E930" s="30">
        <f t="array" ref="E930">INDEX(total_subscribers_per_day!B:B, MATCH(A930, total_subscribers_per_day!A:A, 0), 0)</f>
        <v>9509</v>
      </c>
      <c r="F930" s="40">
        <f>SUMIFS(baseline_subscriber_movements!C:C, baseline_subscriber_movements!A:A, B930, baseline_subscriber_movements!B:B, C930)</f>
        <v>2.0007371192197498E-3</v>
      </c>
      <c r="G930" s="30">
        <f t="shared" si="0"/>
        <v>1.6826164686086864E-3</v>
      </c>
      <c r="H930" s="30">
        <f t="shared" si="1"/>
        <v>0.84099827630772173</v>
      </c>
      <c r="I930" s="30">
        <f t="shared" si="2"/>
        <v>-15.900172369227828</v>
      </c>
    </row>
    <row r="931" spans="1:9" ht="15.75" customHeight="1" x14ac:dyDescent="0.2">
      <c r="A931" s="17">
        <f>od_matrix_directed_all_pairs_pe!A920</f>
        <v>43953</v>
      </c>
      <c r="B931" s="30" t="str">
        <f>od_matrix_directed_all_pairs_pe!B920</f>
        <v>Locality04</v>
      </c>
      <c r="C931" s="30" t="str">
        <f>od_matrix_directed_all_pairs_pe!C920</f>
        <v>Locality04</v>
      </c>
      <c r="D931" s="30">
        <f>SUMIFS(od_matrix_directed_all_pairs_pe!D:D, od_matrix_directed_all_pairs_pe!A:A, A931, od_matrix_directed_all_pairs_pe!B:B, B931, od_matrix_directed_all_pairs_pe!C:C, C931)</f>
        <v>67</v>
      </c>
      <c r="E931" s="30">
        <f t="array" ref="E931">INDEX(total_subscribers_per_day!B:B, MATCH(A931, total_subscribers_per_day!A:A, 0), 0)</f>
        <v>9509</v>
      </c>
      <c r="F931" s="40">
        <f>SUMIFS(baseline_subscriber_movements!C:C, baseline_subscriber_movements!A:A, B931, baseline_subscriber_movements!B:B, C931)</f>
        <v>6.54975702514261E-3</v>
      </c>
      <c r="G931" s="30">
        <f t="shared" si="0"/>
        <v>7.0459564622988744E-3</v>
      </c>
      <c r="H931" s="30">
        <f t="shared" si="1"/>
        <v>1.0757584495503421</v>
      </c>
      <c r="I931" s="30">
        <f t="shared" si="2"/>
        <v>7.5758449550342055</v>
      </c>
    </row>
    <row r="932" spans="1:9" ht="15.75" customHeight="1" x14ac:dyDescent="0.2">
      <c r="A932" s="17">
        <f>od_matrix_directed_all_pairs_pe!A921</f>
        <v>43953</v>
      </c>
      <c r="B932" s="30" t="str">
        <f>od_matrix_directed_all_pairs_pe!B921</f>
        <v>Locality04</v>
      </c>
      <c r="C932" s="30" t="str">
        <f>od_matrix_directed_all_pairs_pe!C921</f>
        <v>Locality05</v>
      </c>
      <c r="D932" s="30">
        <f>SUMIFS(od_matrix_directed_all_pairs_pe!D:D, od_matrix_directed_all_pairs_pe!A:A, A932, od_matrix_directed_all_pairs_pe!B:B, B932, od_matrix_directed_all_pairs_pe!C:C, C932)</f>
        <v>18</v>
      </c>
      <c r="E932" s="30">
        <f t="array" ref="E932">INDEX(total_subscribers_per_day!B:B, MATCH(A932, total_subscribers_per_day!A:A, 0), 0)</f>
        <v>9509</v>
      </c>
      <c r="F932" s="40">
        <f>SUMIFS(baseline_subscriber_movements!C:C, baseline_subscriber_movements!A:A, B932, baseline_subscriber_movements!B:B, C932)</f>
        <v>1.9976868888655201E-3</v>
      </c>
      <c r="G932" s="30">
        <f t="shared" si="0"/>
        <v>1.8929435271847724E-3</v>
      </c>
      <c r="H932" s="30">
        <f t="shared" si="1"/>
        <v>0.9475676782660214</v>
      </c>
      <c r="I932" s="30">
        <f t="shared" si="2"/>
        <v>-5.2432321733978604</v>
      </c>
    </row>
    <row r="933" spans="1:9" ht="15.75" customHeight="1" x14ac:dyDescent="0.2">
      <c r="A933" s="17">
        <f>od_matrix_directed_all_pairs_pe!A922</f>
        <v>43953</v>
      </c>
      <c r="B933" s="30" t="str">
        <f>od_matrix_directed_all_pairs_pe!B922</f>
        <v>Locality04</v>
      </c>
      <c r="C933" s="30" t="str">
        <f>od_matrix_directed_all_pairs_pe!C922</f>
        <v>Locality06</v>
      </c>
      <c r="D933" s="30">
        <f>SUMIFS(od_matrix_directed_all_pairs_pe!D:D, od_matrix_directed_all_pairs_pe!A:A, A933, od_matrix_directed_all_pairs_pe!B:B, B933, od_matrix_directed_all_pairs_pe!C:C, C933)</f>
        <v>46</v>
      </c>
      <c r="E933" s="30">
        <f t="array" ref="E933">INDEX(total_subscribers_per_day!B:B, MATCH(A933, total_subscribers_per_day!A:A, 0), 0)</f>
        <v>9509</v>
      </c>
      <c r="F933" s="40">
        <f>SUMIFS(baseline_subscriber_movements!C:C, baseline_subscriber_movements!A:A, B933, baseline_subscriber_movements!B:B, C933)</f>
        <v>3.7767519932857701E-3</v>
      </c>
      <c r="G933" s="30">
        <f t="shared" si="0"/>
        <v>4.8375223472499739E-3</v>
      </c>
      <c r="H933" s="30">
        <f t="shared" si="1"/>
        <v>1.2808684170551889</v>
      </c>
      <c r="I933" s="30">
        <f t="shared" si="2"/>
        <v>28.086841705518893</v>
      </c>
    </row>
    <row r="934" spans="1:9" ht="15.75" customHeight="1" x14ac:dyDescent="0.2">
      <c r="A934" s="17">
        <f>od_matrix_directed_all_pairs_pe!A923</f>
        <v>43953</v>
      </c>
      <c r="B934" s="30" t="str">
        <f>od_matrix_directed_all_pairs_pe!B923</f>
        <v>Locality04</v>
      </c>
      <c r="C934" s="30" t="str">
        <f>od_matrix_directed_all_pairs_pe!C923</f>
        <v>Locality07</v>
      </c>
      <c r="D934" s="30">
        <f>SUMIFS(od_matrix_directed_all_pairs_pe!D:D, od_matrix_directed_all_pairs_pe!A:A, A934, od_matrix_directed_all_pairs_pe!B:B, B934, od_matrix_directed_all_pairs_pe!C:C, C934)</f>
        <v>59</v>
      </c>
      <c r="E934" s="30">
        <f t="array" ref="E934">INDEX(total_subscribers_per_day!B:B, MATCH(A934, total_subscribers_per_day!A:A, 0), 0)</f>
        <v>9509</v>
      </c>
      <c r="F934" s="40">
        <f>SUMIFS(baseline_subscriber_movements!C:C, baseline_subscriber_movements!A:A, B934, baseline_subscriber_movements!B:B, C934)</f>
        <v>5.1578947368421E-3</v>
      </c>
      <c r="G934" s="30">
        <f t="shared" si="0"/>
        <v>6.2046482279945313E-3</v>
      </c>
      <c r="H934" s="30">
        <f t="shared" si="1"/>
        <v>1.202942003386696</v>
      </c>
      <c r="I934" s="30">
        <f t="shared" si="2"/>
        <v>20.294200338669597</v>
      </c>
    </row>
    <row r="935" spans="1:9" ht="15.75" customHeight="1" x14ac:dyDescent="0.2">
      <c r="A935" s="17">
        <f>od_matrix_directed_all_pairs_pe!A924</f>
        <v>43953</v>
      </c>
      <c r="B935" s="30" t="str">
        <f>od_matrix_directed_all_pairs_pe!B924</f>
        <v>Locality04</v>
      </c>
      <c r="C935" s="30" t="str">
        <f>od_matrix_directed_all_pairs_pe!C924</f>
        <v>Locality08</v>
      </c>
      <c r="D935" s="30">
        <f>SUMIFS(od_matrix_directed_all_pairs_pe!D:D, od_matrix_directed_all_pairs_pe!A:A, A935, od_matrix_directed_all_pairs_pe!B:B, B935, od_matrix_directed_all_pairs_pe!C:C, C935)</f>
        <v>57</v>
      </c>
      <c r="E935" s="30">
        <f t="array" ref="E935">INDEX(total_subscribers_per_day!B:B, MATCH(A935, total_subscribers_per_day!A:A, 0), 0)</f>
        <v>9509</v>
      </c>
      <c r="F935" s="40">
        <f>SUMIFS(baseline_subscriber_movements!C:C, baseline_subscriber_movements!A:A, B935, baseline_subscriber_movements!B:B, C935)</f>
        <v>5.2581764644021398E-3</v>
      </c>
      <c r="G935" s="30">
        <f t="shared" si="0"/>
        <v>5.9943211694184458E-3</v>
      </c>
      <c r="H935" s="30">
        <f t="shared" si="1"/>
        <v>1.1400000000000012</v>
      </c>
      <c r="I935" s="30">
        <f t="shared" si="2"/>
        <v>14.000000000000124</v>
      </c>
    </row>
    <row r="936" spans="1:9" ht="15.75" customHeight="1" x14ac:dyDescent="0.2">
      <c r="A936" s="17">
        <f>od_matrix_directed_all_pairs_pe!A925</f>
        <v>43953</v>
      </c>
      <c r="B936" s="30" t="str">
        <f>od_matrix_directed_all_pairs_pe!B925</f>
        <v>Locality04</v>
      </c>
      <c r="C936" s="30" t="str">
        <f>od_matrix_directed_all_pairs_pe!C925</f>
        <v>Locality10</v>
      </c>
      <c r="D936" s="30">
        <f>SUMIFS(od_matrix_directed_all_pairs_pe!D:D, od_matrix_directed_all_pairs_pe!A:A, A936, od_matrix_directed_all_pairs_pe!B:B, B936, od_matrix_directed_all_pairs_pe!C:C, C936)</f>
        <v>40</v>
      </c>
      <c r="E936" s="30">
        <f t="array" ref="E936">INDEX(total_subscribers_per_day!B:B, MATCH(A936, total_subscribers_per_day!A:A, 0), 0)</f>
        <v>9509</v>
      </c>
      <c r="F936" s="40">
        <f>SUMIFS(baseline_subscriber_movements!C:C, baseline_subscriber_movements!A:A, B936, baseline_subscriber_movements!B:B, C936)</f>
        <v>5.5485762144053602E-3</v>
      </c>
      <c r="G936" s="30">
        <f t="shared" si="0"/>
        <v>4.2065411715217164E-3</v>
      </c>
      <c r="H936" s="30">
        <f t="shared" si="1"/>
        <v>0.75812983529010258</v>
      </c>
      <c r="I936" s="30">
        <f t="shared" si="2"/>
        <v>-24.187016470989743</v>
      </c>
    </row>
    <row r="937" spans="1:9" ht="15.75" customHeight="1" x14ac:dyDescent="0.2">
      <c r="A937" s="17">
        <f>od_matrix_directed_all_pairs_pe!A926</f>
        <v>43953</v>
      </c>
      <c r="B937" s="30" t="str">
        <f>od_matrix_directed_all_pairs_pe!B926</f>
        <v>Locality04</v>
      </c>
      <c r="C937" s="30" t="str">
        <f>od_matrix_directed_all_pairs_pe!C926</f>
        <v>Locality11</v>
      </c>
      <c r="D937" s="30">
        <f>SUMIFS(od_matrix_directed_all_pairs_pe!D:D, od_matrix_directed_all_pairs_pe!A:A, A937, od_matrix_directed_all_pairs_pe!B:B, B937, od_matrix_directed_all_pairs_pe!C:C, C937)</f>
        <v>52</v>
      </c>
      <c r="E937" s="30">
        <f t="array" ref="E937">INDEX(total_subscribers_per_day!B:B, MATCH(A937, total_subscribers_per_day!A:A, 0), 0)</f>
        <v>9509</v>
      </c>
      <c r="F937" s="40">
        <f>SUMIFS(baseline_subscriber_movements!C:C, baseline_subscriber_movements!A:A, B937, baseline_subscriber_movements!B:B, C937)</f>
        <v>5.4708048395581202E-3</v>
      </c>
      <c r="G937" s="30">
        <f t="shared" si="0"/>
        <v>5.4685035229782315E-3</v>
      </c>
      <c r="H937" s="30">
        <f t="shared" si="1"/>
        <v>0.99957934588284914</v>
      </c>
      <c r="I937" s="30">
        <f t="shared" si="2"/>
        <v>-4.2065411715086487E-2</v>
      </c>
    </row>
    <row r="938" spans="1:9" ht="15.75" customHeight="1" x14ac:dyDescent="0.2">
      <c r="A938" s="17">
        <f>od_matrix_directed_all_pairs_pe!A927</f>
        <v>43953</v>
      </c>
      <c r="B938" s="30" t="str">
        <f>od_matrix_directed_all_pairs_pe!B927</f>
        <v>Locality04</v>
      </c>
      <c r="C938" s="30" t="str">
        <f>od_matrix_directed_all_pairs_pe!C927</f>
        <v>Locality12</v>
      </c>
      <c r="D938" s="30">
        <f>SUMIFS(od_matrix_directed_all_pairs_pe!D:D, od_matrix_directed_all_pairs_pe!A:A, A938, od_matrix_directed_all_pairs_pe!B:B, B938, od_matrix_directed_all_pairs_pe!C:C, C938)</f>
        <v>36</v>
      </c>
      <c r="E938" s="30">
        <f t="array" ref="E938">INDEX(total_subscribers_per_day!B:B, MATCH(A938, total_subscribers_per_day!A:A, 0), 0)</f>
        <v>9509</v>
      </c>
      <c r="F938" s="40">
        <f>SUMIFS(baseline_subscriber_movements!C:C, baseline_subscriber_movements!A:A, B938, baseline_subscriber_movements!B:B, C938)</f>
        <v>3.5721790292078102E-3</v>
      </c>
      <c r="G938" s="30">
        <f t="shared" si="0"/>
        <v>3.7858870543695448E-3</v>
      </c>
      <c r="H938" s="30">
        <f t="shared" si="1"/>
        <v>1.0598256759849822</v>
      </c>
      <c r="I938" s="30">
        <f t="shared" si="2"/>
        <v>5.9825675984982229</v>
      </c>
    </row>
    <row r="939" spans="1:9" ht="15.75" customHeight="1" x14ac:dyDescent="0.2">
      <c r="A939" s="17">
        <f>od_matrix_directed_all_pairs_pe!A928</f>
        <v>43953</v>
      </c>
      <c r="B939" s="30" t="str">
        <f>od_matrix_directed_all_pairs_pe!B928</f>
        <v>Locality04</v>
      </c>
      <c r="C939" s="30" t="str">
        <f>od_matrix_directed_all_pairs_pe!C928</f>
        <v>Locality13</v>
      </c>
      <c r="D939" s="30">
        <f>SUMIFS(od_matrix_directed_all_pairs_pe!D:D, od_matrix_directed_all_pairs_pe!A:A, A939, od_matrix_directed_all_pairs_pe!B:B, B939, od_matrix_directed_all_pairs_pe!C:C, C939)</f>
        <v>21</v>
      </c>
      <c r="E939" s="30">
        <f t="array" ref="E939">INDEX(total_subscribers_per_day!B:B, MATCH(A939, total_subscribers_per_day!A:A, 0), 0)</f>
        <v>9509</v>
      </c>
      <c r="F939" s="40">
        <f>SUMIFS(baseline_subscriber_movements!C:C, baseline_subscriber_movements!A:A, B939, baseline_subscriber_movements!B:B, C939)</f>
        <v>1.8961353400804501E-3</v>
      </c>
      <c r="G939" s="30">
        <f t="shared" si="0"/>
        <v>2.208434115048901E-3</v>
      </c>
      <c r="H939" s="30">
        <f t="shared" si="1"/>
        <v>1.1647027869620321</v>
      </c>
      <c r="I939" s="30">
        <f t="shared" si="2"/>
        <v>16.470278696203209</v>
      </c>
    </row>
    <row r="940" spans="1:9" ht="15.75" customHeight="1" x14ac:dyDescent="0.2">
      <c r="A940" s="17">
        <f>od_matrix_directed_all_pairs_pe!A929</f>
        <v>43953</v>
      </c>
      <c r="B940" s="30" t="str">
        <f>od_matrix_directed_all_pairs_pe!B929</f>
        <v>Locality04</v>
      </c>
      <c r="C940" s="30" t="str">
        <f>od_matrix_directed_all_pairs_pe!C929</f>
        <v>Locality14</v>
      </c>
      <c r="D940" s="30">
        <f>SUMIFS(od_matrix_directed_all_pairs_pe!D:D, od_matrix_directed_all_pairs_pe!A:A, A940, od_matrix_directed_all_pairs_pe!B:B, B940, od_matrix_directed_all_pairs_pe!C:C, C940)</f>
        <v>34</v>
      </c>
      <c r="E940" s="30">
        <f t="array" ref="E940">INDEX(total_subscribers_per_day!B:B, MATCH(A940, total_subscribers_per_day!A:A, 0), 0)</f>
        <v>9509</v>
      </c>
      <c r="F940" s="40">
        <f>SUMIFS(baseline_subscriber_movements!C:C, baseline_subscriber_movements!A:A, B940, baseline_subscriber_movements!B:B, C940)</f>
        <v>3.68537432873539E-3</v>
      </c>
      <c r="G940" s="30">
        <f t="shared" si="0"/>
        <v>3.5755599957934588E-3</v>
      </c>
      <c r="H940" s="30">
        <f t="shared" si="1"/>
        <v>0.97020266514429943</v>
      </c>
      <c r="I940" s="30">
        <f t="shared" si="2"/>
        <v>-2.9797334855700575</v>
      </c>
    </row>
    <row r="941" spans="1:9" ht="15.75" customHeight="1" x14ac:dyDescent="0.2">
      <c r="A941" s="17">
        <f>od_matrix_directed_all_pairs_pe!A930</f>
        <v>43953</v>
      </c>
      <c r="B941" s="30" t="str">
        <f>od_matrix_directed_all_pairs_pe!B930</f>
        <v>Locality04</v>
      </c>
      <c r="C941" s="30" t="str">
        <f>od_matrix_directed_all_pairs_pe!C930</f>
        <v>Locality15</v>
      </c>
      <c r="D941" s="30">
        <f>SUMIFS(od_matrix_directed_all_pairs_pe!D:D, od_matrix_directed_all_pairs_pe!A:A, A941, od_matrix_directed_all_pairs_pe!B:B, B941, od_matrix_directed_all_pairs_pe!C:C, C941)</f>
        <v>47</v>
      </c>
      <c r="E941" s="30">
        <f t="array" ref="E941">INDEX(total_subscribers_per_day!B:B, MATCH(A941, total_subscribers_per_day!A:A, 0), 0)</f>
        <v>9509</v>
      </c>
      <c r="F941" s="40">
        <f>SUMIFS(baseline_subscriber_movements!C:C, baseline_subscriber_movements!A:A, B941, baseline_subscriber_movements!B:B, C941)</f>
        <v>5.0632911392405004E-3</v>
      </c>
      <c r="G941" s="30">
        <f t="shared" si="0"/>
        <v>4.9426858765380163E-3</v>
      </c>
      <c r="H941" s="30">
        <f t="shared" si="1"/>
        <v>0.9761804606162594</v>
      </c>
      <c r="I941" s="30">
        <f t="shared" si="2"/>
        <v>-2.3819539383740596</v>
      </c>
    </row>
    <row r="942" spans="1:9" ht="15.75" customHeight="1" x14ac:dyDescent="0.2">
      <c r="A942" s="17">
        <f>od_matrix_directed_all_pairs_pe!A931</f>
        <v>43953</v>
      </c>
      <c r="B942" s="30" t="str">
        <f>od_matrix_directed_all_pairs_pe!B931</f>
        <v>Locality04</v>
      </c>
      <c r="C942" s="30" t="str">
        <f>od_matrix_directed_all_pairs_pe!C931</f>
        <v>Locality16</v>
      </c>
      <c r="D942" s="30">
        <f>SUMIFS(od_matrix_directed_all_pairs_pe!D:D, od_matrix_directed_all_pairs_pe!A:A, A942, od_matrix_directed_all_pairs_pe!B:B, B942, od_matrix_directed_all_pairs_pe!C:C, C942)</f>
        <v>47</v>
      </c>
      <c r="E942" s="30">
        <f t="array" ref="E942">INDEX(total_subscribers_per_day!B:B, MATCH(A942, total_subscribers_per_day!A:A, 0), 0)</f>
        <v>9509</v>
      </c>
      <c r="F942" s="40">
        <f>SUMIFS(baseline_subscriber_movements!C:C, baseline_subscriber_movements!A:A, B942, baseline_subscriber_movements!B:B, C942)</f>
        <v>5.1709582102152799E-3</v>
      </c>
      <c r="G942" s="30">
        <f t="shared" si="0"/>
        <v>4.9426858765380163E-3</v>
      </c>
      <c r="H942" s="30">
        <f t="shared" si="1"/>
        <v>0.95585492583825005</v>
      </c>
      <c r="I942" s="30">
        <f t="shared" si="2"/>
        <v>-4.4145074161749953</v>
      </c>
    </row>
    <row r="943" spans="1:9" ht="15.75" customHeight="1" x14ac:dyDescent="0.2">
      <c r="A943" s="17">
        <f>od_matrix_directed_all_pairs_pe!A932</f>
        <v>43953</v>
      </c>
      <c r="B943" s="30" t="str">
        <f>od_matrix_directed_all_pairs_pe!B932</f>
        <v>Locality04</v>
      </c>
      <c r="C943" s="30" t="str">
        <f>od_matrix_directed_all_pairs_pe!C932</f>
        <v>Locality17</v>
      </c>
      <c r="D943" s="30">
        <f>SUMIFS(od_matrix_directed_all_pairs_pe!D:D, od_matrix_directed_all_pairs_pe!A:A, A943, od_matrix_directed_all_pairs_pe!B:B, B943, od_matrix_directed_all_pairs_pe!C:C, C943)</f>
        <v>38</v>
      </c>
      <c r="E943" s="30">
        <f t="array" ref="E943">INDEX(total_subscribers_per_day!B:B, MATCH(A943, total_subscribers_per_day!A:A, 0), 0)</f>
        <v>9509</v>
      </c>
      <c r="F943" s="40">
        <f>SUMIFS(baseline_subscriber_movements!C:C, baseline_subscriber_movements!A:A, B943, baseline_subscriber_movements!B:B, C943)</f>
        <v>3.5800779193429499E-3</v>
      </c>
      <c r="G943" s="30">
        <f t="shared" si="0"/>
        <v>3.9962141129456308E-3</v>
      </c>
      <c r="H943" s="30">
        <f t="shared" si="1"/>
        <v>1.1162366303130782</v>
      </c>
      <c r="I943" s="30">
        <f t="shared" si="2"/>
        <v>11.623663031307817</v>
      </c>
    </row>
    <row r="944" spans="1:9" ht="15.75" customHeight="1" x14ac:dyDescent="0.2">
      <c r="A944" s="17">
        <f>od_matrix_directed_all_pairs_pe!A933</f>
        <v>43953</v>
      </c>
      <c r="B944" s="30" t="str">
        <f>od_matrix_directed_all_pairs_pe!B933</f>
        <v>Locality04</v>
      </c>
      <c r="C944" s="30" t="str">
        <f>od_matrix_directed_all_pairs_pe!C933</f>
        <v>Locality18</v>
      </c>
      <c r="D944" s="30">
        <f>SUMIFS(od_matrix_directed_all_pairs_pe!D:D, od_matrix_directed_all_pairs_pe!A:A, A944, od_matrix_directed_all_pairs_pe!B:B, B944, od_matrix_directed_all_pairs_pe!C:C, C944)</f>
        <v>51</v>
      </c>
      <c r="E944" s="30">
        <f t="array" ref="E944">INDEX(total_subscribers_per_day!B:B, MATCH(A944, total_subscribers_per_day!A:A, 0), 0)</f>
        <v>9509</v>
      </c>
      <c r="F944" s="40">
        <f>SUMIFS(baseline_subscriber_movements!C:C, baseline_subscriber_movements!A:A, B944, baseline_subscriber_movements!B:B, C944)</f>
        <v>5.5807096977992998E-3</v>
      </c>
      <c r="G944" s="30">
        <f t="shared" si="0"/>
        <v>5.3633399936901882E-3</v>
      </c>
      <c r="H944" s="30">
        <f t="shared" si="1"/>
        <v>0.96104980981275034</v>
      </c>
      <c r="I944" s="30">
        <f t="shared" si="2"/>
        <v>-3.8950190187249656</v>
      </c>
    </row>
    <row r="945" spans="1:9" ht="15.75" customHeight="1" x14ac:dyDescent="0.2">
      <c r="A945" s="17">
        <f>od_matrix_directed_all_pairs_pe!A934</f>
        <v>43953</v>
      </c>
      <c r="B945" s="30" t="str">
        <f>od_matrix_directed_all_pairs_pe!B934</f>
        <v>Locality04</v>
      </c>
      <c r="C945" s="30" t="str">
        <f>od_matrix_directed_all_pairs_pe!C934</f>
        <v>Locality19</v>
      </c>
      <c r="D945" s="30">
        <f>SUMIFS(od_matrix_directed_all_pairs_pe!D:D, od_matrix_directed_all_pairs_pe!A:A, A945, od_matrix_directed_all_pairs_pe!B:B, B945, od_matrix_directed_all_pairs_pe!C:C, C945)</f>
        <v>35</v>
      </c>
      <c r="E945" s="30">
        <f t="array" ref="E945">INDEX(total_subscribers_per_day!B:B, MATCH(A945, total_subscribers_per_day!A:A, 0), 0)</f>
        <v>9509</v>
      </c>
      <c r="F945" s="40">
        <f>SUMIFS(baseline_subscriber_movements!C:C, baseline_subscriber_movements!A:A, B945, baseline_subscriber_movements!B:B, C945)</f>
        <v>3.5864978902953502E-3</v>
      </c>
      <c r="G945" s="30">
        <f t="shared" si="0"/>
        <v>3.6807235250815016E-3</v>
      </c>
      <c r="H945" s="30">
        <f t="shared" si="1"/>
        <v>1.0262723240521388</v>
      </c>
      <c r="I945" s="30">
        <f t="shared" si="2"/>
        <v>2.6272324052138751</v>
      </c>
    </row>
    <row r="946" spans="1:9" ht="15.75" customHeight="1" x14ac:dyDescent="0.2">
      <c r="A946" s="17">
        <f>od_matrix_directed_all_pairs_pe!A935</f>
        <v>43953</v>
      </c>
      <c r="B946" s="30" t="str">
        <f>od_matrix_directed_all_pairs_pe!B935</f>
        <v>Locality04</v>
      </c>
      <c r="C946" s="30" t="str">
        <f>od_matrix_directed_all_pairs_pe!C935</f>
        <v>Locality21</v>
      </c>
      <c r="D946" s="30">
        <f>SUMIFS(od_matrix_directed_all_pairs_pe!D:D, od_matrix_directed_all_pairs_pe!A:A, A946, od_matrix_directed_all_pairs_pe!B:B, B946, od_matrix_directed_all_pairs_pe!C:C, C946)</f>
        <v>86</v>
      </c>
      <c r="E946" s="30">
        <f t="array" ref="E946">INDEX(total_subscribers_per_day!B:B, MATCH(A946, total_subscribers_per_day!A:A, 0), 0)</f>
        <v>9509</v>
      </c>
      <c r="F946" s="40">
        <f>SUMIFS(baseline_subscriber_movements!C:C, baseline_subscriber_movements!A:A, B946, baseline_subscriber_movements!B:B, C946)</f>
        <v>8.4843406305645692E-3</v>
      </c>
      <c r="G946" s="30">
        <f t="shared" si="0"/>
        <v>9.0440635187716903E-3</v>
      </c>
      <c r="H946" s="30">
        <f t="shared" si="1"/>
        <v>1.0659712890581901</v>
      </c>
      <c r="I946" s="30">
        <f t="shared" si="2"/>
        <v>6.5971289058190052</v>
      </c>
    </row>
    <row r="947" spans="1:9" ht="15.75" customHeight="1" x14ac:dyDescent="0.2">
      <c r="A947" s="17">
        <f>od_matrix_directed_all_pairs_pe!A936</f>
        <v>43953</v>
      </c>
      <c r="B947" s="30" t="str">
        <f>od_matrix_directed_all_pairs_pe!B936</f>
        <v>Locality04</v>
      </c>
      <c r="C947" s="30" t="str">
        <f>od_matrix_directed_all_pairs_pe!C936</f>
        <v>Locality22</v>
      </c>
      <c r="D947" s="30">
        <f>SUMIFS(od_matrix_directed_all_pairs_pe!D:D, od_matrix_directed_all_pairs_pe!A:A, A947, od_matrix_directed_all_pairs_pe!B:B, B947, od_matrix_directed_all_pairs_pe!C:C, C947)</f>
        <v>41</v>
      </c>
      <c r="E947" s="30">
        <f t="array" ref="E947">INDEX(total_subscribers_per_day!B:B, MATCH(A947, total_subscribers_per_day!A:A, 0), 0)</f>
        <v>9509</v>
      </c>
      <c r="F947" s="40">
        <f>SUMIFS(baseline_subscriber_movements!C:C, baseline_subscriber_movements!A:A, B947, baseline_subscriber_movements!B:B, C947)</f>
        <v>3.57819406440749E-3</v>
      </c>
      <c r="G947" s="30">
        <f t="shared" si="0"/>
        <v>4.3117047008097596E-3</v>
      </c>
      <c r="H947" s="30">
        <f t="shared" si="1"/>
        <v>1.2049946490321874</v>
      </c>
      <c r="I947" s="30">
        <f t="shared" si="2"/>
        <v>20.499464903218744</v>
      </c>
    </row>
    <row r="948" spans="1:9" ht="15.75" customHeight="1" x14ac:dyDescent="0.2">
      <c r="A948" s="17">
        <f>od_matrix_directed_all_pairs_pe!A937</f>
        <v>43953</v>
      </c>
      <c r="B948" s="30" t="str">
        <f>od_matrix_directed_all_pairs_pe!B937</f>
        <v>Locality04</v>
      </c>
      <c r="C948" s="30" t="str">
        <f>od_matrix_directed_all_pairs_pe!C937</f>
        <v>Locality23</v>
      </c>
      <c r="D948" s="30">
        <f>SUMIFS(od_matrix_directed_all_pairs_pe!D:D, od_matrix_directed_all_pairs_pe!A:A, A948, od_matrix_directed_all_pairs_pe!B:B, B948, od_matrix_directed_all_pairs_pe!C:C, C948)</f>
        <v>34</v>
      </c>
      <c r="E948" s="30">
        <f t="array" ref="E948">INDEX(total_subscribers_per_day!B:B, MATCH(A948, total_subscribers_per_day!A:A, 0), 0)</f>
        <v>9509</v>
      </c>
      <c r="F948" s="40">
        <f>SUMIFS(baseline_subscriber_movements!C:C, baseline_subscriber_movements!A:A, B948, baseline_subscriber_movements!B:B, C948)</f>
        <v>3.4736842105263098E-3</v>
      </c>
      <c r="G948" s="30">
        <f t="shared" si="0"/>
        <v>3.5755599957934588E-3</v>
      </c>
      <c r="H948" s="30">
        <f t="shared" si="1"/>
        <v>1.0293278775769066</v>
      </c>
      <c r="I948" s="30">
        <f t="shared" si="2"/>
        <v>2.932787757690658</v>
      </c>
    </row>
    <row r="949" spans="1:9" ht="15.75" customHeight="1" x14ac:dyDescent="0.2">
      <c r="A949" s="17">
        <f>od_matrix_directed_all_pairs_pe!A938</f>
        <v>43953</v>
      </c>
      <c r="B949" s="30" t="str">
        <f>od_matrix_directed_all_pairs_pe!B938</f>
        <v>Locality04</v>
      </c>
      <c r="C949" s="30" t="str">
        <f>od_matrix_directed_all_pairs_pe!C938</f>
        <v>Locality24</v>
      </c>
      <c r="D949" s="30">
        <f>SUMIFS(od_matrix_directed_all_pairs_pe!D:D, od_matrix_directed_all_pairs_pe!A:A, A949, od_matrix_directed_all_pairs_pe!B:B, B949, od_matrix_directed_all_pairs_pe!C:C, C949)</f>
        <v>60</v>
      </c>
      <c r="E949" s="30">
        <f t="array" ref="E949">INDEX(total_subscribers_per_day!B:B, MATCH(A949, total_subscribers_per_day!A:A, 0), 0)</f>
        <v>9509</v>
      </c>
      <c r="F949" s="40">
        <f>SUMIFS(baseline_subscriber_movements!C:C, baseline_subscriber_movements!A:A, B949, baseline_subscriber_movements!B:B, C949)</f>
        <v>5.2620500947169E-3</v>
      </c>
      <c r="G949" s="30">
        <f t="shared" si="0"/>
        <v>6.3098117572825746E-3</v>
      </c>
      <c r="H949" s="30">
        <f t="shared" si="1"/>
        <v>1.1991166263539808</v>
      </c>
      <c r="I949" s="30">
        <f t="shared" si="2"/>
        <v>19.911662635398073</v>
      </c>
    </row>
    <row r="950" spans="1:9" ht="15.75" customHeight="1" x14ac:dyDescent="0.2">
      <c r="A950" s="17">
        <f>od_matrix_directed_all_pairs_pe!A939</f>
        <v>43953</v>
      </c>
      <c r="B950" s="30" t="str">
        <f>od_matrix_directed_all_pairs_pe!B939</f>
        <v>Locality04</v>
      </c>
      <c r="C950" s="30" t="str">
        <f>od_matrix_directed_all_pairs_pe!C939</f>
        <v>Locality25</v>
      </c>
      <c r="D950" s="30">
        <f>SUMIFS(od_matrix_directed_all_pairs_pe!D:D, od_matrix_directed_all_pairs_pe!A:A, A950, od_matrix_directed_all_pairs_pe!B:B, B950, od_matrix_directed_all_pairs_pe!C:C, C950)</f>
        <v>59</v>
      </c>
      <c r="E950" s="30">
        <f t="array" ref="E950">INDEX(total_subscribers_per_day!B:B, MATCH(A950, total_subscribers_per_day!A:A, 0), 0)</f>
        <v>9509</v>
      </c>
      <c r="F950" s="40">
        <f>SUMIFS(baseline_subscriber_movements!C:C, baseline_subscriber_movements!A:A, B950, baseline_subscriber_movements!B:B, C950)</f>
        <v>7.0296925821005099E-3</v>
      </c>
      <c r="G950" s="30">
        <f t="shared" si="0"/>
        <v>6.2046482279945313E-3</v>
      </c>
      <c r="H950" s="30">
        <f t="shared" si="1"/>
        <v>0.88263436210471513</v>
      </c>
      <c r="I950" s="30">
        <f t="shared" si="2"/>
        <v>-11.736563789528487</v>
      </c>
    </row>
    <row r="951" spans="1:9" ht="15.75" customHeight="1" x14ac:dyDescent="0.2">
      <c r="A951" s="17">
        <f>od_matrix_directed_all_pairs_pe!A940</f>
        <v>43953</v>
      </c>
      <c r="B951" s="30" t="str">
        <f>od_matrix_directed_all_pairs_pe!B940</f>
        <v>Locality04</v>
      </c>
      <c r="C951" s="30" t="str">
        <f>od_matrix_directed_all_pairs_pe!C940</f>
        <v>Locality26</v>
      </c>
      <c r="D951" s="30">
        <f>SUMIFS(od_matrix_directed_all_pairs_pe!D:D, od_matrix_directed_all_pairs_pe!A:A, A951, od_matrix_directed_all_pairs_pe!B:B, B951, od_matrix_directed_all_pairs_pe!C:C, C951)</f>
        <v>38</v>
      </c>
      <c r="E951" s="30">
        <f t="array" ref="E951">INDEX(total_subscribers_per_day!B:B, MATCH(A951, total_subscribers_per_day!A:A, 0), 0)</f>
        <v>9509</v>
      </c>
      <c r="F951" s="40">
        <f>SUMIFS(baseline_subscriber_movements!C:C, baseline_subscriber_movements!A:A, B951, baseline_subscriber_movements!B:B, C951)</f>
        <v>3.5800779193429499E-3</v>
      </c>
      <c r="G951" s="30">
        <f t="shared" si="0"/>
        <v>3.9962141129456308E-3</v>
      </c>
      <c r="H951" s="30">
        <f t="shared" si="1"/>
        <v>1.1162366303130782</v>
      </c>
      <c r="I951" s="30">
        <f t="shared" si="2"/>
        <v>11.623663031307817</v>
      </c>
    </row>
    <row r="952" spans="1:9" ht="15.75" customHeight="1" x14ac:dyDescent="0.2">
      <c r="A952" s="17">
        <f>od_matrix_directed_all_pairs_pe!A941</f>
        <v>43953</v>
      </c>
      <c r="B952" s="30" t="str">
        <f>od_matrix_directed_all_pairs_pe!B941</f>
        <v>Locality04</v>
      </c>
      <c r="C952" s="30" t="str">
        <f>od_matrix_directed_all_pairs_pe!C941</f>
        <v>Locality27</v>
      </c>
      <c r="D952" s="30">
        <f>SUMIFS(od_matrix_directed_all_pairs_pe!D:D, od_matrix_directed_all_pairs_pe!A:A, A952, od_matrix_directed_all_pairs_pe!B:B, B952, od_matrix_directed_all_pairs_pe!C:C, C952)</f>
        <v>93</v>
      </c>
      <c r="E952" s="30">
        <f t="array" ref="E952">INDEX(total_subscribers_per_day!B:B, MATCH(A952, total_subscribers_per_day!A:A, 0), 0)</f>
        <v>9509</v>
      </c>
      <c r="F952" s="40">
        <f>SUMIFS(baseline_subscriber_movements!C:C, baseline_subscriber_movements!A:A, B952, baseline_subscriber_movements!B:B, C952)</f>
        <v>8.7682231143038202E-3</v>
      </c>
      <c r="G952" s="30">
        <f t="shared" si="0"/>
        <v>9.7802082237879902E-3</v>
      </c>
      <c r="H952" s="30">
        <f t="shared" si="1"/>
        <v>1.1154150728479175</v>
      </c>
      <c r="I952" s="30">
        <f t="shared" si="2"/>
        <v>11.541507284791752</v>
      </c>
    </row>
    <row r="953" spans="1:9" ht="15.75" customHeight="1" x14ac:dyDescent="0.2">
      <c r="A953" s="17">
        <f>od_matrix_directed_all_pairs_pe!A942</f>
        <v>43953</v>
      </c>
      <c r="B953" s="30" t="str">
        <f>od_matrix_directed_all_pairs_pe!B942</f>
        <v>Locality04</v>
      </c>
      <c r="C953" s="30" t="str">
        <f>od_matrix_directed_all_pairs_pe!C942</f>
        <v>Locality28</v>
      </c>
      <c r="D953" s="30">
        <f>SUMIFS(od_matrix_directed_all_pairs_pe!D:D, od_matrix_directed_all_pairs_pe!A:A, A953, od_matrix_directed_all_pairs_pe!B:B, B953, od_matrix_directed_all_pairs_pe!C:C, C953)</f>
        <v>35</v>
      </c>
      <c r="E953" s="30">
        <f t="array" ref="E953">INDEX(total_subscribers_per_day!B:B, MATCH(A953, total_subscribers_per_day!A:A, 0), 0)</f>
        <v>9509</v>
      </c>
      <c r="F953" s="40">
        <f>SUMIFS(baseline_subscriber_movements!C:C, baseline_subscriber_movements!A:A, B953, baseline_subscriber_movements!B:B, C953)</f>
        <v>3.6641541038525899E-3</v>
      </c>
      <c r="G953" s="30">
        <f t="shared" si="0"/>
        <v>3.6807235250815016E-3</v>
      </c>
      <c r="H953" s="30">
        <f t="shared" si="1"/>
        <v>1.0045220317593875</v>
      </c>
      <c r="I953" s="30">
        <f t="shared" si="2"/>
        <v>0.45220317593874793</v>
      </c>
    </row>
    <row r="954" spans="1:9" ht="15.75" customHeight="1" x14ac:dyDescent="0.2">
      <c r="A954" s="17">
        <f>od_matrix_directed_all_pairs_pe!A943</f>
        <v>43953</v>
      </c>
      <c r="B954" s="30" t="str">
        <f>od_matrix_directed_all_pairs_pe!B943</f>
        <v>Locality04</v>
      </c>
      <c r="C954" s="30" t="str">
        <f>od_matrix_directed_all_pairs_pe!C943</f>
        <v>Locality29</v>
      </c>
      <c r="D954" s="30">
        <f>SUMIFS(od_matrix_directed_all_pairs_pe!D:D, od_matrix_directed_all_pairs_pe!A:A, A954, od_matrix_directed_all_pairs_pe!B:B, B954, od_matrix_directed_all_pairs_pe!C:C, C954)</f>
        <v>107</v>
      </c>
      <c r="E954" s="30">
        <f t="array" ref="E954">INDEX(total_subscribers_per_day!B:B, MATCH(A954, total_subscribers_per_day!A:A, 0), 0)</f>
        <v>9509</v>
      </c>
      <c r="F954" s="40">
        <f>SUMIFS(baseline_subscriber_movements!C:C, baseline_subscriber_movements!A:A, B954, baseline_subscriber_movements!B:B, C954)</f>
        <v>1.0409000105141401E-2</v>
      </c>
      <c r="G954" s="30">
        <f t="shared" si="0"/>
        <v>1.1252497633820592E-2</v>
      </c>
      <c r="H954" s="30">
        <f t="shared" si="1"/>
        <v>1.081035403992604</v>
      </c>
      <c r="I954" s="30">
        <f t="shared" si="2"/>
        <v>8.1035403992603996</v>
      </c>
    </row>
    <row r="955" spans="1:9" ht="15.75" customHeight="1" x14ac:dyDescent="0.2">
      <c r="A955" s="17">
        <f>od_matrix_directed_all_pairs_pe!A944</f>
        <v>43953</v>
      </c>
      <c r="B955" s="30" t="str">
        <f>od_matrix_directed_all_pairs_pe!B944</f>
        <v>Locality04</v>
      </c>
      <c r="C955" s="30" t="str">
        <f>od_matrix_directed_all_pairs_pe!C944</f>
        <v>Locality30</v>
      </c>
      <c r="D955" s="30">
        <f>SUMIFS(od_matrix_directed_all_pairs_pe!D:D, od_matrix_directed_all_pairs_pe!A:A, A955, od_matrix_directed_all_pairs_pe!B:B, B955, od_matrix_directed_all_pairs_pe!C:C, C955)</f>
        <v>85</v>
      </c>
      <c r="E955" s="30">
        <f t="array" ref="E955">INDEX(total_subscribers_per_day!B:B, MATCH(A955, total_subscribers_per_day!A:A, 0), 0)</f>
        <v>9509</v>
      </c>
      <c r="F955" s="40">
        <f>SUMIFS(baseline_subscriber_movements!C:C, baseline_subscriber_movements!A:A, B955, baseline_subscriber_movements!B:B, C955)</f>
        <v>8.6938305226772795E-3</v>
      </c>
      <c r="G955" s="30">
        <f t="shared" si="0"/>
        <v>8.9388999894836462E-3</v>
      </c>
      <c r="H955" s="30">
        <f t="shared" si="1"/>
        <v>1.028188893971089</v>
      </c>
      <c r="I955" s="30">
        <f t="shared" si="2"/>
        <v>2.8188893971089035</v>
      </c>
    </row>
    <row r="956" spans="1:9" ht="15.75" customHeight="1" x14ac:dyDescent="0.2">
      <c r="A956" s="17">
        <f>od_matrix_directed_all_pairs_pe!A945</f>
        <v>43953</v>
      </c>
      <c r="B956" s="30" t="str">
        <f>od_matrix_directed_all_pairs_pe!B945</f>
        <v>Locality04</v>
      </c>
      <c r="C956" s="30" t="str">
        <f>od_matrix_directed_all_pairs_pe!C945</f>
        <v>Locality31</v>
      </c>
      <c r="D956" s="30">
        <f>SUMIFS(od_matrix_directed_all_pairs_pe!D:D, od_matrix_directed_all_pairs_pe!A:A, A956, od_matrix_directed_all_pairs_pe!B:B, B956, od_matrix_directed_all_pairs_pe!C:C, C956)</f>
        <v>127</v>
      </c>
      <c r="E956" s="30">
        <f t="array" ref="E956">INDEX(total_subscribers_per_day!B:B, MATCH(A956, total_subscribers_per_day!A:A, 0), 0)</f>
        <v>9509</v>
      </c>
      <c r="F956" s="40">
        <f>SUMIFS(baseline_subscriber_movements!C:C, baseline_subscriber_movements!A:A, B956, baseline_subscriber_movements!B:B, C956)</f>
        <v>1.3455271733417399E-2</v>
      </c>
      <c r="G956" s="30">
        <f t="shared" si="0"/>
        <v>1.3355768219581449E-2</v>
      </c>
      <c r="H956" s="30">
        <f t="shared" si="1"/>
        <v>0.99260486775686407</v>
      </c>
      <c r="I956" s="30">
        <f t="shared" si="2"/>
        <v>-0.73951322431359268</v>
      </c>
    </row>
    <row r="957" spans="1:9" ht="15.75" customHeight="1" x14ac:dyDescent="0.2">
      <c r="A957" s="17">
        <f>od_matrix_directed_all_pairs_pe!A946</f>
        <v>43953</v>
      </c>
      <c r="B957" s="30" t="str">
        <f>od_matrix_directed_all_pairs_pe!B946</f>
        <v>Locality04</v>
      </c>
      <c r="C957" s="30" t="str">
        <f>od_matrix_directed_all_pairs_pe!C946</f>
        <v>Locality32</v>
      </c>
      <c r="D957" s="30">
        <f>SUMIFS(od_matrix_directed_all_pairs_pe!D:D, od_matrix_directed_all_pairs_pe!A:A, A957, od_matrix_directed_all_pairs_pe!B:B, B957, od_matrix_directed_all_pairs_pe!C:C, C957)</f>
        <v>80</v>
      </c>
      <c r="E957" s="30">
        <f t="array" ref="E957">INDEX(total_subscribers_per_day!B:B, MATCH(A957, total_subscribers_per_day!A:A, 0), 0)</f>
        <v>9509</v>
      </c>
      <c r="F957" s="40">
        <f>SUMIFS(baseline_subscriber_movements!C:C, baseline_subscriber_movements!A:A, B957, baseline_subscriber_movements!B:B, C957)</f>
        <v>8.7654451367620602E-3</v>
      </c>
      <c r="G957" s="30">
        <f t="shared" si="0"/>
        <v>8.4130823430434327E-3</v>
      </c>
      <c r="H957" s="30">
        <f t="shared" si="1"/>
        <v>0.95980092417202789</v>
      </c>
      <c r="I957" s="30">
        <f t="shared" si="2"/>
        <v>-4.0199075827972113</v>
      </c>
    </row>
    <row r="958" spans="1:9" ht="15.75" customHeight="1" x14ac:dyDescent="0.2">
      <c r="A958" s="17">
        <f>od_matrix_directed_all_pairs_pe!A947</f>
        <v>43953</v>
      </c>
      <c r="B958" s="30" t="str">
        <f>od_matrix_directed_all_pairs_pe!B947</f>
        <v>Locality04</v>
      </c>
      <c r="C958" s="30" t="str">
        <f>od_matrix_directed_all_pairs_pe!C947</f>
        <v>Locality33</v>
      </c>
      <c r="D958" s="30">
        <f>SUMIFS(od_matrix_directed_all_pairs_pe!D:D, od_matrix_directed_all_pairs_pe!A:A, A958, od_matrix_directed_all_pairs_pe!B:B, B958, od_matrix_directed_all_pairs_pe!C:C, C958)</f>
        <v>82</v>
      </c>
      <c r="E958" s="30">
        <f t="array" ref="E958">INDEX(total_subscribers_per_day!B:B, MATCH(A958, total_subscribers_per_day!A:A, 0), 0)</f>
        <v>9509</v>
      </c>
      <c r="F958" s="40">
        <f>SUMIFS(baseline_subscriber_movements!C:C, baseline_subscriber_movements!A:A, B958, baseline_subscriber_movements!B:B, C958)</f>
        <v>7.08170383680372E-3</v>
      </c>
      <c r="G958" s="30">
        <f t="shared" si="0"/>
        <v>8.6234094016195192E-3</v>
      </c>
      <c r="H958" s="30">
        <f t="shared" si="1"/>
        <v>1.2177026320704818</v>
      </c>
      <c r="I958" s="30">
        <f t="shared" si="2"/>
        <v>21.770263207048181</v>
      </c>
    </row>
    <row r="959" spans="1:9" ht="15.75" customHeight="1" x14ac:dyDescent="0.2">
      <c r="A959" s="17">
        <f>od_matrix_directed_all_pairs_pe!A948</f>
        <v>43953</v>
      </c>
      <c r="B959" s="30" t="str">
        <f>od_matrix_directed_all_pairs_pe!B948</f>
        <v>Locality04</v>
      </c>
      <c r="C959" s="30" t="str">
        <f>od_matrix_directed_all_pairs_pe!C948</f>
        <v>Locality34</v>
      </c>
      <c r="D959" s="30">
        <f>SUMIFS(od_matrix_directed_all_pairs_pe!D:D, od_matrix_directed_all_pairs_pe!A:A, A959, od_matrix_directed_all_pairs_pe!B:B, B959, od_matrix_directed_all_pairs_pe!C:C, C959)</f>
        <v>24</v>
      </c>
      <c r="E959" s="30">
        <f t="array" ref="E959">INDEX(total_subscribers_per_day!B:B, MATCH(A959, total_subscribers_per_day!A:A, 0), 0)</f>
        <v>9509</v>
      </c>
      <c r="F959" s="40">
        <f>SUMIFS(baseline_subscriber_movements!C:C, baseline_subscriber_movements!A:A, B959, baseline_subscriber_movements!B:B, C959)</f>
        <v>3.46893724377168E-3</v>
      </c>
      <c r="G959" s="30">
        <f t="shared" si="0"/>
        <v>2.5239247029130297E-3</v>
      </c>
      <c r="H959" s="30">
        <f t="shared" si="1"/>
        <v>0.72757865753974726</v>
      </c>
      <c r="I959" s="30">
        <f t="shared" si="2"/>
        <v>-27.242134246025273</v>
      </c>
    </row>
    <row r="960" spans="1:9" ht="15.75" customHeight="1" x14ac:dyDescent="0.2">
      <c r="A960" s="17">
        <f>od_matrix_directed_all_pairs_pe!A949</f>
        <v>43953</v>
      </c>
      <c r="B960" s="30" t="str">
        <f>od_matrix_directed_all_pairs_pe!B949</f>
        <v>Locality04</v>
      </c>
      <c r="C960" s="30" t="str">
        <f>od_matrix_directed_all_pairs_pe!C949</f>
        <v>Locality35</v>
      </c>
      <c r="D960" s="30">
        <f>SUMIFS(od_matrix_directed_all_pairs_pe!D:D, od_matrix_directed_all_pairs_pe!A:A, A960, od_matrix_directed_all_pairs_pe!B:B, B960, od_matrix_directed_all_pairs_pe!C:C, C960)</f>
        <v>25</v>
      </c>
      <c r="E960" s="30">
        <f t="array" ref="E960">INDEX(total_subscribers_per_day!B:B, MATCH(A960, total_subscribers_per_day!A:A, 0), 0)</f>
        <v>9509</v>
      </c>
      <c r="F960" s="40">
        <f>SUMIFS(baseline_subscriber_movements!C:C, baseline_subscriber_movements!A:A, B960, baseline_subscriber_movements!B:B, C960)</f>
        <v>1.9457765309282499E-3</v>
      </c>
      <c r="G960" s="30">
        <f t="shared" si="0"/>
        <v>2.6290882322010725E-3</v>
      </c>
      <c r="H960" s="30">
        <f t="shared" si="1"/>
        <v>1.3511768645636006</v>
      </c>
      <c r="I960" s="30">
        <f t="shared" si="2"/>
        <v>35.117686456360062</v>
      </c>
    </row>
    <row r="961" spans="1:9" ht="15.75" customHeight="1" x14ac:dyDescent="0.2">
      <c r="A961" s="17">
        <f>od_matrix_directed_all_pairs_pe!A950</f>
        <v>43953</v>
      </c>
      <c r="B961" s="30" t="str">
        <f>od_matrix_directed_all_pairs_pe!B950</f>
        <v>Locality05</v>
      </c>
      <c r="C961" s="30" t="str">
        <f>od_matrix_directed_all_pairs_pe!C950</f>
        <v>Locality01</v>
      </c>
      <c r="D961" s="30">
        <f>SUMIFS(od_matrix_directed_all_pairs_pe!D:D, od_matrix_directed_all_pairs_pe!A:A, A961, od_matrix_directed_all_pairs_pe!B:B, B961, od_matrix_directed_all_pairs_pe!C:C, C961)</f>
        <v>19</v>
      </c>
      <c r="E961" s="30">
        <f t="array" ref="E961">INDEX(total_subscribers_per_day!B:B, MATCH(A961, total_subscribers_per_day!A:A, 0), 0)</f>
        <v>9509</v>
      </c>
      <c r="F961" s="40">
        <f>SUMIFS(baseline_subscriber_movements!C:C, baseline_subscriber_movements!A:A, B961, baseline_subscriber_movements!B:B, C961)</f>
        <v>2.1067134757163999E-3</v>
      </c>
      <c r="G961" s="30">
        <f t="shared" si="0"/>
        <v>1.9981070564728154E-3</v>
      </c>
      <c r="H961" s="30">
        <f t="shared" si="1"/>
        <v>0.94844746545011194</v>
      </c>
      <c r="I961" s="30">
        <f t="shared" si="2"/>
        <v>-5.1552534549888058</v>
      </c>
    </row>
    <row r="962" spans="1:9" ht="15.75" customHeight="1" x14ac:dyDescent="0.2">
      <c r="A962" s="17">
        <f>od_matrix_directed_all_pairs_pe!A951</f>
        <v>43953</v>
      </c>
      <c r="B962" s="30" t="str">
        <f>od_matrix_directed_all_pairs_pe!B951</f>
        <v>Locality05</v>
      </c>
      <c r="C962" s="30" t="str">
        <f>od_matrix_directed_all_pairs_pe!C951</f>
        <v>Locality04</v>
      </c>
      <c r="D962" s="30">
        <f>SUMIFS(od_matrix_directed_all_pairs_pe!D:D, od_matrix_directed_all_pairs_pe!A:A, A962, od_matrix_directed_all_pairs_pe!B:B, B962, od_matrix_directed_all_pairs_pe!C:C, C962)</f>
        <v>17</v>
      </c>
      <c r="E962" s="30">
        <f t="array" ref="E962">INDEX(total_subscribers_per_day!B:B, MATCH(A962, total_subscribers_per_day!A:A, 0), 0)</f>
        <v>9509</v>
      </c>
      <c r="F962" s="40">
        <f>SUMIFS(baseline_subscriber_movements!C:C, baseline_subscriber_movements!A:A, B962, baseline_subscriber_movements!B:B, C962)</f>
        <v>2.0532167372663002E-3</v>
      </c>
      <c r="G962" s="30">
        <f t="shared" si="0"/>
        <v>1.7877799978967294E-3</v>
      </c>
      <c r="H962" s="30">
        <f t="shared" si="1"/>
        <v>0.87072151977341694</v>
      </c>
      <c r="I962" s="30">
        <f t="shared" si="2"/>
        <v>-12.927848022658306</v>
      </c>
    </row>
    <row r="963" spans="1:9" ht="15.75" customHeight="1" x14ac:dyDescent="0.2">
      <c r="A963" s="17">
        <f>od_matrix_directed_all_pairs_pe!A952</f>
        <v>43953</v>
      </c>
      <c r="B963" s="30" t="str">
        <f>od_matrix_directed_all_pairs_pe!B952</f>
        <v>Locality05</v>
      </c>
      <c r="C963" s="30" t="str">
        <f>od_matrix_directed_all_pairs_pe!C952</f>
        <v>Locality07</v>
      </c>
      <c r="D963" s="30">
        <f>SUMIFS(od_matrix_directed_all_pairs_pe!D:D, od_matrix_directed_all_pairs_pe!A:A, A963, od_matrix_directed_all_pairs_pe!B:B, B963, od_matrix_directed_all_pairs_pe!C:C, C963)</f>
        <v>19</v>
      </c>
      <c r="E963" s="30">
        <f t="array" ref="E963">INDEX(total_subscribers_per_day!B:B, MATCH(A963, total_subscribers_per_day!A:A, 0), 0)</f>
        <v>9509</v>
      </c>
      <c r="F963" s="40">
        <f>SUMIFS(baseline_subscriber_movements!C:C, baseline_subscriber_movements!A:A, B963, baseline_subscriber_movements!B:B, C963)</f>
        <v>1.78947368421052E-3</v>
      </c>
      <c r="G963" s="30">
        <f t="shared" si="0"/>
        <v>1.9981070564728154E-3</v>
      </c>
      <c r="H963" s="30">
        <f t="shared" si="1"/>
        <v>1.1165892374406949</v>
      </c>
      <c r="I963" s="30">
        <f t="shared" si="2"/>
        <v>11.658923744069494</v>
      </c>
    </row>
    <row r="964" spans="1:9" ht="15.75" customHeight="1" x14ac:dyDescent="0.2">
      <c r="A964" s="17">
        <f>od_matrix_directed_all_pairs_pe!A953</f>
        <v>43953</v>
      </c>
      <c r="B964" s="30" t="str">
        <f>od_matrix_directed_all_pairs_pe!B953</f>
        <v>Locality05</v>
      </c>
      <c r="C964" s="30" t="str">
        <f>od_matrix_directed_all_pairs_pe!C953</f>
        <v>Locality15</v>
      </c>
      <c r="D964" s="30">
        <f>SUMIFS(od_matrix_directed_all_pairs_pe!D:D, od_matrix_directed_all_pairs_pe!A:A, A964, od_matrix_directed_all_pairs_pe!B:B, B964, od_matrix_directed_all_pairs_pe!C:C, C964)</f>
        <v>19</v>
      </c>
      <c r="E964" s="30">
        <f t="array" ref="E964">INDEX(total_subscribers_per_day!B:B, MATCH(A964, total_subscribers_per_day!A:A, 0), 0)</f>
        <v>9509</v>
      </c>
      <c r="F964" s="40">
        <f>SUMIFS(baseline_subscriber_movements!C:C, baseline_subscriber_movements!A:A, B964, baseline_subscriber_movements!B:B, C964)</f>
        <v>1.8844221105527601E-3</v>
      </c>
      <c r="G964" s="30">
        <f t="shared" si="0"/>
        <v>1.9981070564728154E-3</v>
      </c>
      <c r="H964" s="30">
        <f t="shared" si="1"/>
        <v>1.0603288113015761</v>
      </c>
      <c r="I964" s="30">
        <f t="shared" si="2"/>
        <v>6.032881130157608</v>
      </c>
    </row>
    <row r="965" spans="1:9" ht="15.75" customHeight="1" x14ac:dyDescent="0.2">
      <c r="A965" s="17">
        <f>od_matrix_directed_all_pairs_pe!A954</f>
        <v>43953</v>
      </c>
      <c r="B965" s="30" t="str">
        <f>od_matrix_directed_all_pairs_pe!B954</f>
        <v>Locality05</v>
      </c>
      <c r="C965" s="30" t="str">
        <f>od_matrix_directed_all_pairs_pe!C954</f>
        <v>Locality21</v>
      </c>
      <c r="D965" s="30">
        <f>SUMIFS(od_matrix_directed_all_pairs_pe!D:D, od_matrix_directed_all_pairs_pe!A:A, A965, od_matrix_directed_all_pairs_pe!B:B, B965, od_matrix_directed_all_pairs_pe!C:C, C965)</f>
        <v>19</v>
      </c>
      <c r="E965" s="30">
        <f t="array" ref="E965">INDEX(total_subscribers_per_day!B:B, MATCH(A965, total_subscribers_per_day!A:A, 0), 0)</f>
        <v>9509</v>
      </c>
      <c r="F965" s="40">
        <f>SUMIFS(baseline_subscriber_movements!C:C, baseline_subscriber_movements!A:A, B965, baseline_subscriber_movements!B:B, C965)</f>
        <v>2.2656804358552299E-3</v>
      </c>
      <c r="G965" s="30">
        <f t="shared" si="0"/>
        <v>1.9981070564728154E-3</v>
      </c>
      <c r="H965" s="30">
        <f t="shared" si="1"/>
        <v>0.88190153600306254</v>
      </c>
      <c r="I965" s="30">
        <f t="shared" si="2"/>
        <v>-11.809846399693747</v>
      </c>
    </row>
    <row r="966" spans="1:9" ht="15.75" customHeight="1" x14ac:dyDescent="0.2">
      <c r="A966" s="17">
        <f>od_matrix_directed_all_pairs_pe!A955</f>
        <v>43953</v>
      </c>
      <c r="B966" s="30" t="str">
        <f>od_matrix_directed_all_pairs_pe!B955</f>
        <v>Locality05</v>
      </c>
      <c r="C966" s="30" t="str">
        <f>od_matrix_directed_all_pairs_pe!C955</f>
        <v>Locality25</v>
      </c>
      <c r="D966" s="30">
        <f>SUMIFS(od_matrix_directed_all_pairs_pe!D:D, od_matrix_directed_all_pairs_pe!A:A, A966, od_matrix_directed_all_pairs_pe!B:B, B966, od_matrix_directed_all_pairs_pe!C:C, C966)</f>
        <v>19</v>
      </c>
      <c r="E966" s="30">
        <f t="array" ref="E966">INDEX(total_subscribers_per_day!B:B, MATCH(A966, total_subscribers_per_day!A:A, 0), 0)</f>
        <v>9509</v>
      </c>
      <c r="F966" s="40">
        <f>SUMIFS(baseline_subscriber_movements!C:C, baseline_subscriber_movements!A:A, B966, baseline_subscriber_movements!B:B, C966)</f>
        <v>2.11215545464146E-3</v>
      </c>
      <c r="G966" s="30">
        <f t="shared" si="0"/>
        <v>1.9981070564728154E-3</v>
      </c>
      <c r="H966" s="30">
        <f t="shared" si="1"/>
        <v>0.94600378588705514</v>
      </c>
      <c r="I966" s="30">
        <f t="shared" si="2"/>
        <v>-5.3996214112944863</v>
      </c>
    </row>
    <row r="967" spans="1:9" ht="15.75" customHeight="1" x14ac:dyDescent="0.2">
      <c r="A967" s="17">
        <f>od_matrix_directed_all_pairs_pe!A956</f>
        <v>43953</v>
      </c>
      <c r="B967" s="30" t="str">
        <f>od_matrix_directed_all_pairs_pe!B956</f>
        <v>Locality05</v>
      </c>
      <c r="C967" s="30" t="str">
        <f>od_matrix_directed_all_pairs_pe!C956</f>
        <v>Locality27</v>
      </c>
      <c r="D967" s="30">
        <f>SUMIFS(od_matrix_directed_all_pairs_pe!D:D, od_matrix_directed_all_pairs_pe!A:A, A967, od_matrix_directed_all_pairs_pe!B:B, B967, od_matrix_directed_all_pairs_pe!C:C, C967)</f>
        <v>20</v>
      </c>
      <c r="E967" s="30">
        <f t="array" ref="E967">INDEX(total_subscribers_per_day!B:B, MATCH(A967, total_subscribers_per_day!A:A, 0), 0)</f>
        <v>9509</v>
      </c>
      <c r="F967" s="40">
        <f>SUMIFS(baseline_subscriber_movements!C:C, baseline_subscriber_movements!A:A, B967, baseline_subscriber_movements!B:B, C967)</f>
        <v>2.25673811643207E-3</v>
      </c>
      <c r="G967" s="30">
        <f t="shared" si="0"/>
        <v>2.1032705857608582E-3</v>
      </c>
      <c r="H967" s="30">
        <f t="shared" si="1"/>
        <v>0.93199586183537952</v>
      </c>
      <c r="I967" s="30">
        <f t="shared" si="2"/>
        <v>-6.8004138164620471</v>
      </c>
    </row>
    <row r="968" spans="1:9" ht="15.75" customHeight="1" x14ac:dyDescent="0.2">
      <c r="A968" s="17">
        <f>od_matrix_directed_all_pairs_pe!A957</f>
        <v>43953</v>
      </c>
      <c r="B968" s="30" t="str">
        <f>od_matrix_directed_all_pairs_pe!B957</f>
        <v>Locality05</v>
      </c>
      <c r="C968" s="30" t="str">
        <f>od_matrix_directed_all_pairs_pe!C957</f>
        <v>Locality29</v>
      </c>
      <c r="D968" s="30">
        <f>SUMIFS(od_matrix_directed_all_pairs_pe!D:D, od_matrix_directed_all_pairs_pe!A:A, A968, od_matrix_directed_all_pairs_pe!B:B, B968, od_matrix_directed_all_pairs_pe!C:C, C968)</f>
        <v>20</v>
      </c>
      <c r="E968" s="30">
        <f t="array" ref="E968">INDEX(total_subscribers_per_day!B:B, MATCH(A968, total_subscribers_per_day!A:A, 0), 0)</f>
        <v>9509</v>
      </c>
      <c r="F968" s="40">
        <f>SUMIFS(baseline_subscriber_movements!C:C, baseline_subscriber_movements!A:A, B968, baseline_subscriber_movements!B:B, C968)</f>
        <v>2.6313019682138701E-3</v>
      </c>
      <c r="G968" s="30">
        <f t="shared" si="0"/>
        <v>2.1032705857608582E-3</v>
      </c>
      <c r="H968" s="30">
        <f t="shared" si="1"/>
        <v>0.79932695341255722</v>
      </c>
      <c r="I968" s="30">
        <f t="shared" si="2"/>
        <v>-20.067304658744277</v>
      </c>
    </row>
    <row r="969" spans="1:9" ht="15.75" customHeight="1" x14ac:dyDescent="0.2">
      <c r="A969" s="17">
        <f>od_matrix_directed_all_pairs_pe!A958</f>
        <v>43953</v>
      </c>
      <c r="B969" s="30" t="str">
        <f>od_matrix_directed_all_pairs_pe!B958</f>
        <v>Locality05</v>
      </c>
      <c r="C969" s="30" t="str">
        <f>od_matrix_directed_all_pairs_pe!C958</f>
        <v>Locality30</v>
      </c>
      <c r="D969" s="30">
        <f>SUMIFS(od_matrix_directed_all_pairs_pe!D:D, od_matrix_directed_all_pairs_pe!A:A, A969, od_matrix_directed_all_pairs_pe!B:B, B969, od_matrix_directed_all_pairs_pe!C:C, C969)</f>
        <v>19</v>
      </c>
      <c r="E969" s="30">
        <f t="array" ref="E969">INDEX(total_subscribers_per_day!B:B, MATCH(A969, total_subscribers_per_day!A:A, 0), 0)</f>
        <v>9509</v>
      </c>
      <c r="F969" s="40">
        <f>SUMIFS(baseline_subscriber_movements!C:C, baseline_subscriber_movements!A:A, B969, baseline_subscriber_movements!B:B, C969)</f>
        <v>2.2093634928984701E-3</v>
      </c>
      <c r="G969" s="30">
        <f t="shared" si="0"/>
        <v>1.9981070564728154E-3</v>
      </c>
      <c r="H969" s="30">
        <f t="shared" si="1"/>
        <v>0.90438131294162616</v>
      </c>
      <c r="I969" s="30">
        <f t="shared" si="2"/>
        <v>-9.5618687058373837</v>
      </c>
    </row>
    <row r="970" spans="1:9" ht="15.75" customHeight="1" x14ac:dyDescent="0.2">
      <c r="A970" s="17">
        <f>od_matrix_directed_all_pairs_pe!A959</f>
        <v>43953</v>
      </c>
      <c r="B970" s="30" t="str">
        <f>od_matrix_directed_all_pairs_pe!B959</f>
        <v>Locality05</v>
      </c>
      <c r="C970" s="30" t="str">
        <f>od_matrix_directed_all_pairs_pe!C959</f>
        <v>Locality31</v>
      </c>
      <c r="D970" s="30">
        <f>SUMIFS(od_matrix_directed_all_pairs_pe!D:D, od_matrix_directed_all_pairs_pe!A:A, A970, od_matrix_directed_all_pairs_pe!B:B, B970, od_matrix_directed_all_pairs_pe!C:C, C970)</f>
        <v>32</v>
      </c>
      <c r="E970" s="30">
        <f t="array" ref="E970">INDEX(total_subscribers_per_day!B:B, MATCH(A970, total_subscribers_per_day!A:A, 0), 0)</f>
        <v>9509</v>
      </c>
      <c r="F970" s="40">
        <f>SUMIFS(baseline_subscriber_movements!C:C, baseline_subscriber_movements!A:A, B970, baseline_subscriber_movements!B:B, C970)</f>
        <v>3.35464933431177E-3</v>
      </c>
      <c r="G970" s="30">
        <f t="shared" si="0"/>
        <v>3.3652329372173728E-3</v>
      </c>
      <c r="H970" s="30">
        <f t="shared" si="1"/>
        <v>1.003154905878642</v>
      </c>
      <c r="I970" s="30">
        <f t="shared" si="2"/>
        <v>0.31549058786419781</v>
      </c>
    </row>
    <row r="971" spans="1:9" ht="15.75" customHeight="1" x14ac:dyDescent="0.2">
      <c r="A971" s="17">
        <f>od_matrix_directed_all_pairs_pe!A960</f>
        <v>43953</v>
      </c>
      <c r="B971" s="30" t="str">
        <f>od_matrix_directed_all_pairs_pe!B960</f>
        <v>Locality05</v>
      </c>
      <c r="C971" s="30" t="str">
        <f>od_matrix_directed_all_pairs_pe!C960</f>
        <v>Locality32</v>
      </c>
      <c r="D971" s="30">
        <f>SUMIFS(od_matrix_directed_all_pairs_pe!D:D, od_matrix_directed_all_pairs_pe!A:A, A971, od_matrix_directed_all_pairs_pe!B:B, B971, od_matrix_directed_all_pairs_pe!C:C, C971)</f>
        <v>17</v>
      </c>
      <c r="E971" s="30">
        <f t="array" ref="E971">INDEX(total_subscribers_per_day!B:B, MATCH(A971, total_subscribers_per_day!A:A, 0), 0)</f>
        <v>9509</v>
      </c>
      <c r="F971" s="40">
        <f>SUMIFS(baseline_subscriber_movements!C:C, baseline_subscriber_movements!A:A, B971, baseline_subscriber_movements!B:B, C971)</f>
        <v>2.2105263157894701E-3</v>
      </c>
      <c r="G971" s="30">
        <f t="shared" si="0"/>
        <v>1.7877799978967294E-3</v>
      </c>
      <c r="H971" s="30">
        <f t="shared" si="1"/>
        <v>0.80875761809614077</v>
      </c>
      <c r="I971" s="30">
        <f t="shared" si="2"/>
        <v>-19.124238190385924</v>
      </c>
    </row>
    <row r="972" spans="1:9" ht="15.75" customHeight="1" x14ac:dyDescent="0.2">
      <c r="A972" s="17">
        <f>od_matrix_directed_all_pairs_pe!A961</f>
        <v>43953</v>
      </c>
      <c r="B972" s="30" t="str">
        <f>od_matrix_directed_all_pairs_pe!B961</f>
        <v>Locality06</v>
      </c>
      <c r="C972" s="30" t="str">
        <f>od_matrix_directed_all_pairs_pe!C961</f>
        <v>Locality01</v>
      </c>
      <c r="D972" s="30">
        <f>SUMIFS(od_matrix_directed_all_pairs_pe!D:D, od_matrix_directed_all_pairs_pe!A:A, A972, od_matrix_directed_all_pairs_pe!B:B, B972, od_matrix_directed_all_pairs_pe!C:C, C972)</f>
        <v>25</v>
      </c>
      <c r="E972" s="30">
        <f t="array" ref="E972">INDEX(total_subscribers_per_day!B:B, MATCH(A972, total_subscribers_per_day!A:A, 0), 0)</f>
        <v>9509</v>
      </c>
      <c r="F972" s="40">
        <f>SUMIFS(baseline_subscriber_movements!C:C, baseline_subscriber_movements!A:A, B972, baseline_subscriber_movements!B:B, C972)</f>
        <v>3.6772431183021599E-3</v>
      </c>
      <c r="G972" s="30">
        <f t="shared" si="0"/>
        <v>2.6290882322010725E-3</v>
      </c>
      <c r="H972" s="30">
        <f t="shared" si="1"/>
        <v>0.7149617655454239</v>
      </c>
      <c r="I972" s="30">
        <f t="shared" si="2"/>
        <v>-28.503823445457609</v>
      </c>
    </row>
    <row r="973" spans="1:9" ht="15.75" customHeight="1" x14ac:dyDescent="0.2">
      <c r="A973" s="17">
        <f>od_matrix_directed_all_pairs_pe!A962</f>
        <v>43953</v>
      </c>
      <c r="B973" s="30" t="str">
        <f>od_matrix_directed_all_pairs_pe!B962</f>
        <v>Locality06</v>
      </c>
      <c r="C973" s="30" t="str">
        <f>od_matrix_directed_all_pairs_pe!C962</f>
        <v>Locality04</v>
      </c>
      <c r="D973" s="30">
        <f>SUMIFS(od_matrix_directed_all_pairs_pe!D:D, od_matrix_directed_all_pairs_pe!A:A, A973, od_matrix_directed_all_pairs_pe!B:B, B973, od_matrix_directed_all_pairs_pe!C:C, C973)</f>
        <v>19</v>
      </c>
      <c r="E973" s="30">
        <f t="array" ref="E973">INDEX(total_subscribers_per_day!B:B, MATCH(A973, total_subscribers_per_day!A:A, 0), 0)</f>
        <v>9509</v>
      </c>
      <c r="F973" s="40">
        <f>SUMIFS(baseline_subscriber_movements!C:C, baseline_subscriber_movements!A:A, B973, baseline_subscriber_movements!B:B, C973)</f>
        <v>3.5846072746441699E-3</v>
      </c>
      <c r="G973" s="30">
        <f t="shared" si="0"/>
        <v>1.9981070564728154E-3</v>
      </c>
      <c r="H973" s="30">
        <f t="shared" si="1"/>
        <v>0.55741310090131413</v>
      </c>
      <c r="I973" s="30">
        <f t="shared" si="2"/>
        <v>-44.258689909868586</v>
      </c>
    </row>
    <row r="974" spans="1:9" ht="15.75" customHeight="1" x14ac:dyDescent="0.2">
      <c r="A974" s="17">
        <f>od_matrix_directed_all_pairs_pe!A963</f>
        <v>43953</v>
      </c>
      <c r="B974" s="30" t="str">
        <f>od_matrix_directed_all_pairs_pe!B963</f>
        <v>Locality06</v>
      </c>
      <c r="C974" s="30" t="str">
        <f>od_matrix_directed_all_pairs_pe!C963</f>
        <v>Locality07</v>
      </c>
      <c r="D974" s="30">
        <f>SUMIFS(od_matrix_directed_all_pairs_pe!D:D, od_matrix_directed_all_pairs_pe!A:A, A974, od_matrix_directed_all_pairs_pe!B:B, B974, od_matrix_directed_all_pairs_pe!C:C, C974)</f>
        <v>26</v>
      </c>
      <c r="E974" s="30">
        <f t="array" ref="E974">INDEX(total_subscribers_per_day!B:B, MATCH(A974, total_subscribers_per_day!A:A, 0), 0)</f>
        <v>9509</v>
      </c>
      <c r="F974" s="40">
        <f>SUMIFS(baseline_subscriber_movements!C:C, baseline_subscriber_movements!A:A, B974, baseline_subscriber_movements!B:B, C974)</f>
        <v>2.5293820574484398E-3</v>
      </c>
      <c r="G974" s="30">
        <f t="shared" si="0"/>
        <v>2.7342517614891157E-3</v>
      </c>
      <c r="H974" s="30">
        <f t="shared" si="1"/>
        <v>1.08099595054744</v>
      </c>
      <c r="I974" s="30">
        <f t="shared" si="2"/>
        <v>8.0995950547440021</v>
      </c>
    </row>
    <row r="975" spans="1:9" ht="15.75" customHeight="1" x14ac:dyDescent="0.2">
      <c r="A975" s="17">
        <f>od_matrix_directed_all_pairs_pe!A964</f>
        <v>43953</v>
      </c>
      <c r="B975" s="30" t="str">
        <f>od_matrix_directed_all_pairs_pe!B964</f>
        <v>Locality06</v>
      </c>
      <c r="C975" s="30" t="str">
        <f>od_matrix_directed_all_pairs_pe!C964</f>
        <v>Locality08</v>
      </c>
      <c r="D975" s="30">
        <f>SUMIFS(od_matrix_directed_all_pairs_pe!D:D, od_matrix_directed_all_pairs_pe!A:A, A975, od_matrix_directed_all_pairs_pe!B:B, B975, od_matrix_directed_all_pairs_pe!C:C, C975)</f>
        <v>27</v>
      </c>
      <c r="E975" s="30">
        <f t="array" ref="E975">INDEX(total_subscribers_per_day!B:B, MATCH(A975, total_subscribers_per_day!A:A, 0), 0)</f>
        <v>9509</v>
      </c>
      <c r="F975" s="40">
        <f>SUMIFS(baseline_subscriber_movements!C:C, baseline_subscriber_movements!A:A, B975, baseline_subscriber_movements!B:B, C975)</f>
        <v>2.7880289435800402E-3</v>
      </c>
      <c r="G975" s="30">
        <f t="shared" si="0"/>
        <v>2.8394152907771585E-3</v>
      </c>
      <c r="H975" s="30">
        <f t="shared" si="1"/>
        <v>1.0184310666198229</v>
      </c>
      <c r="I975" s="30">
        <f t="shared" si="2"/>
        <v>1.8431066619822856</v>
      </c>
    </row>
    <row r="976" spans="1:9" ht="15.75" customHeight="1" x14ac:dyDescent="0.2">
      <c r="A976" s="17">
        <f>od_matrix_directed_all_pairs_pe!A965</f>
        <v>43953</v>
      </c>
      <c r="B976" s="30" t="str">
        <f>od_matrix_directed_all_pairs_pe!B965</f>
        <v>Locality06</v>
      </c>
      <c r="C976" s="30" t="str">
        <f>od_matrix_directed_all_pairs_pe!C965</f>
        <v>Locality10</v>
      </c>
      <c r="D976" s="30">
        <f>SUMIFS(od_matrix_directed_all_pairs_pe!D:D, od_matrix_directed_all_pairs_pe!A:A, A976, od_matrix_directed_all_pairs_pe!B:B, B976, od_matrix_directed_all_pairs_pe!C:C, C976)</f>
        <v>29</v>
      </c>
      <c r="E976" s="30">
        <f t="array" ref="E976">INDEX(total_subscribers_per_day!B:B, MATCH(A976, total_subscribers_per_day!A:A, 0), 0)</f>
        <v>9509</v>
      </c>
      <c r="F976" s="40">
        <f>SUMIFS(baseline_subscriber_movements!C:C, baseline_subscriber_movements!A:A, B976, baseline_subscriber_movements!B:B, C976)</f>
        <v>2.6318559848405002E-3</v>
      </c>
      <c r="G976" s="30">
        <f t="shared" si="0"/>
        <v>3.0497423493532445E-3</v>
      </c>
      <c r="H976" s="30">
        <f t="shared" si="1"/>
        <v>1.1587801030602629</v>
      </c>
      <c r="I976" s="30">
        <f t="shared" si="2"/>
        <v>15.87801030602629</v>
      </c>
    </row>
    <row r="977" spans="1:9" ht="15.75" customHeight="1" x14ac:dyDescent="0.2">
      <c r="A977" s="17">
        <f>od_matrix_directed_all_pairs_pe!A966</f>
        <v>43953</v>
      </c>
      <c r="B977" s="30" t="str">
        <f>od_matrix_directed_all_pairs_pe!B966</f>
        <v>Locality06</v>
      </c>
      <c r="C977" s="30" t="str">
        <f>od_matrix_directed_all_pairs_pe!C966</f>
        <v>Locality11</v>
      </c>
      <c r="D977" s="30">
        <f>SUMIFS(od_matrix_directed_all_pairs_pe!D:D, od_matrix_directed_all_pairs_pe!A:A, A977, od_matrix_directed_all_pairs_pe!B:B, B977, od_matrix_directed_all_pairs_pe!C:C, C977)</f>
        <v>30</v>
      </c>
      <c r="E977" s="30">
        <f t="array" ref="E977">INDEX(total_subscribers_per_day!B:B, MATCH(A977, total_subscribers_per_day!A:A, 0), 0)</f>
        <v>9509</v>
      </c>
      <c r="F977" s="40">
        <f>SUMIFS(baseline_subscriber_movements!C:C, baseline_subscriber_movements!A:A, B977, baseline_subscriber_movements!B:B, C977)</f>
        <v>2.7354024197790601E-3</v>
      </c>
      <c r="G977" s="30">
        <f t="shared" si="0"/>
        <v>3.1549058786412873E-3</v>
      </c>
      <c r="H977" s="30">
        <f t="shared" si="1"/>
        <v>1.1533607837109798</v>
      </c>
      <c r="I977" s="30">
        <f t="shared" si="2"/>
        <v>15.336078371097983</v>
      </c>
    </row>
    <row r="978" spans="1:9" ht="15.75" customHeight="1" x14ac:dyDescent="0.2">
      <c r="A978" s="17">
        <f>od_matrix_directed_all_pairs_pe!A967</f>
        <v>43953</v>
      </c>
      <c r="B978" s="30" t="str">
        <f>od_matrix_directed_all_pairs_pe!B967</f>
        <v>Locality06</v>
      </c>
      <c r="C978" s="30" t="str">
        <f>od_matrix_directed_all_pairs_pe!C967</f>
        <v>Locality14</v>
      </c>
      <c r="D978" s="30">
        <f>SUMIFS(od_matrix_directed_all_pairs_pe!D:D, od_matrix_directed_all_pairs_pe!A:A, A978, od_matrix_directed_all_pairs_pe!B:B, B978, od_matrix_directed_all_pairs_pe!C:C, C978)</f>
        <v>17</v>
      </c>
      <c r="E978" s="30">
        <f t="array" ref="E978">INDEX(total_subscribers_per_day!B:B, MATCH(A978, total_subscribers_per_day!A:A, 0), 0)</f>
        <v>9509</v>
      </c>
      <c r="F978" s="40">
        <f>SUMIFS(baseline_subscriber_movements!C:C, baseline_subscriber_movements!A:A, B978, baseline_subscriber_movements!B:B, C978)</f>
        <v>1.8961353400804501E-3</v>
      </c>
      <c r="G978" s="30">
        <f t="shared" si="0"/>
        <v>1.7877799978967294E-3</v>
      </c>
      <c r="H978" s="30">
        <f t="shared" si="1"/>
        <v>0.94285463706450234</v>
      </c>
      <c r="I978" s="30">
        <f t="shared" si="2"/>
        <v>-5.7145362935497657</v>
      </c>
    </row>
    <row r="979" spans="1:9" ht="15.75" customHeight="1" x14ac:dyDescent="0.2">
      <c r="A979" s="17">
        <f>od_matrix_directed_all_pairs_pe!A968</f>
        <v>43953</v>
      </c>
      <c r="B979" s="30" t="str">
        <f>od_matrix_directed_all_pairs_pe!B968</f>
        <v>Locality06</v>
      </c>
      <c r="C979" s="30" t="str">
        <f>od_matrix_directed_all_pairs_pe!C968</f>
        <v>Locality15</v>
      </c>
      <c r="D979" s="30">
        <f>SUMIFS(od_matrix_directed_all_pairs_pe!D:D, od_matrix_directed_all_pairs_pe!A:A, A979, od_matrix_directed_all_pairs_pe!B:B, B979, od_matrix_directed_all_pairs_pe!C:C, C979)</f>
        <v>20</v>
      </c>
      <c r="E979" s="30">
        <f t="array" ref="E979">INDEX(total_subscribers_per_day!B:B, MATCH(A979, total_subscribers_per_day!A:A, 0), 0)</f>
        <v>9509</v>
      </c>
      <c r="F979" s="40">
        <f>SUMIFS(baseline_subscriber_movements!C:C, baseline_subscriber_movements!A:A, B979, baseline_subscriber_movements!B:B, C979)</f>
        <v>2.6311635077861601E-3</v>
      </c>
      <c r="G979" s="30">
        <f t="shared" si="0"/>
        <v>2.1032705857608582E-3</v>
      </c>
      <c r="H979" s="30">
        <f t="shared" si="1"/>
        <v>0.79936901661065274</v>
      </c>
      <c r="I979" s="30">
        <f t="shared" si="2"/>
        <v>-20.063098338934726</v>
      </c>
    </row>
    <row r="980" spans="1:9" ht="15.75" customHeight="1" x14ac:dyDescent="0.2">
      <c r="A980" s="17">
        <f>od_matrix_directed_all_pairs_pe!A969</f>
        <v>43953</v>
      </c>
      <c r="B980" s="30" t="str">
        <f>od_matrix_directed_all_pairs_pe!B969</f>
        <v>Locality06</v>
      </c>
      <c r="C980" s="30" t="str">
        <f>od_matrix_directed_all_pairs_pe!C969</f>
        <v>Locality16</v>
      </c>
      <c r="D980" s="30">
        <f>SUMIFS(od_matrix_directed_all_pairs_pe!D:D, od_matrix_directed_all_pairs_pe!A:A, A980, od_matrix_directed_all_pairs_pe!B:B, B980, od_matrix_directed_all_pairs_pe!C:C, C980)</f>
        <v>30</v>
      </c>
      <c r="E980" s="30">
        <f t="array" ref="E980">INDEX(total_subscribers_per_day!B:B, MATCH(A980, total_subscribers_per_day!A:A, 0), 0)</f>
        <v>9509</v>
      </c>
      <c r="F980" s="40">
        <f>SUMIFS(baseline_subscriber_movements!C:C, baseline_subscriber_movements!A:A, B980, baseline_subscriber_movements!B:B, C980)</f>
        <v>2.8418061256709798E-3</v>
      </c>
      <c r="G980" s="30">
        <f t="shared" si="0"/>
        <v>3.1549058786412873E-3</v>
      </c>
      <c r="H980" s="30">
        <f t="shared" si="1"/>
        <v>1.1101763241841072</v>
      </c>
      <c r="I980" s="30">
        <f t="shared" si="2"/>
        <v>11.017632418410717</v>
      </c>
    </row>
    <row r="981" spans="1:9" ht="15.75" customHeight="1" x14ac:dyDescent="0.2">
      <c r="A981" s="17">
        <f>od_matrix_directed_all_pairs_pe!A970</f>
        <v>43953</v>
      </c>
      <c r="B981" s="30" t="str">
        <f>od_matrix_directed_all_pairs_pe!B970</f>
        <v>Locality06</v>
      </c>
      <c r="C981" s="30" t="str">
        <f>od_matrix_directed_all_pairs_pe!C970</f>
        <v>Locality17</v>
      </c>
      <c r="D981" s="30">
        <f>SUMIFS(od_matrix_directed_all_pairs_pe!D:D, od_matrix_directed_all_pairs_pe!A:A, A981, od_matrix_directed_all_pairs_pe!B:B, B981, od_matrix_directed_all_pairs_pe!C:C, C981)</f>
        <v>16</v>
      </c>
      <c r="E981" s="30">
        <f t="array" ref="E981">INDEX(total_subscribers_per_day!B:B, MATCH(A981, total_subscribers_per_day!A:A, 0), 0)</f>
        <v>9509</v>
      </c>
      <c r="F981" s="40">
        <f>SUMIFS(baseline_subscriber_movements!C:C, baseline_subscriber_movements!A:A, B981, baseline_subscriber_movements!B:B, C981)</f>
        <v>2.2112245972412299E-3</v>
      </c>
      <c r="G981" s="30">
        <f t="shared" si="0"/>
        <v>1.6826164686086864E-3</v>
      </c>
      <c r="H981" s="30">
        <f t="shared" si="1"/>
        <v>0.76094326677984403</v>
      </c>
      <c r="I981" s="30">
        <f t="shared" si="2"/>
        <v>-23.905673322015598</v>
      </c>
    </row>
    <row r="982" spans="1:9" ht="15.75" customHeight="1" x14ac:dyDescent="0.2">
      <c r="A982" s="17">
        <f>od_matrix_directed_all_pairs_pe!A971</f>
        <v>43953</v>
      </c>
      <c r="B982" s="30" t="str">
        <f>od_matrix_directed_all_pairs_pe!B971</f>
        <v>Locality06</v>
      </c>
      <c r="C982" s="30" t="str">
        <f>od_matrix_directed_all_pairs_pe!C971</f>
        <v>Locality18</v>
      </c>
      <c r="D982" s="30">
        <f>SUMIFS(od_matrix_directed_all_pairs_pe!D:D, od_matrix_directed_all_pairs_pe!A:A, A982, od_matrix_directed_all_pairs_pe!B:B, B982, od_matrix_directed_all_pairs_pe!C:C, C982)</f>
        <v>28</v>
      </c>
      <c r="E982" s="30">
        <f t="array" ref="E982">INDEX(total_subscribers_per_day!B:B, MATCH(A982, total_subscribers_per_day!A:A, 0), 0)</f>
        <v>9509</v>
      </c>
      <c r="F982" s="40">
        <f>SUMIFS(baseline_subscriber_movements!C:C, baseline_subscriber_movements!A:A, B982, baseline_subscriber_movements!B:B, C982)</f>
        <v>2.7377066442034301E-3</v>
      </c>
      <c r="G982" s="30">
        <f t="shared" si="0"/>
        <v>2.9445788200652013E-3</v>
      </c>
      <c r="H982" s="30">
        <f t="shared" si="1"/>
        <v>1.0755640405445863</v>
      </c>
      <c r="I982" s="30">
        <f t="shared" si="2"/>
        <v>7.5564040544586319</v>
      </c>
    </row>
    <row r="983" spans="1:9" ht="15.75" customHeight="1" x14ac:dyDescent="0.2">
      <c r="A983" s="17">
        <f>od_matrix_directed_all_pairs_pe!A972</f>
        <v>43953</v>
      </c>
      <c r="B983" s="30" t="str">
        <f>od_matrix_directed_all_pairs_pe!B972</f>
        <v>Locality06</v>
      </c>
      <c r="C983" s="30" t="str">
        <f>od_matrix_directed_all_pairs_pe!C972</f>
        <v>Locality21</v>
      </c>
      <c r="D983" s="30">
        <f>SUMIFS(od_matrix_directed_all_pairs_pe!D:D, od_matrix_directed_all_pairs_pe!A:A, A983, od_matrix_directed_all_pairs_pe!B:B, B983, od_matrix_directed_all_pairs_pe!C:C, C983)</f>
        <v>47</v>
      </c>
      <c r="E983" s="30">
        <f t="array" ref="E983">INDEX(total_subscribers_per_day!B:B, MATCH(A983, total_subscribers_per_day!A:A, 0), 0)</f>
        <v>9509</v>
      </c>
      <c r="F983" s="40">
        <f>SUMIFS(baseline_subscriber_movements!C:C, baseline_subscriber_movements!A:A, B983, baseline_subscriber_movements!B:B, C983)</f>
        <v>4.3157894736842103E-3</v>
      </c>
      <c r="G983" s="30">
        <f t="shared" si="0"/>
        <v>4.9426858765380163E-3</v>
      </c>
      <c r="H983" s="30">
        <f t="shared" si="1"/>
        <v>1.145256483588077</v>
      </c>
      <c r="I983" s="30">
        <f t="shared" si="2"/>
        <v>14.525648358807697</v>
      </c>
    </row>
    <row r="984" spans="1:9" ht="15.75" customHeight="1" x14ac:dyDescent="0.2">
      <c r="A984" s="17">
        <f>od_matrix_directed_all_pairs_pe!A973</f>
        <v>43953</v>
      </c>
      <c r="B984" s="30" t="str">
        <f>od_matrix_directed_all_pairs_pe!B973</f>
        <v>Locality06</v>
      </c>
      <c r="C984" s="30" t="str">
        <f>od_matrix_directed_all_pairs_pe!C973</f>
        <v>Locality24</v>
      </c>
      <c r="D984" s="30">
        <f>SUMIFS(od_matrix_directed_all_pairs_pe!D:D, od_matrix_directed_all_pairs_pe!A:A, A984, od_matrix_directed_all_pairs_pe!B:B, B984, od_matrix_directed_all_pairs_pe!C:C, C984)</f>
        <v>32</v>
      </c>
      <c r="E984" s="30">
        <f t="array" ref="E984">INDEX(total_subscribers_per_day!B:B, MATCH(A984, total_subscribers_per_day!A:A, 0), 0)</f>
        <v>9509</v>
      </c>
      <c r="F984" s="40">
        <f>SUMIFS(baseline_subscriber_movements!C:C, baseline_subscriber_movements!A:A, B984, baseline_subscriber_movements!B:B, C984)</f>
        <v>2.7256525841283098E-3</v>
      </c>
      <c r="G984" s="30">
        <f t="shared" si="0"/>
        <v>3.3652329372173728E-3</v>
      </c>
      <c r="H984" s="30">
        <f t="shared" si="1"/>
        <v>1.2346521918506379</v>
      </c>
      <c r="I984" s="30">
        <f t="shared" si="2"/>
        <v>23.465219185063791</v>
      </c>
    </row>
    <row r="985" spans="1:9" ht="15.75" customHeight="1" x14ac:dyDescent="0.2">
      <c r="A985" s="17">
        <f>od_matrix_directed_all_pairs_pe!A974</f>
        <v>43953</v>
      </c>
      <c r="B985" s="30" t="str">
        <f>od_matrix_directed_all_pairs_pe!B974</f>
        <v>Locality06</v>
      </c>
      <c r="C985" s="30" t="str">
        <f>od_matrix_directed_all_pairs_pe!C974</f>
        <v>Locality25</v>
      </c>
      <c r="D985" s="30">
        <f>SUMIFS(od_matrix_directed_all_pairs_pe!D:D, od_matrix_directed_all_pairs_pe!A:A, A985, od_matrix_directed_all_pairs_pe!B:B, B985, od_matrix_directed_all_pairs_pe!C:C, C985)</f>
        <v>25</v>
      </c>
      <c r="E985" s="30">
        <f t="array" ref="E985">INDEX(total_subscribers_per_day!B:B, MATCH(A985, total_subscribers_per_day!A:A, 0), 0)</f>
        <v>9509</v>
      </c>
      <c r="F985" s="40">
        <f>SUMIFS(baseline_subscriber_movements!C:C, baseline_subscriber_movements!A:A, B985, baseline_subscriber_movements!B:B, C985)</f>
        <v>3.5846072746441699E-3</v>
      </c>
      <c r="G985" s="30">
        <f t="shared" si="0"/>
        <v>2.6290882322010725E-3</v>
      </c>
      <c r="H985" s="30">
        <f t="shared" si="1"/>
        <v>0.73343829065962374</v>
      </c>
      <c r="I985" s="30">
        <f t="shared" si="2"/>
        <v>-26.656170934037625</v>
      </c>
    </row>
    <row r="986" spans="1:9" ht="15.75" customHeight="1" x14ac:dyDescent="0.2">
      <c r="A986" s="17">
        <f>od_matrix_directed_all_pairs_pe!A975</f>
        <v>43953</v>
      </c>
      <c r="B986" s="30" t="str">
        <f>od_matrix_directed_all_pairs_pe!B975</f>
        <v>Locality06</v>
      </c>
      <c r="C986" s="30" t="str">
        <f>od_matrix_directed_all_pairs_pe!C975</f>
        <v>Locality27</v>
      </c>
      <c r="D986" s="30">
        <f>SUMIFS(od_matrix_directed_all_pairs_pe!D:D, od_matrix_directed_all_pairs_pe!A:A, A986, od_matrix_directed_all_pairs_pe!B:B, B986, od_matrix_directed_all_pairs_pe!C:C, C986)</f>
        <v>40</v>
      </c>
      <c r="E986" s="30">
        <f t="array" ref="E986">INDEX(total_subscribers_per_day!B:B, MATCH(A986, total_subscribers_per_day!A:A, 0), 0)</f>
        <v>9509</v>
      </c>
      <c r="F986" s="40">
        <f>SUMIFS(baseline_subscriber_movements!C:C, baseline_subscriber_movements!A:A, B986, baseline_subscriber_movements!B:B, C986)</f>
        <v>4.4224491944824598E-3</v>
      </c>
      <c r="G986" s="30">
        <f t="shared" si="0"/>
        <v>4.2065411715217164E-3</v>
      </c>
      <c r="H986" s="30">
        <f t="shared" si="1"/>
        <v>0.95117908347480518</v>
      </c>
      <c r="I986" s="30">
        <f t="shared" si="2"/>
        <v>-4.8820916525194828</v>
      </c>
    </row>
    <row r="987" spans="1:9" ht="15.75" customHeight="1" x14ac:dyDescent="0.2">
      <c r="A987" s="17">
        <f>od_matrix_directed_all_pairs_pe!A976</f>
        <v>43953</v>
      </c>
      <c r="B987" s="30" t="str">
        <f>od_matrix_directed_all_pairs_pe!B976</f>
        <v>Locality06</v>
      </c>
      <c r="C987" s="30" t="str">
        <f>od_matrix_directed_all_pairs_pe!C976</f>
        <v>Locality29</v>
      </c>
      <c r="D987" s="30">
        <f>SUMIFS(od_matrix_directed_all_pairs_pe!D:D, od_matrix_directed_all_pairs_pe!A:A, A987, od_matrix_directed_all_pairs_pe!B:B, B987, od_matrix_directed_all_pairs_pe!C:C, C987)</f>
        <v>41</v>
      </c>
      <c r="E987" s="30">
        <f t="array" ref="E987">INDEX(total_subscribers_per_day!B:B, MATCH(A987, total_subscribers_per_day!A:A, 0), 0)</f>
        <v>9509</v>
      </c>
      <c r="F987" s="40">
        <f>SUMIFS(baseline_subscriber_movements!C:C, baseline_subscriber_movements!A:A, B987, baseline_subscriber_movements!B:B, C987)</f>
        <v>5.48234053769109E-3</v>
      </c>
      <c r="G987" s="30">
        <f t="shared" si="0"/>
        <v>4.3117047008097596E-3</v>
      </c>
      <c r="H987" s="30">
        <f t="shared" si="1"/>
        <v>0.78647152090731887</v>
      </c>
      <c r="I987" s="30">
        <f t="shared" si="2"/>
        <v>-21.352847909268114</v>
      </c>
    </row>
    <row r="988" spans="1:9" ht="15.75" customHeight="1" x14ac:dyDescent="0.2">
      <c r="A988" s="17">
        <f>od_matrix_directed_all_pairs_pe!A977</f>
        <v>43953</v>
      </c>
      <c r="B988" s="30" t="str">
        <f>od_matrix_directed_all_pairs_pe!B977</f>
        <v>Locality06</v>
      </c>
      <c r="C988" s="30" t="str">
        <f>od_matrix_directed_all_pairs_pe!C977</f>
        <v>Locality30</v>
      </c>
      <c r="D988" s="30">
        <f>SUMIFS(od_matrix_directed_all_pairs_pe!D:D, od_matrix_directed_all_pairs_pe!A:A, A988, od_matrix_directed_all_pairs_pe!B:B, B988, od_matrix_directed_all_pairs_pe!C:C, C988)</f>
        <v>38</v>
      </c>
      <c r="E988" s="30">
        <f t="array" ref="E988">INDEX(total_subscribers_per_day!B:B, MATCH(A988, total_subscribers_per_day!A:A, 0), 0)</f>
        <v>9509</v>
      </c>
      <c r="F988" s="40">
        <f>SUMIFS(baseline_subscriber_movements!C:C, baseline_subscriber_movements!A:A, B988, baseline_subscriber_movements!B:B, C988)</f>
        <v>4.2118563756975798E-3</v>
      </c>
      <c r="G988" s="30">
        <f t="shared" si="0"/>
        <v>3.9962141129456308E-3</v>
      </c>
      <c r="H988" s="30">
        <f t="shared" si="1"/>
        <v>0.94880113576611846</v>
      </c>
      <c r="I988" s="30">
        <f t="shared" si="2"/>
        <v>-5.119886423388154</v>
      </c>
    </row>
    <row r="989" spans="1:9" ht="15.75" customHeight="1" x14ac:dyDescent="0.2">
      <c r="A989" s="17">
        <f>od_matrix_directed_all_pairs_pe!A978</f>
        <v>43953</v>
      </c>
      <c r="B989" s="30" t="str">
        <f>od_matrix_directed_all_pairs_pe!B978</f>
        <v>Locality06</v>
      </c>
      <c r="C989" s="30" t="str">
        <f>od_matrix_directed_all_pairs_pe!C978</f>
        <v>Locality31</v>
      </c>
      <c r="D989" s="30">
        <f>SUMIFS(od_matrix_directed_all_pairs_pe!D:D, od_matrix_directed_all_pairs_pe!A:A, A989, od_matrix_directed_all_pairs_pe!B:B, B989, od_matrix_directed_all_pairs_pe!C:C, C989)</f>
        <v>84</v>
      </c>
      <c r="E989" s="30">
        <f t="array" ref="E989">INDEX(total_subscribers_per_day!B:B, MATCH(A989, total_subscribers_per_day!A:A, 0), 0)</f>
        <v>9509</v>
      </c>
      <c r="F989" s="40">
        <f>SUMIFS(baseline_subscriber_movements!C:C, baseline_subscriber_movements!A:A, B989, baseline_subscriber_movements!B:B, C989)</f>
        <v>6.9342298802269296E-3</v>
      </c>
      <c r="G989" s="30">
        <f t="shared" si="0"/>
        <v>8.8337364601956039E-3</v>
      </c>
      <c r="H989" s="30">
        <f t="shared" si="1"/>
        <v>1.2739318731536646</v>
      </c>
      <c r="I989" s="30">
        <f t="shared" si="2"/>
        <v>27.393187315366461</v>
      </c>
    </row>
    <row r="990" spans="1:9" ht="15.75" customHeight="1" x14ac:dyDescent="0.2">
      <c r="A990" s="17">
        <f>od_matrix_directed_all_pairs_pe!A979</f>
        <v>43953</v>
      </c>
      <c r="B990" s="30" t="str">
        <f>od_matrix_directed_all_pairs_pe!B979</f>
        <v>Locality06</v>
      </c>
      <c r="C990" s="30" t="str">
        <f>od_matrix_directed_all_pairs_pe!C979</f>
        <v>Locality32</v>
      </c>
      <c r="D990" s="30">
        <f>SUMIFS(od_matrix_directed_all_pairs_pe!D:D, od_matrix_directed_all_pairs_pe!A:A, A990, od_matrix_directed_all_pairs_pe!B:B, B990, od_matrix_directed_all_pairs_pe!C:C, C990)</f>
        <v>48</v>
      </c>
      <c r="E990" s="30">
        <f t="array" ref="E990">INDEX(total_subscribers_per_day!B:B, MATCH(A990, total_subscribers_per_day!A:A, 0), 0)</f>
        <v>9509</v>
      </c>
      <c r="F990" s="40">
        <f>SUMIFS(baseline_subscriber_movements!C:C, baseline_subscriber_movements!A:A, B990, baseline_subscriber_movements!B:B, C990)</f>
        <v>4.6203927333823298E-3</v>
      </c>
      <c r="G990" s="30">
        <f t="shared" si="0"/>
        <v>5.0478494058260595E-3</v>
      </c>
      <c r="H990" s="30">
        <f t="shared" si="1"/>
        <v>1.0925152248109464</v>
      </c>
      <c r="I990" s="30">
        <f t="shared" si="2"/>
        <v>9.2515224810946428</v>
      </c>
    </row>
    <row r="991" spans="1:9" ht="15.75" customHeight="1" x14ac:dyDescent="0.2">
      <c r="A991" s="17">
        <f>od_matrix_directed_all_pairs_pe!A980</f>
        <v>43953</v>
      </c>
      <c r="B991" s="30" t="str">
        <f>od_matrix_directed_all_pairs_pe!B980</f>
        <v>Locality06</v>
      </c>
      <c r="C991" s="30" t="str">
        <f>od_matrix_directed_all_pairs_pe!C980</f>
        <v>Locality33</v>
      </c>
      <c r="D991" s="30">
        <f>SUMIFS(od_matrix_directed_all_pairs_pe!D:D, od_matrix_directed_all_pairs_pe!A:A, A991, od_matrix_directed_all_pairs_pe!B:B, B991, od_matrix_directed_all_pairs_pe!C:C, C991)</f>
        <v>34</v>
      </c>
      <c r="E991" s="30">
        <f t="array" ref="E991">INDEX(total_subscribers_per_day!B:B, MATCH(A991, total_subscribers_per_day!A:A, 0), 0)</f>
        <v>9509</v>
      </c>
      <c r="F991" s="40">
        <f>SUMIFS(baseline_subscriber_movements!C:C, baseline_subscriber_movements!A:A, B991, baseline_subscriber_movements!B:B, C991)</f>
        <v>3.4711265383401699E-3</v>
      </c>
      <c r="G991" s="30">
        <f t="shared" si="0"/>
        <v>3.5755599957934588E-3</v>
      </c>
      <c r="H991" s="30">
        <f t="shared" si="1"/>
        <v>1.0300863296972247</v>
      </c>
      <c r="I991" s="30">
        <f t="shared" si="2"/>
        <v>3.008632969722469</v>
      </c>
    </row>
    <row r="992" spans="1:9" ht="15.75" customHeight="1" x14ac:dyDescent="0.2">
      <c r="A992" s="17">
        <f>od_matrix_directed_all_pairs_pe!A981</f>
        <v>43953</v>
      </c>
      <c r="B992" s="30" t="str">
        <f>od_matrix_directed_all_pairs_pe!B981</f>
        <v>Locality07</v>
      </c>
      <c r="C992" s="30" t="str">
        <f>od_matrix_directed_all_pairs_pe!C981</f>
        <v>Locality01</v>
      </c>
      <c r="D992" s="30">
        <f>SUMIFS(od_matrix_directed_all_pairs_pe!D:D, od_matrix_directed_all_pairs_pe!A:A, A992, od_matrix_directed_all_pairs_pe!B:B, B992, od_matrix_directed_all_pairs_pe!C:C, C992)</f>
        <v>55</v>
      </c>
      <c r="E992" s="30">
        <f t="array" ref="E992">INDEX(total_subscribers_per_day!B:B, MATCH(A992, total_subscribers_per_day!A:A, 0), 0)</f>
        <v>9509</v>
      </c>
      <c r="F992" s="40">
        <f>SUMIFS(baseline_subscriber_movements!C:C, baseline_subscriber_movements!A:A, B992, baseline_subscriber_movements!B:B, C992)</f>
        <v>5.4685035229782297E-3</v>
      </c>
      <c r="G992" s="30">
        <f t="shared" si="0"/>
        <v>5.7839941108423602E-3</v>
      </c>
      <c r="H992" s="30">
        <f t="shared" si="1"/>
        <v>1.0576923076923079</v>
      </c>
      <c r="I992" s="30">
        <f t="shared" si="2"/>
        <v>5.7692307692307931</v>
      </c>
    </row>
    <row r="993" spans="1:9" ht="15.75" customHeight="1" x14ac:dyDescent="0.2">
      <c r="A993" s="17">
        <f>od_matrix_directed_all_pairs_pe!A982</f>
        <v>43953</v>
      </c>
      <c r="B993" s="30" t="str">
        <f>od_matrix_directed_all_pairs_pe!B982</f>
        <v>Locality07</v>
      </c>
      <c r="C993" s="30" t="str">
        <f>od_matrix_directed_all_pairs_pe!C982</f>
        <v>Locality04</v>
      </c>
      <c r="D993" s="30">
        <f>SUMIFS(od_matrix_directed_all_pairs_pe!D:D, od_matrix_directed_all_pairs_pe!A:A, A993, od_matrix_directed_all_pairs_pe!B:B, B993, od_matrix_directed_all_pairs_pe!C:C, C993)</f>
        <v>44</v>
      </c>
      <c r="E993" s="30">
        <f t="array" ref="E993">INDEX(total_subscribers_per_day!B:B, MATCH(A993, total_subscribers_per_day!A:A, 0), 0)</f>
        <v>9509</v>
      </c>
      <c r="F993" s="40">
        <f>SUMIFS(baseline_subscriber_movements!C:C, baseline_subscriber_movements!A:A, B993, baseline_subscriber_movements!B:B, C993)</f>
        <v>5.3672910966112396E-3</v>
      </c>
      <c r="G993" s="30">
        <f t="shared" si="0"/>
        <v>4.6271952886738875E-3</v>
      </c>
      <c r="H993" s="30">
        <f t="shared" si="1"/>
        <v>0.8621099928035153</v>
      </c>
      <c r="I993" s="30">
        <f t="shared" si="2"/>
        <v>-13.78900071964847</v>
      </c>
    </row>
    <row r="994" spans="1:9" ht="15.75" customHeight="1" x14ac:dyDescent="0.2">
      <c r="A994" s="17">
        <f>od_matrix_directed_all_pairs_pe!A983</f>
        <v>43953</v>
      </c>
      <c r="B994" s="30" t="str">
        <f>od_matrix_directed_all_pairs_pe!B983</f>
        <v>Locality07</v>
      </c>
      <c r="C994" s="30" t="str">
        <f>od_matrix_directed_all_pairs_pe!C983</f>
        <v>Locality06</v>
      </c>
      <c r="D994" s="30">
        <f>SUMIFS(od_matrix_directed_all_pairs_pe!D:D, od_matrix_directed_all_pairs_pe!A:A, A994, od_matrix_directed_all_pairs_pe!B:B, B994, od_matrix_directed_all_pairs_pe!C:C, C994)</f>
        <v>25</v>
      </c>
      <c r="E994" s="30">
        <f t="array" ref="E994">INDEX(total_subscribers_per_day!B:B, MATCH(A994, total_subscribers_per_day!A:A, 0), 0)</f>
        <v>9509</v>
      </c>
      <c r="F994" s="40">
        <f>SUMIFS(baseline_subscriber_movements!C:C, baseline_subscriber_movements!A:A, B994, baseline_subscriber_movements!B:B, C994)</f>
        <v>2.68563156412558E-3</v>
      </c>
      <c r="G994" s="30">
        <f t="shared" si="0"/>
        <v>2.6290882322010725E-3</v>
      </c>
      <c r="H994" s="30">
        <f t="shared" si="1"/>
        <v>0.97894598325406657</v>
      </c>
      <c r="I994" s="30">
        <f t="shared" si="2"/>
        <v>-2.1054016745933435</v>
      </c>
    </row>
    <row r="995" spans="1:9" ht="15.75" customHeight="1" x14ac:dyDescent="0.2">
      <c r="A995" s="17">
        <f>od_matrix_directed_all_pairs_pe!A984</f>
        <v>43953</v>
      </c>
      <c r="B995" s="30" t="str">
        <f>od_matrix_directed_all_pairs_pe!B984</f>
        <v>Locality07</v>
      </c>
      <c r="C995" s="30" t="str">
        <f>od_matrix_directed_all_pairs_pe!C984</f>
        <v>Locality07</v>
      </c>
      <c r="D995" s="30">
        <f>SUMIFS(od_matrix_directed_all_pairs_pe!D:D, od_matrix_directed_all_pairs_pe!A:A, A995, od_matrix_directed_all_pairs_pe!B:B, B995, od_matrix_directed_all_pairs_pe!C:C, C995)</f>
        <v>51</v>
      </c>
      <c r="E995" s="30">
        <f t="array" ref="E995">INDEX(total_subscribers_per_day!B:B, MATCH(A995, total_subscribers_per_day!A:A, 0), 0)</f>
        <v>9509</v>
      </c>
      <c r="F995" s="40">
        <f>SUMIFS(baseline_subscriber_movements!C:C, baseline_subscriber_movements!A:A, B995, baseline_subscriber_movements!B:B, C995)</f>
        <v>3.9945337958582896E-3</v>
      </c>
      <c r="G995" s="30">
        <f t="shared" si="0"/>
        <v>5.3633399936901882E-3</v>
      </c>
      <c r="H995" s="30">
        <f t="shared" si="1"/>
        <v>1.3426698252624969</v>
      </c>
      <c r="I995" s="30">
        <f t="shared" si="2"/>
        <v>34.266982526249691</v>
      </c>
    </row>
    <row r="996" spans="1:9" ht="15.75" customHeight="1" x14ac:dyDescent="0.2">
      <c r="A996" s="17">
        <f>od_matrix_directed_all_pairs_pe!A985</f>
        <v>43953</v>
      </c>
      <c r="B996" s="30" t="str">
        <f>od_matrix_directed_all_pairs_pe!B985</f>
        <v>Locality07</v>
      </c>
      <c r="C996" s="30" t="str">
        <f>od_matrix_directed_all_pairs_pe!C985</f>
        <v>Locality08</v>
      </c>
      <c r="D996" s="30">
        <f>SUMIFS(od_matrix_directed_all_pairs_pe!D:D, od_matrix_directed_all_pairs_pe!A:A, A996, od_matrix_directed_all_pairs_pe!B:B, B996, od_matrix_directed_all_pairs_pe!C:C, C996)</f>
        <v>38</v>
      </c>
      <c r="E996" s="30">
        <f t="array" ref="E996">INDEX(total_subscribers_per_day!B:B, MATCH(A996, total_subscribers_per_day!A:A, 0), 0)</f>
        <v>9509</v>
      </c>
      <c r="F996" s="40">
        <f>SUMIFS(baseline_subscriber_movements!C:C, baseline_subscriber_movements!A:A, B996, baseline_subscriber_movements!B:B, C996)</f>
        <v>3.79067073812783E-3</v>
      </c>
      <c r="G996" s="30">
        <f t="shared" si="0"/>
        <v>3.9962141129456308E-3</v>
      </c>
      <c r="H996" s="30">
        <f t="shared" si="1"/>
        <v>1.0542234841845737</v>
      </c>
      <c r="I996" s="30">
        <f t="shared" si="2"/>
        <v>5.4223484184573678</v>
      </c>
    </row>
    <row r="997" spans="1:9" ht="15.75" customHeight="1" x14ac:dyDescent="0.2">
      <c r="A997" s="17">
        <f>od_matrix_directed_all_pairs_pe!A986</f>
        <v>43953</v>
      </c>
      <c r="B997" s="30" t="str">
        <f>od_matrix_directed_all_pairs_pe!B986</f>
        <v>Locality07</v>
      </c>
      <c r="C997" s="30" t="str">
        <f>od_matrix_directed_all_pairs_pe!C986</f>
        <v>Locality09</v>
      </c>
      <c r="D997" s="30">
        <f>SUMIFS(od_matrix_directed_all_pairs_pe!D:D, od_matrix_directed_all_pairs_pe!A:A, A997, od_matrix_directed_all_pairs_pe!B:B, B997, od_matrix_directed_all_pairs_pe!C:C, C997)</f>
        <v>17</v>
      </c>
      <c r="E997" s="30">
        <f t="array" ref="E997">INDEX(total_subscribers_per_day!B:B, MATCH(A997, total_subscribers_per_day!A:A, 0), 0)</f>
        <v>9509</v>
      </c>
      <c r="F997" s="40">
        <f>SUMIFS(baseline_subscriber_movements!C:C, baseline_subscriber_movements!A:A, B997, baseline_subscriber_movements!B:B, C997)</f>
        <v>1.8901606636564101E-3</v>
      </c>
      <c r="G997" s="30">
        <f t="shared" si="0"/>
        <v>1.7877799978967294E-3</v>
      </c>
      <c r="H997" s="30">
        <f t="shared" si="1"/>
        <v>0.94583493999836443</v>
      </c>
      <c r="I997" s="30">
        <f t="shared" si="2"/>
        <v>-5.4165060001635563</v>
      </c>
    </row>
    <row r="998" spans="1:9" ht="15.75" customHeight="1" x14ac:dyDescent="0.2">
      <c r="A998" s="17">
        <f>od_matrix_directed_all_pairs_pe!A987</f>
        <v>43953</v>
      </c>
      <c r="B998" s="30" t="str">
        <f>od_matrix_directed_all_pairs_pe!B987</f>
        <v>Locality07</v>
      </c>
      <c r="C998" s="30" t="str">
        <f>od_matrix_directed_all_pairs_pe!C987</f>
        <v>Locality10</v>
      </c>
      <c r="D998" s="30">
        <f>SUMIFS(od_matrix_directed_all_pairs_pe!D:D, od_matrix_directed_all_pairs_pe!A:A, A998, od_matrix_directed_all_pairs_pe!B:B, B998, od_matrix_directed_all_pairs_pe!C:C, C998)</f>
        <v>26</v>
      </c>
      <c r="E998" s="30">
        <f t="array" ref="E998">INDEX(total_subscribers_per_day!B:B, MATCH(A998, total_subscribers_per_day!A:A, 0), 0)</f>
        <v>9509</v>
      </c>
      <c r="F998" s="40">
        <f>SUMIFS(baseline_subscriber_movements!C:C, baseline_subscriber_movements!A:A, B998, baseline_subscriber_movements!B:B, C998)</f>
        <v>3.99915807198484E-3</v>
      </c>
      <c r="G998" s="30">
        <f t="shared" si="0"/>
        <v>2.7342517614891157E-3</v>
      </c>
      <c r="H998" s="30">
        <f t="shared" si="1"/>
        <v>0.68370684835972662</v>
      </c>
      <c r="I998" s="30">
        <f t="shared" si="2"/>
        <v>-31.629315164027339</v>
      </c>
    </row>
    <row r="999" spans="1:9" ht="15.75" customHeight="1" x14ac:dyDescent="0.2">
      <c r="A999" s="17">
        <f>od_matrix_directed_all_pairs_pe!A988</f>
        <v>43953</v>
      </c>
      <c r="B999" s="30" t="str">
        <f>od_matrix_directed_all_pairs_pe!B988</f>
        <v>Locality07</v>
      </c>
      <c r="C999" s="30" t="str">
        <f>od_matrix_directed_all_pairs_pe!C988</f>
        <v>Locality11</v>
      </c>
      <c r="D999" s="30">
        <f>SUMIFS(od_matrix_directed_all_pairs_pe!D:D, od_matrix_directed_all_pairs_pe!A:A, A999, od_matrix_directed_all_pairs_pe!B:B, B999, od_matrix_directed_all_pairs_pe!C:C, C999)</f>
        <v>29</v>
      </c>
      <c r="E999" s="30">
        <f t="array" ref="E999">INDEX(total_subscribers_per_day!B:B, MATCH(A999, total_subscribers_per_day!A:A, 0), 0)</f>
        <v>9509</v>
      </c>
      <c r="F999" s="40">
        <f>SUMIFS(baseline_subscriber_movements!C:C, baseline_subscriber_movements!A:A, B999, baseline_subscriber_movements!B:B, C999)</f>
        <v>4.18760469011725E-3</v>
      </c>
      <c r="G999" s="30">
        <f t="shared" si="0"/>
        <v>3.0497423493532445E-3</v>
      </c>
      <c r="H999" s="30">
        <f t="shared" si="1"/>
        <v>0.72827847302555526</v>
      </c>
      <c r="I999" s="30">
        <f t="shared" si="2"/>
        <v>-27.172152697444474</v>
      </c>
    </row>
    <row r="1000" spans="1:9" ht="15.75" customHeight="1" x14ac:dyDescent="0.2">
      <c r="A1000" s="17">
        <f>od_matrix_directed_all_pairs_pe!A989</f>
        <v>43953</v>
      </c>
      <c r="B1000" s="30" t="str">
        <f>od_matrix_directed_all_pairs_pe!B989</f>
        <v>Locality07</v>
      </c>
      <c r="C1000" s="30" t="str">
        <f>od_matrix_directed_all_pairs_pe!C989</f>
        <v>Locality12</v>
      </c>
      <c r="D1000" s="30">
        <f>SUMIFS(od_matrix_directed_all_pairs_pe!D:D, od_matrix_directed_all_pairs_pe!A:A, A1000, od_matrix_directed_all_pairs_pe!B:B, B1000, od_matrix_directed_all_pairs_pe!C:C, C1000)</f>
        <v>29</v>
      </c>
      <c r="E1000" s="30">
        <f t="array" ref="E1000">INDEX(total_subscribers_per_day!B:B, MATCH(A1000, total_subscribers_per_day!A:A, 0), 0)</f>
        <v>9509</v>
      </c>
      <c r="F1000" s="40">
        <f>SUMIFS(baseline_subscriber_movements!C:C, baseline_subscriber_movements!A:A, B1000, baseline_subscriber_movements!B:B, C1000)</f>
        <v>2.84090987720245E-3</v>
      </c>
      <c r="G1000" s="30">
        <f t="shared" si="0"/>
        <v>3.0497423493532445E-3</v>
      </c>
      <c r="H1000" s="30">
        <f t="shared" si="1"/>
        <v>1.0735090098516042</v>
      </c>
      <c r="I1000" s="30">
        <f t="shared" si="2"/>
        <v>7.3509009851604246</v>
      </c>
    </row>
    <row r="1001" spans="1:9" ht="15.75" customHeight="1" x14ac:dyDescent="0.2">
      <c r="A1001" s="17">
        <f>od_matrix_directed_all_pairs_pe!A990</f>
        <v>43953</v>
      </c>
      <c r="B1001" s="30" t="str">
        <f>od_matrix_directed_all_pairs_pe!B990</f>
        <v>Locality07</v>
      </c>
      <c r="C1001" s="30" t="str">
        <f>od_matrix_directed_all_pairs_pe!C990</f>
        <v>Locality14</v>
      </c>
      <c r="D1001" s="30">
        <f>SUMIFS(od_matrix_directed_all_pairs_pe!D:D, od_matrix_directed_all_pairs_pe!A:A, A1001, od_matrix_directed_all_pairs_pe!B:B, B1001, od_matrix_directed_all_pairs_pe!C:C, C1001)</f>
        <v>26</v>
      </c>
      <c r="E1001" s="30">
        <f t="array" ref="E1001">INDEX(total_subscribers_per_day!B:B, MATCH(A1001, total_subscribers_per_day!A:A, 0), 0)</f>
        <v>9509</v>
      </c>
      <c r="F1001" s="40">
        <f>SUMIFS(baseline_subscriber_movements!C:C, baseline_subscriber_movements!A:A, B1001, baseline_subscriber_movements!B:B, C1001)</f>
        <v>2.6868424243150901E-3</v>
      </c>
      <c r="G1001" s="30">
        <f t="shared" si="0"/>
        <v>2.7342517614891157E-3</v>
      </c>
      <c r="H1001" s="30">
        <f t="shared" si="1"/>
        <v>1.0176450009665567</v>
      </c>
      <c r="I1001" s="30">
        <f t="shared" si="2"/>
        <v>1.7645000966556745</v>
      </c>
    </row>
    <row r="1002" spans="1:9" ht="15.75" customHeight="1" x14ac:dyDescent="0.2">
      <c r="A1002" s="17">
        <f>od_matrix_directed_all_pairs_pe!A991</f>
        <v>43953</v>
      </c>
      <c r="B1002" s="30" t="str">
        <f>od_matrix_directed_all_pairs_pe!B991</f>
        <v>Locality07</v>
      </c>
      <c r="C1002" s="30" t="str">
        <f>od_matrix_directed_all_pairs_pe!C991</f>
        <v>Locality15</v>
      </c>
      <c r="D1002" s="30">
        <f>SUMIFS(od_matrix_directed_all_pairs_pe!D:D, od_matrix_directed_all_pairs_pe!A:A, A1002, od_matrix_directed_all_pairs_pe!B:B, B1002, od_matrix_directed_all_pairs_pe!C:C, C1002)</f>
        <v>40</v>
      </c>
      <c r="E1002" s="30">
        <f t="array" ref="E1002">INDEX(total_subscribers_per_day!B:B, MATCH(A1002, total_subscribers_per_day!A:A, 0), 0)</f>
        <v>9509</v>
      </c>
      <c r="F1002" s="40">
        <f>SUMIFS(baseline_subscriber_movements!C:C, baseline_subscriber_movements!A:A, B1002, baseline_subscriber_movements!B:B, C1002)</f>
        <v>4.0884788761924697E-3</v>
      </c>
      <c r="G1002" s="30">
        <f t="shared" si="0"/>
        <v>4.2065411715217164E-3</v>
      </c>
      <c r="H1002" s="30">
        <f t="shared" si="1"/>
        <v>1.028876826542197</v>
      </c>
      <c r="I1002" s="30">
        <f t="shared" si="2"/>
        <v>2.8876826542197032</v>
      </c>
    </row>
    <row r="1003" spans="1:9" ht="15.75" customHeight="1" x14ac:dyDescent="0.2">
      <c r="A1003" s="17">
        <f>od_matrix_directed_all_pairs_pe!A992</f>
        <v>43953</v>
      </c>
      <c r="B1003" s="30" t="str">
        <f>od_matrix_directed_all_pairs_pe!B992</f>
        <v>Locality07</v>
      </c>
      <c r="C1003" s="30" t="str">
        <f>od_matrix_directed_all_pairs_pe!C992</f>
        <v>Locality16</v>
      </c>
      <c r="D1003" s="30">
        <f>SUMIFS(od_matrix_directed_all_pairs_pe!D:D, od_matrix_directed_all_pairs_pe!A:A, A1003, od_matrix_directed_all_pairs_pe!B:B, B1003, od_matrix_directed_all_pairs_pe!C:C, C1003)</f>
        <v>38</v>
      </c>
      <c r="E1003" s="30">
        <f t="array" ref="E1003">INDEX(total_subscribers_per_day!B:B, MATCH(A1003, total_subscribers_per_day!A:A, 0), 0)</f>
        <v>9509</v>
      </c>
      <c r="F1003" s="40">
        <f>SUMIFS(baseline_subscriber_movements!C:C, baseline_subscriber_movements!A:A, B1003, baseline_subscriber_movements!B:B, C1003)</f>
        <v>4.1052631578947299E-3</v>
      </c>
      <c r="G1003" s="30">
        <f t="shared" si="0"/>
        <v>3.9962141129456308E-3</v>
      </c>
      <c r="H1003" s="30">
        <f t="shared" si="1"/>
        <v>0.97343677110214244</v>
      </c>
      <c r="I1003" s="30">
        <f t="shared" si="2"/>
        <v>-2.656322889785756</v>
      </c>
    </row>
    <row r="1004" spans="1:9" ht="15.75" customHeight="1" x14ac:dyDescent="0.2">
      <c r="A1004" s="17">
        <f>od_matrix_directed_all_pairs_pe!A993</f>
        <v>43953</v>
      </c>
      <c r="B1004" s="30" t="str">
        <f>od_matrix_directed_all_pairs_pe!B993</f>
        <v>Locality07</v>
      </c>
      <c r="C1004" s="30" t="str">
        <f>od_matrix_directed_all_pairs_pe!C993</f>
        <v>Locality17</v>
      </c>
      <c r="D1004" s="30">
        <f>SUMIFS(od_matrix_directed_all_pairs_pe!D:D, od_matrix_directed_all_pairs_pe!A:A, A1004, od_matrix_directed_all_pairs_pe!B:B, B1004, od_matrix_directed_all_pairs_pe!C:C, C1004)</f>
        <v>27</v>
      </c>
      <c r="E1004" s="30">
        <f t="array" ref="E1004">INDEX(total_subscribers_per_day!B:B, MATCH(A1004, total_subscribers_per_day!A:A, 0), 0)</f>
        <v>9509</v>
      </c>
      <c r="F1004" s="40">
        <f>SUMIFS(baseline_subscriber_movements!C:C, baseline_subscriber_movements!A:A, B1004, baseline_subscriber_movements!B:B, C1004)</f>
        <v>2.74045350647733E-3</v>
      </c>
      <c r="G1004" s="30">
        <f t="shared" si="0"/>
        <v>2.8394152907771585E-3</v>
      </c>
      <c r="H1004" s="30">
        <f t="shared" si="1"/>
        <v>1.0361114625976768</v>
      </c>
      <c r="I1004" s="30">
        <f t="shared" si="2"/>
        <v>3.6111462597676836</v>
      </c>
    </row>
    <row r="1005" spans="1:9" ht="15.75" customHeight="1" x14ac:dyDescent="0.2">
      <c r="A1005" s="17">
        <f>od_matrix_directed_all_pairs_pe!A994</f>
        <v>43953</v>
      </c>
      <c r="B1005" s="30" t="str">
        <f>od_matrix_directed_all_pairs_pe!B994</f>
        <v>Locality07</v>
      </c>
      <c r="C1005" s="30" t="str">
        <f>od_matrix_directed_all_pairs_pe!C994</f>
        <v>Locality18</v>
      </c>
      <c r="D1005" s="30">
        <f>SUMIFS(od_matrix_directed_all_pairs_pe!D:D, od_matrix_directed_all_pairs_pe!A:A, A1005, od_matrix_directed_all_pairs_pe!B:B, B1005, od_matrix_directed_all_pairs_pe!C:C, C1005)</f>
        <v>39</v>
      </c>
      <c r="E1005" s="30">
        <f t="array" ref="E1005">INDEX(total_subscribers_per_day!B:B, MATCH(A1005, total_subscribers_per_day!A:A, 0), 0)</f>
        <v>9509</v>
      </c>
      <c r="F1005" s="40">
        <f>SUMIFS(baseline_subscriber_movements!C:C, baseline_subscriber_movements!A:A, B1005, baseline_subscriber_movements!B:B, C1005)</f>
        <v>4.09191060749134E-3</v>
      </c>
      <c r="G1005" s="30">
        <f t="shared" si="0"/>
        <v>4.1013776422336732E-3</v>
      </c>
      <c r="H1005" s="30">
        <f t="shared" si="1"/>
        <v>1.0023135976443378</v>
      </c>
      <c r="I1005" s="30">
        <f t="shared" si="2"/>
        <v>0.23135976443378059</v>
      </c>
    </row>
    <row r="1006" spans="1:9" ht="15.75" customHeight="1" x14ac:dyDescent="0.2">
      <c r="A1006" s="17">
        <f>od_matrix_directed_all_pairs_pe!A995</f>
        <v>43953</v>
      </c>
      <c r="B1006" s="30" t="str">
        <f>od_matrix_directed_all_pairs_pe!B995</f>
        <v>Locality07</v>
      </c>
      <c r="C1006" s="30" t="str">
        <f>od_matrix_directed_all_pairs_pe!C995</f>
        <v>Locality19</v>
      </c>
      <c r="D1006" s="30">
        <f>SUMIFS(od_matrix_directed_all_pairs_pe!D:D, od_matrix_directed_all_pairs_pe!A:A, A1006, od_matrix_directed_all_pairs_pe!B:B, B1006, od_matrix_directed_all_pairs_pe!C:C, C1006)</f>
        <v>24</v>
      </c>
      <c r="E1006" s="30">
        <f t="array" ref="E1006">INDEX(total_subscribers_per_day!B:B, MATCH(A1006, total_subscribers_per_day!A:A, 0), 0)</f>
        <v>9509</v>
      </c>
      <c r="F1006" s="40">
        <f>SUMIFS(baseline_subscriber_movements!C:C, baseline_subscriber_movements!A:A, B1006, baseline_subscriber_movements!B:B, C1006)</f>
        <v>2.8448041584849498E-3</v>
      </c>
      <c r="G1006" s="30">
        <f t="shared" si="0"/>
        <v>2.5239247029130297E-3</v>
      </c>
      <c r="H1006" s="30">
        <f t="shared" si="1"/>
        <v>0.88720508066790438</v>
      </c>
      <c r="I1006" s="30">
        <f t="shared" si="2"/>
        <v>-11.279491933209563</v>
      </c>
    </row>
    <row r="1007" spans="1:9" ht="15.75" customHeight="1" x14ac:dyDescent="0.2">
      <c r="A1007" s="17">
        <f>od_matrix_directed_all_pairs_pe!A996</f>
        <v>43953</v>
      </c>
      <c r="B1007" s="30" t="str">
        <f>od_matrix_directed_all_pairs_pe!B996</f>
        <v>Locality07</v>
      </c>
      <c r="C1007" s="30" t="str">
        <f>od_matrix_directed_all_pairs_pe!C996</f>
        <v>Locality21</v>
      </c>
      <c r="D1007" s="30">
        <f>SUMIFS(od_matrix_directed_all_pairs_pe!D:D, od_matrix_directed_all_pairs_pe!A:A, A1007, od_matrix_directed_all_pairs_pe!B:B, B1007, od_matrix_directed_all_pairs_pe!C:C, C1007)</f>
        <v>55</v>
      </c>
      <c r="E1007" s="30">
        <f t="array" ref="E1007">INDEX(total_subscribers_per_day!B:B, MATCH(A1007, total_subscribers_per_day!A:A, 0), 0)</f>
        <v>9509</v>
      </c>
      <c r="F1007" s="40">
        <f>SUMIFS(baseline_subscriber_movements!C:C, baseline_subscriber_movements!A:A, B1007, baseline_subscriber_movements!B:B, C1007)</f>
        <v>6.6225165562913899E-3</v>
      </c>
      <c r="G1007" s="30">
        <f t="shared" si="0"/>
        <v>5.7839941108423602E-3</v>
      </c>
      <c r="H1007" s="30">
        <f t="shared" si="1"/>
        <v>0.87338311073719654</v>
      </c>
      <c r="I1007" s="30">
        <f t="shared" si="2"/>
        <v>-12.661688926280345</v>
      </c>
    </row>
    <row r="1008" spans="1:9" ht="15.75" customHeight="1" x14ac:dyDescent="0.2">
      <c r="A1008" s="17">
        <f>od_matrix_directed_all_pairs_pe!A997</f>
        <v>43953</v>
      </c>
      <c r="B1008" s="30" t="str">
        <f>od_matrix_directed_all_pairs_pe!B997</f>
        <v>Locality07</v>
      </c>
      <c r="C1008" s="30" t="str">
        <f>od_matrix_directed_all_pairs_pe!C997</f>
        <v>Locality22</v>
      </c>
      <c r="D1008" s="30">
        <f>SUMIFS(od_matrix_directed_all_pairs_pe!D:D, od_matrix_directed_all_pairs_pe!A:A, A1008, od_matrix_directed_all_pairs_pe!B:B, B1008, od_matrix_directed_all_pairs_pe!C:C, C1008)</f>
        <v>25</v>
      </c>
      <c r="E1008" s="30">
        <f t="array" ref="E1008">INDEX(total_subscribers_per_day!B:B, MATCH(A1008, total_subscribers_per_day!A:A, 0), 0)</f>
        <v>9509</v>
      </c>
      <c r="F1008" s="40">
        <f>SUMIFS(baseline_subscriber_movements!C:C, baseline_subscriber_movements!A:A, B1008, baseline_subscriber_movements!B:B, C1008)</f>
        <v>2.7371302242341299E-3</v>
      </c>
      <c r="G1008" s="30">
        <f t="shared" si="0"/>
        <v>2.6290882322010725E-3</v>
      </c>
      <c r="H1008" s="30">
        <f t="shared" si="1"/>
        <v>0.96052727375684566</v>
      </c>
      <c r="I1008" s="30">
        <f t="shared" si="2"/>
        <v>-3.9472726243154344</v>
      </c>
    </row>
    <row r="1009" spans="1:9" ht="15.75" customHeight="1" x14ac:dyDescent="0.2">
      <c r="A1009" s="17">
        <f>od_matrix_directed_all_pairs_pe!A998</f>
        <v>43953</v>
      </c>
      <c r="B1009" s="30" t="str">
        <f>od_matrix_directed_all_pairs_pe!B998</f>
        <v>Locality07</v>
      </c>
      <c r="C1009" s="30" t="str">
        <f>od_matrix_directed_all_pairs_pe!C998</f>
        <v>Locality23</v>
      </c>
      <c r="D1009" s="30">
        <f>SUMIFS(od_matrix_directed_all_pairs_pe!D:D, od_matrix_directed_all_pairs_pe!A:A, A1009, od_matrix_directed_all_pairs_pe!B:B, B1009, od_matrix_directed_all_pairs_pe!C:C, C1009)</f>
        <v>32</v>
      </c>
      <c r="E1009" s="30">
        <f t="array" ref="E1009">INDEX(total_subscribers_per_day!B:B, MATCH(A1009, total_subscribers_per_day!A:A, 0), 0)</f>
        <v>9509</v>
      </c>
      <c r="F1009" s="40">
        <f>SUMIFS(baseline_subscriber_movements!C:C, baseline_subscriber_movements!A:A, B1009, baseline_subscriber_movements!B:B, C1009)</f>
        <v>2.82811354352152E-3</v>
      </c>
      <c r="G1009" s="30">
        <f t="shared" si="0"/>
        <v>3.3652329372173728E-3</v>
      </c>
      <c r="H1009" s="30">
        <f t="shared" si="1"/>
        <v>1.1899214389486783</v>
      </c>
      <c r="I1009" s="30">
        <f t="shared" si="2"/>
        <v>18.99214389486783</v>
      </c>
    </row>
    <row r="1010" spans="1:9" ht="15.75" customHeight="1" x14ac:dyDescent="0.2">
      <c r="A1010" s="17">
        <f>od_matrix_directed_all_pairs_pe!A999</f>
        <v>43953</v>
      </c>
      <c r="B1010" s="30" t="str">
        <f>od_matrix_directed_all_pairs_pe!B999</f>
        <v>Locality07</v>
      </c>
      <c r="C1010" s="30" t="str">
        <f>od_matrix_directed_all_pairs_pe!C999</f>
        <v>Locality24</v>
      </c>
      <c r="D1010" s="30">
        <f>SUMIFS(od_matrix_directed_all_pairs_pe!D:D, od_matrix_directed_all_pairs_pe!A:A, A1010, od_matrix_directed_all_pairs_pe!B:B, B1010, od_matrix_directed_all_pairs_pe!C:C, C1010)</f>
        <v>44</v>
      </c>
      <c r="E1010" s="30">
        <f t="array" ref="E1010">INDEX(total_subscribers_per_day!B:B, MATCH(A1010, total_subscribers_per_day!A:A, 0), 0)</f>
        <v>9509</v>
      </c>
      <c r="F1010" s="40">
        <f>SUMIFS(baseline_subscriber_movements!C:C, baseline_subscriber_movements!A:A, B1010, baseline_subscriber_movements!B:B, C1010)</f>
        <v>4.0037930671162096E-3</v>
      </c>
      <c r="G1010" s="30">
        <f t="shared" si="0"/>
        <v>4.6271952886738875E-3</v>
      </c>
      <c r="H1010" s="30">
        <f t="shared" si="1"/>
        <v>1.1557029074948402</v>
      </c>
      <c r="I1010" s="30">
        <f t="shared" si="2"/>
        <v>15.570290749484016</v>
      </c>
    </row>
    <row r="1011" spans="1:9" ht="15.75" customHeight="1" x14ac:dyDescent="0.2">
      <c r="A1011" s="17">
        <f>od_matrix_directed_all_pairs_pe!A1000</f>
        <v>43953</v>
      </c>
      <c r="B1011" s="30" t="str">
        <f>od_matrix_directed_all_pairs_pe!B1000</f>
        <v>Locality07</v>
      </c>
      <c r="C1011" s="30" t="str">
        <f>od_matrix_directed_all_pairs_pe!C1000</f>
        <v>Locality25</v>
      </c>
      <c r="D1011" s="30">
        <f>SUMIFS(od_matrix_directed_all_pairs_pe!D:D, od_matrix_directed_all_pairs_pe!A:A, A1011, od_matrix_directed_all_pairs_pe!B:B, B1011, od_matrix_directed_all_pairs_pe!C:C, C1011)</f>
        <v>54</v>
      </c>
      <c r="E1011" s="30">
        <f t="array" ref="E1011">INDEX(total_subscribers_per_day!B:B, MATCH(A1011, total_subscribers_per_day!A:A, 0), 0)</f>
        <v>9509</v>
      </c>
      <c r="F1011" s="40">
        <f>SUMIFS(baseline_subscriber_movements!C:C, baseline_subscriber_movements!A:A, B1011, baseline_subscriber_movements!B:B, C1011)</f>
        <v>5.2714812862414296E-3</v>
      </c>
      <c r="G1011" s="30">
        <f t="shared" si="0"/>
        <v>5.678830581554317E-3</v>
      </c>
      <c r="H1011" s="30">
        <f t="shared" si="1"/>
        <v>1.0772741613208547</v>
      </c>
      <c r="I1011" s="30">
        <f t="shared" si="2"/>
        <v>7.727416132085474</v>
      </c>
    </row>
    <row r="1012" spans="1:9" ht="15.75" customHeight="1" x14ac:dyDescent="0.2">
      <c r="A1012" s="17">
        <f>od_matrix_directed_all_pairs_pe!A1001</f>
        <v>43953</v>
      </c>
      <c r="B1012" s="30" t="str">
        <f>od_matrix_directed_all_pairs_pe!B1001</f>
        <v>Locality07</v>
      </c>
      <c r="C1012" s="30" t="str">
        <f>od_matrix_directed_all_pairs_pe!C1001</f>
        <v>Locality26</v>
      </c>
      <c r="D1012" s="30">
        <f>SUMIFS(od_matrix_directed_all_pairs_pe!D:D, od_matrix_directed_all_pairs_pe!A:A, A1012, od_matrix_directed_all_pairs_pe!B:B, B1012, od_matrix_directed_all_pairs_pe!C:C, C1012)</f>
        <v>29</v>
      </c>
      <c r="E1012" s="30">
        <f t="array" ref="E1012">INDEX(total_subscribers_per_day!B:B, MATCH(A1012, total_subscribers_per_day!A:A, 0), 0)</f>
        <v>9509</v>
      </c>
      <c r="F1012" s="40">
        <f>SUMIFS(baseline_subscriber_movements!C:C, baseline_subscriber_movements!A:A, B1012, baseline_subscriber_movements!B:B, C1012)</f>
        <v>2.7891277861020998E-3</v>
      </c>
      <c r="G1012" s="30">
        <f t="shared" si="0"/>
        <v>3.0497423493532445E-3</v>
      </c>
      <c r="H1012" s="30">
        <f t="shared" si="1"/>
        <v>1.0934394489021826</v>
      </c>
      <c r="I1012" s="30">
        <f t="shared" si="2"/>
        <v>9.3439448902182587</v>
      </c>
    </row>
    <row r="1013" spans="1:9" ht="15.75" customHeight="1" x14ac:dyDescent="0.2">
      <c r="A1013" s="17">
        <f>od_matrix_directed_all_pairs_pe!A1002</f>
        <v>43953</v>
      </c>
      <c r="B1013" s="30" t="str">
        <f>od_matrix_directed_all_pairs_pe!B1002</f>
        <v>Locality07</v>
      </c>
      <c r="C1013" s="30" t="str">
        <f>od_matrix_directed_all_pairs_pe!C1002</f>
        <v>Locality27</v>
      </c>
      <c r="D1013" s="30">
        <f>SUMIFS(od_matrix_directed_all_pairs_pe!D:D, od_matrix_directed_all_pairs_pe!A:A, A1013, od_matrix_directed_all_pairs_pe!B:B, B1013, od_matrix_directed_all_pairs_pe!C:C, C1013)</f>
        <v>65</v>
      </c>
      <c r="E1013" s="30">
        <f t="array" ref="E1013">INDEX(total_subscribers_per_day!B:B, MATCH(A1013, total_subscribers_per_day!A:A, 0), 0)</f>
        <v>9509</v>
      </c>
      <c r="F1013" s="40">
        <f>SUMIFS(baseline_subscriber_movements!C:C, baseline_subscriber_movements!A:A, B1013, baseline_subscriber_movements!B:B, C1013)</f>
        <v>6.5201388158586601E-3</v>
      </c>
      <c r="G1013" s="30">
        <f t="shared" si="0"/>
        <v>6.8356294037227889E-3</v>
      </c>
      <c r="H1013" s="30">
        <f t="shared" si="1"/>
        <v>1.0483870967741935</v>
      </c>
      <c r="I1013" s="30">
        <f t="shared" si="2"/>
        <v>4.8387096774193505</v>
      </c>
    </row>
    <row r="1014" spans="1:9" ht="15.75" customHeight="1" x14ac:dyDescent="0.2">
      <c r="A1014" s="17">
        <f>od_matrix_directed_all_pairs_pe!A1003</f>
        <v>43953</v>
      </c>
      <c r="B1014" s="30" t="str">
        <f>od_matrix_directed_all_pairs_pe!B1003</f>
        <v>Locality07</v>
      </c>
      <c r="C1014" s="30" t="str">
        <f>od_matrix_directed_all_pairs_pe!C1003</f>
        <v>Locality28</v>
      </c>
      <c r="D1014" s="30">
        <f>SUMIFS(od_matrix_directed_all_pairs_pe!D:D, od_matrix_directed_all_pairs_pe!A:A, A1014, od_matrix_directed_all_pairs_pe!B:B, B1014, od_matrix_directed_all_pairs_pe!C:C, C1014)</f>
        <v>28</v>
      </c>
      <c r="E1014" s="30">
        <f t="array" ref="E1014">INDEX(total_subscribers_per_day!B:B, MATCH(A1014, total_subscribers_per_day!A:A, 0), 0)</f>
        <v>9509</v>
      </c>
      <c r="F1014" s="40">
        <f>SUMIFS(baseline_subscriber_movements!C:C, baseline_subscriber_movements!A:A, B1014, baseline_subscriber_movements!B:B, C1014)</f>
        <v>2.7316663164530298E-3</v>
      </c>
      <c r="G1014" s="30">
        <f t="shared" si="0"/>
        <v>2.9445788200652013E-3</v>
      </c>
      <c r="H1014" s="30">
        <f t="shared" si="1"/>
        <v>1.0779423542069482</v>
      </c>
      <c r="I1014" s="30">
        <f t="shared" si="2"/>
        <v>7.7942354206948172</v>
      </c>
    </row>
    <row r="1015" spans="1:9" ht="15.75" customHeight="1" x14ac:dyDescent="0.2">
      <c r="A1015" s="17">
        <f>od_matrix_directed_all_pairs_pe!A1004</f>
        <v>43953</v>
      </c>
      <c r="B1015" s="30" t="str">
        <f>od_matrix_directed_all_pairs_pe!B1004</f>
        <v>Locality07</v>
      </c>
      <c r="C1015" s="30" t="str">
        <f>od_matrix_directed_all_pairs_pe!C1004</f>
        <v>Locality29</v>
      </c>
      <c r="D1015" s="30">
        <f>SUMIFS(od_matrix_directed_all_pairs_pe!D:D, od_matrix_directed_all_pairs_pe!A:A, A1015, od_matrix_directed_all_pairs_pe!B:B, B1015, od_matrix_directed_all_pairs_pe!C:C, C1015)</f>
        <v>64</v>
      </c>
      <c r="E1015" s="30">
        <f t="array" ref="E1015">INDEX(total_subscribers_per_day!B:B, MATCH(A1015, total_subscribers_per_day!A:A, 0), 0)</f>
        <v>9509</v>
      </c>
      <c r="F1015" s="40">
        <f>SUMIFS(baseline_subscriber_movements!C:C, baseline_subscriber_movements!A:A, B1015, baseline_subscriber_movements!B:B, C1015)</f>
        <v>7.7886538259130597E-3</v>
      </c>
      <c r="G1015" s="30">
        <f t="shared" si="0"/>
        <v>6.7304658744347457E-3</v>
      </c>
      <c r="H1015" s="30">
        <f t="shared" si="1"/>
        <v>0.86413724693249372</v>
      </c>
      <c r="I1015" s="30">
        <f t="shared" si="2"/>
        <v>-13.586275306750629</v>
      </c>
    </row>
    <row r="1016" spans="1:9" ht="15.75" customHeight="1" x14ac:dyDescent="0.2">
      <c r="A1016" s="17">
        <f>od_matrix_directed_all_pairs_pe!A1005</f>
        <v>43953</v>
      </c>
      <c r="B1016" s="30" t="str">
        <f>od_matrix_directed_all_pairs_pe!B1005</f>
        <v>Locality07</v>
      </c>
      <c r="C1016" s="30" t="str">
        <f>od_matrix_directed_all_pairs_pe!C1005</f>
        <v>Locality30</v>
      </c>
      <c r="D1016" s="30">
        <f>SUMIFS(od_matrix_directed_all_pairs_pe!D:D, od_matrix_directed_all_pairs_pe!A:A, A1016, od_matrix_directed_all_pairs_pe!B:B, B1016, od_matrix_directed_all_pairs_pe!C:C, C1016)</f>
        <v>51</v>
      </c>
      <c r="E1016" s="30">
        <f t="array" ref="E1016">INDEX(total_subscribers_per_day!B:B, MATCH(A1016, total_subscribers_per_day!A:A, 0), 0)</f>
        <v>9509</v>
      </c>
      <c r="F1016" s="40">
        <f>SUMIFS(baseline_subscriber_movements!C:C, baseline_subscriber_movements!A:A, B1016, baseline_subscriber_movements!B:B, C1016)</f>
        <v>6.5187677426138098E-3</v>
      </c>
      <c r="G1016" s="30">
        <f t="shared" si="0"/>
        <v>5.3633399936901882E-3</v>
      </c>
      <c r="H1016" s="30">
        <f t="shared" si="1"/>
        <v>0.82275365612882945</v>
      </c>
      <c r="I1016" s="30">
        <f t="shared" si="2"/>
        <v>-17.724634387117057</v>
      </c>
    </row>
    <row r="1017" spans="1:9" ht="15.75" customHeight="1" x14ac:dyDescent="0.2">
      <c r="A1017" s="17">
        <f>od_matrix_directed_all_pairs_pe!A1006</f>
        <v>43953</v>
      </c>
      <c r="B1017" s="30" t="str">
        <f>od_matrix_directed_all_pairs_pe!B1006</f>
        <v>Locality07</v>
      </c>
      <c r="C1017" s="30" t="str">
        <f>od_matrix_directed_all_pairs_pe!C1006</f>
        <v>Locality31</v>
      </c>
      <c r="D1017" s="30">
        <f>SUMIFS(od_matrix_directed_all_pairs_pe!D:D, od_matrix_directed_all_pairs_pe!A:A, A1017, od_matrix_directed_all_pairs_pe!B:B, B1017, od_matrix_directed_all_pairs_pe!C:C, C1017)</f>
        <v>90</v>
      </c>
      <c r="E1017" s="30">
        <f t="array" ref="E1017">INDEX(total_subscribers_per_day!B:B, MATCH(A1017, total_subscribers_per_day!A:A, 0), 0)</f>
        <v>9509</v>
      </c>
      <c r="F1017" s="40">
        <f>SUMIFS(baseline_subscriber_movements!C:C, baseline_subscriber_movements!A:A, B1017, baseline_subscriber_movements!B:B, C1017)</f>
        <v>1.0220208618691299E-2</v>
      </c>
      <c r="G1017" s="30">
        <f t="shared" si="0"/>
        <v>9.4647176359238614E-3</v>
      </c>
      <c r="H1017" s="30">
        <f t="shared" si="1"/>
        <v>0.92607871219128024</v>
      </c>
      <c r="I1017" s="30">
        <f t="shared" si="2"/>
        <v>-7.3921287808719764</v>
      </c>
    </row>
    <row r="1018" spans="1:9" ht="15.75" customHeight="1" x14ac:dyDescent="0.2">
      <c r="A1018" s="17">
        <f>od_matrix_directed_all_pairs_pe!A1007</f>
        <v>43953</v>
      </c>
      <c r="B1018" s="30" t="str">
        <f>od_matrix_directed_all_pairs_pe!B1007</f>
        <v>Locality07</v>
      </c>
      <c r="C1018" s="30" t="str">
        <f>od_matrix_directed_all_pairs_pe!C1007</f>
        <v>Locality32</v>
      </c>
      <c r="D1018" s="30">
        <f>SUMIFS(od_matrix_directed_all_pairs_pe!D:D, od_matrix_directed_all_pairs_pe!A:A, A1018, od_matrix_directed_all_pairs_pe!B:B, B1018, od_matrix_directed_all_pairs_pe!C:C, C1018)</f>
        <v>52</v>
      </c>
      <c r="E1018" s="30">
        <f t="array" ref="E1018">INDEX(total_subscribers_per_day!B:B, MATCH(A1018, total_subscribers_per_day!A:A, 0), 0)</f>
        <v>9509</v>
      </c>
      <c r="F1018" s="40">
        <f>SUMIFS(baseline_subscriber_movements!C:C, baseline_subscriber_movements!A:A, B1018, baseline_subscriber_movements!B:B, C1018)</f>
        <v>6.72763586670871E-3</v>
      </c>
      <c r="G1018" s="30">
        <f t="shared" si="0"/>
        <v>5.4685035229782315E-3</v>
      </c>
      <c r="H1018" s="30">
        <f t="shared" si="1"/>
        <v>0.81284178147018671</v>
      </c>
      <c r="I1018" s="30">
        <f t="shared" si="2"/>
        <v>-18.715821852981328</v>
      </c>
    </row>
    <row r="1019" spans="1:9" ht="15.75" customHeight="1" x14ac:dyDescent="0.2">
      <c r="A1019" s="17">
        <f>od_matrix_directed_all_pairs_pe!A1008</f>
        <v>43953</v>
      </c>
      <c r="B1019" s="30" t="str">
        <f>od_matrix_directed_all_pairs_pe!B1008</f>
        <v>Locality07</v>
      </c>
      <c r="C1019" s="30" t="str">
        <f>od_matrix_directed_all_pairs_pe!C1008</f>
        <v>Locality33</v>
      </c>
      <c r="D1019" s="30">
        <f>SUMIFS(od_matrix_directed_all_pairs_pe!D:D, od_matrix_directed_all_pairs_pe!A:A, A1019, od_matrix_directed_all_pairs_pe!B:B, B1019, od_matrix_directed_all_pairs_pe!C:C, C1019)</f>
        <v>59</v>
      </c>
      <c r="E1019" s="30">
        <f t="array" ref="E1019">INDEX(total_subscribers_per_day!B:B, MATCH(A1019, total_subscribers_per_day!A:A, 0), 0)</f>
        <v>9509</v>
      </c>
      <c r="F1019" s="40">
        <f>SUMIFS(baseline_subscriber_movements!C:C, baseline_subscriber_movements!A:A, B1019, baseline_subscriber_movements!B:B, C1019)</f>
        <v>5.0361976707585703E-3</v>
      </c>
      <c r="G1019" s="30">
        <f t="shared" si="0"/>
        <v>6.2046482279945313E-3</v>
      </c>
      <c r="H1019" s="30">
        <f t="shared" si="1"/>
        <v>1.2320104637711657</v>
      </c>
      <c r="I1019" s="30">
        <f t="shared" si="2"/>
        <v>23.201046377116576</v>
      </c>
    </row>
    <row r="1020" spans="1:9" ht="15.75" customHeight="1" x14ac:dyDescent="0.2">
      <c r="A1020" s="17">
        <f>od_matrix_directed_all_pairs_pe!A1009</f>
        <v>43953</v>
      </c>
      <c r="B1020" s="30" t="str">
        <f>od_matrix_directed_all_pairs_pe!B1009</f>
        <v>Locality07</v>
      </c>
      <c r="C1020" s="30" t="str">
        <f>od_matrix_directed_all_pairs_pe!C1009</f>
        <v>Locality34</v>
      </c>
      <c r="D1020" s="30">
        <f>SUMIFS(od_matrix_directed_all_pairs_pe!D:D, od_matrix_directed_all_pairs_pe!A:A, A1020, od_matrix_directed_all_pairs_pe!B:B, B1020, od_matrix_directed_all_pairs_pe!C:C, C1020)</f>
        <v>26</v>
      </c>
      <c r="E1020" s="30">
        <f t="array" ref="E1020">INDEX(total_subscribers_per_day!B:B, MATCH(A1020, total_subscribers_per_day!A:A, 0), 0)</f>
        <v>9509</v>
      </c>
      <c r="F1020" s="40">
        <f>SUMIFS(baseline_subscriber_movements!C:C, baseline_subscriber_movements!A:A, B1020, baseline_subscriber_movements!B:B, C1020)</f>
        <v>2.94674805304146E-3</v>
      </c>
      <c r="G1020" s="30">
        <f t="shared" si="0"/>
        <v>2.7342517614891157E-3</v>
      </c>
      <c r="H1020" s="30">
        <f t="shared" si="1"/>
        <v>0.92788786563105785</v>
      </c>
      <c r="I1020" s="30">
        <f t="shared" si="2"/>
        <v>-7.2112134368942149</v>
      </c>
    </row>
    <row r="1021" spans="1:9" ht="15.75" customHeight="1" x14ac:dyDescent="0.2">
      <c r="A1021" s="17">
        <f>od_matrix_directed_all_pairs_pe!A1010</f>
        <v>43953</v>
      </c>
      <c r="B1021" s="30" t="str">
        <f>od_matrix_directed_all_pairs_pe!B1010</f>
        <v>Locality08</v>
      </c>
      <c r="C1021" s="30" t="str">
        <f>od_matrix_directed_all_pairs_pe!C1010</f>
        <v>Locality01</v>
      </c>
      <c r="D1021" s="30">
        <f>SUMIFS(od_matrix_directed_all_pairs_pe!D:D, od_matrix_directed_all_pairs_pe!A:A, A1021, od_matrix_directed_all_pairs_pe!B:B, B1021, od_matrix_directed_all_pairs_pe!C:C, C1021)</f>
        <v>47</v>
      </c>
      <c r="E1021" s="30">
        <f t="array" ref="E1021">INDEX(total_subscribers_per_day!B:B, MATCH(A1021, total_subscribers_per_day!A:A, 0), 0)</f>
        <v>9509</v>
      </c>
      <c r="F1021" s="40">
        <f>SUMIFS(baseline_subscriber_movements!C:C, baseline_subscriber_movements!A:A, B1021, baseline_subscriber_movements!B:B, C1021)</f>
        <v>5.1551814834297702E-3</v>
      </c>
      <c r="G1021" s="30">
        <f t="shared" si="0"/>
        <v>4.9426858765380163E-3</v>
      </c>
      <c r="H1021" s="30">
        <f t="shared" si="1"/>
        <v>0.95878018890803829</v>
      </c>
      <c r="I1021" s="30">
        <f t="shared" si="2"/>
        <v>-4.1219811091961711</v>
      </c>
    </row>
    <row r="1022" spans="1:9" ht="15.75" customHeight="1" x14ac:dyDescent="0.2">
      <c r="A1022" s="17">
        <f>od_matrix_directed_all_pairs_pe!A1011</f>
        <v>43953</v>
      </c>
      <c r="B1022" s="30" t="str">
        <f>od_matrix_directed_all_pairs_pe!B1011</f>
        <v>Locality08</v>
      </c>
      <c r="C1022" s="30" t="str">
        <f>od_matrix_directed_all_pairs_pe!C1011</f>
        <v>Locality04</v>
      </c>
      <c r="D1022" s="30">
        <f>SUMIFS(od_matrix_directed_all_pairs_pe!D:D, od_matrix_directed_all_pairs_pe!A:A, A1022, od_matrix_directed_all_pairs_pe!B:B, B1022, od_matrix_directed_all_pairs_pe!C:C, C1022)</f>
        <v>52</v>
      </c>
      <c r="E1022" s="30">
        <f t="array" ref="E1022">INDEX(total_subscribers_per_day!B:B, MATCH(A1022, total_subscribers_per_day!A:A, 0), 0)</f>
        <v>9509</v>
      </c>
      <c r="F1022" s="40">
        <f>SUMIFS(baseline_subscriber_movements!C:C, baseline_subscriber_movements!A:A, B1022, baseline_subscriber_movements!B:B, C1022)</f>
        <v>5.3678560151562997E-3</v>
      </c>
      <c r="G1022" s="30">
        <f t="shared" si="0"/>
        <v>5.4685035229782315E-3</v>
      </c>
      <c r="H1022" s="30">
        <f t="shared" si="1"/>
        <v>1.0187500386630621</v>
      </c>
      <c r="I1022" s="30">
        <f t="shared" si="2"/>
        <v>1.875003866306213</v>
      </c>
    </row>
    <row r="1023" spans="1:9" ht="15.75" customHeight="1" x14ac:dyDescent="0.2">
      <c r="A1023" s="17">
        <f>od_matrix_directed_all_pairs_pe!A1012</f>
        <v>43953</v>
      </c>
      <c r="B1023" s="30" t="str">
        <f>od_matrix_directed_all_pairs_pe!B1012</f>
        <v>Locality08</v>
      </c>
      <c r="C1023" s="30" t="str">
        <f>od_matrix_directed_all_pairs_pe!C1012</f>
        <v>Locality06</v>
      </c>
      <c r="D1023" s="30">
        <f>SUMIFS(od_matrix_directed_all_pairs_pe!D:D, od_matrix_directed_all_pairs_pe!A:A, A1023, od_matrix_directed_all_pairs_pe!B:B, B1023, od_matrix_directed_all_pairs_pe!C:C, C1023)</f>
        <v>33</v>
      </c>
      <c r="E1023" s="30">
        <f t="array" ref="E1023">INDEX(total_subscribers_per_day!B:B, MATCH(A1023, total_subscribers_per_day!A:A, 0), 0)</f>
        <v>9509</v>
      </c>
      <c r="F1023" s="40">
        <f>SUMIFS(baseline_subscriber_movements!C:C, baseline_subscriber_movements!A:A, B1023, baseline_subscriber_movements!B:B, C1023)</f>
        <v>2.6396367859782398E-3</v>
      </c>
      <c r="G1023" s="30">
        <f t="shared" si="0"/>
        <v>3.4703964665054161E-3</v>
      </c>
      <c r="H1023" s="30">
        <f t="shared" si="1"/>
        <v>1.3147249973709165</v>
      </c>
      <c r="I1023" s="30">
        <f t="shared" si="2"/>
        <v>31.472499737091653</v>
      </c>
    </row>
    <row r="1024" spans="1:9" ht="15.75" customHeight="1" x14ac:dyDescent="0.2">
      <c r="A1024" s="17">
        <f>od_matrix_directed_all_pairs_pe!A1013</f>
        <v>43953</v>
      </c>
      <c r="B1024" s="30" t="str">
        <f>od_matrix_directed_all_pairs_pe!B1013</f>
        <v>Locality08</v>
      </c>
      <c r="C1024" s="30" t="str">
        <f>od_matrix_directed_all_pairs_pe!C1013</f>
        <v>Locality07</v>
      </c>
      <c r="D1024" s="30">
        <f>SUMIFS(od_matrix_directed_all_pairs_pe!D:D, od_matrix_directed_all_pairs_pe!A:A, A1024, od_matrix_directed_all_pairs_pe!B:B, B1024, od_matrix_directed_all_pairs_pe!C:C, C1024)</f>
        <v>38</v>
      </c>
      <c r="E1024" s="30">
        <f t="array" ref="E1024">INDEX(total_subscribers_per_day!B:B, MATCH(A1024, total_subscribers_per_day!A:A, 0), 0)</f>
        <v>9509</v>
      </c>
      <c r="F1024" s="40">
        <f>SUMIFS(baseline_subscriber_movements!C:C, baseline_subscriber_movements!A:A, B1024, baseline_subscriber_movements!B:B, C1024)</f>
        <v>3.7998733375554099E-3</v>
      </c>
      <c r="G1024" s="30">
        <f t="shared" si="0"/>
        <v>3.9962141129456308E-3</v>
      </c>
      <c r="H1024" s="30">
        <f t="shared" si="1"/>
        <v>1.0516703473901932</v>
      </c>
      <c r="I1024" s="30">
        <f t="shared" si="2"/>
        <v>5.1670347390193161</v>
      </c>
    </row>
    <row r="1025" spans="1:9" ht="15.75" customHeight="1" x14ac:dyDescent="0.2">
      <c r="A1025" s="17">
        <f>od_matrix_directed_all_pairs_pe!A1014</f>
        <v>43953</v>
      </c>
      <c r="B1025" s="30" t="str">
        <f>od_matrix_directed_all_pairs_pe!B1014</f>
        <v>Locality08</v>
      </c>
      <c r="C1025" s="30" t="str">
        <f>od_matrix_directed_all_pairs_pe!C1014</f>
        <v>Locality08</v>
      </c>
      <c r="D1025" s="30">
        <f>SUMIFS(od_matrix_directed_all_pairs_pe!D:D, od_matrix_directed_all_pairs_pe!A:A, A1025, od_matrix_directed_all_pairs_pe!B:B, B1025, od_matrix_directed_all_pairs_pe!C:C, C1025)</f>
        <v>36</v>
      </c>
      <c r="E1025" s="30">
        <f t="array" ref="E1025">INDEX(total_subscribers_per_day!B:B, MATCH(A1025, total_subscribers_per_day!A:A, 0), 0)</f>
        <v>9509</v>
      </c>
      <c r="F1025" s="40">
        <f>SUMIFS(baseline_subscriber_movements!C:C, baseline_subscriber_movements!A:A, B1025, baseline_subscriber_movements!B:B, C1025)</f>
        <v>3.8820690378764001E-3</v>
      </c>
      <c r="G1025" s="30">
        <f t="shared" si="0"/>
        <v>3.7858870543695448E-3</v>
      </c>
      <c r="H1025" s="30">
        <f t="shared" si="1"/>
        <v>0.97522404095124759</v>
      </c>
      <c r="I1025" s="30">
        <f t="shared" si="2"/>
        <v>-2.4775959048752405</v>
      </c>
    </row>
    <row r="1026" spans="1:9" ht="15.75" customHeight="1" x14ac:dyDescent="0.2">
      <c r="A1026" s="17">
        <f>od_matrix_directed_all_pairs_pe!A1015</f>
        <v>43953</v>
      </c>
      <c r="B1026" s="30" t="str">
        <f>od_matrix_directed_all_pairs_pe!B1015</f>
        <v>Locality08</v>
      </c>
      <c r="C1026" s="30" t="str">
        <f>od_matrix_directed_all_pairs_pe!C1015</f>
        <v>Locality10</v>
      </c>
      <c r="D1026" s="30">
        <f>SUMIFS(od_matrix_directed_all_pairs_pe!D:D, od_matrix_directed_all_pairs_pe!A:A, A1026, od_matrix_directed_all_pairs_pe!B:B, B1026, od_matrix_directed_all_pairs_pe!C:C, C1026)</f>
        <v>32</v>
      </c>
      <c r="E1026" s="30">
        <f t="array" ref="E1026">INDEX(total_subscribers_per_day!B:B, MATCH(A1026, total_subscribers_per_day!A:A, 0), 0)</f>
        <v>9509</v>
      </c>
      <c r="F1026" s="40">
        <f>SUMIFS(baseline_subscriber_movements!C:C, baseline_subscriber_movements!A:A, B1026, baseline_subscriber_movements!B:B, C1026)</f>
        <v>4.0164887432618101E-3</v>
      </c>
      <c r="G1026" s="30">
        <f t="shared" si="0"/>
        <v>3.3652329372173728E-3</v>
      </c>
      <c r="H1026" s="30">
        <f t="shared" si="1"/>
        <v>0.83785444260562048</v>
      </c>
      <c r="I1026" s="30">
        <f t="shared" si="2"/>
        <v>-16.214555739437952</v>
      </c>
    </row>
    <row r="1027" spans="1:9" ht="15.75" customHeight="1" x14ac:dyDescent="0.2">
      <c r="A1027" s="17">
        <f>od_matrix_directed_all_pairs_pe!A1016</f>
        <v>43953</v>
      </c>
      <c r="B1027" s="30" t="str">
        <f>od_matrix_directed_all_pairs_pe!B1016</f>
        <v>Locality08</v>
      </c>
      <c r="C1027" s="30" t="str">
        <f>od_matrix_directed_all_pairs_pe!C1016</f>
        <v>Locality11</v>
      </c>
      <c r="D1027" s="30">
        <f>SUMIFS(od_matrix_directed_all_pairs_pe!D:D, od_matrix_directed_all_pairs_pe!A:A, A1027, od_matrix_directed_all_pairs_pe!B:B, B1027, od_matrix_directed_all_pairs_pe!C:C, C1027)</f>
        <v>48</v>
      </c>
      <c r="E1027" s="30">
        <f t="array" ref="E1027">INDEX(total_subscribers_per_day!B:B, MATCH(A1027, total_subscribers_per_day!A:A, 0), 0)</f>
        <v>9509</v>
      </c>
      <c r="F1027" s="40">
        <f>SUMIFS(baseline_subscriber_movements!C:C, baseline_subscriber_movements!A:A, B1027, baseline_subscriber_movements!B:B, C1027)</f>
        <v>3.9924353855852E-3</v>
      </c>
      <c r="G1027" s="30">
        <f t="shared" si="0"/>
        <v>5.0478494058260595E-3</v>
      </c>
      <c r="H1027" s="30">
        <f t="shared" si="1"/>
        <v>1.2643534380171715</v>
      </c>
      <c r="I1027" s="30">
        <f t="shared" si="2"/>
        <v>26.435343801717149</v>
      </c>
    </row>
    <row r="1028" spans="1:9" ht="15.75" customHeight="1" x14ac:dyDescent="0.2">
      <c r="A1028" s="17">
        <f>od_matrix_directed_all_pairs_pe!A1017</f>
        <v>43953</v>
      </c>
      <c r="B1028" s="30" t="str">
        <f>od_matrix_directed_all_pairs_pe!B1017</f>
        <v>Locality08</v>
      </c>
      <c r="C1028" s="30" t="str">
        <f>od_matrix_directed_all_pairs_pe!C1017</f>
        <v>Locality12</v>
      </c>
      <c r="D1028" s="30">
        <f>SUMIFS(od_matrix_directed_all_pairs_pe!D:D, od_matrix_directed_all_pairs_pe!A:A, A1028, od_matrix_directed_all_pairs_pe!B:B, B1028, od_matrix_directed_all_pairs_pe!C:C, C1028)</f>
        <v>19</v>
      </c>
      <c r="E1028" s="30">
        <f t="array" ref="E1028">INDEX(total_subscribers_per_day!B:B, MATCH(A1028, total_subscribers_per_day!A:A, 0), 0)</f>
        <v>9509</v>
      </c>
      <c r="F1028" s="40">
        <f>SUMIFS(baseline_subscriber_movements!C:C, baseline_subscriber_movements!A:A, B1028, baseline_subscriber_movements!B:B, C1028)</f>
        <v>2.8430030535958701E-3</v>
      </c>
      <c r="G1028" s="30">
        <f t="shared" si="0"/>
        <v>1.9981070564728154E-3</v>
      </c>
      <c r="H1028" s="30">
        <f t="shared" si="1"/>
        <v>0.70281565612304975</v>
      </c>
      <c r="I1028" s="30">
        <f t="shared" si="2"/>
        <v>-29.718434387695027</v>
      </c>
    </row>
    <row r="1029" spans="1:9" ht="15.75" customHeight="1" x14ac:dyDescent="0.2">
      <c r="A1029" s="17">
        <f>od_matrix_directed_all_pairs_pe!A1018</f>
        <v>43953</v>
      </c>
      <c r="B1029" s="30" t="str">
        <f>od_matrix_directed_all_pairs_pe!B1018</f>
        <v>Locality08</v>
      </c>
      <c r="C1029" s="30" t="str">
        <f>od_matrix_directed_all_pairs_pe!C1018</f>
        <v>Locality14</v>
      </c>
      <c r="D1029" s="30">
        <f>SUMIFS(od_matrix_directed_all_pairs_pe!D:D, od_matrix_directed_all_pairs_pe!A:A, A1029, od_matrix_directed_all_pairs_pe!B:B, B1029, od_matrix_directed_all_pairs_pe!C:C, C1029)</f>
        <v>34</v>
      </c>
      <c r="E1029" s="30">
        <f t="array" ref="E1029">INDEX(total_subscribers_per_day!B:B, MATCH(A1029, total_subscribers_per_day!A:A, 0), 0)</f>
        <v>9509</v>
      </c>
      <c r="F1029" s="40">
        <f>SUMIFS(baseline_subscriber_movements!C:C, baseline_subscriber_movements!A:A, B1029, baseline_subscriber_movements!B:B, C1029)</f>
        <v>2.6230196201867499E-3</v>
      </c>
      <c r="G1029" s="30">
        <f t="shared" si="0"/>
        <v>3.5755599957934588E-3</v>
      </c>
      <c r="H1029" s="30">
        <f t="shared" si="1"/>
        <v>1.3631464927963031</v>
      </c>
      <c r="I1029" s="30">
        <f t="shared" si="2"/>
        <v>36.314649279630309</v>
      </c>
    </row>
    <row r="1030" spans="1:9" ht="15.75" customHeight="1" x14ac:dyDescent="0.2">
      <c r="A1030" s="17">
        <f>od_matrix_directed_all_pairs_pe!A1019</f>
        <v>43953</v>
      </c>
      <c r="B1030" s="30" t="str">
        <f>od_matrix_directed_all_pairs_pe!B1019</f>
        <v>Locality08</v>
      </c>
      <c r="C1030" s="30" t="str">
        <f>od_matrix_directed_all_pairs_pe!C1019</f>
        <v>Locality15</v>
      </c>
      <c r="D1030" s="30">
        <f>SUMIFS(od_matrix_directed_all_pairs_pe!D:D, od_matrix_directed_all_pairs_pe!A:A, A1030, od_matrix_directed_all_pairs_pe!B:B, B1030, od_matrix_directed_all_pairs_pe!C:C, C1030)</f>
        <v>39</v>
      </c>
      <c r="E1030" s="30">
        <f t="array" ref="E1030">INDEX(total_subscribers_per_day!B:B, MATCH(A1030, total_subscribers_per_day!A:A, 0), 0)</f>
        <v>9509</v>
      </c>
      <c r="F1030" s="40">
        <f>SUMIFS(baseline_subscriber_movements!C:C, baseline_subscriber_movements!A:A, B1030, baseline_subscriber_movements!B:B, C1030)</f>
        <v>3.99915807198484E-3</v>
      </c>
      <c r="G1030" s="30">
        <f t="shared" si="0"/>
        <v>4.1013776422336732E-3</v>
      </c>
      <c r="H1030" s="30">
        <f t="shared" si="1"/>
        <v>1.0255602725395898</v>
      </c>
      <c r="I1030" s="30">
        <f t="shared" si="2"/>
        <v>2.5560272539589812</v>
      </c>
    </row>
    <row r="1031" spans="1:9" ht="15.75" customHeight="1" x14ac:dyDescent="0.2">
      <c r="A1031" s="17">
        <f>od_matrix_directed_all_pairs_pe!A1020</f>
        <v>43953</v>
      </c>
      <c r="B1031" s="30" t="str">
        <f>od_matrix_directed_all_pairs_pe!B1020</f>
        <v>Locality08</v>
      </c>
      <c r="C1031" s="30" t="str">
        <f>od_matrix_directed_all_pairs_pe!C1020</f>
        <v>Locality16</v>
      </c>
      <c r="D1031" s="30">
        <f>SUMIFS(od_matrix_directed_all_pairs_pe!D:D, od_matrix_directed_all_pairs_pe!A:A, A1031, od_matrix_directed_all_pairs_pe!B:B, B1031, od_matrix_directed_all_pairs_pe!C:C, C1031)</f>
        <v>42</v>
      </c>
      <c r="E1031" s="30">
        <f t="array" ref="E1031">INDEX(total_subscribers_per_day!B:B, MATCH(A1031, total_subscribers_per_day!A:A, 0), 0)</f>
        <v>9509</v>
      </c>
      <c r="F1031" s="40">
        <f>SUMIFS(baseline_subscriber_movements!C:C, baseline_subscriber_movements!A:A, B1031, baseline_subscriber_movements!B:B, C1031)</f>
        <v>4.0084388185653999E-3</v>
      </c>
      <c r="G1031" s="30">
        <f t="shared" si="0"/>
        <v>4.4168682300978019E-3</v>
      </c>
      <c r="H1031" s="30">
        <f t="shared" si="1"/>
        <v>1.1018923900349256</v>
      </c>
      <c r="I1031" s="30">
        <f t="shared" si="2"/>
        <v>10.189239003492556</v>
      </c>
    </row>
    <row r="1032" spans="1:9" ht="15.75" customHeight="1" x14ac:dyDescent="0.2">
      <c r="A1032" s="17">
        <f>od_matrix_directed_all_pairs_pe!A1021</f>
        <v>43953</v>
      </c>
      <c r="B1032" s="30" t="str">
        <f>od_matrix_directed_all_pairs_pe!B1021</f>
        <v>Locality08</v>
      </c>
      <c r="C1032" s="30" t="str">
        <f>od_matrix_directed_all_pairs_pe!C1021</f>
        <v>Locality17</v>
      </c>
      <c r="D1032" s="30">
        <f>SUMIFS(od_matrix_directed_all_pairs_pe!D:D, od_matrix_directed_all_pairs_pe!A:A, A1032, od_matrix_directed_all_pairs_pe!B:B, B1032, od_matrix_directed_all_pairs_pe!C:C, C1032)</f>
        <v>22</v>
      </c>
      <c r="E1032" s="30">
        <f t="array" ref="E1032">INDEX(total_subscribers_per_day!B:B, MATCH(A1032, total_subscribers_per_day!A:A, 0), 0)</f>
        <v>9509</v>
      </c>
      <c r="F1032" s="40">
        <f>SUMIFS(baseline_subscriber_movements!C:C, baseline_subscriber_movements!A:A, B1032, baseline_subscriber_movements!B:B, C1032)</f>
        <v>2.7379949452400998E-3</v>
      </c>
      <c r="G1032" s="30">
        <f t="shared" si="0"/>
        <v>2.3135976443369437E-3</v>
      </c>
      <c r="H1032" s="30">
        <f t="shared" si="1"/>
        <v>0.84499704733167802</v>
      </c>
      <c r="I1032" s="30">
        <f t="shared" si="2"/>
        <v>-15.500295266832198</v>
      </c>
    </row>
    <row r="1033" spans="1:9" ht="15.75" customHeight="1" x14ac:dyDescent="0.2">
      <c r="A1033" s="17">
        <f>od_matrix_directed_all_pairs_pe!A1022</f>
        <v>43953</v>
      </c>
      <c r="B1033" s="30" t="str">
        <f>od_matrix_directed_all_pairs_pe!B1022</f>
        <v>Locality08</v>
      </c>
      <c r="C1033" s="30" t="str">
        <f>od_matrix_directed_all_pairs_pe!C1022</f>
        <v>Locality18</v>
      </c>
      <c r="D1033" s="30">
        <f>SUMIFS(od_matrix_directed_all_pairs_pe!D:D, od_matrix_directed_all_pairs_pe!A:A, A1033, od_matrix_directed_all_pairs_pe!B:B, B1033, od_matrix_directed_all_pairs_pe!C:C, C1033)</f>
        <v>43</v>
      </c>
      <c r="E1033" s="30">
        <f t="array" ref="E1033">INDEX(total_subscribers_per_day!B:B, MATCH(A1033, total_subscribers_per_day!A:A, 0), 0)</f>
        <v>9509</v>
      </c>
      <c r="F1033" s="40">
        <f>SUMIFS(baseline_subscriber_movements!C:C, baseline_subscriber_movements!A:A, B1033, baseline_subscriber_movements!B:B, C1033)</f>
        <v>4.0979300199642703E-3</v>
      </c>
      <c r="G1033" s="30">
        <f t="shared" si="0"/>
        <v>4.5220317593858451E-3</v>
      </c>
      <c r="H1033" s="30">
        <f t="shared" si="1"/>
        <v>1.1034916988224392</v>
      </c>
      <c r="I1033" s="30">
        <f t="shared" si="2"/>
        <v>10.349169882243924</v>
      </c>
    </row>
    <row r="1034" spans="1:9" ht="15.75" customHeight="1" x14ac:dyDescent="0.2">
      <c r="A1034" s="17">
        <f>od_matrix_directed_all_pairs_pe!A1023</f>
        <v>43953</v>
      </c>
      <c r="B1034" s="30" t="str">
        <f>od_matrix_directed_all_pairs_pe!B1023</f>
        <v>Locality08</v>
      </c>
      <c r="C1034" s="30" t="str">
        <f>od_matrix_directed_all_pairs_pe!C1023</f>
        <v>Locality19</v>
      </c>
      <c r="D1034" s="30">
        <f>SUMIFS(od_matrix_directed_all_pairs_pe!D:D, od_matrix_directed_all_pairs_pe!A:A, A1034, od_matrix_directed_all_pairs_pe!B:B, B1034, od_matrix_directed_all_pairs_pe!C:C, C1034)</f>
        <v>27</v>
      </c>
      <c r="E1034" s="30">
        <f t="array" ref="E1034">INDEX(total_subscribers_per_day!B:B, MATCH(A1034, total_subscribers_per_day!A:A, 0), 0)</f>
        <v>9509</v>
      </c>
      <c r="F1034" s="40">
        <f>SUMIFS(baseline_subscriber_movements!C:C, baseline_subscriber_movements!A:A, B1034, baseline_subscriber_movements!B:B, C1034)</f>
        <v>2.62439638883056E-3</v>
      </c>
      <c r="G1034" s="30">
        <f t="shared" si="0"/>
        <v>2.8394152907771585E-3</v>
      </c>
      <c r="H1034" s="30">
        <f t="shared" si="1"/>
        <v>1.0819308023977321</v>
      </c>
      <c r="I1034" s="30">
        <f t="shared" si="2"/>
        <v>8.1930802397732094</v>
      </c>
    </row>
    <row r="1035" spans="1:9" ht="15.75" customHeight="1" x14ac:dyDescent="0.2">
      <c r="A1035" s="17">
        <f>od_matrix_directed_all_pairs_pe!A1024</f>
        <v>43953</v>
      </c>
      <c r="B1035" s="30" t="str">
        <f>od_matrix_directed_all_pairs_pe!B1024</f>
        <v>Locality08</v>
      </c>
      <c r="C1035" s="30" t="str">
        <f>od_matrix_directed_all_pairs_pe!C1024</f>
        <v>Locality21</v>
      </c>
      <c r="D1035" s="30">
        <f>SUMIFS(od_matrix_directed_all_pairs_pe!D:D, od_matrix_directed_all_pairs_pe!A:A, A1035, od_matrix_directed_all_pairs_pe!B:B, B1035, od_matrix_directed_all_pairs_pe!C:C, C1035)</f>
        <v>66</v>
      </c>
      <c r="E1035" s="30">
        <f t="array" ref="E1035">INDEX(total_subscribers_per_day!B:B, MATCH(A1035, total_subscribers_per_day!A:A, 0), 0)</f>
        <v>9509</v>
      </c>
      <c r="F1035" s="40">
        <f>SUMIFS(baseline_subscriber_movements!C:C, baseline_subscriber_movements!A:A, B1035, baseline_subscriber_movements!B:B, C1035)</f>
        <v>6.29458665547629E-3</v>
      </c>
      <c r="G1035" s="30">
        <f t="shared" si="0"/>
        <v>6.9407929330108321E-3</v>
      </c>
      <c r="H1035" s="30">
        <f t="shared" si="1"/>
        <v>1.1026606372909875</v>
      </c>
      <c r="I1035" s="30">
        <f t="shared" si="2"/>
        <v>10.26606372909875</v>
      </c>
    </row>
    <row r="1036" spans="1:9" ht="15.75" customHeight="1" x14ac:dyDescent="0.2">
      <c r="A1036" s="17">
        <f>od_matrix_directed_all_pairs_pe!A1025</f>
        <v>43953</v>
      </c>
      <c r="B1036" s="30" t="str">
        <f>od_matrix_directed_all_pairs_pe!B1025</f>
        <v>Locality08</v>
      </c>
      <c r="C1036" s="30" t="str">
        <f>od_matrix_directed_all_pairs_pe!C1025</f>
        <v>Locality22</v>
      </c>
      <c r="D1036" s="30">
        <f>SUMIFS(od_matrix_directed_all_pairs_pe!D:D, od_matrix_directed_all_pairs_pe!A:A, A1036, od_matrix_directed_all_pairs_pe!B:B, B1036, od_matrix_directed_all_pairs_pe!C:C, C1036)</f>
        <v>24</v>
      </c>
      <c r="E1036" s="30">
        <f t="array" ref="E1036">INDEX(total_subscribers_per_day!B:B, MATCH(A1036, total_subscribers_per_day!A:A, 0), 0)</f>
        <v>9509</v>
      </c>
      <c r="F1036" s="40">
        <f>SUMIFS(baseline_subscriber_movements!C:C, baseline_subscriber_movements!A:A, B1036, baseline_subscriber_movements!B:B, C1036)</f>
        <v>2.6268782179258098E-3</v>
      </c>
      <c r="G1036" s="30">
        <f t="shared" si="0"/>
        <v>2.5239247029130297E-3</v>
      </c>
      <c r="H1036" s="30">
        <f t="shared" si="1"/>
        <v>0.96080765590493478</v>
      </c>
      <c r="I1036" s="30">
        <f t="shared" si="2"/>
        <v>-3.9192344095065224</v>
      </c>
    </row>
    <row r="1037" spans="1:9" ht="15.75" customHeight="1" x14ac:dyDescent="0.2">
      <c r="A1037" s="17">
        <f>od_matrix_directed_all_pairs_pe!A1026</f>
        <v>43953</v>
      </c>
      <c r="B1037" s="30" t="str">
        <f>od_matrix_directed_all_pairs_pe!B1026</f>
        <v>Locality08</v>
      </c>
      <c r="C1037" s="30" t="str">
        <f>od_matrix_directed_all_pairs_pe!C1026</f>
        <v>Locality23</v>
      </c>
      <c r="D1037" s="30">
        <f>SUMIFS(od_matrix_directed_all_pairs_pe!D:D, od_matrix_directed_all_pairs_pe!A:A, A1037, od_matrix_directed_all_pairs_pe!B:B, B1037, od_matrix_directed_all_pairs_pe!C:C, C1037)</f>
        <v>17</v>
      </c>
      <c r="E1037" s="30">
        <f t="array" ref="E1037">INDEX(total_subscribers_per_day!B:B, MATCH(A1037, total_subscribers_per_day!A:A, 0), 0)</f>
        <v>9509</v>
      </c>
      <c r="F1037" s="40">
        <f>SUMIFS(baseline_subscriber_movements!C:C, baseline_subscriber_movements!A:A, B1037, baseline_subscriber_movements!B:B, C1037)</f>
        <v>2.8382213812677302E-3</v>
      </c>
      <c r="G1037" s="30">
        <f t="shared" si="0"/>
        <v>1.7877799978967294E-3</v>
      </c>
      <c r="H1037" s="30">
        <f t="shared" si="1"/>
        <v>0.62989448592561625</v>
      </c>
      <c r="I1037" s="30">
        <f t="shared" si="2"/>
        <v>-37.010551407438378</v>
      </c>
    </row>
    <row r="1038" spans="1:9" ht="15.75" customHeight="1" x14ac:dyDescent="0.2">
      <c r="A1038" s="17">
        <f>od_matrix_directed_all_pairs_pe!A1027</f>
        <v>43953</v>
      </c>
      <c r="B1038" s="30" t="str">
        <f>od_matrix_directed_all_pairs_pe!B1027</f>
        <v>Locality08</v>
      </c>
      <c r="C1038" s="30" t="str">
        <f>od_matrix_directed_all_pairs_pe!C1027</f>
        <v>Locality24</v>
      </c>
      <c r="D1038" s="30">
        <f>SUMIFS(od_matrix_directed_all_pairs_pe!D:D, od_matrix_directed_all_pairs_pe!A:A, A1038, od_matrix_directed_all_pairs_pe!B:B, B1038, od_matrix_directed_all_pairs_pe!C:C, C1038)</f>
        <v>42</v>
      </c>
      <c r="E1038" s="30">
        <f t="array" ref="E1038">INDEX(total_subscribers_per_day!B:B, MATCH(A1038, total_subscribers_per_day!A:A, 0), 0)</f>
        <v>9509</v>
      </c>
      <c r="F1038" s="40">
        <f>SUMIFS(baseline_subscriber_movements!C:C, baseline_subscriber_movements!A:A, B1038, baseline_subscriber_movements!B:B, C1038)</f>
        <v>3.7894736842105201E-3</v>
      </c>
      <c r="G1038" s="30">
        <f t="shared" si="0"/>
        <v>4.4168682300978019E-3</v>
      </c>
      <c r="H1038" s="30">
        <f t="shared" si="1"/>
        <v>1.1655624496091441</v>
      </c>
      <c r="I1038" s="30">
        <f t="shared" si="2"/>
        <v>16.556244960914412</v>
      </c>
    </row>
    <row r="1039" spans="1:9" ht="15.75" customHeight="1" x14ac:dyDescent="0.2">
      <c r="A1039" s="17">
        <f>od_matrix_directed_all_pairs_pe!A1028</f>
        <v>43953</v>
      </c>
      <c r="B1039" s="30" t="str">
        <f>od_matrix_directed_all_pairs_pe!B1028</f>
        <v>Locality08</v>
      </c>
      <c r="C1039" s="30" t="str">
        <f>od_matrix_directed_all_pairs_pe!C1028</f>
        <v>Locality25</v>
      </c>
      <c r="D1039" s="30">
        <f>SUMIFS(od_matrix_directed_all_pairs_pe!D:D, od_matrix_directed_all_pairs_pe!A:A, A1039, od_matrix_directed_all_pairs_pe!B:B, B1039, od_matrix_directed_all_pairs_pe!C:C, C1039)</f>
        <v>63</v>
      </c>
      <c r="E1039" s="30">
        <f t="array" ref="E1039">INDEX(total_subscribers_per_day!B:B, MATCH(A1039, total_subscribers_per_day!A:A, 0), 0)</f>
        <v>9509</v>
      </c>
      <c r="F1039" s="40">
        <f>SUMIFS(baseline_subscriber_movements!C:C, baseline_subscriber_movements!A:A, B1039, baseline_subscriber_movements!B:B, C1039)</f>
        <v>5.1584377302873897E-3</v>
      </c>
      <c r="G1039" s="30">
        <f t="shared" si="0"/>
        <v>6.6253023451467033E-3</v>
      </c>
      <c r="H1039" s="30">
        <f t="shared" si="1"/>
        <v>1.2843621831948704</v>
      </c>
      <c r="I1039" s="30">
        <f t="shared" si="2"/>
        <v>28.43621831948704</v>
      </c>
    </row>
    <row r="1040" spans="1:9" ht="15.75" customHeight="1" x14ac:dyDescent="0.2">
      <c r="A1040" s="17">
        <f>od_matrix_directed_all_pairs_pe!A1029</f>
        <v>43953</v>
      </c>
      <c r="B1040" s="30" t="str">
        <f>od_matrix_directed_all_pairs_pe!B1029</f>
        <v>Locality08</v>
      </c>
      <c r="C1040" s="30" t="str">
        <f>od_matrix_directed_all_pairs_pe!C1029</f>
        <v>Locality26</v>
      </c>
      <c r="D1040" s="30">
        <f>SUMIFS(od_matrix_directed_all_pairs_pe!D:D, od_matrix_directed_all_pairs_pe!A:A, A1040, od_matrix_directed_all_pairs_pe!B:B, B1040, od_matrix_directed_all_pairs_pe!C:C, C1040)</f>
        <v>21</v>
      </c>
      <c r="E1040" s="30">
        <f t="array" ref="E1040">INDEX(total_subscribers_per_day!B:B, MATCH(A1040, total_subscribers_per_day!A:A, 0), 0)</f>
        <v>9509</v>
      </c>
      <c r="F1040" s="40">
        <f>SUMIFS(baseline_subscriber_movements!C:C, baseline_subscriber_movements!A:A, B1040, baseline_subscriber_movements!B:B, C1040)</f>
        <v>2.73410969794781E-3</v>
      </c>
      <c r="G1040" s="30">
        <f t="shared" si="0"/>
        <v>2.208434115048901E-3</v>
      </c>
      <c r="H1040" s="30">
        <f t="shared" si="1"/>
        <v>0.80773427514869833</v>
      </c>
      <c r="I1040" s="30">
        <f t="shared" si="2"/>
        <v>-19.226572485130166</v>
      </c>
    </row>
    <row r="1041" spans="1:9" ht="15.75" customHeight="1" x14ac:dyDescent="0.2">
      <c r="A1041" s="17">
        <f>od_matrix_directed_all_pairs_pe!A1030</f>
        <v>43953</v>
      </c>
      <c r="B1041" s="30" t="str">
        <f>od_matrix_directed_all_pairs_pe!B1030</f>
        <v>Locality08</v>
      </c>
      <c r="C1041" s="30" t="str">
        <f>od_matrix_directed_all_pairs_pe!C1030</f>
        <v>Locality27</v>
      </c>
      <c r="D1041" s="30">
        <f>SUMIFS(od_matrix_directed_all_pairs_pe!D:D, od_matrix_directed_all_pairs_pe!A:A, A1041, od_matrix_directed_all_pairs_pe!B:B, B1041, od_matrix_directed_all_pairs_pe!C:C, C1041)</f>
        <v>61</v>
      </c>
      <c r="E1041" s="30">
        <f t="array" ref="E1041">INDEX(total_subscribers_per_day!B:B, MATCH(A1041, total_subscribers_per_day!A:A, 0), 0)</f>
        <v>9509</v>
      </c>
      <c r="F1041" s="40">
        <f>SUMIFS(baseline_subscriber_movements!C:C, baseline_subscriber_movements!A:A, B1041, baseline_subscriber_movements!B:B, C1041)</f>
        <v>6.3291139240506302E-3</v>
      </c>
      <c r="G1041" s="30">
        <f t="shared" si="0"/>
        <v>6.4149752865706169E-3</v>
      </c>
      <c r="H1041" s="30">
        <f t="shared" si="1"/>
        <v>1.013566095278158</v>
      </c>
      <c r="I1041" s="30">
        <f t="shared" si="2"/>
        <v>1.3566095278157997</v>
      </c>
    </row>
    <row r="1042" spans="1:9" ht="15.75" customHeight="1" x14ac:dyDescent="0.2">
      <c r="A1042" s="17">
        <f>od_matrix_directed_all_pairs_pe!A1031</f>
        <v>43953</v>
      </c>
      <c r="B1042" s="30" t="str">
        <f>od_matrix_directed_all_pairs_pe!B1031</f>
        <v>Locality08</v>
      </c>
      <c r="C1042" s="30" t="str">
        <f>od_matrix_directed_all_pairs_pe!C1031</f>
        <v>Locality28</v>
      </c>
      <c r="D1042" s="30">
        <f>SUMIFS(od_matrix_directed_all_pairs_pe!D:D, od_matrix_directed_all_pairs_pe!A:A, A1042, od_matrix_directed_all_pairs_pe!B:B, B1042, od_matrix_directed_all_pairs_pe!C:C, C1042)</f>
        <v>23</v>
      </c>
      <c r="E1042" s="30">
        <f t="array" ref="E1042">INDEX(total_subscribers_per_day!B:B, MATCH(A1042, total_subscribers_per_day!A:A, 0), 0)</f>
        <v>9509</v>
      </c>
      <c r="F1042" s="40">
        <f>SUMIFS(baseline_subscriber_movements!C:C, baseline_subscriber_movements!A:A, B1042, baseline_subscriber_movements!B:B, C1042)</f>
        <v>2.6396367859782398E-3</v>
      </c>
      <c r="G1042" s="30">
        <f t="shared" si="0"/>
        <v>2.418761173624987E-3</v>
      </c>
      <c r="H1042" s="30">
        <f t="shared" si="1"/>
        <v>0.91632348301609334</v>
      </c>
      <c r="I1042" s="30">
        <f t="shared" si="2"/>
        <v>-8.3676516983906666</v>
      </c>
    </row>
    <row r="1043" spans="1:9" ht="15.75" customHeight="1" x14ac:dyDescent="0.2">
      <c r="A1043" s="17">
        <f>od_matrix_directed_all_pairs_pe!A1032</f>
        <v>43953</v>
      </c>
      <c r="B1043" s="30" t="str">
        <f>od_matrix_directed_all_pairs_pe!B1032</f>
        <v>Locality08</v>
      </c>
      <c r="C1043" s="30" t="str">
        <f>od_matrix_directed_all_pairs_pe!C1032</f>
        <v>Locality29</v>
      </c>
      <c r="D1043" s="30">
        <f>SUMIFS(od_matrix_directed_all_pairs_pe!D:D, od_matrix_directed_all_pairs_pe!A:A, A1043, od_matrix_directed_all_pairs_pe!B:B, B1043, od_matrix_directed_all_pairs_pe!C:C, C1043)</f>
        <v>73</v>
      </c>
      <c r="E1043" s="30">
        <f t="array" ref="E1043">INDEX(total_subscribers_per_day!B:B, MATCH(A1043, total_subscribers_per_day!A:A, 0), 0)</f>
        <v>9509</v>
      </c>
      <c r="F1043" s="40">
        <f>SUMIFS(baseline_subscriber_movements!C:C, baseline_subscriber_movements!A:A, B1043, baseline_subscriber_movements!B:B, C1043)</f>
        <v>7.80590717299578E-3</v>
      </c>
      <c r="G1043" s="30">
        <f t="shared" si="0"/>
        <v>7.676937638027132E-3</v>
      </c>
      <c r="H1043" s="30">
        <f t="shared" si="1"/>
        <v>0.98347795687158401</v>
      </c>
      <c r="I1043" s="30">
        <f t="shared" si="2"/>
        <v>-1.6522043128415986</v>
      </c>
    </row>
    <row r="1044" spans="1:9" ht="15.75" customHeight="1" x14ac:dyDescent="0.2">
      <c r="A1044" s="17">
        <f>od_matrix_directed_all_pairs_pe!A1033</f>
        <v>43953</v>
      </c>
      <c r="B1044" s="30" t="str">
        <f>od_matrix_directed_all_pairs_pe!B1033</f>
        <v>Locality08</v>
      </c>
      <c r="C1044" s="30" t="str">
        <f>od_matrix_directed_all_pairs_pe!C1033</f>
        <v>Locality30</v>
      </c>
      <c r="D1044" s="30">
        <f>SUMIFS(od_matrix_directed_all_pairs_pe!D:D, od_matrix_directed_all_pairs_pe!A:A, A1044, od_matrix_directed_all_pairs_pe!B:B, B1044, od_matrix_directed_all_pairs_pe!C:C, C1044)</f>
        <v>61</v>
      </c>
      <c r="E1044" s="30">
        <f t="array" ref="E1044">INDEX(total_subscribers_per_day!B:B, MATCH(A1044, total_subscribers_per_day!A:A, 0), 0)</f>
        <v>9509</v>
      </c>
      <c r="F1044" s="40">
        <f>SUMIFS(baseline_subscriber_movements!C:C, baseline_subscriber_movements!A:A, B1044, baseline_subscriber_movements!B:B, C1044)</f>
        <v>6.63018311934329E-3</v>
      </c>
      <c r="G1044" s="30">
        <f t="shared" si="0"/>
        <v>6.4149752865706169E-3</v>
      </c>
      <c r="H1044" s="30">
        <f t="shared" si="1"/>
        <v>0.96754119322212795</v>
      </c>
      <c r="I1044" s="30">
        <f t="shared" si="2"/>
        <v>-3.2458806777872051</v>
      </c>
    </row>
    <row r="1045" spans="1:9" ht="15.75" customHeight="1" x14ac:dyDescent="0.2">
      <c r="A1045" s="17">
        <f>od_matrix_directed_all_pairs_pe!A1034</f>
        <v>43953</v>
      </c>
      <c r="B1045" s="30" t="str">
        <f>od_matrix_directed_all_pairs_pe!B1034</f>
        <v>Locality08</v>
      </c>
      <c r="C1045" s="30" t="str">
        <f>od_matrix_directed_all_pairs_pe!C1034</f>
        <v>Locality31</v>
      </c>
      <c r="D1045" s="30">
        <f>SUMIFS(od_matrix_directed_all_pairs_pe!D:D, od_matrix_directed_all_pairs_pe!A:A, A1045, od_matrix_directed_all_pairs_pe!B:B, B1045, od_matrix_directed_all_pairs_pe!C:C, C1045)</f>
        <v>93</v>
      </c>
      <c r="E1045" s="30">
        <f t="array" ref="E1045">INDEX(total_subscribers_per_day!B:B, MATCH(A1045, total_subscribers_per_day!A:A, 0), 0)</f>
        <v>9509</v>
      </c>
      <c r="F1045" s="40">
        <f>SUMIFS(baseline_subscriber_movements!C:C, baseline_subscriber_movements!A:A, B1045, baseline_subscriber_movements!B:B, C1045)</f>
        <v>1.00010527423939E-2</v>
      </c>
      <c r="G1045" s="30">
        <f t="shared" si="0"/>
        <v>9.7802082237879902E-3</v>
      </c>
      <c r="H1045" s="30">
        <f t="shared" si="1"/>
        <v>0.97791787281855214</v>
      </c>
      <c r="I1045" s="30">
        <f t="shared" si="2"/>
        <v>-2.2082127181447864</v>
      </c>
    </row>
    <row r="1046" spans="1:9" ht="15.75" customHeight="1" x14ac:dyDescent="0.2">
      <c r="A1046" s="17">
        <f>od_matrix_directed_all_pairs_pe!A1035</f>
        <v>43953</v>
      </c>
      <c r="B1046" s="30" t="str">
        <f>od_matrix_directed_all_pairs_pe!B1035</f>
        <v>Locality08</v>
      </c>
      <c r="C1046" s="30" t="str">
        <f>od_matrix_directed_all_pairs_pe!C1035</f>
        <v>Locality32</v>
      </c>
      <c r="D1046" s="30">
        <f>SUMIFS(od_matrix_directed_all_pairs_pe!D:D, od_matrix_directed_all_pairs_pe!A:A, A1046, od_matrix_directed_all_pairs_pe!B:B, B1046, od_matrix_directed_all_pairs_pe!C:C, C1046)</f>
        <v>74</v>
      </c>
      <c r="E1046" s="30">
        <f t="array" ref="E1046">INDEX(total_subscribers_per_day!B:B, MATCH(A1046, total_subscribers_per_day!A:A, 0), 0)</f>
        <v>9509</v>
      </c>
      <c r="F1046" s="40">
        <f>SUMIFS(baseline_subscriber_movements!C:C, baseline_subscriber_movements!A:A, B1046, baseline_subscriber_movements!B:B, C1046)</f>
        <v>6.3151247237132899E-3</v>
      </c>
      <c r="G1046" s="30">
        <f t="shared" si="0"/>
        <v>7.7821011673151752E-3</v>
      </c>
      <c r="H1046" s="30">
        <f t="shared" si="1"/>
        <v>1.2322957198443587</v>
      </c>
      <c r="I1046" s="30">
        <f t="shared" si="2"/>
        <v>23.229571984435871</v>
      </c>
    </row>
    <row r="1047" spans="1:9" ht="15.75" customHeight="1" x14ac:dyDescent="0.2">
      <c r="A1047" s="17">
        <f>od_matrix_directed_all_pairs_pe!A1036</f>
        <v>43953</v>
      </c>
      <c r="B1047" s="30" t="str">
        <f>od_matrix_directed_all_pairs_pe!B1036</f>
        <v>Locality08</v>
      </c>
      <c r="C1047" s="30" t="str">
        <f>od_matrix_directed_all_pairs_pe!C1036</f>
        <v>Locality33</v>
      </c>
      <c r="D1047" s="30">
        <f>SUMIFS(od_matrix_directed_all_pairs_pe!D:D, od_matrix_directed_all_pairs_pe!A:A, A1047, od_matrix_directed_all_pairs_pe!B:B, B1047, od_matrix_directed_all_pairs_pe!C:C, C1047)</f>
        <v>45</v>
      </c>
      <c r="E1047" s="30">
        <f t="array" ref="E1047">INDEX(total_subscribers_per_day!B:B, MATCH(A1047, total_subscribers_per_day!A:A, 0), 0)</f>
        <v>9509</v>
      </c>
      <c r="F1047" s="40">
        <f>SUMIFS(baseline_subscriber_movements!C:C, baseline_subscriber_movements!A:A, B1047, baseline_subscriber_movements!B:B, C1047)</f>
        <v>5.13250235676128E-3</v>
      </c>
      <c r="G1047" s="30">
        <f t="shared" si="0"/>
        <v>4.7323588179619307E-3</v>
      </c>
      <c r="H1047" s="30">
        <f t="shared" si="1"/>
        <v>0.92203733949148181</v>
      </c>
      <c r="I1047" s="30">
        <f t="shared" si="2"/>
        <v>-7.7962660508518189</v>
      </c>
    </row>
    <row r="1048" spans="1:9" ht="15.75" customHeight="1" x14ac:dyDescent="0.2">
      <c r="A1048" s="17">
        <f>od_matrix_directed_all_pairs_pe!A1037</f>
        <v>43953</v>
      </c>
      <c r="B1048" s="30" t="str">
        <f>od_matrix_directed_all_pairs_pe!B1037</f>
        <v>Locality08</v>
      </c>
      <c r="C1048" s="30" t="str">
        <f>od_matrix_directed_all_pairs_pe!C1037</f>
        <v>Locality34</v>
      </c>
      <c r="D1048" s="30">
        <f>SUMIFS(od_matrix_directed_all_pairs_pe!D:D, od_matrix_directed_all_pairs_pe!A:A, A1048, od_matrix_directed_all_pairs_pe!B:B, B1048, od_matrix_directed_all_pairs_pe!C:C, C1048)</f>
        <v>30</v>
      </c>
      <c r="E1048" s="30">
        <f t="array" ref="E1048">INDEX(total_subscribers_per_day!B:B, MATCH(A1048, total_subscribers_per_day!A:A, 0), 0)</f>
        <v>9509</v>
      </c>
      <c r="F1048" s="40">
        <f>SUMIFS(baseline_subscriber_movements!C:C, baseline_subscriber_movements!A:A, B1048, baseline_subscriber_movements!B:B, C1048)</f>
        <v>2.6801708323596499E-3</v>
      </c>
      <c r="G1048" s="30">
        <f t="shared" si="0"/>
        <v>3.1549058786412873E-3</v>
      </c>
      <c r="H1048" s="30">
        <f t="shared" si="1"/>
        <v>1.1771286518567459</v>
      </c>
      <c r="I1048" s="30">
        <f t="shared" si="2"/>
        <v>17.712865185674588</v>
      </c>
    </row>
    <row r="1049" spans="1:9" ht="15.75" customHeight="1" x14ac:dyDescent="0.2">
      <c r="A1049" s="17">
        <f>od_matrix_directed_all_pairs_pe!A1038</f>
        <v>43953</v>
      </c>
      <c r="B1049" s="30" t="str">
        <f>od_matrix_directed_all_pairs_pe!B1038</f>
        <v>Locality09</v>
      </c>
      <c r="C1049" s="30" t="str">
        <f>od_matrix_directed_all_pairs_pe!C1038</f>
        <v>Locality01</v>
      </c>
      <c r="D1049" s="30">
        <f>SUMIFS(od_matrix_directed_all_pairs_pe!D:D, od_matrix_directed_all_pairs_pe!A:A, A1049, od_matrix_directed_all_pairs_pe!B:B, B1049, od_matrix_directed_all_pairs_pe!C:C, C1049)</f>
        <v>17</v>
      </c>
      <c r="E1049" s="30">
        <f t="array" ref="E1049">INDEX(total_subscribers_per_day!B:B, MATCH(A1049, total_subscribers_per_day!A:A, 0), 0)</f>
        <v>9509</v>
      </c>
      <c r="F1049" s="40">
        <f>SUMIFS(baseline_subscriber_movements!C:C, baseline_subscriber_movements!A:A, B1049, baseline_subscriber_movements!B:B, C1049)</f>
        <v>2.0006317784563498E-3</v>
      </c>
      <c r="G1049" s="30">
        <f t="shared" si="0"/>
        <v>1.7877799978967294E-3</v>
      </c>
      <c r="H1049" s="30">
        <f t="shared" si="1"/>
        <v>0.89360771789606741</v>
      </c>
      <c r="I1049" s="30">
        <f t="shared" si="2"/>
        <v>-10.639228210393259</v>
      </c>
    </row>
    <row r="1050" spans="1:9" ht="15.75" customHeight="1" x14ac:dyDescent="0.2">
      <c r="A1050" s="17">
        <f>od_matrix_directed_all_pairs_pe!A1039</f>
        <v>43953</v>
      </c>
      <c r="B1050" s="30" t="str">
        <f>od_matrix_directed_all_pairs_pe!B1039</f>
        <v>Locality09</v>
      </c>
      <c r="C1050" s="30" t="str">
        <f>od_matrix_directed_all_pairs_pe!C1039</f>
        <v>Locality04</v>
      </c>
      <c r="D1050" s="30">
        <f>SUMIFS(od_matrix_directed_all_pairs_pe!D:D, od_matrix_directed_all_pairs_pe!A:A, A1050, od_matrix_directed_all_pairs_pe!B:B, B1050, od_matrix_directed_all_pairs_pe!C:C, C1050)</f>
        <v>18</v>
      </c>
      <c r="E1050" s="30">
        <f t="array" ref="E1050">INDEX(total_subscribers_per_day!B:B, MATCH(A1050, total_subscribers_per_day!A:A, 0), 0)</f>
        <v>9509</v>
      </c>
      <c r="F1050" s="40">
        <f>SUMIFS(baseline_subscriber_movements!C:C, baseline_subscriber_movements!A:A, B1050, baseline_subscriber_movements!B:B, C1050)</f>
        <v>2.0552751081616099E-3</v>
      </c>
      <c r="G1050" s="30">
        <f t="shared" si="0"/>
        <v>1.8929435271847724E-3</v>
      </c>
      <c r="H1050" s="30">
        <f t="shared" si="1"/>
        <v>0.921017103582771</v>
      </c>
      <c r="I1050" s="30">
        <f t="shared" si="2"/>
        <v>-7.8982896417228998</v>
      </c>
    </row>
    <row r="1051" spans="1:9" ht="15.75" customHeight="1" x14ac:dyDescent="0.2">
      <c r="A1051" s="17">
        <f>od_matrix_directed_all_pairs_pe!A1040</f>
        <v>43953</v>
      </c>
      <c r="B1051" s="30" t="str">
        <f>od_matrix_directed_all_pairs_pe!B1040</f>
        <v>Locality09</v>
      </c>
      <c r="C1051" s="30" t="str">
        <f>od_matrix_directed_all_pairs_pe!C1040</f>
        <v>Locality21</v>
      </c>
      <c r="D1051" s="30">
        <f>SUMIFS(od_matrix_directed_all_pairs_pe!D:D, od_matrix_directed_all_pairs_pe!A:A, A1051, od_matrix_directed_all_pairs_pe!B:B, B1051, od_matrix_directed_all_pairs_pe!C:C, C1051)</f>
        <v>19</v>
      </c>
      <c r="E1051" s="30">
        <f t="array" ref="E1051">INDEX(total_subscribers_per_day!B:B, MATCH(A1051, total_subscribers_per_day!A:A, 0), 0)</f>
        <v>9509</v>
      </c>
      <c r="F1051" s="40">
        <f>SUMIFS(baseline_subscriber_movements!C:C, baseline_subscriber_movements!A:A, B1051, baseline_subscriber_movements!B:B, C1051)</f>
        <v>2.3102028881163898E-3</v>
      </c>
      <c r="G1051" s="30">
        <f t="shared" si="0"/>
        <v>1.9981070564728154E-3</v>
      </c>
      <c r="H1051" s="30">
        <f t="shared" si="1"/>
        <v>0.86490544477760567</v>
      </c>
      <c r="I1051" s="30">
        <f t="shared" si="2"/>
        <v>-13.509455522239433</v>
      </c>
    </row>
    <row r="1052" spans="1:9" ht="15.75" customHeight="1" x14ac:dyDescent="0.2">
      <c r="A1052" s="17">
        <f>od_matrix_directed_all_pairs_pe!A1041</f>
        <v>43953</v>
      </c>
      <c r="B1052" s="30" t="str">
        <f>od_matrix_directed_all_pairs_pe!B1041</f>
        <v>Locality09</v>
      </c>
      <c r="C1052" s="30" t="str">
        <f>od_matrix_directed_all_pairs_pe!C1041</f>
        <v>Locality27</v>
      </c>
      <c r="D1052" s="30">
        <f>SUMIFS(od_matrix_directed_all_pairs_pe!D:D, od_matrix_directed_all_pairs_pe!A:A, A1052, od_matrix_directed_all_pairs_pe!B:B, B1052, od_matrix_directed_all_pairs_pe!C:C, C1052)</f>
        <v>17</v>
      </c>
      <c r="E1052" s="30">
        <f t="array" ref="E1052">INDEX(total_subscribers_per_day!B:B, MATCH(A1052, total_subscribers_per_day!A:A, 0), 0)</f>
        <v>9509</v>
      </c>
      <c r="F1052" s="40">
        <f>SUMIFS(baseline_subscriber_movements!C:C, baseline_subscriber_movements!A:A, B1052, baseline_subscriber_movements!B:B, C1052)</f>
        <v>2.32165470662726E-3</v>
      </c>
      <c r="G1052" s="30">
        <f t="shared" si="0"/>
        <v>1.7877799978967294E-3</v>
      </c>
      <c r="H1052" s="30">
        <f t="shared" si="1"/>
        <v>0.77004560273043055</v>
      </c>
      <c r="I1052" s="30">
        <f t="shared" si="2"/>
        <v>-22.995439726956945</v>
      </c>
    </row>
    <row r="1053" spans="1:9" ht="15.75" customHeight="1" x14ac:dyDescent="0.2">
      <c r="A1053" s="17">
        <f>od_matrix_directed_all_pairs_pe!A1042</f>
        <v>43953</v>
      </c>
      <c r="B1053" s="30" t="str">
        <f>od_matrix_directed_all_pairs_pe!B1042</f>
        <v>Locality09</v>
      </c>
      <c r="C1053" s="30" t="str">
        <f>od_matrix_directed_all_pairs_pe!C1042</f>
        <v>Locality29</v>
      </c>
      <c r="D1053" s="30">
        <f>SUMIFS(od_matrix_directed_all_pairs_pe!D:D, od_matrix_directed_all_pairs_pe!A:A, A1053, od_matrix_directed_all_pairs_pe!B:B, B1053, od_matrix_directed_all_pairs_pe!C:C, C1053)</f>
        <v>20</v>
      </c>
      <c r="E1053" s="30">
        <f t="array" ref="E1053">INDEX(total_subscribers_per_day!B:B, MATCH(A1053, total_subscribers_per_day!A:A, 0), 0)</f>
        <v>9509</v>
      </c>
      <c r="F1053" s="40">
        <f>SUMIFS(baseline_subscriber_movements!C:C, baseline_subscriber_movements!A:A, B1053, baseline_subscriber_movements!B:B, C1053)</f>
        <v>2.8382213812677302E-3</v>
      </c>
      <c r="G1053" s="30">
        <f t="shared" si="0"/>
        <v>2.1032705857608582E-3</v>
      </c>
      <c r="H1053" s="30">
        <f t="shared" si="1"/>
        <v>0.74105233638307799</v>
      </c>
      <c r="I1053" s="30">
        <f t="shared" si="2"/>
        <v>-25.894766361692202</v>
      </c>
    </row>
    <row r="1054" spans="1:9" ht="15.75" customHeight="1" x14ac:dyDescent="0.2">
      <c r="A1054" s="17">
        <f>od_matrix_directed_all_pairs_pe!A1043</f>
        <v>43953</v>
      </c>
      <c r="B1054" s="30" t="str">
        <f>od_matrix_directed_all_pairs_pe!B1043</f>
        <v>Locality09</v>
      </c>
      <c r="C1054" s="30" t="str">
        <f>od_matrix_directed_all_pairs_pe!C1043</f>
        <v>Locality30</v>
      </c>
      <c r="D1054" s="30">
        <f>SUMIFS(od_matrix_directed_all_pairs_pe!D:D, od_matrix_directed_all_pairs_pe!A:A, A1054, od_matrix_directed_all_pairs_pe!B:B, B1054, od_matrix_directed_all_pairs_pe!C:C, C1054)</f>
        <v>21</v>
      </c>
      <c r="E1054" s="30">
        <f t="array" ref="E1054">INDEX(total_subscribers_per_day!B:B, MATCH(A1054, total_subscribers_per_day!A:A, 0), 0)</f>
        <v>9509</v>
      </c>
      <c r="F1054" s="40">
        <f>SUMIFS(baseline_subscriber_movements!C:C, baseline_subscriber_movements!A:A, B1054, baseline_subscriber_movements!B:B, C1054)</f>
        <v>2.3131111344758702E-3</v>
      </c>
      <c r="G1054" s="30">
        <f t="shared" si="0"/>
        <v>2.208434115048901E-3</v>
      </c>
      <c r="H1054" s="30">
        <f t="shared" si="1"/>
        <v>0.9547462212831862</v>
      </c>
      <c r="I1054" s="30">
        <f t="shared" si="2"/>
        <v>-4.5253778716813802</v>
      </c>
    </row>
    <row r="1055" spans="1:9" ht="15.75" customHeight="1" x14ac:dyDescent="0.2">
      <c r="A1055" s="17">
        <f>od_matrix_directed_all_pairs_pe!A1044</f>
        <v>43953</v>
      </c>
      <c r="B1055" s="30" t="str">
        <f>od_matrix_directed_all_pairs_pe!B1044</f>
        <v>Locality09</v>
      </c>
      <c r="C1055" s="30" t="str">
        <f>od_matrix_directed_all_pairs_pe!C1044</f>
        <v>Locality31</v>
      </c>
      <c r="D1055" s="30">
        <f>SUMIFS(od_matrix_directed_all_pairs_pe!D:D, od_matrix_directed_all_pairs_pe!A:A, A1055, od_matrix_directed_all_pairs_pe!B:B, B1055, od_matrix_directed_all_pairs_pe!C:C, C1055)</f>
        <v>28</v>
      </c>
      <c r="E1055" s="30">
        <f t="array" ref="E1055">INDEX(total_subscribers_per_day!B:B, MATCH(A1055, total_subscribers_per_day!A:A, 0), 0)</f>
        <v>9509</v>
      </c>
      <c r="F1055" s="40">
        <f>SUMIFS(baseline_subscriber_movements!C:C, baseline_subscriber_movements!A:A, B1055, baseline_subscriber_movements!B:B, C1055)</f>
        <v>3.5800779193429499E-3</v>
      </c>
      <c r="G1055" s="30">
        <f t="shared" si="0"/>
        <v>2.9445788200652013E-3</v>
      </c>
      <c r="H1055" s="30">
        <f t="shared" si="1"/>
        <v>0.82249014865174175</v>
      </c>
      <c r="I1055" s="30">
        <f t="shared" si="2"/>
        <v>-17.750985134825825</v>
      </c>
    </row>
    <row r="1056" spans="1:9" ht="15.75" customHeight="1" x14ac:dyDescent="0.2">
      <c r="A1056" s="17">
        <f>od_matrix_directed_all_pairs_pe!A1045</f>
        <v>43953</v>
      </c>
      <c r="B1056" s="30" t="str">
        <f>od_matrix_directed_all_pairs_pe!B1045</f>
        <v>Locality09</v>
      </c>
      <c r="C1056" s="30" t="str">
        <f>od_matrix_directed_all_pairs_pe!C1045</f>
        <v>Locality32</v>
      </c>
      <c r="D1056" s="30">
        <f>SUMIFS(od_matrix_directed_all_pairs_pe!D:D, od_matrix_directed_all_pairs_pe!A:A, A1056, od_matrix_directed_all_pairs_pe!B:B, B1056, od_matrix_directed_all_pairs_pe!C:C, C1056)</f>
        <v>17</v>
      </c>
      <c r="E1056" s="30">
        <f t="array" ref="E1056">INDEX(total_subscribers_per_day!B:B, MATCH(A1056, total_subscribers_per_day!A:A, 0), 0)</f>
        <v>9509</v>
      </c>
      <c r="F1056" s="40">
        <f>SUMIFS(baseline_subscriber_movements!C:C, baseline_subscriber_movements!A:A, B1056, baseline_subscriber_movements!B:B, C1056)</f>
        <v>2.20750551876379E-3</v>
      </c>
      <c r="G1056" s="30">
        <f t="shared" si="0"/>
        <v>1.7877799978967294E-3</v>
      </c>
      <c r="H1056" s="30">
        <f t="shared" si="1"/>
        <v>0.80986433904722099</v>
      </c>
      <c r="I1056" s="30">
        <f t="shared" si="2"/>
        <v>-19.013566095277902</v>
      </c>
    </row>
    <row r="1057" spans="1:9" ht="15.75" customHeight="1" x14ac:dyDescent="0.2">
      <c r="A1057" s="17">
        <f>od_matrix_directed_all_pairs_pe!A1046</f>
        <v>43953</v>
      </c>
      <c r="B1057" s="30" t="str">
        <f>od_matrix_directed_all_pairs_pe!B1046</f>
        <v>Locality10</v>
      </c>
      <c r="C1057" s="30" t="str">
        <f>od_matrix_directed_all_pairs_pe!C1046</f>
        <v>Locality01</v>
      </c>
      <c r="D1057" s="30">
        <f>SUMIFS(od_matrix_directed_all_pairs_pe!D:D, od_matrix_directed_all_pairs_pe!A:A, A1057, od_matrix_directed_all_pairs_pe!B:B, B1057, od_matrix_directed_all_pairs_pe!C:C, C1057)</f>
        <v>48</v>
      </c>
      <c r="E1057" s="30">
        <f t="array" ref="E1057">INDEX(total_subscribers_per_day!B:B, MATCH(A1057, total_subscribers_per_day!A:A, 0), 0)</f>
        <v>9509</v>
      </c>
      <c r="F1057" s="40">
        <f>SUMIFS(baseline_subscriber_movements!C:C, baseline_subscriber_movements!A:A, B1057, baseline_subscriber_movements!B:B, C1057)</f>
        <v>5.0467879297655298E-3</v>
      </c>
      <c r="G1057" s="30">
        <f t="shared" si="0"/>
        <v>5.0478494058260595E-3</v>
      </c>
      <c r="H1057" s="30">
        <f t="shared" si="1"/>
        <v>1.0002103270585769</v>
      </c>
      <c r="I1057" s="30">
        <f t="shared" si="2"/>
        <v>2.1032705857693124E-2</v>
      </c>
    </row>
    <row r="1058" spans="1:9" ht="15.75" customHeight="1" x14ac:dyDescent="0.2">
      <c r="A1058" s="17">
        <f>od_matrix_directed_all_pairs_pe!A1047</f>
        <v>43953</v>
      </c>
      <c r="B1058" s="30" t="str">
        <f>od_matrix_directed_all_pairs_pe!B1047</f>
        <v>Locality10</v>
      </c>
      <c r="C1058" s="30" t="str">
        <f>od_matrix_directed_all_pairs_pe!C1047</f>
        <v>Locality03</v>
      </c>
      <c r="D1058" s="30">
        <f>SUMIFS(od_matrix_directed_all_pairs_pe!D:D, od_matrix_directed_all_pairs_pe!A:A, A1058, od_matrix_directed_all_pairs_pe!B:B, B1058, od_matrix_directed_all_pairs_pe!C:C, C1058)</f>
        <v>16</v>
      </c>
      <c r="E1058" s="30">
        <f t="array" ref="E1058">INDEX(total_subscribers_per_day!B:B, MATCH(A1058, total_subscribers_per_day!A:A, 0), 0)</f>
        <v>9509</v>
      </c>
      <c r="F1058" s="40">
        <f>SUMIFS(baseline_subscriber_movements!C:C, baseline_subscriber_movements!A:A, B1058, baseline_subscriber_movements!B:B, C1058)</f>
        <v>1.78947368421052E-3</v>
      </c>
      <c r="G1058" s="30">
        <f t="shared" si="0"/>
        <v>1.6826164686086864E-3</v>
      </c>
      <c r="H1058" s="30">
        <f t="shared" si="1"/>
        <v>0.94028567363426929</v>
      </c>
      <c r="I1058" s="30">
        <f t="shared" si="2"/>
        <v>-5.9714326365730708</v>
      </c>
    </row>
    <row r="1059" spans="1:9" ht="15.75" customHeight="1" x14ac:dyDescent="0.2">
      <c r="A1059" s="17">
        <f>od_matrix_directed_all_pairs_pe!A1048</f>
        <v>43953</v>
      </c>
      <c r="B1059" s="30" t="str">
        <f>od_matrix_directed_all_pairs_pe!B1048</f>
        <v>Locality10</v>
      </c>
      <c r="C1059" s="30" t="str">
        <f>od_matrix_directed_all_pairs_pe!C1048</f>
        <v>Locality04</v>
      </c>
      <c r="D1059" s="30">
        <f>SUMIFS(od_matrix_directed_all_pairs_pe!D:D, od_matrix_directed_all_pairs_pe!A:A, A1059, od_matrix_directed_all_pairs_pe!B:B, B1059, od_matrix_directed_all_pairs_pe!C:C, C1059)</f>
        <v>47</v>
      </c>
      <c r="E1059" s="30">
        <f t="array" ref="E1059">INDEX(total_subscribers_per_day!B:B, MATCH(A1059, total_subscribers_per_day!A:A, 0), 0)</f>
        <v>9509</v>
      </c>
      <c r="F1059" s="40">
        <f>SUMIFS(baseline_subscriber_movements!C:C, baseline_subscriber_movements!A:A, B1059, baseline_subscriber_movements!B:B, C1059)</f>
        <v>5.3622121753758804E-3</v>
      </c>
      <c r="G1059" s="30">
        <f t="shared" si="0"/>
        <v>4.9426858765380163E-3</v>
      </c>
      <c r="H1059" s="30">
        <f t="shared" si="1"/>
        <v>0.92176245826966807</v>
      </c>
      <c r="I1059" s="30">
        <f t="shared" si="2"/>
        <v>-7.8237541730331923</v>
      </c>
    </row>
    <row r="1060" spans="1:9" ht="15.75" customHeight="1" x14ac:dyDescent="0.2">
      <c r="A1060" s="17">
        <f>od_matrix_directed_all_pairs_pe!A1049</f>
        <v>43953</v>
      </c>
      <c r="B1060" s="30" t="str">
        <f>od_matrix_directed_all_pairs_pe!B1049</f>
        <v>Locality10</v>
      </c>
      <c r="C1060" s="30" t="str">
        <f>od_matrix_directed_all_pairs_pe!C1049</f>
        <v>Locality06</v>
      </c>
      <c r="D1060" s="30">
        <f>SUMIFS(od_matrix_directed_all_pairs_pe!D:D, od_matrix_directed_all_pairs_pe!A:A, A1060, od_matrix_directed_all_pairs_pe!B:B, B1060, od_matrix_directed_all_pairs_pe!C:C, C1060)</f>
        <v>24</v>
      </c>
      <c r="E1060" s="30">
        <f t="array" ref="E1060">INDEX(total_subscribers_per_day!B:B, MATCH(A1060, total_subscribers_per_day!A:A, 0), 0)</f>
        <v>9509</v>
      </c>
      <c r="F1060" s="40">
        <f>SUMIFS(baseline_subscriber_movements!C:C, baseline_subscriber_movements!A:A, B1060, baseline_subscriber_movements!B:B, C1060)</f>
        <v>2.9470582043995301E-3</v>
      </c>
      <c r="G1060" s="30">
        <f t="shared" si="0"/>
        <v>2.5239247029130297E-3</v>
      </c>
      <c r="H1060" s="30">
        <f t="shared" si="1"/>
        <v>0.85642173579916969</v>
      </c>
      <c r="I1060" s="30">
        <f t="shared" si="2"/>
        <v>-14.357826420083031</v>
      </c>
    </row>
    <row r="1061" spans="1:9" ht="15.75" customHeight="1" x14ac:dyDescent="0.2">
      <c r="A1061" s="17">
        <f>od_matrix_directed_all_pairs_pe!A1050</f>
        <v>43953</v>
      </c>
      <c r="B1061" s="30" t="str">
        <f>od_matrix_directed_all_pairs_pe!B1050</f>
        <v>Locality10</v>
      </c>
      <c r="C1061" s="30" t="str">
        <f>od_matrix_directed_all_pairs_pe!C1050</f>
        <v>Locality07</v>
      </c>
      <c r="D1061" s="30">
        <f>SUMIFS(od_matrix_directed_all_pairs_pe!D:D, od_matrix_directed_all_pairs_pe!A:A, A1061, od_matrix_directed_all_pairs_pe!B:B, B1061, od_matrix_directed_all_pairs_pe!C:C, C1061)</f>
        <v>40</v>
      </c>
      <c r="E1061" s="30">
        <f t="array" ref="E1061">INDEX(total_subscribers_per_day!B:B, MATCH(A1061, total_subscribers_per_day!A:A, 0), 0)</f>
        <v>9509</v>
      </c>
      <c r="F1061" s="40">
        <f>SUMIFS(baseline_subscriber_movements!C:C, baseline_subscriber_movements!A:A, B1061, baseline_subscriber_movements!B:B, C1061)</f>
        <v>4.0004210969575701E-3</v>
      </c>
      <c r="G1061" s="30">
        <f t="shared" si="0"/>
        <v>4.2065411715217164E-3</v>
      </c>
      <c r="H1061" s="30">
        <f t="shared" si="1"/>
        <v>1.0515245944285481</v>
      </c>
      <c r="I1061" s="30">
        <f t="shared" si="2"/>
        <v>5.1524594428548065</v>
      </c>
    </row>
    <row r="1062" spans="1:9" ht="15.75" customHeight="1" x14ac:dyDescent="0.2">
      <c r="A1062" s="17">
        <f>od_matrix_directed_all_pairs_pe!A1051</f>
        <v>43953</v>
      </c>
      <c r="B1062" s="30" t="str">
        <f>od_matrix_directed_all_pairs_pe!B1051</f>
        <v>Locality10</v>
      </c>
      <c r="C1062" s="30" t="str">
        <f>od_matrix_directed_all_pairs_pe!C1051</f>
        <v>Locality08</v>
      </c>
      <c r="D1062" s="30">
        <f>SUMIFS(od_matrix_directed_all_pairs_pe!D:D, od_matrix_directed_all_pairs_pe!A:A, A1062, od_matrix_directed_all_pairs_pe!B:B, B1062, od_matrix_directed_all_pairs_pe!C:C, C1062)</f>
        <v>39</v>
      </c>
      <c r="E1062" s="30">
        <f t="array" ref="E1062">INDEX(total_subscribers_per_day!B:B, MATCH(A1062, total_subscribers_per_day!A:A, 0), 0)</f>
        <v>9509</v>
      </c>
      <c r="F1062" s="40">
        <f>SUMIFS(baseline_subscriber_movements!C:C, baseline_subscriber_movements!A:A, B1062, baseline_subscriber_movements!B:B, C1062)</f>
        <v>4.0143672089583702E-3</v>
      </c>
      <c r="G1062" s="30">
        <f t="shared" si="0"/>
        <v>4.1013776422336732E-3</v>
      </c>
      <c r="H1062" s="30">
        <f t="shared" si="1"/>
        <v>1.0216747568785269</v>
      </c>
      <c r="I1062" s="30">
        <f t="shared" si="2"/>
        <v>2.1674756878526935</v>
      </c>
    </row>
    <row r="1063" spans="1:9" ht="15.75" customHeight="1" x14ac:dyDescent="0.2">
      <c r="A1063" s="17">
        <f>od_matrix_directed_all_pairs_pe!A1052</f>
        <v>43953</v>
      </c>
      <c r="B1063" s="30" t="str">
        <f>od_matrix_directed_all_pairs_pe!B1052</f>
        <v>Locality10</v>
      </c>
      <c r="C1063" s="30" t="str">
        <f>od_matrix_directed_all_pairs_pe!C1052</f>
        <v>Locality10</v>
      </c>
      <c r="D1063" s="30">
        <f>SUMIFS(od_matrix_directed_all_pairs_pe!D:D, od_matrix_directed_all_pairs_pe!A:A, A1063, od_matrix_directed_all_pairs_pe!B:B, B1063, od_matrix_directed_all_pairs_pe!C:C, C1063)</f>
        <v>32</v>
      </c>
      <c r="E1063" s="30">
        <f t="array" ref="E1063">INDEX(total_subscribers_per_day!B:B, MATCH(A1063, total_subscribers_per_day!A:A, 0), 0)</f>
        <v>9509</v>
      </c>
      <c r="F1063" s="40">
        <f>SUMIFS(baseline_subscriber_movements!C:C, baseline_subscriber_movements!A:A, B1063, baseline_subscriber_movements!B:B, C1063)</f>
        <v>3.68537432873539E-3</v>
      </c>
      <c r="G1063" s="30">
        <f t="shared" si="0"/>
        <v>3.3652329372173728E-3</v>
      </c>
      <c r="H1063" s="30">
        <f t="shared" si="1"/>
        <v>0.91313192013581113</v>
      </c>
      <c r="I1063" s="30">
        <f t="shared" si="2"/>
        <v>-8.6868079864188879</v>
      </c>
    </row>
    <row r="1064" spans="1:9" ht="15.75" customHeight="1" x14ac:dyDescent="0.2">
      <c r="A1064" s="17">
        <f>od_matrix_directed_all_pairs_pe!A1053</f>
        <v>43953</v>
      </c>
      <c r="B1064" s="30" t="str">
        <f>od_matrix_directed_all_pairs_pe!B1053</f>
        <v>Locality10</v>
      </c>
      <c r="C1064" s="30" t="str">
        <f>od_matrix_directed_all_pairs_pe!C1053</f>
        <v>Locality11</v>
      </c>
      <c r="D1064" s="30">
        <f>SUMIFS(od_matrix_directed_all_pairs_pe!D:D, od_matrix_directed_all_pairs_pe!A:A, A1064, od_matrix_directed_all_pairs_pe!B:B, B1064, od_matrix_directed_all_pairs_pe!C:C, C1064)</f>
        <v>40</v>
      </c>
      <c r="E1064" s="30">
        <f t="array" ref="E1064">INDEX(total_subscribers_per_day!B:B, MATCH(A1064, total_subscribers_per_day!A:A, 0), 0)</f>
        <v>9509</v>
      </c>
      <c r="F1064" s="40">
        <f>SUMIFS(baseline_subscriber_movements!C:C, baseline_subscriber_movements!A:A, B1064, baseline_subscriber_movements!B:B, C1064)</f>
        <v>3.8820690378764001E-3</v>
      </c>
      <c r="G1064" s="30">
        <f t="shared" si="0"/>
        <v>4.2065411715217164E-3</v>
      </c>
      <c r="H1064" s="30">
        <f t="shared" si="1"/>
        <v>1.0835822677236084</v>
      </c>
      <c r="I1064" s="30">
        <f t="shared" si="2"/>
        <v>8.3582267723608439</v>
      </c>
    </row>
    <row r="1065" spans="1:9" ht="15.75" customHeight="1" x14ac:dyDescent="0.2">
      <c r="A1065" s="17">
        <f>od_matrix_directed_all_pairs_pe!A1054</f>
        <v>43953</v>
      </c>
      <c r="B1065" s="30" t="str">
        <f>od_matrix_directed_all_pairs_pe!B1054</f>
        <v>Locality10</v>
      </c>
      <c r="C1065" s="30" t="str">
        <f>od_matrix_directed_all_pairs_pe!C1054</f>
        <v>Locality12</v>
      </c>
      <c r="D1065" s="30">
        <f>SUMIFS(od_matrix_directed_all_pairs_pe!D:D, od_matrix_directed_all_pairs_pe!A:A, A1065, od_matrix_directed_all_pairs_pe!B:B, B1065, od_matrix_directed_all_pairs_pe!C:C, C1065)</f>
        <v>28</v>
      </c>
      <c r="E1065" s="30">
        <f t="array" ref="E1065">INDEX(total_subscribers_per_day!B:B, MATCH(A1065, total_subscribers_per_day!A:A, 0), 0)</f>
        <v>9509</v>
      </c>
      <c r="F1065" s="40">
        <f>SUMIFS(baseline_subscriber_movements!C:C, baseline_subscriber_movements!A:A, B1065, baseline_subscriber_movements!B:B, C1065)</f>
        <v>2.7377066442034301E-3</v>
      </c>
      <c r="G1065" s="30">
        <f t="shared" si="0"/>
        <v>2.9445788200652013E-3</v>
      </c>
      <c r="H1065" s="30">
        <f t="shared" si="1"/>
        <v>1.0755640405445863</v>
      </c>
      <c r="I1065" s="30">
        <f t="shared" si="2"/>
        <v>7.5564040544586319</v>
      </c>
    </row>
    <row r="1066" spans="1:9" ht="15.75" customHeight="1" x14ac:dyDescent="0.2">
      <c r="A1066" s="17">
        <f>od_matrix_directed_all_pairs_pe!A1055</f>
        <v>43953</v>
      </c>
      <c r="B1066" s="30" t="str">
        <f>od_matrix_directed_all_pairs_pe!B1055</f>
        <v>Locality10</v>
      </c>
      <c r="C1066" s="30" t="str">
        <f>od_matrix_directed_all_pairs_pe!C1055</f>
        <v>Locality14</v>
      </c>
      <c r="D1066" s="30">
        <f>SUMIFS(od_matrix_directed_all_pairs_pe!D:D, od_matrix_directed_all_pairs_pe!A:A, A1066, od_matrix_directed_all_pairs_pe!B:B, B1066, od_matrix_directed_all_pairs_pe!C:C, C1066)</f>
        <v>23</v>
      </c>
      <c r="E1066" s="30">
        <f t="array" ref="E1066">INDEX(total_subscribers_per_day!B:B, MATCH(A1066, total_subscribers_per_day!A:A, 0), 0)</f>
        <v>9509</v>
      </c>
      <c r="F1066" s="40">
        <f>SUMIFS(baseline_subscriber_movements!C:C, baseline_subscriber_movements!A:A, B1066, baseline_subscriber_movements!B:B, C1066)</f>
        <v>2.73626604925278E-3</v>
      </c>
      <c r="G1066" s="30">
        <f t="shared" si="0"/>
        <v>2.418761173624987E-3</v>
      </c>
      <c r="H1066" s="30">
        <f t="shared" si="1"/>
        <v>0.88396417968402696</v>
      </c>
      <c r="I1066" s="30">
        <f t="shared" si="2"/>
        <v>-11.603582031597304</v>
      </c>
    </row>
    <row r="1067" spans="1:9" ht="15.75" customHeight="1" x14ac:dyDescent="0.2">
      <c r="A1067" s="17">
        <f>od_matrix_directed_all_pairs_pe!A1056</f>
        <v>43953</v>
      </c>
      <c r="B1067" s="30" t="str">
        <f>od_matrix_directed_all_pairs_pe!B1056</f>
        <v>Locality10</v>
      </c>
      <c r="C1067" s="30" t="str">
        <f>od_matrix_directed_all_pairs_pe!C1056</f>
        <v>Locality15</v>
      </c>
      <c r="D1067" s="30">
        <f>SUMIFS(od_matrix_directed_all_pairs_pe!D:D, od_matrix_directed_all_pairs_pe!A:A, A1067, od_matrix_directed_all_pairs_pe!B:B, B1067, od_matrix_directed_all_pairs_pe!C:C, C1067)</f>
        <v>40</v>
      </c>
      <c r="E1067" s="30">
        <f t="array" ref="E1067">INDEX(total_subscribers_per_day!B:B, MATCH(A1067, total_subscribers_per_day!A:A, 0), 0)</f>
        <v>9509</v>
      </c>
      <c r="F1067" s="40">
        <f>SUMIFS(baseline_subscriber_movements!C:C, baseline_subscriber_movements!A:A, B1067, baseline_subscriber_movements!B:B, C1067)</f>
        <v>4.0063257775434799E-3</v>
      </c>
      <c r="G1067" s="30">
        <f t="shared" si="0"/>
        <v>4.2065411715217164E-3</v>
      </c>
      <c r="H1067" s="30">
        <f t="shared" si="1"/>
        <v>1.0499748161021993</v>
      </c>
      <c r="I1067" s="30">
        <f t="shared" si="2"/>
        <v>4.9974816102199338</v>
      </c>
    </row>
    <row r="1068" spans="1:9" ht="15.75" customHeight="1" x14ac:dyDescent="0.2">
      <c r="A1068" s="17">
        <f>od_matrix_directed_all_pairs_pe!A1057</f>
        <v>43953</v>
      </c>
      <c r="B1068" s="30" t="str">
        <f>od_matrix_directed_all_pairs_pe!B1057</f>
        <v>Locality10</v>
      </c>
      <c r="C1068" s="30" t="str">
        <f>od_matrix_directed_all_pairs_pe!C1057</f>
        <v>Locality16</v>
      </c>
      <c r="D1068" s="30">
        <f>SUMIFS(od_matrix_directed_all_pairs_pe!D:D, od_matrix_directed_all_pairs_pe!A:A, A1068, od_matrix_directed_all_pairs_pe!B:B, B1068, od_matrix_directed_all_pairs_pe!C:C, C1068)</f>
        <v>35</v>
      </c>
      <c r="E1068" s="30">
        <f t="array" ref="E1068">INDEX(total_subscribers_per_day!B:B, MATCH(A1068, total_subscribers_per_day!A:A, 0), 0)</f>
        <v>9509</v>
      </c>
      <c r="F1068" s="40">
        <f>SUMIFS(baseline_subscriber_movements!C:C, baseline_subscriber_movements!A:A, B1068, baseline_subscriber_movements!B:B, C1068)</f>
        <v>3.8894144854409699E-3</v>
      </c>
      <c r="G1068" s="30">
        <f t="shared" si="0"/>
        <v>3.6807235250815016E-3</v>
      </c>
      <c r="H1068" s="30">
        <f t="shared" si="1"/>
        <v>0.94634386200271281</v>
      </c>
      <c r="I1068" s="30">
        <f t="shared" si="2"/>
        <v>-5.3656137997287185</v>
      </c>
    </row>
    <row r="1069" spans="1:9" ht="15.75" customHeight="1" x14ac:dyDescent="0.2">
      <c r="A1069" s="17">
        <f>od_matrix_directed_all_pairs_pe!A1058</f>
        <v>43953</v>
      </c>
      <c r="B1069" s="30" t="str">
        <f>od_matrix_directed_all_pairs_pe!B1058</f>
        <v>Locality10</v>
      </c>
      <c r="C1069" s="30" t="str">
        <f>od_matrix_directed_all_pairs_pe!C1058</f>
        <v>Locality17</v>
      </c>
      <c r="D1069" s="30">
        <f>SUMIFS(od_matrix_directed_all_pairs_pe!D:D, od_matrix_directed_all_pairs_pe!A:A, A1069, od_matrix_directed_all_pairs_pe!B:B, B1069, od_matrix_directed_all_pairs_pe!C:C, C1069)</f>
        <v>21</v>
      </c>
      <c r="E1069" s="30">
        <f t="array" ref="E1069">INDEX(total_subscribers_per_day!B:B, MATCH(A1069, total_subscribers_per_day!A:A, 0), 0)</f>
        <v>9509</v>
      </c>
      <c r="F1069" s="40">
        <f>SUMIFS(baseline_subscriber_movements!C:C, baseline_subscriber_movements!A:A, B1069, baseline_subscriber_movements!B:B, C1069)</f>
        <v>2.6268782179258098E-3</v>
      </c>
      <c r="G1069" s="30">
        <f t="shared" si="0"/>
        <v>2.208434115048901E-3</v>
      </c>
      <c r="H1069" s="30">
        <f t="shared" si="1"/>
        <v>0.84070669891681793</v>
      </c>
      <c r="I1069" s="30">
        <f t="shared" si="2"/>
        <v>-15.929330108318208</v>
      </c>
    </row>
    <row r="1070" spans="1:9" ht="15.75" customHeight="1" x14ac:dyDescent="0.2">
      <c r="A1070" s="17">
        <f>od_matrix_directed_all_pairs_pe!A1059</f>
        <v>43953</v>
      </c>
      <c r="B1070" s="30" t="str">
        <f>od_matrix_directed_all_pairs_pe!B1059</f>
        <v>Locality10</v>
      </c>
      <c r="C1070" s="30" t="str">
        <f>od_matrix_directed_all_pairs_pe!C1059</f>
        <v>Locality18</v>
      </c>
      <c r="D1070" s="30">
        <f>SUMIFS(od_matrix_directed_all_pairs_pe!D:D, od_matrix_directed_all_pairs_pe!A:A, A1070, od_matrix_directed_all_pairs_pe!B:B, B1070, od_matrix_directed_all_pairs_pe!C:C, C1070)</f>
        <v>37</v>
      </c>
      <c r="E1070" s="30">
        <f t="array" ref="E1070">INDEX(total_subscribers_per_day!B:B, MATCH(A1070, total_subscribers_per_day!A:A, 0), 0)</f>
        <v>9509</v>
      </c>
      <c r="F1070" s="40">
        <f>SUMIFS(baseline_subscriber_movements!C:C, baseline_subscriber_movements!A:A, B1070, baseline_subscriber_movements!B:B, C1070)</f>
        <v>4.3117047008097596E-3</v>
      </c>
      <c r="G1070" s="30">
        <f t="shared" si="0"/>
        <v>3.8910505836575876E-3</v>
      </c>
      <c r="H1070" s="30">
        <f t="shared" si="1"/>
        <v>0.90243902439024382</v>
      </c>
      <c r="I1070" s="30">
        <f t="shared" si="2"/>
        <v>-9.7560975609756184</v>
      </c>
    </row>
    <row r="1071" spans="1:9" ht="15.75" customHeight="1" x14ac:dyDescent="0.2">
      <c r="A1071" s="17">
        <f>od_matrix_directed_all_pairs_pe!A1060</f>
        <v>43953</v>
      </c>
      <c r="B1071" s="30" t="str">
        <f>od_matrix_directed_all_pairs_pe!B1060</f>
        <v>Locality10</v>
      </c>
      <c r="C1071" s="30" t="str">
        <f>od_matrix_directed_all_pairs_pe!C1060</f>
        <v>Locality19</v>
      </c>
      <c r="D1071" s="30">
        <f>SUMIFS(od_matrix_directed_all_pairs_pe!D:D, od_matrix_directed_all_pairs_pe!A:A, A1071, od_matrix_directed_all_pairs_pe!B:B, B1071, od_matrix_directed_all_pairs_pe!C:C, C1071)</f>
        <v>25</v>
      </c>
      <c r="E1071" s="30">
        <f t="array" ref="E1071">INDEX(total_subscribers_per_day!B:B, MATCH(A1071, total_subscribers_per_day!A:A, 0), 0)</f>
        <v>9509</v>
      </c>
      <c r="F1071" s="40">
        <f>SUMIFS(baseline_subscriber_movements!C:C, baseline_subscriber_movements!A:A, B1071, baseline_subscriber_movements!B:B, C1071)</f>
        <v>2.7348269696013399E-3</v>
      </c>
      <c r="G1071" s="30">
        <f t="shared" si="0"/>
        <v>2.6290882322010725E-3</v>
      </c>
      <c r="H1071" s="30">
        <f t="shared" si="1"/>
        <v>0.96133622398214058</v>
      </c>
      <c r="I1071" s="30">
        <f t="shared" si="2"/>
        <v>-3.8663776017859419</v>
      </c>
    </row>
    <row r="1072" spans="1:9" ht="15.75" customHeight="1" x14ac:dyDescent="0.2">
      <c r="A1072" s="17">
        <f>od_matrix_directed_all_pairs_pe!A1061</f>
        <v>43953</v>
      </c>
      <c r="B1072" s="30" t="str">
        <f>od_matrix_directed_all_pairs_pe!B1061</f>
        <v>Locality10</v>
      </c>
      <c r="C1072" s="30" t="str">
        <f>od_matrix_directed_all_pairs_pe!C1061</f>
        <v>Locality21</v>
      </c>
      <c r="D1072" s="30">
        <f>SUMIFS(od_matrix_directed_all_pairs_pe!D:D, od_matrix_directed_all_pairs_pe!A:A, A1072, od_matrix_directed_all_pairs_pe!B:B, B1072, od_matrix_directed_all_pairs_pe!C:C, C1072)</f>
        <v>60</v>
      </c>
      <c r="E1072" s="30">
        <f t="array" ref="E1072">INDEX(total_subscribers_per_day!B:B, MATCH(A1072, total_subscribers_per_day!A:A, 0), 0)</f>
        <v>9509</v>
      </c>
      <c r="F1072" s="40">
        <f>SUMIFS(baseline_subscriber_movements!C:C, baseline_subscriber_movements!A:A, B1072, baseline_subscriber_movements!B:B, C1072)</f>
        <v>6.6253023451466999E-3</v>
      </c>
      <c r="G1072" s="30">
        <f t="shared" si="0"/>
        <v>6.3098117572825746E-3</v>
      </c>
      <c r="H1072" s="30">
        <f t="shared" si="1"/>
        <v>0.95238095238095288</v>
      </c>
      <c r="I1072" s="30">
        <f t="shared" si="2"/>
        <v>-4.7619047619047112</v>
      </c>
    </row>
    <row r="1073" spans="1:9" ht="15.75" customHeight="1" x14ac:dyDescent="0.2">
      <c r="A1073" s="17">
        <f>od_matrix_directed_all_pairs_pe!A1062</f>
        <v>43953</v>
      </c>
      <c r="B1073" s="30" t="str">
        <f>od_matrix_directed_all_pairs_pe!B1062</f>
        <v>Locality10</v>
      </c>
      <c r="C1073" s="30" t="str">
        <f>od_matrix_directed_all_pairs_pe!C1062</f>
        <v>Locality22</v>
      </c>
      <c r="D1073" s="30">
        <f>SUMIFS(od_matrix_directed_all_pairs_pe!D:D, od_matrix_directed_all_pairs_pe!A:A, A1073, od_matrix_directed_all_pairs_pe!B:B, B1073, od_matrix_directed_all_pairs_pe!C:C, C1073)</f>
        <v>26</v>
      </c>
      <c r="E1073" s="30">
        <f t="array" ref="E1073">INDEX(total_subscribers_per_day!B:B, MATCH(A1073, total_subscribers_per_day!A:A, 0), 0)</f>
        <v>9509</v>
      </c>
      <c r="F1073" s="40">
        <f>SUMIFS(baseline_subscriber_movements!C:C, baseline_subscriber_movements!A:A, B1073, baseline_subscriber_movements!B:B, C1073)</f>
        <v>2.7371302242341299E-3</v>
      </c>
      <c r="G1073" s="30">
        <f t="shared" si="0"/>
        <v>2.7342517614891157E-3</v>
      </c>
      <c r="H1073" s="30">
        <f t="shared" si="1"/>
        <v>0.99894836470711967</v>
      </c>
      <c r="I1073" s="30">
        <f t="shared" si="2"/>
        <v>-0.10516352928803263</v>
      </c>
    </row>
    <row r="1074" spans="1:9" ht="15.75" customHeight="1" x14ac:dyDescent="0.2">
      <c r="A1074" s="17">
        <f>od_matrix_directed_all_pairs_pe!A1063</f>
        <v>43953</v>
      </c>
      <c r="B1074" s="30" t="str">
        <f>od_matrix_directed_all_pairs_pe!B1063</f>
        <v>Locality10</v>
      </c>
      <c r="C1074" s="30" t="str">
        <f>od_matrix_directed_all_pairs_pe!C1063</f>
        <v>Locality23</v>
      </c>
      <c r="D1074" s="30">
        <f>SUMIFS(od_matrix_directed_all_pairs_pe!D:D, od_matrix_directed_all_pairs_pe!A:A, A1074, od_matrix_directed_all_pairs_pe!B:B, B1074, od_matrix_directed_all_pairs_pe!C:C, C1074)</f>
        <v>24</v>
      </c>
      <c r="E1074" s="30">
        <f t="array" ref="E1074">INDEX(total_subscribers_per_day!B:B, MATCH(A1074, total_subscribers_per_day!A:A, 0), 0)</f>
        <v>9509</v>
      </c>
      <c r="F1074" s="40">
        <f>SUMIFS(baseline_subscriber_movements!C:C, baseline_subscriber_movements!A:A, B1074, baseline_subscriber_movements!B:B, C1074)</f>
        <v>2.7371302242341299E-3</v>
      </c>
      <c r="G1074" s="30">
        <f t="shared" si="0"/>
        <v>2.5239247029130297E-3</v>
      </c>
      <c r="H1074" s="30">
        <f t="shared" si="1"/>
        <v>0.92210618280657186</v>
      </c>
      <c r="I1074" s="30">
        <f t="shared" si="2"/>
        <v>-7.7893817193428134</v>
      </c>
    </row>
    <row r="1075" spans="1:9" ht="15.75" customHeight="1" x14ac:dyDescent="0.2">
      <c r="A1075" s="17">
        <f>od_matrix_directed_all_pairs_pe!A1064</f>
        <v>43953</v>
      </c>
      <c r="B1075" s="30" t="str">
        <f>od_matrix_directed_all_pairs_pe!B1064</f>
        <v>Locality10</v>
      </c>
      <c r="C1075" s="30" t="str">
        <f>od_matrix_directed_all_pairs_pe!C1064</f>
        <v>Locality24</v>
      </c>
      <c r="D1075" s="30">
        <f>SUMIFS(od_matrix_directed_all_pairs_pe!D:D, od_matrix_directed_all_pairs_pe!A:A, A1075, od_matrix_directed_all_pairs_pe!B:B, B1075, od_matrix_directed_all_pairs_pe!C:C, C1075)</f>
        <v>44</v>
      </c>
      <c r="E1075" s="30">
        <f t="array" ref="E1075">INDEX(total_subscribers_per_day!B:B, MATCH(A1075, total_subscribers_per_day!A:A, 0), 0)</f>
        <v>9509</v>
      </c>
      <c r="F1075" s="40">
        <f>SUMIFS(baseline_subscriber_movements!C:C, baseline_subscriber_movements!A:A, B1075, baseline_subscriber_movements!B:B, C1075)</f>
        <v>4.0016849199663003E-3</v>
      </c>
      <c r="G1075" s="30">
        <f t="shared" si="0"/>
        <v>4.6271952886738875E-3</v>
      </c>
      <c r="H1075" s="30">
        <f t="shared" si="1"/>
        <v>1.1563117489801908</v>
      </c>
      <c r="I1075" s="30">
        <f t="shared" si="2"/>
        <v>15.631174898019085</v>
      </c>
    </row>
    <row r="1076" spans="1:9" ht="15.75" customHeight="1" x14ac:dyDescent="0.2">
      <c r="A1076" s="17">
        <f>od_matrix_directed_all_pairs_pe!A1065</f>
        <v>43953</v>
      </c>
      <c r="B1076" s="30" t="str">
        <f>od_matrix_directed_all_pairs_pe!B1065</f>
        <v>Locality10</v>
      </c>
      <c r="C1076" s="30" t="str">
        <f>od_matrix_directed_all_pairs_pe!C1065</f>
        <v>Locality25</v>
      </c>
      <c r="D1076" s="30">
        <f>SUMIFS(od_matrix_directed_all_pairs_pe!D:D, od_matrix_directed_all_pairs_pe!A:A, A1076, od_matrix_directed_all_pairs_pe!B:B, B1076, od_matrix_directed_all_pairs_pe!C:C, C1076)</f>
        <v>50</v>
      </c>
      <c r="E1076" s="30">
        <f t="array" ref="E1076">INDEX(total_subscribers_per_day!B:B, MATCH(A1076, total_subscribers_per_day!A:A, 0), 0)</f>
        <v>9509</v>
      </c>
      <c r="F1076" s="40">
        <f>SUMIFS(baseline_subscriber_movements!C:C, baseline_subscriber_movements!A:A, B1076, baseline_subscriber_movements!B:B, C1076)</f>
        <v>5.3509600251809798E-3</v>
      </c>
      <c r="G1076" s="30">
        <f t="shared" si="0"/>
        <v>5.258176464402145E-3</v>
      </c>
      <c r="H1076" s="30">
        <f t="shared" si="1"/>
        <v>0.98266038984739068</v>
      </c>
      <c r="I1076" s="30">
        <f t="shared" si="2"/>
        <v>-1.7339610152609319</v>
      </c>
    </row>
    <row r="1077" spans="1:9" ht="15.75" customHeight="1" x14ac:dyDescent="0.2">
      <c r="A1077" s="17">
        <f>od_matrix_directed_all_pairs_pe!A1066</f>
        <v>43953</v>
      </c>
      <c r="B1077" s="30" t="str">
        <f>od_matrix_directed_all_pairs_pe!B1066</f>
        <v>Locality10</v>
      </c>
      <c r="C1077" s="30" t="str">
        <f>od_matrix_directed_all_pairs_pe!C1066</f>
        <v>Locality26</v>
      </c>
      <c r="D1077" s="30">
        <f>SUMIFS(od_matrix_directed_all_pairs_pe!D:D, od_matrix_directed_all_pairs_pe!A:A, A1077, od_matrix_directed_all_pairs_pe!B:B, B1077, od_matrix_directed_all_pairs_pe!C:C, C1077)</f>
        <v>25</v>
      </c>
      <c r="E1077" s="30">
        <f t="array" ref="E1077">INDEX(total_subscribers_per_day!B:B, MATCH(A1077, total_subscribers_per_day!A:A, 0), 0)</f>
        <v>9509</v>
      </c>
      <c r="F1077" s="40">
        <f>SUMIFS(baseline_subscriber_movements!C:C, baseline_subscriber_movements!A:A, B1077, baseline_subscriber_movements!B:B, C1077)</f>
        <v>2.3170093632845102E-3</v>
      </c>
      <c r="G1077" s="30">
        <f t="shared" si="0"/>
        <v>2.6290882322010725E-3</v>
      </c>
      <c r="H1077" s="30">
        <f t="shared" si="1"/>
        <v>1.134690378839976</v>
      </c>
      <c r="I1077" s="30">
        <f t="shared" si="2"/>
        <v>13.469037883997604</v>
      </c>
    </row>
    <row r="1078" spans="1:9" ht="15.75" customHeight="1" x14ac:dyDescent="0.2">
      <c r="A1078" s="17">
        <f>od_matrix_directed_all_pairs_pe!A1067</f>
        <v>43953</v>
      </c>
      <c r="B1078" s="30" t="str">
        <f>od_matrix_directed_all_pairs_pe!B1067</f>
        <v>Locality10</v>
      </c>
      <c r="C1078" s="30" t="str">
        <f>od_matrix_directed_all_pairs_pe!C1067</f>
        <v>Locality27</v>
      </c>
      <c r="D1078" s="30">
        <f>SUMIFS(od_matrix_directed_all_pairs_pe!D:D, od_matrix_directed_all_pairs_pe!A:A, A1078, od_matrix_directed_all_pairs_pe!B:B, B1078, od_matrix_directed_all_pairs_pe!C:C, C1078)</f>
        <v>62</v>
      </c>
      <c r="E1078" s="30">
        <f t="array" ref="E1078">INDEX(total_subscribers_per_day!B:B, MATCH(A1078, total_subscribers_per_day!A:A, 0), 0)</f>
        <v>9509</v>
      </c>
      <c r="F1078" s="40">
        <f>SUMIFS(baseline_subscriber_movements!C:C, baseline_subscriber_movements!A:A, B1078, baseline_subscriber_movements!B:B, C1078)</f>
        <v>6.5400843881856501E-3</v>
      </c>
      <c r="G1078" s="30">
        <f t="shared" si="0"/>
        <v>6.5201388158586601E-3</v>
      </c>
      <c r="H1078" s="30">
        <f t="shared" si="1"/>
        <v>0.99695025765064738</v>
      </c>
      <c r="I1078" s="30">
        <f t="shared" si="2"/>
        <v>-0.30497423493526243</v>
      </c>
    </row>
    <row r="1079" spans="1:9" ht="15.75" customHeight="1" x14ac:dyDescent="0.2">
      <c r="A1079" s="17">
        <f>od_matrix_directed_all_pairs_pe!A1068</f>
        <v>43953</v>
      </c>
      <c r="B1079" s="30" t="str">
        <f>od_matrix_directed_all_pairs_pe!B1068</f>
        <v>Locality10</v>
      </c>
      <c r="C1079" s="30" t="str">
        <f>od_matrix_directed_all_pairs_pe!C1068</f>
        <v>Locality28</v>
      </c>
      <c r="D1079" s="30">
        <f>SUMIFS(od_matrix_directed_all_pairs_pe!D:D, od_matrix_directed_all_pairs_pe!A:A, A1079, od_matrix_directed_all_pairs_pe!B:B, B1079, od_matrix_directed_all_pairs_pe!C:C, C1079)</f>
        <v>30</v>
      </c>
      <c r="E1079" s="30">
        <f t="array" ref="E1079">INDEX(total_subscribers_per_day!B:B, MATCH(A1079, total_subscribers_per_day!A:A, 0), 0)</f>
        <v>9509</v>
      </c>
      <c r="F1079" s="40">
        <f>SUMIFS(baseline_subscriber_movements!C:C, baseline_subscriber_movements!A:A, B1079, baseline_subscriber_movements!B:B, C1079)</f>
        <v>2.6382439848037101E-3</v>
      </c>
      <c r="G1079" s="30">
        <f t="shared" si="0"/>
        <v>3.1549058786412873E-3</v>
      </c>
      <c r="H1079" s="30">
        <f t="shared" si="1"/>
        <v>1.1958355242401957</v>
      </c>
      <c r="I1079" s="30">
        <f t="shared" si="2"/>
        <v>19.583552424019569</v>
      </c>
    </row>
    <row r="1080" spans="1:9" ht="15.75" customHeight="1" x14ac:dyDescent="0.2">
      <c r="A1080" s="17">
        <f>od_matrix_directed_all_pairs_pe!A1069</f>
        <v>43953</v>
      </c>
      <c r="B1080" s="30" t="str">
        <f>od_matrix_directed_all_pairs_pe!B1069</f>
        <v>Locality10</v>
      </c>
      <c r="C1080" s="30" t="str">
        <f>od_matrix_directed_all_pairs_pe!C1069</f>
        <v>Locality29</v>
      </c>
      <c r="D1080" s="30">
        <f>SUMIFS(od_matrix_directed_all_pairs_pe!D:D, od_matrix_directed_all_pairs_pe!A:A, A1080, od_matrix_directed_all_pairs_pe!B:B, B1080, od_matrix_directed_all_pairs_pe!C:C, C1080)</f>
        <v>53</v>
      </c>
      <c r="E1080" s="30">
        <f t="array" ref="E1080">INDEX(total_subscribers_per_day!B:B, MATCH(A1080, total_subscribers_per_day!A:A, 0), 0)</f>
        <v>9509</v>
      </c>
      <c r="F1080" s="40">
        <f>SUMIFS(baseline_subscriber_movements!C:C, baseline_subscriber_movements!A:A, B1080, baseline_subscriber_movements!B:B, C1080)</f>
        <v>7.8806346537774498E-3</v>
      </c>
      <c r="G1080" s="30">
        <f t="shared" si="0"/>
        <v>5.5736670522662738E-3</v>
      </c>
      <c r="H1080" s="30">
        <f t="shared" si="1"/>
        <v>0.70726119115224184</v>
      </c>
      <c r="I1080" s="30">
        <f t="shared" si="2"/>
        <v>-29.273880884775817</v>
      </c>
    </row>
    <row r="1081" spans="1:9" ht="15.75" customHeight="1" x14ac:dyDescent="0.2">
      <c r="A1081" s="17">
        <f>od_matrix_directed_all_pairs_pe!A1070</f>
        <v>43953</v>
      </c>
      <c r="B1081" s="30" t="str">
        <f>od_matrix_directed_all_pairs_pe!B1070</f>
        <v>Locality10</v>
      </c>
      <c r="C1081" s="30" t="str">
        <f>od_matrix_directed_all_pairs_pe!C1070</f>
        <v>Locality30</v>
      </c>
      <c r="D1081" s="30">
        <f>SUMIFS(od_matrix_directed_all_pairs_pe!D:D, od_matrix_directed_all_pairs_pe!A:A, A1081, od_matrix_directed_all_pairs_pe!B:B, B1081, od_matrix_directed_all_pairs_pe!C:C, C1081)</f>
        <v>60</v>
      </c>
      <c r="E1081" s="30">
        <f t="array" ref="E1081">INDEX(total_subscribers_per_day!B:B, MATCH(A1081, total_subscribers_per_day!A:A, 0), 0)</f>
        <v>9509</v>
      </c>
      <c r="F1081" s="40">
        <f>SUMIFS(baseline_subscriber_movements!C:C, baseline_subscriber_movements!A:A, B1081, baseline_subscriber_movements!B:B, C1081)</f>
        <v>6.7610395098246304E-3</v>
      </c>
      <c r="G1081" s="30">
        <f t="shared" si="0"/>
        <v>6.3098117572825746E-3</v>
      </c>
      <c r="H1081" s="30">
        <f t="shared" si="1"/>
        <v>0.93326059522557647</v>
      </c>
      <c r="I1081" s="30">
        <f t="shared" si="2"/>
        <v>-6.6739404774423523</v>
      </c>
    </row>
    <row r="1082" spans="1:9" ht="15.75" customHeight="1" x14ac:dyDescent="0.2">
      <c r="A1082" s="17">
        <f>od_matrix_directed_all_pairs_pe!A1071</f>
        <v>43953</v>
      </c>
      <c r="B1082" s="30" t="str">
        <f>od_matrix_directed_all_pairs_pe!B1071</f>
        <v>Locality10</v>
      </c>
      <c r="C1082" s="30" t="str">
        <f>od_matrix_directed_all_pairs_pe!C1071</f>
        <v>Locality31</v>
      </c>
      <c r="D1082" s="30">
        <f>SUMIFS(od_matrix_directed_all_pairs_pe!D:D, od_matrix_directed_all_pairs_pe!A:A, A1082, od_matrix_directed_all_pairs_pe!B:B, B1082, od_matrix_directed_all_pairs_pe!C:C, C1082)</f>
        <v>106</v>
      </c>
      <c r="E1082" s="30">
        <f t="array" ref="E1082">INDEX(total_subscribers_per_day!B:B, MATCH(A1082, total_subscribers_per_day!A:A, 0), 0)</f>
        <v>9509</v>
      </c>
      <c r="F1082" s="40">
        <f>SUMIFS(baseline_subscriber_movements!C:C, baseline_subscriber_movements!A:A, B1082, baseline_subscriber_movements!B:B, C1082)</f>
        <v>1.0015814443858699E-2</v>
      </c>
      <c r="G1082" s="30">
        <f t="shared" si="0"/>
        <v>1.1147334104532548E-2</v>
      </c>
      <c r="H1082" s="30">
        <f t="shared" si="1"/>
        <v>1.1129733050683313</v>
      </c>
      <c r="I1082" s="30">
        <f t="shared" si="2"/>
        <v>11.297330506833125</v>
      </c>
    </row>
    <row r="1083" spans="1:9" ht="15.75" customHeight="1" x14ac:dyDescent="0.2">
      <c r="A1083" s="17">
        <f>od_matrix_directed_all_pairs_pe!A1072</f>
        <v>43953</v>
      </c>
      <c r="B1083" s="30" t="str">
        <f>od_matrix_directed_all_pairs_pe!B1072</f>
        <v>Locality10</v>
      </c>
      <c r="C1083" s="30" t="str">
        <f>od_matrix_directed_all_pairs_pe!C1072</f>
        <v>Locality32</v>
      </c>
      <c r="D1083" s="30">
        <f>SUMIFS(od_matrix_directed_all_pairs_pe!D:D, od_matrix_directed_all_pairs_pe!A:A, A1083, od_matrix_directed_all_pairs_pe!B:B, B1083, od_matrix_directed_all_pairs_pe!C:C, C1083)</f>
        <v>55</v>
      </c>
      <c r="E1083" s="30">
        <f t="array" ref="E1083">INDEX(total_subscribers_per_day!B:B, MATCH(A1083, total_subscribers_per_day!A:A, 0), 0)</f>
        <v>9509</v>
      </c>
      <c r="F1083" s="40">
        <f>SUMIFS(baseline_subscriber_movements!C:C, baseline_subscriber_movements!A:A, B1083, baseline_subscriber_movements!B:B, C1083)</f>
        <v>6.8630556435434397E-3</v>
      </c>
      <c r="G1083" s="30">
        <f t="shared" si="0"/>
        <v>5.7839941108423602E-3</v>
      </c>
      <c r="H1083" s="30">
        <f t="shared" si="1"/>
        <v>0.842772434212124</v>
      </c>
      <c r="I1083" s="30">
        <f t="shared" si="2"/>
        <v>-15.7227565787876</v>
      </c>
    </row>
    <row r="1084" spans="1:9" ht="15.75" customHeight="1" x14ac:dyDescent="0.2">
      <c r="A1084" s="17">
        <f>od_matrix_directed_all_pairs_pe!A1073</f>
        <v>43953</v>
      </c>
      <c r="B1084" s="30" t="str">
        <f>od_matrix_directed_all_pairs_pe!B1073</f>
        <v>Locality10</v>
      </c>
      <c r="C1084" s="30" t="str">
        <f>od_matrix_directed_all_pairs_pe!C1073</f>
        <v>Locality33</v>
      </c>
      <c r="D1084" s="30">
        <f>SUMIFS(od_matrix_directed_all_pairs_pe!D:D, od_matrix_directed_all_pairs_pe!A:A, A1084, od_matrix_directed_all_pairs_pe!B:B, B1084, od_matrix_directed_all_pairs_pe!C:C, C1084)</f>
        <v>46</v>
      </c>
      <c r="E1084" s="30">
        <f t="array" ref="E1084">INDEX(total_subscribers_per_day!B:B, MATCH(A1084, total_subscribers_per_day!A:A, 0), 0)</f>
        <v>9509</v>
      </c>
      <c r="F1084" s="40">
        <f>SUMIFS(baseline_subscriber_movements!C:C, baseline_subscriber_movements!A:A, B1084, baseline_subscriber_movements!B:B, C1084)</f>
        <v>5.1411184555660398E-3</v>
      </c>
      <c r="G1084" s="30">
        <f t="shared" si="0"/>
        <v>4.8375223472499739E-3</v>
      </c>
      <c r="H1084" s="30">
        <f t="shared" si="1"/>
        <v>0.94094745901305243</v>
      </c>
      <c r="I1084" s="30">
        <f t="shared" si="2"/>
        <v>-5.9052540986947566</v>
      </c>
    </row>
    <row r="1085" spans="1:9" ht="15.75" customHeight="1" x14ac:dyDescent="0.2">
      <c r="A1085" s="17">
        <f>od_matrix_directed_all_pairs_pe!A1074</f>
        <v>43953</v>
      </c>
      <c r="B1085" s="30" t="str">
        <f>od_matrix_directed_all_pairs_pe!B1074</f>
        <v>Locality10</v>
      </c>
      <c r="C1085" s="30" t="str">
        <f>od_matrix_directed_all_pairs_pe!C1074</f>
        <v>Locality34</v>
      </c>
      <c r="D1085" s="30">
        <f>SUMIFS(od_matrix_directed_all_pairs_pe!D:D, od_matrix_directed_all_pairs_pe!A:A, A1085, od_matrix_directed_all_pairs_pe!B:B, B1085, od_matrix_directed_all_pairs_pe!C:C, C1085)</f>
        <v>28</v>
      </c>
      <c r="E1085" s="30">
        <f t="array" ref="E1085">INDEX(total_subscribers_per_day!B:B, MATCH(A1085, total_subscribers_per_day!A:A, 0), 0)</f>
        <v>9509</v>
      </c>
      <c r="F1085" s="40">
        <f>SUMIFS(baseline_subscriber_movements!C:C, baseline_subscriber_movements!A:A, B1085, baseline_subscriber_movements!B:B, C1085)</f>
        <v>2.72451059079674E-3</v>
      </c>
      <c r="G1085" s="30">
        <f t="shared" si="0"/>
        <v>2.9445788200652013E-3</v>
      </c>
      <c r="H1085" s="30">
        <f t="shared" si="1"/>
        <v>1.0807734901129915</v>
      </c>
      <c r="I1085" s="30">
        <f t="shared" si="2"/>
        <v>8.0773490112991517</v>
      </c>
    </row>
    <row r="1086" spans="1:9" ht="15.75" customHeight="1" x14ac:dyDescent="0.2">
      <c r="A1086" s="17">
        <f>od_matrix_directed_all_pairs_pe!A1075</f>
        <v>43953</v>
      </c>
      <c r="B1086" s="30" t="str">
        <f>od_matrix_directed_all_pairs_pe!B1075</f>
        <v>Locality11</v>
      </c>
      <c r="C1086" s="30" t="str">
        <f>od_matrix_directed_all_pairs_pe!C1075</f>
        <v>Locality01</v>
      </c>
      <c r="D1086" s="30">
        <f>SUMIFS(od_matrix_directed_all_pairs_pe!D:D, od_matrix_directed_all_pairs_pe!A:A, A1086, od_matrix_directed_all_pairs_pe!B:B, B1086, od_matrix_directed_all_pairs_pe!C:C, C1086)</f>
        <v>51</v>
      </c>
      <c r="E1086" s="30">
        <f t="array" ref="E1086">INDEX(total_subscribers_per_day!B:B, MATCH(A1086, total_subscribers_per_day!A:A, 0), 0)</f>
        <v>9509</v>
      </c>
      <c r="F1086" s="40">
        <f>SUMIFS(baseline_subscriber_movements!C:C, baseline_subscriber_movements!A:A, B1086, baseline_subscriber_movements!B:B, C1086)</f>
        <v>5.2626039364277403E-3</v>
      </c>
      <c r="G1086" s="30">
        <f t="shared" si="0"/>
        <v>5.3633399936901882E-3</v>
      </c>
      <c r="H1086" s="30">
        <f t="shared" si="1"/>
        <v>1.0191418656010103</v>
      </c>
      <c r="I1086" s="30">
        <f t="shared" si="2"/>
        <v>1.9141865601010277</v>
      </c>
    </row>
    <row r="1087" spans="1:9" ht="15.75" customHeight="1" x14ac:dyDescent="0.2">
      <c r="A1087" s="17">
        <f>od_matrix_directed_all_pairs_pe!A1076</f>
        <v>43953</v>
      </c>
      <c r="B1087" s="30" t="str">
        <f>od_matrix_directed_all_pairs_pe!B1076</f>
        <v>Locality11</v>
      </c>
      <c r="C1087" s="30" t="str">
        <f>od_matrix_directed_all_pairs_pe!C1076</f>
        <v>Locality02</v>
      </c>
      <c r="D1087" s="30">
        <f>SUMIFS(od_matrix_directed_all_pairs_pe!D:D, od_matrix_directed_all_pairs_pe!A:A, A1087, od_matrix_directed_all_pairs_pe!B:B, B1087, od_matrix_directed_all_pairs_pe!C:C, C1087)</f>
        <v>19</v>
      </c>
      <c r="E1087" s="30">
        <f t="array" ref="E1087">INDEX(total_subscribers_per_day!B:B, MATCH(A1087, total_subscribers_per_day!A:A, 0), 0)</f>
        <v>9509</v>
      </c>
      <c r="F1087" s="40">
        <f>SUMIFS(baseline_subscriber_movements!C:C, baseline_subscriber_movements!A:A, B1087, baseline_subscriber_movements!B:B, C1087)</f>
        <v>1.9962176927926E-3</v>
      </c>
      <c r="G1087" s="30">
        <f t="shared" si="0"/>
        <v>1.9981070564728154E-3</v>
      </c>
      <c r="H1087" s="30">
        <f t="shared" si="1"/>
        <v>1.0009464717635943</v>
      </c>
      <c r="I1087" s="30">
        <f t="shared" si="2"/>
        <v>9.4647176359430318E-2</v>
      </c>
    </row>
    <row r="1088" spans="1:9" ht="15.75" customHeight="1" x14ac:dyDescent="0.2">
      <c r="A1088" s="17">
        <f>od_matrix_directed_all_pairs_pe!A1077</f>
        <v>43953</v>
      </c>
      <c r="B1088" s="30" t="str">
        <f>od_matrix_directed_all_pairs_pe!B1077</f>
        <v>Locality11</v>
      </c>
      <c r="C1088" s="30" t="str">
        <f>od_matrix_directed_all_pairs_pe!C1077</f>
        <v>Locality03</v>
      </c>
      <c r="D1088" s="30">
        <f>SUMIFS(od_matrix_directed_all_pairs_pe!D:D, od_matrix_directed_all_pairs_pe!A:A, A1088, od_matrix_directed_all_pairs_pe!B:B, B1088, od_matrix_directed_all_pairs_pe!C:C, C1088)</f>
        <v>16</v>
      </c>
      <c r="E1088" s="30">
        <f t="array" ref="E1088">INDEX(total_subscribers_per_day!B:B, MATCH(A1088, total_subscribers_per_day!A:A, 0), 0)</f>
        <v>9509</v>
      </c>
      <c r="F1088" s="40">
        <f>SUMIFS(baseline_subscriber_movements!C:C, baseline_subscriber_movements!A:A, B1088, baseline_subscriber_movements!B:B, C1088)</f>
        <v>1.89453741711398E-3</v>
      </c>
      <c r="G1088" s="30">
        <f t="shared" si="0"/>
        <v>1.6826164686086864E-3</v>
      </c>
      <c r="H1088" s="30">
        <f t="shared" si="1"/>
        <v>0.88814105934728871</v>
      </c>
      <c r="I1088" s="30">
        <f t="shared" si="2"/>
        <v>-11.185894065271128</v>
      </c>
    </row>
    <row r="1089" spans="1:9" ht="15.75" customHeight="1" x14ac:dyDescent="0.2">
      <c r="A1089" s="17">
        <f>od_matrix_directed_all_pairs_pe!A1078</f>
        <v>43953</v>
      </c>
      <c r="B1089" s="30" t="str">
        <f>od_matrix_directed_all_pairs_pe!B1078</f>
        <v>Locality11</v>
      </c>
      <c r="C1089" s="30" t="str">
        <f>od_matrix_directed_all_pairs_pe!C1078</f>
        <v>Locality04</v>
      </c>
      <c r="D1089" s="30">
        <f>SUMIFS(od_matrix_directed_all_pairs_pe!D:D, od_matrix_directed_all_pairs_pe!A:A, A1089, od_matrix_directed_all_pairs_pe!B:B, B1089, od_matrix_directed_all_pairs_pe!C:C, C1089)</f>
        <v>43</v>
      </c>
      <c r="E1089" s="30">
        <f t="array" ref="E1089">INDEX(total_subscribers_per_day!B:B, MATCH(A1089, total_subscribers_per_day!A:A, 0), 0)</f>
        <v>9509</v>
      </c>
      <c r="F1089" s="40">
        <f>SUMIFS(baseline_subscriber_movements!C:C, baseline_subscriber_movements!A:A, B1089, baseline_subscriber_movements!B:B, C1089)</f>
        <v>5.1568090928225596E-3</v>
      </c>
      <c r="G1089" s="30">
        <f t="shared" si="0"/>
        <v>4.5220317593858451E-3</v>
      </c>
      <c r="H1089" s="30">
        <f t="shared" si="1"/>
        <v>0.87690501587110892</v>
      </c>
      <c r="I1089" s="30">
        <f t="shared" si="2"/>
        <v>-12.309498412889109</v>
      </c>
    </row>
    <row r="1090" spans="1:9" ht="15.75" customHeight="1" x14ac:dyDescent="0.2">
      <c r="A1090" s="17">
        <f>od_matrix_directed_all_pairs_pe!A1079</f>
        <v>43953</v>
      </c>
      <c r="B1090" s="30" t="str">
        <f>od_matrix_directed_all_pairs_pe!B1079</f>
        <v>Locality11</v>
      </c>
      <c r="C1090" s="30" t="str">
        <f>od_matrix_directed_all_pairs_pe!C1079</f>
        <v>Locality05</v>
      </c>
      <c r="D1090" s="30">
        <f>SUMIFS(od_matrix_directed_all_pairs_pe!D:D, od_matrix_directed_all_pairs_pe!A:A, A1090, od_matrix_directed_all_pairs_pe!B:B, B1090, od_matrix_directed_all_pairs_pe!C:C, C1090)</f>
        <v>16</v>
      </c>
      <c r="E1090" s="30">
        <f t="array" ref="E1090">INDEX(total_subscribers_per_day!B:B, MATCH(A1090, total_subscribers_per_day!A:A, 0), 0)</f>
        <v>9509</v>
      </c>
      <c r="F1090" s="40">
        <f>SUMIFS(baseline_subscriber_movements!C:C, baseline_subscriber_movements!A:A, B1090, baseline_subscriber_movements!B:B, C1090)</f>
        <v>1.9983085754754302E-3</v>
      </c>
      <c r="G1090" s="30">
        <f t="shared" si="0"/>
        <v>1.6826164686086864E-3</v>
      </c>
      <c r="H1090" s="30">
        <f t="shared" si="1"/>
        <v>0.84202034123201641</v>
      </c>
      <c r="I1090" s="30">
        <f t="shared" si="2"/>
        <v>-15.797965876798358</v>
      </c>
    </row>
    <row r="1091" spans="1:9" ht="15.75" customHeight="1" x14ac:dyDescent="0.2">
      <c r="A1091" s="17">
        <f>od_matrix_directed_all_pairs_pe!A1080</f>
        <v>43953</v>
      </c>
      <c r="B1091" s="30" t="str">
        <f>od_matrix_directed_all_pairs_pe!B1080</f>
        <v>Locality11</v>
      </c>
      <c r="C1091" s="30" t="str">
        <f>od_matrix_directed_all_pairs_pe!C1080</f>
        <v>Locality06</v>
      </c>
      <c r="D1091" s="30">
        <f>SUMIFS(od_matrix_directed_all_pairs_pe!D:D, od_matrix_directed_all_pairs_pe!A:A, A1091, od_matrix_directed_all_pairs_pe!B:B, B1091, od_matrix_directed_all_pairs_pe!C:C, C1091)</f>
        <v>30</v>
      </c>
      <c r="E1091" s="30">
        <f t="array" ref="E1091">INDEX(total_subscribers_per_day!B:B, MATCH(A1091, total_subscribers_per_day!A:A, 0), 0)</f>
        <v>9509</v>
      </c>
      <c r="F1091" s="40">
        <f>SUMIFS(baseline_subscriber_movements!C:C, baseline_subscriber_movements!A:A, B1091, baseline_subscriber_movements!B:B, C1091)</f>
        <v>2.6317174661044601E-3</v>
      </c>
      <c r="G1091" s="30">
        <f t="shared" si="0"/>
        <v>3.1549058786412873E-3</v>
      </c>
      <c r="H1091" s="30">
        <f t="shared" si="1"/>
        <v>1.1988011324449903</v>
      </c>
      <c r="I1091" s="30">
        <f t="shared" si="2"/>
        <v>19.880113244499032</v>
      </c>
    </row>
    <row r="1092" spans="1:9" ht="15.75" customHeight="1" x14ac:dyDescent="0.2">
      <c r="A1092" s="17">
        <f>od_matrix_directed_all_pairs_pe!A1081</f>
        <v>43953</v>
      </c>
      <c r="B1092" s="30" t="str">
        <f>od_matrix_directed_all_pairs_pe!B1081</f>
        <v>Locality11</v>
      </c>
      <c r="C1092" s="30" t="str">
        <f>od_matrix_directed_all_pairs_pe!C1081</f>
        <v>Locality07</v>
      </c>
      <c r="D1092" s="30">
        <f>SUMIFS(od_matrix_directed_all_pairs_pe!D:D, od_matrix_directed_all_pairs_pe!A:A, A1092, od_matrix_directed_all_pairs_pe!B:B, B1092, od_matrix_directed_all_pairs_pe!C:C, C1092)</f>
        <v>42</v>
      </c>
      <c r="E1092" s="30">
        <f t="array" ref="E1092">INDEX(total_subscribers_per_day!B:B, MATCH(A1092, total_subscribers_per_day!A:A, 0), 0)</f>
        <v>9509</v>
      </c>
      <c r="F1092" s="40">
        <f>SUMIFS(baseline_subscriber_movements!C:C, baseline_subscriber_movements!A:A, B1092, baseline_subscriber_movements!B:B, C1092)</f>
        <v>4.1117554032683102E-3</v>
      </c>
      <c r="G1092" s="30">
        <f t="shared" si="0"/>
        <v>4.4168682300978019E-3</v>
      </c>
      <c r="H1092" s="30">
        <f t="shared" si="1"/>
        <v>1.0742050041660958</v>
      </c>
      <c r="I1092" s="30">
        <f t="shared" si="2"/>
        <v>7.4205004166095767</v>
      </c>
    </row>
    <row r="1093" spans="1:9" ht="15.75" customHeight="1" x14ac:dyDescent="0.2">
      <c r="A1093" s="17">
        <f>od_matrix_directed_all_pairs_pe!A1082</f>
        <v>43953</v>
      </c>
      <c r="B1093" s="30" t="str">
        <f>od_matrix_directed_all_pairs_pe!B1082</f>
        <v>Locality11</v>
      </c>
      <c r="C1093" s="30" t="str">
        <f>od_matrix_directed_all_pairs_pe!C1082</f>
        <v>Locality08</v>
      </c>
      <c r="D1093" s="30">
        <f>SUMIFS(od_matrix_directed_all_pairs_pe!D:D, od_matrix_directed_all_pairs_pe!A:A, A1093, od_matrix_directed_all_pairs_pe!B:B, B1093, od_matrix_directed_all_pairs_pe!C:C, C1093)</f>
        <v>45</v>
      </c>
      <c r="E1093" s="30">
        <f t="array" ref="E1093">INDEX(total_subscribers_per_day!B:B, MATCH(A1093, total_subscribers_per_day!A:A, 0), 0)</f>
        <v>9509</v>
      </c>
      <c r="F1093" s="40">
        <f>SUMIFS(baseline_subscriber_movements!C:C, baseline_subscriber_movements!A:A, B1093, baseline_subscriber_movements!B:B, C1093)</f>
        <v>4.0012635569126997E-3</v>
      </c>
      <c r="G1093" s="30">
        <f t="shared" si="0"/>
        <v>4.7323588179619307E-3</v>
      </c>
      <c r="H1093" s="30">
        <f t="shared" si="1"/>
        <v>1.1827160972153832</v>
      </c>
      <c r="I1093" s="30">
        <f t="shared" si="2"/>
        <v>18.271609721538319</v>
      </c>
    </row>
    <row r="1094" spans="1:9" ht="15.75" customHeight="1" x14ac:dyDescent="0.2">
      <c r="A1094" s="17">
        <f>od_matrix_directed_all_pairs_pe!A1083</f>
        <v>43953</v>
      </c>
      <c r="B1094" s="30" t="str">
        <f>od_matrix_directed_all_pairs_pe!B1083</f>
        <v>Locality11</v>
      </c>
      <c r="C1094" s="30" t="str">
        <f>od_matrix_directed_all_pairs_pe!C1083</f>
        <v>Locality09</v>
      </c>
      <c r="D1094" s="30">
        <f>SUMIFS(od_matrix_directed_all_pairs_pe!D:D, od_matrix_directed_all_pairs_pe!A:A, A1094, od_matrix_directed_all_pairs_pe!B:B, B1094, od_matrix_directed_all_pairs_pe!C:C, C1094)</f>
        <v>17</v>
      </c>
      <c r="E1094" s="30">
        <f t="array" ref="E1094">INDEX(total_subscribers_per_day!B:B, MATCH(A1094, total_subscribers_per_day!A:A, 0), 0)</f>
        <v>9509</v>
      </c>
      <c r="F1094" s="40">
        <f>SUMIFS(baseline_subscriber_movements!C:C, baseline_subscriber_movements!A:A, B1094, baseline_subscriber_movements!B:B, C1094)</f>
        <v>1.8949363090851601E-3</v>
      </c>
      <c r="G1094" s="30">
        <f t="shared" si="0"/>
        <v>1.7877799978967294E-3</v>
      </c>
      <c r="H1094" s="30">
        <f t="shared" si="1"/>
        <v>0.9434512333345052</v>
      </c>
      <c r="I1094" s="30">
        <f t="shared" si="2"/>
        <v>-5.6548766665494803</v>
      </c>
    </row>
    <row r="1095" spans="1:9" ht="15.75" customHeight="1" x14ac:dyDescent="0.2">
      <c r="A1095" s="17">
        <f>od_matrix_directed_all_pairs_pe!A1084</f>
        <v>43953</v>
      </c>
      <c r="B1095" s="30" t="str">
        <f>od_matrix_directed_all_pairs_pe!B1084</f>
        <v>Locality11</v>
      </c>
      <c r="C1095" s="30" t="str">
        <f>od_matrix_directed_all_pairs_pe!C1084</f>
        <v>Locality10</v>
      </c>
      <c r="D1095" s="30">
        <f>SUMIFS(od_matrix_directed_all_pairs_pe!D:D, od_matrix_directed_all_pairs_pe!A:A, A1095, od_matrix_directed_all_pairs_pe!B:B, B1095, od_matrix_directed_all_pairs_pe!C:C, C1095)</f>
        <v>43</v>
      </c>
      <c r="E1095" s="30">
        <f t="array" ref="E1095">INDEX(total_subscribers_per_day!B:B, MATCH(A1095, total_subscribers_per_day!A:A, 0), 0)</f>
        <v>9509</v>
      </c>
      <c r="F1095" s="40">
        <f>SUMIFS(baseline_subscriber_movements!C:C, baseline_subscriber_movements!A:A, B1095, baseline_subscriber_movements!B:B, C1095)</f>
        <v>4.0164887432618101E-3</v>
      </c>
      <c r="G1095" s="30">
        <f t="shared" si="0"/>
        <v>4.5220317593858451E-3</v>
      </c>
      <c r="H1095" s="30">
        <f t="shared" si="1"/>
        <v>1.1258669072513026</v>
      </c>
      <c r="I1095" s="30">
        <f t="shared" si="2"/>
        <v>12.586690725130257</v>
      </c>
    </row>
    <row r="1096" spans="1:9" ht="15.75" customHeight="1" x14ac:dyDescent="0.2">
      <c r="A1096" s="17">
        <f>od_matrix_directed_all_pairs_pe!A1085</f>
        <v>43953</v>
      </c>
      <c r="B1096" s="30" t="str">
        <f>od_matrix_directed_all_pairs_pe!B1085</f>
        <v>Locality11</v>
      </c>
      <c r="C1096" s="30" t="str">
        <f>od_matrix_directed_all_pairs_pe!C1085</f>
        <v>Locality11</v>
      </c>
      <c r="D1096" s="30">
        <f>SUMIFS(od_matrix_directed_all_pairs_pe!D:D, od_matrix_directed_all_pairs_pe!A:A, A1096, od_matrix_directed_all_pairs_pe!B:B, B1096, od_matrix_directed_all_pairs_pe!C:C, C1096)</f>
        <v>50</v>
      </c>
      <c r="E1096" s="30">
        <f t="array" ref="E1096">INDEX(total_subscribers_per_day!B:B, MATCH(A1096, total_subscribers_per_day!A:A, 0), 0)</f>
        <v>9509</v>
      </c>
      <c r="F1096" s="40">
        <f>SUMIFS(baseline_subscriber_movements!C:C, baseline_subscriber_movements!A:A, B1096, baseline_subscriber_movements!B:B, C1096)</f>
        <v>3.9953737777310401E-3</v>
      </c>
      <c r="G1096" s="30">
        <f t="shared" si="0"/>
        <v>5.258176464402145E-3</v>
      </c>
      <c r="H1096" s="30">
        <f t="shared" si="1"/>
        <v>1.3160662198139186</v>
      </c>
      <c r="I1096" s="30">
        <f t="shared" si="2"/>
        <v>31.606621981391857</v>
      </c>
    </row>
    <row r="1097" spans="1:9" ht="15.75" customHeight="1" x14ac:dyDescent="0.2">
      <c r="A1097" s="17">
        <f>od_matrix_directed_all_pairs_pe!A1086</f>
        <v>43953</v>
      </c>
      <c r="B1097" s="30" t="str">
        <f>od_matrix_directed_all_pairs_pe!B1086</f>
        <v>Locality11</v>
      </c>
      <c r="C1097" s="30" t="str">
        <f>od_matrix_directed_all_pairs_pe!C1086</f>
        <v>Locality12</v>
      </c>
      <c r="D1097" s="30">
        <f>SUMIFS(od_matrix_directed_all_pairs_pe!D:D, od_matrix_directed_all_pairs_pe!A:A, A1097, od_matrix_directed_all_pairs_pe!B:B, B1097, od_matrix_directed_all_pairs_pe!C:C, C1097)</f>
        <v>23</v>
      </c>
      <c r="E1097" s="30">
        <f t="array" ref="E1097">INDEX(total_subscribers_per_day!B:B, MATCH(A1097, total_subscribers_per_day!A:A, 0), 0)</f>
        <v>9509</v>
      </c>
      <c r="F1097" s="40">
        <f>SUMIFS(baseline_subscriber_movements!C:C, baseline_subscriber_movements!A:A, B1097, baseline_subscriber_movements!B:B, C1097)</f>
        <v>2.7799288101046701E-3</v>
      </c>
      <c r="G1097" s="30">
        <f t="shared" si="0"/>
        <v>2.418761173624987E-3</v>
      </c>
      <c r="H1097" s="30">
        <f t="shared" si="1"/>
        <v>0.87008025703144376</v>
      </c>
      <c r="I1097" s="30">
        <f t="shared" si="2"/>
        <v>-12.991974296855624</v>
      </c>
    </row>
    <row r="1098" spans="1:9" ht="15.75" customHeight="1" x14ac:dyDescent="0.2">
      <c r="A1098" s="17">
        <f>od_matrix_directed_all_pairs_pe!A1087</f>
        <v>43953</v>
      </c>
      <c r="B1098" s="30" t="str">
        <f>od_matrix_directed_all_pairs_pe!B1087</f>
        <v>Locality11</v>
      </c>
      <c r="C1098" s="30" t="str">
        <f>od_matrix_directed_all_pairs_pe!C1087</f>
        <v>Locality14</v>
      </c>
      <c r="D1098" s="30">
        <f>SUMIFS(od_matrix_directed_all_pairs_pe!D:D, od_matrix_directed_all_pairs_pe!A:A, A1098, od_matrix_directed_all_pairs_pe!B:B, B1098, od_matrix_directed_all_pairs_pe!C:C, C1098)</f>
        <v>25</v>
      </c>
      <c r="E1098" s="30">
        <f t="array" ref="E1098">INDEX(total_subscribers_per_day!B:B, MATCH(A1098, total_subscribers_per_day!A:A, 0), 0)</f>
        <v>9509</v>
      </c>
      <c r="F1098" s="40">
        <f>SUMIFS(baseline_subscriber_movements!C:C, baseline_subscriber_movements!A:A, B1098, baseline_subscriber_movements!B:B, C1098)</f>
        <v>2.6374185197942501E-3</v>
      </c>
      <c r="G1098" s="30">
        <f t="shared" si="0"/>
        <v>2.6290882322010725E-3</v>
      </c>
      <c r="H1098" s="30">
        <f t="shared" si="1"/>
        <v>0.99684149954561352</v>
      </c>
      <c r="I1098" s="30">
        <f t="shared" si="2"/>
        <v>-0.31585004543864814</v>
      </c>
    </row>
    <row r="1099" spans="1:9" ht="15.75" customHeight="1" x14ac:dyDescent="0.2">
      <c r="A1099" s="17">
        <f>od_matrix_directed_all_pairs_pe!A1088</f>
        <v>43953</v>
      </c>
      <c r="B1099" s="30" t="str">
        <f>od_matrix_directed_all_pairs_pe!B1088</f>
        <v>Locality11</v>
      </c>
      <c r="C1099" s="30" t="str">
        <f>od_matrix_directed_all_pairs_pe!C1088</f>
        <v>Locality15</v>
      </c>
      <c r="D1099" s="30">
        <f>SUMIFS(od_matrix_directed_all_pairs_pe!D:D, od_matrix_directed_all_pairs_pe!A:A, A1099, od_matrix_directed_all_pairs_pe!B:B, B1099, od_matrix_directed_all_pairs_pe!C:C, C1099)</f>
        <v>49</v>
      </c>
      <c r="E1099" s="30">
        <f t="array" ref="E1099">INDEX(total_subscribers_per_day!B:B, MATCH(A1099, total_subscribers_per_day!A:A, 0), 0)</f>
        <v>9509</v>
      </c>
      <c r="F1099" s="40">
        <f>SUMIFS(baseline_subscriber_movements!C:C, baseline_subscriber_movements!A:A, B1099, baseline_subscriber_movements!B:B, C1099)</f>
        <v>3.9970548017250404E-3</v>
      </c>
      <c r="G1099" s="30">
        <f t="shared" si="0"/>
        <v>5.1530129351141027E-3</v>
      </c>
      <c r="H1099" s="30">
        <f t="shared" si="1"/>
        <v>1.2892024730034164</v>
      </c>
      <c r="I1099" s="30">
        <f t="shared" si="2"/>
        <v>28.920247300341639</v>
      </c>
    </row>
    <row r="1100" spans="1:9" ht="15.75" customHeight="1" x14ac:dyDescent="0.2">
      <c r="A1100" s="17">
        <f>od_matrix_directed_all_pairs_pe!A1089</f>
        <v>43953</v>
      </c>
      <c r="B1100" s="30" t="str">
        <f>od_matrix_directed_all_pairs_pe!B1089</f>
        <v>Locality11</v>
      </c>
      <c r="C1100" s="30" t="str">
        <f>od_matrix_directed_all_pairs_pe!C1089</f>
        <v>Locality16</v>
      </c>
      <c r="D1100" s="30">
        <f>SUMIFS(od_matrix_directed_all_pairs_pe!D:D, od_matrix_directed_all_pairs_pe!A:A, A1100, od_matrix_directed_all_pairs_pe!B:B, B1100, od_matrix_directed_all_pairs_pe!C:C, C1100)</f>
        <v>41</v>
      </c>
      <c r="E1100" s="30">
        <f t="array" ref="E1100">INDEX(total_subscribers_per_day!B:B, MATCH(A1100, total_subscribers_per_day!A:A, 0), 0)</f>
        <v>9509</v>
      </c>
      <c r="F1100" s="40">
        <f>SUMIFS(baseline_subscriber_movements!C:C, baseline_subscriber_movements!A:A, B1100, baseline_subscriber_movements!B:B, C1100)</f>
        <v>3.9074875910866998E-3</v>
      </c>
      <c r="G1100" s="30">
        <f t="shared" si="0"/>
        <v>4.3117047008097596E-3</v>
      </c>
      <c r="H1100" s="30">
        <f t="shared" si="1"/>
        <v>1.1034468057288556</v>
      </c>
      <c r="I1100" s="30">
        <f t="shared" si="2"/>
        <v>10.344680572885556</v>
      </c>
    </row>
    <row r="1101" spans="1:9" ht="15.75" customHeight="1" x14ac:dyDescent="0.2">
      <c r="A1101" s="17">
        <f>od_matrix_directed_all_pairs_pe!A1090</f>
        <v>43953</v>
      </c>
      <c r="B1101" s="30" t="str">
        <f>od_matrix_directed_all_pairs_pe!B1090</f>
        <v>Locality11</v>
      </c>
      <c r="C1101" s="30" t="str">
        <f>od_matrix_directed_all_pairs_pe!C1090</f>
        <v>Locality17</v>
      </c>
      <c r="D1101" s="30">
        <f>SUMIFS(od_matrix_directed_all_pairs_pe!D:D, od_matrix_directed_all_pairs_pe!A:A, A1101, od_matrix_directed_all_pairs_pe!B:B, B1101, od_matrix_directed_all_pairs_pe!C:C, C1101)</f>
        <v>29</v>
      </c>
      <c r="E1101" s="30">
        <f t="array" ref="E1101">INDEX(total_subscribers_per_day!B:B, MATCH(A1101, total_subscribers_per_day!A:A, 0), 0)</f>
        <v>9509</v>
      </c>
      <c r="F1101" s="40">
        <f>SUMIFS(baseline_subscriber_movements!C:C, baseline_subscriber_movements!A:A, B1101, baseline_subscriber_movements!B:B, C1101)</f>
        <v>2.8430030535958701E-3</v>
      </c>
      <c r="G1101" s="30">
        <f t="shared" si="0"/>
        <v>3.0497423493532445E-3</v>
      </c>
      <c r="H1101" s="30">
        <f t="shared" si="1"/>
        <v>1.0727186330299181</v>
      </c>
      <c r="I1101" s="30">
        <f t="shared" si="2"/>
        <v>7.2718633029918101</v>
      </c>
    </row>
    <row r="1102" spans="1:9" ht="15.75" customHeight="1" x14ac:dyDescent="0.2">
      <c r="A1102" s="17">
        <f>od_matrix_directed_all_pairs_pe!A1091</f>
        <v>43953</v>
      </c>
      <c r="B1102" s="30" t="str">
        <f>od_matrix_directed_all_pairs_pe!B1091</f>
        <v>Locality11</v>
      </c>
      <c r="C1102" s="30" t="str">
        <f>od_matrix_directed_all_pairs_pe!C1091</f>
        <v>Locality18</v>
      </c>
      <c r="D1102" s="30">
        <f>SUMIFS(od_matrix_directed_all_pairs_pe!D:D, od_matrix_directed_all_pairs_pe!A:A, A1102, od_matrix_directed_all_pairs_pe!B:B, B1102, od_matrix_directed_all_pairs_pe!C:C, C1102)</f>
        <v>46</v>
      </c>
      <c r="E1102" s="30">
        <f t="array" ref="E1102">INDEX(total_subscribers_per_day!B:B, MATCH(A1102, total_subscribers_per_day!A:A, 0), 0)</f>
        <v>9509</v>
      </c>
      <c r="F1102" s="40">
        <f>SUMIFS(baseline_subscriber_movements!C:C, baseline_subscriber_movements!A:A, B1102, baseline_subscriber_movements!B:B, C1102)</f>
        <v>4.0996531062756202E-3</v>
      </c>
      <c r="G1102" s="30">
        <f t="shared" si="0"/>
        <v>4.8375223472499739E-3</v>
      </c>
      <c r="H1102" s="30">
        <f t="shared" si="1"/>
        <v>1.1799833356253597</v>
      </c>
      <c r="I1102" s="30">
        <f t="shared" si="2"/>
        <v>17.998333562535972</v>
      </c>
    </row>
    <row r="1103" spans="1:9" ht="15.75" customHeight="1" x14ac:dyDescent="0.2">
      <c r="A1103" s="17">
        <f>od_matrix_directed_all_pairs_pe!A1092</f>
        <v>43953</v>
      </c>
      <c r="B1103" s="30" t="str">
        <f>od_matrix_directed_all_pairs_pe!B1092</f>
        <v>Locality11</v>
      </c>
      <c r="C1103" s="30" t="str">
        <f>od_matrix_directed_all_pairs_pe!C1092</f>
        <v>Locality19</v>
      </c>
      <c r="D1103" s="30">
        <f>SUMIFS(od_matrix_directed_all_pairs_pe!D:D, od_matrix_directed_all_pairs_pe!A:A, A1103, od_matrix_directed_all_pairs_pe!B:B, B1103, od_matrix_directed_all_pairs_pe!C:C, C1103)</f>
        <v>30</v>
      </c>
      <c r="E1103" s="30">
        <f t="array" ref="E1103">INDEX(total_subscribers_per_day!B:B, MATCH(A1103, total_subscribers_per_day!A:A, 0), 0)</f>
        <v>9509</v>
      </c>
      <c r="F1103" s="40">
        <f>SUMIFS(baseline_subscriber_movements!C:C, baseline_subscriber_movements!A:A, B1103, baseline_subscriber_movements!B:B, C1103)</f>
        <v>2.7871295600107098E-3</v>
      </c>
      <c r="G1103" s="30">
        <f t="shared" si="0"/>
        <v>3.1549058786412873E-3</v>
      </c>
      <c r="H1103" s="30">
        <f t="shared" si="1"/>
        <v>1.1319552287440717</v>
      </c>
      <c r="I1103" s="30">
        <f t="shared" si="2"/>
        <v>13.195522874407173</v>
      </c>
    </row>
    <row r="1104" spans="1:9" ht="15.75" customHeight="1" x14ac:dyDescent="0.2">
      <c r="A1104" s="17">
        <f>od_matrix_directed_all_pairs_pe!A1093</f>
        <v>43953</v>
      </c>
      <c r="B1104" s="30" t="str">
        <f>od_matrix_directed_all_pairs_pe!B1093</f>
        <v>Locality11</v>
      </c>
      <c r="C1104" s="30" t="str">
        <f>od_matrix_directed_all_pairs_pe!C1093</f>
        <v>Locality21</v>
      </c>
      <c r="D1104" s="30">
        <f>SUMIFS(od_matrix_directed_all_pairs_pe!D:D, od_matrix_directed_all_pairs_pe!A:A, A1104, od_matrix_directed_all_pairs_pe!B:B, B1104, od_matrix_directed_all_pairs_pe!C:C, C1104)</f>
        <v>57</v>
      </c>
      <c r="E1104" s="30">
        <f t="array" ref="E1104">INDEX(total_subscribers_per_day!B:B, MATCH(A1104, total_subscribers_per_day!A:A, 0), 0)</f>
        <v>9509</v>
      </c>
      <c r="F1104" s="40">
        <f>SUMIFS(baseline_subscriber_movements!C:C, baseline_subscriber_movements!A:A, B1104, baseline_subscriber_movements!B:B, C1104)</f>
        <v>6.4210526315789402E-3</v>
      </c>
      <c r="G1104" s="30">
        <f t="shared" si="0"/>
        <v>5.9943211694184458E-3</v>
      </c>
      <c r="H1104" s="30">
        <f t="shared" si="1"/>
        <v>0.9335418214668082</v>
      </c>
      <c r="I1104" s="30">
        <f t="shared" si="2"/>
        <v>-6.6458178533191798</v>
      </c>
    </row>
    <row r="1105" spans="1:9" ht="15.75" customHeight="1" x14ac:dyDescent="0.2">
      <c r="A1105" s="17">
        <f>od_matrix_directed_all_pairs_pe!A1094</f>
        <v>43953</v>
      </c>
      <c r="B1105" s="30" t="str">
        <f>od_matrix_directed_all_pairs_pe!B1094</f>
        <v>Locality11</v>
      </c>
      <c r="C1105" s="30" t="str">
        <f>od_matrix_directed_all_pairs_pe!C1094</f>
        <v>Locality22</v>
      </c>
      <c r="D1105" s="30">
        <f>SUMIFS(od_matrix_directed_all_pairs_pe!D:D, od_matrix_directed_all_pairs_pe!A:A, A1105, od_matrix_directed_all_pairs_pe!B:B, B1105, od_matrix_directed_all_pairs_pe!C:C, C1105)</f>
        <v>29</v>
      </c>
      <c r="E1105" s="30">
        <f t="array" ref="E1105">INDEX(total_subscribers_per_day!B:B, MATCH(A1105, total_subscribers_per_day!A:A, 0), 0)</f>
        <v>9509</v>
      </c>
      <c r="F1105" s="40">
        <f>SUMIFS(baseline_subscriber_movements!C:C, baseline_subscriber_movements!A:A, B1105, baseline_subscriber_movements!B:B, C1105)</f>
        <v>2.8421052631578902E-3</v>
      </c>
      <c r="G1105" s="30">
        <f t="shared" si="0"/>
        <v>3.0497423493532445E-3</v>
      </c>
      <c r="H1105" s="30">
        <f t="shared" si="1"/>
        <v>1.0730574932909582</v>
      </c>
      <c r="I1105" s="30">
        <f t="shared" si="2"/>
        <v>7.3057493290958231</v>
      </c>
    </row>
    <row r="1106" spans="1:9" ht="15.75" customHeight="1" x14ac:dyDescent="0.2">
      <c r="A1106" s="17">
        <f>od_matrix_directed_all_pairs_pe!A1095</f>
        <v>43953</v>
      </c>
      <c r="B1106" s="30" t="str">
        <f>od_matrix_directed_all_pairs_pe!B1095</f>
        <v>Locality11</v>
      </c>
      <c r="C1106" s="30" t="str">
        <f>od_matrix_directed_all_pairs_pe!C1095</f>
        <v>Locality23</v>
      </c>
      <c r="D1106" s="30">
        <f>SUMIFS(od_matrix_directed_all_pairs_pe!D:D, od_matrix_directed_all_pairs_pe!A:A, A1106, od_matrix_directed_all_pairs_pe!B:B, B1106, od_matrix_directed_all_pairs_pe!C:C, C1106)</f>
        <v>27</v>
      </c>
      <c r="E1106" s="30">
        <f t="array" ref="E1106">INDEX(total_subscribers_per_day!B:B, MATCH(A1106, total_subscribers_per_day!A:A, 0), 0)</f>
        <v>9509</v>
      </c>
      <c r="F1106" s="40">
        <f>SUMIFS(baseline_subscriber_movements!C:C, baseline_subscriber_movements!A:A, B1106, baseline_subscriber_movements!B:B, C1106)</f>
        <v>2.63602805294184E-3</v>
      </c>
      <c r="G1106" s="30">
        <f t="shared" si="0"/>
        <v>2.8394152907771585E-3</v>
      </c>
      <c r="H1106" s="30">
        <f t="shared" si="1"/>
        <v>1.0771567046141015</v>
      </c>
      <c r="I1106" s="30">
        <f t="shared" si="2"/>
        <v>7.7156704614101512</v>
      </c>
    </row>
    <row r="1107" spans="1:9" ht="15.75" customHeight="1" x14ac:dyDescent="0.2">
      <c r="A1107" s="17">
        <f>od_matrix_directed_all_pairs_pe!A1096</f>
        <v>43953</v>
      </c>
      <c r="B1107" s="30" t="str">
        <f>od_matrix_directed_all_pairs_pe!B1096</f>
        <v>Locality11</v>
      </c>
      <c r="C1107" s="30" t="str">
        <f>od_matrix_directed_all_pairs_pe!C1096</f>
        <v>Locality24</v>
      </c>
      <c r="D1107" s="30">
        <f>SUMIFS(od_matrix_directed_all_pairs_pe!D:D, od_matrix_directed_all_pairs_pe!A:A, A1107, od_matrix_directed_all_pairs_pe!B:B, B1107, od_matrix_directed_all_pairs_pe!C:C, C1107)</f>
        <v>40</v>
      </c>
      <c r="E1107" s="30">
        <f t="array" ref="E1107">INDEX(total_subscribers_per_day!B:B, MATCH(A1107, total_subscribers_per_day!A:A, 0), 0)</f>
        <v>9509</v>
      </c>
      <c r="F1107" s="40">
        <f>SUMIFS(baseline_subscriber_movements!C:C, baseline_subscriber_movements!A:A, B1107, baseline_subscriber_movements!B:B, C1107)</f>
        <v>4.21451901801706E-3</v>
      </c>
      <c r="G1107" s="30">
        <f t="shared" si="0"/>
        <v>4.2065411715217164E-3</v>
      </c>
      <c r="H1107" s="30">
        <f t="shared" si="1"/>
        <v>0.99810705647281739</v>
      </c>
      <c r="I1107" s="30">
        <f t="shared" si="2"/>
        <v>-0.18929435271826112</v>
      </c>
    </row>
    <row r="1108" spans="1:9" ht="15.75" customHeight="1" x14ac:dyDescent="0.2">
      <c r="A1108" s="17">
        <f>od_matrix_directed_all_pairs_pe!A1097</f>
        <v>43953</v>
      </c>
      <c r="B1108" s="30" t="str">
        <f>od_matrix_directed_all_pairs_pe!B1097</f>
        <v>Locality11</v>
      </c>
      <c r="C1108" s="30" t="str">
        <f>od_matrix_directed_all_pairs_pe!C1097</f>
        <v>Locality25</v>
      </c>
      <c r="D1108" s="30">
        <f>SUMIFS(od_matrix_directed_all_pairs_pe!D:D, od_matrix_directed_all_pairs_pe!A:A, A1108, od_matrix_directed_all_pairs_pe!B:B, B1108, od_matrix_directed_all_pairs_pe!C:C, C1108)</f>
        <v>50</v>
      </c>
      <c r="E1108" s="30">
        <f t="array" ref="E1108">INDEX(total_subscribers_per_day!B:B, MATCH(A1108, total_subscribers_per_day!A:A, 0), 0)</f>
        <v>9509</v>
      </c>
      <c r="F1108" s="40">
        <f>SUMIFS(baseline_subscriber_movements!C:C, baseline_subscriber_movements!A:A, B1108, baseline_subscriber_movements!B:B, C1108)</f>
        <v>5.3848590433956201E-3</v>
      </c>
      <c r="G1108" s="30">
        <f t="shared" si="0"/>
        <v>5.258176464402145E-3</v>
      </c>
      <c r="H1108" s="30">
        <f t="shared" si="1"/>
        <v>0.97647429988927048</v>
      </c>
      <c r="I1108" s="30">
        <f t="shared" si="2"/>
        <v>-2.3525700110729519</v>
      </c>
    </row>
    <row r="1109" spans="1:9" ht="15.75" customHeight="1" x14ac:dyDescent="0.2">
      <c r="A1109" s="17">
        <f>od_matrix_directed_all_pairs_pe!A1098</f>
        <v>43953</v>
      </c>
      <c r="B1109" s="30" t="str">
        <f>od_matrix_directed_all_pairs_pe!B1098</f>
        <v>Locality11</v>
      </c>
      <c r="C1109" s="30" t="str">
        <f>od_matrix_directed_all_pairs_pe!C1098</f>
        <v>Locality26</v>
      </c>
      <c r="D1109" s="30">
        <f>SUMIFS(od_matrix_directed_all_pairs_pe!D:D, od_matrix_directed_all_pairs_pe!A:A, A1109, od_matrix_directed_all_pairs_pe!B:B, B1109, od_matrix_directed_all_pairs_pe!C:C, C1109)</f>
        <v>28</v>
      </c>
      <c r="E1109" s="30">
        <f t="array" ref="E1109">INDEX(total_subscribers_per_day!B:B, MATCH(A1109, total_subscribers_per_day!A:A, 0), 0)</f>
        <v>9509</v>
      </c>
      <c r="F1109" s="40">
        <f>SUMIFS(baseline_subscriber_movements!C:C, baseline_subscriber_movements!A:A, B1109, baseline_subscriber_movements!B:B, C1109)</f>
        <v>2.73626604925278E-3</v>
      </c>
      <c r="G1109" s="30">
        <f t="shared" si="0"/>
        <v>2.9445788200652013E-3</v>
      </c>
      <c r="H1109" s="30">
        <f t="shared" si="1"/>
        <v>1.0761303057022935</v>
      </c>
      <c r="I1109" s="30">
        <f t="shared" si="2"/>
        <v>7.613030570229351</v>
      </c>
    </row>
    <row r="1110" spans="1:9" ht="15.75" customHeight="1" x14ac:dyDescent="0.2">
      <c r="A1110" s="17">
        <f>od_matrix_directed_all_pairs_pe!A1099</f>
        <v>43953</v>
      </c>
      <c r="B1110" s="30" t="str">
        <f>od_matrix_directed_all_pairs_pe!B1099</f>
        <v>Locality11</v>
      </c>
      <c r="C1110" s="30" t="str">
        <f>od_matrix_directed_all_pairs_pe!C1099</f>
        <v>Locality27</v>
      </c>
      <c r="D1110" s="30">
        <f>SUMIFS(od_matrix_directed_all_pairs_pe!D:D, od_matrix_directed_all_pairs_pe!A:A, A1110, od_matrix_directed_all_pairs_pe!B:B, B1110, od_matrix_directed_all_pairs_pe!C:C, C1110)</f>
        <v>56</v>
      </c>
      <c r="E1110" s="30">
        <f t="array" ref="E1110">INDEX(total_subscribers_per_day!B:B, MATCH(A1110, total_subscribers_per_day!A:A, 0), 0)</f>
        <v>9509</v>
      </c>
      <c r="F1110" s="40">
        <f>SUMIFS(baseline_subscriber_movements!C:C, baseline_subscriber_movements!A:A, B1110, baseline_subscriber_movements!B:B, C1110)</f>
        <v>6.4217286030108399E-3</v>
      </c>
      <c r="G1110" s="30">
        <f t="shared" si="0"/>
        <v>5.8891576401304026E-3</v>
      </c>
      <c r="H1110" s="30">
        <f t="shared" si="1"/>
        <v>0.91706735120653649</v>
      </c>
      <c r="I1110" s="30">
        <f t="shared" si="2"/>
        <v>-8.293264879346351</v>
      </c>
    </row>
    <row r="1111" spans="1:9" ht="15.75" customHeight="1" x14ac:dyDescent="0.2">
      <c r="A1111" s="17">
        <f>od_matrix_directed_all_pairs_pe!A1100</f>
        <v>43953</v>
      </c>
      <c r="B1111" s="30" t="str">
        <f>od_matrix_directed_all_pairs_pe!B1100</f>
        <v>Locality11</v>
      </c>
      <c r="C1111" s="30" t="str">
        <f>od_matrix_directed_all_pairs_pe!C1100</f>
        <v>Locality28</v>
      </c>
      <c r="D1111" s="30">
        <f>SUMIFS(od_matrix_directed_all_pairs_pe!D:D, od_matrix_directed_all_pairs_pe!A:A, A1111, od_matrix_directed_all_pairs_pe!B:B, B1111, od_matrix_directed_all_pairs_pe!C:C, C1111)</f>
        <v>24</v>
      </c>
      <c r="E1111" s="30">
        <f t="array" ref="E1111">INDEX(total_subscribers_per_day!B:B, MATCH(A1111, total_subscribers_per_day!A:A, 0), 0)</f>
        <v>9509</v>
      </c>
      <c r="F1111" s="40">
        <f>SUMIFS(baseline_subscriber_movements!C:C, baseline_subscriber_movements!A:A, B1111, baseline_subscriber_movements!B:B, C1111)</f>
        <v>2.78892851461994E-3</v>
      </c>
      <c r="G1111" s="30">
        <f t="shared" si="0"/>
        <v>2.5239247029130297E-3</v>
      </c>
      <c r="H1111" s="30">
        <f t="shared" si="1"/>
        <v>0.90498006301784917</v>
      </c>
      <c r="I1111" s="30">
        <f t="shared" si="2"/>
        <v>-9.5019936982150828</v>
      </c>
    </row>
    <row r="1112" spans="1:9" ht="15.75" customHeight="1" x14ac:dyDescent="0.2">
      <c r="A1112" s="17">
        <f>od_matrix_directed_all_pairs_pe!A1101</f>
        <v>43953</v>
      </c>
      <c r="B1112" s="30" t="str">
        <f>od_matrix_directed_all_pairs_pe!B1101</f>
        <v>Locality11</v>
      </c>
      <c r="C1112" s="30" t="str">
        <f>od_matrix_directed_all_pairs_pe!C1101</f>
        <v>Locality29</v>
      </c>
      <c r="D1112" s="30">
        <f>SUMIFS(od_matrix_directed_all_pairs_pe!D:D, od_matrix_directed_all_pairs_pe!A:A, A1112, od_matrix_directed_all_pairs_pe!B:B, B1112, od_matrix_directed_all_pairs_pe!C:C, C1112)</f>
        <v>69</v>
      </c>
      <c r="E1112" s="30">
        <f t="array" ref="E1112">INDEX(total_subscribers_per_day!B:B, MATCH(A1112, total_subscribers_per_day!A:A, 0), 0)</f>
        <v>9509</v>
      </c>
      <c r="F1112" s="40">
        <f>SUMIFS(baseline_subscriber_movements!C:C, baseline_subscriber_movements!A:A, B1112, baseline_subscriber_movements!B:B, C1112)</f>
        <v>8.1078235232178494E-3</v>
      </c>
      <c r="G1112" s="30">
        <f t="shared" si="0"/>
        <v>7.2562835208749609E-3</v>
      </c>
      <c r="H1112" s="30">
        <f t="shared" si="1"/>
        <v>0.89497304672402056</v>
      </c>
      <c r="I1112" s="30">
        <f t="shared" si="2"/>
        <v>-10.502695327597944</v>
      </c>
    </row>
    <row r="1113" spans="1:9" ht="15.75" customHeight="1" x14ac:dyDescent="0.2">
      <c r="A1113" s="17">
        <f>od_matrix_directed_all_pairs_pe!A1102</f>
        <v>43953</v>
      </c>
      <c r="B1113" s="30" t="str">
        <f>od_matrix_directed_all_pairs_pe!B1102</f>
        <v>Locality11</v>
      </c>
      <c r="C1113" s="30" t="str">
        <f>od_matrix_directed_all_pairs_pe!C1102</f>
        <v>Locality30</v>
      </c>
      <c r="D1113" s="30">
        <f>SUMIFS(od_matrix_directed_all_pairs_pe!D:D, od_matrix_directed_all_pairs_pe!A:A, A1113, od_matrix_directed_all_pairs_pe!B:B, B1113, od_matrix_directed_all_pairs_pe!C:C, C1113)</f>
        <v>56</v>
      </c>
      <c r="E1113" s="30">
        <f t="array" ref="E1113">INDEX(total_subscribers_per_day!B:B, MATCH(A1113, total_subscribers_per_day!A:A, 0), 0)</f>
        <v>9509</v>
      </c>
      <c r="F1113" s="40">
        <f>SUMIFS(baseline_subscriber_movements!C:C, baseline_subscriber_movements!A:A, B1113, baseline_subscriber_movements!B:B, C1113)</f>
        <v>6.8084214936629302E-3</v>
      </c>
      <c r="G1113" s="30">
        <f t="shared" si="0"/>
        <v>5.8891576401304026E-3</v>
      </c>
      <c r="H1113" s="30">
        <f t="shared" si="1"/>
        <v>0.864981353697307</v>
      </c>
      <c r="I1113" s="30">
        <f t="shared" si="2"/>
        <v>-13.501864630269299</v>
      </c>
    </row>
    <row r="1114" spans="1:9" ht="15.75" customHeight="1" x14ac:dyDescent="0.2">
      <c r="A1114" s="17">
        <f>od_matrix_directed_all_pairs_pe!A1103</f>
        <v>43953</v>
      </c>
      <c r="B1114" s="30" t="str">
        <f>od_matrix_directed_all_pairs_pe!B1103</f>
        <v>Locality11</v>
      </c>
      <c r="C1114" s="30" t="str">
        <f>od_matrix_directed_all_pairs_pe!C1103</f>
        <v>Locality31</v>
      </c>
      <c r="D1114" s="30">
        <f>SUMIFS(od_matrix_directed_all_pairs_pe!D:D, od_matrix_directed_all_pairs_pe!A:A, A1114, od_matrix_directed_all_pairs_pe!B:B, B1114, od_matrix_directed_all_pairs_pe!C:C, C1114)</f>
        <v>103</v>
      </c>
      <c r="E1114" s="30">
        <f t="array" ref="E1114">INDEX(total_subscribers_per_day!B:B, MATCH(A1114, total_subscribers_per_day!A:A, 0), 0)</f>
        <v>9509</v>
      </c>
      <c r="F1114" s="40">
        <f>SUMIFS(baseline_subscriber_movements!C:C, baseline_subscriber_movements!A:A, B1114, baseline_subscriber_movements!B:B, C1114)</f>
        <v>1.0573701842546E-2</v>
      </c>
      <c r="G1114" s="30">
        <f t="shared" si="0"/>
        <v>1.0831843516668419E-2</v>
      </c>
      <c r="H1114" s="30">
        <f t="shared" si="1"/>
        <v>1.024413557140766</v>
      </c>
      <c r="I1114" s="30">
        <f t="shared" si="2"/>
        <v>2.4413557140765985</v>
      </c>
    </row>
    <row r="1115" spans="1:9" ht="15.75" customHeight="1" x14ac:dyDescent="0.2">
      <c r="A1115" s="17">
        <f>od_matrix_directed_all_pairs_pe!A1104</f>
        <v>43953</v>
      </c>
      <c r="B1115" s="30" t="str">
        <f>od_matrix_directed_all_pairs_pe!B1104</f>
        <v>Locality11</v>
      </c>
      <c r="C1115" s="30" t="str">
        <f>od_matrix_directed_all_pairs_pe!C1104</f>
        <v>Locality32</v>
      </c>
      <c r="D1115" s="30">
        <f>SUMIFS(od_matrix_directed_all_pairs_pe!D:D, od_matrix_directed_all_pairs_pe!A:A, A1115, od_matrix_directed_all_pairs_pe!B:B, B1115, od_matrix_directed_all_pairs_pe!C:C, C1115)</f>
        <v>63</v>
      </c>
      <c r="E1115" s="30">
        <f t="array" ref="E1115">INDEX(total_subscribers_per_day!B:B, MATCH(A1115, total_subscribers_per_day!A:A, 0), 0)</f>
        <v>9509</v>
      </c>
      <c r="F1115" s="40">
        <f>SUMIFS(baseline_subscriber_movements!C:C, baseline_subscriber_movements!A:A, B1115, baseline_subscriber_movements!B:B, C1115)</f>
        <v>6.6100094428706299E-3</v>
      </c>
      <c r="G1115" s="30">
        <f t="shared" si="0"/>
        <v>6.6253023451467033E-3</v>
      </c>
      <c r="H1115" s="30">
        <f t="shared" si="1"/>
        <v>1.0023135976443374</v>
      </c>
      <c r="I1115" s="30">
        <f t="shared" si="2"/>
        <v>0.23135976443373618</v>
      </c>
    </row>
    <row r="1116" spans="1:9" ht="15.75" customHeight="1" x14ac:dyDescent="0.2">
      <c r="A1116" s="17">
        <f>od_matrix_directed_all_pairs_pe!A1105</f>
        <v>43953</v>
      </c>
      <c r="B1116" s="30" t="str">
        <f>od_matrix_directed_all_pairs_pe!B1105</f>
        <v>Locality11</v>
      </c>
      <c r="C1116" s="30" t="str">
        <f>od_matrix_directed_all_pairs_pe!C1105</f>
        <v>Locality33</v>
      </c>
      <c r="D1116" s="30">
        <f>SUMIFS(od_matrix_directed_all_pairs_pe!D:D, od_matrix_directed_all_pairs_pe!A:A, A1116, od_matrix_directed_all_pairs_pe!B:B, B1116, od_matrix_directed_all_pairs_pe!C:C, C1116)</f>
        <v>37</v>
      </c>
      <c r="E1116" s="30">
        <f t="array" ref="E1116">INDEX(total_subscribers_per_day!B:B, MATCH(A1116, total_subscribers_per_day!A:A, 0), 0)</f>
        <v>9509</v>
      </c>
      <c r="F1116" s="40">
        <f>SUMIFS(baseline_subscriber_movements!C:C, baseline_subscriber_movements!A:A, B1116, baseline_subscriber_movements!B:B, C1116)</f>
        <v>5.1687763713080103E-3</v>
      </c>
      <c r="G1116" s="30">
        <f t="shared" si="0"/>
        <v>3.8910505836575876E-3</v>
      </c>
      <c r="H1116" s="30">
        <f t="shared" si="1"/>
        <v>0.75279917414436692</v>
      </c>
      <c r="I1116" s="30">
        <f t="shared" si="2"/>
        <v>-24.720082585563308</v>
      </c>
    </row>
    <row r="1117" spans="1:9" ht="15.75" customHeight="1" x14ac:dyDescent="0.2">
      <c r="A1117" s="17">
        <f>od_matrix_directed_all_pairs_pe!A1106</f>
        <v>43953</v>
      </c>
      <c r="B1117" s="30" t="str">
        <f>od_matrix_directed_all_pairs_pe!B1106</f>
        <v>Locality11</v>
      </c>
      <c r="C1117" s="30" t="str">
        <f>od_matrix_directed_all_pairs_pe!C1106</f>
        <v>Locality34</v>
      </c>
      <c r="D1117" s="30">
        <f>SUMIFS(od_matrix_directed_all_pairs_pe!D:D, od_matrix_directed_all_pairs_pe!A:A, A1117, od_matrix_directed_all_pairs_pe!B:B, B1117, od_matrix_directed_all_pairs_pe!C:C, C1117)</f>
        <v>24</v>
      </c>
      <c r="E1117" s="30">
        <f t="array" ref="E1117">INDEX(total_subscribers_per_day!B:B, MATCH(A1117, total_subscribers_per_day!A:A, 0), 0)</f>
        <v>9509</v>
      </c>
      <c r="F1117" s="40">
        <f>SUMIFS(baseline_subscriber_movements!C:C, baseline_subscriber_movements!A:A, B1117, baseline_subscriber_movements!B:B, C1117)</f>
        <v>2.8430030535958701E-3</v>
      </c>
      <c r="G1117" s="30">
        <f t="shared" si="0"/>
        <v>2.5239247029130297E-3</v>
      </c>
      <c r="H1117" s="30">
        <f t="shared" si="1"/>
        <v>0.88776714457648376</v>
      </c>
      <c r="I1117" s="30">
        <f t="shared" si="2"/>
        <v>-11.223285542351624</v>
      </c>
    </row>
    <row r="1118" spans="1:9" ht="15.75" customHeight="1" x14ac:dyDescent="0.2">
      <c r="A1118" s="17">
        <f>od_matrix_directed_all_pairs_pe!A1107</f>
        <v>43953</v>
      </c>
      <c r="B1118" s="30" t="str">
        <f>od_matrix_directed_all_pairs_pe!B1107</f>
        <v>Locality12</v>
      </c>
      <c r="C1118" s="30" t="str">
        <f>od_matrix_directed_all_pairs_pe!C1107</f>
        <v>Locality01</v>
      </c>
      <c r="D1118" s="30">
        <f>SUMIFS(od_matrix_directed_all_pairs_pe!D:D, od_matrix_directed_all_pairs_pe!A:A, A1118, od_matrix_directed_all_pairs_pe!B:B, B1118, od_matrix_directed_all_pairs_pe!C:C, C1118)</f>
        <v>35</v>
      </c>
      <c r="E1118" s="30">
        <f t="array" ref="E1118">INDEX(total_subscribers_per_day!B:B, MATCH(A1118, total_subscribers_per_day!A:A, 0), 0)</f>
        <v>9509</v>
      </c>
      <c r="F1118" s="40">
        <f>SUMIFS(baseline_subscriber_movements!C:C, baseline_subscriber_movements!A:A, B1118, baseline_subscriber_movements!B:B, C1118)</f>
        <v>3.5725543763791101E-3</v>
      </c>
      <c r="G1118" s="30">
        <f t="shared" si="0"/>
        <v>3.6807235250815016E-3</v>
      </c>
      <c r="H1118" s="30">
        <f t="shared" si="1"/>
        <v>1.0302778173000193</v>
      </c>
      <c r="I1118" s="30">
        <f t="shared" si="2"/>
        <v>3.0277817300019327</v>
      </c>
    </row>
    <row r="1119" spans="1:9" ht="15.75" customHeight="1" x14ac:dyDescent="0.2">
      <c r="A1119" s="17">
        <f>od_matrix_directed_all_pairs_pe!A1108</f>
        <v>43953</v>
      </c>
      <c r="B1119" s="30" t="str">
        <f>od_matrix_directed_all_pairs_pe!B1108</f>
        <v>Locality12</v>
      </c>
      <c r="C1119" s="30" t="str">
        <f>od_matrix_directed_all_pairs_pe!C1108</f>
        <v>Locality04</v>
      </c>
      <c r="D1119" s="30">
        <f>SUMIFS(od_matrix_directed_all_pairs_pe!D:D, od_matrix_directed_all_pairs_pe!A:A, A1119, od_matrix_directed_all_pairs_pe!B:B, B1119, od_matrix_directed_all_pairs_pe!C:C, C1119)</f>
        <v>32</v>
      </c>
      <c r="E1119" s="30">
        <f t="array" ref="E1119">INDEX(total_subscribers_per_day!B:B, MATCH(A1119, total_subscribers_per_day!A:A, 0), 0)</f>
        <v>9509</v>
      </c>
      <c r="F1119" s="40">
        <f>SUMIFS(baseline_subscriber_movements!C:C, baseline_subscriber_movements!A:A, B1119, baseline_subscriber_movements!B:B, C1119)</f>
        <v>3.3737480231945099E-3</v>
      </c>
      <c r="G1119" s="30">
        <f t="shared" si="0"/>
        <v>3.3652329372173728E-3</v>
      </c>
      <c r="H1119" s="30">
        <f t="shared" si="1"/>
        <v>0.99747607529708926</v>
      </c>
      <c r="I1119" s="30">
        <f t="shared" si="2"/>
        <v>-0.25239247029107403</v>
      </c>
    </row>
    <row r="1120" spans="1:9" ht="15.75" customHeight="1" x14ac:dyDescent="0.2">
      <c r="A1120" s="17">
        <f>od_matrix_directed_all_pairs_pe!A1109</f>
        <v>43953</v>
      </c>
      <c r="B1120" s="30" t="str">
        <f>od_matrix_directed_all_pairs_pe!B1109</f>
        <v>Locality12</v>
      </c>
      <c r="C1120" s="30" t="str">
        <f>od_matrix_directed_all_pairs_pe!C1109</f>
        <v>Locality07</v>
      </c>
      <c r="D1120" s="30">
        <f>SUMIFS(od_matrix_directed_all_pairs_pe!D:D, od_matrix_directed_all_pairs_pe!A:A, A1120, od_matrix_directed_all_pairs_pe!B:B, B1120, od_matrix_directed_all_pairs_pe!C:C, C1120)</f>
        <v>27</v>
      </c>
      <c r="E1120" s="30">
        <f t="array" ref="E1120">INDEX(total_subscribers_per_day!B:B, MATCH(A1120, total_subscribers_per_day!A:A, 0), 0)</f>
        <v>9509</v>
      </c>
      <c r="F1120" s="40">
        <f>SUMIFS(baseline_subscriber_movements!C:C, baseline_subscriber_movements!A:A, B1120, baseline_subscriber_movements!B:B, C1120)</f>
        <v>2.8379275755420698E-3</v>
      </c>
      <c r="G1120" s="30">
        <f t="shared" si="0"/>
        <v>2.8394152907771585E-3</v>
      </c>
      <c r="H1120" s="30">
        <f t="shared" si="1"/>
        <v>1.0005242259344143</v>
      </c>
      <c r="I1120" s="30">
        <f t="shared" si="2"/>
        <v>5.2422593441425747E-2</v>
      </c>
    </row>
    <row r="1121" spans="1:9" ht="15.75" customHeight="1" x14ac:dyDescent="0.2">
      <c r="A1121" s="17">
        <f>od_matrix_directed_all_pairs_pe!A1110</f>
        <v>43953</v>
      </c>
      <c r="B1121" s="30" t="str">
        <f>od_matrix_directed_all_pairs_pe!B1110</f>
        <v>Locality12</v>
      </c>
      <c r="C1121" s="30" t="str">
        <f>od_matrix_directed_all_pairs_pe!C1110</f>
        <v>Locality08</v>
      </c>
      <c r="D1121" s="30">
        <f>SUMIFS(od_matrix_directed_all_pairs_pe!D:D, od_matrix_directed_all_pairs_pe!A:A, A1121, od_matrix_directed_all_pairs_pe!B:B, B1121, od_matrix_directed_all_pairs_pe!C:C, C1121)</f>
        <v>23</v>
      </c>
      <c r="E1121" s="30">
        <f t="array" ref="E1121">INDEX(total_subscribers_per_day!B:B, MATCH(A1121, total_subscribers_per_day!A:A, 0), 0)</f>
        <v>9509</v>
      </c>
      <c r="F1121" s="40">
        <f>SUMIFS(baseline_subscriber_movements!C:C, baseline_subscriber_movements!A:A, B1121, baseline_subscriber_movements!B:B, C1121)</f>
        <v>2.7316663164530298E-3</v>
      </c>
      <c r="G1121" s="30">
        <f t="shared" si="0"/>
        <v>2.418761173624987E-3</v>
      </c>
      <c r="H1121" s="30">
        <f t="shared" si="1"/>
        <v>0.88545264809856461</v>
      </c>
      <c r="I1121" s="30">
        <f t="shared" si="2"/>
        <v>-11.454735190143539</v>
      </c>
    </row>
    <row r="1122" spans="1:9" ht="15.75" customHeight="1" x14ac:dyDescent="0.2">
      <c r="A1122" s="17">
        <f>od_matrix_directed_all_pairs_pe!A1111</f>
        <v>43953</v>
      </c>
      <c r="B1122" s="30" t="str">
        <f>od_matrix_directed_all_pairs_pe!B1111</f>
        <v>Locality12</v>
      </c>
      <c r="C1122" s="30" t="str">
        <f>od_matrix_directed_all_pairs_pe!C1111</f>
        <v>Locality10</v>
      </c>
      <c r="D1122" s="30">
        <f>SUMIFS(od_matrix_directed_all_pairs_pe!D:D, od_matrix_directed_all_pairs_pe!A:A, A1122, od_matrix_directed_all_pairs_pe!B:B, B1122, od_matrix_directed_all_pairs_pe!C:C, C1122)</f>
        <v>26</v>
      </c>
      <c r="E1122" s="30">
        <f t="array" ref="E1122">INDEX(total_subscribers_per_day!B:B, MATCH(A1122, total_subscribers_per_day!A:A, 0), 0)</f>
        <v>9509</v>
      </c>
      <c r="F1122" s="40">
        <f>SUMIFS(baseline_subscriber_movements!C:C, baseline_subscriber_movements!A:A, B1122, baseline_subscriber_movements!B:B, C1122)</f>
        <v>2.8388182104931098E-3</v>
      </c>
      <c r="G1122" s="30">
        <f t="shared" si="0"/>
        <v>2.7342517614891157E-3</v>
      </c>
      <c r="H1122" s="30">
        <f t="shared" si="1"/>
        <v>0.96316550013048186</v>
      </c>
      <c r="I1122" s="30">
        <f t="shared" si="2"/>
        <v>-3.6834499869518145</v>
      </c>
    </row>
    <row r="1123" spans="1:9" ht="15.75" customHeight="1" x14ac:dyDescent="0.2">
      <c r="A1123" s="17">
        <f>od_matrix_directed_all_pairs_pe!A1112</f>
        <v>43953</v>
      </c>
      <c r="B1123" s="30" t="str">
        <f>od_matrix_directed_all_pairs_pe!B1112</f>
        <v>Locality12</v>
      </c>
      <c r="C1123" s="30" t="str">
        <f>od_matrix_directed_all_pairs_pe!C1112</f>
        <v>Locality11</v>
      </c>
      <c r="D1123" s="30">
        <f>SUMIFS(od_matrix_directed_all_pairs_pe!D:D, od_matrix_directed_all_pairs_pe!A:A, A1123, od_matrix_directed_all_pairs_pe!B:B, B1123, od_matrix_directed_all_pairs_pe!C:C, C1123)</f>
        <v>28</v>
      </c>
      <c r="E1123" s="30">
        <f t="array" ref="E1123">INDEX(total_subscribers_per_day!B:B, MATCH(A1123, total_subscribers_per_day!A:A, 0), 0)</f>
        <v>9509</v>
      </c>
      <c r="F1123" s="40">
        <f>SUMIFS(baseline_subscriber_movements!C:C, baseline_subscriber_movements!A:A, B1123, baseline_subscriber_movements!B:B, C1123)</f>
        <v>2.7411702688455398E-3</v>
      </c>
      <c r="G1123" s="30">
        <f t="shared" si="0"/>
        <v>2.9445788200652013E-3</v>
      </c>
      <c r="H1123" s="30">
        <f t="shared" si="1"/>
        <v>1.074205004166096</v>
      </c>
      <c r="I1123" s="30">
        <f t="shared" si="2"/>
        <v>7.4205004166095989</v>
      </c>
    </row>
    <row r="1124" spans="1:9" ht="15.75" customHeight="1" x14ac:dyDescent="0.2">
      <c r="A1124" s="17">
        <f>od_matrix_directed_all_pairs_pe!A1113</f>
        <v>43953</v>
      </c>
      <c r="B1124" s="30" t="str">
        <f>od_matrix_directed_all_pairs_pe!B1113</f>
        <v>Locality12</v>
      </c>
      <c r="C1124" s="30" t="str">
        <f>od_matrix_directed_all_pairs_pe!C1113</f>
        <v>Locality12</v>
      </c>
      <c r="D1124" s="30">
        <f>SUMIFS(od_matrix_directed_all_pairs_pe!D:D, od_matrix_directed_all_pairs_pe!A:A, A1124, od_matrix_directed_all_pairs_pe!B:B, B1124, od_matrix_directed_all_pairs_pe!C:C, C1124)</f>
        <v>18</v>
      </c>
      <c r="E1124" s="30">
        <f t="array" ref="E1124">INDEX(total_subscribers_per_day!B:B, MATCH(A1124, total_subscribers_per_day!A:A, 0), 0)</f>
        <v>9509</v>
      </c>
      <c r="F1124" s="40">
        <f>SUMIFS(baseline_subscriber_movements!C:C, baseline_subscriber_movements!A:A, B1124, baseline_subscriber_movements!B:B, C1124)</f>
        <v>2.0981955518254302E-3</v>
      </c>
      <c r="G1124" s="30">
        <f t="shared" si="0"/>
        <v>1.8929435271847724E-3</v>
      </c>
      <c r="H1124" s="30">
        <f t="shared" si="1"/>
        <v>0.90217688505626248</v>
      </c>
      <c r="I1124" s="30">
        <f t="shared" si="2"/>
        <v>-9.7823114943737526</v>
      </c>
    </row>
    <row r="1125" spans="1:9" ht="15.75" customHeight="1" x14ac:dyDescent="0.2">
      <c r="A1125" s="17">
        <f>od_matrix_directed_all_pairs_pe!A1114</f>
        <v>43953</v>
      </c>
      <c r="B1125" s="30" t="str">
        <f>od_matrix_directed_all_pairs_pe!B1114</f>
        <v>Locality12</v>
      </c>
      <c r="C1125" s="30" t="str">
        <f>od_matrix_directed_all_pairs_pe!C1114</f>
        <v>Locality13</v>
      </c>
      <c r="D1125" s="30">
        <f>SUMIFS(od_matrix_directed_all_pairs_pe!D:D, od_matrix_directed_all_pairs_pe!A:A, A1125, od_matrix_directed_all_pairs_pe!B:B, B1125, od_matrix_directed_all_pairs_pe!C:C, C1125)</f>
        <v>17</v>
      </c>
      <c r="E1125" s="30">
        <f t="array" ref="E1125">INDEX(total_subscribers_per_day!B:B, MATCH(A1125, total_subscribers_per_day!A:A, 0), 0)</f>
        <v>9509</v>
      </c>
      <c r="F1125" s="40">
        <f>SUMIFS(baseline_subscriber_movements!C:C, baseline_subscriber_movements!A:A, B1125, baseline_subscriber_movements!B:B, C1125)</f>
        <v>1.78480977766506E-3</v>
      </c>
      <c r="G1125" s="30">
        <f t="shared" si="0"/>
        <v>1.7877799978967294E-3</v>
      </c>
      <c r="H1125" s="30">
        <f t="shared" si="1"/>
        <v>1.0016641662707357</v>
      </c>
      <c r="I1125" s="30">
        <f t="shared" si="2"/>
        <v>0.16641662707357341</v>
      </c>
    </row>
    <row r="1126" spans="1:9" ht="15.75" customHeight="1" x14ac:dyDescent="0.2">
      <c r="A1126" s="17">
        <f>od_matrix_directed_all_pairs_pe!A1115</f>
        <v>43953</v>
      </c>
      <c r="B1126" s="30" t="str">
        <f>od_matrix_directed_all_pairs_pe!B1115</f>
        <v>Locality12</v>
      </c>
      <c r="C1126" s="30" t="str">
        <f>od_matrix_directed_all_pairs_pe!C1115</f>
        <v>Locality15</v>
      </c>
      <c r="D1126" s="30">
        <f>SUMIFS(od_matrix_directed_all_pairs_pe!D:D, od_matrix_directed_all_pairs_pe!A:A, A1126, od_matrix_directed_all_pairs_pe!B:B, B1126, od_matrix_directed_all_pairs_pe!C:C, C1126)</f>
        <v>37</v>
      </c>
      <c r="E1126" s="30">
        <f t="array" ref="E1126">INDEX(total_subscribers_per_day!B:B, MATCH(A1126, total_subscribers_per_day!A:A, 0), 0)</f>
        <v>9509</v>
      </c>
      <c r="F1126" s="40">
        <f>SUMIFS(baseline_subscriber_movements!C:C, baseline_subscriber_movements!A:A, B1126, baseline_subscriber_movements!B:B, C1126)</f>
        <v>2.6371308016877601E-3</v>
      </c>
      <c r="G1126" s="30">
        <f t="shared" si="0"/>
        <v>3.8910505836575876E-3</v>
      </c>
      <c r="H1126" s="30">
        <f t="shared" si="1"/>
        <v>1.4754863813229593</v>
      </c>
      <c r="I1126" s="30">
        <f t="shared" si="2"/>
        <v>47.548638132295928</v>
      </c>
    </row>
    <row r="1127" spans="1:9" ht="15.75" customHeight="1" x14ac:dyDescent="0.2">
      <c r="A1127" s="17">
        <f>od_matrix_directed_all_pairs_pe!A1116</f>
        <v>43953</v>
      </c>
      <c r="B1127" s="30" t="str">
        <f>od_matrix_directed_all_pairs_pe!B1116</f>
        <v>Locality12</v>
      </c>
      <c r="C1127" s="30" t="str">
        <f>od_matrix_directed_all_pairs_pe!C1116</f>
        <v>Locality16</v>
      </c>
      <c r="D1127" s="30">
        <f>SUMIFS(od_matrix_directed_all_pairs_pe!D:D, od_matrix_directed_all_pairs_pe!A:A, A1127, od_matrix_directed_all_pairs_pe!B:B, B1127, od_matrix_directed_all_pairs_pe!C:C, C1127)</f>
        <v>29</v>
      </c>
      <c r="E1127" s="30">
        <f t="array" ref="E1127">INDEX(total_subscribers_per_day!B:B, MATCH(A1127, total_subscribers_per_day!A:A, 0), 0)</f>
        <v>9509</v>
      </c>
      <c r="F1127" s="40">
        <f>SUMIFS(baseline_subscriber_movements!C:C, baseline_subscriber_movements!A:A, B1127, baseline_subscriber_movements!B:B, C1127)</f>
        <v>2.41876117362498E-3</v>
      </c>
      <c r="G1127" s="30">
        <f t="shared" si="0"/>
        <v>3.0497423493532445E-3</v>
      </c>
      <c r="H1127" s="30">
        <f t="shared" si="1"/>
        <v>1.2608695652173949</v>
      </c>
      <c r="I1127" s="30">
        <f t="shared" si="2"/>
        <v>26.086956521739491</v>
      </c>
    </row>
    <row r="1128" spans="1:9" ht="15.75" customHeight="1" x14ac:dyDescent="0.2">
      <c r="A1128" s="17">
        <f>od_matrix_directed_all_pairs_pe!A1117</f>
        <v>43953</v>
      </c>
      <c r="B1128" s="30" t="str">
        <f>od_matrix_directed_all_pairs_pe!B1117</f>
        <v>Locality12</v>
      </c>
      <c r="C1128" s="30" t="str">
        <f>od_matrix_directed_all_pairs_pe!C1117</f>
        <v>Locality18</v>
      </c>
      <c r="D1128" s="30">
        <f>SUMIFS(od_matrix_directed_all_pairs_pe!D:D, od_matrix_directed_all_pairs_pe!A:A, A1128, od_matrix_directed_all_pairs_pe!B:B, B1128, od_matrix_directed_all_pairs_pe!C:C, C1128)</f>
        <v>27</v>
      </c>
      <c r="E1128" s="30">
        <f t="array" ref="E1128">INDEX(total_subscribers_per_day!B:B, MATCH(A1128, total_subscribers_per_day!A:A, 0), 0)</f>
        <v>9509</v>
      </c>
      <c r="F1128" s="40">
        <f>SUMIFS(baseline_subscriber_movements!C:C, baseline_subscriber_movements!A:A, B1128, baseline_subscriber_movements!B:B, C1128)</f>
        <v>2.9458179905312901E-3</v>
      </c>
      <c r="G1128" s="30">
        <f t="shared" si="0"/>
        <v>2.8394152907771585E-3</v>
      </c>
      <c r="H1128" s="30">
        <f t="shared" si="1"/>
        <v>0.96388008352989196</v>
      </c>
      <c r="I1128" s="30">
        <f t="shared" si="2"/>
        <v>-3.6119916470108038</v>
      </c>
    </row>
    <row r="1129" spans="1:9" ht="15.75" customHeight="1" x14ac:dyDescent="0.2">
      <c r="A1129" s="17">
        <f>od_matrix_directed_all_pairs_pe!A1118</f>
        <v>43953</v>
      </c>
      <c r="B1129" s="30" t="str">
        <f>od_matrix_directed_all_pairs_pe!B1118</f>
        <v>Locality12</v>
      </c>
      <c r="C1129" s="30" t="str">
        <f>od_matrix_directed_all_pairs_pe!C1118</f>
        <v>Locality19</v>
      </c>
      <c r="D1129" s="30">
        <f>SUMIFS(od_matrix_directed_all_pairs_pe!D:D, od_matrix_directed_all_pairs_pe!A:A, A1129, od_matrix_directed_all_pairs_pe!B:B, B1129, od_matrix_directed_all_pairs_pe!C:C, C1129)</f>
        <v>20</v>
      </c>
      <c r="E1129" s="30">
        <f t="array" ref="E1129">INDEX(total_subscribers_per_day!B:B, MATCH(A1129, total_subscribers_per_day!A:A, 0), 0)</f>
        <v>9509</v>
      </c>
      <c r="F1129" s="40">
        <f>SUMIFS(baseline_subscriber_movements!C:C, baseline_subscriber_movements!A:A, B1129, baseline_subscriber_movements!B:B, C1129)</f>
        <v>2.2140221402214E-3</v>
      </c>
      <c r="G1129" s="30">
        <f t="shared" si="0"/>
        <v>2.1032705857608582E-3</v>
      </c>
      <c r="H1129" s="30">
        <f t="shared" si="1"/>
        <v>0.94997721456865525</v>
      </c>
      <c r="I1129" s="30">
        <f t="shared" si="2"/>
        <v>-5.0022785431344747</v>
      </c>
    </row>
    <row r="1130" spans="1:9" ht="15.75" customHeight="1" x14ac:dyDescent="0.2">
      <c r="A1130" s="17">
        <f>od_matrix_directed_all_pairs_pe!A1119</f>
        <v>43953</v>
      </c>
      <c r="B1130" s="30" t="str">
        <f>od_matrix_directed_all_pairs_pe!B1119</f>
        <v>Locality12</v>
      </c>
      <c r="C1130" s="30" t="str">
        <f>od_matrix_directed_all_pairs_pe!C1119</f>
        <v>Locality21</v>
      </c>
      <c r="D1130" s="30">
        <f>SUMIFS(od_matrix_directed_all_pairs_pe!D:D, od_matrix_directed_all_pairs_pe!A:A, A1130, od_matrix_directed_all_pairs_pe!B:B, B1130, od_matrix_directed_all_pairs_pe!C:C, C1130)</f>
        <v>40</v>
      </c>
      <c r="E1130" s="30">
        <f t="array" ref="E1130">INDEX(total_subscribers_per_day!B:B, MATCH(A1130, total_subscribers_per_day!A:A, 0), 0)</f>
        <v>9509</v>
      </c>
      <c r="F1130" s="40">
        <f>SUMIFS(baseline_subscriber_movements!C:C, baseline_subscriber_movements!A:A, B1130, baseline_subscriber_movements!B:B, C1130)</f>
        <v>4.3171527850900202E-3</v>
      </c>
      <c r="G1130" s="30">
        <f t="shared" si="0"/>
        <v>4.2065411715217164E-3</v>
      </c>
      <c r="H1130" s="30">
        <f t="shared" si="1"/>
        <v>0.97437857331565403</v>
      </c>
      <c r="I1130" s="30">
        <f t="shared" si="2"/>
        <v>-2.5621426684345971</v>
      </c>
    </row>
    <row r="1131" spans="1:9" ht="15.75" customHeight="1" x14ac:dyDescent="0.2">
      <c r="A1131" s="17">
        <f>od_matrix_directed_all_pairs_pe!A1120</f>
        <v>43953</v>
      </c>
      <c r="B1131" s="30" t="str">
        <f>od_matrix_directed_all_pairs_pe!B1120</f>
        <v>Locality12</v>
      </c>
      <c r="C1131" s="30" t="str">
        <f>od_matrix_directed_all_pairs_pe!C1120</f>
        <v>Locality22</v>
      </c>
      <c r="D1131" s="30">
        <f>SUMIFS(od_matrix_directed_all_pairs_pe!D:D, od_matrix_directed_all_pairs_pe!A:A, A1131, od_matrix_directed_all_pairs_pe!B:B, B1131, od_matrix_directed_all_pairs_pe!C:C, C1131)</f>
        <v>17</v>
      </c>
      <c r="E1131" s="30">
        <f t="array" ref="E1131">INDEX(total_subscribers_per_day!B:B, MATCH(A1131, total_subscribers_per_day!A:A, 0), 0)</f>
        <v>9509</v>
      </c>
      <c r="F1131" s="40">
        <f>SUMIFS(baseline_subscriber_movements!C:C, baseline_subscriber_movements!A:A, B1131, baseline_subscriber_movements!B:B, C1131)</f>
        <v>1.99749296550968E-3</v>
      </c>
      <c r="G1131" s="30">
        <f t="shared" si="0"/>
        <v>1.7877799978967294E-3</v>
      </c>
      <c r="H1131" s="30">
        <f t="shared" si="1"/>
        <v>0.89501191181444772</v>
      </c>
      <c r="I1131" s="30">
        <f t="shared" si="2"/>
        <v>-10.498808818555228</v>
      </c>
    </row>
    <row r="1132" spans="1:9" ht="15.75" customHeight="1" x14ac:dyDescent="0.2">
      <c r="A1132" s="17">
        <f>od_matrix_directed_all_pairs_pe!A1121</f>
        <v>43953</v>
      </c>
      <c r="B1132" s="30" t="str">
        <f>od_matrix_directed_all_pairs_pe!B1121</f>
        <v>Locality12</v>
      </c>
      <c r="C1132" s="30" t="str">
        <f>od_matrix_directed_all_pairs_pe!C1121</f>
        <v>Locality23</v>
      </c>
      <c r="D1132" s="30">
        <f>SUMIFS(od_matrix_directed_all_pairs_pe!D:D, od_matrix_directed_all_pairs_pe!A:A, A1132, od_matrix_directed_all_pairs_pe!B:B, B1132, od_matrix_directed_all_pairs_pe!C:C, C1132)</f>
        <v>19</v>
      </c>
      <c r="E1132" s="30">
        <f t="array" ref="E1132">INDEX(total_subscribers_per_day!B:B, MATCH(A1132, total_subscribers_per_day!A:A, 0), 0)</f>
        <v>9509</v>
      </c>
      <c r="F1132" s="40">
        <f>SUMIFS(baseline_subscriber_movements!C:C, baseline_subscriber_movements!A:A, B1132, baseline_subscriber_movements!B:B, C1132)</f>
        <v>2.1061499578769998E-3</v>
      </c>
      <c r="G1132" s="30">
        <f t="shared" si="0"/>
        <v>1.9981070564728154E-3</v>
      </c>
      <c r="H1132" s="30">
        <f t="shared" si="1"/>
        <v>0.94870123041329324</v>
      </c>
      <c r="I1132" s="30">
        <f t="shared" si="2"/>
        <v>-5.1298769586706765</v>
      </c>
    </row>
    <row r="1133" spans="1:9" ht="15.75" customHeight="1" x14ac:dyDescent="0.2">
      <c r="A1133" s="17">
        <f>od_matrix_directed_all_pairs_pe!A1122</f>
        <v>43953</v>
      </c>
      <c r="B1133" s="30" t="str">
        <f>od_matrix_directed_all_pairs_pe!B1122</f>
        <v>Locality12</v>
      </c>
      <c r="C1133" s="30" t="str">
        <f>od_matrix_directed_all_pairs_pe!C1122</f>
        <v>Locality25</v>
      </c>
      <c r="D1133" s="30">
        <f>SUMIFS(od_matrix_directed_all_pairs_pe!D:D, od_matrix_directed_all_pairs_pe!A:A, A1133, od_matrix_directed_all_pairs_pe!B:B, B1133, od_matrix_directed_all_pairs_pe!C:C, C1133)</f>
        <v>36</v>
      </c>
      <c r="E1133" s="30">
        <f t="array" ref="E1133">INDEX(total_subscribers_per_day!B:B, MATCH(A1133, total_subscribers_per_day!A:A, 0), 0)</f>
        <v>9509</v>
      </c>
      <c r="F1133" s="40">
        <f>SUMIFS(baseline_subscriber_movements!C:C, baseline_subscriber_movements!A:A, B1133, baseline_subscriber_movements!B:B, C1133)</f>
        <v>3.57819406440749E-3</v>
      </c>
      <c r="G1133" s="30">
        <f t="shared" si="0"/>
        <v>3.7858870543695448E-3</v>
      </c>
      <c r="H1133" s="30">
        <f t="shared" si="1"/>
        <v>1.0580440820770425</v>
      </c>
      <c r="I1133" s="30">
        <f t="shared" si="2"/>
        <v>5.804408207704248</v>
      </c>
    </row>
    <row r="1134" spans="1:9" ht="15.75" customHeight="1" x14ac:dyDescent="0.2">
      <c r="A1134" s="17">
        <f>od_matrix_directed_all_pairs_pe!A1123</f>
        <v>43953</v>
      </c>
      <c r="B1134" s="30" t="str">
        <f>od_matrix_directed_all_pairs_pe!B1123</f>
        <v>Locality12</v>
      </c>
      <c r="C1134" s="30" t="str">
        <f>od_matrix_directed_all_pairs_pe!C1123</f>
        <v>Locality26</v>
      </c>
      <c r="D1134" s="30">
        <f>SUMIFS(od_matrix_directed_all_pairs_pe!D:D, od_matrix_directed_all_pairs_pe!A:A, A1134, od_matrix_directed_all_pairs_pe!B:B, B1134, od_matrix_directed_all_pairs_pe!C:C, C1134)</f>
        <v>25</v>
      </c>
      <c r="E1134" s="30">
        <f t="array" ref="E1134">INDEX(total_subscribers_per_day!B:B, MATCH(A1134, total_subscribers_per_day!A:A, 0), 0)</f>
        <v>9509</v>
      </c>
      <c r="F1134" s="40">
        <f>SUMIFS(baseline_subscriber_movements!C:C, baseline_subscriber_movements!A:A, B1134, baseline_subscriber_movements!B:B, C1134)</f>
        <v>1.9985274008625202E-3</v>
      </c>
      <c r="G1134" s="30">
        <f t="shared" si="0"/>
        <v>2.6290882322010725E-3</v>
      </c>
      <c r="H1134" s="30">
        <f t="shared" si="1"/>
        <v>1.3155127275545064</v>
      </c>
      <c r="I1134" s="30">
        <f t="shared" si="2"/>
        <v>31.551272755450643</v>
      </c>
    </row>
    <row r="1135" spans="1:9" ht="15.75" customHeight="1" x14ac:dyDescent="0.2">
      <c r="A1135" s="17">
        <f>od_matrix_directed_all_pairs_pe!A1124</f>
        <v>43953</v>
      </c>
      <c r="B1135" s="30" t="str">
        <f>od_matrix_directed_all_pairs_pe!B1124</f>
        <v>Locality12</v>
      </c>
      <c r="C1135" s="30" t="str">
        <f>od_matrix_directed_all_pairs_pe!C1124</f>
        <v>Locality27</v>
      </c>
      <c r="D1135" s="30">
        <f>SUMIFS(od_matrix_directed_all_pairs_pe!D:D, od_matrix_directed_all_pairs_pe!A:A, A1135, od_matrix_directed_all_pairs_pe!B:B, B1135, od_matrix_directed_all_pairs_pe!C:C, C1135)</f>
        <v>37</v>
      </c>
      <c r="E1135" s="30">
        <f t="array" ref="E1135">INDEX(total_subscribers_per_day!B:B, MATCH(A1135, total_subscribers_per_day!A:A, 0), 0)</f>
        <v>9509</v>
      </c>
      <c r="F1135" s="40">
        <f>SUMIFS(baseline_subscriber_movements!C:C, baseline_subscriber_movements!A:A, B1135, baseline_subscriber_movements!B:B, C1135)</f>
        <v>4.6320665333192904E-3</v>
      </c>
      <c r="G1135" s="30">
        <f t="shared" si="0"/>
        <v>3.8910505836575876E-3</v>
      </c>
      <c r="H1135" s="30">
        <f t="shared" si="1"/>
        <v>0.84002476123098813</v>
      </c>
      <c r="I1135" s="30">
        <f t="shared" si="2"/>
        <v>-15.997523876901187</v>
      </c>
    </row>
    <row r="1136" spans="1:9" ht="15.75" customHeight="1" x14ac:dyDescent="0.2">
      <c r="A1136" s="17">
        <f>od_matrix_directed_all_pairs_pe!A1125</f>
        <v>43953</v>
      </c>
      <c r="B1136" s="30" t="str">
        <f>od_matrix_directed_all_pairs_pe!B1125</f>
        <v>Locality12</v>
      </c>
      <c r="C1136" s="30" t="str">
        <f>od_matrix_directed_all_pairs_pe!C1125</f>
        <v>Locality29</v>
      </c>
      <c r="D1136" s="30">
        <f>SUMIFS(od_matrix_directed_all_pairs_pe!D:D, od_matrix_directed_all_pairs_pe!A:A, A1136, od_matrix_directed_all_pairs_pe!B:B, B1136, od_matrix_directed_all_pairs_pe!C:C, C1136)</f>
        <v>56</v>
      </c>
      <c r="E1136" s="30">
        <f t="array" ref="E1136">INDEX(total_subscribers_per_day!B:B, MATCH(A1136, total_subscribers_per_day!A:A, 0), 0)</f>
        <v>9509</v>
      </c>
      <c r="F1136" s="40">
        <f>SUMIFS(baseline_subscriber_movements!C:C, baseline_subscriber_movements!A:A, B1136, baseline_subscriber_movements!B:B, C1136)</f>
        <v>5.3582685438117198E-3</v>
      </c>
      <c r="G1136" s="30">
        <f t="shared" si="0"/>
        <v>5.8891576401304026E-3</v>
      </c>
      <c r="H1136" s="30">
        <f t="shared" si="1"/>
        <v>1.0990784787992398</v>
      </c>
      <c r="I1136" s="30">
        <f t="shared" si="2"/>
        <v>9.9078478799239811</v>
      </c>
    </row>
    <row r="1137" spans="1:9" ht="15.75" customHeight="1" x14ac:dyDescent="0.2">
      <c r="A1137" s="17">
        <f>od_matrix_directed_all_pairs_pe!A1126</f>
        <v>43953</v>
      </c>
      <c r="B1137" s="30" t="str">
        <f>od_matrix_directed_all_pairs_pe!B1126</f>
        <v>Locality12</v>
      </c>
      <c r="C1137" s="30" t="str">
        <f>od_matrix_directed_all_pairs_pe!C1126</f>
        <v>Locality30</v>
      </c>
      <c r="D1137" s="30">
        <f>SUMIFS(od_matrix_directed_all_pairs_pe!D:D, od_matrix_directed_all_pairs_pe!A:A, A1137, od_matrix_directed_all_pairs_pe!B:B, B1137, od_matrix_directed_all_pairs_pe!C:C, C1137)</f>
        <v>42</v>
      </c>
      <c r="E1137" s="30">
        <f t="array" ref="E1137">INDEX(total_subscribers_per_day!B:B, MATCH(A1137, total_subscribers_per_day!A:A, 0), 0)</f>
        <v>9509</v>
      </c>
      <c r="F1137" s="40">
        <f>SUMIFS(baseline_subscriber_movements!C:C, baseline_subscriber_movements!A:A, B1137, baseline_subscriber_movements!B:B, C1137)</f>
        <v>4.6203927333823298E-3</v>
      </c>
      <c r="G1137" s="30">
        <f t="shared" si="0"/>
        <v>4.4168682300978019E-3</v>
      </c>
      <c r="H1137" s="30">
        <f t="shared" si="1"/>
        <v>0.95595082170957812</v>
      </c>
      <c r="I1137" s="30">
        <f t="shared" si="2"/>
        <v>-4.4049178290421871</v>
      </c>
    </row>
    <row r="1138" spans="1:9" ht="15.75" customHeight="1" x14ac:dyDescent="0.2">
      <c r="A1138" s="17">
        <f>od_matrix_directed_all_pairs_pe!A1127</f>
        <v>43953</v>
      </c>
      <c r="B1138" s="30" t="str">
        <f>od_matrix_directed_all_pairs_pe!B1127</f>
        <v>Locality12</v>
      </c>
      <c r="C1138" s="30" t="str">
        <f>od_matrix_directed_all_pairs_pe!C1127</f>
        <v>Locality31</v>
      </c>
      <c r="D1138" s="30">
        <f>SUMIFS(od_matrix_directed_all_pairs_pe!D:D, od_matrix_directed_all_pairs_pe!A:A, A1138, od_matrix_directed_all_pairs_pe!B:B, B1138, od_matrix_directed_all_pairs_pe!C:C, C1138)</f>
        <v>70</v>
      </c>
      <c r="E1138" s="30">
        <f t="array" ref="E1138">INDEX(total_subscribers_per_day!B:B, MATCH(A1138, total_subscribers_per_day!A:A, 0), 0)</f>
        <v>9509</v>
      </c>
      <c r="F1138" s="40">
        <f>SUMIFS(baseline_subscriber_movements!C:C, baseline_subscriber_movements!A:A, B1138, baseline_subscriber_movements!B:B, C1138)</f>
        <v>6.8291657911325899E-3</v>
      </c>
      <c r="G1138" s="30">
        <f t="shared" si="0"/>
        <v>7.3614470501630032E-3</v>
      </c>
      <c r="H1138" s="30">
        <f t="shared" si="1"/>
        <v>1.0779423542069457</v>
      </c>
      <c r="I1138" s="30">
        <f t="shared" si="2"/>
        <v>7.794235420694573</v>
      </c>
    </row>
    <row r="1139" spans="1:9" ht="15.75" customHeight="1" x14ac:dyDescent="0.2">
      <c r="A1139" s="17">
        <f>od_matrix_directed_all_pairs_pe!A1128</f>
        <v>43953</v>
      </c>
      <c r="B1139" s="30" t="str">
        <f>od_matrix_directed_all_pairs_pe!B1128</f>
        <v>Locality12</v>
      </c>
      <c r="C1139" s="30" t="str">
        <f>od_matrix_directed_all_pairs_pe!C1128</f>
        <v>Locality32</v>
      </c>
      <c r="D1139" s="30">
        <f>SUMIFS(od_matrix_directed_all_pairs_pe!D:D, od_matrix_directed_all_pairs_pe!A:A, A1139, od_matrix_directed_all_pairs_pe!B:B, B1139, od_matrix_directed_all_pairs_pe!C:C, C1139)</f>
        <v>42</v>
      </c>
      <c r="E1139" s="30">
        <f t="array" ref="E1139">INDEX(total_subscribers_per_day!B:B, MATCH(A1139, total_subscribers_per_day!A:A, 0), 0)</f>
        <v>9509</v>
      </c>
      <c r="F1139" s="40">
        <f>SUMIFS(baseline_subscriber_movements!C:C, baseline_subscriber_movements!A:A, B1139, baseline_subscriber_movements!B:B, C1139)</f>
        <v>4.4187269857969402E-3</v>
      </c>
      <c r="G1139" s="30">
        <f t="shared" si="0"/>
        <v>4.4168682300978019E-3</v>
      </c>
      <c r="H1139" s="30">
        <f t="shared" si="1"/>
        <v>0.9995793458828498</v>
      </c>
      <c r="I1139" s="30">
        <f t="shared" si="2"/>
        <v>-4.2065411715019874E-2</v>
      </c>
    </row>
    <row r="1140" spans="1:9" ht="15.75" customHeight="1" x14ac:dyDescent="0.2">
      <c r="A1140" s="17">
        <f>od_matrix_directed_all_pairs_pe!A1129</f>
        <v>43953</v>
      </c>
      <c r="B1140" s="30" t="str">
        <f>od_matrix_directed_all_pairs_pe!B1129</f>
        <v>Locality12</v>
      </c>
      <c r="C1140" s="30" t="str">
        <f>od_matrix_directed_all_pairs_pe!C1129</f>
        <v>Locality33</v>
      </c>
      <c r="D1140" s="30">
        <f>SUMIFS(od_matrix_directed_all_pairs_pe!D:D, od_matrix_directed_all_pairs_pe!A:A, A1140, od_matrix_directed_all_pairs_pe!B:B, B1140, od_matrix_directed_all_pairs_pe!C:C, C1140)</f>
        <v>28</v>
      </c>
      <c r="E1140" s="30">
        <f t="array" ref="E1140">INDEX(total_subscribers_per_day!B:B, MATCH(A1140, total_subscribers_per_day!A:A, 0), 0)</f>
        <v>9509</v>
      </c>
      <c r="F1140" s="40">
        <f>SUMIFS(baseline_subscriber_movements!C:C, baseline_subscriber_movements!A:A, B1140, baseline_subscriber_movements!B:B, C1140)</f>
        <v>3.57819406440749E-3</v>
      </c>
      <c r="G1140" s="30">
        <f t="shared" si="0"/>
        <v>2.9445788200652013E-3</v>
      </c>
      <c r="H1140" s="30">
        <f t="shared" si="1"/>
        <v>0.82292317494881084</v>
      </c>
      <c r="I1140" s="30">
        <f t="shared" si="2"/>
        <v>-17.707682505118918</v>
      </c>
    </row>
    <row r="1141" spans="1:9" ht="15.75" customHeight="1" x14ac:dyDescent="0.2">
      <c r="A1141" s="17">
        <f>od_matrix_directed_all_pairs_pe!A1130</f>
        <v>43953</v>
      </c>
      <c r="B1141" s="30" t="str">
        <f>od_matrix_directed_all_pairs_pe!B1130</f>
        <v>Locality12</v>
      </c>
      <c r="C1141" s="30" t="str">
        <f>od_matrix_directed_all_pairs_pe!C1130</f>
        <v>Locality34</v>
      </c>
      <c r="D1141" s="30">
        <f>SUMIFS(od_matrix_directed_all_pairs_pe!D:D, od_matrix_directed_all_pairs_pe!A:A, A1141, od_matrix_directed_all_pairs_pe!B:B, B1141, od_matrix_directed_all_pairs_pe!C:C, C1141)</f>
        <v>20</v>
      </c>
      <c r="E1141" s="30">
        <f t="array" ref="E1141">INDEX(total_subscribers_per_day!B:B, MATCH(A1141, total_subscribers_per_day!A:A, 0), 0)</f>
        <v>9509</v>
      </c>
      <c r="F1141" s="40">
        <f>SUMIFS(baseline_subscriber_movements!C:C, baseline_subscriber_movements!A:A, B1141, baseline_subscriber_movements!B:B, C1141)</f>
        <v>2.0981955518254302E-3</v>
      </c>
      <c r="G1141" s="30">
        <f t="shared" si="0"/>
        <v>2.1032705857608582E-3</v>
      </c>
      <c r="H1141" s="30">
        <f t="shared" si="1"/>
        <v>1.0024187611736251</v>
      </c>
      <c r="I1141" s="30">
        <f t="shared" si="2"/>
        <v>0.24187611736250503</v>
      </c>
    </row>
    <row r="1142" spans="1:9" ht="15.75" customHeight="1" x14ac:dyDescent="0.2">
      <c r="A1142" s="17">
        <f>od_matrix_directed_all_pairs_pe!A1131</f>
        <v>43953</v>
      </c>
      <c r="B1142" s="30" t="str">
        <f>od_matrix_directed_all_pairs_pe!B1131</f>
        <v>Locality13</v>
      </c>
      <c r="C1142" s="30" t="str">
        <f>od_matrix_directed_all_pairs_pe!C1131</f>
        <v>Locality01</v>
      </c>
      <c r="D1142" s="30">
        <f>SUMIFS(od_matrix_directed_all_pairs_pe!D:D, od_matrix_directed_all_pairs_pe!A:A, A1142, od_matrix_directed_all_pairs_pe!B:B, B1142, od_matrix_directed_all_pairs_pe!C:C, C1142)</f>
        <v>21</v>
      </c>
      <c r="E1142" s="30">
        <f t="array" ref="E1142">INDEX(total_subscribers_per_day!B:B, MATCH(A1142, total_subscribers_per_day!A:A, 0), 0)</f>
        <v>9509</v>
      </c>
      <c r="F1142" s="40">
        <f>SUMIFS(baseline_subscriber_movements!C:C, baseline_subscriber_movements!A:A, B1142, baseline_subscriber_movements!B:B, C1142)</f>
        <v>1.9985274008625202E-3</v>
      </c>
      <c r="G1142" s="30">
        <f t="shared" si="0"/>
        <v>2.208434115048901E-3</v>
      </c>
      <c r="H1142" s="30">
        <f t="shared" si="1"/>
        <v>1.1050306911457854</v>
      </c>
      <c r="I1142" s="30">
        <f t="shared" si="2"/>
        <v>10.503069114578544</v>
      </c>
    </row>
    <row r="1143" spans="1:9" ht="15.75" customHeight="1" x14ac:dyDescent="0.2">
      <c r="A1143" s="17">
        <f>od_matrix_directed_all_pairs_pe!A1132</f>
        <v>43953</v>
      </c>
      <c r="B1143" s="30" t="str">
        <f>od_matrix_directed_all_pairs_pe!B1132</f>
        <v>Locality13</v>
      </c>
      <c r="C1143" s="30" t="str">
        <f>od_matrix_directed_all_pairs_pe!C1132</f>
        <v>Locality04</v>
      </c>
      <c r="D1143" s="30">
        <f>SUMIFS(od_matrix_directed_all_pairs_pe!D:D, od_matrix_directed_all_pairs_pe!A:A, A1143, od_matrix_directed_all_pairs_pe!B:B, B1143, od_matrix_directed_all_pairs_pe!C:C, C1143)</f>
        <v>19</v>
      </c>
      <c r="E1143" s="30">
        <f t="array" ref="E1143">INDEX(total_subscribers_per_day!B:B, MATCH(A1143, total_subscribers_per_day!A:A, 0), 0)</f>
        <v>9509</v>
      </c>
      <c r="F1143" s="40">
        <f>SUMIFS(baseline_subscriber_movements!C:C, baseline_subscriber_movements!A:A, B1143, baseline_subscriber_movements!B:B, C1143)</f>
        <v>2.1059281878487899E-3</v>
      </c>
      <c r="G1143" s="30">
        <f t="shared" si="0"/>
        <v>1.9981070564728154E-3</v>
      </c>
      <c r="H1143" s="30">
        <f t="shared" si="1"/>
        <v>0.94880113576611846</v>
      </c>
      <c r="I1143" s="30">
        <f t="shared" si="2"/>
        <v>-5.119886423388154</v>
      </c>
    </row>
    <row r="1144" spans="1:9" ht="15.75" customHeight="1" x14ac:dyDescent="0.2">
      <c r="A1144" s="17">
        <f>od_matrix_directed_all_pairs_pe!A1133</f>
        <v>43953</v>
      </c>
      <c r="B1144" s="30" t="str">
        <f>od_matrix_directed_all_pairs_pe!B1133</f>
        <v>Locality13</v>
      </c>
      <c r="C1144" s="30" t="str">
        <f>od_matrix_directed_all_pairs_pe!C1133</f>
        <v>Locality11</v>
      </c>
      <c r="D1144" s="30">
        <f>SUMIFS(od_matrix_directed_all_pairs_pe!D:D, od_matrix_directed_all_pairs_pe!A:A, A1144, od_matrix_directed_all_pairs_pe!B:B, B1144, od_matrix_directed_all_pairs_pe!C:C, C1144)</f>
        <v>20</v>
      </c>
      <c r="E1144" s="30">
        <f t="array" ref="E1144">INDEX(total_subscribers_per_day!B:B, MATCH(A1144, total_subscribers_per_day!A:A, 0), 0)</f>
        <v>9509</v>
      </c>
      <c r="F1144" s="40">
        <f>SUMIFS(baseline_subscriber_movements!C:C, baseline_subscriber_movements!A:A, B1144, baseline_subscriber_movements!B:B, C1144)</f>
        <v>1.89433803409808E-3</v>
      </c>
      <c r="G1144" s="30">
        <f t="shared" si="0"/>
        <v>2.1032705857608582E-3</v>
      </c>
      <c r="H1144" s="30">
        <f t="shared" si="1"/>
        <v>1.1102931725499847</v>
      </c>
      <c r="I1144" s="30">
        <f t="shared" si="2"/>
        <v>11.029317254998471</v>
      </c>
    </row>
    <row r="1145" spans="1:9" ht="15.75" customHeight="1" x14ac:dyDescent="0.2">
      <c r="A1145" s="17">
        <f>od_matrix_directed_all_pairs_pe!A1134</f>
        <v>43953</v>
      </c>
      <c r="B1145" s="30" t="str">
        <f>od_matrix_directed_all_pairs_pe!B1134</f>
        <v>Locality13</v>
      </c>
      <c r="C1145" s="30" t="str">
        <f>od_matrix_directed_all_pairs_pe!C1134</f>
        <v>Locality15</v>
      </c>
      <c r="D1145" s="30">
        <f>SUMIFS(od_matrix_directed_all_pairs_pe!D:D, od_matrix_directed_all_pairs_pe!A:A, A1145, od_matrix_directed_all_pairs_pe!B:B, B1145, od_matrix_directed_all_pairs_pe!C:C, C1145)</f>
        <v>18</v>
      </c>
      <c r="E1145" s="30">
        <f t="array" ref="E1145">INDEX(total_subscribers_per_day!B:B, MATCH(A1145, total_subscribers_per_day!A:A, 0), 0)</f>
        <v>9509</v>
      </c>
      <c r="F1145" s="40">
        <f>SUMIFS(baseline_subscriber_movements!C:C, baseline_subscriber_movements!A:A, B1145, baseline_subscriber_movements!B:B, C1145)</f>
        <v>1.79155147093513E-3</v>
      </c>
      <c r="G1145" s="30">
        <f t="shared" si="0"/>
        <v>1.8929435271847724E-3</v>
      </c>
      <c r="H1145" s="30">
        <f t="shared" si="1"/>
        <v>1.0565945538794479</v>
      </c>
      <c r="I1145" s="30">
        <f t="shared" si="2"/>
        <v>5.6594553879447895</v>
      </c>
    </row>
    <row r="1146" spans="1:9" ht="15.75" customHeight="1" x14ac:dyDescent="0.2">
      <c r="A1146" s="17">
        <f>od_matrix_directed_all_pairs_pe!A1135</f>
        <v>43953</v>
      </c>
      <c r="B1146" s="30" t="str">
        <f>od_matrix_directed_all_pairs_pe!B1135</f>
        <v>Locality13</v>
      </c>
      <c r="C1146" s="30" t="str">
        <f>od_matrix_directed_all_pairs_pe!C1135</f>
        <v>Locality21</v>
      </c>
      <c r="D1146" s="30">
        <f>SUMIFS(od_matrix_directed_all_pairs_pe!D:D, od_matrix_directed_all_pairs_pe!A:A, A1146, od_matrix_directed_all_pairs_pe!B:B, B1146, od_matrix_directed_all_pairs_pe!C:C, C1146)</f>
        <v>25</v>
      </c>
      <c r="E1146" s="30">
        <f t="array" ref="E1146">INDEX(total_subscribers_per_day!B:B, MATCH(A1146, total_subscribers_per_day!A:A, 0), 0)</f>
        <v>9509</v>
      </c>
      <c r="F1146" s="40">
        <f>SUMIFS(baseline_subscriber_movements!C:C, baseline_subscriber_movements!A:A, B1146, baseline_subscriber_movements!B:B, C1146)</f>
        <v>2.1011727075667102E-3</v>
      </c>
      <c r="G1146" s="30">
        <f t="shared" si="0"/>
        <v>2.6290882322010725E-3</v>
      </c>
      <c r="H1146" s="30">
        <f t="shared" si="1"/>
        <v>1.2512480400745931</v>
      </c>
      <c r="I1146" s="30">
        <f t="shared" si="2"/>
        <v>25.124804007459311</v>
      </c>
    </row>
    <row r="1147" spans="1:9" ht="15.75" customHeight="1" x14ac:dyDescent="0.2">
      <c r="A1147" s="17">
        <f>od_matrix_directed_all_pairs_pe!A1136</f>
        <v>43953</v>
      </c>
      <c r="B1147" s="30" t="str">
        <f>od_matrix_directed_all_pairs_pe!B1136</f>
        <v>Locality13</v>
      </c>
      <c r="C1147" s="30" t="str">
        <f>od_matrix_directed_all_pairs_pe!C1136</f>
        <v>Locality25</v>
      </c>
      <c r="D1147" s="30">
        <f>SUMIFS(od_matrix_directed_all_pairs_pe!D:D, od_matrix_directed_all_pairs_pe!A:A, A1147, od_matrix_directed_all_pairs_pe!B:B, B1147, od_matrix_directed_all_pairs_pe!C:C, C1147)</f>
        <v>19</v>
      </c>
      <c r="E1147" s="30">
        <f t="array" ref="E1147">INDEX(total_subscribers_per_day!B:B, MATCH(A1147, total_subscribers_per_day!A:A, 0), 0)</f>
        <v>9509</v>
      </c>
      <c r="F1147" s="40">
        <f>SUMIFS(baseline_subscriber_movements!C:C, baseline_subscriber_movements!A:A, B1147, baseline_subscriber_movements!B:B, C1147)</f>
        <v>2.20796971927242E-3</v>
      </c>
      <c r="G1147" s="30">
        <f t="shared" si="0"/>
        <v>1.9981070564728154E-3</v>
      </c>
      <c r="H1147" s="30">
        <f t="shared" si="1"/>
        <v>0.90495220067204574</v>
      </c>
      <c r="I1147" s="30">
        <f t="shared" si="2"/>
        <v>-9.5047799327954259</v>
      </c>
    </row>
    <row r="1148" spans="1:9" ht="15.75" customHeight="1" x14ac:dyDescent="0.2">
      <c r="A1148" s="17">
        <f>od_matrix_directed_all_pairs_pe!A1137</f>
        <v>43953</v>
      </c>
      <c r="B1148" s="30" t="str">
        <f>od_matrix_directed_all_pairs_pe!B1137</f>
        <v>Locality13</v>
      </c>
      <c r="C1148" s="30" t="str">
        <f>od_matrix_directed_all_pairs_pe!C1137</f>
        <v>Locality27</v>
      </c>
      <c r="D1148" s="30">
        <f>SUMIFS(od_matrix_directed_all_pairs_pe!D:D, od_matrix_directed_all_pairs_pe!A:A, A1148, od_matrix_directed_all_pairs_pe!B:B, B1148, od_matrix_directed_all_pairs_pe!C:C, C1148)</f>
        <v>22</v>
      </c>
      <c r="E1148" s="30">
        <f t="array" ref="E1148">INDEX(total_subscribers_per_day!B:B, MATCH(A1148, total_subscribers_per_day!A:A, 0), 0)</f>
        <v>9509</v>
      </c>
      <c r="F1148" s="40">
        <f>SUMIFS(baseline_subscriber_movements!C:C, baseline_subscriber_movements!A:A, B1148, baseline_subscriber_movements!B:B, C1148)</f>
        <v>2.4284658430999799E-3</v>
      </c>
      <c r="G1148" s="30">
        <f t="shared" si="0"/>
        <v>2.3135976443369437E-3</v>
      </c>
      <c r="H1148" s="30">
        <f t="shared" si="1"/>
        <v>0.95269927345718608</v>
      </c>
      <c r="I1148" s="30">
        <f t="shared" si="2"/>
        <v>-4.7300726542813916</v>
      </c>
    </row>
    <row r="1149" spans="1:9" ht="15.75" customHeight="1" x14ac:dyDescent="0.2">
      <c r="A1149" s="17">
        <f>od_matrix_directed_all_pairs_pe!A1138</f>
        <v>43953</v>
      </c>
      <c r="B1149" s="30" t="str">
        <f>od_matrix_directed_all_pairs_pe!B1138</f>
        <v>Locality13</v>
      </c>
      <c r="C1149" s="30" t="str">
        <f>od_matrix_directed_all_pairs_pe!C1138</f>
        <v>Locality29</v>
      </c>
      <c r="D1149" s="30">
        <f>SUMIFS(od_matrix_directed_all_pairs_pe!D:D, od_matrix_directed_all_pairs_pe!A:A, A1149, od_matrix_directed_all_pairs_pe!B:B, B1149, od_matrix_directed_all_pairs_pe!C:C, C1149)</f>
        <v>25</v>
      </c>
      <c r="E1149" s="30">
        <f t="array" ref="E1149">INDEX(total_subscribers_per_day!B:B, MATCH(A1149, total_subscribers_per_day!A:A, 0), 0)</f>
        <v>9509</v>
      </c>
      <c r="F1149" s="40">
        <f>SUMIFS(baseline_subscriber_movements!C:C, baseline_subscriber_movements!A:A, B1149, baseline_subscriber_movements!B:B, C1149)</f>
        <v>2.7290862373600699E-3</v>
      </c>
      <c r="G1149" s="30">
        <f t="shared" si="0"/>
        <v>2.6290882322010725E-3</v>
      </c>
      <c r="H1149" s="30">
        <f t="shared" si="1"/>
        <v>0.96335842972271601</v>
      </c>
      <c r="I1149" s="30">
        <f t="shared" si="2"/>
        <v>-3.6641570277283986</v>
      </c>
    </row>
    <row r="1150" spans="1:9" ht="15.75" customHeight="1" x14ac:dyDescent="0.2">
      <c r="A1150" s="17">
        <f>od_matrix_directed_all_pairs_pe!A1139</f>
        <v>43953</v>
      </c>
      <c r="B1150" s="30" t="str">
        <f>od_matrix_directed_all_pairs_pe!B1139</f>
        <v>Locality13</v>
      </c>
      <c r="C1150" s="30" t="str">
        <f>od_matrix_directed_all_pairs_pe!C1139</f>
        <v>Locality30</v>
      </c>
      <c r="D1150" s="30">
        <f>SUMIFS(od_matrix_directed_all_pairs_pe!D:D, od_matrix_directed_all_pairs_pe!A:A, A1150, od_matrix_directed_all_pairs_pe!B:B, B1150, od_matrix_directed_all_pairs_pe!C:C, C1150)</f>
        <v>28</v>
      </c>
      <c r="E1150" s="30">
        <f t="array" ref="E1150">INDEX(total_subscribers_per_day!B:B, MATCH(A1150, total_subscribers_per_day!A:A, 0), 0)</f>
        <v>9509</v>
      </c>
      <c r="F1150" s="40">
        <f>SUMIFS(baseline_subscriber_movements!C:C, baseline_subscriber_movements!A:A, B1150, baseline_subscriber_movements!B:B, C1150)</f>
        <v>2.20866836516185E-3</v>
      </c>
      <c r="G1150" s="30">
        <f t="shared" si="0"/>
        <v>2.9445788200652013E-3</v>
      </c>
      <c r="H1150" s="30">
        <f t="shared" si="1"/>
        <v>1.3331919207569327</v>
      </c>
      <c r="I1150" s="30">
        <f t="shared" si="2"/>
        <v>33.319192075693273</v>
      </c>
    </row>
    <row r="1151" spans="1:9" ht="15.75" customHeight="1" x14ac:dyDescent="0.2">
      <c r="A1151" s="17">
        <f>od_matrix_directed_all_pairs_pe!A1140</f>
        <v>43953</v>
      </c>
      <c r="B1151" s="30" t="str">
        <f>od_matrix_directed_all_pairs_pe!B1140</f>
        <v>Locality13</v>
      </c>
      <c r="C1151" s="30" t="str">
        <f>od_matrix_directed_all_pairs_pe!C1140</f>
        <v>Locality31</v>
      </c>
      <c r="D1151" s="30">
        <f>SUMIFS(od_matrix_directed_all_pairs_pe!D:D, od_matrix_directed_all_pairs_pe!A:A, A1151, od_matrix_directed_all_pairs_pe!B:B, B1151, od_matrix_directed_all_pairs_pe!C:C, C1151)</f>
        <v>40</v>
      </c>
      <c r="E1151" s="30">
        <f t="array" ref="E1151">INDEX(total_subscribers_per_day!B:B, MATCH(A1151, total_subscribers_per_day!A:A, 0), 0)</f>
        <v>9509</v>
      </c>
      <c r="F1151" s="40">
        <f>SUMIFS(baseline_subscriber_movements!C:C, baseline_subscriber_movements!A:A, B1151, baseline_subscriber_movements!B:B, C1151)</f>
        <v>3.3776651889381401E-3</v>
      </c>
      <c r="G1151" s="30">
        <f t="shared" si="0"/>
        <v>4.2065411715217164E-3</v>
      </c>
      <c r="H1151" s="30">
        <f t="shared" si="1"/>
        <v>1.2453990955936505</v>
      </c>
      <c r="I1151" s="30">
        <f t="shared" si="2"/>
        <v>24.539909559365046</v>
      </c>
    </row>
    <row r="1152" spans="1:9" ht="15.75" customHeight="1" x14ac:dyDescent="0.2">
      <c r="A1152" s="17">
        <f>od_matrix_directed_all_pairs_pe!A1141</f>
        <v>43953</v>
      </c>
      <c r="B1152" s="30" t="str">
        <f>od_matrix_directed_all_pairs_pe!B1141</f>
        <v>Locality13</v>
      </c>
      <c r="C1152" s="30" t="str">
        <f>od_matrix_directed_all_pairs_pe!C1141</f>
        <v>Locality32</v>
      </c>
      <c r="D1152" s="30">
        <f>SUMIFS(od_matrix_directed_all_pairs_pe!D:D, od_matrix_directed_all_pairs_pe!A:A, A1152, od_matrix_directed_all_pairs_pe!B:B, B1152, od_matrix_directed_all_pairs_pe!C:C, C1152)</f>
        <v>25</v>
      </c>
      <c r="E1152" s="30">
        <f t="array" ref="E1152">INDEX(total_subscribers_per_day!B:B, MATCH(A1152, total_subscribers_per_day!A:A, 0), 0)</f>
        <v>9509</v>
      </c>
      <c r="F1152" s="40">
        <f>SUMIFS(baseline_subscriber_movements!C:C, baseline_subscriber_movements!A:A, B1152, baseline_subscriber_movements!B:B, C1152)</f>
        <v>2.2172949002217199E-3</v>
      </c>
      <c r="G1152" s="30">
        <f t="shared" si="0"/>
        <v>2.6290882322010725E-3</v>
      </c>
      <c r="H1152" s="30">
        <f t="shared" si="1"/>
        <v>1.1857187927226889</v>
      </c>
      <c r="I1152" s="30">
        <f t="shared" si="2"/>
        <v>18.571879272268887</v>
      </c>
    </row>
    <row r="1153" spans="1:9" ht="15.75" customHeight="1" x14ac:dyDescent="0.2">
      <c r="A1153" s="17">
        <f>od_matrix_directed_all_pairs_pe!A1142</f>
        <v>43953</v>
      </c>
      <c r="B1153" s="30" t="str">
        <f>od_matrix_directed_all_pairs_pe!B1142</f>
        <v>Locality13</v>
      </c>
      <c r="C1153" s="30" t="str">
        <f>od_matrix_directed_all_pairs_pe!C1142</f>
        <v>Locality33</v>
      </c>
      <c r="D1153" s="30">
        <f>SUMIFS(od_matrix_directed_all_pairs_pe!D:D, od_matrix_directed_all_pairs_pe!A:A, A1153, od_matrix_directed_all_pairs_pe!B:B, B1153, od_matrix_directed_all_pairs_pe!C:C, C1153)</f>
        <v>22</v>
      </c>
      <c r="E1153" s="30">
        <f t="array" ref="E1153">INDEX(total_subscribers_per_day!B:B, MATCH(A1153, total_subscribers_per_day!A:A, 0), 0)</f>
        <v>9509</v>
      </c>
      <c r="F1153" s="40">
        <f>SUMIFS(baseline_subscriber_movements!C:C, baseline_subscriber_movements!A:A, B1153, baseline_subscriber_movements!B:B, C1153)</f>
        <v>2.0984156961494E-3</v>
      </c>
      <c r="G1153" s="30">
        <f t="shared" si="0"/>
        <v>2.3135976443369437E-3</v>
      </c>
      <c r="H1153" s="30">
        <f t="shared" si="1"/>
        <v>1.1025449574087742</v>
      </c>
      <c r="I1153" s="30">
        <f t="shared" si="2"/>
        <v>10.254495740877424</v>
      </c>
    </row>
    <row r="1154" spans="1:9" ht="15.75" customHeight="1" x14ac:dyDescent="0.2">
      <c r="A1154" s="17">
        <f>od_matrix_directed_all_pairs_pe!A1143</f>
        <v>43953</v>
      </c>
      <c r="B1154" s="30" t="str">
        <f>od_matrix_directed_all_pairs_pe!B1143</f>
        <v>Locality14</v>
      </c>
      <c r="C1154" s="30" t="str">
        <f>od_matrix_directed_all_pairs_pe!C1143</f>
        <v>Locality01</v>
      </c>
      <c r="D1154" s="30">
        <f>SUMIFS(od_matrix_directed_all_pairs_pe!D:D, od_matrix_directed_all_pairs_pe!A:A, A1154, od_matrix_directed_all_pairs_pe!B:B, B1154, od_matrix_directed_all_pairs_pe!C:C, C1154)</f>
        <v>30</v>
      </c>
      <c r="E1154" s="30">
        <f t="array" ref="E1154">INDEX(total_subscribers_per_day!B:B, MATCH(A1154, total_subscribers_per_day!A:A, 0), 0)</f>
        <v>9509</v>
      </c>
      <c r="F1154" s="40">
        <f>SUMIFS(baseline_subscriber_movements!C:C, baseline_subscriber_movements!A:A, B1154, baseline_subscriber_movements!B:B, C1154)</f>
        <v>3.4733185980423101E-3</v>
      </c>
      <c r="G1154" s="30">
        <f t="shared" si="0"/>
        <v>3.1549058786412873E-3</v>
      </c>
      <c r="H1154" s="30">
        <f t="shared" si="1"/>
        <v>0.90832608342336008</v>
      </c>
      <c r="I1154" s="30">
        <f t="shared" si="2"/>
        <v>-9.1673916576639929</v>
      </c>
    </row>
    <row r="1155" spans="1:9" ht="15.75" customHeight="1" x14ac:dyDescent="0.2">
      <c r="A1155" s="17">
        <f>od_matrix_directed_all_pairs_pe!A1144</f>
        <v>43953</v>
      </c>
      <c r="B1155" s="30" t="str">
        <f>od_matrix_directed_all_pairs_pe!B1144</f>
        <v>Locality14</v>
      </c>
      <c r="C1155" s="30" t="str">
        <f>od_matrix_directed_all_pairs_pe!C1144</f>
        <v>Locality04</v>
      </c>
      <c r="D1155" s="30">
        <f>SUMIFS(od_matrix_directed_all_pairs_pe!D:D, od_matrix_directed_all_pairs_pe!A:A, A1155, od_matrix_directed_all_pairs_pe!B:B, B1155, od_matrix_directed_all_pairs_pe!C:C, C1155)</f>
        <v>30</v>
      </c>
      <c r="E1155" s="30">
        <f t="array" ref="E1155">INDEX(total_subscribers_per_day!B:B, MATCH(A1155, total_subscribers_per_day!A:A, 0), 0)</f>
        <v>9509</v>
      </c>
      <c r="F1155" s="40">
        <f>SUMIFS(baseline_subscriber_movements!C:C, baseline_subscriber_movements!A:A, B1155, baseline_subscriber_movements!B:B, C1155)</f>
        <v>3.6799495321207E-3</v>
      </c>
      <c r="G1155" s="30">
        <f t="shared" si="0"/>
        <v>3.1549058786412873E-3</v>
      </c>
      <c r="H1155" s="30">
        <f t="shared" si="1"/>
        <v>0.85732313747878008</v>
      </c>
      <c r="I1155" s="30">
        <f t="shared" si="2"/>
        <v>-14.267686252121992</v>
      </c>
    </row>
    <row r="1156" spans="1:9" ht="15.75" customHeight="1" x14ac:dyDescent="0.2">
      <c r="A1156" s="17">
        <f>od_matrix_directed_all_pairs_pe!A1145</f>
        <v>43953</v>
      </c>
      <c r="B1156" s="30" t="str">
        <f>od_matrix_directed_all_pairs_pe!B1145</f>
        <v>Locality14</v>
      </c>
      <c r="C1156" s="30" t="str">
        <f>od_matrix_directed_all_pairs_pe!C1145</f>
        <v>Locality07</v>
      </c>
      <c r="D1156" s="30">
        <f>SUMIFS(od_matrix_directed_all_pairs_pe!D:D, od_matrix_directed_all_pairs_pe!A:A, A1156, od_matrix_directed_all_pairs_pe!B:B, B1156, od_matrix_directed_all_pairs_pe!C:C, C1156)</f>
        <v>25</v>
      </c>
      <c r="E1156" s="30">
        <f t="array" ref="E1156">INDEX(total_subscribers_per_day!B:B, MATCH(A1156, total_subscribers_per_day!A:A, 0), 0)</f>
        <v>9509</v>
      </c>
      <c r="F1156" s="40">
        <f>SUMIFS(baseline_subscriber_movements!C:C, baseline_subscriber_movements!A:A, B1156, baseline_subscriber_movements!B:B, C1156)</f>
        <v>2.62439638883056E-3</v>
      </c>
      <c r="G1156" s="30">
        <f t="shared" si="0"/>
        <v>2.6290882322010725E-3</v>
      </c>
      <c r="H1156" s="30">
        <f t="shared" si="1"/>
        <v>1.0017877799979</v>
      </c>
      <c r="I1156" s="30">
        <f t="shared" si="2"/>
        <v>0.17877799979000297</v>
      </c>
    </row>
    <row r="1157" spans="1:9" ht="15.75" customHeight="1" x14ac:dyDescent="0.2">
      <c r="A1157" s="17">
        <f>od_matrix_directed_all_pairs_pe!A1146</f>
        <v>43953</v>
      </c>
      <c r="B1157" s="30" t="str">
        <f>od_matrix_directed_all_pairs_pe!B1146</f>
        <v>Locality14</v>
      </c>
      <c r="C1157" s="30" t="str">
        <f>od_matrix_directed_all_pairs_pe!C1146</f>
        <v>Locality08</v>
      </c>
      <c r="D1157" s="30">
        <f>SUMIFS(od_matrix_directed_all_pairs_pe!D:D, od_matrix_directed_all_pairs_pe!A:A, A1157, od_matrix_directed_all_pairs_pe!B:B, B1157, od_matrix_directed_all_pairs_pe!C:C, C1157)</f>
        <v>23</v>
      </c>
      <c r="E1157" s="30">
        <f t="array" ref="E1157">INDEX(total_subscribers_per_day!B:B, MATCH(A1157, total_subscribers_per_day!A:A, 0), 0)</f>
        <v>9509</v>
      </c>
      <c r="F1157" s="40">
        <f>SUMIFS(baseline_subscriber_movements!C:C, baseline_subscriber_movements!A:A, B1157, baseline_subscriber_movements!B:B, C1157)</f>
        <v>2.6301946344029401E-3</v>
      </c>
      <c r="G1157" s="30">
        <f t="shared" si="0"/>
        <v>2.418761173624987E-3</v>
      </c>
      <c r="H1157" s="30">
        <f t="shared" si="1"/>
        <v>0.91961299821222209</v>
      </c>
      <c r="I1157" s="30">
        <f t="shared" si="2"/>
        <v>-8.0387001787777912</v>
      </c>
    </row>
    <row r="1158" spans="1:9" ht="15.75" customHeight="1" x14ac:dyDescent="0.2">
      <c r="A1158" s="17">
        <f>od_matrix_directed_all_pairs_pe!A1147</f>
        <v>43953</v>
      </c>
      <c r="B1158" s="30" t="str">
        <f>od_matrix_directed_all_pairs_pe!B1147</f>
        <v>Locality14</v>
      </c>
      <c r="C1158" s="30" t="str">
        <f>od_matrix_directed_all_pairs_pe!C1147</f>
        <v>Locality10</v>
      </c>
      <c r="D1158" s="30">
        <f>SUMIFS(od_matrix_directed_all_pairs_pe!D:D, od_matrix_directed_all_pairs_pe!A:A, A1158, od_matrix_directed_all_pairs_pe!B:B, B1158, od_matrix_directed_all_pairs_pe!C:C, C1158)</f>
        <v>26</v>
      </c>
      <c r="E1158" s="30">
        <f t="array" ref="E1158">INDEX(total_subscribers_per_day!B:B, MATCH(A1158, total_subscribers_per_day!A:A, 0), 0)</f>
        <v>9509</v>
      </c>
      <c r="F1158" s="40">
        <f>SUMIFS(baseline_subscriber_movements!C:C, baseline_subscriber_movements!A:A, B1158, baseline_subscriber_movements!B:B, C1158)</f>
        <v>2.6290882322010699E-3</v>
      </c>
      <c r="G1158" s="30">
        <f t="shared" si="0"/>
        <v>2.7342517614891157E-3</v>
      </c>
      <c r="H1158" s="30">
        <f t="shared" si="1"/>
        <v>1.0400000000000011</v>
      </c>
      <c r="I1158" s="30">
        <f t="shared" si="2"/>
        <v>4.0000000000001146</v>
      </c>
    </row>
    <row r="1159" spans="1:9" ht="15.75" customHeight="1" x14ac:dyDescent="0.2">
      <c r="A1159" s="17">
        <f>od_matrix_directed_all_pairs_pe!A1148</f>
        <v>43953</v>
      </c>
      <c r="B1159" s="30" t="str">
        <f>od_matrix_directed_all_pairs_pe!B1148</f>
        <v>Locality14</v>
      </c>
      <c r="C1159" s="30" t="str">
        <f>od_matrix_directed_all_pairs_pe!C1148</f>
        <v>Locality11</v>
      </c>
      <c r="D1159" s="30">
        <f>SUMIFS(od_matrix_directed_all_pairs_pe!D:D, od_matrix_directed_all_pairs_pe!A:A, A1159, od_matrix_directed_all_pairs_pe!B:B, B1159, od_matrix_directed_all_pairs_pe!C:C, C1159)</f>
        <v>19</v>
      </c>
      <c r="E1159" s="30">
        <f t="array" ref="E1159">INDEX(total_subscribers_per_day!B:B, MATCH(A1159, total_subscribers_per_day!A:A, 0), 0)</f>
        <v>9509</v>
      </c>
      <c r="F1159" s="40">
        <f>SUMIFS(baseline_subscriber_movements!C:C, baseline_subscriber_movements!A:A, B1159, baseline_subscriber_movements!B:B, C1159)</f>
        <v>2.7316714123866402E-3</v>
      </c>
      <c r="G1159" s="30">
        <f t="shared" si="0"/>
        <v>1.9981070564728154E-3</v>
      </c>
      <c r="H1159" s="30">
        <f t="shared" si="1"/>
        <v>0.731459518671422</v>
      </c>
      <c r="I1159" s="30">
        <f t="shared" si="2"/>
        <v>-26.854048132857798</v>
      </c>
    </row>
    <row r="1160" spans="1:9" ht="15.75" customHeight="1" x14ac:dyDescent="0.2">
      <c r="A1160" s="17">
        <f>od_matrix_directed_all_pairs_pe!A1149</f>
        <v>43953</v>
      </c>
      <c r="B1160" s="30" t="str">
        <f>od_matrix_directed_all_pairs_pe!B1149</f>
        <v>Locality14</v>
      </c>
      <c r="C1160" s="30" t="str">
        <f>od_matrix_directed_all_pairs_pe!C1149</f>
        <v>Locality12</v>
      </c>
      <c r="D1160" s="30">
        <f>SUMIFS(od_matrix_directed_all_pairs_pe!D:D, od_matrix_directed_all_pairs_pe!A:A, A1160, od_matrix_directed_all_pairs_pe!B:B, B1160, od_matrix_directed_all_pairs_pe!C:C, C1160)</f>
        <v>20</v>
      </c>
      <c r="E1160" s="30">
        <f t="array" ref="E1160">INDEX(total_subscribers_per_day!B:B, MATCH(A1160, total_subscribers_per_day!A:A, 0), 0)</f>
        <v>9509</v>
      </c>
      <c r="F1160" s="40">
        <f>SUMIFS(baseline_subscriber_movements!C:C, baseline_subscriber_movements!A:A, B1160, baseline_subscriber_movements!B:B, C1160)</f>
        <v>2.0006317784563498E-3</v>
      </c>
      <c r="G1160" s="30">
        <f t="shared" si="0"/>
        <v>2.1032705857608582E-3</v>
      </c>
      <c r="H1160" s="30">
        <f t="shared" si="1"/>
        <v>1.0513031975247851</v>
      </c>
      <c r="I1160" s="30">
        <f t="shared" si="2"/>
        <v>5.1303197524785071</v>
      </c>
    </row>
    <row r="1161" spans="1:9" ht="15.75" customHeight="1" x14ac:dyDescent="0.2">
      <c r="A1161" s="17">
        <f>od_matrix_directed_all_pairs_pe!A1150</f>
        <v>43953</v>
      </c>
      <c r="B1161" s="30" t="str">
        <f>od_matrix_directed_all_pairs_pe!B1150</f>
        <v>Locality14</v>
      </c>
      <c r="C1161" s="30" t="str">
        <f>od_matrix_directed_all_pairs_pe!C1150</f>
        <v>Locality14</v>
      </c>
      <c r="D1161" s="30">
        <f>SUMIFS(od_matrix_directed_all_pairs_pe!D:D, od_matrix_directed_all_pairs_pe!A:A, A1161, od_matrix_directed_all_pairs_pe!B:B, B1161, od_matrix_directed_all_pairs_pe!C:C, C1161)</f>
        <v>21</v>
      </c>
      <c r="E1161" s="30">
        <f t="array" ref="E1161">INDEX(total_subscribers_per_day!B:B, MATCH(A1161, total_subscribers_per_day!A:A, 0), 0)</f>
        <v>9509</v>
      </c>
      <c r="F1161" s="40">
        <f>SUMIFS(baseline_subscriber_movements!C:C, baseline_subscriber_movements!A:A, B1161, baseline_subscriber_movements!B:B, C1161)</f>
        <v>2.2094802154191801E-3</v>
      </c>
      <c r="G1161" s="30">
        <f t="shared" si="0"/>
        <v>2.208434115048901E-3</v>
      </c>
      <c r="H1161" s="30">
        <f t="shared" si="1"/>
        <v>0.99952654005997488</v>
      </c>
      <c r="I1161" s="30">
        <f t="shared" si="2"/>
        <v>-4.7345994002512271E-2</v>
      </c>
    </row>
    <row r="1162" spans="1:9" ht="15.75" customHeight="1" x14ac:dyDescent="0.2">
      <c r="A1162" s="17">
        <f>od_matrix_directed_all_pairs_pe!A1151</f>
        <v>43953</v>
      </c>
      <c r="B1162" s="30" t="str">
        <f>od_matrix_directed_all_pairs_pe!B1151</f>
        <v>Locality14</v>
      </c>
      <c r="C1162" s="30" t="str">
        <f>od_matrix_directed_all_pairs_pe!C1151</f>
        <v>Locality15</v>
      </c>
      <c r="D1162" s="30">
        <f>SUMIFS(od_matrix_directed_all_pairs_pe!D:D, od_matrix_directed_all_pairs_pe!A:A, A1162, od_matrix_directed_all_pairs_pe!B:B, B1162, od_matrix_directed_all_pairs_pe!C:C, C1162)</f>
        <v>36</v>
      </c>
      <c r="E1162" s="30">
        <f t="array" ref="E1162">INDEX(total_subscribers_per_day!B:B, MATCH(A1162, total_subscribers_per_day!A:A, 0), 0)</f>
        <v>9509</v>
      </c>
      <c r="F1162" s="40">
        <f>SUMIFS(baseline_subscriber_movements!C:C, baseline_subscriber_movements!A:A, B1162, baseline_subscriber_movements!B:B, C1162)</f>
        <v>2.9422659884775601E-3</v>
      </c>
      <c r="G1162" s="30">
        <f t="shared" si="0"/>
        <v>3.7858870543695448E-3</v>
      </c>
      <c r="H1162" s="30">
        <f t="shared" si="1"/>
        <v>1.2867249491363988</v>
      </c>
      <c r="I1162" s="30">
        <f t="shared" si="2"/>
        <v>28.672494913639881</v>
      </c>
    </row>
    <row r="1163" spans="1:9" ht="15.75" customHeight="1" x14ac:dyDescent="0.2">
      <c r="A1163" s="17">
        <f>od_matrix_directed_all_pairs_pe!A1152</f>
        <v>43953</v>
      </c>
      <c r="B1163" s="30" t="str">
        <f>od_matrix_directed_all_pairs_pe!B1152</f>
        <v>Locality14</v>
      </c>
      <c r="C1163" s="30" t="str">
        <f>od_matrix_directed_all_pairs_pe!C1152</f>
        <v>Locality16</v>
      </c>
      <c r="D1163" s="30">
        <f>SUMIFS(od_matrix_directed_all_pairs_pe!D:D, od_matrix_directed_all_pairs_pe!A:A, A1163, od_matrix_directed_all_pairs_pe!B:B, B1163, od_matrix_directed_all_pairs_pe!C:C, C1163)</f>
        <v>23</v>
      </c>
      <c r="E1163" s="30">
        <f t="array" ref="E1163">INDEX(total_subscribers_per_day!B:B, MATCH(A1163, total_subscribers_per_day!A:A, 0), 0)</f>
        <v>9509</v>
      </c>
      <c r="F1163" s="40">
        <f>SUMIFS(baseline_subscriber_movements!C:C, baseline_subscriber_movements!A:A, B1163, baseline_subscriber_movements!B:B, C1163)</f>
        <v>2.84659989457037E-3</v>
      </c>
      <c r="G1163" s="30">
        <f t="shared" si="0"/>
        <v>2.418761173624987E-3</v>
      </c>
      <c r="H1163" s="30">
        <f t="shared" si="1"/>
        <v>0.84970184191974207</v>
      </c>
      <c r="I1163" s="30">
        <f t="shared" si="2"/>
        <v>-15.029815808025793</v>
      </c>
    </row>
    <row r="1164" spans="1:9" ht="15.75" customHeight="1" x14ac:dyDescent="0.2">
      <c r="A1164" s="17">
        <f>od_matrix_directed_all_pairs_pe!A1153</f>
        <v>43953</v>
      </c>
      <c r="B1164" s="30" t="str">
        <f>od_matrix_directed_all_pairs_pe!B1153</f>
        <v>Locality14</v>
      </c>
      <c r="C1164" s="30" t="str">
        <f>od_matrix_directed_all_pairs_pe!C1153</f>
        <v>Locality17</v>
      </c>
      <c r="D1164" s="30">
        <f>SUMIFS(od_matrix_directed_all_pairs_pe!D:D, od_matrix_directed_all_pairs_pe!A:A, A1164, od_matrix_directed_all_pairs_pe!B:B, B1164, od_matrix_directed_all_pairs_pe!C:C, C1164)</f>
        <v>27</v>
      </c>
      <c r="E1164" s="30">
        <f t="array" ref="E1164">INDEX(total_subscribers_per_day!B:B, MATCH(A1164, total_subscribers_per_day!A:A, 0), 0)</f>
        <v>9509</v>
      </c>
      <c r="F1164" s="40">
        <f>SUMIFS(baseline_subscriber_movements!C:C, baseline_subscriber_movements!A:A, B1164, baseline_subscriber_movements!B:B, C1164)</f>
        <v>1.9015423621381699E-3</v>
      </c>
      <c r="G1164" s="30">
        <f t="shared" si="0"/>
        <v>2.8394152907771585E-3</v>
      </c>
      <c r="H1164" s="30">
        <f t="shared" si="1"/>
        <v>1.4932169523609282</v>
      </c>
      <c r="I1164" s="30">
        <f t="shared" si="2"/>
        <v>49.321695236092822</v>
      </c>
    </row>
    <row r="1165" spans="1:9" ht="15.75" customHeight="1" x14ac:dyDescent="0.2">
      <c r="A1165" s="17">
        <f>od_matrix_directed_all_pairs_pe!A1154</f>
        <v>43953</v>
      </c>
      <c r="B1165" s="30" t="str">
        <f>od_matrix_directed_all_pairs_pe!B1154</f>
        <v>Locality14</v>
      </c>
      <c r="C1165" s="30" t="str">
        <f>od_matrix_directed_all_pairs_pe!C1154</f>
        <v>Locality18</v>
      </c>
      <c r="D1165" s="30">
        <f>SUMIFS(od_matrix_directed_all_pairs_pe!D:D, od_matrix_directed_all_pairs_pe!A:A, A1165, od_matrix_directed_all_pairs_pe!B:B, B1165, od_matrix_directed_all_pairs_pe!C:C, C1165)</f>
        <v>20</v>
      </c>
      <c r="E1165" s="30">
        <f t="array" ref="E1165">INDEX(total_subscribers_per_day!B:B, MATCH(A1165, total_subscribers_per_day!A:A, 0), 0)</f>
        <v>9509</v>
      </c>
      <c r="F1165" s="40">
        <f>SUMIFS(baseline_subscriber_movements!C:C, baseline_subscriber_movements!A:A, B1165, baseline_subscriber_movements!B:B, C1165)</f>
        <v>2.7379949452400998E-3</v>
      </c>
      <c r="G1165" s="30">
        <f t="shared" si="0"/>
        <v>2.1032705857608582E-3</v>
      </c>
      <c r="H1165" s="30">
        <f t="shared" si="1"/>
        <v>0.76817913393788917</v>
      </c>
      <c r="I1165" s="30">
        <f t="shared" si="2"/>
        <v>-23.182086606211083</v>
      </c>
    </row>
    <row r="1166" spans="1:9" ht="15.75" customHeight="1" x14ac:dyDescent="0.2">
      <c r="A1166" s="17">
        <f>od_matrix_directed_all_pairs_pe!A1155</f>
        <v>43953</v>
      </c>
      <c r="B1166" s="30" t="str">
        <f>od_matrix_directed_all_pairs_pe!B1155</f>
        <v>Locality14</v>
      </c>
      <c r="C1166" s="30" t="str">
        <f>od_matrix_directed_all_pairs_pe!C1155</f>
        <v>Locality21</v>
      </c>
      <c r="D1166" s="30">
        <f>SUMIFS(od_matrix_directed_all_pairs_pe!D:D, od_matrix_directed_all_pairs_pe!A:A, A1166, od_matrix_directed_all_pairs_pe!B:B, B1166, od_matrix_directed_all_pairs_pe!C:C, C1166)</f>
        <v>43</v>
      </c>
      <c r="E1166" s="30">
        <f t="array" ref="E1166">INDEX(total_subscribers_per_day!B:B, MATCH(A1166, total_subscribers_per_day!A:A, 0), 0)</f>
        <v>9509</v>
      </c>
      <c r="F1166" s="40">
        <f>SUMIFS(baseline_subscriber_movements!C:C, baseline_subscriber_movements!A:A, B1166, baseline_subscriber_movements!B:B, C1166)</f>
        <v>4.0084388185653999E-3</v>
      </c>
      <c r="G1166" s="30">
        <f t="shared" si="0"/>
        <v>4.5220317593858451E-3</v>
      </c>
      <c r="H1166" s="30">
        <f t="shared" si="1"/>
        <v>1.1281279231309953</v>
      </c>
      <c r="I1166" s="30">
        <f t="shared" si="2"/>
        <v>12.81279231309953</v>
      </c>
    </row>
    <row r="1167" spans="1:9" ht="15.75" customHeight="1" x14ac:dyDescent="0.2">
      <c r="A1167" s="17">
        <f>od_matrix_directed_all_pairs_pe!A1156</f>
        <v>43953</v>
      </c>
      <c r="B1167" s="30" t="str">
        <f>od_matrix_directed_all_pairs_pe!B1156</f>
        <v>Locality14</v>
      </c>
      <c r="C1167" s="30" t="str">
        <f>od_matrix_directed_all_pairs_pe!C1156</f>
        <v>Locality23</v>
      </c>
      <c r="D1167" s="30">
        <f>SUMIFS(od_matrix_directed_all_pairs_pe!D:D, od_matrix_directed_all_pairs_pe!A:A, A1167, od_matrix_directed_all_pairs_pe!B:B, B1167, od_matrix_directed_all_pairs_pe!C:C, C1167)</f>
        <v>20</v>
      </c>
      <c r="E1167" s="30">
        <f t="array" ref="E1167">INDEX(total_subscribers_per_day!B:B, MATCH(A1167, total_subscribers_per_day!A:A, 0), 0)</f>
        <v>9509</v>
      </c>
      <c r="F1167" s="40">
        <f>SUMIFS(baseline_subscriber_movements!C:C, baseline_subscriber_movements!A:A, B1167, baseline_subscriber_movements!B:B, C1167)</f>
        <v>1.89294352718477E-3</v>
      </c>
      <c r="G1167" s="30">
        <f t="shared" si="0"/>
        <v>2.1032705857608582E-3</v>
      </c>
      <c r="H1167" s="30">
        <f t="shared" si="1"/>
        <v>1.1111111111111125</v>
      </c>
      <c r="I1167" s="30">
        <f t="shared" si="2"/>
        <v>11.111111111111249</v>
      </c>
    </row>
    <row r="1168" spans="1:9" ht="15.75" customHeight="1" x14ac:dyDescent="0.2">
      <c r="A1168" s="17">
        <f>od_matrix_directed_all_pairs_pe!A1157</f>
        <v>43953</v>
      </c>
      <c r="B1168" s="30" t="str">
        <f>od_matrix_directed_all_pairs_pe!B1157</f>
        <v>Locality14</v>
      </c>
      <c r="C1168" s="30" t="str">
        <f>od_matrix_directed_all_pairs_pe!C1157</f>
        <v>Locality24</v>
      </c>
      <c r="D1168" s="30">
        <f>SUMIFS(od_matrix_directed_all_pairs_pe!D:D, od_matrix_directed_all_pairs_pe!A:A, A1168, od_matrix_directed_all_pairs_pe!B:B, B1168, od_matrix_directed_all_pairs_pe!C:C, C1168)</f>
        <v>28</v>
      </c>
      <c r="E1168" s="30">
        <f t="array" ref="E1168">INDEX(total_subscribers_per_day!B:B, MATCH(A1168, total_subscribers_per_day!A:A, 0), 0)</f>
        <v>9509</v>
      </c>
      <c r="F1168" s="40">
        <f>SUMIFS(baseline_subscriber_movements!C:C, baseline_subscriber_movements!A:A, B1168, baseline_subscriber_movements!B:B, C1168)</f>
        <v>2.73310207085041E-3</v>
      </c>
      <c r="G1168" s="30">
        <f t="shared" si="0"/>
        <v>2.9445788200652013E-3</v>
      </c>
      <c r="H1168" s="30">
        <f t="shared" si="1"/>
        <v>1.0773760890492428</v>
      </c>
      <c r="I1168" s="30">
        <f t="shared" si="2"/>
        <v>7.7376089049242758</v>
      </c>
    </row>
    <row r="1169" spans="1:9" ht="15.75" customHeight="1" x14ac:dyDescent="0.2">
      <c r="A1169" s="17">
        <f>od_matrix_directed_all_pairs_pe!A1158</f>
        <v>43953</v>
      </c>
      <c r="B1169" s="30" t="str">
        <f>od_matrix_directed_all_pairs_pe!B1158</f>
        <v>Locality14</v>
      </c>
      <c r="C1169" s="30" t="str">
        <f>od_matrix_directed_all_pairs_pe!C1158</f>
        <v>Locality25</v>
      </c>
      <c r="D1169" s="30">
        <f>SUMIFS(od_matrix_directed_all_pairs_pe!D:D, od_matrix_directed_all_pairs_pe!A:A, A1169, od_matrix_directed_all_pairs_pe!B:B, B1169, od_matrix_directed_all_pairs_pe!C:C, C1169)</f>
        <v>39</v>
      </c>
      <c r="E1169" s="30">
        <f t="array" ref="E1169">INDEX(total_subscribers_per_day!B:B, MATCH(A1169, total_subscribers_per_day!A:A, 0), 0)</f>
        <v>9509</v>
      </c>
      <c r="F1169" s="40">
        <f>SUMIFS(baseline_subscriber_movements!C:C, baseline_subscriber_movements!A:A, B1169, baseline_subscriber_movements!B:B, C1169)</f>
        <v>3.68537432873539E-3</v>
      </c>
      <c r="G1169" s="30">
        <f t="shared" si="0"/>
        <v>4.1013776422336732E-3</v>
      </c>
      <c r="H1169" s="30">
        <f t="shared" si="1"/>
        <v>1.1128795276655199</v>
      </c>
      <c r="I1169" s="30">
        <f t="shared" si="2"/>
        <v>11.287952766551989</v>
      </c>
    </row>
    <row r="1170" spans="1:9" ht="15.75" customHeight="1" x14ac:dyDescent="0.2">
      <c r="A1170" s="17">
        <f>od_matrix_directed_all_pairs_pe!A1159</f>
        <v>43953</v>
      </c>
      <c r="B1170" s="30" t="str">
        <f>od_matrix_directed_all_pairs_pe!B1159</f>
        <v>Locality14</v>
      </c>
      <c r="C1170" s="30" t="str">
        <f>od_matrix_directed_all_pairs_pe!C1159</f>
        <v>Locality26</v>
      </c>
      <c r="D1170" s="30">
        <f>SUMIFS(od_matrix_directed_all_pairs_pe!D:D, od_matrix_directed_all_pairs_pe!A:A, A1170, od_matrix_directed_all_pairs_pe!B:B, B1170, od_matrix_directed_all_pairs_pe!C:C, C1170)</f>
        <v>18</v>
      </c>
      <c r="E1170" s="30">
        <f t="array" ref="E1170">INDEX(total_subscribers_per_day!B:B, MATCH(A1170, total_subscribers_per_day!A:A, 0), 0)</f>
        <v>9509</v>
      </c>
      <c r="F1170" s="40">
        <f>SUMIFS(baseline_subscriber_movements!C:C, baseline_subscriber_movements!A:A, B1170, baseline_subscriber_movements!B:B, C1170)</f>
        <v>1.9505851321803399E-3</v>
      </c>
      <c r="G1170" s="30">
        <f t="shared" si="0"/>
        <v>1.8929435271847724E-3</v>
      </c>
      <c r="H1170" s="30">
        <f t="shared" si="1"/>
        <v>0.97044906984852464</v>
      </c>
      <c r="I1170" s="30">
        <f t="shared" si="2"/>
        <v>-2.9550930151475363</v>
      </c>
    </row>
    <row r="1171" spans="1:9" ht="15.75" customHeight="1" x14ac:dyDescent="0.2">
      <c r="A1171" s="17">
        <f>od_matrix_directed_all_pairs_pe!A1160</f>
        <v>43953</v>
      </c>
      <c r="B1171" s="30" t="str">
        <f>od_matrix_directed_all_pairs_pe!B1160</f>
        <v>Locality14</v>
      </c>
      <c r="C1171" s="30" t="str">
        <f>od_matrix_directed_all_pairs_pe!C1160</f>
        <v>Locality27</v>
      </c>
      <c r="D1171" s="30">
        <f>SUMIFS(od_matrix_directed_all_pairs_pe!D:D, od_matrix_directed_all_pairs_pe!A:A, A1171, od_matrix_directed_all_pairs_pe!B:B, B1171, od_matrix_directed_all_pairs_pe!C:C, C1171)</f>
        <v>46</v>
      </c>
      <c r="E1171" s="30">
        <f t="array" ref="E1171">INDEX(total_subscribers_per_day!B:B, MATCH(A1171, total_subscribers_per_day!A:A, 0), 0)</f>
        <v>9509</v>
      </c>
      <c r="F1171" s="40">
        <f>SUMIFS(baseline_subscriber_movements!C:C, baseline_subscriber_movements!A:A, B1171, baseline_subscriber_movements!B:B, C1171)</f>
        <v>4.5358649789029497E-3</v>
      </c>
      <c r="G1171" s="30">
        <f t="shared" si="0"/>
        <v>4.8375223472499739E-3</v>
      </c>
      <c r="H1171" s="30">
        <f t="shared" si="1"/>
        <v>1.0665049267890649</v>
      </c>
      <c r="I1171" s="30">
        <f t="shared" si="2"/>
        <v>6.6504926789064944</v>
      </c>
    </row>
    <row r="1172" spans="1:9" ht="15.75" customHeight="1" x14ac:dyDescent="0.2">
      <c r="A1172" s="17">
        <f>od_matrix_directed_all_pairs_pe!A1161</f>
        <v>43953</v>
      </c>
      <c r="B1172" s="30" t="str">
        <f>od_matrix_directed_all_pairs_pe!B1161</f>
        <v>Locality14</v>
      </c>
      <c r="C1172" s="30" t="str">
        <f>od_matrix_directed_all_pairs_pe!C1161</f>
        <v>Locality29</v>
      </c>
      <c r="D1172" s="30">
        <f>SUMIFS(od_matrix_directed_all_pairs_pe!D:D, od_matrix_directed_all_pairs_pe!A:A, A1172, od_matrix_directed_all_pairs_pe!B:B, B1172, od_matrix_directed_all_pairs_pe!C:C, C1172)</f>
        <v>48</v>
      </c>
      <c r="E1172" s="30">
        <f t="array" ref="E1172">INDEX(total_subscribers_per_day!B:B, MATCH(A1172, total_subscribers_per_day!A:A, 0), 0)</f>
        <v>9509</v>
      </c>
      <c r="F1172" s="40">
        <f>SUMIFS(baseline_subscriber_movements!C:C, baseline_subscriber_movements!A:A, B1172, baseline_subscriber_movements!B:B, C1172)</f>
        <v>5.4731080938848504E-3</v>
      </c>
      <c r="G1172" s="30">
        <f t="shared" si="0"/>
        <v>5.0478494058260595E-3</v>
      </c>
      <c r="H1172" s="30">
        <f t="shared" si="1"/>
        <v>0.92230033086064278</v>
      </c>
      <c r="I1172" s="30">
        <f t="shared" si="2"/>
        <v>-7.7699669139357219</v>
      </c>
    </row>
    <row r="1173" spans="1:9" ht="15.75" customHeight="1" x14ac:dyDescent="0.2">
      <c r="A1173" s="17">
        <f>od_matrix_directed_all_pairs_pe!A1162</f>
        <v>43953</v>
      </c>
      <c r="B1173" s="30" t="str">
        <f>od_matrix_directed_all_pairs_pe!B1162</f>
        <v>Locality14</v>
      </c>
      <c r="C1173" s="30" t="str">
        <f>od_matrix_directed_all_pairs_pe!C1162</f>
        <v>Locality30</v>
      </c>
      <c r="D1173" s="30">
        <f>SUMIFS(od_matrix_directed_all_pairs_pe!D:D, od_matrix_directed_all_pairs_pe!A:A, A1173, od_matrix_directed_all_pairs_pe!B:B, B1173, od_matrix_directed_all_pairs_pe!C:C, C1173)</f>
        <v>37</v>
      </c>
      <c r="E1173" s="30">
        <f t="array" ref="E1173">INDEX(total_subscribers_per_day!B:B, MATCH(A1173, total_subscribers_per_day!A:A, 0), 0)</f>
        <v>9509</v>
      </c>
      <c r="F1173" s="40">
        <f>SUMIFS(baseline_subscriber_movements!C:C, baseline_subscriber_movements!A:A, B1173, baseline_subscriber_movements!B:B, C1173)</f>
        <v>4.5111204364246702E-3</v>
      </c>
      <c r="G1173" s="30">
        <f t="shared" si="0"/>
        <v>3.8910505836575876E-3</v>
      </c>
      <c r="H1173" s="30">
        <f t="shared" si="1"/>
        <v>0.86254637589358518</v>
      </c>
      <c r="I1173" s="30">
        <f t="shared" si="2"/>
        <v>-13.745362410641482</v>
      </c>
    </row>
    <row r="1174" spans="1:9" ht="15.75" customHeight="1" x14ac:dyDescent="0.2">
      <c r="A1174" s="17">
        <f>od_matrix_directed_all_pairs_pe!A1163</f>
        <v>43953</v>
      </c>
      <c r="B1174" s="30" t="str">
        <f>od_matrix_directed_all_pairs_pe!B1163</f>
        <v>Locality14</v>
      </c>
      <c r="C1174" s="30" t="str">
        <f>od_matrix_directed_all_pairs_pe!C1163</f>
        <v>Locality31</v>
      </c>
      <c r="D1174" s="30">
        <f>SUMIFS(od_matrix_directed_all_pairs_pe!D:D, od_matrix_directed_all_pairs_pe!A:A, A1174, od_matrix_directed_all_pairs_pe!B:B, B1174, od_matrix_directed_all_pairs_pe!C:C, C1174)</f>
        <v>58</v>
      </c>
      <c r="E1174" s="30">
        <f t="array" ref="E1174">INDEX(total_subscribers_per_day!B:B, MATCH(A1174, total_subscribers_per_day!A:A, 0), 0)</f>
        <v>9509</v>
      </c>
      <c r="F1174" s="40">
        <f>SUMIFS(baseline_subscriber_movements!C:C, baseline_subscriber_movements!A:A, B1174, baseline_subscriber_movements!B:B, C1174)</f>
        <v>7.0511471269206396E-3</v>
      </c>
      <c r="G1174" s="30">
        <f t="shared" si="0"/>
        <v>6.099484698706489E-3</v>
      </c>
      <c r="H1174" s="30">
        <f t="shared" si="1"/>
        <v>0.86503438219565865</v>
      </c>
      <c r="I1174" s="30">
        <f t="shared" si="2"/>
        <v>-13.496561780434135</v>
      </c>
    </row>
    <row r="1175" spans="1:9" ht="15.75" customHeight="1" x14ac:dyDescent="0.2">
      <c r="A1175" s="17">
        <f>od_matrix_directed_all_pairs_pe!A1164</f>
        <v>43953</v>
      </c>
      <c r="B1175" s="30" t="str">
        <f>od_matrix_directed_all_pairs_pe!B1164</f>
        <v>Locality14</v>
      </c>
      <c r="C1175" s="30" t="str">
        <f>od_matrix_directed_all_pairs_pe!C1164</f>
        <v>Locality32</v>
      </c>
      <c r="D1175" s="30">
        <f>SUMIFS(od_matrix_directed_all_pairs_pe!D:D, od_matrix_directed_all_pairs_pe!A:A, A1175, od_matrix_directed_all_pairs_pe!B:B, B1175, od_matrix_directed_all_pairs_pe!C:C, C1175)</f>
        <v>41</v>
      </c>
      <c r="E1175" s="30">
        <f t="array" ref="E1175">INDEX(total_subscribers_per_day!B:B, MATCH(A1175, total_subscribers_per_day!A:A, 0), 0)</f>
        <v>9509</v>
      </c>
      <c r="F1175" s="40">
        <f>SUMIFS(baseline_subscriber_movements!C:C, baseline_subscriber_movements!A:A, B1175, baseline_subscriber_movements!B:B, C1175)</f>
        <v>4.7135225725358698E-3</v>
      </c>
      <c r="G1175" s="30">
        <f t="shared" si="0"/>
        <v>4.3117047008097596E-3</v>
      </c>
      <c r="H1175" s="30">
        <f t="shared" si="1"/>
        <v>0.91475210619179603</v>
      </c>
      <c r="I1175" s="30">
        <f t="shared" si="2"/>
        <v>-8.5247893808203976</v>
      </c>
    </row>
    <row r="1176" spans="1:9" ht="15.75" customHeight="1" x14ac:dyDescent="0.2">
      <c r="A1176" s="17">
        <f>od_matrix_directed_all_pairs_pe!A1165</f>
        <v>43953</v>
      </c>
      <c r="B1176" s="30" t="str">
        <f>od_matrix_directed_all_pairs_pe!B1165</f>
        <v>Locality14</v>
      </c>
      <c r="C1176" s="30" t="str">
        <f>od_matrix_directed_all_pairs_pe!C1165</f>
        <v>Locality33</v>
      </c>
      <c r="D1176" s="30">
        <f>SUMIFS(od_matrix_directed_all_pairs_pe!D:D, od_matrix_directed_all_pairs_pe!A:A, A1176, od_matrix_directed_all_pairs_pe!B:B, B1176, od_matrix_directed_all_pairs_pe!C:C, C1176)</f>
        <v>34</v>
      </c>
      <c r="E1176" s="30">
        <f t="array" ref="E1176">INDEX(total_subscribers_per_day!B:B, MATCH(A1176, total_subscribers_per_day!A:A, 0), 0)</f>
        <v>9509</v>
      </c>
      <c r="F1176" s="40">
        <f>SUMIFS(baseline_subscriber_movements!C:C, baseline_subscriber_movements!A:A, B1176, baseline_subscriber_movements!B:B, C1176)</f>
        <v>3.78867606819616E-3</v>
      </c>
      <c r="G1176" s="30">
        <f t="shared" si="0"/>
        <v>3.5755599957934588E-3</v>
      </c>
      <c r="H1176" s="30">
        <f t="shared" si="1"/>
        <v>0.94374919666748691</v>
      </c>
      <c r="I1176" s="30">
        <f t="shared" si="2"/>
        <v>-5.6250803332513089</v>
      </c>
    </row>
    <row r="1177" spans="1:9" ht="15.75" customHeight="1" x14ac:dyDescent="0.2">
      <c r="A1177" s="17">
        <f>od_matrix_directed_all_pairs_pe!A1166</f>
        <v>43953</v>
      </c>
      <c r="B1177" s="30" t="str">
        <f>od_matrix_directed_all_pairs_pe!B1166</f>
        <v>Locality14</v>
      </c>
      <c r="C1177" s="30" t="str">
        <f>od_matrix_directed_all_pairs_pe!C1166</f>
        <v>Locality34</v>
      </c>
      <c r="D1177" s="30">
        <f>SUMIFS(od_matrix_directed_all_pairs_pe!D:D, od_matrix_directed_all_pairs_pe!A:A, A1177, od_matrix_directed_all_pairs_pe!B:B, B1177, od_matrix_directed_all_pairs_pe!C:C, C1177)</f>
        <v>26</v>
      </c>
      <c r="E1177" s="30">
        <f t="array" ref="E1177">INDEX(total_subscribers_per_day!B:B, MATCH(A1177, total_subscribers_per_day!A:A, 0), 0)</f>
        <v>9509</v>
      </c>
      <c r="F1177" s="40">
        <f>SUMIFS(baseline_subscriber_movements!C:C, baseline_subscriber_movements!A:A, B1177, baseline_subscriber_movements!B:B, C1177)</f>
        <v>1.8954351655766E-3</v>
      </c>
      <c r="G1177" s="30">
        <f t="shared" si="0"/>
        <v>2.7342517614891157E-3</v>
      </c>
      <c r="H1177" s="30">
        <f t="shared" si="1"/>
        <v>1.4425456545000546</v>
      </c>
      <c r="I1177" s="30">
        <f t="shared" si="2"/>
        <v>44.254565450005458</v>
      </c>
    </row>
    <row r="1178" spans="1:9" ht="15.75" customHeight="1" x14ac:dyDescent="0.2">
      <c r="A1178" s="17">
        <f>od_matrix_directed_all_pairs_pe!A1167</f>
        <v>43953</v>
      </c>
      <c r="B1178" s="30" t="str">
        <f>od_matrix_directed_all_pairs_pe!B1167</f>
        <v>Locality15</v>
      </c>
      <c r="C1178" s="30" t="str">
        <f>od_matrix_directed_all_pairs_pe!C1167</f>
        <v>Locality01</v>
      </c>
      <c r="D1178" s="30">
        <f>SUMIFS(od_matrix_directed_all_pairs_pe!D:D, od_matrix_directed_all_pairs_pe!A:A, A1178, od_matrix_directed_all_pairs_pe!B:B, B1178, od_matrix_directed_all_pairs_pe!C:C, C1178)</f>
        <v>40</v>
      </c>
      <c r="E1178" s="30">
        <f t="array" ref="E1178">INDEX(total_subscribers_per_day!B:B, MATCH(A1178, total_subscribers_per_day!A:A, 0), 0)</f>
        <v>9509</v>
      </c>
      <c r="F1178" s="40">
        <f>SUMIFS(baseline_subscriber_movements!C:C, baseline_subscriber_movements!A:A, B1178, baseline_subscriber_movements!B:B, C1178)</f>
        <v>5.0547598989048002E-3</v>
      </c>
      <c r="G1178" s="30">
        <f t="shared" si="0"/>
        <v>4.2065411715217164E-3</v>
      </c>
      <c r="H1178" s="30">
        <f t="shared" si="1"/>
        <v>0.83219406176604649</v>
      </c>
      <c r="I1178" s="30">
        <f t="shared" si="2"/>
        <v>-16.78059382339535</v>
      </c>
    </row>
    <row r="1179" spans="1:9" ht="15.75" customHeight="1" x14ac:dyDescent="0.2">
      <c r="A1179" s="17">
        <f>od_matrix_directed_all_pairs_pe!A1168</f>
        <v>43953</v>
      </c>
      <c r="B1179" s="30" t="str">
        <f>od_matrix_directed_all_pairs_pe!B1168</f>
        <v>Locality15</v>
      </c>
      <c r="C1179" s="30" t="str">
        <f>od_matrix_directed_all_pairs_pe!C1168</f>
        <v>Locality04</v>
      </c>
      <c r="D1179" s="30">
        <f>SUMIFS(od_matrix_directed_all_pairs_pe!D:D, od_matrix_directed_all_pairs_pe!A:A, A1179, od_matrix_directed_all_pairs_pe!B:B, B1179, od_matrix_directed_all_pairs_pe!C:C, C1179)</f>
        <v>44</v>
      </c>
      <c r="E1179" s="30">
        <f t="array" ref="E1179">INDEX(total_subscribers_per_day!B:B, MATCH(A1179, total_subscribers_per_day!A:A, 0), 0)</f>
        <v>9509</v>
      </c>
      <c r="F1179" s="40">
        <f>SUMIFS(baseline_subscriber_movements!C:C, baseline_subscriber_movements!A:A, B1179, baseline_subscriber_movements!B:B, C1179)</f>
        <v>5.1747808638715797E-3</v>
      </c>
      <c r="G1179" s="30">
        <f t="shared" si="0"/>
        <v>4.6271952886738875E-3</v>
      </c>
      <c r="H1179" s="30">
        <f t="shared" si="1"/>
        <v>0.89418188139700105</v>
      </c>
      <c r="I1179" s="30">
        <f t="shared" si="2"/>
        <v>-10.581811860299894</v>
      </c>
    </row>
    <row r="1180" spans="1:9" ht="15.75" customHeight="1" x14ac:dyDescent="0.2">
      <c r="A1180" s="17">
        <f>od_matrix_directed_all_pairs_pe!A1169</f>
        <v>43953</v>
      </c>
      <c r="B1180" s="30" t="str">
        <f>od_matrix_directed_all_pairs_pe!B1169</f>
        <v>Locality15</v>
      </c>
      <c r="C1180" s="30" t="str">
        <f>od_matrix_directed_all_pairs_pe!C1169</f>
        <v>Locality06</v>
      </c>
      <c r="D1180" s="30">
        <f>SUMIFS(od_matrix_directed_all_pairs_pe!D:D, od_matrix_directed_all_pairs_pe!A:A, A1180, od_matrix_directed_all_pairs_pe!B:B, B1180, od_matrix_directed_all_pairs_pe!C:C, C1180)</f>
        <v>36</v>
      </c>
      <c r="E1180" s="30">
        <f t="array" ref="E1180">INDEX(total_subscribers_per_day!B:B, MATCH(A1180, total_subscribers_per_day!A:A, 0), 0)</f>
        <v>9509</v>
      </c>
      <c r="F1180" s="40">
        <f>SUMIFS(baseline_subscriber_movements!C:C, baseline_subscriber_movements!A:A, B1180, baseline_subscriber_movements!B:B, C1180)</f>
        <v>2.6849551506283702E-3</v>
      </c>
      <c r="G1180" s="30">
        <f t="shared" si="0"/>
        <v>3.7858870543695448E-3</v>
      </c>
      <c r="H1180" s="30">
        <f t="shared" si="1"/>
        <v>1.4100373533179946</v>
      </c>
      <c r="I1180" s="30">
        <f t="shared" si="2"/>
        <v>41.003735331799462</v>
      </c>
    </row>
    <row r="1181" spans="1:9" ht="15.75" customHeight="1" x14ac:dyDescent="0.2">
      <c r="A1181" s="17">
        <f>od_matrix_directed_all_pairs_pe!A1170</f>
        <v>43953</v>
      </c>
      <c r="B1181" s="30" t="str">
        <f>od_matrix_directed_all_pairs_pe!B1170</f>
        <v>Locality15</v>
      </c>
      <c r="C1181" s="30" t="str">
        <f>od_matrix_directed_all_pairs_pe!C1170</f>
        <v>Locality07</v>
      </c>
      <c r="D1181" s="30">
        <f>SUMIFS(od_matrix_directed_all_pairs_pe!D:D, od_matrix_directed_all_pairs_pe!A:A, A1181, od_matrix_directed_all_pairs_pe!B:B, B1181, od_matrix_directed_all_pairs_pe!C:C, C1181)</f>
        <v>38</v>
      </c>
      <c r="E1181" s="30">
        <f t="array" ref="E1181">INDEX(total_subscribers_per_day!B:B, MATCH(A1181, total_subscribers_per_day!A:A, 0), 0)</f>
        <v>9509</v>
      </c>
      <c r="F1181" s="40">
        <f>SUMIFS(baseline_subscriber_movements!C:C, baseline_subscriber_movements!A:A, B1181, baseline_subscriber_movements!B:B, C1181)</f>
        <v>4.0016849199663003E-3</v>
      </c>
      <c r="G1181" s="30">
        <f t="shared" si="0"/>
        <v>3.9962141129456308E-3</v>
      </c>
      <c r="H1181" s="30">
        <f t="shared" si="1"/>
        <v>0.99863287411925583</v>
      </c>
      <c r="I1181" s="30">
        <f t="shared" si="2"/>
        <v>-0.13671258807441689</v>
      </c>
    </row>
    <row r="1182" spans="1:9" ht="15.75" customHeight="1" x14ac:dyDescent="0.2">
      <c r="A1182" s="17">
        <f>od_matrix_directed_all_pairs_pe!A1171</f>
        <v>43953</v>
      </c>
      <c r="B1182" s="30" t="str">
        <f>od_matrix_directed_all_pairs_pe!B1171</f>
        <v>Locality15</v>
      </c>
      <c r="C1182" s="30" t="str">
        <f>od_matrix_directed_all_pairs_pe!C1171</f>
        <v>Locality08</v>
      </c>
      <c r="D1182" s="30">
        <f>SUMIFS(od_matrix_directed_all_pairs_pe!D:D, od_matrix_directed_all_pairs_pe!A:A, A1182, od_matrix_directed_all_pairs_pe!B:B, B1182, od_matrix_directed_all_pairs_pe!C:C, C1182)</f>
        <v>38</v>
      </c>
      <c r="E1182" s="30">
        <f t="array" ref="E1182">INDEX(total_subscribers_per_day!B:B, MATCH(A1182, total_subscribers_per_day!A:A, 0), 0)</f>
        <v>9509</v>
      </c>
      <c r="F1182" s="40">
        <f>SUMIFS(baseline_subscriber_movements!C:C, baseline_subscriber_movements!A:A, B1182, baseline_subscriber_movements!B:B, C1182)</f>
        <v>3.9928548912472397E-3</v>
      </c>
      <c r="G1182" s="30">
        <f t="shared" si="0"/>
        <v>3.9962141129456308E-3</v>
      </c>
      <c r="H1182" s="30">
        <f t="shared" si="1"/>
        <v>1.0008413082343048</v>
      </c>
      <c r="I1182" s="30">
        <f t="shared" si="2"/>
        <v>8.4130823430483836E-2</v>
      </c>
    </row>
    <row r="1183" spans="1:9" ht="15.75" customHeight="1" x14ac:dyDescent="0.2">
      <c r="A1183" s="17">
        <f>od_matrix_directed_all_pairs_pe!A1172</f>
        <v>43953</v>
      </c>
      <c r="B1183" s="30" t="str">
        <f>od_matrix_directed_all_pairs_pe!B1172</f>
        <v>Locality15</v>
      </c>
      <c r="C1183" s="30" t="str">
        <f>od_matrix_directed_all_pairs_pe!C1172</f>
        <v>Locality10</v>
      </c>
      <c r="D1183" s="30">
        <f>SUMIFS(od_matrix_directed_all_pairs_pe!D:D, od_matrix_directed_all_pairs_pe!A:A, A1183, od_matrix_directed_all_pairs_pe!B:B, B1183, od_matrix_directed_all_pairs_pe!C:C, C1183)</f>
        <v>41</v>
      </c>
      <c r="E1183" s="30">
        <f t="array" ref="E1183">INDEX(total_subscribers_per_day!B:B, MATCH(A1183, total_subscribers_per_day!A:A, 0), 0)</f>
        <v>9509</v>
      </c>
      <c r="F1183" s="40">
        <f>SUMIFS(baseline_subscriber_movements!C:C, baseline_subscriber_movements!A:A, B1183, baseline_subscriber_movements!B:B, C1183)</f>
        <v>3.7894736842105201E-3</v>
      </c>
      <c r="G1183" s="30">
        <f t="shared" si="0"/>
        <v>4.3117047008097596E-3</v>
      </c>
      <c r="H1183" s="30">
        <f t="shared" si="1"/>
        <v>1.1378109627136885</v>
      </c>
      <c r="I1183" s="30">
        <f t="shared" si="2"/>
        <v>13.781096271368853</v>
      </c>
    </row>
    <row r="1184" spans="1:9" ht="15.75" customHeight="1" x14ac:dyDescent="0.2">
      <c r="A1184" s="17">
        <f>od_matrix_directed_all_pairs_pe!A1173</f>
        <v>43953</v>
      </c>
      <c r="B1184" s="30" t="str">
        <f>od_matrix_directed_all_pairs_pe!B1173</f>
        <v>Locality15</v>
      </c>
      <c r="C1184" s="30" t="str">
        <f>od_matrix_directed_all_pairs_pe!C1173</f>
        <v>Locality11</v>
      </c>
      <c r="D1184" s="30">
        <f>SUMIFS(od_matrix_directed_all_pairs_pe!D:D, od_matrix_directed_all_pairs_pe!A:A, A1184, od_matrix_directed_all_pairs_pe!B:B, B1184, od_matrix_directed_all_pairs_pe!C:C, C1184)</f>
        <v>40</v>
      </c>
      <c r="E1184" s="30">
        <f t="array" ref="E1184">INDEX(total_subscribers_per_day!B:B, MATCH(A1184, total_subscribers_per_day!A:A, 0), 0)</f>
        <v>9509</v>
      </c>
      <c r="F1184" s="40">
        <f>SUMIFS(baseline_subscriber_movements!C:C, baseline_subscriber_movements!A:A, B1184, baseline_subscriber_movements!B:B, C1184)</f>
        <v>4.1091560425666404E-3</v>
      </c>
      <c r="G1184" s="30">
        <f t="shared" si="0"/>
        <v>4.2065411715217164E-3</v>
      </c>
      <c r="H1184" s="30">
        <f t="shared" si="1"/>
        <v>1.0236995451003237</v>
      </c>
      <c r="I1184" s="30">
        <f t="shared" si="2"/>
        <v>2.3699545100323682</v>
      </c>
    </row>
    <row r="1185" spans="1:9" ht="15.75" customHeight="1" x14ac:dyDescent="0.2">
      <c r="A1185" s="17">
        <f>od_matrix_directed_all_pairs_pe!A1174</f>
        <v>43953</v>
      </c>
      <c r="B1185" s="30" t="str">
        <f>od_matrix_directed_all_pairs_pe!B1174</f>
        <v>Locality15</v>
      </c>
      <c r="C1185" s="30" t="str">
        <f>od_matrix_directed_all_pairs_pe!C1174</f>
        <v>Locality12</v>
      </c>
      <c r="D1185" s="30">
        <f>SUMIFS(od_matrix_directed_all_pairs_pe!D:D, od_matrix_directed_all_pairs_pe!A:A, A1185, od_matrix_directed_all_pairs_pe!B:B, B1185, od_matrix_directed_all_pairs_pe!C:C, C1185)</f>
        <v>29</v>
      </c>
      <c r="E1185" s="30">
        <f t="array" ref="E1185">INDEX(total_subscribers_per_day!B:B, MATCH(A1185, total_subscribers_per_day!A:A, 0), 0)</f>
        <v>9509</v>
      </c>
      <c r="F1185" s="40">
        <f>SUMIFS(baseline_subscriber_movements!C:C, baseline_subscriber_movements!A:A, B1185, baseline_subscriber_movements!B:B, C1185)</f>
        <v>2.6296413169243698E-3</v>
      </c>
      <c r="G1185" s="30">
        <f t="shared" si="0"/>
        <v>3.0497423493532445E-3</v>
      </c>
      <c r="H1185" s="30">
        <f t="shared" si="1"/>
        <v>1.1597560206120525</v>
      </c>
      <c r="I1185" s="30">
        <f t="shared" si="2"/>
        <v>15.975602061205251</v>
      </c>
    </row>
    <row r="1186" spans="1:9" ht="15.75" customHeight="1" x14ac:dyDescent="0.2">
      <c r="A1186" s="17">
        <f>od_matrix_directed_all_pairs_pe!A1175</f>
        <v>43953</v>
      </c>
      <c r="B1186" s="30" t="str">
        <f>od_matrix_directed_all_pairs_pe!B1175</f>
        <v>Locality15</v>
      </c>
      <c r="C1186" s="30" t="str">
        <f>od_matrix_directed_all_pairs_pe!C1175</f>
        <v>Locality14</v>
      </c>
      <c r="D1186" s="30">
        <f>SUMIFS(od_matrix_directed_all_pairs_pe!D:D, od_matrix_directed_all_pairs_pe!A:A, A1186, od_matrix_directed_all_pairs_pe!B:B, B1186, od_matrix_directed_all_pairs_pe!C:C, C1186)</f>
        <v>18</v>
      </c>
      <c r="E1186" s="30">
        <f t="array" ref="E1186">INDEX(total_subscribers_per_day!B:B, MATCH(A1186, total_subscribers_per_day!A:A, 0), 0)</f>
        <v>9509</v>
      </c>
      <c r="F1186" s="40">
        <f>SUMIFS(baseline_subscriber_movements!C:C, baseline_subscriber_movements!A:A, B1186, baseline_subscriber_movements!B:B, C1186)</f>
        <v>2.6285353800862099E-3</v>
      </c>
      <c r="G1186" s="30">
        <f t="shared" si="0"/>
        <v>1.8929435271847724E-3</v>
      </c>
      <c r="H1186" s="30">
        <f t="shared" si="1"/>
        <v>0.72015143548217653</v>
      </c>
      <c r="I1186" s="30">
        <f t="shared" si="2"/>
        <v>-27.984856451782349</v>
      </c>
    </row>
    <row r="1187" spans="1:9" ht="15.75" customHeight="1" x14ac:dyDescent="0.2">
      <c r="A1187" s="17">
        <f>od_matrix_directed_all_pairs_pe!A1176</f>
        <v>43953</v>
      </c>
      <c r="B1187" s="30" t="str">
        <f>od_matrix_directed_all_pairs_pe!B1176</f>
        <v>Locality15</v>
      </c>
      <c r="C1187" s="30" t="str">
        <f>od_matrix_directed_all_pairs_pe!C1176</f>
        <v>Locality15</v>
      </c>
      <c r="D1187" s="30">
        <f>SUMIFS(od_matrix_directed_all_pairs_pe!D:D, od_matrix_directed_all_pairs_pe!A:A, A1187, od_matrix_directed_all_pairs_pe!B:B, B1187, od_matrix_directed_all_pairs_pe!C:C, C1187)</f>
        <v>33</v>
      </c>
      <c r="E1187" s="30">
        <f t="array" ref="E1187">INDEX(total_subscribers_per_day!B:B, MATCH(A1187, total_subscribers_per_day!A:A, 0), 0)</f>
        <v>9509</v>
      </c>
      <c r="F1187" s="40">
        <f>SUMIFS(baseline_subscriber_movements!C:C, baseline_subscriber_movements!A:A, B1187, baseline_subscriber_movements!B:B, C1187)</f>
        <v>3.78867606819616E-3</v>
      </c>
      <c r="G1187" s="30">
        <f t="shared" si="0"/>
        <v>3.4703964665054161E-3</v>
      </c>
      <c r="H1187" s="30">
        <f t="shared" si="1"/>
        <v>0.91599186735373728</v>
      </c>
      <c r="I1187" s="30">
        <f t="shared" si="2"/>
        <v>-8.4008132646262723</v>
      </c>
    </row>
    <row r="1188" spans="1:9" ht="15.75" customHeight="1" x14ac:dyDescent="0.2">
      <c r="A1188" s="17">
        <f>od_matrix_directed_all_pairs_pe!A1177</f>
        <v>43953</v>
      </c>
      <c r="B1188" s="30" t="str">
        <f>od_matrix_directed_all_pairs_pe!B1177</f>
        <v>Locality15</v>
      </c>
      <c r="C1188" s="30" t="str">
        <f>od_matrix_directed_all_pairs_pe!C1177</f>
        <v>Locality16</v>
      </c>
      <c r="D1188" s="30">
        <f>SUMIFS(od_matrix_directed_all_pairs_pe!D:D, od_matrix_directed_all_pairs_pe!A:A, A1188, od_matrix_directed_all_pairs_pe!B:B, B1188, od_matrix_directed_all_pairs_pe!C:C, C1188)</f>
        <v>42</v>
      </c>
      <c r="E1188" s="30">
        <f t="array" ref="E1188">INDEX(total_subscribers_per_day!B:B, MATCH(A1188, total_subscribers_per_day!A:A, 0), 0)</f>
        <v>9509</v>
      </c>
      <c r="F1188" s="40">
        <f>SUMIFS(baseline_subscriber_movements!C:C, baseline_subscriber_movements!A:A, B1188, baseline_subscriber_movements!B:B, C1188)</f>
        <v>3.8939170700905E-3</v>
      </c>
      <c r="G1188" s="30">
        <f t="shared" si="0"/>
        <v>4.4168682300978019E-3</v>
      </c>
      <c r="H1188" s="30">
        <f t="shared" si="1"/>
        <v>1.1342995114159296</v>
      </c>
      <c r="I1188" s="30">
        <f t="shared" si="2"/>
        <v>13.429951141592955</v>
      </c>
    </row>
    <row r="1189" spans="1:9" ht="15.75" customHeight="1" x14ac:dyDescent="0.2">
      <c r="A1189" s="17">
        <f>od_matrix_directed_all_pairs_pe!A1178</f>
        <v>43953</v>
      </c>
      <c r="B1189" s="30" t="str">
        <f>od_matrix_directed_all_pairs_pe!B1178</f>
        <v>Locality15</v>
      </c>
      <c r="C1189" s="30" t="str">
        <f>od_matrix_directed_all_pairs_pe!C1178</f>
        <v>Locality17</v>
      </c>
      <c r="D1189" s="30">
        <f>SUMIFS(od_matrix_directed_all_pairs_pe!D:D, od_matrix_directed_all_pairs_pe!A:A, A1189, od_matrix_directed_all_pairs_pe!B:B, B1189, od_matrix_directed_all_pairs_pe!C:C, C1189)</f>
        <v>25</v>
      </c>
      <c r="E1189" s="30">
        <f t="array" ref="E1189">INDEX(total_subscribers_per_day!B:B, MATCH(A1189, total_subscribers_per_day!A:A, 0), 0)</f>
        <v>9509</v>
      </c>
      <c r="F1189" s="40">
        <f>SUMIFS(baseline_subscriber_movements!C:C, baseline_subscriber_movements!A:A, B1189, baseline_subscriber_movements!B:B, C1189)</f>
        <v>2.6394976235798698E-3</v>
      </c>
      <c r="G1189" s="30">
        <f t="shared" si="0"/>
        <v>2.6290882322010725E-3</v>
      </c>
      <c r="H1189" s="30">
        <f t="shared" si="1"/>
        <v>0.9960562982569845</v>
      </c>
      <c r="I1189" s="30">
        <f t="shared" si="2"/>
        <v>-0.39437017430155041</v>
      </c>
    </row>
    <row r="1190" spans="1:9" ht="15.75" customHeight="1" x14ac:dyDescent="0.2">
      <c r="A1190" s="17">
        <f>od_matrix_directed_all_pairs_pe!A1179</f>
        <v>43953</v>
      </c>
      <c r="B1190" s="30" t="str">
        <f>od_matrix_directed_all_pairs_pe!B1179</f>
        <v>Locality15</v>
      </c>
      <c r="C1190" s="30" t="str">
        <f>od_matrix_directed_all_pairs_pe!C1179</f>
        <v>Locality18</v>
      </c>
      <c r="D1190" s="30">
        <f>SUMIFS(od_matrix_directed_all_pairs_pe!D:D, od_matrix_directed_all_pairs_pe!A:A, A1190, od_matrix_directed_all_pairs_pe!B:B, B1190, od_matrix_directed_all_pairs_pe!C:C, C1190)</f>
        <v>40</v>
      </c>
      <c r="E1190" s="30">
        <f t="array" ref="E1190">INDEX(total_subscribers_per_day!B:B, MATCH(A1190, total_subscribers_per_day!A:A, 0), 0)</f>
        <v>9509</v>
      </c>
      <c r="F1190" s="40">
        <f>SUMIFS(baseline_subscriber_movements!C:C, baseline_subscriber_movements!A:A, B1190, baseline_subscriber_movements!B:B, C1190)</f>
        <v>3.8018798183546299E-3</v>
      </c>
      <c r="G1190" s="30">
        <f t="shared" si="0"/>
        <v>4.2065411715217164E-3</v>
      </c>
      <c r="H1190" s="30">
        <f t="shared" si="1"/>
        <v>1.1064371764760872</v>
      </c>
      <c r="I1190" s="30">
        <f t="shared" si="2"/>
        <v>10.643717647608719</v>
      </c>
    </row>
    <row r="1191" spans="1:9" ht="15.75" customHeight="1" x14ac:dyDescent="0.2">
      <c r="A1191" s="17">
        <f>od_matrix_directed_all_pairs_pe!A1180</f>
        <v>43953</v>
      </c>
      <c r="B1191" s="30" t="str">
        <f>od_matrix_directed_all_pairs_pe!B1180</f>
        <v>Locality15</v>
      </c>
      <c r="C1191" s="30" t="str">
        <f>od_matrix_directed_all_pairs_pe!C1180</f>
        <v>Locality19</v>
      </c>
      <c r="D1191" s="30">
        <f>SUMIFS(od_matrix_directed_all_pairs_pe!D:D, od_matrix_directed_all_pairs_pe!A:A, A1191, od_matrix_directed_all_pairs_pe!B:B, B1191, od_matrix_directed_all_pairs_pe!C:C, C1191)</f>
        <v>20</v>
      </c>
      <c r="E1191" s="30">
        <f t="array" ref="E1191">INDEX(total_subscribers_per_day!B:B, MATCH(A1191, total_subscribers_per_day!A:A, 0), 0)</f>
        <v>9509</v>
      </c>
      <c r="F1191" s="40">
        <f>SUMIFS(baseline_subscriber_movements!C:C, baseline_subscriber_movements!A:A, B1191, baseline_subscriber_movements!B:B, C1191)</f>
        <v>2.7319533466428399E-3</v>
      </c>
      <c r="G1191" s="30">
        <f t="shared" si="0"/>
        <v>2.1032705857608582E-3</v>
      </c>
      <c r="H1191" s="30">
        <f t="shared" si="1"/>
        <v>0.76987792941100608</v>
      </c>
      <c r="I1191" s="30">
        <f t="shared" si="2"/>
        <v>-23.012207058899392</v>
      </c>
    </row>
    <row r="1192" spans="1:9" ht="15.75" customHeight="1" x14ac:dyDescent="0.2">
      <c r="A1192" s="17">
        <f>od_matrix_directed_all_pairs_pe!A1181</f>
        <v>43953</v>
      </c>
      <c r="B1192" s="30" t="str">
        <f>od_matrix_directed_all_pairs_pe!B1181</f>
        <v>Locality15</v>
      </c>
      <c r="C1192" s="30" t="str">
        <f>od_matrix_directed_all_pairs_pe!C1181</f>
        <v>Locality21</v>
      </c>
      <c r="D1192" s="30">
        <f>SUMIFS(od_matrix_directed_all_pairs_pe!D:D, od_matrix_directed_all_pairs_pe!A:A, A1192, od_matrix_directed_all_pairs_pe!B:B, B1192, od_matrix_directed_all_pairs_pe!C:C, C1192)</f>
        <v>53</v>
      </c>
      <c r="E1192" s="30">
        <f t="array" ref="E1192">INDEX(total_subscribers_per_day!B:B, MATCH(A1192, total_subscribers_per_day!A:A, 0), 0)</f>
        <v>9509</v>
      </c>
      <c r="F1192" s="40">
        <f>SUMIFS(baseline_subscriber_movements!C:C, baseline_subscriber_movements!A:A, B1192, baseline_subscriber_movements!B:B, C1192)</f>
        <v>6.3331222292590198E-3</v>
      </c>
      <c r="G1192" s="30">
        <f t="shared" si="0"/>
        <v>5.5736670522662738E-3</v>
      </c>
      <c r="H1192" s="30">
        <f t="shared" si="1"/>
        <v>0.88008202755284526</v>
      </c>
      <c r="I1192" s="30">
        <f t="shared" si="2"/>
        <v>-11.991797244715475</v>
      </c>
    </row>
    <row r="1193" spans="1:9" ht="15.75" customHeight="1" x14ac:dyDescent="0.2">
      <c r="A1193" s="17">
        <f>od_matrix_directed_all_pairs_pe!A1182</f>
        <v>43953</v>
      </c>
      <c r="B1193" s="30" t="str">
        <f>od_matrix_directed_all_pairs_pe!B1182</f>
        <v>Locality15</v>
      </c>
      <c r="C1193" s="30" t="str">
        <f>od_matrix_directed_all_pairs_pe!C1182</f>
        <v>Locality22</v>
      </c>
      <c r="D1193" s="30">
        <f>SUMIFS(od_matrix_directed_all_pairs_pe!D:D, od_matrix_directed_all_pairs_pe!A:A, A1193, od_matrix_directed_all_pairs_pe!B:B, B1193, od_matrix_directed_all_pairs_pe!C:C, C1193)</f>
        <v>24</v>
      </c>
      <c r="E1193" s="30">
        <f t="array" ref="E1193">INDEX(total_subscribers_per_day!B:B, MATCH(A1193, total_subscribers_per_day!A:A, 0), 0)</f>
        <v>9509</v>
      </c>
      <c r="F1193" s="40">
        <f>SUMIFS(baseline_subscriber_movements!C:C, baseline_subscriber_movements!A:A, B1193, baseline_subscriber_movements!B:B, C1193)</f>
        <v>2.5875133010812399E-3</v>
      </c>
      <c r="G1193" s="30">
        <f t="shared" si="0"/>
        <v>2.5239247029130297E-3</v>
      </c>
      <c r="H1193" s="30">
        <f t="shared" si="1"/>
        <v>0.97542482268916708</v>
      </c>
      <c r="I1193" s="30">
        <f t="shared" si="2"/>
        <v>-2.4575177310832919</v>
      </c>
    </row>
    <row r="1194" spans="1:9" ht="15.75" customHeight="1" x14ac:dyDescent="0.2">
      <c r="A1194" s="17">
        <f>od_matrix_directed_all_pairs_pe!A1183</f>
        <v>43953</v>
      </c>
      <c r="B1194" s="30" t="str">
        <f>od_matrix_directed_all_pairs_pe!B1183</f>
        <v>Locality15</v>
      </c>
      <c r="C1194" s="30" t="str">
        <f>od_matrix_directed_all_pairs_pe!C1183</f>
        <v>Locality23</v>
      </c>
      <c r="D1194" s="30">
        <f>SUMIFS(od_matrix_directed_all_pairs_pe!D:D, od_matrix_directed_all_pairs_pe!A:A, A1194, od_matrix_directed_all_pairs_pe!B:B, B1194, od_matrix_directed_all_pairs_pe!C:C, C1194)</f>
        <v>22</v>
      </c>
      <c r="E1194" s="30">
        <f t="array" ref="E1194">INDEX(total_subscribers_per_day!B:B, MATCH(A1194, total_subscribers_per_day!A:A, 0), 0)</f>
        <v>9509</v>
      </c>
      <c r="F1194" s="40">
        <f>SUMIFS(baseline_subscriber_movements!C:C, baseline_subscriber_movements!A:A, B1194, baseline_subscriber_movements!B:B, C1194)</f>
        <v>2.6313019682138701E-3</v>
      </c>
      <c r="G1194" s="30">
        <f t="shared" si="0"/>
        <v>2.3135976443369437E-3</v>
      </c>
      <c r="H1194" s="30">
        <f t="shared" si="1"/>
        <v>0.87925964875381279</v>
      </c>
      <c r="I1194" s="30">
        <f t="shared" si="2"/>
        <v>-12.074035124618721</v>
      </c>
    </row>
    <row r="1195" spans="1:9" ht="15.75" customHeight="1" x14ac:dyDescent="0.2">
      <c r="A1195" s="17">
        <f>od_matrix_directed_all_pairs_pe!A1184</f>
        <v>43953</v>
      </c>
      <c r="B1195" s="30" t="str">
        <f>od_matrix_directed_all_pairs_pe!B1184</f>
        <v>Locality15</v>
      </c>
      <c r="C1195" s="30" t="str">
        <f>od_matrix_directed_all_pairs_pe!C1184</f>
        <v>Locality24</v>
      </c>
      <c r="D1195" s="30">
        <f>SUMIFS(od_matrix_directed_all_pairs_pe!D:D, od_matrix_directed_all_pairs_pe!A:A, A1195, od_matrix_directed_all_pairs_pe!B:B, B1195, od_matrix_directed_all_pairs_pe!C:C, C1195)</f>
        <v>39</v>
      </c>
      <c r="E1195" s="30">
        <f t="array" ref="E1195">INDEX(total_subscribers_per_day!B:B, MATCH(A1195, total_subscribers_per_day!A:A, 0), 0)</f>
        <v>9509</v>
      </c>
      <c r="F1195" s="40">
        <f>SUMIFS(baseline_subscriber_movements!C:C, baseline_subscriber_movements!A:A, B1195, baseline_subscriber_movements!B:B, C1195)</f>
        <v>3.8816617708770399E-3</v>
      </c>
      <c r="G1195" s="30">
        <f t="shared" si="0"/>
        <v>4.1013776422336732E-3</v>
      </c>
      <c r="H1195" s="30">
        <f t="shared" si="1"/>
        <v>1.0566035590749034</v>
      </c>
      <c r="I1195" s="30">
        <f t="shared" si="2"/>
        <v>5.6603559074903442</v>
      </c>
    </row>
    <row r="1196" spans="1:9" ht="15.75" customHeight="1" x14ac:dyDescent="0.2">
      <c r="A1196" s="17">
        <f>od_matrix_directed_all_pairs_pe!A1185</f>
        <v>43953</v>
      </c>
      <c r="B1196" s="30" t="str">
        <f>od_matrix_directed_all_pairs_pe!B1185</f>
        <v>Locality15</v>
      </c>
      <c r="C1196" s="30" t="str">
        <f>od_matrix_directed_all_pairs_pe!C1185</f>
        <v>Locality25</v>
      </c>
      <c r="D1196" s="30">
        <f>SUMIFS(od_matrix_directed_all_pairs_pe!D:D, od_matrix_directed_all_pairs_pe!A:A, A1196, od_matrix_directed_all_pairs_pe!B:B, B1196, od_matrix_directed_all_pairs_pe!C:C, C1196)</f>
        <v>41</v>
      </c>
      <c r="E1196" s="30">
        <f t="array" ref="E1196">INDEX(total_subscribers_per_day!B:B, MATCH(A1196, total_subscribers_per_day!A:A, 0), 0)</f>
        <v>9509</v>
      </c>
      <c r="F1196" s="40">
        <f>SUMIFS(baseline_subscriber_movements!C:C, baseline_subscriber_movements!A:A, B1196, baseline_subscriber_movements!B:B, C1196)</f>
        <v>5.3391959798994902E-3</v>
      </c>
      <c r="G1196" s="30">
        <f t="shared" si="0"/>
        <v>4.3117047008097596E-3</v>
      </c>
      <c r="H1196" s="30">
        <f t="shared" si="1"/>
        <v>0.8075569274928408</v>
      </c>
      <c r="I1196" s="30">
        <f t="shared" si="2"/>
        <v>-19.24430725071592</v>
      </c>
    </row>
    <row r="1197" spans="1:9" ht="15.75" customHeight="1" x14ac:dyDescent="0.2">
      <c r="A1197" s="17">
        <f>od_matrix_directed_all_pairs_pe!A1186</f>
        <v>43953</v>
      </c>
      <c r="B1197" s="30" t="str">
        <f>od_matrix_directed_all_pairs_pe!B1186</f>
        <v>Locality15</v>
      </c>
      <c r="C1197" s="30" t="str">
        <f>od_matrix_directed_all_pairs_pe!C1186</f>
        <v>Locality26</v>
      </c>
      <c r="D1197" s="30">
        <f>SUMIFS(od_matrix_directed_all_pairs_pe!D:D, od_matrix_directed_all_pairs_pe!A:A, A1197, od_matrix_directed_all_pairs_pe!B:B, B1197, od_matrix_directed_all_pairs_pe!C:C, C1197)</f>
        <v>26</v>
      </c>
      <c r="E1197" s="30">
        <f t="array" ref="E1197">INDEX(total_subscribers_per_day!B:B, MATCH(A1197, total_subscribers_per_day!A:A, 0), 0)</f>
        <v>9509</v>
      </c>
      <c r="F1197" s="40">
        <f>SUMIFS(baseline_subscriber_movements!C:C, baseline_subscriber_movements!A:A, B1197, baseline_subscriber_movements!B:B, C1197)</f>
        <v>2.6880954164603299E-3</v>
      </c>
      <c r="G1197" s="30">
        <f t="shared" si="0"/>
        <v>2.7342517614891157E-3</v>
      </c>
      <c r="H1197" s="30">
        <f t="shared" si="1"/>
        <v>1.0171706498013988</v>
      </c>
      <c r="I1197" s="30">
        <f t="shared" si="2"/>
        <v>1.7170649801398818</v>
      </c>
    </row>
    <row r="1198" spans="1:9" ht="15.75" customHeight="1" x14ac:dyDescent="0.2">
      <c r="A1198" s="17">
        <f>od_matrix_directed_all_pairs_pe!A1187</f>
        <v>43953</v>
      </c>
      <c r="B1198" s="30" t="str">
        <f>od_matrix_directed_all_pairs_pe!B1187</f>
        <v>Locality15</v>
      </c>
      <c r="C1198" s="30" t="str">
        <f>od_matrix_directed_all_pairs_pe!C1187</f>
        <v>Locality27</v>
      </c>
      <c r="D1198" s="30">
        <f>SUMIFS(od_matrix_directed_all_pairs_pe!D:D, od_matrix_directed_all_pairs_pe!A:A, A1198, od_matrix_directed_all_pairs_pe!B:B, B1198, od_matrix_directed_all_pairs_pe!C:C, C1198)</f>
        <v>59</v>
      </c>
      <c r="E1198" s="30">
        <f t="array" ref="E1198">INDEX(total_subscribers_per_day!B:B, MATCH(A1198, total_subscribers_per_day!A:A, 0), 0)</f>
        <v>9509</v>
      </c>
      <c r="F1198" s="40">
        <f>SUMIFS(baseline_subscriber_movements!C:C, baseline_subscriber_movements!A:A, B1198, baseline_subscriber_movements!B:B, C1198)</f>
        <v>6.6315789473684198E-3</v>
      </c>
      <c r="G1198" s="30">
        <f t="shared" si="0"/>
        <v>6.2046482279945313E-3</v>
      </c>
      <c r="H1198" s="30">
        <f t="shared" si="1"/>
        <v>0.93562155818965176</v>
      </c>
      <c r="I1198" s="30">
        <f t="shared" si="2"/>
        <v>-6.4378441810348246</v>
      </c>
    </row>
    <row r="1199" spans="1:9" ht="15.75" customHeight="1" x14ac:dyDescent="0.2">
      <c r="A1199" s="17">
        <f>od_matrix_directed_all_pairs_pe!A1188</f>
        <v>43953</v>
      </c>
      <c r="B1199" s="30" t="str">
        <f>od_matrix_directed_all_pairs_pe!B1188</f>
        <v>Locality15</v>
      </c>
      <c r="C1199" s="30" t="str">
        <f>od_matrix_directed_all_pairs_pe!C1188</f>
        <v>Locality28</v>
      </c>
      <c r="D1199" s="30">
        <f>SUMIFS(od_matrix_directed_all_pairs_pe!D:D, od_matrix_directed_all_pairs_pe!A:A, A1199, od_matrix_directed_all_pairs_pe!B:B, B1199, od_matrix_directed_all_pairs_pe!C:C, C1199)</f>
        <v>20</v>
      </c>
      <c r="E1199" s="30">
        <f t="array" ref="E1199">INDEX(total_subscribers_per_day!B:B, MATCH(A1199, total_subscribers_per_day!A:A, 0), 0)</f>
        <v>9509</v>
      </c>
      <c r="F1199" s="40">
        <f>SUMIFS(baseline_subscriber_movements!C:C, baseline_subscriber_movements!A:A, B1199, baseline_subscriber_movements!B:B, C1199)</f>
        <v>2.73655404694242E-3</v>
      </c>
      <c r="G1199" s="30">
        <f t="shared" si="0"/>
        <v>2.1032705857608582E-3</v>
      </c>
      <c r="H1199" s="30">
        <f t="shared" si="1"/>
        <v>0.76858360905053713</v>
      </c>
      <c r="I1199" s="30">
        <f t="shared" si="2"/>
        <v>-23.141639094946285</v>
      </c>
    </row>
    <row r="1200" spans="1:9" ht="15.75" customHeight="1" x14ac:dyDescent="0.2">
      <c r="A1200" s="17">
        <f>od_matrix_directed_all_pairs_pe!A1189</f>
        <v>43953</v>
      </c>
      <c r="B1200" s="30" t="str">
        <f>od_matrix_directed_all_pairs_pe!B1189</f>
        <v>Locality15</v>
      </c>
      <c r="C1200" s="30" t="str">
        <f>od_matrix_directed_all_pairs_pe!C1189</f>
        <v>Locality29</v>
      </c>
      <c r="D1200" s="30">
        <f>SUMIFS(od_matrix_directed_all_pairs_pe!D:D, od_matrix_directed_all_pairs_pe!A:A, A1200, od_matrix_directed_all_pairs_pe!B:B, B1200, od_matrix_directed_all_pairs_pe!C:C, C1200)</f>
        <v>57</v>
      </c>
      <c r="E1200" s="30">
        <f t="array" ref="E1200">INDEX(total_subscribers_per_day!B:B, MATCH(A1200, total_subscribers_per_day!A:A, 0), 0)</f>
        <v>9509</v>
      </c>
      <c r="F1200" s="40">
        <f>SUMIFS(baseline_subscriber_movements!C:C, baseline_subscriber_movements!A:A, B1200, baseline_subscriber_movements!B:B, C1200)</f>
        <v>7.5997466751108198E-3</v>
      </c>
      <c r="G1200" s="30">
        <f t="shared" si="0"/>
        <v>5.9943211694184458E-3</v>
      </c>
      <c r="H1200" s="30">
        <f t="shared" si="1"/>
        <v>0.78875276054264487</v>
      </c>
      <c r="I1200" s="30">
        <f t="shared" si="2"/>
        <v>-21.124723945735514</v>
      </c>
    </row>
    <row r="1201" spans="1:9" ht="15.75" customHeight="1" x14ac:dyDescent="0.2">
      <c r="A1201" s="17">
        <f>od_matrix_directed_all_pairs_pe!A1190</f>
        <v>43953</v>
      </c>
      <c r="B1201" s="30" t="str">
        <f>od_matrix_directed_all_pairs_pe!B1190</f>
        <v>Locality15</v>
      </c>
      <c r="C1201" s="30" t="str">
        <f>od_matrix_directed_all_pairs_pe!C1190</f>
        <v>Locality30</v>
      </c>
      <c r="D1201" s="30">
        <f>SUMIFS(od_matrix_directed_all_pairs_pe!D:D, od_matrix_directed_all_pairs_pe!A:A, A1201, od_matrix_directed_all_pairs_pe!B:B, B1201, od_matrix_directed_all_pairs_pe!C:C, C1201)</f>
        <v>57</v>
      </c>
      <c r="E1201" s="30">
        <f t="array" ref="E1201">INDEX(total_subscribers_per_day!B:B, MATCH(A1201, total_subscribers_per_day!A:A, 0), 0)</f>
        <v>9509</v>
      </c>
      <c r="F1201" s="40">
        <f>SUMIFS(baseline_subscriber_movements!C:C, baseline_subscriber_movements!A:A, B1201, baseline_subscriber_movements!B:B, C1201)</f>
        <v>6.21248815415394E-3</v>
      </c>
      <c r="G1201" s="30">
        <f t="shared" si="0"/>
        <v>5.9943211694184458E-3</v>
      </c>
      <c r="H1201" s="30">
        <f t="shared" si="1"/>
        <v>0.96488251094859334</v>
      </c>
      <c r="I1201" s="30">
        <f t="shared" si="2"/>
        <v>-3.5117489051406658</v>
      </c>
    </row>
    <row r="1202" spans="1:9" ht="15.75" customHeight="1" x14ac:dyDescent="0.2">
      <c r="A1202" s="17">
        <f>od_matrix_directed_all_pairs_pe!A1191</f>
        <v>43953</v>
      </c>
      <c r="B1202" s="30" t="str">
        <f>od_matrix_directed_all_pairs_pe!B1191</f>
        <v>Locality15</v>
      </c>
      <c r="C1202" s="30" t="str">
        <f>od_matrix_directed_all_pairs_pe!C1191</f>
        <v>Locality31</v>
      </c>
      <c r="D1202" s="30">
        <f>SUMIFS(od_matrix_directed_all_pairs_pe!D:D, od_matrix_directed_all_pairs_pe!A:A, A1202, od_matrix_directed_all_pairs_pe!B:B, B1202, od_matrix_directed_all_pairs_pe!C:C, C1202)</f>
        <v>91</v>
      </c>
      <c r="E1202" s="30">
        <f t="array" ref="E1202">INDEX(total_subscribers_per_day!B:B, MATCH(A1202, total_subscribers_per_day!A:A, 0), 0)</f>
        <v>9509</v>
      </c>
      <c r="F1202" s="40">
        <f>SUMIFS(baseline_subscriber_movements!C:C, baseline_subscriber_movements!A:A, B1202, baseline_subscriber_movements!B:B, C1202)</f>
        <v>1.0191216642151699E-2</v>
      </c>
      <c r="G1202" s="30">
        <f t="shared" si="0"/>
        <v>9.5698811652119038E-3</v>
      </c>
      <c r="H1202" s="30">
        <f t="shared" si="1"/>
        <v>0.93903225701533011</v>
      </c>
      <c r="I1202" s="30">
        <f t="shared" si="2"/>
        <v>-6.0967742984669897</v>
      </c>
    </row>
    <row r="1203" spans="1:9" ht="15.75" customHeight="1" x14ac:dyDescent="0.2">
      <c r="A1203" s="17">
        <f>od_matrix_directed_all_pairs_pe!A1192</f>
        <v>43953</v>
      </c>
      <c r="B1203" s="30" t="str">
        <f>od_matrix_directed_all_pairs_pe!B1192</f>
        <v>Locality15</v>
      </c>
      <c r="C1203" s="30" t="str">
        <f>od_matrix_directed_all_pairs_pe!C1192</f>
        <v>Locality32</v>
      </c>
      <c r="D1203" s="30">
        <f>SUMIFS(od_matrix_directed_all_pairs_pe!D:D, od_matrix_directed_all_pairs_pe!A:A, A1203, od_matrix_directed_all_pairs_pe!B:B, B1203, od_matrix_directed_all_pairs_pe!C:C, C1203)</f>
        <v>67</v>
      </c>
      <c r="E1203" s="30">
        <f t="array" ref="E1203">INDEX(total_subscribers_per_day!B:B, MATCH(A1203, total_subscribers_per_day!A:A, 0), 0)</f>
        <v>9509</v>
      </c>
      <c r="F1203" s="40">
        <f>SUMIFS(baseline_subscriber_movements!C:C, baseline_subscriber_movements!A:A, B1203, baseline_subscriber_movements!B:B, C1203)</f>
        <v>6.4217286030108399E-3</v>
      </c>
      <c r="G1203" s="30">
        <f t="shared" si="0"/>
        <v>7.0459564622988744E-3</v>
      </c>
      <c r="H1203" s="30">
        <f t="shared" si="1"/>
        <v>1.0972055809078205</v>
      </c>
      <c r="I1203" s="30">
        <f t="shared" si="2"/>
        <v>9.720558090782049</v>
      </c>
    </row>
    <row r="1204" spans="1:9" ht="15.75" customHeight="1" x14ac:dyDescent="0.2">
      <c r="A1204" s="17">
        <f>od_matrix_directed_all_pairs_pe!A1193</f>
        <v>43953</v>
      </c>
      <c r="B1204" s="30" t="str">
        <f>od_matrix_directed_all_pairs_pe!B1193</f>
        <v>Locality15</v>
      </c>
      <c r="C1204" s="30" t="str">
        <f>od_matrix_directed_all_pairs_pe!C1193</f>
        <v>Locality33</v>
      </c>
      <c r="D1204" s="30">
        <f>SUMIFS(od_matrix_directed_all_pairs_pe!D:D, od_matrix_directed_all_pairs_pe!A:A, A1204, od_matrix_directed_all_pairs_pe!B:B, B1204, od_matrix_directed_all_pairs_pe!C:C, C1204)</f>
        <v>49</v>
      </c>
      <c r="E1204" s="30">
        <f t="array" ref="E1204">INDEX(total_subscribers_per_day!B:B, MATCH(A1204, total_subscribers_per_day!A:A, 0), 0)</f>
        <v>9509</v>
      </c>
      <c r="F1204" s="40">
        <f>SUMIFS(baseline_subscriber_movements!C:C, baseline_subscriber_movements!A:A, B1204, baseline_subscriber_movements!B:B, C1204)</f>
        <v>5.2631578947368403E-3</v>
      </c>
      <c r="G1204" s="30">
        <f t="shared" si="0"/>
        <v>5.1530129351141027E-3</v>
      </c>
      <c r="H1204" s="30">
        <f t="shared" si="1"/>
        <v>0.97907245767167983</v>
      </c>
      <c r="I1204" s="30">
        <f t="shared" si="2"/>
        <v>-2.092754232832017</v>
      </c>
    </row>
    <row r="1205" spans="1:9" ht="15.75" customHeight="1" x14ac:dyDescent="0.2">
      <c r="A1205" s="17">
        <f>od_matrix_directed_all_pairs_pe!A1194</f>
        <v>43953</v>
      </c>
      <c r="B1205" s="30" t="str">
        <f>od_matrix_directed_all_pairs_pe!B1194</f>
        <v>Locality15</v>
      </c>
      <c r="C1205" s="30" t="str">
        <f>od_matrix_directed_all_pairs_pe!C1194</f>
        <v>Locality34</v>
      </c>
      <c r="D1205" s="30">
        <f>SUMIFS(od_matrix_directed_all_pairs_pe!D:D, od_matrix_directed_all_pairs_pe!A:A, A1205, od_matrix_directed_all_pairs_pe!B:B, B1205, od_matrix_directed_all_pairs_pe!C:C, C1205)</f>
        <v>26</v>
      </c>
      <c r="E1205" s="30">
        <f t="array" ref="E1205">INDEX(total_subscribers_per_day!B:B, MATCH(A1205, total_subscribers_per_day!A:A, 0), 0)</f>
        <v>9509</v>
      </c>
      <c r="F1205" s="40">
        <f>SUMIFS(baseline_subscriber_movements!C:C, baseline_subscriber_movements!A:A, B1205, baseline_subscriber_movements!B:B, C1205)</f>
        <v>2.84150705114712E-3</v>
      </c>
      <c r="G1205" s="30">
        <f t="shared" si="0"/>
        <v>2.7342517614891157E-3</v>
      </c>
      <c r="H1205" s="30">
        <f t="shared" si="1"/>
        <v>0.96225408287665337</v>
      </c>
      <c r="I1205" s="30">
        <f t="shared" si="2"/>
        <v>-3.7745917123346628</v>
      </c>
    </row>
    <row r="1206" spans="1:9" ht="15.75" customHeight="1" x14ac:dyDescent="0.2">
      <c r="A1206" s="17">
        <f>od_matrix_directed_all_pairs_pe!A1195</f>
        <v>43953</v>
      </c>
      <c r="B1206" s="30" t="str">
        <f>od_matrix_directed_all_pairs_pe!B1195</f>
        <v>Locality16</v>
      </c>
      <c r="C1206" s="30" t="str">
        <f>od_matrix_directed_all_pairs_pe!C1195</f>
        <v>Locality01</v>
      </c>
      <c r="D1206" s="30">
        <f>SUMIFS(od_matrix_directed_all_pairs_pe!D:D, od_matrix_directed_all_pairs_pe!A:A, A1206, od_matrix_directed_all_pairs_pe!B:B, B1206, od_matrix_directed_all_pairs_pe!C:C, C1206)</f>
        <v>38</v>
      </c>
      <c r="E1206" s="30">
        <f t="array" ref="E1206">INDEX(total_subscribers_per_day!B:B, MATCH(A1206, total_subscribers_per_day!A:A, 0), 0)</f>
        <v>9509</v>
      </c>
      <c r="F1206" s="40">
        <f>SUMIFS(baseline_subscriber_movements!C:C, baseline_subscriber_movements!A:A, B1206, baseline_subscriber_movements!B:B, C1206)</f>
        <v>5.3391959798994902E-3</v>
      </c>
      <c r="G1206" s="30">
        <f t="shared" si="0"/>
        <v>3.9962141129456308E-3</v>
      </c>
      <c r="H1206" s="30">
        <f t="shared" si="1"/>
        <v>0.74846739621287683</v>
      </c>
      <c r="I1206" s="30">
        <f t="shared" si="2"/>
        <v>-25.153260378712318</v>
      </c>
    </row>
    <row r="1207" spans="1:9" ht="15.75" customHeight="1" x14ac:dyDescent="0.2">
      <c r="A1207" s="17">
        <f>od_matrix_directed_all_pairs_pe!A1196</f>
        <v>43953</v>
      </c>
      <c r="B1207" s="30" t="str">
        <f>od_matrix_directed_all_pairs_pe!B1196</f>
        <v>Locality16</v>
      </c>
      <c r="C1207" s="30" t="str">
        <f>od_matrix_directed_all_pairs_pe!C1196</f>
        <v>Locality04</v>
      </c>
      <c r="D1207" s="30">
        <f>SUMIFS(od_matrix_directed_all_pairs_pe!D:D, od_matrix_directed_all_pairs_pe!A:A, A1207, od_matrix_directed_all_pairs_pe!B:B, B1207, od_matrix_directed_all_pairs_pe!C:C, C1207)</f>
        <v>50</v>
      </c>
      <c r="E1207" s="30">
        <f t="array" ref="E1207">INDEX(total_subscribers_per_day!B:B, MATCH(A1207, total_subscribers_per_day!A:A, 0), 0)</f>
        <v>9509</v>
      </c>
      <c r="F1207" s="40">
        <f>SUMIFS(baseline_subscriber_movements!C:C, baseline_subscriber_movements!A:A, B1207, baseline_subscriber_movements!B:B, C1207)</f>
        <v>5.2637119696810099E-3</v>
      </c>
      <c r="G1207" s="30">
        <f t="shared" si="0"/>
        <v>5.258176464402145E-3</v>
      </c>
      <c r="H1207" s="30">
        <f t="shared" si="1"/>
        <v>0.99894836470712123</v>
      </c>
      <c r="I1207" s="30">
        <f t="shared" si="2"/>
        <v>-0.1051635292878772</v>
      </c>
    </row>
    <row r="1208" spans="1:9" ht="15.75" customHeight="1" x14ac:dyDescent="0.2">
      <c r="A1208" s="17">
        <f>od_matrix_directed_all_pairs_pe!A1197</f>
        <v>43953</v>
      </c>
      <c r="B1208" s="30" t="str">
        <f>od_matrix_directed_all_pairs_pe!B1197</f>
        <v>Locality16</v>
      </c>
      <c r="C1208" s="30" t="str">
        <f>od_matrix_directed_all_pairs_pe!C1197</f>
        <v>Locality06</v>
      </c>
      <c r="D1208" s="30">
        <f>SUMIFS(od_matrix_directed_all_pairs_pe!D:D, od_matrix_directed_all_pairs_pe!A:A, A1208, od_matrix_directed_all_pairs_pe!B:B, B1208, od_matrix_directed_all_pairs_pe!C:C, C1208)</f>
        <v>32</v>
      </c>
      <c r="E1208" s="30">
        <f t="array" ref="E1208">INDEX(total_subscribers_per_day!B:B, MATCH(A1208, total_subscribers_per_day!A:A, 0), 0)</f>
        <v>9509</v>
      </c>
      <c r="F1208" s="40">
        <f>SUMIFS(baseline_subscriber_movements!C:C, baseline_subscriber_movements!A:A, B1208, baseline_subscriber_movements!B:B, C1208)</f>
        <v>2.6289516326421301E-3</v>
      </c>
      <c r="G1208" s="30">
        <f t="shared" si="0"/>
        <v>3.3652329372173728E-3</v>
      </c>
      <c r="H1208" s="30">
        <f t="shared" si="1"/>
        <v>1.2800665084261251</v>
      </c>
      <c r="I1208" s="30">
        <f t="shared" si="2"/>
        <v>28.006650842612512</v>
      </c>
    </row>
    <row r="1209" spans="1:9" ht="15.75" customHeight="1" x14ac:dyDescent="0.2">
      <c r="A1209" s="17">
        <f>od_matrix_directed_all_pairs_pe!A1198</f>
        <v>43953</v>
      </c>
      <c r="B1209" s="30" t="str">
        <f>od_matrix_directed_all_pairs_pe!B1198</f>
        <v>Locality16</v>
      </c>
      <c r="C1209" s="30" t="str">
        <f>od_matrix_directed_all_pairs_pe!C1198</f>
        <v>Locality07</v>
      </c>
      <c r="D1209" s="30">
        <f>SUMIFS(od_matrix_directed_all_pairs_pe!D:D, od_matrix_directed_all_pairs_pe!A:A, A1209, od_matrix_directed_all_pairs_pe!B:B, B1209, od_matrix_directed_all_pairs_pe!C:C, C1209)</f>
        <v>28</v>
      </c>
      <c r="E1209" s="30">
        <f t="array" ref="E1209">INDEX(total_subscribers_per_day!B:B, MATCH(A1209, total_subscribers_per_day!A:A, 0), 0)</f>
        <v>9509</v>
      </c>
      <c r="F1209" s="40">
        <f>SUMIFS(baseline_subscriber_movements!C:C, baseline_subscriber_movements!A:A, B1209, baseline_subscriber_movements!B:B, C1209)</f>
        <v>4.0122479146869304E-3</v>
      </c>
      <c r="G1209" s="30">
        <f t="shared" si="0"/>
        <v>2.9445788200652013E-3</v>
      </c>
      <c r="H1209" s="30">
        <f t="shared" si="1"/>
        <v>0.73389752644309425</v>
      </c>
      <c r="I1209" s="30">
        <f t="shared" si="2"/>
        <v>-26.610247355690575</v>
      </c>
    </row>
    <row r="1210" spans="1:9" ht="15.75" customHeight="1" x14ac:dyDescent="0.2">
      <c r="A1210" s="17">
        <f>od_matrix_directed_all_pairs_pe!A1199</f>
        <v>43953</v>
      </c>
      <c r="B1210" s="30" t="str">
        <f>od_matrix_directed_all_pairs_pe!B1199</f>
        <v>Locality16</v>
      </c>
      <c r="C1210" s="30" t="str">
        <f>od_matrix_directed_all_pairs_pe!C1199</f>
        <v>Locality08</v>
      </c>
      <c r="D1210" s="30">
        <f>SUMIFS(od_matrix_directed_all_pairs_pe!D:D, od_matrix_directed_all_pairs_pe!A:A, A1210, od_matrix_directed_all_pairs_pe!B:B, B1210, od_matrix_directed_all_pairs_pe!C:C, C1210)</f>
        <v>37</v>
      </c>
      <c r="E1210" s="30">
        <f t="array" ref="E1210">INDEX(total_subscribers_per_day!B:B, MATCH(A1210, total_subscribers_per_day!A:A, 0), 0)</f>
        <v>9509</v>
      </c>
      <c r="F1210" s="40">
        <f>SUMIFS(baseline_subscriber_movements!C:C, baseline_subscriber_movements!A:A, B1210, baseline_subscriber_movements!B:B, C1210)</f>
        <v>4.1013776422336697E-3</v>
      </c>
      <c r="G1210" s="30">
        <f t="shared" si="0"/>
        <v>3.8910505836575876E-3</v>
      </c>
      <c r="H1210" s="30">
        <f t="shared" si="1"/>
        <v>0.94871794871794957</v>
      </c>
      <c r="I1210" s="30">
        <f t="shared" si="2"/>
        <v>-5.1282051282050434</v>
      </c>
    </row>
    <row r="1211" spans="1:9" ht="15.75" customHeight="1" x14ac:dyDescent="0.2">
      <c r="A1211" s="17">
        <f>od_matrix_directed_all_pairs_pe!A1200</f>
        <v>43953</v>
      </c>
      <c r="B1211" s="30" t="str">
        <f>od_matrix_directed_all_pairs_pe!B1200</f>
        <v>Locality16</v>
      </c>
      <c r="C1211" s="30" t="str">
        <f>od_matrix_directed_all_pairs_pe!C1200</f>
        <v>Locality10</v>
      </c>
      <c r="D1211" s="30">
        <f>SUMIFS(od_matrix_directed_all_pairs_pe!D:D, od_matrix_directed_all_pairs_pe!A:A, A1211, od_matrix_directed_all_pairs_pe!B:B, B1211, od_matrix_directed_all_pairs_pe!C:C, C1211)</f>
        <v>28</v>
      </c>
      <c r="E1211" s="30">
        <f t="array" ref="E1211">INDEX(total_subscribers_per_day!B:B, MATCH(A1211, total_subscribers_per_day!A:A, 0), 0)</f>
        <v>9509</v>
      </c>
      <c r="F1211" s="40">
        <f>SUMIFS(baseline_subscriber_movements!C:C, baseline_subscriber_movements!A:A, B1211, baseline_subscriber_movements!B:B, C1211)</f>
        <v>4.0884788761924697E-3</v>
      </c>
      <c r="G1211" s="30">
        <f t="shared" si="0"/>
        <v>2.9445788200652013E-3</v>
      </c>
      <c r="H1211" s="30">
        <f t="shared" si="1"/>
        <v>0.72021377857953794</v>
      </c>
      <c r="I1211" s="30">
        <f t="shared" si="2"/>
        <v>-27.978622142046206</v>
      </c>
    </row>
    <row r="1212" spans="1:9" ht="15.75" customHeight="1" x14ac:dyDescent="0.2">
      <c r="A1212" s="17">
        <f>od_matrix_directed_all_pairs_pe!A1201</f>
        <v>43953</v>
      </c>
      <c r="B1212" s="30" t="str">
        <f>od_matrix_directed_all_pairs_pe!B1201</f>
        <v>Locality16</v>
      </c>
      <c r="C1212" s="30" t="str">
        <f>od_matrix_directed_all_pairs_pe!C1201</f>
        <v>Locality11</v>
      </c>
      <c r="D1212" s="30">
        <f>SUMIFS(od_matrix_directed_all_pairs_pe!D:D, od_matrix_directed_all_pairs_pe!A:A, A1212, od_matrix_directed_all_pairs_pe!B:B, B1212, od_matrix_directed_all_pairs_pe!C:C, C1212)</f>
        <v>31</v>
      </c>
      <c r="E1212" s="30">
        <f t="array" ref="E1212">INDEX(total_subscribers_per_day!B:B, MATCH(A1212, total_subscribers_per_day!A:A, 0), 0)</f>
        <v>9509</v>
      </c>
      <c r="F1212" s="40">
        <f>SUMIFS(baseline_subscriber_movements!C:C, baseline_subscriber_movements!A:A, B1212, baseline_subscriber_movements!B:B, C1212)</f>
        <v>3.8939170700905E-3</v>
      </c>
      <c r="G1212" s="30">
        <f t="shared" si="0"/>
        <v>3.2600694079293301E-3</v>
      </c>
      <c r="H1212" s="30">
        <f t="shared" si="1"/>
        <v>0.83722106794985274</v>
      </c>
      <c r="I1212" s="30">
        <f t="shared" si="2"/>
        <v>-16.277893205014728</v>
      </c>
    </row>
    <row r="1213" spans="1:9" ht="15.75" customHeight="1" x14ac:dyDescent="0.2">
      <c r="A1213" s="17">
        <f>od_matrix_directed_all_pairs_pe!A1202</f>
        <v>43953</v>
      </c>
      <c r="B1213" s="30" t="str">
        <f>od_matrix_directed_all_pairs_pe!B1202</f>
        <v>Locality16</v>
      </c>
      <c r="C1213" s="30" t="str">
        <f>od_matrix_directed_all_pairs_pe!C1202</f>
        <v>Locality12</v>
      </c>
      <c r="D1213" s="30">
        <f>SUMIFS(od_matrix_directed_all_pairs_pe!D:D, od_matrix_directed_all_pairs_pe!A:A, A1213, od_matrix_directed_all_pairs_pe!B:B, B1213, od_matrix_directed_all_pairs_pe!C:C, C1213)</f>
        <v>26</v>
      </c>
      <c r="E1213" s="30">
        <f t="array" ref="E1213">INDEX(total_subscribers_per_day!B:B, MATCH(A1213, total_subscribers_per_day!A:A, 0), 0)</f>
        <v>9509</v>
      </c>
      <c r="F1213" s="40">
        <f>SUMIFS(baseline_subscriber_movements!C:C, baseline_subscriber_movements!A:A, B1213, baseline_subscriber_movements!B:B, C1213)</f>
        <v>2.6285353800862099E-3</v>
      </c>
      <c r="G1213" s="30">
        <f t="shared" si="0"/>
        <v>2.7342517614891157E-3</v>
      </c>
      <c r="H1213" s="30">
        <f t="shared" si="1"/>
        <v>1.0402187401409215</v>
      </c>
      <c r="I1213" s="30">
        <f t="shared" si="2"/>
        <v>4.0218740140921527</v>
      </c>
    </row>
    <row r="1214" spans="1:9" ht="15.75" customHeight="1" x14ac:dyDescent="0.2">
      <c r="A1214" s="17">
        <f>od_matrix_directed_all_pairs_pe!A1203</f>
        <v>43953</v>
      </c>
      <c r="B1214" s="30" t="str">
        <f>od_matrix_directed_all_pairs_pe!B1203</f>
        <v>Locality16</v>
      </c>
      <c r="C1214" s="30" t="str">
        <f>od_matrix_directed_all_pairs_pe!C1203</f>
        <v>Locality13</v>
      </c>
      <c r="D1214" s="30">
        <f>SUMIFS(od_matrix_directed_all_pairs_pe!D:D, od_matrix_directed_all_pairs_pe!A:A, A1214, od_matrix_directed_all_pairs_pe!B:B, B1214, od_matrix_directed_all_pairs_pe!C:C, C1214)</f>
        <v>22</v>
      </c>
      <c r="E1214" s="30">
        <f t="array" ref="E1214">INDEX(total_subscribers_per_day!B:B, MATCH(A1214, total_subscribers_per_day!A:A, 0), 0)</f>
        <v>9509</v>
      </c>
      <c r="F1214" s="40">
        <f>SUMIFS(baseline_subscriber_movements!C:C, baseline_subscriber_movements!A:A, B1214, baseline_subscriber_movements!B:B, C1214)</f>
        <v>1.88540902901435E-3</v>
      </c>
      <c r="G1214" s="30">
        <f t="shared" si="0"/>
        <v>2.3135976443369437E-3</v>
      </c>
      <c r="H1214" s="30">
        <f t="shared" si="1"/>
        <v>1.2271064839158223</v>
      </c>
      <c r="I1214" s="30">
        <f t="shared" si="2"/>
        <v>22.710648391582232</v>
      </c>
    </row>
    <row r="1215" spans="1:9" ht="15.75" customHeight="1" x14ac:dyDescent="0.2">
      <c r="A1215" s="17">
        <f>od_matrix_directed_all_pairs_pe!A1204</f>
        <v>43953</v>
      </c>
      <c r="B1215" s="30" t="str">
        <f>od_matrix_directed_all_pairs_pe!B1204</f>
        <v>Locality16</v>
      </c>
      <c r="C1215" s="30" t="str">
        <f>od_matrix_directed_all_pairs_pe!C1204</f>
        <v>Locality14</v>
      </c>
      <c r="D1215" s="30">
        <f>SUMIFS(od_matrix_directed_all_pairs_pe!D:D, od_matrix_directed_all_pairs_pe!A:A, A1215, od_matrix_directed_all_pairs_pe!B:B, B1215, od_matrix_directed_all_pairs_pe!C:C, C1215)</f>
        <v>23</v>
      </c>
      <c r="E1215" s="30">
        <f t="array" ref="E1215">INDEX(total_subscribers_per_day!B:B, MATCH(A1215, total_subscribers_per_day!A:A, 0), 0)</f>
        <v>9509</v>
      </c>
      <c r="F1215" s="40">
        <f>SUMIFS(baseline_subscriber_movements!C:C, baseline_subscriber_movements!A:A, B1215, baseline_subscriber_movements!B:B, C1215)</f>
        <v>2.5260498894853099E-3</v>
      </c>
      <c r="G1215" s="30">
        <f t="shared" si="0"/>
        <v>2.418761173624987E-3</v>
      </c>
      <c r="H1215" s="30">
        <f t="shared" si="1"/>
        <v>0.95752707960879457</v>
      </c>
      <c r="I1215" s="30">
        <f t="shared" si="2"/>
        <v>-4.2472920391205431</v>
      </c>
    </row>
    <row r="1216" spans="1:9" ht="15.75" customHeight="1" x14ac:dyDescent="0.2">
      <c r="A1216" s="17">
        <f>od_matrix_directed_all_pairs_pe!A1205</f>
        <v>43953</v>
      </c>
      <c r="B1216" s="30" t="str">
        <f>od_matrix_directed_all_pairs_pe!B1205</f>
        <v>Locality16</v>
      </c>
      <c r="C1216" s="30" t="str">
        <f>od_matrix_directed_all_pairs_pe!C1205</f>
        <v>Locality15</v>
      </c>
      <c r="D1216" s="30">
        <f>SUMIFS(od_matrix_directed_all_pairs_pe!D:D, od_matrix_directed_all_pairs_pe!A:A, A1216, od_matrix_directed_all_pairs_pe!B:B, B1216, od_matrix_directed_all_pairs_pe!C:C, C1216)</f>
        <v>35</v>
      </c>
      <c r="E1216" s="30">
        <f t="array" ref="E1216">INDEX(total_subscribers_per_day!B:B, MATCH(A1216, total_subscribers_per_day!A:A, 0), 0)</f>
        <v>9509</v>
      </c>
      <c r="F1216" s="40">
        <f>SUMIFS(baseline_subscriber_movements!C:C, baseline_subscriber_movements!A:A, B1216, baseline_subscriber_movements!B:B, C1216)</f>
        <v>3.8926880589163501E-3</v>
      </c>
      <c r="G1216" s="30">
        <f t="shared" si="0"/>
        <v>3.6807235250815016E-3</v>
      </c>
      <c r="H1216" s="30">
        <f t="shared" si="1"/>
        <v>0.94554802988918274</v>
      </c>
      <c r="I1216" s="30">
        <f t="shared" si="2"/>
        <v>-5.445197011081726</v>
      </c>
    </row>
    <row r="1217" spans="1:9" ht="15.75" customHeight="1" x14ac:dyDescent="0.2">
      <c r="A1217" s="17">
        <f>od_matrix_directed_all_pairs_pe!A1206</f>
        <v>43953</v>
      </c>
      <c r="B1217" s="30" t="str">
        <f>od_matrix_directed_all_pairs_pe!B1206</f>
        <v>Locality16</v>
      </c>
      <c r="C1217" s="30" t="str">
        <f>od_matrix_directed_all_pairs_pe!C1206</f>
        <v>Locality16</v>
      </c>
      <c r="D1217" s="30">
        <f>SUMIFS(od_matrix_directed_all_pairs_pe!D:D, od_matrix_directed_all_pairs_pe!A:A, A1217, od_matrix_directed_all_pairs_pe!B:B, B1217, od_matrix_directed_all_pairs_pe!C:C, C1217)</f>
        <v>29</v>
      </c>
      <c r="E1217" s="30">
        <f t="array" ref="E1217">INDEX(total_subscribers_per_day!B:B, MATCH(A1217, total_subscribers_per_day!A:A, 0), 0)</f>
        <v>9509</v>
      </c>
      <c r="F1217" s="40">
        <f>SUMIFS(baseline_subscriber_movements!C:C, baseline_subscriber_movements!A:A, B1217, baseline_subscriber_movements!B:B, C1217)</f>
        <v>3.8050945988796102E-3</v>
      </c>
      <c r="G1217" s="30">
        <f t="shared" si="0"/>
        <v>3.0497423493532445E-3</v>
      </c>
      <c r="H1217" s="30">
        <f t="shared" si="1"/>
        <v>0.80148923242308479</v>
      </c>
      <c r="I1217" s="30">
        <f t="shared" si="2"/>
        <v>-19.851076757691523</v>
      </c>
    </row>
    <row r="1218" spans="1:9" ht="15.75" customHeight="1" x14ac:dyDescent="0.2">
      <c r="A1218" s="17">
        <f>od_matrix_directed_all_pairs_pe!A1207</f>
        <v>43953</v>
      </c>
      <c r="B1218" s="30" t="str">
        <f>od_matrix_directed_all_pairs_pe!B1207</f>
        <v>Locality16</v>
      </c>
      <c r="C1218" s="30" t="str">
        <f>od_matrix_directed_all_pairs_pe!C1207</f>
        <v>Locality17</v>
      </c>
      <c r="D1218" s="30">
        <f>SUMIFS(od_matrix_directed_all_pairs_pe!D:D, od_matrix_directed_all_pairs_pe!A:A, A1218, od_matrix_directed_all_pairs_pe!B:B, B1218, od_matrix_directed_all_pairs_pe!C:C, C1218)</f>
        <v>25</v>
      </c>
      <c r="E1218" s="30">
        <f t="array" ref="E1218">INDEX(total_subscribers_per_day!B:B, MATCH(A1218, total_subscribers_per_day!A:A, 0), 0)</f>
        <v>9509</v>
      </c>
      <c r="F1218" s="40">
        <f>SUMIFS(baseline_subscriber_movements!C:C, baseline_subscriber_movements!A:A, B1218, baseline_subscriber_movements!B:B, C1218)</f>
        <v>2.7356917197465399E-3</v>
      </c>
      <c r="G1218" s="30">
        <f t="shared" si="0"/>
        <v>2.6290882322010725E-3</v>
      </c>
      <c r="H1218" s="30">
        <f t="shared" si="1"/>
        <v>0.96103234630715473</v>
      </c>
      <c r="I1218" s="30">
        <f t="shared" si="2"/>
        <v>-3.8967653692845272</v>
      </c>
    </row>
    <row r="1219" spans="1:9" ht="15.75" customHeight="1" x14ac:dyDescent="0.2">
      <c r="A1219" s="17">
        <f>od_matrix_directed_all_pairs_pe!A1208</f>
        <v>43953</v>
      </c>
      <c r="B1219" s="30" t="str">
        <f>od_matrix_directed_all_pairs_pe!B1208</f>
        <v>Locality16</v>
      </c>
      <c r="C1219" s="30" t="str">
        <f>od_matrix_directed_all_pairs_pe!C1208</f>
        <v>Locality18</v>
      </c>
      <c r="D1219" s="30">
        <f>SUMIFS(od_matrix_directed_all_pairs_pe!D:D, od_matrix_directed_all_pairs_pe!A:A, A1219, od_matrix_directed_all_pairs_pe!B:B, B1219, od_matrix_directed_all_pairs_pe!C:C, C1219)</f>
        <v>47</v>
      </c>
      <c r="E1219" s="30">
        <f t="array" ref="E1219">INDEX(total_subscribers_per_day!B:B, MATCH(A1219, total_subscribers_per_day!A:A, 0), 0)</f>
        <v>9509</v>
      </c>
      <c r="F1219" s="40">
        <f>SUMIFS(baseline_subscriber_movements!C:C, baseline_subscriber_movements!A:A, B1219, baseline_subscriber_movements!B:B, C1219)</f>
        <v>4.1897978422541097E-3</v>
      </c>
      <c r="G1219" s="30">
        <f t="shared" si="0"/>
        <v>4.9426858765380163E-3</v>
      </c>
      <c r="H1219" s="30">
        <f t="shared" si="1"/>
        <v>1.1796955515827114</v>
      </c>
      <c r="I1219" s="30">
        <f t="shared" si="2"/>
        <v>17.969555158271145</v>
      </c>
    </row>
    <row r="1220" spans="1:9" ht="15.75" customHeight="1" x14ac:dyDescent="0.2">
      <c r="A1220" s="17">
        <f>od_matrix_directed_all_pairs_pe!A1209</f>
        <v>43953</v>
      </c>
      <c r="B1220" s="30" t="str">
        <f>od_matrix_directed_all_pairs_pe!B1209</f>
        <v>Locality16</v>
      </c>
      <c r="C1220" s="30" t="str">
        <f>od_matrix_directed_all_pairs_pe!C1209</f>
        <v>Locality19</v>
      </c>
      <c r="D1220" s="30">
        <f>SUMIFS(od_matrix_directed_all_pairs_pe!D:D, od_matrix_directed_all_pairs_pe!A:A, A1220, od_matrix_directed_all_pairs_pe!B:B, B1220, od_matrix_directed_all_pairs_pe!C:C, C1220)</f>
        <v>30</v>
      </c>
      <c r="E1220" s="30">
        <f t="array" ref="E1220">INDEX(total_subscribers_per_day!B:B, MATCH(A1220, total_subscribers_per_day!A:A, 0), 0)</f>
        <v>9509</v>
      </c>
      <c r="F1220" s="40">
        <f>SUMIFS(baseline_subscriber_movements!C:C, baseline_subscriber_movements!A:A, B1220, baseline_subscriber_movements!B:B, C1220)</f>
        <v>2.6208197924310699E-3</v>
      </c>
      <c r="G1220" s="30">
        <f t="shared" si="0"/>
        <v>3.1549058786412873E-3</v>
      </c>
      <c r="H1220" s="30">
        <f t="shared" si="1"/>
        <v>1.2037858870543707</v>
      </c>
      <c r="I1220" s="30">
        <f t="shared" si="2"/>
        <v>20.378588705437075</v>
      </c>
    </row>
    <row r="1221" spans="1:9" ht="15.75" customHeight="1" x14ac:dyDescent="0.2">
      <c r="A1221" s="17">
        <f>od_matrix_directed_all_pairs_pe!A1210</f>
        <v>43953</v>
      </c>
      <c r="B1221" s="30" t="str">
        <f>od_matrix_directed_all_pairs_pe!B1210</f>
        <v>Locality16</v>
      </c>
      <c r="C1221" s="30" t="str">
        <f>od_matrix_directed_all_pairs_pe!C1210</f>
        <v>Locality21</v>
      </c>
      <c r="D1221" s="30">
        <f>SUMIFS(od_matrix_directed_all_pairs_pe!D:D, od_matrix_directed_all_pairs_pe!A:A, A1221, od_matrix_directed_all_pairs_pe!B:B, B1221, od_matrix_directed_all_pairs_pe!C:C, C1221)</f>
        <v>71</v>
      </c>
      <c r="E1221" s="30">
        <f t="array" ref="E1221">INDEX(total_subscribers_per_day!B:B, MATCH(A1221, total_subscribers_per_day!A:A, 0), 0)</f>
        <v>9509</v>
      </c>
      <c r="F1221" s="40">
        <f>SUMIFS(baseline_subscriber_movements!C:C, baseline_subscriber_movements!A:A, B1221, baseline_subscriber_movements!B:B, C1221)</f>
        <v>6.30450772302196E-3</v>
      </c>
      <c r="G1221" s="30">
        <f t="shared" si="0"/>
        <v>7.4666105794510464E-3</v>
      </c>
      <c r="H1221" s="30">
        <f t="shared" si="1"/>
        <v>1.1843288814105937</v>
      </c>
      <c r="I1221" s="30">
        <f t="shared" si="2"/>
        <v>18.432888141059365</v>
      </c>
    </row>
    <row r="1222" spans="1:9" ht="15.75" customHeight="1" x14ac:dyDescent="0.2">
      <c r="A1222" s="17">
        <f>od_matrix_directed_all_pairs_pe!A1211</f>
        <v>43953</v>
      </c>
      <c r="B1222" s="30" t="str">
        <f>od_matrix_directed_all_pairs_pe!B1211</f>
        <v>Locality16</v>
      </c>
      <c r="C1222" s="30" t="str">
        <f>od_matrix_directed_all_pairs_pe!C1211</f>
        <v>Locality22</v>
      </c>
      <c r="D1222" s="30">
        <f>SUMIFS(od_matrix_directed_all_pairs_pe!D:D, od_matrix_directed_all_pairs_pe!A:A, A1222, od_matrix_directed_all_pairs_pe!B:B, B1222, od_matrix_directed_all_pairs_pe!C:C, C1222)</f>
        <v>21</v>
      </c>
      <c r="E1222" s="30">
        <f t="array" ref="E1222">INDEX(total_subscribers_per_day!B:B, MATCH(A1222, total_subscribers_per_day!A:A, 0), 0)</f>
        <v>9509</v>
      </c>
      <c r="F1222" s="40">
        <f>SUMIFS(baseline_subscriber_movements!C:C, baseline_subscriber_movements!A:A, B1222, baseline_subscriber_movements!B:B, C1222)</f>
        <v>2.6290882322010699E-3</v>
      </c>
      <c r="G1222" s="30">
        <f t="shared" si="0"/>
        <v>2.208434115048901E-3</v>
      </c>
      <c r="H1222" s="30">
        <f t="shared" si="1"/>
        <v>0.84000000000000086</v>
      </c>
      <c r="I1222" s="30">
        <f t="shared" si="2"/>
        <v>-15.999999999999915</v>
      </c>
    </row>
    <row r="1223" spans="1:9" ht="15.75" customHeight="1" x14ac:dyDescent="0.2">
      <c r="A1223" s="17">
        <f>od_matrix_directed_all_pairs_pe!A1212</f>
        <v>43953</v>
      </c>
      <c r="B1223" s="30" t="str">
        <f>od_matrix_directed_all_pairs_pe!B1212</f>
        <v>Locality16</v>
      </c>
      <c r="C1223" s="30" t="str">
        <f>od_matrix_directed_all_pairs_pe!C1212</f>
        <v>Locality23</v>
      </c>
      <c r="D1223" s="30">
        <f>SUMIFS(od_matrix_directed_all_pairs_pe!D:D, od_matrix_directed_all_pairs_pe!A:A, A1223, od_matrix_directed_all_pairs_pe!B:B, B1223, od_matrix_directed_all_pairs_pe!C:C, C1223)</f>
        <v>39</v>
      </c>
      <c r="E1223" s="30">
        <f t="array" ref="E1223">INDEX(total_subscribers_per_day!B:B, MATCH(A1223, total_subscribers_per_day!A:A, 0), 0)</f>
        <v>9509</v>
      </c>
      <c r="F1223" s="40">
        <f>SUMIFS(baseline_subscriber_movements!C:C, baseline_subscriber_movements!A:A, B1223, baseline_subscriber_movements!B:B, C1223)</f>
        <v>2.62439638883056E-3</v>
      </c>
      <c r="G1223" s="30">
        <f t="shared" si="0"/>
        <v>4.1013776422336732E-3</v>
      </c>
      <c r="H1223" s="30">
        <f t="shared" si="1"/>
        <v>1.5627889367967243</v>
      </c>
      <c r="I1223" s="30">
        <f t="shared" si="2"/>
        <v>56.278893679672429</v>
      </c>
    </row>
    <row r="1224" spans="1:9" ht="15.75" customHeight="1" x14ac:dyDescent="0.2">
      <c r="A1224" s="17">
        <f>od_matrix_directed_all_pairs_pe!A1213</f>
        <v>43953</v>
      </c>
      <c r="B1224" s="30" t="str">
        <f>od_matrix_directed_all_pairs_pe!B1213</f>
        <v>Locality16</v>
      </c>
      <c r="C1224" s="30" t="str">
        <f>od_matrix_directed_all_pairs_pe!C1213</f>
        <v>Locality24</v>
      </c>
      <c r="D1224" s="30">
        <f>SUMIFS(od_matrix_directed_all_pairs_pe!D:D, od_matrix_directed_all_pairs_pe!A:A, A1224, od_matrix_directed_all_pairs_pe!B:B, B1224, od_matrix_directed_all_pairs_pe!C:C, C1224)</f>
        <v>43</v>
      </c>
      <c r="E1224" s="30">
        <f t="array" ref="E1224">INDEX(total_subscribers_per_day!B:B, MATCH(A1224, total_subscribers_per_day!A:A, 0), 0)</f>
        <v>9509</v>
      </c>
      <c r="F1224" s="40">
        <f>SUMIFS(baseline_subscriber_movements!C:C, baseline_subscriber_movements!A:A, B1224, baseline_subscriber_movements!B:B, C1224)</f>
        <v>3.8959671475202601E-3</v>
      </c>
      <c r="G1224" s="30">
        <f t="shared" si="0"/>
        <v>4.5220317593858451E-3</v>
      </c>
      <c r="H1224" s="30">
        <f t="shared" si="1"/>
        <v>1.1606955572672291</v>
      </c>
      <c r="I1224" s="30">
        <f t="shared" si="2"/>
        <v>16.069555726722907</v>
      </c>
    </row>
    <row r="1225" spans="1:9" ht="15.75" customHeight="1" x14ac:dyDescent="0.2">
      <c r="A1225" s="17">
        <f>od_matrix_directed_all_pairs_pe!A1214</f>
        <v>43953</v>
      </c>
      <c r="B1225" s="30" t="str">
        <f>od_matrix_directed_all_pairs_pe!B1214</f>
        <v>Locality16</v>
      </c>
      <c r="C1225" s="30" t="str">
        <f>od_matrix_directed_all_pairs_pe!C1214</f>
        <v>Locality25</v>
      </c>
      <c r="D1225" s="30">
        <f>SUMIFS(od_matrix_directed_all_pairs_pe!D:D, od_matrix_directed_all_pairs_pe!A:A, A1225, od_matrix_directed_all_pairs_pe!B:B, B1225, od_matrix_directed_all_pairs_pe!C:C, C1225)</f>
        <v>60</v>
      </c>
      <c r="E1225" s="30">
        <f t="array" ref="E1225">INDEX(total_subscribers_per_day!B:B, MATCH(A1225, total_subscribers_per_day!A:A, 0), 0)</f>
        <v>9509</v>
      </c>
      <c r="F1225" s="40">
        <f>SUMIFS(baseline_subscriber_movements!C:C, baseline_subscriber_movements!A:A, B1225, baseline_subscriber_movements!B:B, C1225)</f>
        <v>5.1660516605166002E-3</v>
      </c>
      <c r="G1225" s="30">
        <f t="shared" si="0"/>
        <v>6.3098117572825746E-3</v>
      </c>
      <c r="H1225" s="30">
        <f t="shared" si="1"/>
        <v>1.2213992758739853</v>
      </c>
      <c r="I1225" s="30">
        <f t="shared" si="2"/>
        <v>22.139927587398532</v>
      </c>
    </row>
    <row r="1226" spans="1:9" ht="15.75" customHeight="1" x14ac:dyDescent="0.2">
      <c r="A1226" s="17">
        <f>od_matrix_directed_all_pairs_pe!A1215</f>
        <v>43953</v>
      </c>
      <c r="B1226" s="30" t="str">
        <f>od_matrix_directed_all_pairs_pe!B1215</f>
        <v>Locality16</v>
      </c>
      <c r="C1226" s="30" t="str">
        <f>od_matrix_directed_all_pairs_pe!C1215</f>
        <v>Locality26</v>
      </c>
      <c r="D1226" s="30">
        <f>SUMIFS(od_matrix_directed_all_pairs_pe!D:D, od_matrix_directed_all_pairs_pe!A:A, A1226, od_matrix_directed_all_pairs_pe!B:B, B1226, od_matrix_directed_all_pairs_pe!C:C, C1226)</f>
        <v>37</v>
      </c>
      <c r="E1226" s="30">
        <f t="array" ref="E1226">INDEX(total_subscribers_per_day!B:B, MATCH(A1226, total_subscribers_per_day!A:A, 0), 0)</f>
        <v>9509</v>
      </c>
      <c r="F1226" s="40">
        <f>SUMIFS(baseline_subscriber_movements!C:C, baseline_subscriber_movements!A:A, B1226, baseline_subscriber_movements!B:B, C1226)</f>
        <v>2.7282353341577898E-3</v>
      </c>
      <c r="G1226" s="30">
        <f t="shared" si="0"/>
        <v>3.8910505836575876E-3</v>
      </c>
      <c r="H1226" s="30">
        <f t="shared" si="1"/>
        <v>1.4262151563471193</v>
      </c>
      <c r="I1226" s="30">
        <f t="shared" si="2"/>
        <v>42.621515634711926</v>
      </c>
    </row>
    <row r="1227" spans="1:9" ht="15.75" customHeight="1" x14ac:dyDescent="0.2">
      <c r="A1227" s="17">
        <f>od_matrix_directed_all_pairs_pe!A1216</f>
        <v>43953</v>
      </c>
      <c r="B1227" s="30" t="str">
        <f>od_matrix_directed_all_pairs_pe!B1216</f>
        <v>Locality16</v>
      </c>
      <c r="C1227" s="30" t="str">
        <f>od_matrix_directed_all_pairs_pe!C1216</f>
        <v>Locality27</v>
      </c>
      <c r="D1227" s="30">
        <f>SUMIFS(od_matrix_directed_all_pairs_pe!D:D, od_matrix_directed_all_pairs_pe!A:A, A1227, od_matrix_directed_all_pairs_pe!B:B, B1227, od_matrix_directed_all_pairs_pe!C:C, C1227)</f>
        <v>70</v>
      </c>
      <c r="E1227" s="30">
        <f t="array" ref="E1227">INDEX(total_subscribers_per_day!B:B, MATCH(A1227, total_subscribers_per_day!A:A, 0), 0)</f>
        <v>9509</v>
      </c>
      <c r="F1227" s="40">
        <f>SUMIFS(baseline_subscriber_movements!C:C, baseline_subscriber_movements!A:A, B1227, baseline_subscriber_movements!B:B, C1227)</f>
        <v>6.3257775434897197E-3</v>
      </c>
      <c r="G1227" s="30">
        <f t="shared" si="0"/>
        <v>7.3614470501630032E-3</v>
      </c>
      <c r="H1227" s="30">
        <f t="shared" si="1"/>
        <v>1.1637220878466017</v>
      </c>
      <c r="I1227" s="30">
        <f t="shared" si="2"/>
        <v>16.37220878466017</v>
      </c>
    </row>
    <row r="1228" spans="1:9" ht="15.75" customHeight="1" x14ac:dyDescent="0.2">
      <c r="A1228" s="17">
        <f>od_matrix_directed_all_pairs_pe!A1217</f>
        <v>43953</v>
      </c>
      <c r="B1228" s="30" t="str">
        <f>od_matrix_directed_all_pairs_pe!B1217</f>
        <v>Locality16</v>
      </c>
      <c r="C1228" s="30" t="str">
        <f>od_matrix_directed_all_pairs_pe!C1217</f>
        <v>Locality28</v>
      </c>
      <c r="D1228" s="30">
        <f>SUMIFS(od_matrix_directed_all_pairs_pe!D:D, od_matrix_directed_all_pairs_pe!A:A, A1228, od_matrix_directed_all_pairs_pe!B:B, B1228, od_matrix_directed_all_pairs_pe!C:C, C1228)</f>
        <v>22</v>
      </c>
      <c r="E1228" s="30">
        <f t="array" ref="E1228">INDEX(total_subscribers_per_day!B:B, MATCH(A1228, total_subscribers_per_day!A:A, 0), 0)</f>
        <v>9509</v>
      </c>
      <c r="F1228" s="40">
        <f>SUMIFS(baseline_subscriber_movements!C:C, baseline_subscriber_movements!A:A, B1228, baseline_subscriber_movements!B:B, C1228)</f>
        <v>2.8304853758255501E-3</v>
      </c>
      <c r="G1228" s="30">
        <f t="shared" si="0"/>
        <v>2.3135976443369437E-3</v>
      </c>
      <c r="H1228" s="30">
        <f t="shared" si="1"/>
        <v>0.81738547886408031</v>
      </c>
      <c r="I1228" s="30">
        <f t="shared" si="2"/>
        <v>-18.261452113591968</v>
      </c>
    </row>
    <row r="1229" spans="1:9" ht="15.75" customHeight="1" x14ac:dyDescent="0.2">
      <c r="A1229" s="17">
        <f>od_matrix_directed_all_pairs_pe!A1218</f>
        <v>43953</v>
      </c>
      <c r="B1229" s="30" t="str">
        <f>od_matrix_directed_all_pairs_pe!B1218</f>
        <v>Locality16</v>
      </c>
      <c r="C1229" s="30" t="str">
        <f>od_matrix_directed_all_pairs_pe!C1218</f>
        <v>Locality29</v>
      </c>
      <c r="D1229" s="30">
        <f>SUMIFS(od_matrix_directed_all_pairs_pe!D:D, od_matrix_directed_all_pairs_pe!A:A, A1229, od_matrix_directed_all_pairs_pe!B:B, B1229, od_matrix_directed_all_pairs_pe!C:C, C1229)</f>
        <v>70</v>
      </c>
      <c r="E1229" s="30">
        <f t="array" ref="E1229">INDEX(total_subscribers_per_day!B:B, MATCH(A1229, total_subscribers_per_day!A:A, 0), 0)</f>
        <v>9509</v>
      </c>
      <c r="F1229" s="40">
        <f>SUMIFS(baseline_subscriber_movements!C:C, baseline_subscriber_movements!A:A, B1229, baseline_subscriber_movements!B:B, C1229)</f>
        <v>7.8972307044329702E-3</v>
      </c>
      <c r="G1229" s="30">
        <f t="shared" si="0"/>
        <v>7.3614470501630032E-3</v>
      </c>
      <c r="H1229" s="30">
        <f t="shared" si="1"/>
        <v>0.93215550180530826</v>
      </c>
      <c r="I1229" s="30">
        <f t="shared" si="2"/>
        <v>-6.7844498194691738</v>
      </c>
    </row>
    <row r="1230" spans="1:9" ht="15.75" customHeight="1" x14ac:dyDescent="0.2">
      <c r="A1230" s="17">
        <f>od_matrix_directed_all_pairs_pe!A1219</f>
        <v>43953</v>
      </c>
      <c r="B1230" s="30" t="str">
        <f>od_matrix_directed_all_pairs_pe!B1219</f>
        <v>Locality16</v>
      </c>
      <c r="C1230" s="30" t="str">
        <f>od_matrix_directed_all_pairs_pe!C1219</f>
        <v>Locality30</v>
      </c>
      <c r="D1230" s="30">
        <f>SUMIFS(od_matrix_directed_all_pairs_pe!D:D, od_matrix_directed_all_pairs_pe!A:A, A1230, od_matrix_directed_all_pairs_pe!B:B, B1230, od_matrix_directed_all_pairs_pe!C:C, C1230)</f>
        <v>59</v>
      </c>
      <c r="E1230" s="30">
        <f t="array" ref="E1230">INDEX(total_subscribers_per_day!B:B, MATCH(A1230, total_subscribers_per_day!A:A, 0), 0)</f>
        <v>9509</v>
      </c>
      <c r="F1230" s="40">
        <f>SUMIFS(baseline_subscriber_movements!C:C, baseline_subscriber_movements!A:A, B1230, baseline_subscriber_movements!B:B, C1230)</f>
        <v>6.5989316015502199E-3</v>
      </c>
      <c r="G1230" s="30">
        <f t="shared" si="0"/>
        <v>6.2046482279945313E-3</v>
      </c>
      <c r="H1230" s="30">
        <f t="shared" si="1"/>
        <v>0.94025042274069581</v>
      </c>
      <c r="I1230" s="30">
        <f t="shared" si="2"/>
        <v>-5.9749577259304187</v>
      </c>
    </row>
    <row r="1231" spans="1:9" ht="15.75" customHeight="1" x14ac:dyDescent="0.2">
      <c r="A1231" s="17">
        <f>od_matrix_directed_all_pairs_pe!A1220</f>
        <v>43953</v>
      </c>
      <c r="B1231" s="30" t="str">
        <f>od_matrix_directed_all_pairs_pe!B1220</f>
        <v>Locality16</v>
      </c>
      <c r="C1231" s="30" t="str">
        <f>od_matrix_directed_all_pairs_pe!C1220</f>
        <v>Locality31</v>
      </c>
      <c r="D1231" s="30">
        <f>SUMIFS(od_matrix_directed_all_pairs_pe!D:D, od_matrix_directed_all_pairs_pe!A:A, A1231, od_matrix_directed_all_pairs_pe!B:B, B1231, od_matrix_directed_all_pairs_pe!C:C, C1231)</f>
        <v>96</v>
      </c>
      <c r="E1231" s="30">
        <f t="array" ref="E1231">INDEX(total_subscribers_per_day!B:B, MATCH(A1231, total_subscribers_per_day!A:A, 0), 0)</f>
        <v>9509</v>
      </c>
      <c r="F1231" s="40">
        <f>SUMIFS(baseline_subscriber_movements!C:C, baseline_subscriber_movements!A:A, B1231, baseline_subscriber_movements!B:B, C1231)</f>
        <v>1.0106326981787501E-2</v>
      </c>
      <c r="G1231" s="30">
        <f t="shared" si="0"/>
        <v>1.0095698811652119E-2</v>
      </c>
      <c r="H1231" s="30">
        <f t="shared" si="1"/>
        <v>0.99894836470712511</v>
      </c>
      <c r="I1231" s="30">
        <f t="shared" si="2"/>
        <v>-0.10516352928748862</v>
      </c>
    </row>
    <row r="1232" spans="1:9" ht="15.75" customHeight="1" x14ac:dyDescent="0.2">
      <c r="A1232" s="17">
        <f>od_matrix_directed_all_pairs_pe!A1221</f>
        <v>43953</v>
      </c>
      <c r="B1232" s="30" t="str">
        <f>od_matrix_directed_all_pairs_pe!B1221</f>
        <v>Locality16</v>
      </c>
      <c r="C1232" s="30" t="str">
        <f>od_matrix_directed_all_pairs_pe!C1221</f>
        <v>Locality32</v>
      </c>
      <c r="D1232" s="30">
        <f>SUMIFS(od_matrix_directed_all_pairs_pe!D:D, od_matrix_directed_all_pairs_pe!A:A, A1232, od_matrix_directed_all_pairs_pe!B:B, B1232, od_matrix_directed_all_pairs_pe!C:C, C1232)</f>
        <v>68</v>
      </c>
      <c r="E1232" s="30">
        <f t="array" ref="E1232">INDEX(total_subscribers_per_day!B:B, MATCH(A1232, total_subscribers_per_day!A:A, 0), 0)</f>
        <v>9509</v>
      </c>
      <c r="F1232" s="40">
        <f>SUMIFS(baseline_subscriber_movements!C:C, baseline_subscriber_movements!A:A, B1232, baseline_subscriber_movements!B:B, C1232)</f>
        <v>6.4176749079431798E-3</v>
      </c>
      <c r="G1232" s="30">
        <f t="shared" si="0"/>
        <v>7.1511199915869177E-3</v>
      </c>
      <c r="H1232" s="30">
        <f t="shared" si="1"/>
        <v>1.1142851724595695</v>
      </c>
      <c r="I1232" s="30">
        <f t="shared" si="2"/>
        <v>11.428517245956948</v>
      </c>
    </row>
    <row r="1233" spans="1:9" ht="15.75" customHeight="1" x14ac:dyDescent="0.2">
      <c r="A1233" s="17">
        <f>od_matrix_directed_all_pairs_pe!A1222</f>
        <v>43953</v>
      </c>
      <c r="B1233" s="30" t="str">
        <f>od_matrix_directed_all_pairs_pe!B1222</f>
        <v>Locality16</v>
      </c>
      <c r="C1233" s="30" t="str">
        <f>od_matrix_directed_all_pairs_pe!C1222</f>
        <v>Locality33</v>
      </c>
      <c r="D1233" s="30">
        <f>SUMIFS(od_matrix_directed_all_pairs_pe!D:D, od_matrix_directed_all_pairs_pe!A:A, A1233, od_matrix_directed_all_pairs_pe!B:B, B1233, od_matrix_directed_all_pairs_pe!C:C, C1233)</f>
        <v>60</v>
      </c>
      <c r="E1233" s="30">
        <f t="array" ref="E1233">INDEX(total_subscribers_per_day!B:B, MATCH(A1233, total_subscribers_per_day!A:A, 0), 0)</f>
        <v>9509</v>
      </c>
      <c r="F1233" s="40">
        <f>SUMIFS(baseline_subscriber_movements!C:C, baseline_subscriber_movements!A:A, B1233, baseline_subscriber_movements!B:B, C1233)</f>
        <v>5.0361976707585703E-3</v>
      </c>
      <c r="G1233" s="30">
        <f t="shared" si="0"/>
        <v>6.3098117572825746E-3</v>
      </c>
      <c r="H1233" s="30">
        <f t="shared" si="1"/>
        <v>1.2528919970554229</v>
      </c>
      <c r="I1233" s="30">
        <f t="shared" si="2"/>
        <v>25.289199705542288</v>
      </c>
    </row>
    <row r="1234" spans="1:9" ht="15.75" customHeight="1" x14ac:dyDescent="0.2">
      <c r="A1234" s="17">
        <f>od_matrix_directed_all_pairs_pe!A1223</f>
        <v>43953</v>
      </c>
      <c r="B1234" s="30" t="str">
        <f>od_matrix_directed_all_pairs_pe!B1223</f>
        <v>Locality16</v>
      </c>
      <c r="C1234" s="30" t="str">
        <f>od_matrix_directed_all_pairs_pe!C1223</f>
        <v>Locality34</v>
      </c>
      <c r="D1234" s="30">
        <f>SUMIFS(od_matrix_directed_all_pairs_pe!D:D, od_matrix_directed_all_pairs_pe!A:A, A1234, od_matrix_directed_all_pairs_pe!B:B, B1234, od_matrix_directed_all_pairs_pe!C:C, C1234)</f>
        <v>22</v>
      </c>
      <c r="E1234" s="30">
        <f t="array" ref="E1234">INDEX(total_subscribers_per_day!B:B, MATCH(A1234, total_subscribers_per_day!A:A, 0), 0)</f>
        <v>9509</v>
      </c>
      <c r="F1234" s="40">
        <f>SUMIFS(baseline_subscriber_movements!C:C, baseline_subscriber_movements!A:A, B1234, baseline_subscriber_movements!B:B, C1234)</f>
        <v>2.6172529313232798E-3</v>
      </c>
      <c r="G1234" s="30">
        <f t="shared" si="0"/>
        <v>2.3135976443369437E-3</v>
      </c>
      <c r="H1234" s="30">
        <f t="shared" si="1"/>
        <v>0.88397938794826059</v>
      </c>
      <c r="I1234" s="30">
        <f t="shared" si="2"/>
        <v>-11.602061205173941</v>
      </c>
    </row>
    <row r="1235" spans="1:9" ht="15.75" customHeight="1" x14ac:dyDescent="0.2">
      <c r="A1235" s="17">
        <f>od_matrix_directed_all_pairs_pe!A1224</f>
        <v>43953</v>
      </c>
      <c r="B1235" s="30" t="str">
        <f>od_matrix_directed_all_pairs_pe!B1224</f>
        <v>Locality17</v>
      </c>
      <c r="C1235" s="30" t="str">
        <f>od_matrix_directed_all_pairs_pe!C1224</f>
        <v>Locality01</v>
      </c>
      <c r="D1235" s="30">
        <f>SUMIFS(od_matrix_directed_all_pairs_pe!D:D, od_matrix_directed_all_pairs_pe!A:A, A1235, od_matrix_directed_all_pairs_pe!B:B, B1235, od_matrix_directed_all_pairs_pe!C:C, C1235)</f>
        <v>34</v>
      </c>
      <c r="E1235" s="30">
        <f t="array" ref="E1235">INDEX(total_subscribers_per_day!B:B, MATCH(A1235, total_subscribers_per_day!A:A, 0), 0)</f>
        <v>9509</v>
      </c>
      <c r="F1235" s="40">
        <f>SUMIFS(baseline_subscriber_movements!C:C, baseline_subscriber_movements!A:A, B1235, baseline_subscriber_movements!B:B, C1235)</f>
        <v>3.4736842105263098E-3</v>
      </c>
      <c r="G1235" s="30">
        <f t="shared" si="0"/>
        <v>3.5755599957934588E-3</v>
      </c>
      <c r="H1235" s="30">
        <f t="shared" si="1"/>
        <v>1.0293278775769066</v>
      </c>
      <c r="I1235" s="30">
        <f t="shared" si="2"/>
        <v>2.932787757690658</v>
      </c>
    </row>
    <row r="1236" spans="1:9" ht="15.75" customHeight="1" x14ac:dyDescent="0.2">
      <c r="A1236" s="17">
        <f>od_matrix_directed_all_pairs_pe!A1225</f>
        <v>43953</v>
      </c>
      <c r="B1236" s="30" t="str">
        <f>od_matrix_directed_all_pairs_pe!B1225</f>
        <v>Locality17</v>
      </c>
      <c r="C1236" s="30" t="str">
        <f>od_matrix_directed_all_pairs_pe!C1225</f>
        <v>Locality04</v>
      </c>
      <c r="D1236" s="30">
        <f>SUMIFS(od_matrix_directed_all_pairs_pe!D:D, od_matrix_directed_all_pairs_pe!A:A, A1236, od_matrix_directed_all_pairs_pe!B:B, B1236, od_matrix_directed_all_pairs_pe!C:C, C1236)</f>
        <v>41</v>
      </c>
      <c r="E1236" s="30">
        <f t="array" ref="E1236">INDEX(total_subscribers_per_day!B:B, MATCH(A1236, total_subscribers_per_day!A:A, 0), 0)</f>
        <v>9509</v>
      </c>
      <c r="F1236" s="40">
        <f>SUMIFS(baseline_subscriber_movements!C:C, baseline_subscriber_movements!A:A, B1236, baseline_subscriber_movements!B:B, C1236)</f>
        <v>3.46893724377168E-3</v>
      </c>
      <c r="G1236" s="30">
        <f t="shared" si="0"/>
        <v>4.3117047008097596E-3</v>
      </c>
      <c r="H1236" s="30">
        <f t="shared" si="1"/>
        <v>1.2429468732970683</v>
      </c>
      <c r="I1236" s="30">
        <f t="shared" si="2"/>
        <v>24.294687329706832</v>
      </c>
    </row>
    <row r="1237" spans="1:9" ht="15.75" customHeight="1" x14ac:dyDescent="0.2">
      <c r="A1237" s="17">
        <f>od_matrix_directed_all_pairs_pe!A1226</f>
        <v>43953</v>
      </c>
      <c r="B1237" s="30" t="str">
        <f>od_matrix_directed_all_pairs_pe!B1226</f>
        <v>Locality17</v>
      </c>
      <c r="C1237" s="30" t="str">
        <f>od_matrix_directed_all_pairs_pe!C1226</f>
        <v>Locality06</v>
      </c>
      <c r="D1237" s="30">
        <f>SUMIFS(od_matrix_directed_all_pairs_pe!D:D, od_matrix_directed_all_pairs_pe!A:A, A1237, od_matrix_directed_all_pairs_pe!B:B, B1237, od_matrix_directed_all_pairs_pe!C:C, C1237)</f>
        <v>18</v>
      </c>
      <c r="E1237" s="30">
        <f t="array" ref="E1237">INDEX(total_subscribers_per_day!B:B, MATCH(A1237, total_subscribers_per_day!A:A, 0), 0)</f>
        <v>9509</v>
      </c>
      <c r="F1237" s="40">
        <f>SUMIFS(baseline_subscriber_movements!C:C, baseline_subscriber_movements!A:A, B1237, baseline_subscriber_movements!B:B, C1237)</f>
        <v>2.10272083653426E-3</v>
      </c>
      <c r="G1237" s="30">
        <f t="shared" si="0"/>
        <v>1.8929435271847724E-3</v>
      </c>
      <c r="H1237" s="30">
        <f t="shared" si="1"/>
        <v>0.90023530194562296</v>
      </c>
      <c r="I1237" s="30">
        <f t="shared" si="2"/>
        <v>-9.9764698054377039</v>
      </c>
    </row>
    <row r="1238" spans="1:9" ht="15.75" customHeight="1" x14ac:dyDescent="0.2">
      <c r="A1238" s="17">
        <f>od_matrix_directed_all_pairs_pe!A1227</f>
        <v>43953</v>
      </c>
      <c r="B1238" s="30" t="str">
        <f>od_matrix_directed_all_pairs_pe!B1227</f>
        <v>Locality17</v>
      </c>
      <c r="C1238" s="30" t="str">
        <f>od_matrix_directed_all_pairs_pe!C1227</f>
        <v>Locality07</v>
      </c>
      <c r="D1238" s="30">
        <f>SUMIFS(od_matrix_directed_all_pairs_pe!D:D, od_matrix_directed_all_pairs_pe!A:A, A1238, od_matrix_directed_all_pairs_pe!B:B, B1238, od_matrix_directed_all_pairs_pe!C:C, C1238)</f>
        <v>22</v>
      </c>
      <c r="E1238" s="30">
        <f t="array" ref="E1238">INDEX(total_subscribers_per_day!B:B, MATCH(A1238, total_subscribers_per_day!A:A, 0), 0)</f>
        <v>9509</v>
      </c>
      <c r="F1238" s="40">
        <f>SUMIFS(baseline_subscriber_movements!C:C, baseline_subscriber_movements!A:A, B1238, baseline_subscriber_movements!B:B, C1238)</f>
        <v>2.6371308016877601E-3</v>
      </c>
      <c r="G1238" s="30">
        <f t="shared" si="0"/>
        <v>2.3135976443369437E-3</v>
      </c>
      <c r="H1238" s="30">
        <f t="shared" si="1"/>
        <v>0.87731622673257026</v>
      </c>
      <c r="I1238" s="30">
        <f t="shared" si="2"/>
        <v>-12.268377326742975</v>
      </c>
    </row>
    <row r="1239" spans="1:9" ht="15.75" customHeight="1" x14ac:dyDescent="0.2">
      <c r="A1239" s="17">
        <f>od_matrix_directed_all_pairs_pe!A1228</f>
        <v>43953</v>
      </c>
      <c r="B1239" s="30" t="str">
        <f>od_matrix_directed_all_pairs_pe!B1228</f>
        <v>Locality17</v>
      </c>
      <c r="C1239" s="30" t="str">
        <f>od_matrix_directed_all_pairs_pe!C1228</f>
        <v>Locality08</v>
      </c>
      <c r="D1239" s="30">
        <f>SUMIFS(od_matrix_directed_all_pairs_pe!D:D, od_matrix_directed_all_pairs_pe!A:A, A1239, od_matrix_directed_all_pairs_pe!B:B, B1239, od_matrix_directed_all_pairs_pe!C:C, C1239)</f>
        <v>31</v>
      </c>
      <c r="E1239" s="30">
        <f t="array" ref="E1239">INDEX(total_subscribers_per_day!B:B, MATCH(A1239, total_subscribers_per_day!A:A, 0), 0)</f>
        <v>9509</v>
      </c>
      <c r="F1239" s="40">
        <f>SUMIFS(baseline_subscriber_movements!C:C, baseline_subscriber_movements!A:A, B1239, baseline_subscriber_movements!B:B, C1239)</f>
        <v>2.6296413169243698E-3</v>
      </c>
      <c r="G1239" s="30">
        <f t="shared" si="0"/>
        <v>3.2600694079293301E-3</v>
      </c>
      <c r="H1239" s="30">
        <f t="shared" si="1"/>
        <v>1.2397391944473664</v>
      </c>
      <c r="I1239" s="30">
        <f t="shared" si="2"/>
        <v>23.973919444736637</v>
      </c>
    </row>
    <row r="1240" spans="1:9" ht="15.75" customHeight="1" x14ac:dyDescent="0.2">
      <c r="A1240" s="17">
        <f>od_matrix_directed_all_pairs_pe!A1229</f>
        <v>43953</v>
      </c>
      <c r="B1240" s="30" t="str">
        <f>od_matrix_directed_all_pairs_pe!B1229</f>
        <v>Locality17</v>
      </c>
      <c r="C1240" s="30" t="str">
        <f>od_matrix_directed_all_pairs_pe!C1229</f>
        <v>Locality10</v>
      </c>
      <c r="D1240" s="30">
        <f>SUMIFS(od_matrix_directed_all_pairs_pe!D:D, od_matrix_directed_all_pairs_pe!A:A, A1240, od_matrix_directed_all_pairs_pe!B:B, B1240, od_matrix_directed_all_pairs_pe!C:C, C1240)</f>
        <v>25</v>
      </c>
      <c r="E1240" s="30">
        <f t="array" ref="E1240">INDEX(total_subscribers_per_day!B:B, MATCH(A1240, total_subscribers_per_day!A:A, 0), 0)</f>
        <v>9509</v>
      </c>
      <c r="F1240" s="40">
        <f>SUMIFS(baseline_subscriber_movements!C:C, baseline_subscriber_movements!A:A, B1240, baseline_subscriber_movements!B:B, C1240)</f>
        <v>2.7371302242341299E-3</v>
      </c>
      <c r="G1240" s="30">
        <f t="shared" si="0"/>
        <v>2.6290882322010725E-3</v>
      </c>
      <c r="H1240" s="30">
        <f t="shared" si="1"/>
        <v>0.96052727375684566</v>
      </c>
      <c r="I1240" s="30">
        <f t="shared" si="2"/>
        <v>-3.9472726243154344</v>
      </c>
    </row>
    <row r="1241" spans="1:9" ht="15.75" customHeight="1" x14ac:dyDescent="0.2">
      <c r="A1241" s="17">
        <f>od_matrix_directed_all_pairs_pe!A1230</f>
        <v>43953</v>
      </c>
      <c r="B1241" s="30" t="str">
        <f>od_matrix_directed_all_pairs_pe!B1230</f>
        <v>Locality17</v>
      </c>
      <c r="C1241" s="30" t="str">
        <f>od_matrix_directed_all_pairs_pe!C1230</f>
        <v>Locality11</v>
      </c>
      <c r="D1241" s="30">
        <f>SUMIFS(od_matrix_directed_all_pairs_pe!D:D, od_matrix_directed_all_pairs_pe!A:A, A1241, od_matrix_directed_all_pairs_pe!B:B, B1241, od_matrix_directed_all_pairs_pe!C:C, C1241)</f>
        <v>37</v>
      </c>
      <c r="E1241" s="30">
        <f t="array" ref="E1241">INDEX(total_subscribers_per_day!B:B, MATCH(A1241, total_subscribers_per_day!A:A, 0), 0)</f>
        <v>9509</v>
      </c>
      <c r="F1241" s="40">
        <f>SUMIFS(baseline_subscriber_movements!C:C, baseline_subscriber_movements!A:A, B1241, baseline_subscriber_movements!B:B, C1241)</f>
        <v>2.9489210078166499E-3</v>
      </c>
      <c r="G1241" s="30">
        <f t="shared" si="0"/>
        <v>3.8910505836575876E-3</v>
      </c>
      <c r="H1241" s="30">
        <f t="shared" si="1"/>
        <v>1.3194828119653434</v>
      </c>
      <c r="I1241" s="30">
        <f t="shared" si="2"/>
        <v>31.948281196534346</v>
      </c>
    </row>
    <row r="1242" spans="1:9" ht="15.75" customHeight="1" x14ac:dyDescent="0.2">
      <c r="A1242" s="17">
        <f>od_matrix_directed_all_pairs_pe!A1231</f>
        <v>43953</v>
      </c>
      <c r="B1242" s="30" t="str">
        <f>od_matrix_directed_all_pairs_pe!B1231</f>
        <v>Locality17</v>
      </c>
      <c r="C1242" s="30" t="str">
        <f>od_matrix_directed_all_pairs_pe!C1231</f>
        <v>Locality14</v>
      </c>
      <c r="D1242" s="30">
        <f>SUMIFS(od_matrix_directed_all_pairs_pe!D:D, od_matrix_directed_all_pairs_pe!A:A, A1242, od_matrix_directed_all_pairs_pe!B:B, B1242, od_matrix_directed_all_pairs_pe!C:C, C1242)</f>
        <v>21</v>
      </c>
      <c r="E1242" s="30">
        <f t="array" ref="E1242">INDEX(total_subscribers_per_day!B:B, MATCH(A1242, total_subscribers_per_day!A:A, 0), 0)</f>
        <v>9509</v>
      </c>
      <c r="F1242" s="40">
        <f>SUMIFS(baseline_subscriber_movements!C:C, baseline_subscriber_movements!A:A, B1242, baseline_subscriber_movements!B:B, C1242)</f>
        <v>2.1011727075667102E-3</v>
      </c>
      <c r="G1242" s="30">
        <f t="shared" si="0"/>
        <v>2.208434115048901E-3</v>
      </c>
      <c r="H1242" s="30">
        <f t="shared" si="1"/>
        <v>1.0510483536626583</v>
      </c>
      <c r="I1242" s="30">
        <f t="shared" si="2"/>
        <v>5.1048353662658252</v>
      </c>
    </row>
    <row r="1243" spans="1:9" ht="15.75" customHeight="1" x14ac:dyDescent="0.2">
      <c r="A1243" s="17">
        <f>od_matrix_directed_all_pairs_pe!A1232</f>
        <v>43953</v>
      </c>
      <c r="B1243" s="30" t="str">
        <f>od_matrix_directed_all_pairs_pe!B1232</f>
        <v>Locality17</v>
      </c>
      <c r="C1243" s="30" t="str">
        <f>od_matrix_directed_all_pairs_pe!C1232</f>
        <v>Locality15</v>
      </c>
      <c r="D1243" s="30">
        <f>SUMIFS(od_matrix_directed_all_pairs_pe!D:D, od_matrix_directed_all_pairs_pe!A:A, A1243, od_matrix_directed_all_pairs_pe!B:B, B1243, od_matrix_directed_all_pairs_pe!C:C, C1243)</f>
        <v>26</v>
      </c>
      <c r="E1243" s="30">
        <f t="array" ref="E1243">INDEX(total_subscribers_per_day!B:B, MATCH(A1243, total_subscribers_per_day!A:A, 0), 0)</f>
        <v>9509</v>
      </c>
      <c r="F1243" s="40">
        <f>SUMIFS(baseline_subscriber_movements!C:C, baseline_subscriber_movements!A:A, B1243, baseline_subscriber_movements!B:B, C1243)</f>
        <v>2.6315789473684201E-3</v>
      </c>
      <c r="G1243" s="30">
        <f t="shared" si="0"/>
        <v>2.7342517614891157E-3</v>
      </c>
      <c r="H1243" s="30">
        <f t="shared" si="1"/>
        <v>1.0390156693658643</v>
      </c>
      <c r="I1243" s="30">
        <f t="shared" si="2"/>
        <v>3.9015669365864314</v>
      </c>
    </row>
    <row r="1244" spans="1:9" ht="15.75" customHeight="1" x14ac:dyDescent="0.2">
      <c r="A1244" s="17">
        <f>od_matrix_directed_all_pairs_pe!A1233</f>
        <v>43953</v>
      </c>
      <c r="B1244" s="30" t="str">
        <f>od_matrix_directed_all_pairs_pe!B1233</f>
        <v>Locality17</v>
      </c>
      <c r="C1244" s="30" t="str">
        <f>od_matrix_directed_all_pairs_pe!C1233</f>
        <v>Locality16</v>
      </c>
      <c r="D1244" s="30">
        <f>SUMIFS(od_matrix_directed_all_pairs_pe!D:D, od_matrix_directed_all_pairs_pe!A:A, A1244, od_matrix_directed_all_pairs_pe!B:B, B1244, od_matrix_directed_all_pairs_pe!C:C, C1244)</f>
        <v>30</v>
      </c>
      <c r="E1244" s="30">
        <f t="array" ref="E1244">INDEX(total_subscribers_per_day!B:B, MATCH(A1244, total_subscribers_per_day!A:A, 0), 0)</f>
        <v>9509</v>
      </c>
      <c r="F1244" s="40">
        <f>SUMIFS(baseline_subscriber_movements!C:C, baseline_subscriber_movements!A:A, B1244, baseline_subscriber_movements!B:B, C1244)</f>
        <v>2.9377819746091698E-3</v>
      </c>
      <c r="G1244" s="30">
        <f t="shared" si="0"/>
        <v>3.1549058786412873E-3</v>
      </c>
      <c r="H1244" s="30">
        <f t="shared" si="1"/>
        <v>1.0739074260475039</v>
      </c>
      <c r="I1244" s="30">
        <f t="shared" si="2"/>
        <v>7.3907426047503888</v>
      </c>
    </row>
    <row r="1245" spans="1:9" ht="15.75" customHeight="1" x14ac:dyDescent="0.2">
      <c r="A1245" s="17">
        <f>od_matrix_directed_all_pairs_pe!A1234</f>
        <v>43953</v>
      </c>
      <c r="B1245" s="30" t="str">
        <f>od_matrix_directed_all_pairs_pe!B1234</f>
        <v>Locality17</v>
      </c>
      <c r="C1245" s="30" t="str">
        <f>od_matrix_directed_all_pairs_pe!C1234</f>
        <v>Locality17</v>
      </c>
      <c r="D1245" s="30">
        <f>SUMIFS(od_matrix_directed_all_pairs_pe!D:D, od_matrix_directed_all_pairs_pe!A:A, A1245, od_matrix_directed_all_pairs_pe!B:B, B1245, od_matrix_directed_all_pairs_pe!C:C, C1245)</f>
        <v>17</v>
      </c>
      <c r="E1245" s="30">
        <f t="array" ref="E1245">INDEX(total_subscribers_per_day!B:B, MATCH(A1245, total_subscribers_per_day!A:A, 0), 0)</f>
        <v>9509</v>
      </c>
      <c r="F1245" s="40">
        <f>SUMIFS(baseline_subscriber_movements!C:C, baseline_subscriber_movements!A:A, B1245, baseline_subscriber_movements!B:B, C1245)</f>
        <v>2.1008405447572199E-3</v>
      </c>
      <c r="G1245" s="30">
        <f t="shared" si="0"/>
        <v>1.7877799978967294E-3</v>
      </c>
      <c r="H1245" s="30">
        <f t="shared" si="1"/>
        <v>0.85098319449243642</v>
      </c>
      <c r="I1245" s="30">
        <f t="shared" si="2"/>
        <v>-14.901680550756357</v>
      </c>
    </row>
    <row r="1246" spans="1:9" ht="15.75" customHeight="1" x14ac:dyDescent="0.2">
      <c r="A1246" s="17">
        <f>od_matrix_directed_all_pairs_pe!A1235</f>
        <v>43953</v>
      </c>
      <c r="B1246" s="30" t="str">
        <f>od_matrix_directed_all_pairs_pe!B1235</f>
        <v>Locality17</v>
      </c>
      <c r="C1246" s="30" t="str">
        <f>od_matrix_directed_all_pairs_pe!C1235</f>
        <v>Locality18</v>
      </c>
      <c r="D1246" s="30">
        <f>SUMIFS(od_matrix_directed_all_pairs_pe!D:D, od_matrix_directed_all_pairs_pe!A:A, A1246, od_matrix_directed_all_pairs_pe!B:B, B1246, od_matrix_directed_all_pairs_pe!C:C, C1246)</f>
        <v>36</v>
      </c>
      <c r="E1246" s="30">
        <f t="array" ref="E1246">INDEX(total_subscribers_per_day!B:B, MATCH(A1246, total_subscribers_per_day!A:A, 0), 0)</f>
        <v>9509</v>
      </c>
      <c r="F1246" s="40">
        <f>SUMIFS(baseline_subscriber_movements!C:C, baseline_subscriber_movements!A:A, B1246, baseline_subscriber_movements!B:B, C1246)</f>
        <v>2.63880092885792E-3</v>
      </c>
      <c r="G1246" s="30">
        <f t="shared" si="0"/>
        <v>3.7858870543695448E-3</v>
      </c>
      <c r="H1246" s="30">
        <f t="shared" si="1"/>
        <v>1.4346997581238865</v>
      </c>
      <c r="I1246" s="30">
        <f t="shared" si="2"/>
        <v>43.469975812388654</v>
      </c>
    </row>
    <row r="1247" spans="1:9" ht="15.75" customHeight="1" x14ac:dyDescent="0.2">
      <c r="A1247" s="17">
        <f>od_matrix_directed_all_pairs_pe!A1236</f>
        <v>43953</v>
      </c>
      <c r="B1247" s="30" t="str">
        <f>od_matrix_directed_all_pairs_pe!B1236</f>
        <v>Locality17</v>
      </c>
      <c r="C1247" s="30" t="str">
        <f>od_matrix_directed_all_pairs_pe!C1236</f>
        <v>Locality19</v>
      </c>
      <c r="D1247" s="30">
        <f>SUMIFS(od_matrix_directed_all_pairs_pe!D:D, od_matrix_directed_all_pairs_pe!A:A, A1247, od_matrix_directed_all_pairs_pe!B:B, B1247, od_matrix_directed_all_pairs_pe!C:C, C1247)</f>
        <v>20</v>
      </c>
      <c r="E1247" s="30">
        <f t="array" ref="E1247">INDEX(total_subscribers_per_day!B:B, MATCH(A1247, total_subscribers_per_day!A:A, 0), 0)</f>
        <v>9509</v>
      </c>
      <c r="F1247" s="40">
        <f>SUMIFS(baseline_subscriber_movements!C:C, baseline_subscriber_movements!A:A, B1247, baseline_subscriber_movements!B:B, C1247)</f>
        <v>1.9548654519594899E-3</v>
      </c>
      <c r="G1247" s="30">
        <f t="shared" si="0"/>
        <v>2.1032705857608582E-3</v>
      </c>
      <c r="H1247" s="30">
        <f t="shared" si="1"/>
        <v>1.0759157790898664</v>
      </c>
      <c r="I1247" s="30">
        <f t="shared" si="2"/>
        <v>7.5915779089866353</v>
      </c>
    </row>
    <row r="1248" spans="1:9" ht="15.75" customHeight="1" x14ac:dyDescent="0.2">
      <c r="A1248" s="17">
        <f>od_matrix_directed_all_pairs_pe!A1237</f>
        <v>43953</v>
      </c>
      <c r="B1248" s="30" t="str">
        <f>od_matrix_directed_all_pairs_pe!B1237</f>
        <v>Locality17</v>
      </c>
      <c r="C1248" s="30" t="str">
        <f>od_matrix_directed_all_pairs_pe!C1237</f>
        <v>Locality21</v>
      </c>
      <c r="D1248" s="30">
        <f>SUMIFS(od_matrix_directed_all_pairs_pe!D:D, od_matrix_directed_all_pairs_pe!A:A, A1248, od_matrix_directed_all_pairs_pe!B:B, B1248, od_matrix_directed_all_pairs_pe!C:C, C1248)</f>
        <v>37</v>
      </c>
      <c r="E1248" s="30">
        <f t="array" ref="E1248">INDEX(total_subscribers_per_day!B:B, MATCH(A1248, total_subscribers_per_day!A:A, 0), 0)</f>
        <v>9509</v>
      </c>
      <c r="F1248" s="40">
        <f>SUMIFS(baseline_subscriber_movements!C:C, baseline_subscriber_movements!A:A, B1248, baseline_subscriber_movements!B:B, C1248)</f>
        <v>4.18760469011725E-3</v>
      </c>
      <c r="G1248" s="30">
        <f t="shared" si="0"/>
        <v>3.8910505836575876E-3</v>
      </c>
      <c r="H1248" s="30">
        <f t="shared" si="1"/>
        <v>0.9291828793774326</v>
      </c>
      <c r="I1248" s="30">
        <f t="shared" si="2"/>
        <v>-7.0817120622567398</v>
      </c>
    </row>
    <row r="1249" spans="1:9" ht="15.75" customHeight="1" x14ac:dyDescent="0.2">
      <c r="A1249" s="17">
        <f>od_matrix_directed_all_pairs_pe!A1238</f>
        <v>43953</v>
      </c>
      <c r="B1249" s="30" t="str">
        <f>od_matrix_directed_all_pairs_pe!B1238</f>
        <v>Locality17</v>
      </c>
      <c r="C1249" s="30" t="str">
        <f>od_matrix_directed_all_pairs_pe!C1238</f>
        <v>Locality22</v>
      </c>
      <c r="D1249" s="30">
        <f>SUMIFS(od_matrix_directed_all_pairs_pe!D:D, od_matrix_directed_all_pairs_pe!A:A, A1249, od_matrix_directed_all_pairs_pe!B:B, B1249, od_matrix_directed_all_pairs_pe!C:C, C1249)</f>
        <v>24</v>
      </c>
      <c r="E1249" s="30">
        <f t="array" ref="E1249">INDEX(total_subscribers_per_day!B:B, MATCH(A1249, total_subscribers_per_day!A:A, 0), 0)</f>
        <v>9509</v>
      </c>
      <c r="F1249" s="40">
        <f>SUMIFS(baseline_subscriber_movements!C:C, baseline_subscriber_movements!A:A, B1249, baseline_subscriber_movements!B:B, C1249)</f>
        <v>2.0525489400116102E-3</v>
      </c>
      <c r="G1249" s="30">
        <f t="shared" si="0"/>
        <v>2.5239247029130297E-3</v>
      </c>
      <c r="H1249" s="30">
        <f t="shared" si="1"/>
        <v>1.2296538483017867</v>
      </c>
      <c r="I1249" s="30">
        <f t="shared" si="2"/>
        <v>22.965384830178671</v>
      </c>
    </row>
    <row r="1250" spans="1:9" ht="15.75" customHeight="1" x14ac:dyDescent="0.2">
      <c r="A1250" s="17">
        <f>od_matrix_directed_all_pairs_pe!A1239</f>
        <v>43953</v>
      </c>
      <c r="B1250" s="30" t="str">
        <f>od_matrix_directed_all_pairs_pe!B1239</f>
        <v>Locality17</v>
      </c>
      <c r="C1250" s="30" t="str">
        <f>od_matrix_directed_all_pairs_pe!C1239</f>
        <v>Locality23</v>
      </c>
      <c r="D1250" s="30">
        <f>SUMIFS(od_matrix_directed_all_pairs_pe!D:D, od_matrix_directed_all_pairs_pe!A:A, A1250, od_matrix_directed_all_pairs_pe!B:B, B1250, od_matrix_directed_all_pairs_pe!C:C, C1250)</f>
        <v>19</v>
      </c>
      <c r="E1250" s="30">
        <f t="array" ref="E1250">INDEX(total_subscribers_per_day!B:B, MATCH(A1250, total_subscribers_per_day!A:A, 0), 0)</f>
        <v>9509</v>
      </c>
      <c r="F1250" s="40">
        <f>SUMIFS(baseline_subscriber_movements!C:C, baseline_subscriber_movements!A:A, B1250, baseline_subscriber_movements!B:B, C1250)</f>
        <v>2.0007371192197498E-3</v>
      </c>
      <c r="G1250" s="30">
        <f t="shared" si="0"/>
        <v>1.9981070564728154E-3</v>
      </c>
      <c r="H1250" s="30">
        <f t="shared" si="1"/>
        <v>0.99868545311541979</v>
      </c>
      <c r="I1250" s="30">
        <f t="shared" si="2"/>
        <v>-0.13145468845802144</v>
      </c>
    </row>
    <row r="1251" spans="1:9" ht="15.75" customHeight="1" x14ac:dyDescent="0.2">
      <c r="A1251" s="17">
        <f>od_matrix_directed_all_pairs_pe!A1240</f>
        <v>43953</v>
      </c>
      <c r="B1251" s="30" t="str">
        <f>od_matrix_directed_all_pairs_pe!B1240</f>
        <v>Locality17</v>
      </c>
      <c r="C1251" s="30" t="str">
        <f>od_matrix_directed_all_pairs_pe!C1240</f>
        <v>Locality24</v>
      </c>
      <c r="D1251" s="30">
        <f>SUMIFS(od_matrix_directed_all_pairs_pe!D:D, od_matrix_directed_all_pairs_pe!A:A, A1251, od_matrix_directed_all_pairs_pe!B:B, B1251, od_matrix_directed_all_pairs_pe!C:C, C1251)</f>
        <v>30</v>
      </c>
      <c r="E1251" s="30">
        <f t="array" ref="E1251">INDEX(total_subscribers_per_day!B:B, MATCH(A1251, total_subscribers_per_day!A:A, 0), 0)</f>
        <v>9509</v>
      </c>
      <c r="F1251" s="40">
        <f>SUMIFS(baseline_subscriber_movements!C:C, baseline_subscriber_movements!A:A, B1251, baseline_subscriber_movements!B:B, C1251)</f>
        <v>2.9377819746091698E-3</v>
      </c>
      <c r="G1251" s="30">
        <f t="shared" si="0"/>
        <v>3.1549058786412873E-3</v>
      </c>
      <c r="H1251" s="30">
        <f t="shared" si="1"/>
        <v>1.0739074260475039</v>
      </c>
      <c r="I1251" s="30">
        <f t="shared" si="2"/>
        <v>7.3907426047503888</v>
      </c>
    </row>
    <row r="1252" spans="1:9" ht="15.75" customHeight="1" x14ac:dyDescent="0.2">
      <c r="A1252" s="17">
        <f>od_matrix_directed_all_pairs_pe!A1241</f>
        <v>43953</v>
      </c>
      <c r="B1252" s="30" t="str">
        <f>od_matrix_directed_all_pairs_pe!B1241</f>
        <v>Locality17</v>
      </c>
      <c r="C1252" s="30" t="str">
        <f>od_matrix_directed_all_pairs_pe!C1241</f>
        <v>Locality25</v>
      </c>
      <c r="D1252" s="30">
        <f>SUMIFS(od_matrix_directed_all_pairs_pe!D:D, od_matrix_directed_all_pairs_pe!A:A, A1252, od_matrix_directed_all_pairs_pe!B:B, B1252, od_matrix_directed_all_pairs_pe!C:C, C1252)</f>
        <v>31</v>
      </c>
      <c r="E1252" s="30">
        <f t="array" ref="E1252">INDEX(total_subscribers_per_day!B:B, MATCH(A1252, total_subscribers_per_day!A:A, 0), 0)</f>
        <v>9509</v>
      </c>
      <c r="F1252" s="40">
        <f>SUMIFS(baseline_subscriber_movements!C:C, baseline_subscriber_movements!A:A, B1252, baseline_subscriber_movements!B:B, C1252)</f>
        <v>3.6857624262847501E-3</v>
      </c>
      <c r="G1252" s="30">
        <f t="shared" si="0"/>
        <v>3.2600694079293301E-3</v>
      </c>
      <c r="H1252" s="30">
        <f t="shared" si="1"/>
        <v>0.88450340279134088</v>
      </c>
      <c r="I1252" s="30">
        <f t="shared" si="2"/>
        <v>-11.549659720865913</v>
      </c>
    </row>
    <row r="1253" spans="1:9" ht="15.75" customHeight="1" x14ac:dyDescent="0.2">
      <c r="A1253" s="17">
        <f>od_matrix_directed_all_pairs_pe!A1242</f>
        <v>43953</v>
      </c>
      <c r="B1253" s="30" t="str">
        <f>od_matrix_directed_all_pairs_pe!B1242</f>
        <v>Locality17</v>
      </c>
      <c r="C1253" s="30" t="str">
        <f>od_matrix_directed_all_pairs_pe!C1242</f>
        <v>Locality27</v>
      </c>
      <c r="D1253" s="30">
        <f>SUMIFS(od_matrix_directed_all_pairs_pe!D:D, od_matrix_directed_all_pairs_pe!A:A, A1253, od_matrix_directed_all_pairs_pe!B:B, B1253, od_matrix_directed_all_pairs_pe!C:C, C1253)</f>
        <v>40</v>
      </c>
      <c r="E1253" s="30">
        <f t="array" ref="E1253">INDEX(total_subscribers_per_day!B:B, MATCH(A1253, total_subscribers_per_day!A:A, 0), 0)</f>
        <v>9509</v>
      </c>
      <c r="F1253" s="40">
        <f>SUMIFS(baseline_subscriber_movements!C:C, baseline_subscriber_movements!A:A, B1253, baseline_subscriber_movements!B:B, C1253)</f>
        <v>4.6262222689517404E-3</v>
      </c>
      <c r="G1253" s="30">
        <f t="shared" si="0"/>
        <v>4.2065411715217164E-3</v>
      </c>
      <c r="H1253" s="30">
        <f t="shared" si="1"/>
        <v>0.90928211550779636</v>
      </c>
      <c r="I1253" s="30">
        <f t="shared" si="2"/>
        <v>-9.0717884492203638</v>
      </c>
    </row>
    <row r="1254" spans="1:9" ht="15.75" customHeight="1" x14ac:dyDescent="0.2">
      <c r="A1254" s="17">
        <f>od_matrix_directed_all_pairs_pe!A1243</f>
        <v>43953</v>
      </c>
      <c r="B1254" s="30" t="str">
        <f>od_matrix_directed_all_pairs_pe!B1243</f>
        <v>Locality17</v>
      </c>
      <c r="C1254" s="30" t="str">
        <f>od_matrix_directed_all_pairs_pe!C1243</f>
        <v>Locality28</v>
      </c>
      <c r="D1254" s="30">
        <f>SUMIFS(od_matrix_directed_all_pairs_pe!D:D, od_matrix_directed_all_pairs_pe!A:A, A1254, od_matrix_directed_all_pairs_pe!B:B, B1254, od_matrix_directed_all_pairs_pe!C:C, C1254)</f>
        <v>18</v>
      </c>
      <c r="E1254" s="30">
        <f t="array" ref="E1254">INDEX(total_subscribers_per_day!B:B, MATCH(A1254, total_subscribers_per_day!A:A, 0), 0)</f>
        <v>9509</v>
      </c>
      <c r="F1254" s="40">
        <f>SUMIFS(baseline_subscriber_movements!C:C, baseline_subscriber_movements!A:A, B1254, baseline_subscriber_movements!B:B, C1254)</f>
        <v>2.00612395734346E-3</v>
      </c>
      <c r="G1254" s="30">
        <f t="shared" si="0"/>
        <v>1.8929435271847724E-3</v>
      </c>
      <c r="H1254" s="30">
        <f t="shared" si="1"/>
        <v>0.94358253399826653</v>
      </c>
      <c r="I1254" s="30">
        <f t="shared" si="2"/>
        <v>-5.6417466001733469</v>
      </c>
    </row>
    <row r="1255" spans="1:9" ht="15.75" customHeight="1" x14ac:dyDescent="0.2">
      <c r="A1255" s="17">
        <f>od_matrix_directed_all_pairs_pe!A1244</f>
        <v>43953</v>
      </c>
      <c r="B1255" s="30" t="str">
        <f>od_matrix_directed_all_pairs_pe!B1244</f>
        <v>Locality17</v>
      </c>
      <c r="C1255" s="30" t="str">
        <f>od_matrix_directed_all_pairs_pe!C1244</f>
        <v>Locality29</v>
      </c>
      <c r="D1255" s="30">
        <f>SUMIFS(od_matrix_directed_all_pairs_pe!D:D, od_matrix_directed_all_pairs_pe!A:A, A1255, od_matrix_directed_all_pairs_pe!B:B, B1255, od_matrix_directed_all_pairs_pe!C:C, C1255)</f>
        <v>41</v>
      </c>
      <c r="E1255" s="30">
        <f t="array" ref="E1255">INDEX(total_subscribers_per_day!B:B, MATCH(A1255, total_subscribers_per_day!A:A, 0), 0)</f>
        <v>9509</v>
      </c>
      <c r="F1255" s="40">
        <f>SUMIFS(baseline_subscriber_movements!C:C, baseline_subscriber_movements!A:A, B1255, baseline_subscriber_movements!B:B, C1255)</f>
        <v>5.1573518576991896E-3</v>
      </c>
      <c r="G1255" s="30">
        <f t="shared" si="0"/>
        <v>4.3117047008097596E-3</v>
      </c>
      <c r="H1255" s="30">
        <f t="shared" si="1"/>
        <v>0.83603074208966377</v>
      </c>
      <c r="I1255" s="30">
        <f t="shared" si="2"/>
        <v>-16.396925791033624</v>
      </c>
    </row>
    <row r="1256" spans="1:9" ht="15.75" customHeight="1" x14ac:dyDescent="0.2">
      <c r="A1256" s="17">
        <f>od_matrix_directed_all_pairs_pe!A1245</f>
        <v>43953</v>
      </c>
      <c r="B1256" s="30" t="str">
        <f>od_matrix_directed_all_pairs_pe!B1245</f>
        <v>Locality17</v>
      </c>
      <c r="C1256" s="30" t="str">
        <f>od_matrix_directed_all_pairs_pe!C1245</f>
        <v>Locality30</v>
      </c>
      <c r="D1256" s="30">
        <f>SUMIFS(od_matrix_directed_all_pairs_pe!D:D, od_matrix_directed_all_pairs_pe!A:A, A1256, od_matrix_directed_all_pairs_pe!B:B, B1256, od_matrix_directed_all_pairs_pe!C:C, C1256)</f>
        <v>44</v>
      </c>
      <c r="E1256" s="30">
        <f t="array" ref="E1256">INDEX(total_subscribers_per_day!B:B, MATCH(A1256, total_subscribers_per_day!A:A, 0), 0)</f>
        <v>9509</v>
      </c>
      <c r="F1256" s="40">
        <f>SUMIFS(baseline_subscriber_movements!C:C, baseline_subscriber_movements!A:A, B1256, baseline_subscriber_movements!B:B, C1256)</f>
        <v>4.3135192004208301E-3</v>
      </c>
      <c r="G1256" s="30">
        <f t="shared" si="0"/>
        <v>4.6271952886738875E-3</v>
      </c>
      <c r="H1256" s="30">
        <f t="shared" si="1"/>
        <v>1.0727192980206173</v>
      </c>
      <c r="I1256" s="30">
        <f t="shared" si="2"/>
        <v>7.2719298020617273</v>
      </c>
    </row>
    <row r="1257" spans="1:9" ht="15.75" customHeight="1" x14ac:dyDescent="0.2">
      <c r="A1257" s="17">
        <f>od_matrix_directed_all_pairs_pe!A1246</f>
        <v>43953</v>
      </c>
      <c r="B1257" s="30" t="str">
        <f>od_matrix_directed_all_pairs_pe!B1246</f>
        <v>Locality17</v>
      </c>
      <c r="C1257" s="30" t="str">
        <f>od_matrix_directed_all_pairs_pe!C1246</f>
        <v>Locality31</v>
      </c>
      <c r="D1257" s="30">
        <f>SUMIFS(od_matrix_directed_all_pairs_pe!D:D, od_matrix_directed_all_pairs_pe!A:A, A1257, od_matrix_directed_all_pairs_pe!B:B, B1257, od_matrix_directed_all_pairs_pe!C:C, C1257)</f>
        <v>79</v>
      </c>
      <c r="E1257" s="30">
        <f t="array" ref="E1257">INDEX(total_subscribers_per_day!B:B, MATCH(A1257, total_subscribers_per_day!A:A, 0), 0)</f>
        <v>9509</v>
      </c>
      <c r="F1257" s="40">
        <f>SUMIFS(baseline_subscriber_movements!C:C, baseline_subscriber_movements!A:A, B1257, baseline_subscriber_movements!B:B, C1257)</f>
        <v>6.9664344521849202E-3</v>
      </c>
      <c r="G1257" s="30">
        <f t="shared" si="0"/>
        <v>8.3079188137553904E-3</v>
      </c>
      <c r="H1257" s="30">
        <f t="shared" si="1"/>
        <v>1.1925639824472523</v>
      </c>
      <c r="I1257" s="30">
        <f t="shared" si="2"/>
        <v>19.256398244725226</v>
      </c>
    </row>
    <row r="1258" spans="1:9" ht="15.75" customHeight="1" x14ac:dyDescent="0.2">
      <c r="A1258" s="17">
        <f>od_matrix_directed_all_pairs_pe!A1247</f>
        <v>43953</v>
      </c>
      <c r="B1258" s="30" t="str">
        <f>od_matrix_directed_all_pairs_pe!B1247</f>
        <v>Locality17</v>
      </c>
      <c r="C1258" s="30" t="str">
        <f>od_matrix_directed_all_pairs_pe!C1247</f>
        <v>Locality32</v>
      </c>
      <c r="D1258" s="30">
        <f>SUMIFS(od_matrix_directed_all_pairs_pe!D:D, od_matrix_directed_all_pairs_pe!A:A, A1258, od_matrix_directed_all_pairs_pe!B:B, B1258, od_matrix_directed_all_pairs_pe!C:C, C1258)</f>
        <v>43</v>
      </c>
      <c r="E1258" s="30">
        <f t="array" ref="E1258">INDEX(total_subscribers_per_day!B:B, MATCH(A1258, total_subscribers_per_day!A:A, 0), 0)</f>
        <v>9509</v>
      </c>
      <c r="F1258" s="40">
        <f>SUMIFS(baseline_subscriber_movements!C:C, baseline_subscriber_movements!A:A, B1258, baseline_subscriber_movements!B:B, C1258)</f>
        <v>4.6291425565491802E-3</v>
      </c>
      <c r="G1258" s="30">
        <f t="shared" si="0"/>
        <v>4.5220317593858451E-3</v>
      </c>
      <c r="H1258" s="30">
        <f t="shared" si="1"/>
        <v>0.97686163347642041</v>
      </c>
      <c r="I1258" s="30">
        <f t="shared" si="2"/>
        <v>-2.313836652357959</v>
      </c>
    </row>
    <row r="1259" spans="1:9" ht="15.75" customHeight="1" x14ac:dyDescent="0.2">
      <c r="A1259" s="17">
        <f>od_matrix_directed_all_pairs_pe!A1248</f>
        <v>43953</v>
      </c>
      <c r="B1259" s="30" t="str">
        <f>od_matrix_directed_all_pairs_pe!B1248</f>
        <v>Locality17</v>
      </c>
      <c r="C1259" s="30" t="str">
        <f>od_matrix_directed_all_pairs_pe!C1248</f>
        <v>Locality33</v>
      </c>
      <c r="D1259" s="30">
        <f>SUMIFS(od_matrix_directed_all_pairs_pe!D:D, od_matrix_directed_all_pairs_pe!A:A, A1259, od_matrix_directed_all_pairs_pe!B:B, B1259, od_matrix_directed_all_pairs_pe!C:C, C1259)</f>
        <v>19</v>
      </c>
      <c r="E1259" s="30">
        <f t="array" ref="E1259">INDEX(total_subscribers_per_day!B:B, MATCH(A1259, total_subscribers_per_day!A:A, 0), 0)</f>
        <v>9509</v>
      </c>
      <c r="F1259" s="40">
        <f>SUMIFS(baseline_subscriber_movements!C:C, baseline_subscriber_movements!A:A, B1259, baseline_subscriber_movements!B:B, C1259)</f>
        <v>3.5748081169172498E-3</v>
      </c>
      <c r="G1259" s="30">
        <f t="shared" si="0"/>
        <v>1.9981070564728154E-3</v>
      </c>
      <c r="H1259" s="30">
        <f t="shared" si="1"/>
        <v>0.55894106512096964</v>
      </c>
      <c r="I1259" s="30">
        <f t="shared" si="2"/>
        <v>-44.105893487903039</v>
      </c>
    </row>
    <row r="1260" spans="1:9" ht="15.75" customHeight="1" x14ac:dyDescent="0.2">
      <c r="A1260" s="17">
        <f>od_matrix_directed_all_pairs_pe!A1249</f>
        <v>43953</v>
      </c>
      <c r="B1260" s="30" t="str">
        <f>od_matrix_directed_all_pairs_pe!B1249</f>
        <v>Locality17</v>
      </c>
      <c r="C1260" s="30" t="str">
        <f>od_matrix_directed_all_pairs_pe!C1249</f>
        <v>Locality34</v>
      </c>
      <c r="D1260" s="30">
        <f>SUMIFS(od_matrix_directed_all_pairs_pe!D:D, od_matrix_directed_all_pairs_pe!A:A, A1260, od_matrix_directed_all_pairs_pe!B:B, B1260, od_matrix_directed_all_pairs_pe!C:C, C1260)</f>
        <v>22</v>
      </c>
      <c r="E1260" s="30">
        <f t="array" ref="E1260">INDEX(total_subscribers_per_day!B:B, MATCH(A1260, total_subscribers_per_day!A:A, 0), 0)</f>
        <v>9509</v>
      </c>
      <c r="F1260" s="40">
        <f>SUMIFS(baseline_subscriber_movements!C:C, baseline_subscriber_movements!A:A, B1260, baseline_subscriber_movements!B:B, C1260)</f>
        <v>1.8949363090851601E-3</v>
      </c>
      <c r="G1260" s="30">
        <f t="shared" si="0"/>
        <v>2.3135976443369437E-3</v>
      </c>
      <c r="H1260" s="30">
        <f t="shared" si="1"/>
        <v>1.2209368901975948</v>
      </c>
      <c r="I1260" s="30">
        <f t="shared" si="2"/>
        <v>22.093689019759477</v>
      </c>
    </row>
    <row r="1261" spans="1:9" ht="15.75" customHeight="1" x14ac:dyDescent="0.2">
      <c r="A1261" s="17">
        <f>od_matrix_directed_all_pairs_pe!A1250</f>
        <v>43953</v>
      </c>
      <c r="B1261" s="30" t="str">
        <f>od_matrix_directed_all_pairs_pe!B1250</f>
        <v>Locality18</v>
      </c>
      <c r="C1261" s="30" t="str">
        <f>od_matrix_directed_all_pairs_pe!C1250</f>
        <v>Locality01</v>
      </c>
      <c r="D1261" s="30">
        <f>SUMIFS(od_matrix_directed_all_pairs_pe!D:D, od_matrix_directed_all_pairs_pe!A:A, A1261, od_matrix_directed_all_pairs_pe!B:B, B1261, od_matrix_directed_all_pairs_pe!C:C, C1261)</f>
        <v>57</v>
      </c>
      <c r="E1261" s="30">
        <f t="array" ref="E1261">INDEX(total_subscribers_per_day!B:B, MATCH(A1261, total_subscribers_per_day!A:A, 0), 0)</f>
        <v>9509</v>
      </c>
      <c r="F1261" s="40">
        <f>SUMIFS(baseline_subscriber_movements!C:C, baseline_subscriber_movements!A:A, B1261, baseline_subscriber_movements!B:B, C1261)</f>
        <v>5.4742604484682598E-3</v>
      </c>
      <c r="G1261" s="30">
        <f t="shared" si="0"/>
        <v>5.9943211694184458E-3</v>
      </c>
      <c r="H1261" s="30">
        <f t="shared" si="1"/>
        <v>1.0950010920828042</v>
      </c>
      <c r="I1261" s="30">
        <f t="shared" si="2"/>
        <v>9.5001092082804171</v>
      </c>
    </row>
    <row r="1262" spans="1:9" ht="15.75" customHeight="1" x14ac:dyDescent="0.2">
      <c r="A1262" s="17">
        <f>od_matrix_directed_all_pairs_pe!A1251</f>
        <v>43953</v>
      </c>
      <c r="B1262" s="30" t="str">
        <f>od_matrix_directed_all_pairs_pe!B1251</f>
        <v>Locality18</v>
      </c>
      <c r="C1262" s="30" t="str">
        <f>od_matrix_directed_all_pairs_pe!C1251</f>
        <v>Locality04</v>
      </c>
      <c r="D1262" s="30">
        <f>SUMIFS(od_matrix_directed_all_pairs_pe!D:D, od_matrix_directed_all_pairs_pe!A:A, A1262, od_matrix_directed_all_pairs_pe!B:B, B1262, od_matrix_directed_all_pairs_pe!C:C, C1262)</f>
        <v>52</v>
      </c>
      <c r="E1262" s="30">
        <f t="array" ref="E1262">INDEX(total_subscribers_per_day!B:B, MATCH(A1262, total_subscribers_per_day!A:A, 0), 0)</f>
        <v>9509</v>
      </c>
      <c r="F1262" s="40">
        <f>SUMIFS(baseline_subscriber_movements!C:C, baseline_subscriber_movements!A:A, B1262, baseline_subscriber_movements!B:B, C1262)</f>
        <v>5.2416395848621398E-3</v>
      </c>
      <c r="G1262" s="30">
        <f t="shared" si="0"/>
        <v>5.4685035229782315E-3</v>
      </c>
      <c r="H1262" s="30">
        <f t="shared" si="1"/>
        <v>1.043281102113788</v>
      </c>
      <c r="I1262" s="30">
        <f t="shared" si="2"/>
        <v>4.3281102113787995</v>
      </c>
    </row>
    <row r="1263" spans="1:9" ht="15.75" customHeight="1" x14ac:dyDescent="0.2">
      <c r="A1263" s="17">
        <f>od_matrix_directed_all_pairs_pe!A1252</f>
        <v>43953</v>
      </c>
      <c r="B1263" s="30" t="str">
        <f>od_matrix_directed_all_pairs_pe!B1252</f>
        <v>Locality18</v>
      </c>
      <c r="C1263" s="30" t="str">
        <f>od_matrix_directed_all_pairs_pe!C1252</f>
        <v>Locality06</v>
      </c>
      <c r="D1263" s="30">
        <f>SUMIFS(od_matrix_directed_all_pairs_pe!D:D, od_matrix_directed_all_pairs_pe!A:A, A1263, od_matrix_directed_all_pairs_pe!B:B, B1263, od_matrix_directed_all_pairs_pe!C:C, C1263)</f>
        <v>19</v>
      </c>
      <c r="E1263" s="30">
        <f t="array" ref="E1263">INDEX(total_subscribers_per_day!B:B, MATCH(A1263, total_subscribers_per_day!A:A, 0), 0)</f>
        <v>9509</v>
      </c>
      <c r="F1263" s="40">
        <f>SUMIFS(baseline_subscriber_movements!C:C, baseline_subscriber_movements!A:A, B1263, baseline_subscriber_movements!B:B, C1263)</f>
        <v>2.6318559848405002E-3</v>
      </c>
      <c r="G1263" s="30">
        <f t="shared" si="0"/>
        <v>1.9981070564728154E-3</v>
      </c>
      <c r="H1263" s="30">
        <f t="shared" si="1"/>
        <v>0.75920075717741364</v>
      </c>
      <c r="I1263" s="30">
        <f t="shared" si="2"/>
        <v>-24.079924282258634</v>
      </c>
    </row>
    <row r="1264" spans="1:9" ht="15.75" customHeight="1" x14ac:dyDescent="0.2">
      <c r="A1264" s="17">
        <f>od_matrix_directed_all_pairs_pe!A1253</f>
        <v>43953</v>
      </c>
      <c r="B1264" s="30" t="str">
        <f>od_matrix_directed_all_pairs_pe!B1253</f>
        <v>Locality18</v>
      </c>
      <c r="C1264" s="30" t="str">
        <f>od_matrix_directed_all_pairs_pe!C1253</f>
        <v>Locality07</v>
      </c>
      <c r="D1264" s="30">
        <f>SUMIFS(od_matrix_directed_all_pairs_pe!D:D, od_matrix_directed_all_pairs_pe!A:A, A1264, od_matrix_directed_all_pairs_pe!B:B, B1264, od_matrix_directed_all_pairs_pe!C:C, C1264)</f>
        <v>45</v>
      </c>
      <c r="E1264" s="30">
        <f t="array" ref="E1264">INDEX(total_subscribers_per_day!B:B, MATCH(A1264, total_subscribers_per_day!A:A, 0), 0)</f>
        <v>9509</v>
      </c>
      <c r="F1264" s="40">
        <f>SUMIFS(baseline_subscriber_movements!C:C, baseline_subscriber_movements!A:A, B1264, baseline_subscriber_movements!B:B, C1264)</f>
        <v>3.8939170700905E-3</v>
      </c>
      <c r="G1264" s="30">
        <f t="shared" si="0"/>
        <v>4.7323588179619307E-3</v>
      </c>
      <c r="H1264" s="30">
        <f t="shared" si="1"/>
        <v>1.2153209050884959</v>
      </c>
      <c r="I1264" s="30">
        <f t="shared" si="2"/>
        <v>21.532090508849588</v>
      </c>
    </row>
    <row r="1265" spans="1:9" ht="15.75" customHeight="1" x14ac:dyDescent="0.2">
      <c r="A1265" s="17">
        <f>od_matrix_directed_all_pairs_pe!A1254</f>
        <v>43953</v>
      </c>
      <c r="B1265" s="30" t="str">
        <f>od_matrix_directed_all_pairs_pe!B1254</f>
        <v>Locality18</v>
      </c>
      <c r="C1265" s="30" t="str">
        <f>od_matrix_directed_all_pairs_pe!C1254</f>
        <v>Locality08</v>
      </c>
      <c r="D1265" s="30">
        <f>SUMIFS(od_matrix_directed_all_pairs_pe!D:D, od_matrix_directed_all_pairs_pe!A:A, A1265, od_matrix_directed_all_pairs_pe!B:B, B1265, od_matrix_directed_all_pairs_pe!C:C, C1265)</f>
        <v>39</v>
      </c>
      <c r="E1265" s="30">
        <f t="array" ref="E1265">INDEX(total_subscribers_per_day!B:B, MATCH(A1265, total_subscribers_per_day!A:A, 0), 0)</f>
        <v>9509</v>
      </c>
      <c r="F1265" s="40">
        <f>SUMIFS(baseline_subscriber_movements!C:C, baseline_subscriber_movements!A:A, B1265, baseline_subscriber_movements!B:B, C1265)</f>
        <v>3.9066624432478004E-3</v>
      </c>
      <c r="G1265" s="30">
        <f t="shared" si="0"/>
        <v>4.1013776422336732E-3</v>
      </c>
      <c r="H1265" s="30">
        <f t="shared" si="1"/>
        <v>1.049841828367438</v>
      </c>
      <c r="I1265" s="30">
        <f t="shared" si="2"/>
        <v>4.9841828367438001</v>
      </c>
    </row>
    <row r="1266" spans="1:9" ht="15.75" customHeight="1" x14ac:dyDescent="0.2">
      <c r="A1266" s="17">
        <f>od_matrix_directed_all_pairs_pe!A1255</f>
        <v>43953</v>
      </c>
      <c r="B1266" s="30" t="str">
        <f>od_matrix_directed_all_pairs_pe!B1255</f>
        <v>Locality18</v>
      </c>
      <c r="C1266" s="30" t="str">
        <f>od_matrix_directed_all_pairs_pe!C1255</f>
        <v>Locality09</v>
      </c>
      <c r="D1266" s="30">
        <f>SUMIFS(od_matrix_directed_all_pairs_pe!D:D, od_matrix_directed_all_pairs_pe!A:A, A1266, od_matrix_directed_all_pairs_pe!B:B, B1266, od_matrix_directed_all_pairs_pe!C:C, C1266)</f>
        <v>16</v>
      </c>
      <c r="E1266" s="30">
        <f t="array" ref="E1266">INDEX(total_subscribers_per_day!B:B, MATCH(A1266, total_subscribers_per_day!A:A, 0), 0)</f>
        <v>9509</v>
      </c>
      <c r="F1266" s="40">
        <f>SUMIFS(baseline_subscriber_movements!C:C, baseline_subscriber_movements!A:A, B1266, baseline_subscriber_movements!B:B, C1266)</f>
        <v>1.7396932167023499E-3</v>
      </c>
      <c r="G1266" s="30">
        <f t="shared" si="0"/>
        <v>1.6826164686086864E-3</v>
      </c>
      <c r="H1266" s="30">
        <f t="shared" si="1"/>
        <v>0.96719148666806065</v>
      </c>
      <c r="I1266" s="30">
        <f t="shared" si="2"/>
        <v>-3.2808513331939348</v>
      </c>
    </row>
    <row r="1267" spans="1:9" ht="15.75" customHeight="1" x14ac:dyDescent="0.2">
      <c r="A1267" s="17">
        <f>od_matrix_directed_all_pairs_pe!A1256</f>
        <v>43953</v>
      </c>
      <c r="B1267" s="30" t="str">
        <f>od_matrix_directed_all_pairs_pe!B1256</f>
        <v>Locality18</v>
      </c>
      <c r="C1267" s="30" t="str">
        <f>od_matrix_directed_all_pairs_pe!C1256</f>
        <v>Locality10</v>
      </c>
      <c r="D1267" s="30">
        <f>SUMIFS(od_matrix_directed_all_pairs_pe!D:D, od_matrix_directed_all_pairs_pe!A:A, A1267, od_matrix_directed_all_pairs_pe!B:B, B1267, od_matrix_directed_all_pairs_pe!C:C, C1267)</f>
        <v>40</v>
      </c>
      <c r="E1267" s="30">
        <f t="array" ref="E1267">INDEX(total_subscribers_per_day!B:B, MATCH(A1267, total_subscribers_per_day!A:A, 0), 0)</f>
        <v>9509</v>
      </c>
      <c r="F1267" s="40">
        <f>SUMIFS(baseline_subscriber_movements!C:C, baseline_subscriber_movements!A:A, B1267, baseline_subscriber_movements!B:B, C1267)</f>
        <v>3.8841066554692401E-3</v>
      </c>
      <c r="G1267" s="30">
        <f t="shared" si="0"/>
        <v>4.2065411715217164E-3</v>
      </c>
      <c r="H1267" s="30">
        <f t="shared" si="1"/>
        <v>1.0830138162139429</v>
      </c>
      <c r="I1267" s="30">
        <f t="shared" si="2"/>
        <v>8.3013816213942881</v>
      </c>
    </row>
    <row r="1268" spans="1:9" ht="15.75" customHeight="1" x14ac:dyDescent="0.2">
      <c r="A1268" s="17">
        <f>od_matrix_directed_all_pairs_pe!A1257</f>
        <v>43953</v>
      </c>
      <c r="B1268" s="30" t="str">
        <f>od_matrix_directed_all_pairs_pe!B1257</f>
        <v>Locality18</v>
      </c>
      <c r="C1268" s="30" t="str">
        <f>od_matrix_directed_all_pairs_pe!C1257</f>
        <v>Locality11</v>
      </c>
      <c r="D1268" s="30">
        <f>SUMIFS(od_matrix_directed_all_pairs_pe!D:D, od_matrix_directed_all_pairs_pe!A:A, A1268, od_matrix_directed_all_pairs_pe!B:B, B1268, od_matrix_directed_all_pairs_pe!C:C, C1268)</f>
        <v>45</v>
      </c>
      <c r="E1268" s="30">
        <f t="array" ref="E1268">INDEX(total_subscribers_per_day!B:B, MATCH(A1268, total_subscribers_per_day!A:A, 0), 0)</f>
        <v>9509</v>
      </c>
      <c r="F1268" s="40">
        <f>SUMIFS(baseline_subscriber_movements!C:C, baseline_subscriber_movements!A:A, B1268, baseline_subscriber_movements!B:B, C1268)</f>
        <v>4.0004210969575701E-3</v>
      </c>
      <c r="G1268" s="30">
        <f t="shared" si="0"/>
        <v>4.7323588179619307E-3</v>
      </c>
      <c r="H1268" s="30">
        <f t="shared" si="1"/>
        <v>1.1829651687321165</v>
      </c>
      <c r="I1268" s="30">
        <f t="shared" si="2"/>
        <v>18.296516873211655</v>
      </c>
    </row>
    <row r="1269" spans="1:9" ht="15.75" customHeight="1" x14ac:dyDescent="0.2">
      <c r="A1269" s="17">
        <f>od_matrix_directed_all_pairs_pe!A1258</f>
        <v>43953</v>
      </c>
      <c r="B1269" s="30" t="str">
        <f>od_matrix_directed_all_pairs_pe!B1258</f>
        <v>Locality18</v>
      </c>
      <c r="C1269" s="30" t="str">
        <f>od_matrix_directed_all_pairs_pe!C1258</f>
        <v>Locality12</v>
      </c>
      <c r="D1269" s="30">
        <f>SUMIFS(od_matrix_directed_all_pairs_pe!D:D, od_matrix_directed_all_pairs_pe!A:A, A1269, od_matrix_directed_all_pairs_pe!B:B, B1269, od_matrix_directed_all_pairs_pe!C:C, C1269)</f>
        <v>20</v>
      </c>
      <c r="E1269" s="30">
        <f t="array" ref="E1269">INDEX(total_subscribers_per_day!B:B, MATCH(A1269, total_subscribers_per_day!A:A, 0), 0)</f>
        <v>9509</v>
      </c>
      <c r="F1269" s="40">
        <f>SUMIFS(baseline_subscriber_movements!C:C, baseline_subscriber_movements!A:A, B1269, baseline_subscriber_movements!B:B, C1269)</f>
        <v>2.74045198421499E-3</v>
      </c>
      <c r="G1269" s="30">
        <f t="shared" si="0"/>
        <v>2.1032705857608582E-3</v>
      </c>
      <c r="H1269" s="30">
        <f t="shared" si="1"/>
        <v>0.76749039861880519</v>
      </c>
      <c r="I1269" s="30">
        <f t="shared" si="2"/>
        <v>-23.250960138119481</v>
      </c>
    </row>
    <row r="1270" spans="1:9" ht="15.75" customHeight="1" x14ac:dyDescent="0.2">
      <c r="A1270" s="17">
        <f>od_matrix_directed_all_pairs_pe!A1259</f>
        <v>43953</v>
      </c>
      <c r="B1270" s="30" t="str">
        <f>od_matrix_directed_all_pairs_pe!B1259</f>
        <v>Locality18</v>
      </c>
      <c r="C1270" s="30" t="str">
        <f>od_matrix_directed_all_pairs_pe!C1259</f>
        <v>Locality14</v>
      </c>
      <c r="D1270" s="30">
        <f>SUMIFS(od_matrix_directed_all_pairs_pe!D:D, od_matrix_directed_all_pairs_pe!A:A, A1270, od_matrix_directed_all_pairs_pe!B:B, B1270, od_matrix_directed_all_pairs_pe!C:C, C1270)</f>
        <v>28</v>
      </c>
      <c r="E1270" s="30">
        <f t="array" ref="E1270">INDEX(total_subscribers_per_day!B:B, MATCH(A1270, total_subscribers_per_day!A:A, 0), 0)</f>
        <v>9509</v>
      </c>
      <c r="F1270" s="40">
        <f>SUMIFS(baseline_subscriber_movements!C:C, baseline_subscriber_movements!A:A, B1270, baseline_subscriber_movements!B:B, C1270)</f>
        <v>2.6361591855321902E-3</v>
      </c>
      <c r="G1270" s="30">
        <f t="shared" si="0"/>
        <v>2.9445788200652013E-3</v>
      </c>
      <c r="H1270" s="30">
        <f t="shared" si="1"/>
        <v>1.1169958309899055</v>
      </c>
      <c r="I1270" s="30">
        <f t="shared" si="2"/>
        <v>11.699583098990551</v>
      </c>
    </row>
    <row r="1271" spans="1:9" ht="15.75" customHeight="1" x14ac:dyDescent="0.2">
      <c r="A1271" s="17">
        <f>od_matrix_directed_all_pairs_pe!A1260</f>
        <v>43953</v>
      </c>
      <c r="B1271" s="30" t="str">
        <f>od_matrix_directed_all_pairs_pe!B1260</f>
        <v>Locality18</v>
      </c>
      <c r="C1271" s="30" t="str">
        <f>od_matrix_directed_all_pairs_pe!C1260</f>
        <v>Locality15</v>
      </c>
      <c r="D1271" s="30">
        <f>SUMIFS(od_matrix_directed_all_pairs_pe!D:D, od_matrix_directed_all_pairs_pe!A:A, A1271, od_matrix_directed_all_pairs_pe!B:B, B1271, od_matrix_directed_all_pairs_pe!C:C, C1271)</f>
        <v>38</v>
      </c>
      <c r="E1271" s="30">
        <f t="array" ref="E1271">INDEX(total_subscribers_per_day!B:B, MATCH(A1271, total_subscribers_per_day!A:A, 0), 0)</f>
        <v>9509</v>
      </c>
      <c r="F1271" s="40">
        <f>SUMIFS(baseline_subscriber_movements!C:C, baseline_subscriber_movements!A:A, B1271, baseline_subscriber_movements!B:B, C1271)</f>
        <v>4.0037930671162096E-3</v>
      </c>
      <c r="G1271" s="30">
        <f t="shared" si="0"/>
        <v>3.9962141129456308E-3</v>
      </c>
      <c r="H1271" s="30">
        <f t="shared" si="1"/>
        <v>0.99810705647281672</v>
      </c>
      <c r="I1271" s="30">
        <f t="shared" si="2"/>
        <v>-0.18929435271832773</v>
      </c>
    </row>
    <row r="1272" spans="1:9" ht="15.75" customHeight="1" x14ac:dyDescent="0.2">
      <c r="A1272" s="17">
        <f>od_matrix_directed_all_pairs_pe!A1261</f>
        <v>43953</v>
      </c>
      <c r="B1272" s="30" t="str">
        <f>od_matrix_directed_all_pairs_pe!B1261</f>
        <v>Locality18</v>
      </c>
      <c r="C1272" s="30" t="str">
        <f>od_matrix_directed_all_pairs_pe!C1261</f>
        <v>Locality16</v>
      </c>
      <c r="D1272" s="30">
        <f>SUMIFS(od_matrix_directed_all_pairs_pe!D:D, od_matrix_directed_all_pairs_pe!A:A, A1272, od_matrix_directed_all_pairs_pe!B:B, B1272, od_matrix_directed_all_pairs_pe!C:C, C1272)</f>
        <v>42</v>
      </c>
      <c r="E1272" s="30">
        <f t="array" ref="E1272">INDEX(total_subscribers_per_day!B:B, MATCH(A1272, total_subscribers_per_day!A:A, 0), 0)</f>
        <v>9509</v>
      </c>
      <c r="F1272" s="40">
        <f>SUMIFS(baseline_subscriber_movements!C:C, baseline_subscriber_movements!A:A, B1272, baseline_subscriber_movements!B:B, C1272)</f>
        <v>3.9008961518186601E-3</v>
      </c>
      <c r="G1272" s="30">
        <f t="shared" si="0"/>
        <v>4.4168682300978019E-3</v>
      </c>
      <c r="H1272" s="30">
        <f t="shared" si="1"/>
        <v>1.1322701395264232</v>
      </c>
      <c r="I1272" s="30">
        <f t="shared" si="2"/>
        <v>13.22701395264232</v>
      </c>
    </row>
    <row r="1273" spans="1:9" ht="15.75" customHeight="1" x14ac:dyDescent="0.2">
      <c r="A1273" s="17">
        <f>od_matrix_directed_all_pairs_pe!A1262</f>
        <v>43953</v>
      </c>
      <c r="B1273" s="30" t="str">
        <f>od_matrix_directed_all_pairs_pe!B1262</f>
        <v>Locality18</v>
      </c>
      <c r="C1273" s="30" t="str">
        <f>od_matrix_directed_all_pairs_pe!C1262</f>
        <v>Locality17</v>
      </c>
      <c r="D1273" s="30">
        <f>SUMIFS(od_matrix_directed_all_pairs_pe!D:D, od_matrix_directed_all_pairs_pe!A:A, A1273, od_matrix_directed_all_pairs_pe!B:B, B1273, od_matrix_directed_all_pairs_pe!C:C, C1273)</f>
        <v>29</v>
      </c>
      <c r="E1273" s="30">
        <f t="array" ref="E1273">INDEX(total_subscribers_per_day!B:B, MATCH(A1273, total_subscribers_per_day!A:A, 0), 0)</f>
        <v>9509</v>
      </c>
      <c r="F1273" s="40">
        <f>SUMIFS(baseline_subscriber_movements!C:C, baseline_subscriber_movements!A:A, B1273, baseline_subscriber_movements!B:B, C1273)</f>
        <v>2.8421052631578902E-3</v>
      </c>
      <c r="G1273" s="30">
        <f t="shared" si="0"/>
        <v>3.0497423493532445E-3</v>
      </c>
      <c r="H1273" s="30">
        <f t="shared" si="1"/>
        <v>1.0730574932909582</v>
      </c>
      <c r="I1273" s="30">
        <f t="shared" si="2"/>
        <v>7.3057493290958231</v>
      </c>
    </row>
    <row r="1274" spans="1:9" ht="15.75" customHeight="1" x14ac:dyDescent="0.2">
      <c r="A1274" s="17">
        <f>od_matrix_directed_all_pairs_pe!A1263</f>
        <v>43953</v>
      </c>
      <c r="B1274" s="30" t="str">
        <f>od_matrix_directed_all_pairs_pe!B1263</f>
        <v>Locality18</v>
      </c>
      <c r="C1274" s="30" t="str">
        <f>od_matrix_directed_all_pairs_pe!C1263</f>
        <v>Locality18</v>
      </c>
      <c r="D1274" s="30">
        <f>SUMIFS(od_matrix_directed_all_pairs_pe!D:D, od_matrix_directed_all_pairs_pe!A:A, A1274, od_matrix_directed_all_pairs_pe!B:B, B1274, od_matrix_directed_all_pairs_pe!C:C, C1274)</f>
        <v>50</v>
      </c>
      <c r="E1274" s="30">
        <f t="array" ref="E1274">INDEX(total_subscribers_per_day!B:B, MATCH(A1274, total_subscribers_per_day!A:A, 0), 0)</f>
        <v>9509</v>
      </c>
      <c r="F1274" s="40">
        <f>SUMIFS(baseline_subscriber_movements!C:C, baseline_subscriber_movements!A:A, B1274, baseline_subscriber_movements!B:B, C1274)</f>
        <v>4.2100831491421898E-3</v>
      </c>
      <c r="G1274" s="30">
        <f t="shared" si="0"/>
        <v>5.258176464402145E-3</v>
      </c>
      <c r="H1274" s="30">
        <f t="shared" si="1"/>
        <v>1.2489483647071211</v>
      </c>
      <c r="I1274" s="30">
        <f t="shared" si="2"/>
        <v>24.894836470712111</v>
      </c>
    </row>
    <row r="1275" spans="1:9" ht="15.75" customHeight="1" x14ac:dyDescent="0.2">
      <c r="A1275" s="17">
        <f>od_matrix_directed_all_pairs_pe!A1264</f>
        <v>43953</v>
      </c>
      <c r="B1275" s="30" t="str">
        <f>od_matrix_directed_all_pairs_pe!B1264</f>
        <v>Locality18</v>
      </c>
      <c r="C1275" s="30" t="str">
        <f>od_matrix_directed_all_pairs_pe!C1264</f>
        <v>Locality19</v>
      </c>
      <c r="D1275" s="30">
        <f>SUMIFS(od_matrix_directed_all_pairs_pe!D:D, od_matrix_directed_all_pairs_pe!A:A, A1275, od_matrix_directed_all_pairs_pe!B:B, B1275, od_matrix_directed_all_pairs_pe!C:C, C1275)</f>
        <v>29</v>
      </c>
      <c r="E1275" s="30">
        <f t="array" ref="E1275">INDEX(total_subscribers_per_day!B:B, MATCH(A1275, total_subscribers_per_day!A:A, 0), 0)</f>
        <v>9509</v>
      </c>
      <c r="F1275" s="40">
        <f>SUMIFS(baseline_subscriber_movements!C:C, baseline_subscriber_movements!A:A, B1275, baseline_subscriber_movements!B:B, C1275)</f>
        <v>2.73655407725797E-3</v>
      </c>
      <c r="G1275" s="30">
        <f t="shared" si="0"/>
        <v>3.0497423493532445E-3</v>
      </c>
      <c r="H1275" s="30">
        <f t="shared" si="1"/>
        <v>1.1144462207774419</v>
      </c>
      <c r="I1275" s="30">
        <f t="shared" si="2"/>
        <v>11.444622077744192</v>
      </c>
    </row>
    <row r="1276" spans="1:9" ht="15.75" customHeight="1" x14ac:dyDescent="0.2">
      <c r="A1276" s="17">
        <f>od_matrix_directed_all_pairs_pe!A1265</f>
        <v>43953</v>
      </c>
      <c r="B1276" s="30" t="str">
        <f>od_matrix_directed_all_pairs_pe!B1265</f>
        <v>Locality18</v>
      </c>
      <c r="C1276" s="30" t="str">
        <f>od_matrix_directed_all_pairs_pe!C1265</f>
        <v>Locality21</v>
      </c>
      <c r="D1276" s="30">
        <f>SUMIFS(od_matrix_directed_all_pairs_pe!D:D, od_matrix_directed_all_pairs_pe!A:A, A1276, od_matrix_directed_all_pairs_pe!B:B, B1276, od_matrix_directed_all_pairs_pe!C:C, C1276)</f>
        <v>66</v>
      </c>
      <c r="E1276" s="30">
        <f t="array" ref="E1276">INDEX(total_subscribers_per_day!B:B, MATCH(A1276, total_subscribers_per_day!A:A, 0), 0)</f>
        <v>9509</v>
      </c>
      <c r="F1276" s="40">
        <f>SUMIFS(baseline_subscriber_movements!C:C, baseline_subscriber_movements!A:A, B1276, baseline_subscriber_movements!B:B, C1276)</f>
        <v>6.4197011155546196E-3</v>
      </c>
      <c r="G1276" s="30">
        <f t="shared" si="0"/>
        <v>6.9407929330108321E-3</v>
      </c>
      <c r="H1276" s="30">
        <f t="shared" si="1"/>
        <v>1.0811707286798184</v>
      </c>
      <c r="I1276" s="30">
        <f t="shared" si="2"/>
        <v>8.1170728679818449</v>
      </c>
    </row>
    <row r="1277" spans="1:9" ht="15.75" customHeight="1" x14ac:dyDescent="0.2">
      <c r="A1277" s="17">
        <f>od_matrix_directed_all_pairs_pe!A1266</f>
        <v>43953</v>
      </c>
      <c r="B1277" s="30" t="str">
        <f>od_matrix_directed_all_pairs_pe!B1266</f>
        <v>Locality18</v>
      </c>
      <c r="C1277" s="30" t="str">
        <f>od_matrix_directed_all_pairs_pe!C1266</f>
        <v>Locality22</v>
      </c>
      <c r="D1277" s="30">
        <f>SUMIFS(od_matrix_directed_all_pairs_pe!D:D, od_matrix_directed_all_pairs_pe!A:A, A1277, od_matrix_directed_all_pairs_pe!B:B, B1277, od_matrix_directed_all_pairs_pe!C:C, C1277)</f>
        <v>28</v>
      </c>
      <c r="E1277" s="30">
        <f t="array" ref="E1277">INDEX(total_subscribers_per_day!B:B, MATCH(A1277, total_subscribers_per_day!A:A, 0), 0)</f>
        <v>9509</v>
      </c>
      <c r="F1277" s="40">
        <f>SUMIFS(baseline_subscriber_movements!C:C, baseline_subscriber_movements!A:A, B1277, baseline_subscriber_movements!B:B, C1277)</f>
        <v>2.6293647745627199E-3</v>
      </c>
      <c r="G1277" s="30">
        <f t="shared" si="0"/>
        <v>2.9445788200652013E-3</v>
      </c>
      <c r="H1277" s="30">
        <f t="shared" si="1"/>
        <v>1.1198822044594035</v>
      </c>
      <c r="I1277" s="30">
        <f t="shared" si="2"/>
        <v>11.988220445940346</v>
      </c>
    </row>
    <row r="1278" spans="1:9" ht="15.75" customHeight="1" x14ac:dyDescent="0.2">
      <c r="A1278" s="17">
        <f>od_matrix_directed_all_pairs_pe!A1267</f>
        <v>43953</v>
      </c>
      <c r="B1278" s="30" t="str">
        <f>od_matrix_directed_all_pairs_pe!B1267</f>
        <v>Locality18</v>
      </c>
      <c r="C1278" s="30" t="str">
        <f>od_matrix_directed_all_pairs_pe!C1267</f>
        <v>Locality23</v>
      </c>
      <c r="D1278" s="30">
        <f>SUMIFS(od_matrix_directed_all_pairs_pe!D:D, od_matrix_directed_all_pairs_pe!A:A, A1278, od_matrix_directed_all_pairs_pe!B:B, B1278, od_matrix_directed_all_pairs_pe!C:C, C1278)</f>
        <v>30</v>
      </c>
      <c r="E1278" s="30">
        <f t="array" ref="E1278">INDEX(total_subscribers_per_day!B:B, MATCH(A1278, total_subscribers_per_day!A:A, 0), 0)</f>
        <v>9509</v>
      </c>
      <c r="F1278" s="40">
        <f>SUMIFS(baseline_subscriber_movements!C:C, baseline_subscriber_movements!A:A, B1278, baseline_subscriber_movements!B:B, C1278)</f>
        <v>2.57867041841606E-3</v>
      </c>
      <c r="G1278" s="30">
        <f t="shared" si="0"/>
        <v>3.1549058786412873E-3</v>
      </c>
      <c r="H1278" s="30">
        <f t="shared" si="1"/>
        <v>1.2234622370156083</v>
      </c>
      <c r="I1278" s="30">
        <f t="shared" si="2"/>
        <v>22.346223701560831</v>
      </c>
    </row>
    <row r="1279" spans="1:9" ht="15.75" customHeight="1" x14ac:dyDescent="0.2">
      <c r="A1279" s="17">
        <f>od_matrix_directed_all_pairs_pe!A1268</f>
        <v>43953</v>
      </c>
      <c r="B1279" s="30" t="str">
        <f>od_matrix_directed_all_pairs_pe!B1268</f>
        <v>Locality18</v>
      </c>
      <c r="C1279" s="30" t="str">
        <f>od_matrix_directed_all_pairs_pe!C1268</f>
        <v>Locality24</v>
      </c>
      <c r="D1279" s="30">
        <f>SUMIFS(od_matrix_directed_all_pairs_pe!D:D, od_matrix_directed_all_pairs_pe!A:A, A1279, od_matrix_directed_all_pairs_pe!B:B, B1279, od_matrix_directed_all_pairs_pe!C:C, C1279)</f>
        <v>30</v>
      </c>
      <c r="E1279" s="30">
        <f t="array" ref="E1279">INDEX(total_subscribers_per_day!B:B, MATCH(A1279, total_subscribers_per_day!A:A, 0), 0)</f>
        <v>9509</v>
      </c>
      <c r="F1279" s="40">
        <f>SUMIFS(baseline_subscriber_movements!C:C, baseline_subscriber_movements!A:A, B1279, baseline_subscriber_movements!B:B, C1279)</f>
        <v>4.1187031365508501E-3</v>
      </c>
      <c r="G1279" s="30">
        <f t="shared" si="0"/>
        <v>3.1549058786412873E-3</v>
      </c>
      <c r="H1279" s="30">
        <f t="shared" si="1"/>
        <v>0.76599496832959868</v>
      </c>
      <c r="I1279" s="30">
        <f t="shared" si="2"/>
        <v>-23.400503167040132</v>
      </c>
    </row>
    <row r="1280" spans="1:9" ht="15.75" customHeight="1" x14ac:dyDescent="0.2">
      <c r="A1280" s="17">
        <f>od_matrix_directed_all_pairs_pe!A1269</f>
        <v>43953</v>
      </c>
      <c r="B1280" s="30" t="str">
        <f>od_matrix_directed_all_pairs_pe!B1269</f>
        <v>Locality18</v>
      </c>
      <c r="C1280" s="30" t="str">
        <f>od_matrix_directed_all_pairs_pe!C1269</f>
        <v>Locality25</v>
      </c>
      <c r="D1280" s="30">
        <f>SUMIFS(od_matrix_directed_all_pairs_pe!D:D, od_matrix_directed_all_pairs_pe!A:A, A1280, od_matrix_directed_all_pairs_pe!B:B, B1280, od_matrix_directed_all_pairs_pe!C:C, C1280)</f>
        <v>44</v>
      </c>
      <c r="E1280" s="30">
        <f t="array" ref="E1280">INDEX(total_subscribers_per_day!B:B, MATCH(A1280, total_subscribers_per_day!A:A, 0), 0)</f>
        <v>9509</v>
      </c>
      <c r="F1280" s="40">
        <f>SUMIFS(baseline_subscriber_movements!C:C, baseline_subscriber_movements!A:A, B1280, baseline_subscriber_movements!B:B, C1280)</f>
        <v>5.05156809092822E-3</v>
      </c>
      <c r="G1280" s="30">
        <f t="shared" si="0"/>
        <v>4.6271952886738875E-3</v>
      </c>
      <c r="H1280" s="30">
        <f t="shared" si="1"/>
        <v>0.91599186735373594</v>
      </c>
      <c r="I1280" s="30">
        <f t="shared" si="2"/>
        <v>-8.4008132646264055</v>
      </c>
    </row>
    <row r="1281" spans="1:9" ht="15.75" customHeight="1" x14ac:dyDescent="0.2">
      <c r="A1281" s="17">
        <f>od_matrix_directed_all_pairs_pe!A1270</f>
        <v>43953</v>
      </c>
      <c r="B1281" s="30" t="str">
        <f>od_matrix_directed_all_pairs_pe!B1270</f>
        <v>Locality18</v>
      </c>
      <c r="C1281" s="30" t="str">
        <f>od_matrix_directed_all_pairs_pe!C1270</f>
        <v>Locality26</v>
      </c>
      <c r="D1281" s="30">
        <f>SUMIFS(od_matrix_directed_all_pairs_pe!D:D, od_matrix_directed_all_pairs_pe!A:A, A1281, od_matrix_directed_all_pairs_pe!B:B, B1281, od_matrix_directed_all_pairs_pe!C:C, C1281)</f>
        <v>21</v>
      </c>
      <c r="E1281" s="30">
        <f t="array" ref="E1281">INDEX(total_subscribers_per_day!B:B, MATCH(A1281, total_subscribers_per_day!A:A, 0), 0)</f>
        <v>9509</v>
      </c>
      <c r="F1281" s="40">
        <f>SUMIFS(baseline_subscriber_movements!C:C, baseline_subscriber_movements!A:A, B1281, baseline_subscriber_movements!B:B, C1281)</f>
        <v>2.72937224438379E-3</v>
      </c>
      <c r="G1281" s="30">
        <f t="shared" si="0"/>
        <v>2.208434115048901E-3</v>
      </c>
      <c r="H1281" s="30">
        <f t="shared" si="1"/>
        <v>0.80913628384445557</v>
      </c>
      <c r="I1281" s="30">
        <f t="shared" si="2"/>
        <v>-19.086371615554441</v>
      </c>
    </row>
    <row r="1282" spans="1:9" ht="15.75" customHeight="1" x14ac:dyDescent="0.2">
      <c r="A1282" s="17">
        <f>od_matrix_directed_all_pairs_pe!A1271</f>
        <v>43953</v>
      </c>
      <c r="B1282" s="30" t="str">
        <f>od_matrix_directed_all_pairs_pe!B1271</f>
        <v>Locality18</v>
      </c>
      <c r="C1282" s="30" t="str">
        <f>od_matrix_directed_all_pairs_pe!C1271</f>
        <v>Locality27</v>
      </c>
      <c r="D1282" s="30">
        <f>SUMIFS(od_matrix_directed_all_pairs_pe!D:D, od_matrix_directed_all_pairs_pe!A:A, A1282, od_matrix_directed_all_pairs_pe!B:B, B1282, od_matrix_directed_all_pairs_pe!C:C, C1282)</f>
        <v>64</v>
      </c>
      <c r="E1282" s="30">
        <f t="array" ref="E1282">INDEX(total_subscribers_per_day!B:B, MATCH(A1282, total_subscribers_per_day!A:A, 0), 0)</f>
        <v>9509</v>
      </c>
      <c r="F1282" s="40">
        <f>SUMIFS(baseline_subscriber_movements!C:C, baseline_subscriber_movements!A:A, B1282, baseline_subscriber_movements!B:B, C1282)</f>
        <v>6.4312071692145404E-3</v>
      </c>
      <c r="G1282" s="30">
        <f t="shared" si="0"/>
        <v>6.7304658744347457E-3</v>
      </c>
      <c r="H1282" s="30">
        <f t="shared" si="1"/>
        <v>1.0465322757215352</v>
      </c>
      <c r="I1282" s="30">
        <f t="shared" si="2"/>
        <v>4.6532275721535177</v>
      </c>
    </row>
    <row r="1283" spans="1:9" ht="15.75" customHeight="1" x14ac:dyDescent="0.2">
      <c r="A1283" s="17">
        <f>od_matrix_directed_all_pairs_pe!A1272</f>
        <v>43953</v>
      </c>
      <c r="B1283" s="30" t="str">
        <f>od_matrix_directed_all_pairs_pe!B1272</f>
        <v>Locality18</v>
      </c>
      <c r="C1283" s="30" t="str">
        <f>od_matrix_directed_all_pairs_pe!C1272</f>
        <v>Locality28</v>
      </c>
      <c r="D1283" s="30">
        <f>SUMIFS(od_matrix_directed_all_pairs_pe!D:D, od_matrix_directed_all_pairs_pe!A:A, A1283, od_matrix_directed_all_pairs_pe!B:B, B1283, od_matrix_directed_all_pairs_pe!C:C, C1283)</f>
        <v>30</v>
      </c>
      <c r="E1283" s="30">
        <f t="array" ref="E1283">INDEX(total_subscribers_per_day!B:B, MATCH(A1283, total_subscribers_per_day!A:A, 0), 0)</f>
        <v>9509</v>
      </c>
      <c r="F1283" s="40">
        <f>SUMIFS(baseline_subscriber_movements!C:C, baseline_subscriber_movements!A:A, B1283, baseline_subscriber_movements!B:B, C1283)</f>
        <v>2.62881668938911E-3</v>
      </c>
      <c r="G1283" s="30">
        <f t="shared" si="0"/>
        <v>3.1549058786412873E-3</v>
      </c>
      <c r="H1283" s="30">
        <f t="shared" si="1"/>
        <v>1.2001239536311796</v>
      </c>
      <c r="I1283" s="30">
        <f t="shared" si="2"/>
        <v>20.012395363117964</v>
      </c>
    </row>
    <row r="1284" spans="1:9" ht="15.75" customHeight="1" x14ac:dyDescent="0.2">
      <c r="A1284" s="17">
        <f>od_matrix_directed_all_pairs_pe!A1273</f>
        <v>43953</v>
      </c>
      <c r="B1284" s="30" t="str">
        <f>od_matrix_directed_all_pairs_pe!B1273</f>
        <v>Locality18</v>
      </c>
      <c r="C1284" s="30" t="str">
        <f>od_matrix_directed_all_pairs_pe!C1273</f>
        <v>Locality29</v>
      </c>
      <c r="D1284" s="30">
        <f>SUMIFS(od_matrix_directed_all_pairs_pe!D:D, od_matrix_directed_all_pairs_pe!A:A, A1284, od_matrix_directed_all_pairs_pe!B:B, B1284, od_matrix_directed_all_pairs_pe!C:C, C1284)</f>
        <v>74</v>
      </c>
      <c r="E1284" s="30">
        <f t="array" ref="E1284">INDEX(total_subscribers_per_day!B:B, MATCH(A1284, total_subscribers_per_day!A:A, 0), 0)</f>
        <v>9509</v>
      </c>
      <c r="F1284" s="40">
        <f>SUMIFS(baseline_subscriber_movements!C:C, baseline_subscriber_movements!A:A, B1284, baseline_subscriber_movements!B:B, C1284)</f>
        <v>7.5997466751108198E-3</v>
      </c>
      <c r="G1284" s="30">
        <f t="shared" si="0"/>
        <v>7.7821011673151752E-3</v>
      </c>
      <c r="H1284" s="30">
        <f t="shared" si="1"/>
        <v>1.0239948119325564</v>
      </c>
      <c r="I1284" s="30">
        <f t="shared" si="2"/>
        <v>2.399481193255637</v>
      </c>
    </row>
    <row r="1285" spans="1:9" ht="15.75" customHeight="1" x14ac:dyDescent="0.2">
      <c r="A1285" s="17">
        <f>od_matrix_directed_all_pairs_pe!A1274</f>
        <v>43953</v>
      </c>
      <c r="B1285" s="30" t="str">
        <f>od_matrix_directed_all_pairs_pe!B1274</f>
        <v>Locality18</v>
      </c>
      <c r="C1285" s="30" t="str">
        <f>od_matrix_directed_all_pairs_pe!C1274</f>
        <v>Locality30</v>
      </c>
      <c r="D1285" s="30">
        <f>SUMIFS(od_matrix_directed_all_pairs_pe!D:D, od_matrix_directed_all_pairs_pe!A:A, A1285, od_matrix_directed_all_pairs_pe!B:B, B1285, od_matrix_directed_all_pairs_pe!C:C, C1285)</f>
        <v>64</v>
      </c>
      <c r="E1285" s="30">
        <f t="array" ref="E1285">INDEX(total_subscribers_per_day!B:B, MATCH(A1285, total_subscribers_per_day!A:A, 0), 0)</f>
        <v>9509</v>
      </c>
      <c r="F1285" s="40">
        <f>SUMIFS(baseline_subscriber_movements!C:C, baseline_subscriber_movements!A:A, B1285, baseline_subscriber_movements!B:B, C1285)</f>
        <v>6.7304658744347396E-3</v>
      </c>
      <c r="G1285" s="30">
        <f t="shared" si="0"/>
        <v>6.7304658744347457E-3</v>
      </c>
      <c r="H1285" s="30">
        <f t="shared" si="1"/>
        <v>1.0000000000000009</v>
      </c>
      <c r="I1285" s="30">
        <f t="shared" si="2"/>
        <v>8.8817841970012523E-14</v>
      </c>
    </row>
    <row r="1286" spans="1:9" ht="15.75" customHeight="1" x14ac:dyDescent="0.2">
      <c r="A1286" s="17">
        <f>od_matrix_directed_all_pairs_pe!A1275</f>
        <v>43953</v>
      </c>
      <c r="B1286" s="30" t="str">
        <f>od_matrix_directed_all_pairs_pe!B1275</f>
        <v>Locality18</v>
      </c>
      <c r="C1286" s="30" t="str">
        <f>od_matrix_directed_all_pairs_pe!C1275</f>
        <v>Locality31</v>
      </c>
      <c r="D1286" s="30">
        <f>SUMIFS(od_matrix_directed_all_pairs_pe!D:D, od_matrix_directed_all_pairs_pe!A:A, A1286, od_matrix_directed_all_pairs_pe!B:B, B1286, od_matrix_directed_all_pairs_pe!C:C, C1286)</f>
        <v>92</v>
      </c>
      <c r="E1286" s="30">
        <f t="array" ref="E1286">INDEX(total_subscribers_per_day!B:B, MATCH(A1286, total_subscribers_per_day!A:A, 0), 0)</f>
        <v>9509</v>
      </c>
      <c r="F1286" s="40">
        <f>SUMIFS(baseline_subscriber_movements!C:C, baseline_subscriber_movements!A:A, B1286, baseline_subscriber_movements!B:B, C1286)</f>
        <v>1.06315789473684E-2</v>
      </c>
      <c r="G1286" s="30">
        <f t="shared" si="0"/>
        <v>9.6750446944999478E-3</v>
      </c>
      <c r="H1286" s="30">
        <f t="shared" si="1"/>
        <v>0.91002895641336323</v>
      </c>
      <c r="I1286" s="30">
        <f t="shared" si="2"/>
        <v>-8.9971043586636767</v>
      </c>
    </row>
    <row r="1287" spans="1:9" ht="15.75" customHeight="1" x14ac:dyDescent="0.2">
      <c r="A1287" s="17">
        <f>od_matrix_directed_all_pairs_pe!A1276</f>
        <v>43953</v>
      </c>
      <c r="B1287" s="30" t="str">
        <f>od_matrix_directed_all_pairs_pe!B1276</f>
        <v>Locality18</v>
      </c>
      <c r="C1287" s="30" t="str">
        <f>od_matrix_directed_all_pairs_pe!C1276</f>
        <v>Locality32</v>
      </c>
      <c r="D1287" s="30">
        <f>SUMIFS(od_matrix_directed_all_pairs_pe!D:D, od_matrix_directed_all_pairs_pe!A:A, A1287, od_matrix_directed_all_pairs_pe!B:B, B1287, od_matrix_directed_all_pairs_pe!C:C, C1287)</f>
        <v>55</v>
      </c>
      <c r="E1287" s="30">
        <f t="array" ref="E1287">INDEX(total_subscribers_per_day!B:B, MATCH(A1287, total_subscribers_per_day!A:A, 0), 0)</f>
        <v>9509</v>
      </c>
      <c r="F1287" s="40">
        <f>SUMIFS(baseline_subscriber_movements!C:C, baseline_subscriber_movements!A:A, B1287, baseline_subscriber_movements!B:B, C1287)</f>
        <v>6.6322770817980803E-3</v>
      </c>
      <c r="G1287" s="30">
        <f t="shared" si="0"/>
        <v>5.7839941108423602E-3</v>
      </c>
      <c r="H1287" s="30">
        <f t="shared" si="1"/>
        <v>0.87209777871256522</v>
      </c>
      <c r="I1287" s="30">
        <f t="shared" si="2"/>
        <v>-12.790222128743478</v>
      </c>
    </row>
    <row r="1288" spans="1:9" ht="15.75" customHeight="1" x14ac:dyDescent="0.2">
      <c r="A1288" s="17">
        <f>od_matrix_directed_all_pairs_pe!A1277</f>
        <v>43953</v>
      </c>
      <c r="B1288" s="30" t="str">
        <f>od_matrix_directed_all_pairs_pe!B1277</f>
        <v>Locality18</v>
      </c>
      <c r="C1288" s="30" t="str">
        <f>od_matrix_directed_all_pairs_pe!C1277</f>
        <v>Locality33</v>
      </c>
      <c r="D1288" s="30">
        <f>SUMIFS(od_matrix_directed_all_pairs_pe!D:D, od_matrix_directed_all_pairs_pe!A:A, A1288, od_matrix_directed_all_pairs_pe!B:B, B1288, od_matrix_directed_all_pairs_pe!C:C, C1288)</f>
        <v>54</v>
      </c>
      <c r="E1288" s="30">
        <f t="array" ref="E1288">INDEX(total_subscribers_per_day!B:B, MATCH(A1288, total_subscribers_per_day!A:A, 0), 0)</f>
        <v>9509</v>
      </c>
      <c r="F1288" s="40">
        <f>SUMIFS(baseline_subscriber_movements!C:C, baseline_subscriber_movements!A:A, B1288, baseline_subscriber_movements!B:B, C1288)</f>
        <v>5.2681487725213302E-3</v>
      </c>
      <c r="G1288" s="30">
        <f t="shared" si="0"/>
        <v>5.678830581554317E-3</v>
      </c>
      <c r="H1288" s="30">
        <f t="shared" si="1"/>
        <v>1.0779556209906416</v>
      </c>
      <c r="I1288" s="30">
        <f t="shared" si="2"/>
        <v>7.7955620990641572</v>
      </c>
    </row>
    <row r="1289" spans="1:9" ht="15.75" customHeight="1" x14ac:dyDescent="0.2">
      <c r="A1289" s="17">
        <f>od_matrix_directed_all_pairs_pe!A1278</f>
        <v>43953</v>
      </c>
      <c r="B1289" s="30" t="str">
        <f>od_matrix_directed_all_pairs_pe!B1278</f>
        <v>Locality18</v>
      </c>
      <c r="C1289" s="30" t="str">
        <f>od_matrix_directed_all_pairs_pe!C1278</f>
        <v>Locality34</v>
      </c>
      <c r="D1289" s="30">
        <f>SUMIFS(od_matrix_directed_all_pairs_pe!D:D, od_matrix_directed_all_pairs_pe!A:A, A1289, od_matrix_directed_all_pairs_pe!B:B, B1289, od_matrix_directed_all_pairs_pe!C:C, C1289)</f>
        <v>25</v>
      </c>
      <c r="E1289" s="30">
        <f t="array" ref="E1289">INDEX(total_subscribers_per_day!B:B, MATCH(A1289, total_subscribers_per_day!A:A, 0), 0)</f>
        <v>9509</v>
      </c>
      <c r="F1289" s="40">
        <f>SUMIFS(baseline_subscriber_movements!C:C, baseline_subscriber_movements!A:A, B1289, baseline_subscriber_movements!B:B, C1289)</f>
        <v>2.8448014740831201E-3</v>
      </c>
      <c r="G1289" s="30">
        <f t="shared" si="0"/>
        <v>2.6290882322010725E-3</v>
      </c>
      <c r="H1289" s="30">
        <f t="shared" si="1"/>
        <v>0.92417283109304771</v>
      </c>
      <c r="I1289" s="30">
        <f t="shared" si="2"/>
        <v>-7.5827168906952291</v>
      </c>
    </row>
    <row r="1290" spans="1:9" ht="15.75" customHeight="1" x14ac:dyDescent="0.2">
      <c r="A1290" s="17">
        <f>od_matrix_directed_all_pairs_pe!A1279</f>
        <v>43953</v>
      </c>
      <c r="B1290" s="30" t="str">
        <f>od_matrix_directed_all_pairs_pe!B1279</f>
        <v>Locality19</v>
      </c>
      <c r="C1290" s="30" t="str">
        <f>od_matrix_directed_all_pairs_pe!C1279</f>
        <v>Locality01</v>
      </c>
      <c r="D1290" s="30">
        <f>SUMIFS(od_matrix_directed_all_pairs_pe!D:D, od_matrix_directed_all_pairs_pe!A:A, A1290, od_matrix_directed_all_pairs_pe!B:B, B1290, od_matrix_directed_all_pairs_pe!C:C, C1290)</f>
        <v>37</v>
      </c>
      <c r="E1290" s="30">
        <f t="array" ref="E1290">INDEX(total_subscribers_per_day!B:B, MATCH(A1290, total_subscribers_per_day!A:A, 0), 0)</f>
        <v>9509</v>
      </c>
      <c r="F1290" s="40">
        <f>SUMIFS(baseline_subscriber_movements!C:C, baseline_subscriber_movements!A:A, B1290, baseline_subscriber_movements!B:B, C1290)</f>
        <v>3.4791776489193401E-3</v>
      </c>
      <c r="G1290" s="30">
        <f t="shared" si="0"/>
        <v>3.8910505836575876E-3</v>
      </c>
      <c r="H1290" s="30">
        <f t="shared" si="1"/>
        <v>1.1183822662421905</v>
      </c>
      <c r="I1290" s="30">
        <f t="shared" si="2"/>
        <v>11.83822662421905</v>
      </c>
    </row>
    <row r="1291" spans="1:9" ht="15.75" customHeight="1" x14ac:dyDescent="0.2">
      <c r="A1291" s="17">
        <f>od_matrix_directed_all_pairs_pe!A1280</f>
        <v>43953</v>
      </c>
      <c r="B1291" s="30" t="str">
        <f>od_matrix_directed_all_pairs_pe!B1280</f>
        <v>Locality19</v>
      </c>
      <c r="C1291" s="30" t="str">
        <f>od_matrix_directed_all_pairs_pe!C1280</f>
        <v>Locality04</v>
      </c>
      <c r="D1291" s="30">
        <f>SUMIFS(od_matrix_directed_all_pairs_pe!D:D, od_matrix_directed_all_pairs_pe!A:A, A1291, od_matrix_directed_all_pairs_pe!B:B, B1291, od_matrix_directed_all_pairs_pe!C:C, C1291)</f>
        <v>31</v>
      </c>
      <c r="E1291" s="30">
        <f t="array" ref="E1291">INDEX(total_subscribers_per_day!B:B, MATCH(A1291, total_subscribers_per_day!A:A, 0), 0)</f>
        <v>9509</v>
      </c>
      <c r="F1291" s="40">
        <f>SUMIFS(baseline_subscriber_movements!C:C, baseline_subscriber_movements!A:A, B1291, baseline_subscriber_movements!B:B, C1291)</f>
        <v>3.4880033823063098E-3</v>
      </c>
      <c r="G1291" s="30">
        <f t="shared" si="0"/>
        <v>3.2600694079293301E-3</v>
      </c>
      <c r="H1291" s="30">
        <f t="shared" si="1"/>
        <v>0.93465202025513316</v>
      </c>
      <c r="I1291" s="30">
        <f t="shared" si="2"/>
        <v>-6.5347979744866835</v>
      </c>
    </row>
    <row r="1292" spans="1:9" ht="15.75" customHeight="1" x14ac:dyDescent="0.2">
      <c r="A1292" s="17">
        <f>od_matrix_directed_all_pairs_pe!A1281</f>
        <v>43953</v>
      </c>
      <c r="B1292" s="30" t="str">
        <f>od_matrix_directed_all_pairs_pe!B1281</f>
        <v>Locality19</v>
      </c>
      <c r="C1292" s="30" t="str">
        <f>od_matrix_directed_all_pairs_pe!C1281</f>
        <v>Locality07</v>
      </c>
      <c r="D1292" s="30">
        <f>SUMIFS(od_matrix_directed_all_pairs_pe!D:D, od_matrix_directed_all_pairs_pe!A:A, A1292, od_matrix_directed_all_pairs_pe!B:B, B1292, od_matrix_directed_all_pairs_pe!C:C, C1292)</f>
        <v>19</v>
      </c>
      <c r="E1292" s="30">
        <f t="array" ref="E1292">INDEX(total_subscribers_per_day!B:B, MATCH(A1292, total_subscribers_per_day!A:A, 0), 0)</f>
        <v>9509</v>
      </c>
      <c r="F1292" s="40">
        <f>SUMIFS(baseline_subscriber_movements!C:C, baseline_subscriber_movements!A:A, B1292, baseline_subscriber_movements!B:B, C1292)</f>
        <v>2.73310207085041E-3</v>
      </c>
      <c r="G1292" s="30">
        <f t="shared" si="0"/>
        <v>1.9981070564728154E-3</v>
      </c>
      <c r="H1292" s="30">
        <f t="shared" si="1"/>
        <v>0.7310766318548434</v>
      </c>
      <c r="I1292" s="30">
        <f t="shared" si="2"/>
        <v>-26.892336814515659</v>
      </c>
    </row>
    <row r="1293" spans="1:9" ht="15.75" customHeight="1" x14ac:dyDescent="0.2">
      <c r="A1293" s="17">
        <f>od_matrix_directed_all_pairs_pe!A1282</f>
        <v>43953</v>
      </c>
      <c r="B1293" s="30" t="str">
        <f>od_matrix_directed_all_pairs_pe!B1282</f>
        <v>Locality19</v>
      </c>
      <c r="C1293" s="30" t="str">
        <f>od_matrix_directed_all_pairs_pe!C1282</f>
        <v>Locality08</v>
      </c>
      <c r="D1293" s="30">
        <f>SUMIFS(od_matrix_directed_all_pairs_pe!D:D, od_matrix_directed_all_pairs_pe!A:A, A1293, od_matrix_directed_all_pairs_pe!B:B, B1293, od_matrix_directed_all_pairs_pe!C:C, C1293)</f>
        <v>28</v>
      </c>
      <c r="E1293" s="30">
        <f t="array" ref="E1293">INDEX(total_subscribers_per_day!B:B, MATCH(A1293, total_subscribers_per_day!A:A, 0), 0)</f>
        <v>9509</v>
      </c>
      <c r="F1293" s="40">
        <f>SUMIFS(baseline_subscriber_movements!C:C, baseline_subscriber_movements!A:A, B1293, baseline_subscriber_movements!B:B, C1293)</f>
        <v>2.7368421052631499E-3</v>
      </c>
      <c r="G1293" s="30">
        <f t="shared" si="0"/>
        <v>2.9445788200652013E-3</v>
      </c>
      <c r="H1293" s="30">
        <f t="shared" si="1"/>
        <v>1.0759037996392113</v>
      </c>
      <c r="I1293" s="30">
        <f t="shared" si="2"/>
        <v>7.5903799639211345</v>
      </c>
    </row>
    <row r="1294" spans="1:9" ht="15.75" customHeight="1" x14ac:dyDescent="0.2">
      <c r="A1294" s="17">
        <f>od_matrix_directed_all_pairs_pe!A1283</f>
        <v>43953</v>
      </c>
      <c r="B1294" s="30" t="str">
        <f>od_matrix_directed_all_pairs_pe!B1283</f>
        <v>Locality19</v>
      </c>
      <c r="C1294" s="30" t="str">
        <f>od_matrix_directed_all_pairs_pe!C1283</f>
        <v>Locality10</v>
      </c>
      <c r="D1294" s="30">
        <f>SUMIFS(od_matrix_directed_all_pairs_pe!D:D, od_matrix_directed_all_pairs_pe!A:A, A1294, od_matrix_directed_all_pairs_pe!B:B, B1294, od_matrix_directed_all_pairs_pe!C:C, C1294)</f>
        <v>26</v>
      </c>
      <c r="E1294" s="30">
        <f t="array" ref="E1294">INDEX(total_subscribers_per_day!B:B, MATCH(A1294, total_subscribers_per_day!A:A, 0), 0)</f>
        <v>9509</v>
      </c>
      <c r="F1294" s="40">
        <f>SUMIFS(baseline_subscriber_movements!C:C, baseline_subscriber_movements!A:A, B1294, baseline_subscriber_movements!B:B, C1294)</f>
        <v>2.7426160337552701E-3</v>
      </c>
      <c r="G1294" s="30">
        <f t="shared" si="0"/>
        <v>2.7342517614891157E-3</v>
      </c>
      <c r="H1294" s="30">
        <f t="shared" si="1"/>
        <v>0.99695025765064837</v>
      </c>
      <c r="I1294" s="30">
        <f t="shared" si="2"/>
        <v>-0.30497423493516251</v>
      </c>
    </row>
    <row r="1295" spans="1:9" ht="15.75" customHeight="1" x14ac:dyDescent="0.2">
      <c r="A1295" s="17">
        <f>od_matrix_directed_all_pairs_pe!A1284</f>
        <v>43953</v>
      </c>
      <c r="B1295" s="30" t="str">
        <f>od_matrix_directed_all_pairs_pe!B1284</f>
        <v>Locality19</v>
      </c>
      <c r="C1295" s="30" t="str">
        <f>od_matrix_directed_all_pairs_pe!C1284</f>
        <v>Locality11</v>
      </c>
      <c r="D1295" s="30">
        <f>SUMIFS(od_matrix_directed_all_pairs_pe!D:D, od_matrix_directed_all_pairs_pe!A:A, A1295, od_matrix_directed_all_pairs_pe!B:B, B1295, od_matrix_directed_all_pairs_pe!C:C, C1295)</f>
        <v>28</v>
      </c>
      <c r="E1295" s="30">
        <f t="array" ref="E1295">INDEX(total_subscribers_per_day!B:B, MATCH(A1295, total_subscribers_per_day!A:A, 0), 0)</f>
        <v>9509</v>
      </c>
      <c r="F1295" s="40">
        <f>SUMIFS(baseline_subscriber_movements!C:C, baseline_subscriber_movements!A:A, B1295, baseline_subscriber_movements!B:B, C1295)</f>
        <v>2.7377066442034301E-3</v>
      </c>
      <c r="G1295" s="30">
        <f t="shared" si="0"/>
        <v>2.9445788200652013E-3</v>
      </c>
      <c r="H1295" s="30">
        <f t="shared" si="1"/>
        <v>1.0755640405445863</v>
      </c>
      <c r="I1295" s="30">
        <f t="shared" si="2"/>
        <v>7.5564040544586319</v>
      </c>
    </row>
    <row r="1296" spans="1:9" ht="15.75" customHeight="1" x14ac:dyDescent="0.2">
      <c r="A1296" s="17">
        <f>od_matrix_directed_all_pairs_pe!A1285</f>
        <v>43953</v>
      </c>
      <c r="B1296" s="30" t="str">
        <f>od_matrix_directed_all_pairs_pe!B1285</f>
        <v>Locality19</v>
      </c>
      <c r="C1296" s="30" t="str">
        <f>od_matrix_directed_all_pairs_pe!C1285</f>
        <v>Locality12</v>
      </c>
      <c r="D1296" s="30">
        <f>SUMIFS(od_matrix_directed_all_pairs_pe!D:D, od_matrix_directed_all_pairs_pe!A:A, A1296, od_matrix_directed_all_pairs_pe!B:B, B1296, od_matrix_directed_all_pairs_pe!C:C, C1296)</f>
        <v>16</v>
      </c>
      <c r="E1296" s="30">
        <f t="array" ref="E1296">INDEX(total_subscribers_per_day!B:B, MATCH(A1296, total_subscribers_per_day!A:A, 0), 0)</f>
        <v>9509</v>
      </c>
      <c r="F1296" s="40">
        <f>SUMIFS(baseline_subscriber_movements!C:C, baseline_subscriber_movements!A:A, B1296, baseline_subscriber_movements!B:B, C1296)</f>
        <v>2.2078587819294501E-3</v>
      </c>
      <c r="G1296" s="30">
        <f t="shared" si="0"/>
        <v>1.6826164686086864E-3</v>
      </c>
      <c r="H1296" s="30">
        <f t="shared" si="1"/>
        <v>0.76210330224936129</v>
      </c>
      <c r="I1296" s="30">
        <f t="shared" si="2"/>
        <v>-23.789669775063871</v>
      </c>
    </row>
    <row r="1297" spans="1:9" ht="15.75" customHeight="1" x14ac:dyDescent="0.2">
      <c r="A1297" s="17">
        <f>od_matrix_directed_all_pairs_pe!A1286</f>
        <v>43953</v>
      </c>
      <c r="B1297" s="30" t="str">
        <f>od_matrix_directed_all_pairs_pe!B1286</f>
        <v>Locality19</v>
      </c>
      <c r="C1297" s="30" t="str">
        <f>od_matrix_directed_all_pairs_pe!C1286</f>
        <v>Locality14</v>
      </c>
      <c r="D1297" s="30">
        <f>SUMIFS(od_matrix_directed_all_pairs_pe!D:D, od_matrix_directed_all_pairs_pe!A:A, A1297, od_matrix_directed_all_pairs_pe!B:B, B1297, od_matrix_directed_all_pairs_pe!C:C, C1297)</f>
        <v>21</v>
      </c>
      <c r="E1297" s="30">
        <f t="array" ref="E1297">INDEX(total_subscribers_per_day!B:B, MATCH(A1297, total_subscribers_per_day!A:A, 0), 0)</f>
        <v>9509</v>
      </c>
      <c r="F1297" s="40">
        <f>SUMIFS(baseline_subscriber_movements!C:C, baseline_subscriber_movements!A:A, B1297, baseline_subscriber_movements!B:B, C1297)</f>
        <v>1.9985274008625202E-3</v>
      </c>
      <c r="G1297" s="30">
        <f t="shared" si="0"/>
        <v>2.208434115048901E-3</v>
      </c>
      <c r="H1297" s="30">
        <f t="shared" si="1"/>
        <v>1.1050306911457854</v>
      </c>
      <c r="I1297" s="30">
        <f t="shared" si="2"/>
        <v>10.503069114578544</v>
      </c>
    </row>
    <row r="1298" spans="1:9" ht="15.75" customHeight="1" x14ac:dyDescent="0.2">
      <c r="A1298" s="17">
        <f>od_matrix_directed_all_pairs_pe!A1287</f>
        <v>43953</v>
      </c>
      <c r="B1298" s="30" t="str">
        <f>od_matrix_directed_all_pairs_pe!B1287</f>
        <v>Locality19</v>
      </c>
      <c r="C1298" s="30" t="str">
        <f>od_matrix_directed_all_pairs_pe!C1287</f>
        <v>Locality15</v>
      </c>
      <c r="D1298" s="30">
        <f>SUMIFS(od_matrix_directed_all_pairs_pe!D:D, od_matrix_directed_all_pairs_pe!A:A, A1298, od_matrix_directed_all_pairs_pe!B:B, B1298, od_matrix_directed_all_pairs_pe!C:C, C1298)</f>
        <v>17</v>
      </c>
      <c r="E1298" s="30">
        <f t="array" ref="E1298">INDEX(total_subscribers_per_day!B:B, MATCH(A1298, total_subscribers_per_day!A:A, 0), 0)</f>
        <v>9509</v>
      </c>
      <c r="F1298" s="40">
        <f>SUMIFS(baseline_subscriber_movements!C:C, baseline_subscriber_movements!A:A, B1298, baseline_subscriber_movements!B:B, C1298)</f>
        <v>2.52658174544688E-3</v>
      </c>
      <c r="G1298" s="30">
        <f t="shared" si="0"/>
        <v>1.7877799978967294E-3</v>
      </c>
      <c r="H1298" s="30">
        <f t="shared" si="1"/>
        <v>0.70758842500087893</v>
      </c>
      <c r="I1298" s="30">
        <f t="shared" si="2"/>
        <v>-29.241157499912106</v>
      </c>
    </row>
    <row r="1299" spans="1:9" ht="15.75" customHeight="1" x14ac:dyDescent="0.2">
      <c r="A1299" s="17">
        <f>od_matrix_directed_all_pairs_pe!A1288</f>
        <v>43953</v>
      </c>
      <c r="B1299" s="30" t="str">
        <f>od_matrix_directed_all_pairs_pe!B1288</f>
        <v>Locality19</v>
      </c>
      <c r="C1299" s="30" t="str">
        <f>od_matrix_directed_all_pairs_pe!C1288</f>
        <v>Locality16</v>
      </c>
      <c r="D1299" s="30">
        <f>SUMIFS(od_matrix_directed_all_pairs_pe!D:D, od_matrix_directed_all_pairs_pe!A:A, A1299, od_matrix_directed_all_pairs_pe!B:B, B1299, od_matrix_directed_all_pairs_pe!C:C, C1299)</f>
        <v>36</v>
      </c>
      <c r="E1299" s="30">
        <f t="array" ref="E1299">INDEX(total_subscribers_per_day!B:B, MATCH(A1299, total_subscribers_per_day!A:A, 0), 0)</f>
        <v>9509</v>
      </c>
      <c r="F1299" s="40">
        <f>SUMIFS(baseline_subscriber_movements!C:C, baseline_subscriber_movements!A:A, B1299, baseline_subscriber_movements!B:B, C1299)</f>
        <v>2.7458020910338999E-3</v>
      </c>
      <c r="G1299" s="30">
        <f t="shared" si="0"/>
        <v>3.7858870543695448E-3</v>
      </c>
      <c r="H1299" s="30">
        <f t="shared" si="1"/>
        <v>1.3787909429932779</v>
      </c>
      <c r="I1299" s="30">
        <f t="shared" si="2"/>
        <v>37.879094299327789</v>
      </c>
    </row>
    <row r="1300" spans="1:9" ht="15.75" customHeight="1" x14ac:dyDescent="0.2">
      <c r="A1300" s="17">
        <f>od_matrix_directed_all_pairs_pe!A1289</f>
        <v>43953</v>
      </c>
      <c r="B1300" s="30" t="str">
        <f>od_matrix_directed_all_pairs_pe!B1289</f>
        <v>Locality19</v>
      </c>
      <c r="C1300" s="30" t="str">
        <f>od_matrix_directed_all_pairs_pe!C1289</f>
        <v>Locality17</v>
      </c>
      <c r="D1300" s="30">
        <f>SUMIFS(od_matrix_directed_all_pairs_pe!D:D, od_matrix_directed_all_pairs_pe!A:A, A1300, od_matrix_directed_all_pairs_pe!B:B, B1300, od_matrix_directed_all_pairs_pe!C:C, C1300)</f>
        <v>18</v>
      </c>
      <c r="E1300" s="30">
        <f t="array" ref="E1300">INDEX(total_subscribers_per_day!B:B, MATCH(A1300, total_subscribers_per_day!A:A, 0), 0)</f>
        <v>9509</v>
      </c>
      <c r="F1300" s="40">
        <f>SUMIFS(baseline_subscriber_movements!C:C, baseline_subscriber_movements!A:A, B1300, baseline_subscriber_movements!B:B, C1300)</f>
        <v>1.89873417721518E-3</v>
      </c>
      <c r="G1300" s="30">
        <f t="shared" si="0"/>
        <v>1.8929435271847724E-3</v>
      </c>
      <c r="H1300" s="30">
        <f t="shared" si="1"/>
        <v>0.99695025765065193</v>
      </c>
      <c r="I1300" s="30">
        <f t="shared" si="2"/>
        <v>-0.30497423493480724</v>
      </c>
    </row>
    <row r="1301" spans="1:9" ht="15.75" customHeight="1" x14ac:dyDescent="0.2">
      <c r="A1301" s="17">
        <f>od_matrix_directed_all_pairs_pe!A1290</f>
        <v>43953</v>
      </c>
      <c r="B1301" s="30" t="str">
        <f>od_matrix_directed_all_pairs_pe!B1290</f>
        <v>Locality19</v>
      </c>
      <c r="C1301" s="30" t="str">
        <f>od_matrix_directed_all_pairs_pe!C1290</f>
        <v>Locality18</v>
      </c>
      <c r="D1301" s="30">
        <f>SUMIFS(od_matrix_directed_all_pairs_pe!D:D, od_matrix_directed_all_pairs_pe!A:A, A1301, od_matrix_directed_all_pairs_pe!B:B, B1301, od_matrix_directed_all_pairs_pe!C:C, C1301)</f>
        <v>25</v>
      </c>
      <c r="E1301" s="30">
        <f t="array" ref="E1301">INDEX(total_subscribers_per_day!B:B, MATCH(A1301, total_subscribers_per_day!A:A, 0), 0)</f>
        <v>9509</v>
      </c>
      <c r="F1301" s="40">
        <f>SUMIFS(baseline_subscriber_movements!C:C, baseline_subscriber_movements!A:A, B1301, baseline_subscriber_movements!B:B, C1301)</f>
        <v>2.7382863443123E-3</v>
      </c>
      <c r="G1301" s="30">
        <f t="shared" si="0"/>
        <v>2.6290882322010725E-3</v>
      </c>
      <c r="H1301" s="30">
        <f t="shared" si="1"/>
        <v>0.96012173367550002</v>
      </c>
      <c r="I1301" s="30">
        <f t="shared" si="2"/>
        <v>-3.9878266324499978</v>
      </c>
    </row>
    <row r="1302" spans="1:9" ht="15.75" customHeight="1" x14ac:dyDescent="0.2">
      <c r="A1302" s="17">
        <f>od_matrix_directed_all_pairs_pe!A1291</f>
        <v>43953</v>
      </c>
      <c r="B1302" s="30" t="str">
        <f>od_matrix_directed_all_pairs_pe!B1291</f>
        <v>Locality19</v>
      </c>
      <c r="C1302" s="30" t="str">
        <f>od_matrix_directed_all_pairs_pe!C1291</f>
        <v>Locality19</v>
      </c>
      <c r="D1302" s="30">
        <f>SUMIFS(od_matrix_directed_all_pairs_pe!D:D, od_matrix_directed_all_pairs_pe!A:A, A1302, od_matrix_directed_all_pairs_pe!B:B, B1302, od_matrix_directed_all_pairs_pe!C:C, C1302)</f>
        <v>26</v>
      </c>
      <c r="E1302" s="30">
        <f t="array" ref="E1302">INDEX(total_subscribers_per_day!B:B, MATCH(A1302, total_subscribers_per_day!A:A, 0), 0)</f>
        <v>9509</v>
      </c>
      <c r="F1302" s="40">
        <f>SUMIFS(baseline_subscriber_movements!C:C, baseline_subscriber_movements!A:A, B1302, baseline_subscriber_movements!B:B, C1302)</f>
        <v>2.00548870593202E-3</v>
      </c>
      <c r="G1302" s="30">
        <f t="shared" si="0"/>
        <v>2.7342517614891157E-3</v>
      </c>
      <c r="H1302" s="30">
        <f t="shared" si="1"/>
        <v>1.3633842730709442</v>
      </c>
      <c r="I1302" s="30">
        <f t="shared" si="2"/>
        <v>36.33842730709442</v>
      </c>
    </row>
    <row r="1303" spans="1:9" ht="15.75" customHeight="1" x14ac:dyDescent="0.2">
      <c r="A1303" s="17">
        <f>od_matrix_directed_all_pairs_pe!A1292</f>
        <v>43953</v>
      </c>
      <c r="B1303" s="30" t="str">
        <f>od_matrix_directed_all_pairs_pe!B1292</f>
        <v>Locality19</v>
      </c>
      <c r="C1303" s="30" t="str">
        <f>od_matrix_directed_all_pairs_pe!C1292</f>
        <v>Locality21</v>
      </c>
      <c r="D1303" s="30">
        <f>SUMIFS(od_matrix_directed_all_pairs_pe!D:D, od_matrix_directed_all_pairs_pe!A:A, A1303, od_matrix_directed_all_pairs_pe!B:B, B1303, od_matrix_directed_all_pairs_pe!C:C, C1303)</f>
        <v>60</v>
      </c>
      <c r="E1303" s="30">
        <f t="array" ref="E1303">INDEX(total_subscribers_per_day!B:B, MATCH(A1303, total_subscribers_per_day!A:A, 0), 0)</f>
        <v>9509</v>
      </c>
      <c r="F1303" s="40">
        <f>SUMIFS(baseline_subscriber_movements!C:C, baseline_subscriber_movements!A:A, B1303, baseline_subscriber_movements!B:B, C1303)</f>
        <v>4.4345898004434503E-3</v>
      </c>
      <c r="G1303" s="30">
        <f t="shared" si="0"/>
        <v>6.3098117572825746E-3</v>
      </c>
      <c r="H1303" s="30">
        <f t="shared" si="1"/>
        <v>1.4228625512672233</v>
      </c>
      <c r="I1303" s="30">
        <f t="shared" si="2"/>
        <v>42.286255126722324</v>
      </c>
    </row>
    <row r="1304" spans="1:9" ht="15.75" customHeight="1" x14ac:dyDescent="0.2">
      <c r="A1304" s="17">
        <f>od_matrix_directed_all_pairs_pe!A1293</f>
        <v>43953</v>
      </c>
      <c r="B1304" s="30" t="str">
        <f>od_matrix_directed_all_pairs_pe!B1293</f>
        <v>Locality19</v>
      </c>
      <c r="C1304" s="30" t="str">
        <f>od_matrix_directed_all_pairs_pe!C1293</f>
        <v>Locality22</v>
      </c>
      <c r="D1304" s="30">
        <f>SUMIFS(od_matrix_directed_all_pairs_pe!D:D, od_matrix_directed_all_pairs_pe!A:A, A1304, od_matrix_directed_all_pairs_pe!B:B, B1304, od_matrix_directed_all_pairs_pe!C:C, C1304)</f>
        <v>22</v>
      </c>
      <c r="E1304" s="30">
        <f t="array" ref="E1304">INDEX(total_subscribers_per_day!B:B, MATCH(A1304, total_subscribers_per_day!A:A, 0), 0)</f>
        <v>9509</v>
      </c>
      <c r="F1304" s="40">
        <f>SUMIFS(baseline_subscriber_movements!C:C, baseline_subscriber_movements!A:A, B1304, baseline_subscriber_movements!B:B, C1304)</f>
        <v>2.1050415978907402E-3</v>
      </c>
      <c r="G1304" s="30">
        <f t="shared" si="0"/>
        <v>2.3135976443369437E-3</v>
      </c>
      <c r="H1304" s="30">
        <f t="shared" si="1"/>
        <v>1.0990745487667215</v>
      </c>
      <c r="I1304" s="30">
        <f t="shared" si="2"/>
        <v>9.9074548766721513</v>
      </c>
    </row>
    <row r="1305" spans="1:9" ht="15.75" customHeight="1" x14ac:dyDescent="0.2">
      <c r="A1305" s="17">
        <f>od_matrix_directed_all_pairs_pe!A1294</f>
        <v>43953</v>
      </c>
      <c r="B1305" s="30" t="str">
        <f>od_matrix_directed_all_pairs_pe!B1294</f>
        <v>Locality19</v>
      </c>
      <c r="C1305" s="30" t="str">
        <f>od_matrix_directed_all_pairs_pe!C1294</f>
        <v>Locality23</v>
      </c>
      <c r="D1305" s="30">
        <f>SUMIFS(od_matrix_directed_all_pairs_pe!D:D, od_matrix_directed_all_pairs_pe!A:A, A1305, od_matrix_directed_all_pairs_pe!B:B, B1305, od_matrix_directed_all_pairs_pe!C:C, C1305)</f>
        <v>16</v>
      </c>
      <c r="E1305" s="30">
        <f t="array" ref="E1305">INDEX(total_subscribers_per_day!B:B, MATCH(A1305, total_subscribers_per_day!A:A, 0), 0)</f>
        <v>9509</v>
      </c>
      <c r="F1305" s="40">
        <f>SUMIFS(baseline_subscriber_movements!C:C, baseline_subscriber_movements!A:A, B1305, baseline_subscriber_movements!B:B, C1305)</f>
        <v>2.1051523662329102E-3</v>
      </c>
      <c r="G1305" s="30">
        <f t="shared" si="0"/>
        <v>1.6826164686086864E-3</v>
      </c>
      <c r="H1305" s="30">
        <f t="shared" si="1"/>
        <v>0.79928488578699142</v>
      </c>
      <c r="I1305" s="30">
        <f t="shared" si="2"/>
        <v>-20.071511421300858</v>
      </c>
    </row>
    <row r="1306" spans="1:9" ht="15.75" customHeight="1" x14ac:dyDescent="0.2">
      <c r="A1306" s="17">
        <f>od_matrix_directed_all_pairs_pe!A1295</f>
        <v>43953</v>
      </c>
      <c r="B1306" s="30" t="str">
        <f>od_matrix_directed_all_pairs_pe!B1295</f>
        <v>Locality19</v>
      </c>
      <c r="C1306" s="30" t="str">
        <f>od_matrix_directed_all_pairs_pe!C1295</f>
        <v>Locality24</v>
      </c>
      <c r="D1306" s="30">
        <f>SUMIFS(od_matrix_directed_all_pairs_pe!D:D, od_matrix_directed_all_pairs_pe!A:A, A1306, od_matrix_directed_all_pairs_pe!B:B, B1306, od_matrix_directed_all_pairs_pe!C:C, C1306)</f>
        <v>24</v>
      </c>
      <c r="E1306" s="30">
        <f t="array" ref="E1306">INDEX(total_subscribers_per_day!B:B, MATCH(A1306, total_subscribers_per_day!A:A, 0), 0)</f>
        <v>9509</v>
      </c>
      <c r="F1306" s="40">
        <f>SUMIFS(baseline_subscriber_movements!C:C, baseline_subscriber_movements!A:A, B1306, baseline_subscriber_movements!B:B, C1306)</f>
        <v>2.5786814964162599E-3</v>
      </c>
      <c r="G1306" s="30">
        <f t="shared" si="0"/>
        <v>2.5239247029130297E-3</v>
      </c>
      <c r="H1306" s="30">
        <f t="shared" si="1"/>
        <v>0.97876558482335696</v>
      </c>
      <c r="I1306" s="30">
        <f t="shared" si="2"/>
        <v>-2.123441517664304</v>
      </c>
    </row>
    <row r="1307" spans="1:9" ht="15.75" customHeight="1" x14ac:dyDescent="0.2">
      <c r="A1307" s="17">
        <f>od_matrix_directed_all_pairs_pe!A1296</f>
        <v>43953</v>
      </c>
      <c r="B1307" s="30" t="str">
        <f>od_matrix_directed_all_pairs_pe!B1296</f>
        <v>Locality19</v>
      </c>
      <c r="C1307" s="30" t="str">
        <f>od_matrix_directed_all_pairs_pe!C1296</f>
        <v>Locality25</v>
      </c>
      <c r="D1307" s="30">
        <f>SUMIFS(od_matrix_directed_all_pairs_pe!D:D, od_matrix_directed_all_pairs_pe!A:A, A1307, od_matrix_directed_all_pairs_pe!B:B, B1307, od_matrix_directed_all_pairs_pe!C:C, C1307)</f>
        <v>28</v>
      </c>
      <c r="E1307" s="30">
        <f t="array" ref="E1307">INDEX(total_subscribers_per_day!B:B, MATCH(A1307, total_subscribers_per_day!A:A, 0), 0)</f>
        <v>9509</v>
      </c>
      <c r="F1307" s="40">
        <f>SUMIFS(baseline_subscriber_movements!C:C, baseline_subscriber_movements!A:A, B1307, baseline_subscriber_movements!B:B, C1307)</f>
        <v>3.7858870543695401E-3</v>
      </c>
      <c r="G1307" s="30">
        <f t="shared" si="0"/>
        <v>2.9445788200652013E-3</v>
      </c>
      <c r="H1307" s="30">
        <f t="shared" si="1"/>
        <v>0.77777777777777868</v>
      </c>
      <c r="I1307" s="30">
        <f t="shared" si="2"/>
        <v>-22.222222222222133</v>
      </c>
    </row>
    <row r="1308" spans="1:9" ht="15.75" customHeight="1" x14ac:dyDescent="0.2">
      <c r="A1308" s="17">
        <f>od_matrix_directed_all_pairs_pe!A1297</f>
        <v>43953</v>
      </c>
      <c r="B1308" s="30" t="str">
        <f>od_matrix_directed_all_pairs_pe!B1297</f>
        <v>Locality19</v>
      </c>
      <c r="C1308" s="30" t="str">
        <f>od_matrix_directed_all_pairs_pe!C1297</f>
        <v>Locality26</v>
      </c>
      <c r="D1308" s="30">
        <f>SUMIFS(od_matrix_directed_all_pairs_pe!D:D, od_matrix_directed_all_pairs_pe!A:A, A1308, od_matrix_directed_all_pairs_pe!B:B, B1308, od_matrix_directed_all_pairs_pe!C:C, C1308)</f>
        <v>26</v>
      </c>
      <c r="E1308" s="30">
        <f t="array" ref="E1308">INDEX(total_subscribers_per_day!B:B, MATCH(A1308, total_subscribers_per_day!A:A, 0), 0)</f>
        <v>9509</v>
      </c>
      <c r="F1308" s="40">
        <f>SUMIFS(baseline_subscriber_movements!C:C, baseline_subscriber_movements!A:A, B1308, baseline_subscriber_movements!B:B, C1308)</f>
        <v>1.94924179560245E-3</v>
      </c>
      <c r="G1308" s="30">
        <f t="shared" si="0"/>
        <v>2.7342517614891157E-3</v>
      </c>
      <c r="H1308" s="30">
        <f t="shared" si="1"/>
        <v>1.4027258022363733</v>
      </c>
      <c r="I1308" s="30">
        <f t="shared" si="2"/>
        <v>40.272580223637334</v>
      </c>
    </row>
    <row r="1309" spans="1:9" ht="15.75" customHeight="1" x14ac:dyDescent="0.2">
      <c r="A1309" s="17">
        <f>od_matrix_directed_all_pairs_pe!A1298</f>
        <v>43953</v>
      </c>
      <c r="B1309" s="30" t="str">
        <f>od_matrix_directed_all_pairs_pe!B1298</f>
        <v>Locality19</v>
      </c>
      <c r="C1309" s="30" t="str">
        <f>od_matrix_directed_all_pairs_pe!C1298</f>
        <v>Locality27</v>
      </c>
      <c r="D1309" s="30">
        <f>SUMIFS(od_matrix_directed_all_pairs_pe!D:D, od_matrix_directed_all_pairs_pe!A:A, A1309, od_matrix_directed_all_pairs_pe!B:B, B1309, od_matrix_directed_all_pairs_pe!C:C, C1309)</f>
        <v>46</v>
      </c>
      <c r="E1309" s="30">
        <f t="array" ref="E1309">INDEX(total_subscribers_per_day!B:B, MATCH(A1309, total_subscribers_per_day!A:A, 0), 0)</f>
        <v>9509</v>
      </c>
      <c r="F1309" s="40">
        <f>SUMIFS(baseline_subscriber_movements!C:C, baseline_subscriber_movements!A:A, B1309, baseline_subscriber_movements!B:B, C1309)</f>
        <v>4.4131554061153698E-3</v>
      </c>
      <c r="G1309" s="30">
        <f t="shared" si="0"/>
        <v>4.8375223472499739E-3</v>
      </c>
      <c r="H1309" s="30">
        <f t="shared" si="1"/>
        <v>1.0961595280661436</v>
      </c>
      <c r="I1309" s="30">
        <f t="shared" si="2"/>
        <v>9.6159528066143594</v>
      </c>
    </row>
    <row r="1310" spans="1:9" ht="15.75" customHeight="1" x14ac:dyDescent="0.2">
      <c r="A1310" s="17">
        <f>od_matrix_directed_all_pairs_pe!A1299</f>
        <v>43953</v>
      </c>
      <c r="B1310" s="30" t="str">
        <f>od_matrix_directed_all_pairs_pe!B1299</f>
        <v>Locality19</v>
      </c>
      <c r="C1310" s="30" t="str">
        <f>od_matrix_directed_all_pairs_pe!C1299</f>
        <v>Locality28</v>
      </c>
      <c r="D1310" s="30">
        <f>SUMIFS(od_matrix_directed_all_pairs_pe!D:D, od_matrix_directed_all_pairs_pe!A:A, A1310, od_matrix_directed_all_pairs_pe!B:B, B1310, od_matrix_directed_all_pairs_pe!C:C, C1310)</f>
        <v>24</v>
      </c>
      <c r="E1310" s="30">
        <f t="array" ref="E1310">INDEX(total_subscribers_per_day!B:B, MATCH(A1310, total_subscribers_per_day!A:A, 0), 0)</f>
        <v>9509</v>
      </c>
      <c r="F1310" s="40">
        <f>SUMIFS(baseline_subscriber_movements!C:C, baseline_subscriber_movements!A:A, B1310, baseline_subscriber_movements!B:B, C1310)</f>
        <v>1.8949363090851601E-3</v>
      </c>
      <c r="G1310" s="30">
        <f t="shared" si="0"/>
        <v>2.5239247029130297E-3</v>
      </c>
      <c r="H1310" s="30">
        <f t="shared" si="1"/>
        <v>1.3319311529428308</v>
      </c>
      <c r="I1310" s="30">
        <f t="shared" si="2"/>
        <v>33.193115294283082</v>
      </c>
    </row>
    <row r="1311" spans="1:9" ht="15.75" customHeight="1" x14ac:dyDescent="0.2">
      <c r="A1311" s="17">
        <f>od_matrix_directed_all_pairs_pe!A1300</f>
        <v>43953</v>
      </c>
      <c r="B1311" s="30" t="str">
        <f>od_matrix_directed_all_pairs_pe!B1300</f>
        <v>Locality19</v>
      </c>
      <c r="C1311" s="30" t="str">
        <f>od_matrix_directed_all_pairs_pe!C1300</f>
        <v>Locality29</v>
      </c>
      <c r="D1311" s="30">
        <f>SUMIFS(od_matrix_directed_all_pairs_pe!D:D, od_matrix_directed_all_pairs_pe!A:A, A1311, od_matrix_directed_all_pairs_pe!B:B, B1311, od_matrix_directed_all_pairs_pe!C:C, C1311)</f>
        <v>41</v>
      </c>
      <c r="E1311" s="30">
        <f t="array" ref="E1311">INDEX(total_subscribers_per_day!B:B, MATCH(A1311, total_subscribers_per_day!A:A, 0), 0)</f>
        <v>9509</v>
      </c>
      <c r="F1311" s="40">
        <f>SUMIFS(baseline_subscriber_movements!C:C, baseline_subscriber_movements!A:A, B1311, baseline_subscriber_movements!B:B, C1311)</f>
        <v>5.2803886366036496E-3</v>
      </c>
      <c r="G1311" s="30">
        <f t="shared" si="0"/>
        <v>4.3117047008097596E-3</v>
      </c>
      <c r="H1311" s="30">
        <f t="shared" si="1"/>
        <v>0.81655063623935298</v>
      </c>
      <c r="I1311" s="30">
        <f t="shared" si="2"/>
        <v>-18.344936376064702</v>
      </c>
    </row>
    <row r="1312" spans="1:9" ht="15.75" customHeight="1" x14ac:dyDescent="0.2">
      <c r="A1312" s="17">
        <f>od_matrix_directed_all_pairs_pe!A1301</f>
        <v>43953</v>
      </c>
      <c r="B1312" s="30" t="str">
        <f>od_matrix_directed_all_pairs_pe!B1301</f>
        <v>Locality19</v>
      </c>
      <c r="C1312" s="30" t="str">
        <f>od_matrix_directed_all_pairs_pe!C1301</f>
        <v>Locality30</v>
      </c>
      <c r="D1312" s="30">
        <f>SUMIFS(od_matrix_directed_all_pairs_pe!D:D, od_matrix_directed_all_pairs_pe!A:A, A1312, od_matrix_directed_all_pairs_pe!B:B, B1312, od_matrix_directed_all_pairs_pe!C:C, C1312)</f>
        <v>46</v>
      </c>
      <c r="E1312" s="30">
        <f t="array" ref="E1312">INDEX(total_subscribers_per_day!B:B, MATCH(A1312, total_subscribers_per_day!A:A, 0), 0)</f>
        <v>9509</v>
      </c>
      <c r="F1312" s="40">
        <f>SUMIFS(baseline_subscriber_movements!C:C, baseline_subscriber_movements!A:A, B1312, baseline_subscriber_movements!B:B, C1312)</f>
        <v>4.6335299073293999E-3</v>
      </c>
      <c r="G1312" s="30">
        <f t="shared" si="0"/>
        <v>4.8375223472499739E-3</v>
      </c>
      <c r="H1312" s="30">
        <f t="shared" si="1"/>
        <v>1.044025277488313</v>
      </c>
      <c r="I1312" s="30">
        <f t="shared" si="2"/>
        <v>4.4025277488312975</v>
      </c>
    </row>
    <row r="1313" spans="1:9" ht="15.75" customHeight="1" x14ac:dyDescent="0.2">
      <c r="A1313" s="17">
        <f>od_matrix_directed_all_pairs_pe!A1302</f>
        <v>43953</v>
      </c>
      <c r="B1313" s="30" t="str">
        <f>od_matrix_directed_all_pairs_pe!B1302</f>
        <v>Locality19</v>
      </c>
      <c r="C1313" s="30" t="str">
        <f>od_matrix_directed_all_pairs_pe!C1302</f>
        <v>Locality31</v>
      </c>
      <c r="D1313" s="30">
        <f>SUMIFS(od_matrix_directed_all_pairs_pe!D:D, od_matrix_directed_all_pairs_pe!A:A, A1313, od_matrix_directed_all_pairs_pe!B:B, B1313, od_matrix_directed_all_pairs_pe!C:C, C1313)</f>
        <v>65</v>
      </c>
      <c r="E1313" s="30">
        <f t="array" ref="E1313">INDEX(total_subscribers_per_day!B:B, MATCH(A1313, total_subscribers_per_day!A:A, 0), 0)</f>
        <v>9509</v>
      </c>
      <c r="F1313" s="40">
        <f>SUMIFS(baseline_subscriber_movements!C:C, baseline_subscriber_movements!A:A, B1313, baseline_subscriber_movements!B:B, C1313)</f>
        <v>6.9247717972930403E-3</v>
      </c>
      <c r="G1313" s="30">
        <f t="shared" si="0"/>
        <v>6.8356294037227889E-3</v>
      </c>
      <c r="H1313" s="30">
        <f t="shared" si="1"/>
        <v>0.98712702798305962</v>
      </c>
      <c r="I1313" s="30">
        <f t="shared" si="2"/>
        <v>-1.2872972016940376</v>
      </c>
    </row>
    <row r="1314" spans="1:9" ht="15.75" customHeight="1" x14ac:dyDescent="0.2">
      <c r="A1314" s="17">
        <f>od_matrix_directed_all_pairs_pe!A1303</f>
        <v>43953</v>
      </c>
      <c r="B1314" s="30" t="str">
        <f>od_matrix_directed_all_pairs_pe!B1303</f>
        <v>Locality19</v>
      </c>
      <c r="C1314" s="30" t="str">
        <f>od_matrix_directed_all_pairs_pe!C1303</f>
        <v>Locality32</v>
      </c>
      <c r="D1314" s="30">
        <f>SUMIFS(od_matrix_directed_all_pairs_pe!D:D, od_matrix_directed_all_pairs_pe!A:A, A1314, od_matrix_directed_all_pairs_pe!B:B, B1314, od_matrix_directed_all_pairs_pe!C:C, C1314)</f>
        <v>45</v>
      </c>
      <c r="E1314" s="30">
        <f t="array" ref="E1314">INDEX(total_subscribers_per_day!B:B, MATCH(A1314, total_subscribers_per_day!A:A, 0), 0)</f>
        <v>9509</v>
      </c>
      <c r="F1314" s="40">
        <f>SUMIFS(baseline_subscriber_movements!C:C, baseline_subscriber_movements!A:A, B1314, baseline_subscriber_movements!B:B, C1314)</f>
        <v>4.5277456038749003E-3</v>
      </c>
      <c r="G1314" s="30">
        <f t="shared" si="0"/>
        <v>4.7323588179619307E-3</v>
      </c>
      <c r="H1314" s="30">
        <f t="shared" si="1"/>
        <v>1.0451909696321984</v>
      </c>
      <c r="I1314" s="30">
        <f t="shared" si="2"/>
        <v>4.5190969632198374</v>
      </c>
    </row>
    <row r="1315" spans="1:9" ht="15.75" customHeight="1" x14ac:dyDescent="0.2">
      <c r="A1315" s="17">
        <f>od_matrix_directed_all_pairs_pe!A1304</f>
        <v>43953</v>
      </c>
      <c r="B1315" s="30" t="str">
        <f>od_matrix_directed_all_pairs_pe!B1304</f>
        <v>Locality19</v>
      </c>
      <c r="C1315" s="30" t="str">
        <f>od_matrix_directed_all_pairs_pe!C1304</f>
        <v>Locality33</v>
      </c>
      <c r="D1315" s="30">
        <f>SUMIFS(od_matrix_directed_all_pairs_pe!D:D, od_matrix_directed_all_pairs_pe!A:A, A1315, od_matrix_directed_all_pairs_pe!B:B, B1315, od_matrix_directed_all_pairs_pe!C:C, C1315)</f>
        <v>27</v>
      </c>
      <c r="E1315" s="30">
        <f t="array" ref="E1315">INDEX(total_subscribers_per_day!B:B, MATCH(A1315, total_subscribers_per_day!A:A, 0), 0)</f>
        <v>9509</v>
      </c>
      <c r="F1315" s="40">
        <f>SUMIFS(baseline_subscriber_movements!C:C, baseline_subscriber_movements!A:A, B1315, baseline_subscriber_movements!B:B, C1315)</f>
        <v>3.6919831223628601E-3</v>
      </c>
      <c r="G1315" s="30">
        <f t="shared" si="0"/>
        <v>2.8394152907771585E-3</v>
      </c>
      <c r="H1315" s="30">
        <f t="shared" si="1"/>
        <v>0.76907591304478651</v>
      </c>
      <c r="I1315" s="30">
        <f t="shared" si="2"/>
        <v>-23.09240869552135</v>
      </c>
    </row>
    <row r="1316" spans="1:9" ht="15.75" customHeight="1" x14ac:dyDescent="0.2">
      <c r="A1316" s="17">
        <f>od_matrix_directed_all_pairs_pe!A1305</f>
        <v>43953</v>
      </c>
      <c r="B1316" s="30" t="str">
        <f>od_matrix_directed_all_pairs_pe!B1305</f>
        <v>Locality21</v>
      </c>
      <c r="C1316" s="30" t="str">
        <f>od_matrix_directed_all_pairs_pe!C1305</f>
        <v>Locality01</v>
      </c>
      <c r="D1316" s="30">
        <f>SUMIFS(od_matrix_directed_all_pairs_pe!D:D, od_matrix_directed_all_pairs_pe!A:A, A1316, od_matrix_directed_all_pairs_pe!B:B, B1316, od_matrix_directed_all_pairs_pe!C:C, C1316)</f>
        <v>87</v>
      </c>
      <c r="E1316" s="30">
        <f t="array" ref="E1316">INDEX(total_subscribers_per_day!B:B, MATCH(A1316, total_subscribers_per_day!A:A, 0), 0)</f>
        <v>9509</v>
      </c>
      <c r="F1316" s="40">
        <f>SUMIFS(baseline_subscriber_movements!C:C, baseline_subscriber_movements!A:A, B1316, baseline_subscriber_movements!B:B, C1316)</f>
        <v>8.7396019795724905E-3</v>
      </c>
      <c r="G1316" s="30">
        <f t="shared" si="0"/>
        <v>9.1492270480597326E-3</v>
      </c>
      <c r="H1316" s="30">
        <f t="shared" si="1"/>
        <v>1.0468699912701607</v>
      </c>
      <c r="I1316" s="30">
        <f t="shared" si="2"/>
        <v>4.6869991270160671</v>
      </c>
    </row>
    <row r="1317" spans="1:9" ht="15.75" customHeight="1" x14ac:dyDescent="0.2">
      <c r="A1317" s="17">
        <f>od_matrix_directed_all_pairs_pe!A1306</f>
        <v>43953</v>
      </c>
      <c r="B1317" s="30" t="str">
        <f>od_matrix_directed_all_pairs_pe!B1306</f>
        <v>Locality21</v>
      </c>
      <c r="C1317" s="30" t="str">
        <f>od_matrix_directed_all_pairs_pe!C1306</f>
        <v>Locality03</v>
      </c>
      <c r="D1317" s="30">
        <f>SUMIFS(od_matrix_directed_all_pairs_pe!D:D, od_matrix_directed_all_pairs_pe!A:A, A1317, od_matrix_directed_all_pairs_pe!B:B, B1317, od_matrix_directed_all_pairs_pe!C:C, C1317)</f>
        <v>26</v>
      </c>
      <c r="E1317" s="30">
        <f t="array" ref="E1317">INDEX(total_subscribers_per_day!B:B, MATCH(A1317, total_subscribers_per_day!A:A, 0), 0)</f>
        <v>9509</v>
      </c>
      <c r="F1317" s="40">
        <f>SUMIFS(baseline_subscriber_movements!C:C, baseline_subscriber_movements!A:A, B1317, baseline_subscriber_movements!B:B, C1317)</f>
        <v>2.3089871245570298E-3</v>
      </c>
      <c r="G1317" s="30">
        <f t="shared" si="0"/>
        <v>2.7342517614891157E-3</v>
      </c>
      <c r="H1317" s="30">
        <f t="shared" si="1"/>
        <v>1.1841780027308171</v>
      </c>
      <c r="I1317" s="30">
        <f t="shared" si="2"/>
        <v>18.41780027308171</v>
      </c>
    </row>
    <row r="1318" spans="1:9" ht="15.75" customHeight="1" x14ac:dyDescent="0.2">
      <c r="A1318" s="17">
        <f>od_matrix_directed_all_pairs_pe!A1307</f>
        <v>43953</v>
      </c>
      <c r="B1318" s="30" t="str">
        <f>od_matrix_directed_all_pairs_pe!B1307</f>
        <v>Locality21</v>
      </c>
      <c r="C1318" s="30" t="str">
        <f>od_matrix_directed_all_pairs_pe!C1307</f>
        <v>Locality04</v>
      </c>
      <c r="D1318" s="30">
        <f>SUMIFS(od_matrix_directed_all_pairs_pe!D:D, od_matrix_directed_all_pairs_pe!A:A, A1318, od_matrix_directed_all_pairs_pe!B:B, B1318, od_matrix_directed_all_pairs_pe!C:C, C1318)</f>
        <v>92</v>
      </c>
      <c r="E1318" s="30">
        <f t="array" ref="E1318">INDEX(total_subscribers_per_day!B:B, MATCH(A1318, total_subscribers_per_day!A:A, 0), 0)</f>
        <v>9509</v>
      </c>
      <c r="F1318" s="40">
        <f>SUMIFS(baseline_subscriber_movements!C:C, baseline_subscriber_movements!A:A, B1318, baseline_subscriber_movements!B:B, C1318)</f>
        <v>8.4512993872807897E-3</v>
      </c>
      <c r="G1318" s="30">
        <f t="shared" si="0"/>
        <v>9.6750446944999478E-3</v>
      </c>
      <c r="H1318" s="30">
        <f t="shared" si="1"/>
        <v>1.144799663476707</v>
      </c>
      <c r="I1318" s="30">
        <f t="shared" si="2"/>
        <v>14.479966347670704</v>
      </c>
    </row>
    <row r="1319" spans="1:9" ht="15.75" customHeight="1" x14ac:dyDescent="0.2">
      <c r="A1319" s="17">
        <f>od_matrix_directed_all_pairs_pe!A1308</f>
        <v>43953</v>
      </c>
      <c r="B1319" s="30" t="str">
        <f>od_matrix_directed_all_pairs_pe!B1308</f>
        <v>Locality21</v>
      </c>
      <c r="C1319" s="30" t="str">
        <f>od_matrix_directed_all_pairs_pe!C1308</f>
        <v>Locality05</v>
      </c>
      <c r="D1319" s="30">
        <f>SUMIFS(od_matrix_directed_all_pairs_pe!D:D, od_matrix_directed_all_pairs_pe!A:A, A1319, od_matrix_directed_all_pairs_pe!B:B, B1319, od_matrix_directed_all_pairs_pe!C:C, C1319)</f>
        <v>24</v>
      </c>
      <c r="E1319" s="30">
        <f t="array" ref="E1319">INDEX(total_subscribers_per_day!B:B, MATCH(A1319, total_subscribers_per_day!A:A, 0), 0)</f>
        <v>9509</v>
      </c>
      <c r="F1319" s="40">
        <f>SUMIFS(baseline_subscriber_movements!C:C, baseline_subscriber_movements!A:A, B1319, baseline_subscriber_movements!B:B, C1319)</f>
        <v>2.3720844054311799E-3</v>
      </c>
      <c r="G1319" s="30">
        <f t="shared" si="0"/>
        <v>2.5239247029130297E-3</v>
      </c>
      <c r="H1319" s="30">
        <f t="shared" si="1"/>
        <v>1.0640113383546523</v>
      </c>
      <c r="I1319" s="30">
        <f t="shared" si="2"/>
        <v>6.4011338354652336</v>
      </c>
    </row>
    <row r="1320" spans="1:9" ht="15.75" customHeight="1" x14ac:dyDescent="0.2">
      <c r="A1320" s="17">
        <f>od_matrix_directed_all_pairs_pe!A1309</f>
        <v>43953</v>
      </c>
      <c r="B1320" s="30" t="str">
        <f>od_matrix_directed_all_pairs_pe!B1309</f>
        <v>Locality21</v>
      </c>
      <c r="C1320" s="30" t="str">
        <f>od_matrix_directed_all_pairs_pe!C1309</f>
        <v>Locality06</v>
      </c>
      <c r="D1320" s="30">
        <f>SUMIFS(od_matrix_directed_all_pairs_pe!D:D, od_matrix_directed_all_pairs_pe!A:A, A1320, od_matrix_directed_all_pairs_pe!B:B, B1320, od_matrix_directed_all_pairs_pe!C:C, C1320)</f>
        <v>39</v>
      </c>
      <c r="E1320" s="30">
        <f t="array" ref="E1320">INDEX(total_subscribers_per_day!B:B, MATCH(A1320, total_subscribers_per_day!A:A, 0), 0)</f>
        <v>9509</v>
      </c>
      <c r="F1320" s="40">
        <f>SUMIFS(baseline_subscriber_movements!C:C, baseline_subscriber_movements!A:A, B1320, baseline_subscriber_movements!B:B, C1320)</f>
        <v>4.2056566081379396E-3</v>
      </c>
      <c r="G1320" s="30">
        <f t="shared" si="0"/>
        <v>4.1013776422336732E-3</v>
      </c>
      <c r="H1320" s="30">
        <f t="shared" si="1"/>
        <v>0.975205068882113</v>
      </c>
      <c r="I1320" s="30">
        <f t="shared" si="2"/>
        <v>-2.4794931117886998</v>
      </c>
    </row>
    <row r="1321" spans="1:9" ht="15.75" customHeight="1" x14ac:dyDescent="0.2">
      <c r="A1321" s="17">
        <f>od_matrix_directed_all_pairs_pe!A1310</f>
        <v>43953</v>
      </c>
      <c r="B1321" s="30" t="str">
        <f>od_matrix_directed_all_pairs_pe!B1310</f>
        <v>Locality21</v>
      </c>
      <c r="C1321" s="30" t="str">
        <f>od_matrix_directed_all_pairs_pe!C1310</f>
        <v>Locality07</v>
      </c>
      <c r="D1321" s="30">
        <f>SUMIFS(od_matrix_directed_all_pairs_pe!D:D, od_matrix_directed_all_pairs_pe!A:A, A1321, od_matrix_directed_all_pairs_pe!B:B, B1321, od_matrix_directed_all_pairs_pe!C:C, C1321)</f>
        <v>58</v>
      </c>
      <c r="E1321" s="30">
        <f t="array" ref="E1321">INDEX(total_subscribers_per_day!B:B, MATCH(A1321, total_subscribers_per_day!A:A, 0), 0)</f>
        <v>9509</v>
      </c>
      <c r="F1321" s="40">
        <f>SUMIFS(baseline_subscriber_movements!C:C, baseline_subscriber_movements!A:A, B1321, baseline_subscriber_movements!B:B, C1321)</f>
        <v>6.5139735238495403E-3</v>
      </c>
      <c r="G1321" s="30">
        <f t="shared" si="0"/>
        <v>6.099484698706489E-3</v>
      </c>
      <c r="H1321" s="30">
        <f t="shared" si="1"/>
        <v>0.93636928003691022</v>
      </c>
      <c r="I1321" s="30">
        <f t="shared" si="2"/>
        <v>-6.3630719963089781</v>
      </c>
    </row>
    <row r="1322" spans="1:9" ht="15.75" customHeight="1" x14ac:dyDescent="0.2">
      <c r="A1322" s="17">
        <f>od_matrix_directed_all_pairs_pe!A1311</f>
        <v>43953</v>
      </c>
      <c r="B1322" s="30" t="str">
        <f>od_matrix_directed_all_pairs_pe!B1311</f>
        <v>Locality21</v>
      </c>
      <c r="C1322" s="30" t="str">
        <f>od_matrix_directed_all_pairs_pe!C1311</f>
        <v>Locality08</v>
      </c>
      <c r="D1322" s="30">
        <f>SUMIFS(od_matrix_directed_all_pairs_pe!D:D, od_matrix_directed_all_pairs_pe!A:A, A1322, od_matrix_directed_all_pairs_pe!B:B, B1322, od_matrix_directed_all_pairs_pe!C:C, C1322)</f>
        <v>70</v>
      </c>
      <c r="E1322" s="30">
        <f t="array" ref="E1322">INDEX(total_subscribers_per_day!B:B, MATCH(A1322, total_subscribers_per_day!A:A, 0), 0)</f>
        <v>9509</v>
      </c>
      <c r="F1322" s="40">
        <f>SUMIFS(baseline_subscriber_movements!C:C, baseline_subscriber_movements!A:A, B1322, baseline_subscriber_movements!B:B, C1322)</f>
        <v>6.72057124855612E-3</v>
      </c>
      <c r="G1322" s="30">
        <f t="shared" si="0"/>
        <v>7.3614470501630032E-3</v>
      </c>
      <c r="H1322" s="30">
        <f t="shared" si="1"/>
        <v>1.0953603165422243</v>
      </c>
      <c r="I1322" s="30">
        <f t="shared" si="2"/>
        <v>9.5360316542224322</v>
      </c>
    </row>
    <row r="1323" spans="1:9" ht="15.75" customHeight="1" x14ac:dyDescent="0.2">
      <c r="A1323" s="17">
        <f>od_matrix_directed_all_pairs_pe!A1312</f>
        <v>43953</v>
      </c>
      <c r="B1323" s="30" t="str">
        <f>od_matrix_directed_all_pairs_pe!B1312</f>
        <v>Locality21</v>
      </c>
      <c r="C1323" s="30" t="str">
        <f>od_matrix_directed_all_pairs_pe!C1312</f>
        <v>Locality09</v>
      </c>
      <c r="D1323" s="30">
        <f>SUMIFS(od_matrix_directed_all_pairs_pe!D:D, od_matrix_directed_all_pairs_pe!A:A, A1323, od_matrix_directed_all_pairs_pe!B:B, B1323, od_matrix_directed_all_pairs_pe!C:C, C1323)</f>
        <v>18</v>
      </c>
      <c r="E1323" s="30">
        <f t="array" ref="E1323">INDEX(total_subscribers_per_day!B:B, MATCH(A1323, total_subscribers_per_day!A:A, 0), 0)</f>
        <v>9509</v>
      </c>
      <c r="F1323" s="40">
        <f>SUMIFS(baseline_subscriber_movements!C:C, baseline_subscriber_movements!A:A, B1323, baseline_subscriber_movements!B:B, C1323)</f>
        <v>2.3156676028561998E-3</v>
      </c>
      <c r="G1323" s="30">
        <f t="shared" si="0"/>
        <v>1.8929435271847724E-3</v>
      </c>
      <c r="H1323" s="30">
        <f t="shared" si="1"/>
        <v>0.81745045137306005</v>
      </c>
      <c r="I1323" s="30">
        <f t="shared" si="2"/>
        <v>-18.254954862693996</v>
      </c>
    </row>
    <row r="1324" spans="1:9" ht="15.75" customHeight="1" x14ac:dyDescent="0.2">
      <c r="A1324" s="17">
        <f>od_matrix_directed_all_pairs_pe!A1313</f>
        <v>43953</v>
      </c>
      <c r="B1324" s="30" t="str">
        <f>od_matrix_directed_all_pairs_pe!B1313</f>
        <v>Locality21</v>
      </c>
      <c r="C1324" s="30" t="str">
        <f>od_matrix_directed_all_pairs_pe!C1313</f>
        <v>Locality10</v>
      </c>
      <c r="D1324" s="30">
        <f>SUMIFS(od_matrix_directed_all_pairs_pe!D:D, od_matrix_directed_all_pairs_pe!A:A, A1324, od_matrix_directed_all_pairs_pe!B:B, B1324, od_matrix_directed_all_pairs_pe!C:C, C1324)</f>
        <v>61</v>
      </c>
      <c r="E1324" s="30">
        <f t="array" ref="E1324">INDEX(total_subscribers_per_day!B:B, MATCH(A1324, total_subscribers_per_day!A:A, 0), 0)</f>
        <v>9509</v>
      </c>
      <c r="F1324" s="40">
        <f>SUMIFS(baseline_subscriber_movements!C:C, baseline_subscriber_movements!A:A, B1324, baseline_subscriber_movements!B:B, C1324)</f>
        <v>6.50850304429981E-3</v>
      </c>
      <c r="G1324" s="30">
        <f t="shared" si="0"/>
        <v>6.4149752865706169E-3</v>
      </c>
      <c r="H1324" s="30">
        <f t="shared" si="1"/>
        <v>0.98562991257857591</v>
      </c>
      <c r="I1324" s="30">
        <f t="shared" si="2"/>
        <v>-1.4370087421424094</v>
      </c>
    </row>
    <row r="1325" spans="1:9" ht="15.75" customHeight="1" x14ac:dyDescent="0.2">
      <c r="A1325" s="17">
        <f>od_matrix_directed_all_pairs_pe!A1314</f>
        <v>43953</v>
      </c>
      <c r="B1325" s="30" t="str">
        <f>od_matrix_directed_all_pairs_pe!B1314</f>
        <v>Locality21</v>
      </c>
      <c r="C1325" s="30" t="str">
        <f>od_matrix_directed_all_pairs_pe!C1314</f>
        <v>Locality11</v>
      </c>
      <c r="D1325" s="30">
        <f>SUMIFS(od_matrix_directed_all_pairs_pe!D:D, od_matrix_directed_all_pairs_pe!A:A, A1325, od_matrix_directed_all_pairs_pe!B:B, B1325, od_matrix_directed_all_pairs_pe!C:C, C1325)</f>
        <v>54</v>
      </c>
      <c r="E1325" s="30">
        <f t="array" ref="E1325">INDEX(total_subscribers_per_day!B:B, MATCH(A1325, total_subscribers_per_day!A:A, 0), 0)</f>
        <v>9509</v>
      </c>
      <c r="F1325" s="40">
        <f>SUMIFS(baseline_subscriber_movements!C:C, baseline_subscriber_movements!A:A, B1325, baseline_subscriber_movements!B:B, C1325)</f>
        <v>6.5325044779264499E-3</v>
      </c>
      <c r="G1325" s="30">
        <f t="shared" si="0"/>
        <v>5.678830581554317E-3</v>
      </c>
      <c r="H1325" s="30">
        <f t="shared" si="1"/>
        <v>0.86931904918600122</v>
      </c>
      <c r="I1325" s="30">
        <f t="shared" si="2"/>
        <v>-13.068095081399878</v>
      </c>
    </row>
    <row r="1326" spans="1:9" ht="15.75" customHeight="1" x14ac:dyDescent="0.2">
      <c r="A1326" s="17">
        <f>od_matrix_directed_all_pairs_pe!A1315</f>
        <v>43953</v>
      </c>
      <c r="B1326" s="30" t="str">
        <f>od_matrix_directed_all_pairs_pe!B1315</f>
        <v>Locality21</v>
      </c>
      <c r="C1326" s="30" t="str">
        <f>od_matrix_directed_all_pairs_pe!C1315</f>
        <v>Locality12</v>
      </c>
      <c r="D1326" s="30">
        <f>SUMIFS(od_matrix_directed_all_pairs_pe!D:D, od_matrix_directed_all_pairs_pe!A:A, A1326, od_matrix_directed_all_pairs_pe!B:B, B1326, od_matrix_directed_all_pairs_pe!C:C, C1326)</f>
        <v>39</v>
      </c>
      <c r="E1326" s="30">
        <f t="array" ref="E1326">INDEX(total_subscribers_per_day!B:B, MATCH(A1326, total_subscribers_per_day!A:A, 0), 0)</f>
        <v>9509</v>
      </c>
      <c r="F1326" s="40">
        <f>SUMIFS(baseline_subscriber_movements!C:C, baseline_subscriber_movements!A:A, B1326, baseline_subscriber_movements!B:B, C1326)</f>
        <v>4.4331855604813099E-3</v>
      </c>
      <c r="G1326" s="30">
        <f t="shared" si="0"/>
        <v>4.1013776422336732E-3</v>
      </c>
      <c r="H1326" s="30">
        <f t="shared" si="1"/>
        <v>0.92515361386956863</v>
      </c>
      <c r="I1326" s="30">
        <f t="shared" si="2"/>
        <v>-7.4846386130431375</v>
      </c>
    </row>
    <row r="1327" spans="1:9" ht="15.75" customHeight="1" x14ac:dyDescent="0.2">
      <c r="A1327" s="17">
        <f>od_matrix_directed_all_pairs_pe!A1316</f>
        <v>43953</v>
      </c>
      <c r="B1327" s="30" t="str">
        <f>od_matrix_directed_all_pairs_pe!B1316</f>
        <v>Locality21</v>
      </c>
      <c r="C1327" s="30" t="str">
        <f>od_matrix_directed_all_pairs_pe!C1316</f>
        <v>Locality13</v>
      </c>
      <c r="D1327" s="30">
        <f>SUMIFS(od_matrix_directed_all_pairs_pe!D:D, od_matrix_directed_all_pairs_pe!A:A, A1327, od_matrix_directed_all_pairs_pe!B:B, B1327, od_matrix_directed_all_pairs_pe!C:C, C1327)</f>
        <v>26</v>
      </c>
      <c r="E1327" s="30">
        <f t="array" ref="E1327">INDEX(total_subscribers_per_day!B:B, MATCH(A1327, total_subscribers_per_day!A:A, 0), 0)</f>
        <v>9509</v>
      </c>
      <c r="F1327" s="40">
        <f>SUMIFS(baseline_subscriber_movements!C:C, baseline_subscriber_movements!A:A, B1327, baseline_subscriber_movements!B:B, C1327)</f>
        <v>2.3157894736842099E-3</v>
      </c>
      <c r="G1327" s="30">
        <f t="shared" si="0"/>
        <v>2.7342517614891157E-3</v>
      </c>
      <c r="H1327" s="30">
        <f t="shared" si="1"/>
        <v>1.1806996242793912</v>
      </c>
      <c r="I1327" s="30">
        <f t="shared" si="2"/>
        <v>18.069962427939124</v>
      </c>
    </row>
    <row r="1328" spans="1:9" ht="15.75" customHeight="1" x14ac:dyDescent="0.2">
      <c r="A1328" s="17">
        <f>od_matrix_directed_all_pairs_pe!A1317</f>
        <v>43953</v>
      </c>
      <c r="B1328" s="30" t="str">
        <f>od_matrix_directed_all_pairs_pe!B1317</f>
        <v>Locality21</v>
      </c>
      <c r="C1328" s="30" t="str">
        <f>od_matrix_directed_all_pairs_pe!C1317</f>
        <v>Locality14</v>
      </c>
      <c r="D1328" s="30">
        <f>SUMIFS(od_matrix_directed_all_pairs_pe!D:D, od_matrix_directed_all_pairs_pe!A:A, A1328, od_matrix_directed_all_pairs_pe!B:B, B1328, od_matrix_directed_all_pairs_pe!C:C, C1328)</f>
        <v>49</v>
      </c>
      <c r="E1328" s="30">
        <f t="array" ref="E1328">INDEX(total_subscribers_per_day!B:B, MATCH(A1328, total_subscribers_per_day!A:A, 0), 0)</f>
        <v>9509</v>
      </c>
      <c r="F1328" s="40">
        <f>SUMIFS(baseline_subscriber_movements!C:C, baseline_subscriber_movements!A:A, B1328, baseline_subscriber_movements!B:B, C1328)</f>
        <v>4.5078100429814397E-3</v>
      </c>
      <c r="G1328" s="30">
        <f t="shared" si="0"/>
        <v>5.1530129351141027E-3</v>
      </c>
      <c r="H1328" s="30">
        <f t="shared" si="1"/>
        <v>1.1431300090244996</v>
      </c>
      <c r="I1328" s="30">
        <f t="shared" si="2"/>
        <v>14.313000902449957</v>
      </c>
    </row>
    <row r="1329" spans="1:9" ht="15.75" customHeight="1" x14ac:dyDescent="0.2">
      <c r="A1329" s="17">
        <f>od_matrix_directed_all_pairs_pe!A1318</f>
        <v>43953</v>
      </c>
      <c r="B1329" s="30" t="str">
        <f>od_matrix_directed_all_pairs_pe!B1318</f>
        <v>Locality21</v>
      </c>
      <c r="C1329" s="30" t="str">
        <f>od_matrix_directed_all_pairs_pe!C1318</f>
        <v>Locality15</v>
      </c>
      <c r="D1329" s="30">
        <f>SUMIFS(od_matrix_directed_all_pairs_pe!D:D, od_matrix_directed_all_pairs_pe!A:A, A1329, od_matrix_directed_all_pairs_pe!B:B, B1329, od_matrix_directed_all_pairs_pe!C:C, C1329)</f>
        <v>66</v>
      </c>
      <c r="E1329" s="30">
        <f t="array" ref="E1329">INDEX(total_subscribers_per_day!B:B, MATCH(A1329, total_subscribers_per_day!A:A, 0), 0)</f>
        <v>9509</v>
      </c>
      <c r="F1329" s="40">
        <f>SUMIFS(baseline_subscriber_movements!C:C, baseline_subscriber_movements!A:A, B1329, baseline_subscriber_movements!B:B, C1329)</f>
        <v>6.3151247237132899E-3</v>
      </c>
      <c r="G1329" s="30">
        <f t="shared" si="0"/>
        <v>6.9407929330108321E-3</v>
      </c>
      <c r="H1329" s="30">
        <f t="shared" si="1"/>
        <v>1.0990745609422659</v>
      </c>
      <c r="I1329" s="30">
        <f t="shared" si="2"/>
        <v>9.9074560942265855</v>
      </c>
    </row>
    <row r="1330" spans="1:9" ht="15.75" customHeight="1" x14ac:dyDescent="0.2">
      <c r="A1330" s="17">
        <f>od_matrix_directed_all_pairs_pe!A1319</f>
        <v>43953</v>
      </c>
      <c r="B1330" s="30" t="str">
        <f>od_matrix_directed_all_pairs_pe!B1319</f>
        <v>Locality21</v>
      </c>
      <c r="C1330" s="30" t="str">
        <f>od_matrix_directed_all_pairs_pe!C1319</f>
        <v>Locality16</v>
      </c>
      <c r="D1330" s="30">
        <f>SUMIFS(od_matrix_directed_all_pairs_pe!D:D, od_matrix_directed_all_pairs_pe!A:A, A1330, od_matrix_directed_all_pairs_pe!B:B, B1330, od_matrix_directed_all_pairs_pe!C:C, C1330)</f>
        <v>70</v>
      </c>
      <c r="E1330" s="30">
        <f t="array" ref="E1330">INDEX(total_subscribers_per_day!B:B, MATCH(A1330, total_subscribers_per_day!A:A, 0), 0)</f>
        <v>9509</v>
      </c>
      <c r="F1330" s="40">
        <f>SUMIFS(baseline_subscriber_movements!C:C, baseline_subscriber_movements!A:A, B1330, baseline_subscriber_movements!B:B, C1330)</f>
        <v>6.4373153229210604E-3</v>
      </c>
      <c r="G1330" s="30">
        <f t="shared" si="0"/>
        <v>7.3614470501630032E-3</v>
      </c>
      <c r="H1330" s="30">
        <f t="shared" si="1"/>
        <v>1.1435585614318795</v>
      </c>
      <c r="I1330" s="30">
        <f t="shared" si="2"/>
        <v>14.35585614318795</v>
      </c>
    </row>
    <row r="1331" spans="1:9" ht="15.75" customHeight="1" x14ac:dyDescent="0.2">
      <c r="A1331" s="17">
        <f>od_matrix_directed_all_pairs_pe!A1320</f>
        <v>43953</v>
      </c>
      <c r="B1331" s="30" t="str">
        <f>od_matrix_directed_all_pairs_pe!B1320</f>
        <v>Locality21</v>
      </c>
      <c r="C1331" s="30" t="str">
        <f>od_matrix_directed_all_pairs_pe!C1320</f>
        <v>Locality17</v>
      </c>
      <c r="D1331" s="30">
        <f>SUMIFS(od_matrix_directed_all_pairs_pe!D:D, od_matrix_directed_all_pairs_pe!A:A, A1331, od_matrix_directed_all_pairs_pe!B:B, B1331, od_matrix_directed_all_pairs_pe!C:C, C1331)</f>
        <v>44</v>
      </c>
      <c r="E1331" s="30">
        <f t="array" ref="E1331">INDEX(total_subscribers_per_day!B:B, MATCH(A1331, total_subscribers_per_day!A:A, 0), 0)</f>
        <v>9509</v>
      </c>
      <c r="F1331" s="40">
        <f>SUMIFS(baseline_subscriber_movements!C:C, baseline_subscriber_movements!A:A, B1331, baseline_subscriber_movements!B:B, C1331)</f>
        <v>4.4126917419625902E-3</v>
      </c>
      <c r="G1331" s="30">
        <f t="shared" si="0"/>
        <v>4.6271952886738875E-3</v>
      </c>
      <c r="H1331" s="30">
        <f t="shared" si="1"/>
        <v>1.0486105894666222</v>
      </c>
      <c r="I1331" s="30">
        <f t="shared" si="2"/>
        <v>4.8610589466622223</v>
      </c>
    </row>
    <row r="1332" spans="1:9" ht="15.75" customHeight="1" x14ac:dyDescent="0.2">
      <c r="A1332" s="17">
        <f>od_matrix_directed_all_pairs_pe!A1321</f>
        <v>43953</v>
      </c>
      <c r="B1332" s="30" t="str">
        <f>od_matrix_directed_all_pairs_pe!B1321</f>
        <v>Locality21</v>
      </c>
      <c r="C1332" s="30" t="str">
        <f>od_matrix_directed_all_pairs_pe!C1321</f>
        <v>Locality18</v>
      </c>
      <c r="D1332" s="30">
        <f>SUMIFS(od_matrix_directed_all_pairs_pe!D:D, od_matrix_directed_all_pairs_pe!A:A, A1332, od_matrix_directed_all_pairs_pe!B:B, B1332, od_matrix_directed_all_pairs_pe!C:C, C1332)</f>
        <v>58</v>
      </c>
      <c r="E1332" s="30">
        <f t="array" ref="E1332">INDEX(total_subscribers_per_day!B:B, MATCH(A1332, total_subscribers_per_day!A:A, 0), 0)</f>
        <v>9509</v>
      </c>
      <c r="F1332" s="40">
        <f>SUMIFS(baseline_subscriber_movements!C:C, baseline_subscriber_movements!A:A, B1332, baseline_subscriber_movements!B:B, C1332)</f>
        <v>6.4345991561181402E-3</v>
      </c>
      <c r="G1332" s="30">
        <f t="shared" si="0"/>
        <v>6.099484698706489E-3</v>
      </c>
      <c r="H1332" s="30">
        <f t="shared" si="1"/>
        <v>0.94791991711045154</v>
      </c>
      <c r="I1332" s="30">
        <f t="shared" si="2"/>
        <v>-5.2080082889548462</v>
      </c>
    </row>
    <row r="1333" spans="1:9" ht="15.75" customHeight="1" x14ac:dyDescent="0.2">
      <c r="A1333" s="17">
        <f>od_matrix_directed_all_pairs_pe!A1322</f>
        <v>43953</v>
      </c>
      <c r="B1333" s="30" t="str">
        <f>od_matrix_directed_all_pairs_pe!B1322</f>
        <v>Locality21</v>
      </c>
      <c r="C1333" s="30" t="str">
        <f>od_matrix_directed_all_pairs_pe!C1322</f>
        <v>Locality19</v>
      </c>
      <c r="D1333" s="30">
        <f>SUMIFS(od_matrix_directed_all_pairs_pe!D:D, od_matrix_directed_all_pairs_pe!A:A, A1333, od_matrix_directed_all_pairs_pe!B:B, B1333, od_matrix_directed_all_pairs_pe!C:C, C1333)</f>
        <v>39</v>
      </c>
      <c r="E1333" s="30">
        <f t="array" ref="E1333">INDEX(total_subscribers_per_day!B:B, MATCH(A1333, total_subscribers_per_day!A:A, 0), 0)</f>
        <v>9509</v>
      </c>
      <c r="F1333" s="40">
        <f>SUMIFS(baseline_subscriber_movements!C:C, baseline_subscriber_movements!A:A, B1333, baseline_subscriber_movements!B:B, C1333)</f>
        <v>4.6306040833508696E-3</v>
      </c>
      <c r="G1333" s="30">
        <f t="shared" si="0"/>
        <v>4.1013776422336732E-3</v>
      </c>
      <c r="H1333" s="30">
        <f t="shared" si="1"/>
        <v>0.88571114446600896</v>
      </c>
      <c r="I1333" s="30">
        <f t="shared" si="2"/>
        <v>-11.428885553399104</v>
      </c>
    </row>
    <row r="1334" spans="1:9" ht="15.75" customHeight="1" x14ac:dyDescent="0.2">
      <c r="A1334" s="17">
        <f>od_matrix_directed_all_pairs_pe!A1323</f>
        <v>43953</v>
      </c>
      <c r="B1334" s="30" t="str">
        <f>od_matrix_directed_all_pairs_pe!B1323</f>
        <v>Locality21</v>
      </c>
      <c r="C1334" s="30" t="str">
        <f>od_matrix_directed_all_pairs_pe!C1323</f>
        <v>Locality21</v>
      </c>
      <c r="D1334" s="30">
        <f>SUMIFS(od_matrix_directed_all_pairs_pe!D:D, od_matrix_directed_all_pairs_pe!A:A, A1334, od_matrix_directed_all_pairs_pe!B:B, B1334, od_matrix_directed_all_pairs_pe!C:C, C1334)</f>
        <v>114</v>
      </c>
      <c r="E1334" s="30">
        <f t="array" ref="E1334">INDEX(total_subscribers_per_day!B:B, MATCH(A1334, total_subscribers_per_day!A:A, 0), 0)</f>
        <v>9509</v>
      </c>
      <c r="F1334" s="40">
        <f>SUMIFS(baseline_subscriber_movements!C:C, baseline_subscriber_movements!A:A, B1334, baseline_subscriber_movements!B:B, C1334)</f>
        <v>1.02094516366698E-2</v>
      </c>
      <c r="G1334" s="30">
        <f t="shared" si="0"/>
        <v>1.1988642338836892E-2</v>
      </c>
      <c r="H1334" s="30">
        <f t="shared" si="1"/>
        <v>1.174268977951439</v>
      </c>
      <c r="I1334" s="30">
        <f t="shared" si="2"/>
        <v>17.426897795143901</v>
      </c>
    </row>
    <row r="1335" spans="1:9" ht="15.75" customHeight="1" x14ac:dyDescent="0.2">
      <c r="A1335" s="17">
        <f>od_matrix_directed_all_pairs_pe!A1324</f>
        <v>43953</v>
      </c>
      <c r="B1335" s="30" t="str">
        <f>od_matrix_directed_all_pairs_pe!B1324</f>
        <v>Locality21</v>
      </c>
      <c r="C1335" s="30" t="str">
        <f>od_matrix_directed_all_pairs_pe!C1324</f>
        <v>Locality22</v>
      </c>
      <c r="D1335" s="30">
        <f>SUMIFS(od_matrix_directed_all_pairs_pe!D:D, od_matrix_directed_all_pairs_pe!A:A, A1335, od_matrix_directed_all_pairs_pe!B:B, B1335, od_matrix_directed_all_pairs_pe!C:C, C1335)</f>
        <v>44</v>
      </c>
      <c r="E1335" s="30">
        <f t="array" ref="E1335">INDEX(total_subscribers_per_day!B:B, MATCH(A1335, total_subscribers_per_day!A:A, 0), 0)</f>
        <v>9509</v>
      </c>
      <c r="F1335" s="40">
        <f>SUMIFS(baseline_subscriber_movements!C:C, baseline_subscriber_movements!A:A, B1335, baseline_subscriber_movements!B:B, C1335)</f>
        <v>4.3153352278707501E-3</v>
      </c>
      <c r="G1335" s="30">
        <f t="shared" si="0"/>
        <v>4.6271952886738875E-3</v>
      </c>
      <c r="H1335" s="30">
        <f t="shared" si="1"/>
        <v>1.0722678643339172</v>
      </c>
      <c r="I1335" s="30">
        <f t="shared" si="2"/>
        <v>7.2267864333917187</v>
      </c>
    </row>
    <row r="1336" spans="1:9" ht="15.75" customHeight="1" x14ac:dyDescent="0.2">
      <c r="A1336" s="17">
        <f>od_matrix_directed_all_pairs_pe!A1325</f>
        <v>43953</v>
      </c>
      <c r="B1336" s="30" t="str">
        <f>od_matrix_directed_all_pairs_pe!B1325</f>
        <v>Locality21</v>
      </c>
      <c r="C1336" s="30" t="str">
        <f>od_matrix_directed_all_pairs_pe!C1325</f>
        <v>Locality23</v>
      </c>
      <c r="D1336" s="30">
        <f>SUMIFS(od_matrix_directed_all_pairs_pe!D:D, od_matrix_directed_all_pairs_pe!A:A, A1336, od_matrix_directed_all_pairs_pe!B:B, B1336, od_matrix_directed_all_pairs_pe!C:C, C1336)</f>
        <v>41</v>
      </c>
      <c r="E1336" s="30">
        <f t="array" ref="E1336">INDEX(total_subscribers_per_day!B:B, MATCH(A1336, total_subscribers_per_day!A:A, 0), 0)</f>
        <v>9509</v>
      </c>
      <c r="F1336" s="40">
        <f>SUMIFS(baseline_subscriber_movements!C:C, baseline_subscriber_movements!A:A, B1336, baseline_subscriber_movements!B:B, C1336)</f>
        <v>4.5016750418760401E-3</v>
      </c>
      <c r="G1336" s="30">
        <f t="shared" si="0"/>
        <v>4.3117047008097596E-3</v>
      </c>
      <c r="H1336" s="30">
        <f t="shared" si="1"/>
        <v>0.95780007679383461</v>
      </c>
      <c r="I1336" s="30">
        <f t="shared" si="2"/>
        <v>-4.2199923206165391</v>
      </c>
    </row>
    <row r="1337" spans="1:9" ht="15.75" customHeight="1" x14ac:dyDescent="0.2">
      <c r="A1337" s="17">
        <f>od_matrix_directed_all_pairs_pe!A1326</f>
        <v>43953</v>
      </c>
      <c r="B1337" s="30" t="str">
        <f>od_matrix_directed_all_pairs_pe!B1326</f>
        <v>Locality21</v>
      </c>
      <c r="C1337" s="30" t="str">
        <f>od_matrix_directed_all_pairs_pe!C1326</f>
        <v>Locality24</v>
      </c>
      <c r="D1337" s="30">
        <f>SUMIFS(od_matrix_directed_all_pairs_pe!D:D, od_matrix_directed_all_pairs_pe!A:A, A1337, od_matrix_directed_all_pairs_pe!B:B, B1337, od_matrix_directed_all_pairs_pe!C:C, C1337)</f>
        <v>61</v>
      </c>
      <c r="E1337" s="30">
        <f t="array" ref="E1337">INDEX(total_subscribers_per_day!B:B, MATCH(A1337, total_subscribers_per_day!A:A, 0), 0)</f>
        <v>9509</v>
      </c>
      <c r="F1337" s="40">
        <f>SUMIFS(baseline_subscriber_movements!C:C, baseline_subscriber_movements!A:A, B1337, baseline_subscriber_movements!B:B, C1337)</f>
        <v>6.5442263035676504E-3</v>
      </c>
      <c r="G1337" s="30">
        <f t="shared" si="0"/>
        <v>6.4149752865706169E-3</v>
      </c>
      <c r="H1337" s="30">
        <f t="shared" si="1"/>
        <v>0.98024961072532424</v>
      </c>
      <c r="I1337" s="30">
        <f t="shared" si="2"/>
        <v>-1.9750389274675761</v>
      </c>
    </row>
    <row r="1338" spans="1:9" ht="15.75" customHeight="1" x14ac:dyDescent="0.2">
      <c r="A1338" s="17">
        <f>od_matrix_directed_all_pairs_pe!A1327</f>
        <v>43953</v>
      </c>
      <c r="B1338" s="30" t="str">
        <f>od_matrix_directed_all_pairs_pe!B1327</f>
        <v>Locality21</v>
      </c>
      <c r="C1338" s="30" t="str">
        <f>od_matrix_directed_all_pairs_pe!C1327</f>
        <v>Locality25</v>
      </c>
      <c r="D1338" s="30">
        <f>SUMIFS(od_matrix_directed_all_pairs_pe!D:D, od_matrix_directed_all_pairs_pe!A:A, A1338, od_matrix_directed_all_pairs_pe!B:B, B1338, od_matrix_directed_all_pairs_pe!C:C, C1338)</f>
        <v>96</v>
      </c>
      <c r="E1338" s="30">
        <f t="array" ref="E1338">INDEX(total_subscribers_per_day!B:B, MATCH(A1338, total_subscribers_per_day!A:A, 0), 0)</f>
        <v>9509</v>
      </c>
      <c r="F1338" s="40">
        <f>SUMIFS(baseline_subscriber_movements!C:C, baseline_subscriber_movements!A:A, B1338, baseline_subscriber_movements!B:B, C1338)</f>
        <v>8.6343055701800508E-3</v>
      </c>
      <c r="G1338" s="30">
        <f t="shared" si="0"/>
        <v>1.0095698811652119E-2</v>
      </c>
      <c r="H1338" s="30">
        <f t="shared" si="1"/>
        <v>1.1692542879787835</v>
      </c>
      <c r="I1338" s="30">
        <f t="shared" si="2"/>
        <v>16.92542879787835</v>
      </c>
    </row>
    <row r="1339" spans="1:9" ht="15.75" customHeight="1" x14ac:dyDescent="0.2">
      <c r="A1339" s="17">
        <f>od_matrix_directed_all_pairs_pe!A1328</f>
        <v>43953</v>
      </c>
      <c r="B1339" s="30" t="str">
        <f>od_matrix_directed_all_pairs_pe!B1328</f>
        <v>Locality21</v>
      </c>
      <c r="C1339" s="30" t="str">
        <f>od_matrix_directed_all_pairs_pe!C1328</f>
        <v>Locality26</v>
      </c>
      <c r="D1339" s="30">
        <f>SUMIFS(od_matrix_directed_all_pairs_pe!D:D, od_matrix_directed_all_pairs_pe!A:A, A1339, od_matrix_directed_all_pairs_pe!B:B, B1339, od_matrix_directed_all_pairs_pe!C:C, C1339)</f>
        <v>46</v>
      </c>
      <c r="E1339" s="30">
        <f t="array" ref="E1339">INDEX(total_subscribers_per_day!B:B, MATCH(A1339, total_subscribers_per_day!A:A, 0), 0)</f>
        <v>9509</v>
      </c>
      <c r="F1339" s="40">
        <f>SUMIFS(baseline_subscriber_movements!C:C, baseline_subscriber_movements!A:A, B1339, baseline_subscriber_movements!B:B, C1339)</f>
        <v>4.52298306510991E-3</v>
      </c>
      <c r="G1339" s="30">
        <f t="shared" si="0"/>
        <v>4.8375223472499739E-3</v>
      </c>
      <c r="H1339" s="30">
        <f t="shared" si="1"/>
        <v>1.0695424408210603</v>
      </c>
      <c r="I1339" s="30">
        <f t="shared" si="2"/>
        <v>6.9542440821060314</v>
      </c>
    </row>
    <row r="1340" spans="1:9" ht="15.75" customHeight="1" x14ac:dyDescent="0.2">
      <c r="A1340" s="17">
        <f>od_matrix_directed_all_pairs_pe!A1329</f>
        <v>43953</v>
      </c>
      <c r="B1340" s="30" t="str">
        <f>od_matrix_directed_all_pairs_pe!B1329</f>
        <v>Locality21</v>
      </c>
      <c r="C1340" s="30" t="str">
        <f>od_matrix_directed_all_pairs_pe!C1329</f>
        <v>Locality27</v>
      </c>
      <c r="D1340" s="30">
        <f>SUMIFS(od_matrix_directed_all_pairs_pe!D:D, od_matrix_directed_all_pairs_pe!A:A, A1340, od_matrix_directed_all_pairs_pe!B:B, B1340, od_matrix_directed_all_pairs_pe!C:C, C1340)</f>
        <v>99</v>
      </c>
      <c r="E1340" s="30">
        <f t="array" ref="E1340">INDEX(total_subscribers_per_day!B:B, MATCH(A1340, total_subscribers_per_day!A:A, 0), 0)</f>
        <v>9509</v>
      </c>
      <c r="F1340" s="40">
        <f>SUMIFS(baseline_subscriber_movements!C:C, baseline_subscriber_movements!A:A, B1340, baseline_subscriber_movements!B:B, C1340)</f>
        <v>1.0834122225728399E-2</v>
      </c>
      <c r="G1340" s="30">
        <f t="shared" si="0"/>
        <v>1.0411189399516248E-2</v>
      </c>
      <c r="H1340" s="30">
        <f t="shared" si="1"/>
        <v>0.960962889526224</v>
      </c>
      <c r="I1340" s="30">
        <f t="shared" si="2"/>
        <v>-3.9037110473776004</v>
      </c>
    </row>
    <row r="1341" spans="1:9" ht="15.75" customHeight="1" x14ac:dyDescent="0.2">
      <c r="A1341" s="17">
        <f>od_matrix_directed_all_pairs_pe!A1330</f>
        <v>43953</v>
      </c>
      <c r="B1341" s="30" t="str">
        <f>od_matrix_directed_all_pairs_pe!B1330</f>
        <v>Locality21</v>
      </c>
      <c r="C1341" s="30" t="str">
        <f>od_matrix_directed_all_pairs_pe!C1330</f>
        <v>Locality28</v>
      </c>
      <c r="D1341" s="30">
        <f>SUMIFS(od_matrix_directed_all_pairs_pe!D:D, od_matrix_directed_all_pairs_pe!A:A, A1341, od_matrix_directed_all_pairs_pe!B:B, B1341, od_matrix_directed_all_pairs_pe!C:C, C1341)</f>
        <v>31</v>
      </c>
      <c r="E1341" s="30">
        <f t="array" ref="E1341">INDEX(total_subscribers_per_day!B:B, MATCH(A1341, total_subscribers_per_day!A:A, 0), 0)</f>
        <v>9509</v>
      </c>
      <c r="F1341" s="40">
        <f>SUMIFS(baseline_subscriber_movements!C:C, baseline_subscriber_movements!A:A, B1341, baseline_subscriber_movements!B:B, C1341)</f>
        <v>4.3126117597559596E-3</v>
      </c>
      <c r="G1341" s="30">
        <f t="shared" si="0"/>
        <v>3.2600694079293301E-3</v>
      </c>
      <c r="H1341" s="30">
        <f t="shared" si="1"/>
        <v>0.7559385331996149</v>
      </c>
      <c r="I1341" s="30">
        <f t="shared" si="2"/>
        <v>-24.406146680038511</v>
      </c>
    </row>
    <row r="1342" spans="1:9" ht="15.75" customHeight="1" x14ac:dyDescent="0.2">
      <c r="A1342" s="17">
        <f>od_matrix_directed_all_pairs_pe!A1331</f>
        <v>43953</v>
      </c>
      <c r="B1342" s="30" t="str">
        <f>od_matrix_directed_all_pairs_pe!B1331</f>
        <v>Locality21</v>
      </c>
      <c r="C1342" s="30" t="str">
        <f>od_matrix_directed_all_pairs_pe!C1331</f>
        <v>Locality29</v>
      </c>
      <c r="D1342" s="30">
        <f>SUMIFS(od_matrix_directed_all_pairs_pe!D:D, od_matrix_directed_all_pairs_pe!A:A, A1342, od_matrix_directed_all_pairs_pe!B:B, B1342, od_matrix_directed_all_pairs_pe!C:C, C1342)</f>
        <v>110</v>
      </c>
      <c r="E1342" s="30">
        <f t="array" ref="E1342">INDEX(total_subscribers_per_day!B:B, MATCH(A1342, total_subscribers_per_day!A:A, 0), 0)</f>
        <v>9509</v>
      </c>
      <c r="F1342" s="40">
        <f>SUMIFS(baseline_subscriber_movements!C:C, baseline_subscriber_movements!A:A, B1342, baseline_subscriber_movements!B:B, C1342)</f>
        <v>1.2229836584080099E-2</v>
      </c>
      <c r="G1342" s="30">
        <f t="shared" si="0"/>
        <v>1.156798822168472E-2</v>
      </c>
      <c r="H1342" s="30">
        <f t="shared" si="1"/>
        <v>0.94588248519551565</v>
      </c>
      <c r="I1342" s="30">
        <f t="shared" si="2"/>
        <v>-5.4117514804484346</v>
      </c>
    </row>
    <row r="1343" spans="1:9" ht="15.75" customHeight="1" x14ac:dyDescent="0.2">
      <c r="A1343" s="17">
        <f>od_matrix_directed_all_pairs_pe!A1332</f>
        <v>43953</v>
      </c>
      <c r="B1343" s="30" t="str">
        <f>od_matrix_directed_all_pairs_pe!B1332</f>
        <v>Locality21</v>
      </c>
      <c r="C1343" s="30" t="str">
        <f>od_matrix_directed_all_pairs_pe!C1332</f>
        <v>Locality30</v>
      </c>
      <c r="D1343" s="30">
        <f>SUMIFS(od_matrix_directed_all_pairs_pe!D:D, od_matrix_directed_all_pairs_pe!A:A, A1343, od_matrix_directed_all_pairs_pe!B:B, B1343, od_matrix_directed_all_pairs_pe!C:C, C1343)</f>
        <v>105</v>
      </c>
      <c r="E1343" s="30">
        <f t="array" ref="E1343">INDEX(total_subscribers_per_day!B:B, MATCH(A1343, total_subscribers_per_day!A:A, 0), 0)</f>
        <v>9509</v>
      </c>
      <c r="F1343" s="40">
        <f>SUMIFS(baseline_subscriber_movements!C:C, baseline_subscriber_movements!A:A, B1343, baseline_subscriber_movements!B:B, C1343)</f>
        <v>1.0527423939362001E-2</v>
      </c>
      <c r="G1343" s="30">
        <f t="shared" si="0"/>
        <v>1.1042170575244505E-2</v>
      </c>
      <c r="H1343" s="30">
        <f t="shared" si="1"/>
        <v>1.0488957829424792</v>
      </c>
      <c r="I1343" s="30">
        <f t="shared" si="2"/>
        <v>4.8895782942479205</v>
      </c>
    </row>
    <row r="1344" spans="1:9" ht="15.75" customHeight="1" x14ac:dyDescent="0.2">
      <c r="A1344" s="17">
        <f>od_matrix_directed_all_pairs_pe!A1333</f>
        <v>43953</v>
      </c>
      <c r="B1344" s="30" t="str">
        <f>od_matrix_directed_all_pairs_pe!B1333</f>
        <v>Locality21</v>
      </c>
      <c r="C1344" s="30" t="str">
        <f>od_matrix_directed_all_pairs_pe!C1333</f>
        <v>Locality31</v>
      </c>
      <c r="D1344" s="30">
        <f>SUMIFS(od_matrix_directed_all_pairs_pe!D:D, od_matrix_directed_all_pairs_pe!A:A, A1344, od_matrix_directed_all_pairs_pe!B:B, B1344, od_matrix_directed_all_pairs_pe!C:C, C1344)</f>
        <v>164</v>
      </c>
      <c r="E1344" s="30">
        <f t="array" ref="E1344">INDEX(total_subscribers_per_day!B:B, MATCH(A1344, total_subscribers_per_day!A:A, 0), 0)</f>
        <v>9509</v>
      </c>
      <c r="F1344" s="40">
        <f>SUMIFS(baseline_subscriber_movements!C:C, baseline_subscriber_movements!A:A, B1344, baseline_subscriber_movements!B:B, C1344)</f>
        <v>1.6470835081829598E-2</v>
      </c>
      <c r="G1344" s="30">
        <f t="shared" si="0"/>
        <v>1.7246818803239038E-2</v>
      </c>
      <c r="H1344" s="30">
        <f t="shared" si="1"/>
        <v>1.0471125912896484</v>
      </c>
      <c r="I1344" s="30">
        <f t="shared" si="2"/>
        <v>4.7112591289648398</v>
      </c>
    </row>
    <row r="1345" spans="1:9" ht="15.75" customHeight="1" x14ac:dyDescent="0.2">
      <c r="A1345" s="17">
        <f>od_matrix_directed_all_pairs_pe!A1334</f>
        <v>43953</v>
      </c>
      <c r="B1345" s="30" t="str">
        <f>od_matrix_directed_all_pairs_pe!B1334</f>
        <v>Locality21</v>
      </c>
      <c r="C1345" s="30" t="str">
        <f>od_matrix_directed_all_pairs_pe!C1334</f>
        <v>Locality32</v>
      </c>
      <c r="D1345" s="30">
        <f>SUMIFS(od_matrix_directed_all_pairs_pe!D:D, od_matrix_directed_all_pairs_pe!A:A, A1345, od_matrix_directed_all_pairs_pe!B:B, B1345, od_matrix_directed_all_pairs_pe!C:C, C1345)</f>
        <v>104</v>
      </c>
      <c r="E1345" s="30">
        <f t="array" ref="E1345">INDEX(total_subscribers_per_day!B:B, MATCH(A1345, total_subscribers_per_day!A:A, 0), 0)</f>
        <v>9509</v>
      </c>
      <c r="F1345" s="40">
        <f>SUMIFS(baseline_subscriber_movements!C:C, baseline_subscriber_movements!A:A, B1345, baseline_subscriber_movements!B:B, C1345)</f>
        <v>1.0525207872855401E-2</v>
      </c>
      <c r="G1345" s="30">
        <f t="shared" si="0"/>
        <v>1.0937007045956463E-2</v>
      </c>
      <c r="H1345" s="30">
        <f t="shared" si="1"/>
        <v>1.0391250394363323</v>
      </c>
      <c r="I1345" s="30">
        <f t="shared" si="2"/>
        <v>3.9125039436332276</v>
      </c>
    </row>
    <row r="1346" spans="1:9" ht="15.75" customHeight="1" x14ac:dyDescent="0.2">
      <c r="A1346" s="17">
        <f>od_matrix_directed_all_pairs_pe!A1335</f>
        <v>43953</v>
      </c>
      <c r="B1346" s="30" t="str">
        <f>od_matrix_directed_all_pairs_pe!B1335</f>
        <v>Locality21</v>
      </c>
      <c r="C1346" s="30" t="str">
        <f>od_matrix_directed_all_pairs_pe!C1335</f>
        <v>Locality33</v>
      </c>
      <c r="D1346" s="30">
        <f>SUMIFS(od_matrix_directed_all_pairs_pe!D:D, od_matrix_directed_all_pairs_pe!A:A, A1346, od_matrix_directed_all_pairs_pe!B:B, B1346, od_matrix_directed_all_pairs_pe!C:C, C1346)</f>
        <v>66</v>
      </c>
      <c r="E1346" s="30">
        <f t="array" ref="E1346">INDEX(total_subscribers_per_day!B:B, MATCH(A1346, total_subscribers_per_day!A:A, 0), 0)</f>
        <v>9509</v>
      </c>
      <c r="F1346" s="40">
        <f>SUMIFS(baseline_subscriber_movements!C:C, baseline_subscriber_movements!A:A, B1346, baseline_subscriber_movements!B:B, C1346)</f>
        <v>8.6080201553642606E-3</v>
      </c>
      <c r="G1346" s="30">
        <f t="shared" si="0"/>
        <v>6.9407929330108321E-3</v>
      </c>
      <c r="H1346" s="30">
        <f t="shared" si="1"/>
        <v>0.80631699365684428</v>
      </c>
      <c r="I1346" s="30">
        <f t="shared" si="2"/>
        <v>-19.36830063431557</v>
      </c>
    </row>
    <row r="1347" spans="1:9" ht="15.75" customHeight="1" x14ac:dyDescent="0.2">
      <c r="A1347" s="17">
        <f>od_matrix_directed_all_pairs_pe!A1336</f>
        <v>43953</v>
      </c>
      <c r="B1347" s="30" t="str">
        <f>od_matrix_directed_all_pairs_pe!B1336</f>
        <v>Locality21</v>
      </c>
      <c r="C1347" s="30" t="str">
        <f>od_matrix_directed_all_pairs_pe!C1336</f>
        <v>Locality34</v>
      </c>
      <c r="D1347" s="30">
        <f>SUMIFS(od_matrix_directed_all_pairs_pe!D:D, od_matrix_directed_all_pairs_pe!A:A, A1347, od_matrix_directed_all_pairs_pe!B:B, B1347, od_matrix_directed_all_pairs_pe!C:C, C1347)</f>
        <v>42</v>
      </c>
      <c r="E1347" s="30">
        <f t="array" ref="E1347">INDEX(total_subscribers_per_day!B:B, MATCH(A1347, total_subscribers_per_day!A:A, 0), 0)</f>
        <v>9509</v>
      </c>
      <c r="F1347" s="40">
        <f>SUMIFS(baseline_subscriber_movements!C:C, baseline_subscriber_movements!A:A, B1347, baseline_subscriber_movements!B:B, C1347)</f>
        <v>4.5263157894736804E-3</v>
      </c>
      <c r="G1347" s="30">
        <f t="shared" si="0"/>
        <v>4.4168682300978019E-3</v>
      </c>
      <c r="H1347" s="30">
        <f t="shared" si="1"/>
        <v>0.97581972525416638</v>
      </c>
      <c r="I1347" s="30">
        <f t="shared" si="2"/>
        <v>-2.4180274745833619</v>
      </c>
    </row>
    <row r="1348" spans="1:9" ht="15.75" customHeight="1" x14ac:dyDescent="0.2">
      <c r="A1348" s="17">
        <f>od_matrix_directed_all_pairs_pe!A1337</f>
        <v>43953</v>
      </c>
      <c r="B1348" s="30" t="str">
        <f>od_matrix_directed_all_pairs_pe!B1337</f>
        <v>Locality21</v>
      </c>
      <c r="C1348" s="30" t="str">
        <f>od_matrix_directed_all_pairs_pe!C1337</f>
        <v>Locality35</v>
      </c>
      <c r="D1348" s="30">
        <f>SUMIFS(od_matrix_directed_all_pairs_pe!D:D, od_matrix_directed_all_pairs_pe!A:A, A1348, od_matrix_directed_all_pairs_pe!B:B, B1348, od_matrix_directed_all_pairs_pe!C:C, C1348)</f>
        <v>22</v>
      </c>
      <c r="E1348" s="30">
        <f t="array" ref="E1348">INDEX(total_subscribers_per_day!B:B, MATCH(A1348, total_subscribers_per_day!A:A, 0), 0)</f>
        <v>9509</v>
      </c>
      <c r="F1348" s="40">
        <f>SUMIFS(baseline_subscriber_movements!C:C, baseline_subscriber_movements!A:A, B1348, baseline_subscriber_movements!B:B, C1348)</f>
        <v>2.2063458709812899E-3</v>
      </c>
      <c r="G1348" s="30">
        <f t="shared" si="0"/>
        <v>2.3135976443369437E-3</v>
      </c>
      <c r="H1348" s="30">
        <f t="shared" si="1"/>
        <v>1.0486105894666247</v>
      </c>
      <c r="I1348" s="30">
        <f t="shared" si="2"/>
        <v>4.8610589466624665</v>
      </c>
    </row>
    <row r="1349" spans="1:9" ht="15.75" customHeight="1" x14ac:dyDescent="0.2">
      <c r="A1349" s="17">
        <f>od_matrix_directed_all_pairs_pe!A1338</f>
        <v>43953</v>
      </c>
      <c r="B1349" s="30" t="str">
        <f>od_matrix_directed_all_pairs_pe!B1338</f>
        <v>Locality22</v>
      </c>
      <c r="C1349" s="30" t="str">
        <f>od_matrix_directed_all_pairs_pe!C1338</f>
        <v>Locality01</v>
      </c>
      <c r="D1349" s="30">
        <f>SUMIFS(od_matrix_directed_all_pairs_pe!D:D, od_matrix_directed_all_pairs_pe!A:A, A1349, od_matrix_directed_all_pairs_pe!B:B, B1349, od_matrix_directed_all_pairs_pe!C:C, C1349)</f>
        <v>39</v>
      </c>
      <c r="E1349" s="30">
        <f t="array" ref="E1349">INDEX(total_subscribers_per_day!B:B, MATCH(A1349, total_subscribers_per_day!A:A, 0), 0)</f>
        <v>9509</v>
      </c>
      <c r="F1349" s="40">
        <f>SUMIFS(baseline_subscriber_movements!C:C, baseline_subscriber_movements!A:A, B1349, baseline_subscriber_movements!B:B, C1349)</f>
        <v>3.78907483422797E-3</v>
      </c>
      <c r="G1349" s="30">
        <f t="shared" si="0"/>
        <v>4.1013776422336732E-3</v>
      </c>
      <c r="H1349" s="30">
        <f t="shared" si="1"/>
        <v>1.0824219160795052</v>
      </c>
      <c r="I1349" s="30">
        <f t="shared" si="2"/>
        <v>8.242191607950522</v>
      </c>
    </row>
    <row r="1350" spans="1:9" ht="15.75" customHeight="1" x14ac:dyDescent="0.2">
      <c r="A1350" s="17">
        <f>od_matrix_directed_all_pairs_pe!A1339</f>
        <v>43953</v>
      </c>
      <c r="B1350" s="30" t="str">
        <f>od_matrix_directed_all_pairs_pe!B1339</f>
        <v>Locality22</v>
      </c>
      <c r="C1350" s="30" t="str">
        <f>od_matrix_directed_all_pairs_pe!C1339</f>
        <v>Locality04</v>
      </c>
      <c r="D1350" s="30">
        <f>SUMIFS(od_matrix_directed_all_pairs_pe!D:D, od_matrix_directed_all_pairs_pe!A:A, A1350, od_matrix_directed_all_pairs_pe!B:B, B1350, od_matrix_directed_all_pairs_pe!C:C, C1350)</f>
        <v>35</v>
      </c>
      <c r="E1350" s="30">
        <f t="array" ref="E1350">INDEX(total_subscribers_per_day!B:B, MATCH(A1350, total_subscribers_per_day!A:A, 0), 0)</f>
        <v>9509</v>
      </c>
      <c r="F1350" s="40">
        <f>SUMIFS(baseline_subscriber_movements!C:C, baseline_subscriber_movements!A:A, B1350, baseline_subscriber_movements!B:B, C1350)</f>
        <v>3.4861609972533202E-3</v>
      </c>
      <c r="G1350" s="30">
        <f t="shared" si="0"/>
        <v>3.6807235250815016E-3</v>
      </c>
      <c r="H1350" s="30">
        <f t="shared" si="1"/>
        <v>1.0558099663158051</v>
      </c>
      <c r="I1350" s="30">
        <f t="shared" si="2"/>
        <v>5.5809966315805148</v>
      </c>
    </row>
    <row r="1351" spans="1:9" ht="15.75" customHeight="1" x14ac:dyDescent="0.2">
      <c r="A1351" s="17">
        <f>od_matrix_directed_all_pairs_pe!A1340</f>
        <v>43953</v>
      </c>
      <c r="B1351" s="30" t="str">
        <f>od_matrix_directed_all_pairs_pe!B1340</f>
        <v>Locality22</v>
      </c>
      <c r="C1351" s="30" t="str">
        <f>od_matrix_directed_all_pairs_pe!C1340</f>
        <v>Locality06</v>
      </c>
      <c r="D1351" s="30">
        <f>SUMIFS(od_matrix_directed_all_pairs_pe!D:D, od_matrix_directed_all_pairs_pe!A:A, A1351, od_matrix_directed_all_pairs_pe!B:B, B1351, od_matrix_directed_all_pairs_pe!C:C, C1351)</f>
        <v>24</v>
      </c>
      <c r="E1351" s="30">
        <f t="array" ref="E1351">INDEX(total_subscribers_per_day!B:B, MATCH(A1351, total_subscribers_per_day!A:A, 0), 0)</f>
        <v>9509</v>
      </c>
      <c r="F1351" s="40">
        <f>SUMIFS(baseline_subscriber_movements!C:C, baseline_subscriber_movements!A:A, B1351, baseline_subscriber_movements!B:B, C1351)</f>
        <v>2.0948989211270501E-3</v>
      </c>
      <c r="G1351" s="30">
        <f t="shared" si="0"/>
        <v>2.5239247029130297E-3</v>
      </c>
      <c r="H1351" s="30">
        <f t="shared" si="1"/>
        <v>1.2047954569355379</v>
      </c>
      <c r="I1351" s="30">
        <f t="shared" si="2"/>
        <v>20.479545693553792</v>
      </c>
    </row>
    <row r="1352" spans="1:9" ht="15.75" customHeight="1" x14ac:dyDescent="0.2">
      <c r="A1352" s="17">
        <f>od_matrix_directed_all_pairs_pe!A1341</f>
        <v>43953</v>
      </c>
      <c r="B1352" s="30" t="str">
        <f>od_matrix_directed_all_pairs_pe!B1341</f>
        <v>Locality22</v>
      </c>
      <c r="C1352" s="30" t="str">
        <f>od_matrix_directed_all_pairs_pe!C1341</f>
        <v>Locality07</v>
      </c>
      <c r="D1352" s="30">
        <f>SUMIFS(od_matrix_directed_all_pairs_pe!D:D, od_matrix_directed_all_pairs_pe!A:A, A1352, od_matrix_directed_all_pairs_pe!B:B, B1352, od_matrix_directed_all_pairs_pe!C:C, C1352)</f>
        <v>28</v>
      </c>
      <c r="E1352" s="30">
        <f t="array" ref="E1352">INDEX(total_subscribers_per_day!B:B, MATCH(A1352, total_subscribers_per_day!A:A, 0), 0)</f>
        <v>9509</v>
      </c>
      <c r="F1352" s="40">
        <f>SUMIFS(baseline_subscriber_movements!C:C, baseline_subscriber_movements!A:A, B1352, baseline_subscriber_movements!B:B, C1352)</f>
        <v>2.8394152907771498E-3</v>
      </c>
      <c r="G1352" s="30">
        <f t="shared" si="0"/>
        <v>2.9445788200652013E-3</v>
      </c>
      <c r="H1352" s="30">
        <f t="shared" si="1"/>
        <v>1.0370370370370401</v>
      </c>
      <c r="I1352" s="30">
        <f t="shared" si="2"/>
        <v>3.7037037037040088</v>
      </c>
    </row>
    <row r="1353" spans="1:9" ht="15.75" customHeight="1" x14ac:dyDescent="0.2">
      <c r="A1353" s="17">
        <f>od_matrix_directed_all_pairs_pe!A1342</f>
        <v>43953</v>
      </c>
      <c r="B1353" s="30" t="str">
        <f>od_matrix_directed_all_pairs_pe!B1342</f>
        <v>Locality22</v>
      </c>
      <c r="C1353" s="30" t="str">
        <f>od_matrix_directed_all_pairs_pe!C1342</f>
        <v>Locality08</v>
      </c>
      <c r="D1353" s="30">
        <f>SUMIFS(od_matrix_directed_all_pairs_pe!D:D, od_matrix_directed_all_pairs_pe!A:A, A1353, od_matrix_directed_all_pairs_pe!B:B, B1353, od_matrix_directed_all_pairs_pe!C:C, C1353)</f>
        <v>21</v>
      </c>
      <c r="E1353" s="30">
        <f t="array" ref="E1353">INDEX(total_subscribers_per_day!B:B, MATCH(A1353, total_subscribers_per_day!A:A, 0), 0)</f>
        <v>9509</v>
      </c>
      <c r="F1353" s="40">
        <f>SUMIFS(baseline_subscriber_movements!C:C, baseline_subscriber_movements!A:A, B1353, baseline_subscriber_movements!B:B, C1353)</f>
        <v>2.73655404694242E-3</v>
      </c>
      <c r="G1353" s="30">
        <f t="shared" si="0"/>
        <v>2.208434115048901E-3</v>
      </c>
      <c r="H1353" s="30">
        <f t="shared" si="1"/>
        <v>0.80701278950306399</v>
      </c>
      <c r="I1353" s="30">
        <f t="shared" si="2"/>
        <v>-19.298721049693601</v>
      </c>
    </row>
    <row r="1354" spans="1:9" ht="15.75" customHeight="1" x14ac:dyDescent="0.2">
      <c r="A1354" s="17">
        <f>od_matrix_directed_all_pairs_pe!A1343</f>
        <v>43953</v>
      </c>
      <c r="B1354" s="30" t="str">
        <f>od_matrix_directed_all_pairs_pe!B1343</f>
        <v>Locality22</v>
      </c>
      <c r="C1354" s="30" t="str">
        <f>od_matrix_directed_all_pairs_pe!C1343</f>
        <v>Locality09</v>
      </c>
      <c r="D1354" s="30">
        <f>SUMIFS(od_matrix_directed_all_pairs_pe!D:D, od_matrix_directed_all_pairs_pe!A:A, A1354, od_matrix_directed_all_pairs_pe!B:B, B1354, od_matrix_directed_all_pairs_pe!C:C, C1354)</f>
        <v>16</v>
      </c>
      <c r="E1354" s="30">
        <f t="array" ref="E1354">INDEX(total_subscribers_per_day!B:B, MATCH(A1354, total_subscribers_per_day!A:A, 0), 0)</f>
        <v>9509</v>
      </c>
      <c r="F1354" s="40">
        <f>SUMIFS(baseline_subscriber_movements!C:C, baseline_subscriber_movements!A:A, B1354, baseline_subscriber_movements!B:B, C1354)</f>
        <v>0</v>
      </c>
      <c r="G1354" s="30">
        <f t="shared" si="0"/>
        <v>1.6826164686086864E-3</v>
      </c>
      <c r="H1354" s="30" t="e">
        <f t="shared" si="1"/>
        <v>#DIV/0!</v>
      </c>
      <c r="I1354" s="30" t="e">
        <f t="shared" si="2"/>
        <v>#DIV/0!</v>
      </c>
    </row>
    <row r="1355" spans="1:9" ht="15.75" customHeight="1" x14ac:dyDescent="0.2">
      <c r="A1355" s="17">
        <f>od_matrix_directed_all_pairs_pe!A1344</f>
        <v>43953</v>
      </c>
      <c r="B1355" s="30" t="str">
        <f>od_matrix_directed_all_pairs_pe!B1344</f>
        <v>Locality22</v>
      </c>
      <c r="C1355" s="30" t="str">
        <f>od_matrix_directed_all_pairs_pe!C1344</f>
        <v>Locality10</v>
      </c>
      <c r="D1355" s="30">
        <f>SUMIFS(od_matrix_directed_all_pairs_pe!D:D, od_matrix_directed_all_pairs_pe!A:A, A1355, od_matrix_directed_all_pairs_pe!B:B, B1355, od_matrix_directed_all_pairs_pe!C:C, C1355)</f>
        <v>17</v>
      </c>
      <c r="E1355" s="30">
        <f t="array" ref="E1355">INDEX(total_subscribers_per_day!B:B, MATCH(A1355, total_subscribers_per_day!A:A, 0), 0)</f>
        <v>9509</v>
      </c>
      <c r="F1355" s="40">
        <f>SUMIFS(baseline_subscriber_movements!C:C, baseline_subscriber_movements!A:A, B1355, baseline_subscriber_movements!B:B, C1355)</f>
        <v>2.7873785213988699E-3</v>
      </c>
      <c r="G1355" s="30">
        <f t="shared" si="0"/>
        <v>1.7877799978967294E-3</v>
      </c>
      <c r="H1355" s="30">
        <f t="shared" si="1"/>
        <v>0.64138400442273502</v>
      </c>
      <c r="I1355" s="30">
        <f t="shared" si="2"/>
        <v>-35.8615995577265</v>
      </c>
    </row>
    <row r="1356" spans="1:9" ht="15.75" customHeight="1" x14ac:dyDescent="0.2">
      <c r="A1356" s="17">
        <f>od_matrix_directed_all_pairs_pe!A1345</f>
        <v>43953</v>
      </c>
      <c r="B1356" s="30" t="str">
        <f>od_matrix_directed_all_pairs_pe!B1345</f>
        <v>Locality22</v>
      </c>
      <c r="C1356" s="30" t="str">
        <f>od_matrix_directed_all_pairs_pe!C1345</f>
        <v>Locality11</v>
      </c>
      <c r="D1356" s="30">
        <f>SUMIFS(od_matrix_directed_all_pairs_pe!D:D, od_matrix_directed_all_pairs_pe!A:A, A1356, od_matrix_directed_all_pairs_pe!B:B, B1356, od_matrix_directed_all_pairs_pe!C:C, C1356)</f>
        <v>25</v>
      </c>
      <c r="E1356" s="30">
        <f t="array" ref="E1356">INDEX(total_subscribers_per_day!B:B, MATCH(A1356, total_subscribers_per_day!A:A, 0), 0)</f>
        <v>9509</v>
      </c>
      <c r="F1356" s="40">
        <f>SUMIFS(baseline_subscriber_movements!C:C, baseline_subscriber_movements!A:A, B1356, baseline_subscriber_movements!B:B, C1356)</f>
        <v>2.7846924333310499E-3</v>
      </c>
      <c r="G1356" s="30">
        <f t="shared" si="0"/>
        <v>2.6290882322010725E-3</v>
      </c>
      <c r="H1356" s="30">
        <f t="shared" si="1"/>
        <v>0.94412158439205307</v>
      </c>
      <c r="I1356" s="30">
        <f t="shared" si="2"/>
        <v>-5.5878415607946934</v>
      </c>
    </row>
    <row r="1357" spans="1:9" ht="15.75" customHeight="1" x14ac:dyDescent="0.2">
      <c r="A1357" s="17">
        <f>od_matrix_directed_all_pairs_pe!A1346</f>
        <v>43953</v>
      </c>
      <c r="B1357" s="30" t="str">
        <f>od_matrix_directed_all_pairs_pe!B1346</f>
        <v>Locality22</v>
      </c>
      <c r="C1357" s="30" t="str">
        <f>od_matrix_directed_all_pairs_pe!C1346</f>
        <v>Locality14</v>
      </c>
      <c r="D1357" s="30">
        <f>SUMIFS(od_matrix_directed_all_pairs_pe!D:D, od_matrix_directed_all_pairs_pe!A:A, A1357, od_matrix_directed_all_pairs_pe!B:B, B1357, od_matrix_directed_all_pairs_pe!C:C, C1357)</f>
        <v>17</v>
      </c>
      <c r="E1357" s="30">
        <f t="array" ref="E1357">INDEX(total_subscribers_per_day!B:B, MATCH(A1357, total_subscribers_per_day!A:A, 0), 0)</f>
        <v>9509</v>
      </c>
      <c r="F1357" s="40">
        <f>SUMIFS(baseline_subscriber_movements!C:C, baseline_subscriber_movements!A:A, B1357, baseline_subscriber_movements!B:B, C1357)</f>
        <v>1.9964274456236199E-3</v>
      </c>
      <c r="G1357" s="30">
        <f t="shared" si="0"/>
        <v>1.7877799978967294E-3</v>
      </c>
      <c r="H1357" s="30">
        <f t="shared" si="1"/>
        <v>0.89548959157806218</v>
      </c>
      <c r="I1357" s="30">
        <f t="shared" si="2"/>
        <v>-10.451040842193782</v>
      </c>
    </row>
    <row r="1358" spans="1:9" ht="15.75" customHeight="1" x14ac:dyDescent="0.2">
      <c r="A1358" s="17">
        <f>od_matrix_directed_all_pairs_pe!A1347</f>
        <v>43953</v>
      </c>
      <c r="B1358" s="30" t="str">
        <f>od_matrix_directed_all_pairs_pe!B1347</f>
        <v>Locality22</v>
      </c>
      <c r="C1358" s="30" t="str">
        <f>od_matrix_directed_all_pairs_pe!C1347</f>
        <v>Locality15</v>
      </c>
      <c r="D1358" s="30">
        <f>SUMIFS(od_matrix_directed_all_pairs_pe!D:D, od_matrix_directed_all_pairs_pe!A:A, A1358, od_matrix_directed_all_pairs_pe!B:B, B1358, od_matrix_directed_all_pairs_pe!C:C, C1358)</f>
        <v>42</v>
      </c>
      <c r="E1358" s="30">
        <f t="array" ref="E1358">INDEX(total_subscribers_per_day!B:B, MATCH(A1358, total_subscribers_per_day!A:A, 0), 0)</f>
        <v>9509</v>
      </c>
      <c r="F1358" s="40">
        <f>SUMIFS(baseline_subscriber_movements!C:C, baseline_subscriber_movements!A:A, B1358, baseline_subscriber_movements!B:B, C1358)</f>
        <v>2.8455710826242402E-3</v>
      </c>
      <c r="G1358" s="30">
        <f t="shared" si="0"/>
        <v>4.4168682300978019E-3</v>
      </c>
      <c r="H1358" s="30">
        <f t="shared" si="1"/>
        <v>1.5521904397568171</v>
      </c>
      <c r="I1358" s="30">
        <f t="shared" si="2"/>
        <v>55.219043975681714</v>
      </c>
    </row>
    <row r="1359" spans="1:9" ht="15.75" customHeight="1" x14ac:dyDescent="0.2">
      <c r="A1359" s="17">
        <f>od_matrix_directed_all_pairs_pe!A1348</f>
        <v>43953</v>
      </c>
      <c r="B1359" s="30" t="str">
        <f>od_matrix_directed_all_pairs_pe!B1348</f>
        <v>Locality22</v>
      </c>
      <c r="C1359" s="30" t="str">
        <f>od_matrix_directed_all_pairs_pe!C1348</f>
        <v>Locality16</v>
      </c>
      <c r="D1359" s="30">
        <f>SUMIFS(od_matrix_directed_all_pairs_pe!D:D, od_matrix_directed_all_pairs_pe!A:A, A1359, od_matrix_directed_all_pairs_pe!B:B, B1359, od_matrix_directed_all_pairs_pe!C:C, C1359)</f>
        <v>27</v>
      </c>
      <c r="E1359" s="30">
        <f t="array" ref="E1359">INDEX(total_subscribers_per_day!B:B, MATCH(A1359, total_subscribers_per_day!A:A, 0), 0)</f>
        <v>9509</v>
      </c>
      <c r="F1359" s="40">
        <f>SUMIFS(baseline_subscriber_movements!C:C, baseline_subscriber_movements!A:A, B1359, baseline_subscriber_movements!B:B, C1359)</f>
        <v>2.6424268047775001E-3</v>
      </c>
      <c r="G1359" s="30">
        <f t="shared" si="0"/>
        <v>2.8394152907771585E-3</v>
      </c>
      <c r="H1359" s="30">
        <f t="shared" si="1"/>
        <v>1.074548322641711</v>
      </c>
      <c r="I1359" s="30">
        <f t="shared" si="2"/>
        <v>7.4548322641710962</v>
      </c>
    </row>
    <row r="1360" spans="1:9" ht="15.75" customHeight="1" x14ac:dyDescent="0.2">
      <c r="A1360" s="17">
        <f>od_matrix_directed_all_pairs_pe!A1349</f>
        <v>43953</v>
      </c>
      <c r="B1360" s="30" t="str">
        <f>od_matrix_directed_all_pairs_pe!B1349</f>
        <v>Locality22</v>
      </c>
      <c r="C1360" s="30" t="str">
        <f>od_matrix_directed_all_pairs_pe!C1349</f>
        <v>Locality18</v>
      </c>
      <c r="D1360" s="30">
        <f>SUMIFS(od_matrix_directed_all_pairs_pe!D:D, od_matrix_directed_all_pairs_pe!A:A, A1360, od_matrix_directed_all_pairs_pe!B:B, B1360, od_matrix_directed_all_pairs_pe!C:C, C1360)</f>
        <v>28</v>
      </c>
      <c r="E1360" s="30">
        <f t="array" ref="E1360">INDEX(total_subscribers_per_day!B:B, MATCH(A1360, total_subscribers_per_day!A:A, 0), 0)</f>
        <v>9509</v>
      </c>
      <c r="F1360" s="40">
        <f>SUMIFS(baseline_subscriber_movements!C:C, baseline_subscriber_movements!A:A, B1360, baseline_subscriber_movements!B:B, C1360)</f>
        <v>2.5256513192502498E-3</v>
      </c>
      <c r="G1360" s="30">
        <f t="shared" si="0"/>
        <v>2.9445788200652013E-3</v>
      </c>
      <c r="H1360" s="30">
        <f t="shared" si="1"/>
        <v>1.1658690958731832</v>
      </c>
      <c r="I1360" s="30">
        <f t="shared" si="2"/>
        <v>16.586909587318321</v>
      </c>
    </row>
    <row r="1361" spans="1:9" ht="15.75" customHeight="1" x14ac:dyDescent="0.2">
      <c r="A1361" s="17">
        <f>od_matrix_directed_all_pairs_pe!A1350</f>
        <v>43953</v>
      </c>
      <c r="B1361" s="30" t="str">
        <f>od_matrix_directed_all_pairs_pe!B1350</f>
        <v>Locality22</v>
      </c>
      <c r="C1361" s="30" t="str">
        <f>od_matrix_directed_all_pairs_pe!C1350</f>
        <v>Locality21</v>
      </c>
      <c r="D1361" s="30">
        <f>SUMIFS(od_matrix_directed_all_pairs_pe!D:D, od_matrix_directed_all_pairs_pe!A:A, A1361, od_matrix_directed_all_pairs_pe!B:B, B1361, od_matrix_directed_all_pairs_pe!C:C, C1361)</f>
        <v>44</v>
      </c>
      <c r="E1361" s="30">
        <f t="array" ref="E1361">INDEX(total_subscribers_per_day!B:B, MATCH(A1361, total_subscribers_per_day!A:A, 0), 0)</f>
        <v>9509</v>
      </c>
      <c r="F1361" s="40">
        <f>SUMIFS(baseline_subscriber_movements!C:C, baseline_subscriber_movements!A:A, B1361, baseline_subscriber_movements!B:B, C1361)</f>
        <v>4.3157894736842103E-3</v>
      </c>
      <c r="G1361" s="30">
        <f t="shared" si="0"/>
        <v>4.6271952886738875E-3</v>
      </c>
      <c r="H1361" s="30">
        <f t="shared" si="1"/>
        <v>1.0721550059122422</v>
      </c>
      <c r="I1361" s="30">
        <f t="shared" si="2"/>
        <v>7.215500591224222</v>
      </c>
    </row>
    <row r="1362" spans="1:9" ht="15.75" customHeight="1" x14ac:dyDescent="0.2">
      <c r="A1362" s="17">
        <f>od_matrix_directed_all_pairs_pe!A1351</f>
        <v>43953</v>
      </c>
      <c r="B1362" s="30" t="str">
        <f>od_matrix_directed_all_pairs_pe!B1351</f>
        <v>Locality22</v>
      </c>
      <c r="C1362" s="30" t="str">
        <f>od_matrix_directed_all_pairs_pe!C1351</f>
        <v>Locality22</v>
      </c>
      <c r="D1362" s="30">
        <f>SUMIFS(od_matrix_directed_all_pairs_pe!D:D, od_matrix_directed_all_pairs_pe!A:A, A1362, od_matrix_directed_all_pairs_pe!B:B, B1362, od_matrix_directed_all_pairs_pe!C:C, C1362)</f>
        <v>21</v>
      </c>
      <c r="E1362" s="30">
        <f t="array" ref="E1362">INDEX(total_subscribers_per_day!B:B, MATCH(A1362, total_subscribers_per_day!A:A, 0), 0)</f>
        <v>9509</v>
      </c>
      <c r="F1362" s="40">
        <f>SUMIFS(baseline_subscriber_movements!C:C, baseline_subscriber_movements!A:A, B1362, baseline_subscriber_movements!B:B, C1362)</f>
        <v>2.1050415745710901E-3</v>
      </c>
      <c r="G1362" s="30">
        <f t="shared" si="0"/>
        <v>2.208434115048901E-3</v>
      </c>
      <c r="H1362" s="30">
        <f t="shared" si="1"/>
        <v>1.0491166263539842</v>
      </c>
      <c r="I1362" s="30">
        <f t="shared" si="2"/>
        <v>4.9116626353984172</v>
      </c>
    </row>
    <row r="1363" spans="1:9" ht="15.75" customHeight="1" x14ac:dyDescent="0.2">
      <c r="A1363" s="17">
        <f>od_matrix_directed_all_pairs_pe!A1352</f>
        <v>43953</v>
      </c>
      <c r="B1363" s="30" t="str">
        <f>od_matrix_directed_all_pairs_pe!B1352</f>
        <v>Locality22</v>
      </c>
      <c r="C1363" s="30" t="str">
        <f>od_matrix_directed_all_pairs_pe!C1352</f>
        <v>Locality24</v>
      </c>
      <c r="D1363" s="30">
        <f>SUMIFS(od_matrix_directed_all_pairs_pe!D:D, od_matrix_directed_all_pairs_pe!A:A, A1363, od_matrix_directed_all_pairs_pe!B:B, B1363, od_matrix_directed_all_pairs_pe!C:C, C1363)</f>
        <v>22</v>
      </c>
      <c r="E1363" s="30">
        <f t="array" ref="E1363">INDEX(total_subscribers_per_day!B:B, MATCH(A1363, total_subscribers_per_day!A:A, 0), 0)</f>
        <v>9509</v>
      </c>
      <c r="F1363" s="40">
        <f>SUMIFS(baseline_subscriber_movements!C:C, baseline_subscriber_movements!A:A, B1363, baseline_subscriber_movements!B:B, C1363)</f>
        <v>2.73626604925278E-3</v>
      </c>
      <c r="G1363" s="30">
        <f t="shared" si="0"/>
        <v>2.3135976443369437E-3</v>
      </c>
      <c r="H1363" s="30">
        <f t="shared" si="1"/>
        <v>0.84553095448037352</v>
      </c>
      <c r="I1363" s="30">
        <f t="shared" si="2"/>
        <v>-15.446904551962648</v>
      </c>
    </row>
    <row r="1364" spans="1:9" ht="15.75" customHeight="1" x14ac:dyDescent="0.2">
      <c r="A1364" s="17">
        <f>od_matrix_directed_all_pairs_pe!A1353</f>
        <v>43953</v>
      </c>
      <c r="B1364" s="30" t="str">
        <f>od_matrix_directed_all_pairs_pe!B1353</f>
        <v>Locality22</v>
      </c>
      <c r="C1364" s="30" t="str">
        <f>od_matrix_directed_all_pairs_pe!C1353</f>
        <v>Locality25</v>
      </c>
      <c r="D1364" s="30">
        <f>SUMIFS(od_matrix_directed_all_pairs_pe!D:D, od_matrix_directed_all_pairs_pe!A:A, A1364, od_matrix_directed_all_pairs_pe!B:B, B1364, od_matrix_directed_all_pairs_pe!C:C, C1364)</f>
        <v>44</v>
      </c>
      <c r="E1364" s="30">
        <f t="array" ref="E1364">INDEX(total_subscribers_per_day!B:B, MATCH(A1364, total_subscribers_per_day!A:A, 0), 0)</f>
        <v>9509</v>
      </c>
      <c r="F1364" s="40">
        <f>SUMIFS(baseline_subscriber_movements!C:C, baseline_subscriber_movements!A:A, B1364, baseline_subscriber_movements!B:B, C1364)</f>
        <v>3.5594639865996602E-3</v>
      </c>
      <c r="G1364" s="30">
        <f t="shared" si="0"/>
        <v>4.6271952886738875E-3</v>
      </c>
      <c r="H1364" s="30">
        <f t="shared" si="1"/>
        <v>1.2999696881592069</v>
      </c>
      <c r="I1364" s="30">
        <f t="shared" si="2"/>
        <v>29.996968815920688</v>
      </c>
    </row>
    <row r="1365" spans="1:9" ht="15.75" customHeight="1" x14ac:dyDescent="0.2">
      <c r="A1365" s="17">
        <f>od_matrix_directed_all_pairs_pe!A1354</f>
        <v>43953</v>
      </c>
      <c r="B1365" s="30" t="str">
        <f>od_matrix_directed_all_pairs_pe!B1354</f>
        <v>Locality22</v>
      </c>
      <c r="C1365" s="30" t="str">
        <f>od_matrix_directed_all_pairs_pe!C1354</f>
        <v>Locality26</v>
      </c>
      <c r="D1365" s="30">
        <f>SUMIFS(od_matrix_directed_all_pairs_pe!D:D, od_matrix_directed_all_pairs_pe!A:A, A1365, od_matrix_directed_all_pairs_pe!B:B, B1365, od_matrix_directed_all_pairs_pe!C:C, C1365)</f>
        <v>16</v>
      </c>
      <c r="E1365" s="30">
        <f t="array" ref="E1365">INDEX(total_subscribers_per_day!B:B, MATCH(A1365, total_subscribers_per_day!A:A, 0), 0)</f>
        <v>9509</v>
      </c>
      <c r="F1365" s="40">
        <f>SUMIFS(baseline_subscriber_movements!C:C, baseline_subscriber_movements!A:A, B1365, baseline_subscriber_movements!B:B, C1365)</f>
        <v>1.89394696335166E-3</v>
      </c>
      <c r="G1365" s="30">
        <f t="shared" si="0"/>
        <v>1.6826164686086864E-3</v>
      </c>
      <c r="H1365" s="30">
        <f t="shared" si="1"/>
        <v>0.88841794473009505</v>
      </c>
      <c r="I1365" s="30">
        <f t="shared" si="2"/>
        <v>-11.158205526990495</v>
      </c>
    </row>
    <row r="1366" spans="1:9" ht="15.75" customHeight="1" x14ac:dyDescent="0.2">
      <c r="A1366" s="17">
        <f>od_matrix_directed_all_pairs_pe!A1355</f>
        <v>43953</v>
      </c>
      <c r="B1366" s="30" t="str">
        <f>od_matrix_directed_all_pairs_pe!B1355</f>
        <v>Locality22</v>
      </c>
      <c r="C1366" s="30" t="str">
        <f>od_matrix_directed_all_pairs_pe!C1355</f>
        <v>Locality27</v>
      </c>
      <c r="D1366" s="30">
        <f>SUMIFS(od_matrix_directed_all_pairs_pe!D:D, od_matrix_directed_all_pairs_pe!A:A, A1366, od_matrix_directed_all_pairs_pe!B:B, B1366, od_matrix_directed_all_pairs_pe!C:C, C1366)</f>
        <v>38</v>
      </c>
      <c r="E1366" s="30">
        <f t="array" ref="E1366">INDEX(total_subscribers_per_day!B:B, MATCH(A1366, total_subscribers_per_day!A:A, 0), 0)</f>
        <v>9509</v>
      </c>
      <c r="F1366" s="40">
        <f>SUMIFS(baseline_subscriber_movements!C:C, baseline_subscriber_movements!A:A, B1366, baseline_subscriber_movements!B:B, C1366)</f>
        <v>4.43927703202621E-3</v>
      </c>
      <c r="G1366" s="30">
        <f t="shared" si="0"/>
        <v>3.9962141129456308E-3</v>
      </c>
      <c r="H1366" s="30">
        <f t="shared" si="1"/>
        <v>0.90019480291853904</v>
      </c>
      <c r="I1366" s="30">
        <f t="shared" si="2"/>
        <v>-9.9805197081460957</v>
      </c>
    </row>
    <row r="1367" spans="1:9" ht="15.75" customHeight="1" x14ac:dyDescent="0.2">
      <c r="A1367" s="17">
        <f>od_matrix_directed_all_pairs_pe!A1356</f>
        <v>43953</v>
      </c>
      <c r="B1367" s="30" t="str">
        <f>od_matrix_directed_all_pairs_pe!B1356</f>
        <v>Locality22</v>
      </c>
      <c r="C1367" s="30" t="str">
        <f>od_matrix_directed_all_pairs_pe!C1356</f>
        <v>Locality28</v>
      </c>
      <c r="D1367" s="30">
        <f>SUMIFS(od_matrix_directed_all_pairs_pe!D:D, od_matrix_directed_all_pairs_pe!A:A, A1367, od_matrix_directed_all_pairs_pe!B:B, B1367, od_matrix_directed_all_pairs_pe!C:C, C1367)</f>
        <v>16</v>
      </c>
      <c r="E1367" s="30">
        <f t="array" ref="E1367">INDEX(total_subscribers_per_day!B:B, MATCH(A1367, total_subscribers_per_day!A:A, 0), 0)</f>
        <v>9509</v>
      </c>
      <c r="F1367" s="40">
        <f>SUMIFS(baseline_subscriber_movements!C:C, baseline_subscriber_movements!A:A, B1367, baseline_subscriber_movements!B:B, C1367)</f>
        <v>2.0030579714204002E-3</v>
      </c>
      <c r="G1367" s="30">
        <f t="shared" si="0"/>
        <v>1.6826164686086864E-3</v>
      </c>
      <c r="H1367" s="30">
        <f t="shared" si="1"/>
        <v>0.84002384984170797</v>
      </c>
      <c r="I1367" s="30">
        <f t="shared" si="2"/>
        <v>-15.997615015829203</v>
      </c>
    </row>
    <row r="1368" spans="1:9" ht="15.75" customHeight="1" x14ac:dyDescent="0.2">
      <c r="A1368" s="17">
        <f>od_matrix_directed_all_pairs_pe!A1357</f>
        <v>43953</v>
      </c>
      <c r="B1368" s="30" t="str">
        <f>od_matrix_directed_all_pairs_pe!B1357</f>
        <v>Locality22</v>
      </c>
      <c r="C1368" s="30" t="str">
        <f>od_matrix_directed_all_pairs_pe!C1357</f>
        <v>Locality29</v>
      </c>
      <c r="D1368" s="30">
        <f>SUMIFS(od_matrix_directed_all_pairs_pe!D:D, od_matrix_directed_all_pairs_pe!A:A, A1368, od_matrix_directed_all_pairs_pe!B:B, B1368, od_matrix_directed_all_pairs_pe!C:C, C1368)</f>
        <v>33</v>
      </c>
      <c r="E1368" s="30">
        <f t="array" ref="E1368">INDEX(total_subscribers_per_day!B:B, MATCH(A1368, total_subscribers_per_day!A:A, 0), 0)</f>
        <v>9509</v>
      </c>
      <c r="F1368" s="40">
        <f>SUMIFS(baseline_subscriber_movements!C:C, baseline_subscriber_movements!A:A, B1368, baseline_subscriber_movements!B:B, C1368)</f>
        <v>5.49334460173251E-3</v>
      </c>
      <c r="G1368" s="30">
        <f t="shared" si="0"/>
        <v>3.4703964665054161E-3</v>
      </c>
      <c r="H1368" s="30">
        <f t="shared" si="1"/>
        <v>0.63174563369115977</v>
      </c>
      <c r="I1368" s="30">
        <f t="shared" si="2"/>
        <v>-36.82543663088402</v>
      </c>
    </row>
    <row r="1369" spans="1:9" ht="15.75" customHeight="1" x14ac:dyDescent="0.2">
      <c r="A1369" s="17">
        <f>od_matrix_directed_all_pairs_pe!A1358</f>
        <v>43953</v>
      </c>
      <c r="B1369" s="30" t="str">
        <f>od_matrix_directed_all_pairs_pe!B1358</f>
        <v>Locality22</v>
      </c>
      <c r="C1369" s="30" t="str">
        <f>od_matrix_directed_all_pairs_pe!C1358</f>
        <v>Locality30</v>
      </c>
      <c r="D1369" s="30">
        <f>SUMIFS(od_matrix_directed_all_pairs_pe!D:D, od_matrix_directed_all_pairs_pe!A:A, A1369, od_matrix_directed_all_pairs_pe!B:B, B1369, od_matrix_directed_all_pairs_pe!C:C, C1369)</f>
        <v>38</v>
      </c>
      <c r="E1369" s="30">
        <f t="array" ref="E1369">INDEX(total_subscribers_per_day!B:B, MATCH(A1369, total_subscribers_per_day!A:A, 0), 0)</f>
        <v>9509</v>
      </c>
      <c r="F1369" s="40">
        <f>SUMIFS(baseline_subscriber_movements!C:C, baseline_subscriber_movements!A:A, B1369, baseline_subscriber_movements!B:B, C1369)</f>
        <v>4.5111204364246702E-3</v>
      </c>
      <c r="G1369" s="30">
        <f t="shared" si="0"/>
        <v>3.9962141129456308E-3</v>
      </c>
      <c r="H1369" s="30">
        <f t="shared" si="1"/>
        <v>0.88585844010692538</v>
      </c>
      <c r="I1369" s="30">
        <f t="shared" si="2"/>
        <v>-11.414155989307462</v>
      </c>
    </row>
    <row r="1370" spans="1:9" ht="15.75" customHeight="1" x14ac:dyDescent="0.2">
      <c r="A1370" s="17">
        <f>od_matrix_directed_all_pairs_pe!A1359</f>
        <v>43953</v>
      </c>
      <c r="B1370" s="30" t="str">
        <f>od_matrix_directed_all_pairs_pe!B1359</f>
        <v>Locality22</v>
      </c>
      <c r="C1370" s="30" t="str">
        <f>od_matrix_directed_all_pairs_pe!C1359</f>
        <v>Locality31</v>
      </c>
      <c r="D1370" s="30">
        <f>SUMIFS(od_matrix_directed_all_pairs_pe!D:D, od_matrix_directed_all_pairs_pe!A:A, A1370, od_matrix_directed_all_pairs_pe!B:B, B1370, od_matrix_directed_all_pairs_pe!C:C, C1370)</f>
        <v>66</v>
      </c>
      <c r="E1370" s="30">
        <f t="array" ref="E1370">INDEX(total_subscribers_per_day!B:B, MATCH(A1370, total_subscribers_per_day!A:A, 0), 0)</f>
        <v>9509</v>
      </c>
      <c r="F1370" s="40">
        <f>SUMIFS(baseline_subscriber_movements!C:C, baseline_subscriber_movements!A:A, B1370, baseline_subscriber_movements!B:B, C1370)</f>
        <v>7.0742265864216997E-3</v>
      </c>
      <c r="G1370" s="30">
        <f t="shared" si="0"/>
        <v>6.9407929330108321E-3</v>
      </c>
      <c r="H1370" s="30">
        <f t="shared" si="1"/>
        <v>0.98113805773948759</v>
      </c>
      <c r="I1370" s="30">
        <f t="shared" si="2"/>
        <v>-1.886194226051241</v>
      </c>
    </row>
    <row r="1371" spans="1:9" ht="15.75" customHeight="1" x14ac:dyDescent="0.2">
      <c r="A1371" s="17">
        <f>od_matrix_directed_all_pairs_pe!A1360</f>
        <v>43953</v>
      </c>
      <c r="B1371" s="30" t="str">
        <f>od_matrix_directed_all_pairs_pe!B1360</f>
        <v>Locality22</v>
      </c>
      <c r="C1371" s="30" t="str">
        <f>od_matrix_directed_all_pairs_pe!C1360</f>
        <v>Locality32</v>
      </c>
      <c r="D1371" s="30">
        <f>SUMIFS(od_matrix_directed_all_pairs_pe!D:D, od_matrix_directed_all_pairs_pe!A:A, A1371, od_matrix_directed_all_pairs_pe!B:B, B1371, od_matrix_directed_all_pairs_pe!C:C, C1371)</f>
        <v>41</v>
      </c>
      <c r="E1371" s="30">
        <f t="array" ref="E1371">INDEX(total_subscribers_per_day!B:B, MATCH(A1371, total_subscribers_per_day!A:A, 0), 0)</f>
        <v>9509</v>
      </c>
      <c r="F1371" s="40">
        <f>SUMIFS(baseline_subscriber_movements!C:C, baseline_subscriber_movements!A:A, B1371, baseline_subscriber_movements!B:B, C1371)</f>
        <v>4.3107980233413898E-3</v>
      </c>
      <c r="G1371" s="30">
        <f t="shared" si="0"/>
        <v>4.3117047008097596E-3</v>
      </c>
      <c r="H1371" s="30">
        <f t="shared" si="1"/>
        <v>1.0002103270585772</v>
      </c>
      <c r="I1371" s="30">
        <f t="shared" si="2"/>
        <v>2.1032705857715328E-2</v>
      </c>
    </row>
    <row r="1372" spans="1:9" ht="15.75" customHeight="1" x14ac:dyDescent="0.2">
      <c r="A1372" s="17">
        <f>od_matrix_directed_all_pairs_pe!A1361</f>
        <v>43953</v>
      </c>
      <c r="B1372" s="30" t="str">
        <f>od_matrix_directed_all_pairs_pe!B1361</f>
        <v>Locality22</v>
      </c>
      <c r="C1372" s="30" t="str">
        <f>od_matrix_directed_all_pairs_pe!C1361</f>
        <v>Locality33</v>
      </c>
      <c r="D1372" s="30">
        <f>SUMIFS(od_matrix_directed_all_pairs_pe!D:D, od_matrix_directed_all_pairs_pe!A:A, A1372, od_matrix_directed_all_pairs_pe!B:B, B1372, od_matrix_directed_all_pairs_pe!C:C, C1372)</f>
        <v>23</v>
      </c>
      <c r="E1372" s="30">
        <f t="array" ref="E1372">INDEX(total_subscribers_per_day!B:B, MATCH(A1372, total_subscribers_per_day!A:A, 0), 0)</f>
        <v>9509</v>
      </c>
      <c r="F1372" s="40">
        <f>SUMIFS(baseline_subscriber_movements!C:C, baseline_subscriber_movements!A:A, B1372, baseline_subscriber_movements!B:B, C1372)</f>
        <v>3.4315009074266101E-3</v>
      </c>
      <c r="G1372" s="30">
        <f t="shared" si="0"/>
        <v>2.418761173624987E-3</v>
      </c>
      <c r="H1372" s="30">
        <f t="shared" si="1"/>
        <v>0.70486974617730513</v>
      </c>
      <c r="I1372" s="30">
        <f t="shared" si="2"/>
        <v>-29.513025382269486</v>
      </c>
    </row>
    <row r="1373" spans="1:9" ht="15.75" customHeight="1" x14ac:dyDescent="0.2">
      <c r="A1373" s="17">
        <f>od_matrix_directed_all_pairs_pe!A1362</f>
        <v>43953</v>
      </c>
      <c r="B1373" s="30" t="str">
        <f>od_matrix_directed_all_pairs_pe!B1362</f>
        <v>Locality22</v>
      </c>
      <c r="C1373" s="30" t="str">
        <f>od_matrix_directed_all_pairs_pe!C1362</f>
        <v>Locality34</v>
      </c>
      <c r="D1373" s="30">
        <f>SUMIFS(od_matrix_directed_all_pairs_pe!D:D, od_matrix_directed_all_pairs_pe!A:A, A1373, od_matrix_directed_all_pairs_pe!B:B, B1373, od_matrix_directed_all_pairs_pe!C:C, C1373)</f>
        <v>18</v>
      </c>
      <c r="E1373" s="30">
        <f t="array" ref="E1373">INDEX(total_subscribers_per_day!B:B, MATCH(A1373, total_subscribers_per_day!A:A, 0), 0)</f>
        <v>9509</v>
      </c>
      <c r="F1373" s="40">
        <f>SUMIFS(baseline_subscriber_movements!C:C, baseline_subscriber_movements!A:A, B1373, baseline_subscriber_movements!B:B, C1373)</f>
        <v>2.0984156961494E-3</v>
      </c>
      <c r="G1373" s="30">
        <f t="shared" si="0"/>
        <v>1.8929435271847724E-3</v>
      </c>
      <c r="H1373" s="30">
        <f t="shared" si="1"/>
        <v>0.90208223787990638</v>
      </c>
      <c r="I1373" s="30">
        <f t="shared" si="2"/>
        <v>-9.7917762120093617</v>
      </c>
    </row>
    <row r="1374" spans="1:9" ht="15.75" customHeight="1" x14ac:dyDescent="0.2">
      <c r="A1374" s="17">
        <f>od_matrix_directed_all_pairs_pe!A1363</f>
        <v>43953</v>
      </c>
      <c r="B1374" s="30" t="str">
        <f>od_matrix_directed_all_pairs_pe!B1363</f>
        <v>Locality23</v>
      </c>
      <c r="C1374" s="30" t="str">
        <f>od_matrix_directed_all_pairs_pe!C1363</f>
        <v>Locality01</v>
      </c>
      <c r="D1374" s="30">
        <f>SUMIFS(od_matrix_directed_all_pairs_pe!D:D, od_matrix_directed_all_pairs_pe!A:A, A1374, od_matrix_directed_all_pairs_pe!B:B, B1374, od_matrix_directed_all_pairs_pe!C:C, C1374)</f>
        <v>30</v>
      </c>
      <c r="E1374" s="30">
        <f t="array" ref="E1374">INDEX(total_subscribers_per_day!B:B, MATCH(A1374, total_subscribers_per_day!A:A, 0), 0)</f>
        <v>9509</v>
      </c>
      <c r="F1374" s="40">
        <f>SUMIFS(baseline_subscriber_movements!C:C, baseline_subscriber_movements!A:A, B1374, baseline_subscriber_movements!B:B, C1374)</f>
        <v>3.4880033823063098E-3</v>
      </c>
      <c r="G1374" s="30">
        <f t="shared" si="0"/>
        <v>3.1549058786412873E-3</v>
      </c>
      <c r="H1374" s="30">
        <f t="shared" si="1"/>
        <v>0.90450195508561282</v>
      </c>
      <c r="I1374" s="30">
        <f t="shared" si="2"/>
        <v>-9.5498044914387172</v>
      </c>
    </row>
    <row r="1375" spans="1:9" ht="15.75" customHeight="1" x14ac:dyDescent="0.2">
      <c r="A1375" s="17">
        <f>od_matrix_directed_all_pairs_pe!A1364</f>
        <v>43953</v>
      </c>
      <c r="B1375" s="30" t="str">
        <f>od_matrix_directed_all_pairs_pe!B1364</f>
        <v>Locality23</v>
      </c>
      <c r="C1375" s="30" t="str">
        <f>od_matrix_directed_all_pairs_pe!C1364</f>
        <v>Locality04</v>
      </c>
      <c r="D1375" s="30">
        <f>SUMIFS(od_matrix_directed_all_pairs_pe!D:D, od_matrix_directed_all_pairs_pe!A:A, A1375, od_matrix_directed_all_pairs_pe!B:B, B1375, od_matrix_directed_all_pairs_pe!C:C, C1375)</f>
        <v>28</v>
      </c>
      <c r="E1375" s="30">
        <f t="array" ref="E1375">INDEX(total_subscribers_per_day!B:B, MATCH(A1375, total_subscribers_per_day!A:A, 0), 0)</f>
        <v>9509</v>
      </c>
      <c r="F1375" s="40">
        <f>SUMIFS(baseline_subscriber_movements!C:C, baseline_subscriber_movements!A:A, B1375, baseline_subscriber_movements!B:B, C1375)</f>
        <v>3.4733185980423101E-3</v>
      </c>
      <c r="G1375" s="30">
        <f t="shared" si="0"/>
        <v>2.9445788200652013E-3</v>
      </c>
      <c r="H1375" s="30">
        <f t="shared" si="1"/>
        <v>0.84777101119513598</v>
      </c>
      <c r="I1375" s="30">
        <f t="shared" si="2"/>
        <v>-15.222898880486401</v>
      </c>
    </row>
    <row r="1376" spans="1:9" ht="15.75" customHeight="1" x14ac:dyDescent="0.2">
      <c r="A1376" s="17">
        <f>od_matrix_directed_all_pairs_pe!A1365</f>
        <v>43953</v>
      </c>
      <c r="B1376" s="30" t="str">
        <f>od_matrix_directed_all_pairs_pe!B1365</f>
        <v>Locality23</v>
      </c>
      <c r="C1376" s="30" t="str">
        <f>od_matrix_directed_all_pairs_pe!C1365</f>
        <v>Locality07</v>
      </c>
      <c r="D1376" s="30">
        <f>SUMIFS(od_matrix_directed_all_pairs_pe!D:D, od_matrix_directed_all_pairs_pe!A:A, A1376, od_matrix_directed_all_pairs_pe!B:B, B1376, od_matrix_directed_all_pairs_pe!C:C, C1376)</f>
        <v>23</v>
      </c>
      <c r="E1376" s="30">
        <f t="array" ref="E1376">INDEX(total_subscribers_per_day!B:B, MATCH(A1376, total_subscribers_per_day!A:A, 0), 0)</f>
        <v>9509</v>
      </c>
      <c r="F1376" s="40">
        <f>SUMIFS(baseline_subscriber_movements!C:C, baseline_subscriber_movements!A:A, B1376, baseline_subscriber_movements!B:B, C1376)</f>
        <v>2.7328150709662498E-3</v>
      </c>
      <c r="G1376" s="30">
        <f t="shared" si="0"/>
        <v>2.418761173624987E-3</v>
      </c>
      <c r="H1376" s="30">
        <f t="shared" si="1"/>
        <v>0.88508044299162114</v>
      </c>
      <c r="I1376" s="30">
        <f t="shared" si="2"/>
        <v>-11.491955700837886</v>
      </c>
    </row>
    <row r="1377" spans="1:9" ht="15.75" customHeight="1" x14ac:dyDescent="0.2">
      <c r="A1377" s="17">
        <f>od_matrix_directed_all_pairs_pe!A1366</f>
        <v>43953</v>
      </c>
      <c r="B1377" s="30" t="str">
        <f>od_matrix_directed_all_pairs_pe!B1366</f>
        <v>Locality23</v>
      </c>
      <c r="C1377" s="30" t="str">
        <f>od_matrix_directed_all_pairs_pe!C1366</f>
        <v>Locality08</v>
      </c>
      <c r="D1377" s="30">
        <f>SUMIFS(od_matrix_directed_all_pairs_pe!D:D, od_matrix_directed_all_pairs_pe!A:A, A1377, od_matrix_directed_all_pairs_pe!B:B, B1377, od_matrix_directed_all_pairs_pe!C:C, C1377)</f>
        <v>23</v>
      </c>
      <c r="E1377" s="30">
        <f t="array" ref="E1377">INDEX(total_subscribers_per_day!B:B, MATCH(A1377, total_subscribers_per_day!A:A, 0), 0)</f>
        <v>9509</v>
      </c>
      <c r="F1377" s="40">
        <f>SUMIFS(baseline_subscriber_movements!C:C, baseline_subscriber_movements!A:A, B1377, baseline_subscriber_movements!B:B, C1377)</f>
        <v>2.7452222574173698E-3</v>
      </c>
      <c r="G1377" s="30">
        <f t="shared" si="0"/>
        <v>2.418761173624987E-3</v>
      </c>
      <c r="H1377" s="30">
        <f t="shared" si="1"/>
        <v>0.88108027213085893</v>
      </c>
      <c r="I1377" s="30">
        <f t="shared" si="2"/>
        <v>-11.891972786914106</v>
      </c>
    </row>
    <row r="1378" spans="1:9" ht="15.75" customHeight="1" x14ac:dyDescent="0.2">
      <c r="A1378" s="17">
        <f>od_matrix_directed_all_pairs_pe!A1367</f>
        <v>43953</v>
      </c>
      <c r="B1378" s="30" t="str">
        <f>od_matrix_directed_all_pairs_pe!B1367</f>
        <v>Locality23</v>
      </c>
      <c r="C1378" s="30" t="str">
        <f>od_matrix_directed_all_pairs_pe!C1367</f>
        <v>Locality10</v>
      </c>
      <c r="D1378" s="30">
        <f>SUMIFS(od_matrix_directed_all_pairs_pe!D:D, od_matrix_directed_all_pairs_pe!A:A, A1378, od_matrix_directed_all_pairs_pe!B:B, B1378, od_matrix_directed_all_pairs_pe!C:C, C1378)</f>
        <v>27</v>
      </c>
      <c r="E1378" s="30">
        <f t="array" ref="E1378">INDEX(total_subscribers_per_day!B:B, MATCH(A1378, total_subscribers_per_day!A:A, 0), 0)</f>
        <v>9509</v>
      </c>
      <c r="F1378" s="40">
        <f>SUMIFS(baseline_subscriber_movements!C:C, baseline_subscriber_movements!A:A, B1378, baseline_subscriber_movements!B:B, C1378)</f>
        <v>2.6186236514088102E-3</v>
      </c>
      <c r="G1378" s="30">
        <f t="shared" si="0"/>
        <v>2.8394152907771585E-3</v>
      </c>
      <c r="H1378" s="30">
        <f t="shared" si="1"/>
        <v>1.0843159112419851</v>
      </c>
      <c r="I1378" s="30">
        <f t="shared" si="2"/>
        <v>8.431591124198512</v>
      </c>
    </row>
    <row r="1379" spans="1:9" ht="15.75" customHeight="1" x14ac:dyDescent="0.2">
      <c r="A1379" s="17">
        <f>od_matrix_directed_all_pairs_pe!A1368</f>
        <v>43953</v>
      </c>
      <c r="B1379" s="30" t="str">
        <f>od_matrix_directed_all_pairs_pe!B1368</f>
        <v>Locality23</v>
      </c>
      <c r="C1379" s="30" t="str">
        <f>od_matrix_directed_all_pairs_pe!C1368</f>
        <v>Locality11</v>
      </c>
      <c r="D1379" s="30">
        <f>SUMIFS(od_matrix_directed_all_pairs_pe!D:D, od_matrix_directed_all_pairs_pe!A:A, A1379, od_matrix_directed_all_pairs_pe!B:B, B1379, od_matrix_directed_all_pairs_pe!C:C, C1379)</f>
        <v>22</v>
      </c>
      <c r="E1379" s="30">
        <f t="array" ref="E1379">INDEX(total_subscribers_per_day!B:B, MATCH(A1379, total_subscribers_per_day!A:A, 0), 0)</f>
        <v>9509</v>
      </c>
      <c r="F1379" s="40">
        <f>SUMIFS(baseline_subscriber_movements!C:C, baseline_subscriber_movements!A:A, B1379, baseline_subscriber_movements!B:B, C1379)</f>
        <v>2.7874191709188999E-3</v>
      </c>
      <c r="G1379" s="30">
        <f t="shared" si="0"/>
        <v>2.3135976443369437E-3</v>
      </c>
      <c r="H1379" s="30">
        <f t="shared" si="1"/>
        <v>0.83001425421575314</v>
      </c>
      <c r="I1379" s="30">
        <f t="shared" si="2"/>
        <v>-16.998574578424687</v>
      </c>
    </row>
    <row r="1380" spans="1:9" ht="15.75" customHeight="1" x14ac:dyDescent="0.2">
      <c r="A1380" s="17">
        <f>od_matrix_directed_all_pairs_pe!A1369</f>
        <v>43953</v>
      </c>
      <c r="B1380" s="30" t="str">
        <f>od_matrix_directed_all_pairs_pe!B1369</f>
        <v>Locality23</v>
      </c>
      <c r="C1380" s="30" t="str">
        <f>od_matrix_directed_all_pairs_pe!C1369</f>
        <v>Locality14</v>
      </c>
      <c r="D1380" s="30">
        <f>SUMIFS(od_matrix_directed_all_pairs_pe!D:D, od_matrix_directed_all_pairs_pe!A:A, A1380, od_matrix_directed_all_pairs_pe!B:B, B1380, od_matrix_directed_all_pairs_pe!C:C, C1380)</f>
        <v>17</v>
      </c>
      <c r="E1380" s="30">
        <f t="array" ref="E1380">INDEX(total_subscribers_per_day!B:B, MATCH(A1380, total_subscribers_per_day!A:A, 0), 0)</f>
        <v>9509</v>
      </c>
      <c r="F1380" s="40">
        <f>SUMIFS(baseline_subscriber_movements!C:C, baseline_subscriber_movements!A:A, B1380, baseline_subscriber_movements!B:B, C1380)</f>
        <v>1.9948566099288801E-3</v>
      </c>
      <c r="G1380" s="30">
        <f t="shared" si="0"/>
        <v>1.7877799978967294E-3</v>
      </c>
      <c r="H1380" s="30">
        <f t="shared" si="1"/>
        <v>0.89619473850828135</v>
      </c>
      <c r="I1380" s="30">
        <f t="shared" si="2"/>
        <v>-10.380526149171864</v>
      </c>
    </row>
    <row r="1381" spans="1:9" ht="15.75" customHeight="1" x14ac:dyDescent="0.2">
      <c r="A1381" s="17">
        <f>od_matrix_directed_all_pairs_pe!A1370</f>
        <v>43953</v>
      </c>
      <c r="B1381" s="30" t="str">
        <f>od_matrix_directed_all_pairs_pe!B1370</f>
        <v>Locality23</v>
      </c>
      <c r="C1381" s="30" t="str">
        <f>od_matrix_directed_all_pairs_pe!C1370</f>
        <v>Locality15</v>
      </c>
      <c r="D1381" s="30">
        <f>SUMIFS(od_matrix_directed_all_pairs_pe!D:D, od_matrix_directed_all_pairs_pe!A:A, A1381, od_matrix_directed_all_pairs_pe!B:B, B1381, od_matrix_directed_all_pairs_pe!C:C, C1381)</f>
        <v>26</v>
      </c>
      <c r="E1381" s="30">
        <f t="array" ref="E1381">INDEX(total_subscribers_per_day!B:B, MATCH(A1381, total_subscribers_per_day!A:A, 0), 0)</f>
        <v>9509</v>
      </c>
      <c r="F1381" s="40">
        <f>SUMIFS(baseline_subscriber_movements!C:C, baseline_subscriber_movements!A:A, B1381, baseline_subscriber_movements!B:B, C1381)</f>
        <v>2.74377374419586E-3</v>
      </c>
      <c r="G1381" s="30">
        <f t="shared" si="0"/>
        <v>2.7342517614891157E-3</v>
      </c>
      <c r="H1381" s="30">
        <f t="shared" si="1"/>
        <v>0.99652960353349584</v>
      </c>
      <c r="I1381" s="30">
        <f t="shared" si="2"/>
        <v>-0.34703964665041553</v>
      </c>
    </row>
    <row r="1382" spans="1:9" ht="15.75" customHeight="1" x14ac:dyDescent="0.2">
      <c r="A1382" s="17">
        <f>od_matrix_directed_all_pairs_pe!A1371</f>
        <v>43953</v>
      </c>
      <c r="B1382" s="30" t="str">
        <f>od_matrix_directed_all_pairs_pe!B1371</f>
        <v>Locality23</v>
      </c>
      <c r="C1382" s="30" t="str">
        <f>od_matrix_directed_all_pairs_pe!C1371</f>
        <v>Locality16</v>
      </c>
      <c r="D1382" s="30">
        <f>SUMIFS(od_matrix_directed_all_pairs_pe!D:D, od_matrix_directed_all_pairs_pe!A:A, A1382, od_matrix_directed_all_pairs_pe!B:B, B1382, od_matrix_directed_all_pairs_pe!C:C, C1382)</f>
        <v>24</v>
      </c>
      <c r="E1382" s="30">
        <f t="array" ref="E1382">INDEX(total_subscribers_per_day!B:B, MATCH(A1382, total_subscribers_per_day!A:A, 0), 0)</f>
        <v>9509</v>
      </c>
      <c r="F1382" s="40">
        <f>SUMIFS(baseline_subscriber_movements!C:C, baseline_subscriber_movements!A:A, B1382, baseline_subscriber_movements!B:B, C1382)</f>
        <v>2.6296413169243698E-3</v>
      </c>
      <c r="G1382" s="30">
        <f t="shared" si="0"/>
        <v>2.5239247029130297E-3</v>
      </c>
      <c r="H1382" s="30">
        <f t="shared" si="1"/>
        <v>0.95979808602376759</v>
      </c>
      <c r="I1382" s="30">
        <f t="shared" si="2"/>
        <v>-4.0201913976232406</v>
      </c>
    </row>
    <row r="1383" spans="1:9" ht="15.75" customHeight="1" x14ac:dyDescent="0.2">
      <c r="A1383" s="17">
        <f>od_matrix_directed_all_pairs_pe!A1372</f>
        <v>43953</v>
      </c>
      <c r="B1383" s="30" t="str">
        <f>od_matrix_directed_all_pairs_pe!B1372</f>
        <v>Locality23</v>
      </c>
      <c r="C1383" s="30" t="str">
        <f>od_matrix_directed_all_pairs_pe!C1372</f>
        <v>Locality17</v>
      </c>
      <c r="D1383" s="30">
        <f>SUMIFS(od_matrix_directed_all_pairs_pe!D:D, od_matrix_directed_all_pairs_pe!A:A, A1383, od_matrix_directed_all_pairs_pe!B:B, B1383, od_matrix_directed_all_pairs_pe!C:C, C1383)</f>
        <v>21</v>
      </c>
      <c r="E1383" s="30">
        <f t="array" ref="E1383">INDEX(total_subscribers_per_day!B:B, MATCH(A1383, total_subscribers_per_day!A:A, 0), 0)</f>
        <v>9509</v>
      </c>
      <c r="F1383" s="40">
        <f>SUMIFS(baseline_subscriber_movements!C:C, baseline_subscriber_movements!A:A, B1383, baseline_subscriber_movements!B:B, C1383)</f>
        <v>2.1080399878576801E-3</v>
      </c>
      <c r="G1383" s="30">
        <f t="shared" si="0"/>
        <v>2.208434115048901E-3</v>
      </c>
      <c r="H1383" s="30">
        <f t="shared" si="1"/>
        <v>1.0476243941146712</v>
      </c>
      <c r="I1383" s="30">
        <f t="shared" si="2"/>
        <v>4.7624394114671231</v>
      </c>
    </row>
    <row r="1384" spans="1:9" ht="15.75" customHeight="1" x14ac:dyDescent="0.2">
      <c r="A1384" s="17">
        <f>od_matrix_directed_all_pairs_pe!A1373</f>
        <v>43953</v>
      </c>
      <c r="B1384" s="30" t="str">
        <f>od_matrix_directed_all_pairs_pe!B1373</f>
        <v>Locality23</v>
      </c>
      <c r="C1384" s="30" t="str">
        <f>od_matrix_directed_all_pairs_pe!C1373</f>
        <v>Locality18</v>
      </c>
      <c r="D1384" s="30">
        <f>SUMIFS(od_matrix_directed_all_pairs_pe!D:D, od_matrix_directed_all_pairs_pe!A:A, A1384, od_matrix_directed_all_pairs_pe!B:B, B1384, od_matrix_directed_all_pairs_pe!C:C, C1384)</f>
        <v>32</v>
      </c>
      <c r="E1384" s="30">
        <f t="array" ref="E1384">INDEX(total_subscribers_per_day!B:B, MATCH(A1384, total_subscribers_per_day!A:A, 0), 0)</f>
        <v>9509</v>
      </c>
      <c r="F1384" s="40">
        <f>SUMIFS(baseline_subscriber_movements!C:C, baseline_subscriber_movements!A:A, B1384, baseline_subscriber_movements!B:B, C1384)</f>
        <v>2.8382213812677302E-3</v>
      </c>
      <c r="G1384" s="30">
        <f t="shared" si="0"/>
        <v>3.3652329372173728E-3</v>
      </c>
      <c r="H1384" s="30">
        <f t="shared" si="1"/>
        <v>1.1856837382129246</v>
      </c>
      <c r="I1384" s="30">
        <f t="shared" si="2"/>
        <v>18.568373821292461</v>
      </c>
    </row>
    <row r="1385" spans="1:9" ht="15.75" customHeight="1" x14ac:dyDescent="0.2">
      <c r="A1385" s="17">
        <f>od_matrix_directed_all_pairs_pe!A1374</f>
        <v>43953</v>
      </c>
      <c r="B1385" s="30" t="str">
        <f>od_matrix_directed_all_pairs_pe!B1374</f>
        <v>Locality23</v>
      </c>
      <c r="C1385" s="30" t="str">
        <f>od_matrix_directed_all_pairs_pe!C1374</f>
        <v>Locality19</v>
      </c>
      <c r="D1385" s="30">
        <f>SUMIFS(od_matrix_directed_all_pairs_pe!D:D, od_matrix_directed_all_pairs_pe!A:A, A1385, od_matrix_directed_all_pairs_pe!B:B, B1385, od_matrix_directed_all_pairs_pe!C:C, C1385)</f>
        <v>20</v>
      </c>
      <c r="E1385" s="30">
        <f t="array" ref="E1385">INDEX(total_subscribers_per_day!B:B, MATCH(A1385, total_subscribers_per_day!A:A, 0), 0)</f>
        <v>9509</v>
      </c>
      <c r="F1385" s="40">
        <f>SUMIFS(baseline_subscriber_movements!C:C, baseline_subscriber_movements!A:A, B1385, baseline_subscriber_movements!B:B, C1385)</f>
        <v>2.0524816890293901E-3</v>
      </c>
      <c r="G1385" s="30">
        <f t="shared" si="0"/>
        <v>2.1032705857608582E-3</v>
      </c>
      <c r="H1385" s="30">
        <f t="shared" si="1"/>
        <v>1.0247451156338871</v>
      </c>
      <c r="I1385" s="30">
        <f t="shared" si="2"/>
        <v>2.4745115633887149</v>
      </c>
    </row>
    <row r="1386" spans="1:9" ht="15.75" customHeight="1" x14ac:dyDescent="0.2">
      <c r="A1386" s="17">
        <f>od_matrix_directed_all_pairs_pe!A1375</f>
        <v>43953</v>
      </c>
      <c r="B1386" s="30" t="str">
        <f>od_matrix_directed_all_pairs_pe!B1375</f>
        <v>Locality23</v>
      </c>
      <c r="C1386" s="30" t="str">
        <f>od_matrix_directed_all_pairs_pe!C1375</f>
        <v>Locality21</v>
      </c>
      <c r="D1386" s="30">
        <f>SUMIFS(od_matrix_directed_all_pairs_pe!D:D, od_matrix_directed_all_pairs_pe!A:A, A1386, od_matrix_directed_all_pairs_pe!B:B, B1386, od_matrix_directed_all_pairs_pe!C:C, C1386)</f>
        <v>35</v>
      </c>
      <c r="E1386" s="30">
        <f t="array" ref="E1386">INDEX(total_subscribers_per_day!B:B, MATCH(A1386, total_subscribers_per_day!A:A, 0), 0)</f>
        <v>9509</v>
      </c>
      <c r="F1386" s="40">
        <f>SUMIFS(baseline_subscriber_movements!C:C, baseline_subscriber_movements!A:A, B1386, baseline_subscriber_movements!B:B, C1386)</f>
        <v>4.5040326804231699E-3</v>
      </c>
      <c r="G1386" s="30">
        <f t="shared" si="0"/>
        <v>3.6807235250815016E-3</v>
      </c>
      <c r="H1386" s="30">
        <f t="shared" si="1"/>
        <v>0.81720622078960681</v>
      </c>
      <c r="I1386" s="30">
        <f t="shared" si="2"/>
        <v>-18.27937792103932</v>
      </c>
    </row>
    <row r="1387" spans="1:9" ht="15.75" customHeight="1" x14ac:dyDescent="0.2">
      <c r="A1387" s="17">
        <f>od_matrix_directed_all_pairs_pe!A1376</f>
        <v>43953</v>
      </c>
      <c r="B1387" s="30" t="str">
        <f>od_matrix_directed_all_pairs_pe!B1376</f>
        <v>Locality23</v>
      </c>
      <c r="C1387" s="30" t="str">
        <f>od_matrix_directed_all_pairs_pe!C1376</f>
        <v>Locality24</v>
      </c>
      <c r="D1387" s="30">
        <f>SUMIFS(od_matrix_directed_all_pairs_pe!D:D, od_matrix_directed_all_pairs_pe!A:A, A1387, od_matrix_directed_all_pairs_pe!B:B, B1387, od_matrix_directed_all_pairs_pe!C:C, C1387)</f>
        <v>23</v>
      </c>
      <c r="E1387" s="30">
        <f t="array" ref="E1387">INDEX(total_subscribers_per_day!B:B, MATCH(A1387, total_subscribers_per_day!A:A, 0), 0)</f>
        <v>9509</v>
      </c>
      <c r="F1387" s="40">
        <f>SUMIFS(baseline_subscriber_movements!C:C, baseline_subscriber_movements!A:A, B1387, baseline_subscriber_movements!B:B, C1387)</f>
        <v>2.7459472791418098E-3</v>
      </c>
      <c r="G1387" s="30">
        <f t="shared" si="0"/>
        <v>2.418761173624987E-3</v>
      </c>
      <c r="H1387" s="30">
        <f t="shared" si="1"/>
        <v>0.88084763753400308</v>
      </c>
      <c r="I1387" s="30">
        <f t="shared" si="2"/>
        <v>-11.915236246599692</v>
      </c>
    </row>
    <row r="1388" spans="1:9" ht="15.75" customHeight="1" x14ac:dyDescent="0.2">
      <c r="A1388" s="17">
        <f>od_matrix_directed_all_pairs_pe!A1377</f>
        <v>43953</v>
      </c>
      <c r="B1388" s="30" t="str">
        <f>od_matrix_directed_all_pairs_pe!B1377</f>
        <v>Locality23</v>
      </c>
      <c r="C1388" s="30" t="str">
        <f>od_matrix_directed_all_pairs_pe!C1377</f>
        <v>Locality25</v>
      </c>
      <c r="D1388" s="30">
        <f>SUMIFS(od_matrix_directed_all_pairs_pe!D:D, od_matrix_directed_all_pairs_pe!A:A, A1388, od_matrix_directed_all_pairs_pe!B:B, B1388, od_matrix_directed_all_pairs_pe!C:C, C1388)</f>
        <v>26</v>
      </c>
      <c r="E1388" s="30">
        <f t="array" ref="E1388">INDEX(total_subscribers_per_day!B:B, MATCH(A1388, total_subscribers_per_day!A:A, 0), 0)</f>
        <v>9509</v>
      </c>
      <c r="F1388" s="40">
        <f>SUMIFS(baseline_subscriber_movements!C:C, baseline_subscriber_movements!A:A, B1388, baseline_subscriber_movements!B:B, C1388)</f>
        <v>3.3737480231945099E-3</v>
      </c>
      <c r="G1388" s="30">
        <f t="shared" si="0"/>
        <v>2.7342517614891157E-3</v>
      </c>
      <c r="H1388" s="30">
        <f t="shared" si="1"/>
        <v>0.81044931117888508</v>
      </c>
      <c r="I1388" s="30">
        <f t="shared" si="2"/>
        <v>-18.95506888211149</v>
      </c>
    </row>
    <row r="1389" spans="1:9" ht="15.75" customHeight="1" x14ac:dyDescent="0.2">
      <c r="A1389" s="17">
        <f>od_matrix_directed_all_pairs_pe!A1378</f>
        <v>43953</v>
      </c>
      <c r="B1389" s="30" t="str">
        <f>od_matrix_directed_all_pairs_pe!B1378</f>
        <v>Locality23</v>
      </c>
      <c r="C1389" s="30" t="str">
        <f>od_matrix_directed_all_pairs_pe!C1378</f>
        <v>Locality26</v>
      </c>
      <c r="D1389" s="30">
        <f>SUMIFS(od_matrix_directed_all_pairs_pe!D:D, od_matrix_directed_all_pairs_pe!A:A, A1389, od_matrix_directed_all_pairs_pe!B:B, B1389, od_matrix_directed_all_pairs_pe!C:C, C1389)</f>
        <v>19</v>
      </c>
      <c r="E1389" s="30">
        <f t="array" ref="E1389">INDEX(total_subscribers_per_day!B:B, MATCH(A1389, total_subscribers_per_day!A:A, 0), 0)</f>
        <v>9509</v>
      </c>
      <c r="F1389" s="40">
        <f>SUMIFS(baseline_subscriber_movements!C:C, baseline_subscriber_movements!A:A, B1389, baseline_subscriber_movements!B:B, C1389)</f>
        <v>2.1028283040689698E-3</v>
      </c>
      <c r="G1389" s="30">
        <f t="shared" si="0"/>
        <v>1.9981070564728154E-3</v>
      </c>
      <c r="H1389" s="30">
        <f t="shared" si="1"/>
        <v>0.95019981070564874</v>
      </c>
      <c r="I1389" s="30">
        <f t="shared" si="2"/>
        <v>-4.9800189294351256</v>
      </c>
    </row>
    <row r="1390" spans="1:9" ht="15.75" customHeight="1" x14ac:dyDescent="0.2">
      <c r="A1390" s="17">
        <f>od_matrix_directed_all_pairs_pe!A1379</f>
        <v>43953</v>
      </c>
      <c r="B1390" s="30" t="str">
        <f>od_matrix_directed_all_pairs_pe!B1379</f>
        <v>Locality23</v>
      </c>
      <c r="C1390" s="30" t="str">
        <f>od_matrix_directed_all_pairs_pe!C1379</f>
        <v>Locality27</v>
      </c>
      <c r="D1390" s="30">
        <f>SUMIFS(od_matrix_directed_all_pairs_pe!D:D, od_matrix_directed_all_pairs_pe!A:A, A1390, od_matrix_directed_all_pairs_pe!B:B, B1390, od_matrix_directed_all_pairs_pe!C:C, C1390)</f>
        <v>39</v>
      </c>
      <c r="E1390" s="30">
        <f t="array" ref="E1390">INDEX(total_subscribers_per_day!B:B, MATCH(A1390, total_subscribers_per_day!A:A, 0), 0)</f>
        <v>9509</v>
      </c>
      <c r="F1390" s="40">
        <f>SUMIFS(baseline_subscriber_movements!C:C, baseline_subscriber_movements!A:A, B1390, baseline_subscriber_movements!B:B, C1390)</f>
        <v>4.2056566081379396E-3</v>
      </c>
      <c r="G1390" s="30">
        <f t="shared" si="0"/>
        <v>4.1013776422336732E-3</v>
      </c>
      <c r="H1390" s="30">
        <f t="shared" si="1"/>
        <v>0.975205068882113</v>
      </c>
      <c r="I1390" s="30">
        <f t="shared" si="2"/>
        <v>-2.4794931117886998</v>
      </c>
    </row>
    <row r="1391" spans="1:9" ht="15.75" customHeight="1" x14ac:dyDescent="0.2">
      <c r="A1391" s="17">
        <f>od_matrix_directed_all_pairs_pe!A1380</f>
        <v>43953</v>
      </c>
      <c r="B1391" s="30" t="str">
        <f>od_matrix_directed_all_pairs_pe!B1380</f>
        <v>Locality23</v>
      </c>
      <c r="C1391" s="30" t="str">
        <f>od_matrix_directed_all_pairs_pe!C1380</f>
        <v>Locality29</v>
      </c>
      <c r="D1391" s="30">
        <f>SUMIFS(od_matrix_directed_all_pairs_pe!D:D, od_matrix_directed_all_pairs_pe!A:A, A1391, od_matrix_directed_all_pairs_pe!B:B, B1391, od_matrix_directed_all_pairs_pe!C:C, C1391)</f>
        <v>46</v>
      </c>
      <c r="E1391" s="30">
        <f t="array" ref="E1391">INDEX(total_subscribers_per_day!B:B, MATCH(A1391, total_subscribers_per_day!A:A, 0), 0)</f>
        <v>9509</v>
      </c>
      <c r="F1391" s="40">
        <f>SUMIFS(baseline_subscriber_movements!C:C, baseline_subscriber_movements!A:A, B1391, baseline_subscriber_movements!B:B, C1391)</f>
        <v>5.2504462879344703E-3</v>
      </c>
      <c r="G1391" s="30">
        <f t="shared" si="0"/>
        <v>4.8375223472499739E-3</v>
      </c>
      <c r="H1391" s="30">
        <f t="shared" si="1"/>
        <v>0.92135450625723081</v>
      </c>
      <c r="I1391" s="30">
        <f t="shared" si="2"/>
        <v>-7.864549374276919</v>
      </c>
    </row>
    <row r="1392" spans="1:9" ht="15.75" customHeight="1" x14ac:dyDescent="0.2">
      <c r="A1392" s="17">
        <f>od_matrix_directed_all_pairs_pe!A1381</f>
        <v>43953</v>
      </c>
      <c r="B1392" s="30" t="str">
        <f>od_matrix_directed_all_pairs_pe!B1381</f>
        <v>Locality23</v>
      </c>
      <c r="C1392" s="30" t="str">
        <f>od_matrix_directed_all_pairs_pe!C1381</f>
        <v>Locality30</v>
      </c>
      <c r="D1392" s="30">
        <f>SUMIFS(od_matrix_directed_all_pairs_pe!D:D, od_matrix_directed_all_pairs_pe!A:A, A1392, od_matrix_directed_all_pairs_pe!B:B, B1392, od_matrix_directed_all_pairs_pe!C:C, C1392)</f>
        <v>39</v>
      </c>
      <c r="E1392" s="30">
        <f t="array" ref="E1392">INDEX(total_subscribers_per_day!B:B, MATCH(A1392, total_subscribers_per_day!A:A, 0), 0)</f>
        <v>9509</v>
      </c>
      <c r="F1392" s="40">
        <f>SUMIFS(baseline_subscriber_movements!C:C, baseline_subscriber_movements!A:A, B1392, baseline_subscriber_movements!B:B, C1392)</f>
        <v>4.5334739061676302E-3</v>
      </c>
      <c r="G1392" s="30">
        <f t="shared" si="0"/>
        <v>4.1013776422336732E-3</v>
      </c>
      <c r="H1392" s="30">
        <f t="shared" si="1"/>
        <v>0.90468760317642827</v>
      </c>
      <c r="I1392" s="30">
        <f t="shared" si="2"/>
        <v>-9.5312396823571728</v>
      </c>
    </row>
    <row r="1393" spans="1:9" ht="15.75" customHeight="1" x14ac:dyDescent="0.2">
      <c r="A1393" s="17">
        <f>od_matrix_directed_all_pairs_pe!A1382</f>
        <v>43953</v>
      </c>
      <c r="B1393" s="30" t="str">
        <f>od_matrix_directed_all_pairs_pe!B1382</f>
        <v>Locality23</v>
      </c>
      <c r="C1393" s="30" t="str">
        <f>od_matrix_directed_all_pairs_pe!C1382</f>
        <v>Locality31</v>
      </c>
      <c r="D1393" s="30">
        <f>SUMIFS(od_matrix_directed_all_pairs_pe!D:D, od_matrix_directed_all_pairs_pe!A:A, A1393, od_matrix_directed_all_pairs_pe!B:B, B1393, od_matrix_directed_all_pairs_pe!C:C, C1393)</f>
        <v>55</v>
      </c>
      <c r="E1393" s="30">
        <f t="array" ref="E1393">INDEX(total_subscribers_per_day!B:B, MATCH(A1393, total_subscribers_per_day!A:A, 0), 0)</f>
        <v>9509</v>
      </c>
      <c r="F1393" s="40">
        <f>SUMIFS(baseline_subscriber_movements!C:C, baseline_subscriber_movements!A:A, B1393, baseline_subscriber_movements!B:B, C1393)</f>
        <v>6.8645052275847496E-3</v>
      </c>
      <c r="G1393" s="30">
        <f t="shared" si="0"/>
        <v>5.7839941108423602E-3</v>
      </c>
      <c r="H1393" s="30">
        <f t="shared" si="1"/>
        <v>0.84259446516255865</v>
      </c>
      <c r="I1393" s="30">
        <f t="shared" si="2"/>
        <v>-15.740553483744135</v>
      </c>
    </row>
    <row r="1394" spans="1:9" ht="15.75" customHeight="1" x14ac:dyDescent="0.2">
      <c r="A1394" s="17">
        <f>od_matrix_directed_all_pairs_pe!A1383</f>
        <v>43953</v>
      </c>
      <c r="B1394" s="30" t="str">
        <f>od_matrix_directed_all_pairs_pe!B1383</f>
        <v>Locality23</v>
      </c>
      <c r="C1394" s="30" t="str">
        <f>od_matrix_directed_all_pairs_pe!C1383</f>
        <v>Locality32</v>
      </c>
      <c r="D1394" s="30">
        <f>SUMIFS(od_matrix_directed_all_pairs_pe!D:D, od_matrix_directed_all_pairs_pe!A:A, A1394, od_matrix_directed_all_pairs_pe!B:B, B1394, od_matrix_directed_all_pairs_pe!C:C, C1394)</f>
        <v>32</v>
      </c>
      <c r="E1394" s="30">
        <f t="array" ref="E1394">INDEX(total_subscribers_per_day!B:B, MATCH(A1394, total_subscribers_per_day!A:A, 0), 0)</f>
        <v>9509</v>
      </c>
      <c r="F1394" s="40">
        <f>SUMIFS(baseline_subscriber_movements!C:C, baseline_subscriber_movements!A:A, B1394, baseline_subscriber_movements!B:B, C1394)</f>
        <v>4.4201220795621896E-3</v>
      </c>
      <c r="G1394" s="30">
        <f t="shared" si="0"/>
        <v>3.3652329372173728E-3</v>
      </c>
      <c r="H1394" s="30">
        <f t="shared" si="1"/>
        <v>0.76134388974856027</v>
      </c>
      <c r="I1394" s="30">
        <f t="shared" si="2"/>
        <v>-23.865611025143973</v>
      </c>
    </row>
    <row r="1395" spans="1:9" ht="15.75" customHeight="1" x14ac:dyDescent="0.2">
      <c r="A1395" s="17">
        <f>od_matrix_directed_all_pairs_pe!A1384</f>
        <v>43953</v>
      </c>
      <c r="B1395" s="30" t="str">
        <f>od_matrix_directed_all_pairs_pe!B1384</f>
        <v>Locality23</v>
      </c>
      <c r="C1395" s="30" t="str">
        <f>od_matrix_directed_all_pairs_pe!C1384</f>
        <v>Locality33</v>
      </c>
      <c r="D1395" s="30">
        <f>SUMIFS(od_matrix_directed_all_pairs_pe!D:D, od_matrix_directed_all_pairs_pe!A:A, A1395, od_matrix_directed_all_pairs_pe!B:B, B1395, od_matrix_directed_all_pairs_pe!C:C, C1395)</f>
        <v>41</v>
      </c>
      <c r="E1395" s="30">
        <f t="array" ref="E1395">INDEX(total_subscribers_per_day!B:B, MATCH(A1395, total_subscribers_per_day!A:A, 0), 0)</f>
        <v>9509</v>
      </c>
      <c r="F1395" s="40">
        <f>SUMIFS(baseline_subscriber_movements!C:C, baseline_subscriber_movements!A:A, B1395, baseline_subscriber_movements!B:B, C1395)</f>
        <v>3.78907483422797E-3</v>
      </c>
      <c r="G1395" s="30">
        <f t="shared" si="0"/>
        <v>4.3117047008097596E-3</v>
      </c>
      <c r="H1395" s="30">
        <f t="shared" si="1"/>
        <v>1.1379307322887109</v>
      </c>
      <c r="I1395" s="30">
        <f t="shared" si="2"/>
        <v>13.793073228871089</v>
      </c>
    </row>
    <row r="1396" spans="1:9" ht="15.75" customHeight="1" x14ac:dyDescent="0.2">
      <c r="A1396" s="17">
        <f>od_matrix_directed_all_pairs_pe!A1385</f>
        <v>43953</v>
      </c>
      <c r="B1396" s="30" t="str">
        <f>od_matrix_directed_all_pairs_pe!B1385</f>
        <v>Locality23</v>
      </c>
      <c r="C1396" s="30" t="str">
        <f>od_matrix_directed_all_pairs_pe!C1385</f>
        <v>Locality34</v>
      </c>
      <c r="D1396" s="30">
        <f>SUMIFS(od_matrix_directed_all_pairs_pe!D:D, od_matrix_directed_all_pairs_pe!A:A, A1396, od_matrix_directed_all_pairs_pe!B:B, B1396, od_matrix_directed_all_pairs_pe!C:C, C1396)</f>
        <v>16</v>
      </c>
      <c r="E1396" s="30">
        <f t="array" ref="E1396">INDEX(total_subscribers_per_day!B:B, MATCH(A1396, total_subscribers_per_day!A:A, 0), 0)</f>
        <v>9509</v>
      </c>
      <c r="F1396" s="40">
        <f>SUMIFS(baseline_subscriber_movements!C:C, baseline_subscriber_movements!A:A, B1396, baseline_subscriber_movements!B:B, C1396)</f>
        <v>1.8929452229017501E-3</v>
      </c>
      <c r="G1396" s="30">
        <f t="shared" si="0"/>
        <v>1.6826164686086864E-3</v>
      </c>
      <c r="H1396" s="30">
        <f t="shared" si="1"/>
        <v>0.88888809261440505</v>
      </c>
      <c r="I1396" s="30">
        <f t="shared" si="2"/>
        <v>-11.111190738559495</v>
      </c>
    </row>
    <row r="1397" spans="1:9" ht="15.75" customHeight="1" x14ac:dyDescent="0.2">
      <c r="A1397" s="17">
        <f>od_matrix_directed_all_pairs_pe!A1386</f>
        <v>43953</v>
      </c>
      <c r="B1397" s="30" t="str">
        <f>od_matrix_directed_all_pairs_pe!B1386</f>
        <v>Locality24</v>
      </c>
      <c r="C1397" s="30" t="str">
        <f>od_matrix_directed_all_pairs_pe!C1386</f>
        <v>Locality01</v>
      </c>
      <c r="D1397" s="30">
        <f>SUMIFS(od_matrix_directed_all_pairs_pe!D:D, od_matrix_directed_all_pairs_pe!A:A, A1397, od_matrix_directed_all_pairs_pe!B:B, B1397, od_matrix_directed_all_pairs_pe!C:C, C1397)</f>
        <v>49</v>
      </c>
      <c r="E1397" s="30">
        <f t="array" ref="E1397">INDEX(total_subscribers_per_day!B:B, MATCH(A1397, total_subscribers_per_day!A:A, 0), 0)</f>
        <v>9509</v>
      </c>
      <c r="F1397" s="40">
        <f>SUMIFS(baseline_subscriber_movements!C:C, baseline_subscriber_movements!A:A, B1397, baseline_subscriber_movements!B:B, C1397)</f>
        <v>5.2820621170504897E-3</v>
      </c>
      <c r="G1397" s="30">
        <f t="shared" si="0"/>
        <v>5.1530129351141027E-3</v>
      </c>
      <c r="H1397" s="30">
        <f t="shared" si="1"/>
        <v>0.97556840887580321</v>
      </c>
      <c r="I1397" s="30">
        <f t="shared" si="2"/>
        <v>-2.4431591124196794</v>
      </c>
    </row>
    <row r="1398" spans="1:9" ht="15.75" customHeight="1" x14ac:dyDescent="0.2">
      <c r="A1398" s="17">
        <f>od_matrix_directed_all_pairs_pe!A1387</f>
        <v>43953</v>
      </c>
      <c r="B1398" s="30" t="str">
        <f>od_matrix_directed_all_pairs_pe!B1387</f>
        <v>Locality24</v>
      </c>
      <c r="C1398" s="30" t="str">
        <f>od_matrix_directed_all_pairs_pe!C1387</f>
        <v>Locality02</v>
      </c>
      <c r="D1398" s="30">
        <f>SUMIFS(od_matrix_directed_all_pairs_pe!D:D, od_matrix_directed_all_pairs_pe!A:A, A1398, od_matrix_directed_all_pairs_pe!B:B, B1398, od_matrix_directed_all_pairs_pe!C:C, C1398)</f>
        <v>16</v>
      </c>
      <c r="E1398" s="30">
        <f t="array" ref="E1398">INDEX(total_subscribers_per_day!B:B, MATCH(A1398, total_subscribers_per_day!A:A, 0), 0)</f>
        <v>9509</v>
      </c>
      <c r="F1398" s="40">
        <f>SUMIFS(baseline_subscriber_movements!C:C, baseline_subscriber_movements!A:A, B1398, baseline_subscriber_movements!B:B, C1398)</f>
        <v>1.6877637130801599E-3</v>
      </c>
      <c r="G1398" s="30">
        <f t="shared" si="0"/>
        <v>1.6826164686086864E-3</v>
      </c>
      <c r="H1398" s="30">
        <f t="shared" si="1"/>
        <v>0.99695025765065193</v>
      </c>
      <c r="I1398" s="30">
        <f t="shared" si="2"/>
        <v>-0.30497423493480724</v>
      </c>
    </row>
    <row r="1399" spans="1:9" ht="15.75" customHeight="1" x14ac:dyDescent="0.2">
      <c r="A1399" s="17">
        <f>od_matrix_directed_all_pairs_pe!A1388</f>
        <v>43953</v>
      </c>
      <c r="B1399" s="30" t="str">
        <f>od_matrix_directed_all_pairs_pe!B1388</f>
        <v>Locality24</v>
      </c>
      <c r="C1399" s="30" t="str">
        <f>od_matrix_directed_all_pairs_pe!C1388</f>
        <v>Locality04</v>
      </c>
      <c r="D1399" s="30">
        <f>SUMIFS(od_matrix_directed_all_pairs_pe!D:D, od_matrix_directed_all_pairs_pe!A:A, A1399, od_matrix_directed_all_pairs_pe!B:B, B1399, od_matrix_directed_all_pairs_pe!C:C, C1399)</f>
        <v>47</v>
      </c>
      <c r="E1399" s="30">
        <f t="array" ref="E1399">INDEX(total_subscribers_per_day!B:B, MATCH(A1399, total_subscribers_per_day!A:A, 0), 0)</f>
        <v>9509</v>
      </c>
      <c r="F1399" s="40">
        <f>SUMIFS(baseline_subscriber_movements!C:C, baseline_subscriber_movements!A:A, B1399, baseline_subscriber_movements!B:B, C1399)</f>
        <v>5.15192934496898E-3</v>
      </c>
      <c r="G1399" s="30">
        <f t="shared" si="0"/>
        <v>4.9426858765380163E-3</v>
      </c>
      <c r="H1399" s="30">
        <f t="shared" si="1"/>
        <v>0.95938541575006331</v>
      </c>
      <c r="I1399" s="30">
        <f t="shared" si="2"/>
        <v>-4.0614584249936687</v>
      </c>
    </row>
    <row r="1400" spans="1:9" ht="15.75" customHeight="1" x14ac:dyDescent="0.2">
      <c r="A1400" s="17">
        <f>od_matrix_directed_all_pairs_pe!A1389</f>
        <v>43953</v>
      </c>
      <c r="B1400" s="30" t="str">
        <f>od_matrix_directed_all_pairs_pe!B1389</f>
        <v>Locality24</v>
      </c>
      <c r="C1400" s="30" t="str">
        <f>od_matrix_directed_all_pairs_pe!C1389</f>
        <v>Locality06</v>
      </c>
      <c r="D1400" s="30">
        <f>SUMIFS(od_matrix_directed_all_pairs_pe!D:D, od_matrix_directed_all_pairs_pe!A:A, A1400, od_matrix_directed_all_pairs_pe!B:B, B1400, od_matrix_directed_all_pairs_pe!C:C, C1400)</f>
        <v>19</v>
      </c>
      <c r="E1400" s="30">
        <f t="array" ref="E1400">INDEX(total_subscribers_per_day!B:B, MATCH(A1400, total_subscribers_per_day!A:A, 0), 0)</f>
        <v>9509</v>
      </c>
      <c r="F1400" s="40">
        <f>SUMIFS(baseline_subscriber_movements!C:C, baseline_subscriber_movements!A:A, B1400, baseline_subscriber_movements!B:B, C1400)</f>
        <v>2.6301946344029401E-3</v>
      </c>
      <c r="G1400" s="30">
        <f t="shared" si="0"/>
        <v>1.9981070564728154E-3</v>
      </c>
      <c r="H1400" s="30">
        <f t="shared" si="1"/>
        <v>0.75968030287096611</v>
      </c>
      <c r="I1400" s="30">
        <f t="shared" si="2"/>
        <v>-24.03196971290339</v>
      </c>
    </row>
    <row r="1401" spans="1:9" ht="15.75" customHeight="1" x14ac:dyDescent="0.2">
      <c r="A1401" s="17">
        <f>od_matrix_directed_all_pairs_pe!A1390</f>
        <v>43953</v>
      </c>
      <c r="B1401" s="30" t="str">
        <f>od_matrix_directed_all_pairs_pe!B1390</f>
        <v>Locality24</v>
      </c>
      <c r="C1401" s="30" t="str">
        <f>od_matrix_directed_all_pairs_pe!C1390</f>
        <v>Locality07</v>
      </c>
      <c r="D1401" s="30">
        <f>SUMIFS(od_matrix_directed_all_pairs_pe!D:D, od_matrix_directed_all_pairs_pe!A:A, A1401, od_matrix_directed_all_pairs_pe!B:B, B1401, od_matrix_directed_all_pairs_pe!C:C, C1401)</f>
        <v>40</v>
      </c>
      <c r="E1401" s="30">
        <f t="array" ref="E1401">INDEX(total_subscribers_per_day!B:B, MATCH(A1401, total_subscribers_per_day!A:A, 0), 0)</f>
        <v>9509</v>
      </c>
      <c r="F1401" s="40">
        <f>SUMIFS(baseline_subscriber_movements!C:C, baseline_subscriber_movements!A:A, B1401, baseline_subscriber_movements!B:B, C1401)</f>
        <v>3.7910699241786002E-3</v>
      </c>
      <c r="G1401" s="30">
        <f t="shared" si="0"/>
        <v>4.2065411715217164E-3</v>
      </c>
      <c r="H1401" s="30">
        <f t="shared" si="1"/>
        <v>1.1095920823547287</v>
      </c>
      <c r="I1401" s="30">
        <f t="shared" si="2"/>
        <v>10.959208235472872</v>
      </c>
    </row>
    <row r="1402" spans="1:9" ht="15.75" customHeight="1" x14ac:dyDescent="0.2">
      <c r="A1402" s="17">
        <f>od_matrix_directed_all_pairs_pe!A1391</f>
        <v>43953</v>
      </c>
      <c r="B1402" s="30" t="str">
        <f>od_matrix_directed_all_pairs_pe!B1391</f>
        <v>Locality24</v>
      </c>
      <c r="C1402" s="30" t="str">
        <f>od_matrix_directed_all_pairs_pe!C1391</f>
        <v>Locality08</v>
      </c>
      <c r="D1402" s="30">
        <f>SUMIFS(od_matrix_directed_all_pairs_pe!D:D, od_matrix_directed_all_pairs_pe!A:A, A1402, od_matrix_directed_all_pairs_pe!B:B, B1402, od_matrix_directed_all_pairs_pe!C:C, C1402)</f>
        <v>36</v>
      </c>
      <c r="E1402" s="30">
        <f t="array" ref="E1402">INDEX(total_subscribers_per_day!B:B, MATCH(A1402, total_subscribers_per_day!A:A, 0), 0)</f>
        <v>9509</v>
      </c>
      <c r="F1402" s="40">
        <f>SUMIFS(baseline_subscriber_movements!C:C, baseline_subscriber_movements!A:A, B1402, baseline_subscriber_movements!B:B, C1402)</f>
        <v>3.9066624432478004E-3</v>
      </c>
      <c r="G1402" s="30">
        <f t="shared" si="0"/>
        <v>3.7858870543695448E-3</v>
      </c>
      <c r="H1402" s="30">
        <f t="shared" si="1"/>
        <v>0.96908476464686588</v>
      </c>
      <c r="I1402" s="30">
        <f t="shared" si="2"/>
        <v>-3.0915235353134118</v>
      </c>
    </row>
    <row r="1403" spans="1:9" ht="15.75" customHeight="1" x14ac:dyDescent="0.2">
      <c r="A1403" s="17">
        <f>od_matrix_directed_all_pairs_pe!A1392</f>
        <v>43953</v>
      </c>
      <c r="B1403" s="30" t="str">
        <f>od_matrix_directed_all_pairs_pe!B1392</f>
        <v>Locality24</v>
      </c>
      <c r="C1403" s="30" t="str">
        <f>od_matrix_directed_all_pairs_pe!C1392</f>
        <v>Locality10</v>
      </c>
      <c r="D1403" s="30">
        <f>SUMIFS(od_matrix_directed_all_pairs_pe!D:D, od_matrix_directed_all_pairs_pe!A:A, A1403, od_matrix_directed_all_pairs_pe!B:B, B1403, od_matrix_directed_all_pairs_pe!C:C, C1403)</f>
        <v>32</v>
      </c>
      <c r="E1403" s="30">
        <f t="array" ref="E1403">INDEX(total_subscribers_per_day!B:B, MATCH(A1403, total_subscribers_per_day!A:A, 0), 0)</f>
        <v>9509</v>
      </c>
      <c r="F1403" s="40">
        <f>SUMIFS(baseline_subscriber_movements!C:C, baseline_subscriber_movements!A:A, B1403, baseline_subscriber_movements!B:B, C1403)</f>
        <v>3.9107916710707097E-3</v>
      </c>
      <c r="G1403" s="30">
        <f t="shared" si="0"/>
        <v>3.3652329372173728E-3</v>
      </c>
      <c r="H1403" s="30">
        <f t="shared" si="1"/>
        <v>0.86049915727063719</v>
      </c>
      <c r="I1403" s="30">
        <f t="shared" si="2"/>
        <v>-13.95008427293628</v>
      </c>
    </row>
    <row r="1404" spans="1:9" ht="15.75" customHeight="1" x14ac:dyDescent="0.2">
      <c r="A1404" s="17">
        <f>od_matrix_directed_all_pairs_pe!A1393</f>
        <v>43953</v>
      </c>
      <c r="B1404" s="30" t="str">
        <f>od_matrix_directed_all_pairs_pe!B1393</f>
        <v>Locality24</v>
      </c>
      <c r="C1404" s="30" t="str">
        <f>od_matrix_directed_all_pairs_pe!C1393</f>
        <v>Locality11</v>
      </c>
      <c r="D1404" s="30">
        <f>SUMIFS(od_matrix_directed_all_pairs_pe!D:D, od_matrix_directed_all_pairs_pe!A:A, A1404, od_matrix_directed_all_pairs_pe!B:B, B1404, od_matrix_directed_all_pairs_pe!C:C, C1404)</f>
        <v>37</v>
      </c>
      <c r="E1404" s="30">
        <f t="array" ref="E1404">INDEX(total_subscribers_per_day!B:B, MATCH(A1404, total_subscribers_per_day!A:A, 0), 0)</f>
        <v>9509</v>
      </c>
      <c r="F1404" s="40">
        <f>SUMIFS(baseline_subscriber_movements!C:C, baseline_subscriber_movements!A:A, B1404, baseline_subscriber_movements!B:B, C1404)</f>
        <v>3.6900369003690001E-3</v>
      </c>
      <c r="G1404" s="30">
        <f t="shared" si="0"/>
        <v>3.8910505836575876E-3</v>
      </c>
      <c r="H1404" s="30">
        <f t="shared" si="1"/>
        <v>1.0544747081712074</v>
      </c>
      <c r="I1404" s="30">
        <f t="shared" si="2"/>
        <v>5.4474708171207364</v>
      </c>
    </row>
    <row r="1405" spans="1:9" ht="15.75" customHeight="1" x14ac:dyDescent="0.2">
      <c r="A1405" s="17">
        <f>od_matrix_directed_all_pairs_pe!A1394</f>
        <v>43953</v>
      </c>
      <c r="B1405" s="30" t="str">
        <f>od_matrix_directed_all_pairs_pe!B1394</f>
        <v>Locality24</v>
      </c>
      <c r="C1405" s="30" t="str">
        <f>od_matrix_directed_all_pairs_pe!C1394</f>
        <v>Locality12</v>
      </c>
      <c r="D1405" s="30">
        <f>SUMIFS(od_matrix_directed_all_pairs_pe!D:D, od_matrix_directed_all_pairs_pe!A:A, A1405, od_matrix_directed_all_pairs_pe!B:B, B1405, od_matrix_directed_all_pairs_pe!C:C, C1405)</f>
        <v>18</v>
      </c>
      <c r="E1405" s="30">
        <f t="array" ref="E1405">INDEX(total_subscribers_per_day!B:B, MATCH(A1405, total_subscribers_per_day!A:A, 0), 0)</f>
        <v>9509</v>
      </c>
      <c r="F1405" s="40">
        <f>SUMIFS(baseline_subscriber_movements!C:C, baseline_subscriber_movements!A:A, B1405, baseline_subscriber_movements!B:B, C1405)</f>
        <v>2.6326874473462502E-3</v>
      </c>
      <c r="G1405" s="30">
        <f t="shared" si="0"/>
        <v>1.8929435271847724E-3</v>
      </c>
      <c r="H1405" s="30">
        <f t="shared" si="1"/>
        <v>0.71901566936586414</v>
      </c>
      <c r="I1405" s="30">
        <f t="shared" si="2"/>
        <v>-28.098433063413587</v>
      </c>
    </row>
    <row r="1406" spans="1:9" ht="15.75" customHeight="1" x14ac:dyDescent="0.2">
      <c r="A1406" s="17">
        <f>od_matrix_directed_all_pairs_pe!A1395</f>
        <v>43953</v>
      </c>
      <c r="B1406" s="30" t="str">
        <f>od_matrix_directed_all_pairs_pe!B1395</f>
        <v>Locality24</v>
      </c>
      <c r="C1406" s="30" t="str">
        <f>od_matrix_directed_all_pairs_pe!C1395</f>
        <v>Locality14</v>
      </c>
      <c r="D1406" s="30">
        <f>SUMIFS(od_matrix_directed_all_pairs_pe!D:D, od_matrix_directed_all_pairs_pe!A:A, A1406, od_matrix_directed_all_pairs_pe!B:B, B1406, od_matrix_directed_all_pairs_pe!C:C, C1406)</f>
        <v>22</v>
      </c>
      <c r="E1406" s="30">
        <f t="array" ref="E1406">INDEX(total_subscribers_per_day!B:B, MATCH(A1406, total_subscribers_per_day!A:A, 0), 0)</f>
        <v>9509</v>
      </c>
      <c r="F1406" s="40">
        <f>SUMIFS(baseline_subscriber_movements!C:C, baseline_subscriber_movements!A:A, B1406, baseline_subscriber_movements!B:B, C1406)</f>
        <v>2.62439638883056E-3</v>
      </c>
      <c r="G1406" s="30">
        <f t="shared" si="0"/>
        <v>2.3135976443369437E-3</v>
      </c>
      <c r="H1406" s="30">
        <f t="shared" si="1"/>
        <v>0.88157324639815204</v>
      </c>
      <c r="I1406" s="30">
        <f t="shared" si="2"/>
        <v>-11.842675360184796</v>
      </c>
    </row>
    <row r="1407" spans="1:9" ht="15.75" customHeight="1" x14ac:dyDescent="0.2">
      <c r="A1407" s="17">
        <f>od_matrix_directed_all_pairs_pe!A1396</f>
        <v>43953</v>
      </c>
      <c r="B1407" s="30" t="str">
        <f>od_matrix_directed_all_pairs_pe!B1396</f>
        <v>Locality24</v>
      </c>
      <c r="C1407" s="30" t="str">
        <f>od_matrix_directed_all_pairs_pe!C1396</f>
        <v>Locality15</v>
      </c>
      <c r="D1407" s="30">
        <f>SUMIFS(od_matrix_directed_all_pairs_pe!D:D, od_matrix_directed_all_pairs_pe!A:A, A1407, od_matrix_directed_all_pairs_pe!B:B, B1407, od_matrix_directed_all_pairs_pe!C:C, C1407)</f>
        <v>36</v>
      </c>
      <c r="E1407" s="30">
        <f t="array" ref="E1407">INDEX(total_subscribers_per_day!B:B, MATCH(A1407, total_subscribers_per_day!A:A, 0), 0)</f>
        <v>9509</v>
      </c>
      <c r="F1407" s="40">
        <f>SUMIFS(baseline_subscriber_movements!C:C, baseline_subscriber_movements!A:A, B1407, baseline_subscriber_movements!B:B, C1407)</f>
        <v>3.9924353855852E-3</v>
      </c>
      <c r="G1407" s="30">
        <f t="shared" si="0"/>
        <v>3.7858870543695448E-3</v>
      </c>
      <c r="H1407" s="30">
        <f t="shared" si="1"/>
        <v>0.94826507851287867</v>
      </c>
      <c r="I1407" s="30">
        <f t="shared" si="2"/>
        <v>-5.1734921487121337</v>
      </c>
    </row>
    <row r="1408" spans="1:9" ht="15.75" customHeight="1" x14ac:dyDescent="0.2">
      <c r="A1408" s="17">
        <f>od_matrix_directed_all_pairs_pe!A1397</f>
        <v>43953</v>
      </c>
      <c r="B1408" s="30" t="str">
        <f>od_matrix_directed_all_pairs_pe!B1397</f>
        <v>Locality24</v>
      </c>
      <c r="C1408" s="30" t="str">
        <f>od_matrix_directed_all_pairs_pe!C1397</f>
        <v>Locality16</v>
      </c>
      <c r="D1408" s="30">
        <f>SUMIFS(od_matrix_directed_all_pairs_pe!D:D, od_matrix_directed_all_pairs_pe!A:A, A1408, od_matrix_directed_all_pairs_pe!B:B, B1408, od_matrix_directed_all_pairs_pe!C:C, C1408)</f>
        <v>43</v>
      </c>
      <c r="E1408" s="30">
        <f t="array" ref="E1408">INDEX(total_subscribers_per_day!B:B, MATCH(A1408, total_subscribers_per_day!A:A, 0), 0)</f>
        <v>9509</v>
      </c>
      <c r="F1408" s="40">
        <f>SUMIFS(baseline_subscriber_movements!C:C, baseline_subscriber_movements!A:A, B1408, baseline_subscriber_movements!B:B, C1408)</f>
        <v>3.8943269129565299E-3</v>
      </c>
      <c r="G1408" s="30">
        <f t="shared" si="0"/>
        <v>4.5220317593858451E-3</v>
      </c>
      <c r="H1408" s="30">
        <f t="shared" si="1"/>
        <v>1.1611844255655386</v>
      </c>
      <c r="I1408" s="30">
        <f t="shared" si="2"/>
        <v>16.118442556553859</v>
      </c>
    </row>
    <row r="1409" spans="1:9" ht="15.75" customHeight="1" x14ac:dyDescent="0.2">
      <c r="A1409" s="17">
        <f>od_matrix_directed_all_pairs_pe!A1398</f>
        <v>43953</v>
      </c>
      <c r="B1409" s="30" t="str">
        <f>od_matrix_directed_all_pairs_pe!B1398</f>
        <v>Locality24</v>
      </c>
      <c r="C1409" s="30" t="str">
        <f>od_matrix_directed_all_pairs_pe!C1398</f>
        <v>Locality17</v>
      </c>
      <c r="D1409" s="30">
        <f>SUMIFS(od_matrix_directed_all_pairs_pe!D:D, od_matrix_directed_all_pairs_pe!A:A, A1409, od_matrix_directed_all_pairs_pe!B:B, B1409, od_matrix_directed_all_pairs_pe!C:C, C1409)</f>
        <v>21</v>
      </c>
      <c r="E1409" s="30">
        <f t="array" ref="E1409">INDEX(total_subscribers_per_day!B:B, MATCH(A1409, total_subscribers_per_day!A:A, 0), 0)</f>
        <v>9509</v>
      </c>
      <c r="F1409" s="40">
        <f>SUMIFS(baseline_subscriber_movements!C:C, baseline_subscriber_movements!A:A, B1409, baseline_subscriber_movements!B:B, C1409)</f>
        <v>2.6266022273586801E-3</v>
      </c>
      <c r="G1409" s="30">
        <f t="shared" si="0"/>
        <v>2.208434115048901E-3</v>
      </c>
      <c r="H1409" s="30">
        <f t="shared" si="1"/>
        <v>0.84079503628142038</v>
      </c>
      <c r="I1409" s="30">
        <f t="shared" si="2"/>
        <v>-15.920496371857961</v>
      </c>
    </row>
    <row r="1410" spans="1:9" ht="15.75" customHeight="1" x14ac:dyDescent="0.2">
      <c r="A1410" s="17">
        <f>od_matrix_directed_all_pairs_pe!A1399</f>
        <v>43953</v>
      </c>
      <c r="B1410" s="30" t="str">
        <f>od_matrix_directed_all_pairs_pe!B1399</f>
        <v>Locality24</v>
      </c>
      <c r="C1410" s="30" t="str">
        <f>od_matrix_directed_all_pairs_pe!C1399</f>
        <v>Locality18</v>
      </c>
      <c r="D1410" s="30">
        <f>SUMIFS(od_matrix_directed_all_pairs_pe!D:D, od_matrix_directed_all_pairs_pe!A:A, A1410, od_matrix_directed_all_pairs_pe!B:B, B1410, od_matrix_directed_all_pairs_pe!C:C, C1410)</f>
        <v>42</v>
      </c>
      <c r="E1410" s="30">
        <f t="array" ref="E1410">INDEX(total_subscribers_per_day!B:B, MATCH(A1410, total_subscribers_per_day!A:A, 0), 0)</f>
        <v>9509</v>
      </c>
      <c r="F1410" s="40">
        <f>SUMIFS(baseline_subscriber_movements!C:C, baseline_subscriber_movements!A:A, B1410, baseline_subscriber_movements!B:B, C1410)</f>
        <v>4.1013776422336697E-3</v>
      </c>
      <c r="G1410" s="30">
        <f t="shared" si="0"/>
        <v>4.4168682300978019E-3</v>
      </c>
      <c r="H1410" s="30">
        <f t="shared" si="1"/>
        <v>1.0769230769230778</v>
      </c>
      <c r="I1410" s="30">
        <f t="shared" si="2"/>
        <v>7.692307692307776</v>
      </c>
    </row>
    <row r="1411" spans="1:9" ht="15.75" customHeight="1" x14ac:dyDescent="0.2">
      <c r="A1411" s="17">
        <f>od_matrix_directed_all_pairs_pe!A1400</f>
        <v>43953</v>
      </c>
      <c r="B1411" s="30" t="str">
        <f>od_matrix_directed_all_pairs_pe!B1400</f>
        <v>Locality24</v>
      </c>
      <c r="C1411" s="30" t="str">
        <f>od_matrix_directed_all_pairs_pe!C1400</f>
        <v>Locality19</v>
      </c>
      <c r="D1411" s="30">
        <f>SUMIFS(od_matrix_directed_all_pairs_pe!D:D, od_matrix_directed_all_pairs_pe!A:A, A1411, od_matrix_directed_all_pairs_pe!B:B, B1411, od_matrix_directed_all_pairs_pe!C:C, C1411)</f>
        <v>31</v>
      </c>
      <c r="E1411" s="30">
        <f t="array" ref="E1411">INDEX(total_subscribers_per_day!B:B, MATCH(A1411, total_subscribers_per_day!A:A, 0), 0)</f>
        <v>9509</v>
      </c>
      <c r="F1411" s="40">
        <f>SUMIFS(baseline_subscriber_movements!C:C, baseline_subscriber_movements!A:A, B1411, baseline_subscriber_movements!B:B, C1411)</f>
        <v>2.8425542844024601E-3</v>
      </c>
      <c r="G1411" s="30">
        <f t="shared" si="0"/>
        <v>3.2600694079293301E-3</v>
      </c>
      <c r="H1411" s="30">
        <f t="shared" si="1"/>
        <v>1.1468802639294668</v>
      </c>
      <c r="I1411" s="30">
        <f t="shared" si="2"/>
        <v>14.688026392946686</v>
      </c>
    </row>
    <row r="1412" spans="1:9" ht="15.75" customHeight="1" x14ac:dyDescent="0.2">
      <c r="A1412" s="17">
        <f>od_matrix_directed_all_pairs_pe!A1401</f>
        <v>43953</v>
      </c>
      <c r="B1412" s="30" t="str">
        <f>od_matrix_directed_all_pairs_pe!B1401</f>
        <v>Locality24</v>
      </c>
      <c r="C1412" s="30" t="str">
        <f>od_matrix_directed_all_pairs_pe!C1401</f>
        <v>Locality21</v>
      </c>
      <c r="D1412" s="30">
        <f>SUMIFS(od_matrix_directed_all_pairs_pe!D:D, od_matrix_directed_all_pairs_pe!A:A, A1412, od_matrix_directed_all_pairs_pe!B:B, B1412, od_matrix_directed_all_pairs_pe!C:C, C1412)</f>
        <v>67</v>
      </c>
      <c r="E1412" s="30">
        <f t="array" ref="E1412">INDEX(total_subscribers_per_day!B:B, MATCH(A1412, total_subscribers_per_day!A:A, 0), 0)</f>
        <v>9509</v>
      </c>
      <c r="F1412" s="40">
        <f>SUMIFS(baseline_subscriber_movements!C:C, baseline_subscriber_movements!A:A, B1412, baseline_subscriber_movements!B:B, C1412)</f>
        <v>6.4163248132954598E-3</v>
      </c>
      <c r="G1412" s="30">
        <f t="shared" si="0"/>
        <v>7.0459564622988744E-3</v>
      </c>
      <c r="H1412" s="30">
        <f t="shared" si="1"/>
        <v>1.0981296407717289</v>
      </c>
      <c r="I1412" s="30">
        <f t="shared" si="2"/>
        <v>9.812964077172893</v>
      </c>
    </row>
    <row r="1413" spans="1:9" ht="15.75" customHeight="1" x14ac:dyDescent="0.2">
      <c r="A1413" s="17">
        <f>od_matrix_directed_all_pairs_pe!A1402</f>
        <v>43953</v>
      </c>
      <c r="B1413" s="30" t="str">
        <f>od_matrix_directed_all_pairs_pe!B1402</f>
        <v>Locality24</v>
      </c>
      <c r="C1413" s="30" t="str">
        <f>od_matrix_directed_all_pairs_pe!C1402</f>
        <v>Locality22</v>
      </c>
      <c r="D1413" s="30">
        <f>SUMIFS(od_matrix_directed_all_pairs_pe!D:D, od_matrix_directed_all_pairs_pe!A:A, A1413, od_matrix_directed_all_pairs_pe!B:B, B1413, od_matrix_directed_all_pairs_pe!C:C, C1413)</f>
        <v>30</v>
      </c>
      <c r="E1413" s="30">
        <f t="array" ref="E1413">INDEX(total_subscribers_per_day!B:B, MATCH(A1413, total_subscribers_per_day!A:A, 0), 0)</f>
        <v>9509</v>
      </c>
      <c r="F1413" s="40">
        <f>SUMIFS(baseline_subscriber_movements!C:C, baseline_subscriber_movements!A:A, B1413, baseline_subscriber_movements!B:B, C1413)</f>
        <v>2.6285364261643802E-3</v>
      </c>
      <c r="G1413" s="30">
        <f t="shared" si="0"/>
        <v>3.1549058786412873E-3</v>
      </c>
      <c r="H1413" s="30">
        <f t="shared" si="1"/>
        <v>1.2002519148060646</v>
      </c>
      <c r="I1413" s="30">
        <f t="shared" si="2"/>
        <v>20.025191480606463</v>
      </c>
    </row>
    <row r="1414" spans="1:9" ht="15.75" customHeight="1" x14ac:dyDescent="0.2">
      <c r="A1414" s="17">
        <f>od_matrix_directed_all_pairs_pe!A1403</f>
        <v>43953</v>
      </c>
      <c r="B1414" s="30" t="str">
        <f>od_matrix_directed_all_pairs_pe!B1403</f>
        <v>Locality24</v>
      </c>
      <c r="C1414" s="30" t="str">
        <f>od_matrix_directed_all_pairs_pe!C1403</f>
        <v>Locality23</v>
      </c>
      <c r="D1414" s="30">
        <f>SUMIFS(od_matrix_directed_all_pairs_pe!D:D, od_matrix_directed_all_pairs_pe!A:A, A1414, od_matrix_directed_all_pairs_pe!B:B, B1414, od_matrix_directed_all_pairs_pe!C:C, C1414)</f>
        <v>28</v>
      </c>
      <c r="E1414" s="30">
        <f t="array" ref="E1414">INDEX(total_subscribers_per_day!B:B, MATCH(A1414, total_subscribers_per_day!A:A, 0), 0)</f>
        <v>9509</v>
      </c>
      <c r="F1414" s="40">
        <f>SUMIFS(baseline_subscriber_movements!C:C, baseline_subscriber_movements!A:A, B1414, baseline_subscriber_movements!B:B, C1414)</f>
        <v>2.5825155665543001E-3</v>
      </c>
      <c r="G1414" s="30">
        <f t="shared" si="0"/>
        <v>2.9445788200652013E-3</v>
      </c>
      <c r="H1414" s="30">
        <f t="shared" si="1"/>
        <v>1.1401978978171199</v>
      </c>
      <c r="I1414" s="30">
        <f t="shared" si="2"/>
        <v>14.019789781711989</v>
      </c>
    </row>
    <row r="1415" spans="1:9" ht="15.75" customHeight="1" x14ac:dyDescent="0.2">
      <c r="A1415" s="17">
        <f>od_matrix_directed_all_pairs_pe!A1404</f>
        <v>43953</v>
      </c>
      <c r="B1415" s="30" t="str">
        <f>od_matrix_directed_all_pairs_pe!B1404</f>
        <v>Locality24</v>
      </c>
      <c r="C1415" s="30" t="str">
        <f>od_matrix_directed_all_pairs_pe!C1404</f>
        <v>Locality24</v>
      </c>
      <c r="D1415" s="30">
        <f>SUMIFS(od_matrix_directed_all_pairs_pe!D:D, od_matrix_directed_all_pairs_pe!A:A, A1415, od_matrix_directed_all_pairs_pe!B:B, B1415, od_matrix_directed_all_pairs_pe!C:C, C1415)</f>
        <v>35</v>
      </c>
      <c r="E1415" s="30">
        <f t="array" ref="E1415">INDEX(total_subscribers_per_day!B:B, MATCH(A1415, total_subscribers_per_day!A:A, 0), 0)</f>
        <v>9509</v>
      </c>
      <c r="F1415" s="40">
        <f>SUMIFS(baseline_subscriber_movements!C:C, baseline_subscriber_movements!A:A, B1415, baseline_subscriber_movements!B:B, C1415)</f>
        <v>3.79306711621536E-3</v>
      </c>
      <c r="G1415" s="30">
        <f t="shared" si="0"/>
        <v>3.6807235250815016E-3</v>
      </c>
      <c r="H1415" s="30">
        <f t="shared" si="1"/>
        <v>0.97038186045968189</v>
      </c>
      <c r="I1415" s="30">
        <f t="shared" si="2"/>
        <v>-2.9618139540318111</v>
      </c>
    </row>
    <row r="1416" spans="1:9" ht="15.75" customHeight="1" x14ac:dyDescent="0.2">
      <c r="A1416" s="17">
        <f>od_matrix_directed_all_pairs_pe!A1405</f>
        <v>43953</v>
      </c>
      <c r="B1416" s="30" t="str">
        <f>od_matrix_directed_all_pairs_pe!B1405</f>
        <v>Locality24</v>
      </c>
      <c r="C1416" s="30" t="str">
        <f>od_matrix_directed_all_pairs_pe!C1405</f>
        <v>Locality25</v>
      </c>
      <c r="D1416" s="30">
        <f>SUMIFS(od_matrix_directed_all_pairs_pe!D:D, od_matrix_directed_all_pairs_pe!A:A, A1416, od_matrix_directed_all_pairs_pe!B:B, B1416, od_matrix_directed_all_pairs_pe!C:C, C1416)</f>
        <v>51</v>
      </c>
      <c r="E1416" s="30">
        <f t="array" ref="E1416">INDEX(total_subscribers_per_day!B:B, MATCH(A1416, total_subscribers_per_day!A:A, 0), 0)</f>
        <v>9509</v>
      </c>
      <c r="F1416" s="40">
        <f>SUMIFS(baseline_subscriber_movements!C:C, baseline_subscriber_movements!A:A, B1416, baseline_subscriber_movements!B:B, C1416)</f>
        <v>5.45130516825663E-3</v>
      </c>
      <c r="G1416" s="30">
        <f t="shared" si="0"/>
        <v>5.3633399936901882E-3</v>
      </c>
      <c r="H1416" s="30">
        <f t="shared" si="1"/>
        <v>0.98386346538097524</v>
      </c>
      <c r="I1416" s="30">
        <f t="shared" si="2"/>
        <v>-1.6136534619024756</v>
      </c>
    </row>
    <row r="1417" spans="1:9" ht="15.75" customHeight="1" x14ac:dyDescent="0.2">
      <c r="A1417" s="17">
        <f>od_matrix_directed_all_pairs_pe!A1406</f>
        <v>43953</v>
      </c>
      <c r="B1417" s="30" t="str">
        <f>od_matrix_directed_all_pairs_pe!B1406</f>
        <v>Locality24</v>
      </c>
      <c r="C1417" s="30" t="str">
        <f>od_matrix_directed_all_pairs_pe!C1406</f>
        <v>Locality26</v>
      </c>
      <c r="D1417" s="30">
        <f>SUMIFS(od_matrix_directed_all_pairs_pe!D:D, od_matrix_directed_all_pairs_pe!A:A, A1417, od_matrix_directed_all_pairs_pe!B:B, B1417, od_matrix_directed_all_pairs_pe!C:C, C1417)</f>
        <v>20</v>
      </c>
      <c r="E1417" s="30">
        <f t="array" ref="E1417">INDEX(total_subscribers_per_day!B:B, MATCH(A1417, total_subscribers_per_day!A:A, 0), 0)</f>
        <v>9509</v>
      </c>
      <c r="F1417" s="40">
        <f>SUMIFS(baseline_subscriber_movements!C:C, baseline_subscriber_movements!A:A, B1417, baseline_subscriber_movements!B:B, C1417)</f>
        <v>2.6313019682138701E-3</v>
      </c>
      <c r="G1417" s="30">
        <f t="shared" si="0"/>
        <v>2.1032705857608582E-3</v>
      </c>
      <c r="H1417" s="30">
        <f t="shared" si="1"/>
        <v>0.79932695341255722</v>
      </c>
      <c r="I1417" s="30">
        <f t="shared" si="2"/>
        <v>-20.067304658744277</v>
      </c>
    </row>
    <row r="1418" spans="1:9" ht="15.75" customHeight="1" x14ac:dyDescent="0.2">
      <c r="A1418" s="17">
        <f>od_matrix_directed_all_pairs_pe!A1407</f>
        <v>43953</v>
      </c>
      <c r="B1418" s="30" t="str">
        <f>od_matrix_directed_all_pairs_pe!B1407</f>
        <v>Locality24</v>
      </c>
      <c r="C1418" s="30" t="str">
        <f>od_matrix_directed_all_pairs_pe!C1407</f>
        <v>Locality27</v>
      </c>
      <c r="D1418" s="30">
        <f>SUMIFS(od_matrix_directed_all_pairs_pe!D:D, od_matrix_directed_all_pairs_pe!A:A, A1418, od_matrix_directed_all_pairs_pe!B:B, B1418, od_matrix_directed_all_pairs_pe!C:C, C1418)</f>
        <v>70</v>
      </c>
      <c r="E1418" s="30">
        <f t="array" ref="E1418">INDEX(total_subscribers_per_day!B:B, MATCH(A1418, total_subscribers_per_day!A:A, 0), 0)</f>
        <v>9509</v>
      </c>
      <c r="F1418" s="40">
        <f>SUMIFS(baseline_subscriber_movements!C:C, baseline_subscriber_movements!A:A, B1418, baseline_subscriber_movements!B:B, C1418)</f>
        <v>6.9502948609940999E-3</v>
      </c>
      <c r="G1418" s="30">
        <f t="shared" si="0"/>
        <v>7.3614470501630032E-3</v>
      </c>
      <c r="H1418" s="30">
        <f t="shared" si="1"/>
        <v>1.0591560786113319</v>
      </c>
      <c r="I1418" s="30">
        <f t="shared" si="2"/>
        <v>5.9156078611331875</v>
      </c>
    </row>
    <row r="1419" spans="1:9" ht="15.75" customHeight="1" x14ac:dyDescent="0.2">
      <c r="A1419" s="17">
        <f>od_matrix_directed_all_pairs_pe!A1408</f>
        <v>43953</v>
      </c>
      <c r="B1419" s="30" t="str">
        <f>od_matrix_directed_all_pairs_pe!B1408</f>
        <v>Locality24</v>
      </c>
      <c r="C1419" s="30" t="str">
        <f>od_matrix_directed_all_pairs_pe!C1408</f>
        <v>Locality28</v>
      </c>
      <c r="D1419" s="30">
        <f>SUMIFS(od_matrix_directed_all_pairs_pe!D:D, od_matrix_directed_all_pairs_pe!A:A, A1419, od_matrix_directed_all_pairs_pe!B:B, B1419, od_matrix_directed_all_pairs_pe!C:C, C1419)</f>
        <v>21</v>
      </c>
      <c r="E1419" s="30">
        <f t="array" ref="E1419">INDEX(total_subscribers_per_day!B:B, MATCH(A1419, total_subscribers_per_day!A:A, 0), 0)</f>
        <v>9509</v>
      </c>
      <c r="F1419" s="40">
        <f>SUMIFS(baseline_subscriber_movements!C:C, baseline_subscriber_movements!A:A, B1419, baseline_subscriber_movements!B:B, C1419)</f>
        <v>2.79034393596646E-3</v>
      </c>
      <c r="G1419" s="30">
        <f t="shared" si="0"/>
        <v>2.208434115048901E-3</v>
      </c>
      <c r="H1419" s="30">
        <f t="shared" si="1"/>
        <v>0.79145587989460175</v>
      </c>
      <c r="I1419" s="30">
        <f t="shared" si="2"/>
        <v>-20.854412010539825</v>
      </c>
    </row>
    <row r="1420" spans="1:9" ht="15.75" customHeight="1" x14ac:dyDescent="0.2">
      <c r="A1420" s="17">
        <f>od_matrix_directed_all_pairs_pe!A1409</f>
        <v>43953</v>
      </c>
      <c r="B1420" s="30" t="str">
        <f>od_matrix_directed_all_pairs_pe!B1409</f>
        <v>Locality24</v>
      </c>
      <c r="C1420" s="30" t="str">
        <f>od_matrix_directed_all_pairs_pe!C1409</f>
        <v>Locality29</v>
      </c>
      <c r="D1420" s="30">
        <f>SUMIFS(od_matrix_directed_all_pairs_pe!D:D, od_matrix_directed_all_pairs_pe!A:A, A1420, od_matrix_directed_all_pairs_pe!B:B, B1420, od_matrix_directed_all_pairs_pe!C:C, C1420)</f>
        <v>71</v>
      </c>
      <c r="E1420" s="30">
        <f t="array" ref="E1420">INDEX(total_subscribers_per_day!B:B, MATCH(A1420, total_subscribers_per_day!A:A, 0), 0)</f>
        <v>9509</v>
      </c>
      <c r="F1420" s="40">
        <f>SUMIFS(baseline_subscriber_movements!C:C, baseline_subscriber_movements!A:A, B1420, baseline_subscriber_movements!B:B, C1420)</f>
        <v>7.6874473462510504E-3</v>
      </c>
      <c r="G1420" s="30">
        <f t="shared" si="0"/>
        <v>7.4666105794510464E-3</v>
      </c>
      <c r="H1420" s="30">
        <f t="shared" si="1"/>
        <v>0.97127306934886526</v>
      </c>
      <c r="I1420" s="30">
        <f t="shared" si="2"/>
        <v>-2.8726930651134741</v>
      </c>
    </row>
    <row r="1421" spans="1:9" ht="15.75" customHeight="1" x14ac:dyDescent="0.2">
      <c r="A1421" s="17">
        <f>od_matrix_directed_all_pairs_pe!A1410</f>
        <v>43953</v>
      </c>
      <c r="B1421" s="30" t="str">
        <f>od_matrix_directed_all_pairs_pe!B1410</f>
        <v>Locality24</v>
      </c>
      <c r="C1421" s="30" t="str">
        <f>od_matrix_directed_all_pairs_pe!C1410</f>
        <v>Locality30</v>
      </c>
      <c r="D1421" s="30">
        <f>SUMIFS(od_matrix_directed_all_pairs_pe!D:D, od_matrix_directed_all_pairs_pe!A:A, A1421, od_matrix_directed_all_pairs_pe!B:B, B1421, od_matrix_directed_all_pairs_pe!C:C, C1421)</f>
        <v>52</v>
      </c>
      <c r="E1421" s="30">
        <f t="array" ref="E1421">INDEX(total_subscribers_per_day!B:B, MATCH(A1421, total_subscribers_per_day!A:A, 0), 0)</f>
        <v>9509</v>
      </c>
      <c r="F1421" s="40">
        <f>SUMIFS(baseline_subscriber_movements!C:C, baseline_subscriber_movements!A:A, B1421, baseline_subscriber_movements!B:B, C1421)</f>
        <v>6.6589155480393097E-3</v>
      </c>
      <c r="G1421" s="30">
        <f t="shared" si="0"/>
        <v>5.4685035229782315E-3</v>
      </c>
      <c r="H1421" s="30">
        <f t="shared" si="1"/>
        <v>0.82123034652217652</v>
      </c>
      <c r="I1421" s="30">
        <f t="shared" si="2"/>
        <v>-17.876965347782349</v>
      </c>
    </row>
    <row r="1422" spans="1:9" ht="15.75" customHeight="1" x14ac:dyDescent="0.2">
      <c r="A1422" s="17">
        <f>od_matrix_directed_all_pairs_pe!A1411</f>
        <v>43953</v>
      </c>
      <c r="B1422" s="30" t="str">
        <f>od_matrix_directed_all_pairs_pe!B1411</f>
        <v>Locality24</v>
      </c>
      <c r="C1422" s="30" t="str">
        <f>od_matrix_directed_all_pairs_pe!C1411</f>
        <v>Locality31</v>
      </c>
      <c r="D1422" s="30">
        <f>SUMIFS(od_matrix_directed_all_pairs_pe!D:D, od_matrix_directed_all_pairs_pe!A:A, A1422, od_matrix_directed_all_pairs_pe!B:B, B1422, od_matrix_directed_all_pairs_pe!C:C, C1422)</f>
        <v>91</v>
      </c>
      <c r="E1422" s="30">
        <f t="array" ref="E1422">INDEX(total_subscribers_per_day!B:B, MATCH(A1422, total_subscribers_per_day!A:A, 0), 0)</f>
        <v>9509</v>
      </c>
      <c r="F1422" s="40">
        <f>SUMIFS(baseline_subscriber_movements!C:C, baseline_subscriber_movements!A:A, B1422, baseline_subscriber_movements!B:B, C1422)</f>
        <v>1.0437532946757999E-2</v>
      </c>
      <c r="G1422" s="30">
        <f t="shared" si="0"/>
        <v>9.5698811652119038E-3</v>
      </c>
      <c r="H1422" s="30">
        <f t="shared" si="1"/>
        <v>0.9168719480003561</v>
      </c>
      <c r="I1422" s="30">
        <f t="shared" si="2"/>
        <v>-8.3128051999643908</v>
      </c>
    </row>
    <row r="1423" spans="1:9" ht="15.75" customHeight="1" x14ac:dyDescent="0.2">
      <c r="A1423" s="17">
        <f>od_matrix_directed_all_pairs_pe!A1412</f>
        <v>43953</v>
      </c>
      <c r="B1423" s="30" t="str">
        <f>od_matrix_directed_all_pairs_pe!B1412</f>
        <v>Locality24</v>
      </c>
      <c r="C1423" s="30" t="str">
        <f>od_matrix_directed_all_pairs_pe!C1412</f>
        <v>Locality32</v>
      </c>
      <c r="D1423" s="30">
        <f>SUMIFS(od_matrix_directed_all_pairs_pe!D:D, od_matrix_directed_all_pairs_pe!A:A, A1423, od_matrix_directed_all_pairs_pe!B:B, B1423, od_matrix_directed_all_pairs_pe!C:C, C1423)</f>
        <v>66</v>
      </c>
      <c r="E1423" s="30">
        <f t="array" ref="E1423">INDEX(total_subscribers_per_day!B:B, MATCH(A1423, total_subscribers_per_day!A:A, 0), 0)</f>
        <v>9509</v>
      </c>
      <c r="F1423" s="40">
        <f>SUMIFS(baseline_subscriber_movements!C:C, baseline_subscriber_movements!A:A, B1423, baseline_subscriber_movements!B:B, C1423)</f>
        <v>6.7241017020382397E-3</v>
      </c>
      <c r="G1423" s="30">
        <f t="shared" si="0"/>
        <v>6.9407929330108321E-3</v>
      </c>
      <c r="H1423" s="30">
        <f t="shared" si="1"/>
        <v>1.0322260490062052</v>
      </c>
      <c r="I1423" s="30">
        <f t="shared" si="2"/>
        <v>3.2226049006205182</v>
      </c>
    </row>
    <row r="1424" spans="1:9" ht="15.75" customHeight="1" x14ac:dyDescent="0.2">
      <c r="A1424" s="17">
        <f>od_matrix_directed_all_pairs_pe!A1413</f>
        <v>43953</v>
      </c>
      <c r="B1424" s="30" t="str">
        <f>od_matrix_directed_all_pairs_pe!B1413</f>
        <v>Locality24</v>
      </c>
      <c r="C1424" s="30" t="str">
        <f>od_matrix_directed_all_pairs_pe!C1413</f>
        <v>Locality33</v>
      </c>
      <c r="D1424" s="30">
        <f>SUMIFS(od_matrix_directed_all_pairs_pe!D:D, od_matrix_directed_all_pairs_pe!A:A, A1424, od_matrix_directed_all_pairs_pe!B:B, B1424, od_matrix_directed_all_pairs_pe!C:C, C1424)</f>
        <v>52</v>
      </c>
      <c r="E1424" s="30">
        <f t="array" ref="E1424">INDEX(total_subscribers_per_day!B:B, MATCH(A1424, total_subscribers_per_day!A:A, 0), 0)</f>
        <v>9509</v>
      </c>
      <c r="F1424" s="40">
        <f>SUMIFS(baseline_subscriber_movements!C:C, baseline_subscriber_movements!A:A, B1424, baseline_subscriber_movements!B:B, C1424)</f>
        <v>5.1595240602295396E-3</v>
      </c>
      <c r="G1424" s="30">
        <f t="shared" si="0"/>
        <v>5.4685035229782315E-3</v>
      </c>
      <c r="H1424" s="30">
        <f t="shared" si="1"/>
        <v>1.0598852644433536</v>
      </c>
      <c r="I1424" s="30">
        <f t="shared" si="2"/>
        <v>5.9885264443353625</v>
      </c>
    </row>
    <row r="1425" spans="1:9" ht="15.75" customHeight="1" x14ac:dyDescent="0.2">
      <c r="A1425" s="17">
        <f>od_matrix_directed_all_pairs_pe!A1414</f>
        <v>43953</v>
      </c>
      <c r="B1425" s="30" t="str">
        <f>od_matrix_directed_all_pairs_pe!B1414</f>
        <v>Locality24</v>
      </c>
      <c r="C1425" s="30" t="str">
        <f>od_matrix_directed_all_pairs_pe!C1414</f>
        <v>Locality34</v>
      </c>
      <c r="D1425" s="30">
        <f>SUMIFS(od_matrix_directed_all_pairs_pe!D:D, od_matrix_directed_all_pairs_pe!A:A, A1425, od_matrix_directed_all_pairs_pe!B:B, B1425, od_matrix_directed_all_pairs_pe!C:C, C1425)</f>
        <v>19</v>
      </c>
      <c r="E1425" s="30">
        <f t="array" ref="E1425">INDEX(total_subscribers_per_day!B:B, MATCH(A1425, total_subscribers_per_day!A:A, 0), 0)</f>
        <v>9509</v>
      </c>
      <c r="F1425" s="40">
        <f>SUMIFS(baseline_subscriber_movements!C:C, baseline_subscriber_movements!A:A, B1425, baseline_subscriber_movements!B:B, C1425)</f>
        <v>2.8382213812677302E-3</v>
      </c>
      <c r="G1425" s="30">
        <f t="shared" si="0"/>
        <v>1.9981070564728154E-3</v>
      </c>
      <c r="H1425" s="30">
        <f t="shared" si="1"/>
        <v>0.70399971956392415</v>
      </c>
      <c r="I1425" s="30">
        <f t="shared" si="2"/>
        <v>-29.600028043607583</v>
      </c>
    </row>
    <row r="1426" spans="1:9" ht="15.75" customHeight="1" x14ac:dyDescent="0.2">
      <c r="A1426" s="17">
        <f>od_matrix_directed_all_pairs_pe!A1415</f>
        <v>43953</v>
      </c>
      <c r="B1426" s="30" t="str">
        <f>od_matrix_directed_all_pairs_pe!B1415</f>
        <v>Locality25</v>
      </c>
      <c r="C1426" s="30" t="str">
        <f>od_matrix_directed_all_pairs_pe!C1415</f>
        <v>Locality01</v>
      </c>
      <c r="D1426" s="30">
        <f>SUMIFS(od_matrix_directed_all_pairs_pe!D:D, od_matrix_directed_all_pairs_pe!A:A, A1426, od_matrix_directed_all_pairs_pe!B:B, B1426, od_matrix_directed_all_pairs_pe!C:C, C1426)</f>
        <v>64</v>
      </c>
      <c r="E1426" s="30">
        <f t="array" ref="E1426">INDEX(total_subscribers_per_day!B:B, MATCH(A1426, total_subscribers_per_day!A:A, 0), 0)</f>
        <v>9509</v>
      </c>
      <c r="F1426" s="40">
        <f>SUMIFS(baseline_subscriber_movements!C:C, baseline_subscriber_movements!A:A, B1426, baseline_subscriber_movements!B:B, C1426)</f>
        <v>6.9760067646126196E-3</v>
      </c>
      <c r="G1426" s="30">
        <f t="shared" si="0"/>
        <v>6.7304658744347457E-3</v>
      </c>
      <c r="H1426" s="30">
        <f t="shared" si="1"/>
        <v>0.96480208542465351</v>
      </c>
      <c r="I1426" s="30">
        <f t="shared" si="2"/>
        <v>-3.5197914575346489</v>
      </c>
    </row>
    <row r="1427" spans="1:9" ht="15.75" customHeight="1" x14ac:dyDescent="0.2">
      <c r="A1427" s="17">
        <f>od_matrix_directed_all_pairs_pe!A1416</f>
        <v>43953</v>
      </c>
      <c r="B1427" s="30" t="str">
        <f>od_matrix_directed_all_pairs_pe!B1416</f>
        <v>Locality25</v>
      </c>
      <c r="C1427" s="30" t="str">
        <f>od_matrix_directed_all_pairs_pe!C1416</f>
        <v>Locality03</v>
      </c>
      <c r="D1427" s="30">
        <f>SUMIFS(od_matrix_directed_all_pairs_pe!D:D, od_matrix_directed_all_pairs_pe!A:A, A1427, od_matrix_directed_all_pairs_pe!B:B, B1427, od_matrix_directed_all_pairs_pe!C:C, C1427)</f>
        <v>17</v>
      </c>
      <c r="E1427" s="30">
        <f t="array" ref="E1427">INDEX(total_subscribers_per_day!B:B, MATCH(A1427, total_subscribers_per_day!A:A, 0), 0)</f>
        <v>9509</v>
      </c>
      <c r="F1427" s="40">
        <f>SUMIFS(baseline_subscriber_movements!C:C, baseline_subscriber_movements!A:A, B1427, baseline_subscriber_movements!B:B, C1427)</f>
        <v>1.8945374381016699E-3</v>
      </c>
      <c r="G1427" s="30">
        <f t="shared" si="0"/>
        <v>1.7877799978967294E-3</v>
      </c>
      <c r="H1427" s="30">
        <f t="shared" si="1"/>
        <v>0.94364986510273896</v>
      </c>
      <c r="I1427" s="30">
        <f t="shared" si="2"/>
        <v>-5.6350134897261039</v>
      </c>
    </row>
    <row r="1428" spans="1:9" ht="15.75" customHeight="1" x14ac:dyDescent="0.2">
      <c r="A1428" s="17">
        <f>od_matrix_directed_all_pairs_pe!A1417</f>
        <v>43953</v>
      </c>
      <c r="B1428" s="30" t="str">
        <f>od_matrix_directed_all_pairs_pe!B1417</f>
        <v>Locality25</v>
      </c>
      <c r="C1428" s="30" t="str">
        <f>od_matrix_directed_all_pairs_pe!C1417</f>
        <v>Locality04</v>
      </c>
      <c r="D1428" s="30">
        <f>SUMIFS(od_matrix_directed_all_pairs_pe!D:D, od_matrix_directed_all_pairs_pe!A:A, A1428, od_matrix_directed_all_pairs_pe!B:B, B1428, od_matrix_directed_all_pairs_pe!C:C, C1428)</f>
        <v>62</v>
      </c>
      <c r="E1428" s="30">
        <f t="array" ref="E1428">INDEX(total_subscribers_per_day!B:B, MATCH(A1428, total_subscribers_per_day!A:A, 0), 0)</f>
        <v>9509</v>
      </c>
      <c r="F1428" s="40">
        <f>SUMIFS(baseline_subscriber_movements!C:C, baseline_subscriber_movements!A:A, B1428, baseline_subscriber_movements!B:B, C1428)</f>
        <v>6.6308809598989498E-3</v>
      </c>
      <c r="G1428" s="30">
        <f t="shared" si="0"/>
        <v>6.5201388158586601E-3</v>
      </c>
      <c r="H1428" s="30">
        <f t="shared" si="1"/>
        <v>0.98329902999163821</v>
      </c>
      <c r="I1428" s="30">
        <f t="shared" si="2"/>
        <v>-1.6700970008361793</v>
      </c>
    </row>
    <row r="1429" spans="1:9" ht="15.75" customHeight="1" x14ac:dyDescent="0.2">
      <c r="A1429" s="17">
        <f>od_matrix_directed_all_pairs_pe!A1418</f>
        <v>43953</v>
      </c>
      <c r="B1429" s="30" t="str">
        <f>od_matrix_directed_all_pairs_pe!B1418</f>
        <v>Locality25</v>
      </c>
      <c r="C1429" s="30" t="str">
        <f>od_matrix_directed_all_pairs_pe!C1418</f>
        <v>Locality05</v>
      </c>
      <c r="D1429" s="30">
        <f>SUMIFS(od_matrix_directed_all_pairs_pe!D:D, od_matrix_directed_all_pairs_pe!A:A, A1429, od_matrix_directed_all_pairs_pe!B:B, B1429, od_matrix_directed_all_pairs_pe!C:C, C1429)</f>
        <v>16</v>
      </c>
      <c r="E1429" s="30">
        <f t="array" ref="E1429">INDEX(total_subscribers_per_day!B:B, MATCH(A1429, total_subscribers_per_day!A:A, 0), 0)</f>
        <v>9509</v>
      </c>
      <c r="F1429" s="40">
        <f>SUMIFS(baseline_subscriber_movements!C:C, baseline_subscriber_movements!A:A, B1429, baseline_subscriber_movements!B:B, C1429)</f>
        <v>1.95074761079302E-3</v>
      </c>
      <c r="G1429" s="30">
        <f t="shared" si="0"/>
        <v>1.6826164686086864E-3</v>
      </c>
      <c r="H1429" s="30">
        <f t="shared" si="1"/>
        <v>0.86254954731159061</v>
      </c>
      <c r="I1429" s="30">
        <f t="shared" si="2"/>
        <v>-13.745045268840938</v>
      </c>
    </row>
    <row r="1430" spans="1:9" ht="15.75" customHeight="1" x14ac:dyDescent="0.2">
      <c r="A1430" s="17">
        <f>od_matrix_directed_all_pairs_pe!A1419</f>
        <v>43953</v>
      </c>
      <c r="B1430" s="30" t="str">
        <f>od_matrix_directed_all_pairs_pe!B1419</f>
        <v>Locality25</v>
      </c>
      <c r="C1430" s="30" t="str">
        <f>od_matrix_directed_all_pairs_pe!C1419</f>
        <v>Locality06</v>
      </c>
      <c r="D1430" s="30">
        <f>SUMIFS(od_matrix_directed_all_pairs_pe!D:D, od_matrix_directed_all_pairs_pe!A:A, A1430, od_matrix_directed_all_pairs_pe!B:B, B1430, od_matrix_directed_all_pairs_pe!C:C, C1430)</f>
        <v>31</v>
      </c>
      <c r="E1430" s="30">
        <f t="array" ref="E1430">INDEX(total_subscribers_per_day!B:B, MATCH(A1430, total_subscribers_per_day!A:A, 0), 0)</f>
        <v>9509</v>
      </c>
      <c r="F1430" s="40">
        <f>SUMIFS(baseline_subscriber_movements!C:C, baseline_subscriber_movements!A:A, B1430, baseline_subscriber_movements!B:B, C1430)</f>
        <v>3.5846072746441699E-3</v>
      </c>
      <c r="G1430" s="30">
        <f t="shared" si="0"/>
        <v>3.2600694079293301E-3</v>
      </c>
      <c r="H1430" s="30">
        <f t="shared" si="1"/>
        <v>0.90946348041793357</v>
      </c>
      <c r="I1430" s="30">
        <f t="shared" si="2"/>
        <v>-9.0536519582066433</v>
      </c>
    </row>
    <row r="1431" spans="1:9" ht="15.75" customHeight="1" x14ac:dyDescent="0.2">
      <c r="A1431" s="17">
        <f>od_matrix_directed_all_pairs_pe!A1420</f>
        <v>43953</v>
      </c>
      <c r="B1431" s="30" t="str">
        <f>od_matrix_directed_all_pairs_pe!B1420</f>
        <v>Locality25</v>
      </c>
      <c r="C1431" s="30" t="str">
        <f>od_matrix_directed_all_pairs_pe!C1420</f>
        <v>Locality07</v>
      </c>
      <c r="D1431" s="30">
        <f>SUMIFS(od_matrix_directed_all_pairs_pe!D:D, od_matrix_directed_all_pairs_pe!A:A, A1431, od_matrix_directed_all_pairs_pe!B:B, B1431, od_matrix_directed_all_pairs_pe!C:C, C1431)</f>
        <v>52</v>
      </c>
      <c r="E1431" s="30">
        <f t="array" ref="E1431">INDEX(total_subscribers_per_day!B:B, MATCH(A1431, total_subscribers_per_day!A:A, 0), 0)</f>
        <v>9509</v>
      </c>
      <c r="F1431" s="40">
        <f>SUMIFS(baseline_subscriber_movements!C:C, baseline_subscriber_movements!A:A, B1431, baseline_subscriber_movements!B:B, C1431)</f>
        <v>5.1405791019722997E-3</v>
      </c>
      <c r="G1431" s="30">
        <f t="shared" si="0"/>
        <v>5.4685035229782315E-3</v>
      </c>
      <c r="H1431" s="30">
        <f t="shared" si="1"/>
        <v>1.0637913383883377</v>
      </c>
      <c r="I1431" s="30">
        <f t="shared" si="2"/>
        <v>6.3791338388337726</v>
      </c>
    </row>
    <row r="1432" spans="1:9" ht="15.75" customHeight="1" x14ac:dyDescent="0.2">
      <c r="A1432" s="17">
        <f>od_matrix_directed_all_pairs_pe!A1421</f>
        <v>43953</v>
      </c>
      <c r="B1432" s="30" t="str">
        <f>od_matrix_directed_all_pairs_pe!B1421</f>
        <v>Locality25</v>
      </c>
      <c r="C1432" s="30" t="str">
        <f>od_matrix_directed_all_pairs_pe!C1421</f>
        <v>Locality08</v>
      </c>
      <c r="D1432" s="30">
        <f>SUMIFS(od_matrix_directed_all_pairs_pe!D:D, od_matrix_directed_all_pairs_pe!A:A, A1432, od_matrix_directed_all_pairs_pe!B:B, B1432, od_matrix_directed_all_pairs_pe!C:C, C1432)</f>
        <v>44</v>
      </c>
      <c r="E1432" s="30">
        <f t="array" ref="E1432">INDEX(total_subscribers_per_day!B:B, MATCH(A1432, total_subscribers_per_day!A:A, 0), 0)</f>
        <v>9509</v>
      </c>
      <c r="F1432" s="40">
        <f>SUMIFS(baseline_subscriber_movements!C:C, baseline_subscriber_movements!A:A, B1432, baseline_subscriber_movements!B:B, C1432)</f>
        <v>5.1540969811717597E-3</v>
      </c>
      <c r="G1432" s="30">
        <f t="shared" si="0"/>
        <v>4.6271952886738875E-3</v>
      </c>
      <c r="H1432" s="30">
        <f t="shared" si="1"/>
        <v>0.8977703185596474</v>
      </c>
      <c r="I1432" s="30">
        <f t="shared" si="2"/>
        <v>-10.22296814403526</v>
      </c>
    </row>
    <row r="1433" spans="1:9" ht="15.75" customHeight="1" x14ac:dyDescent="0.2">
      <c r="A1433" s="17">
        <f>od_matrix_directed_all_pairs_pe!A1422</f>
        <v>43953</v>
      </c>
      <c r="B1433" s="30" t="str">
        <f>od_matrix_directed_all_pairs_pe!B1422</f>
        <v>Locality25</v>
      </c>
      <c r="C1433" s="30" t="str">
        <f>od_matrix_directed_all_pairs_pe!C1422</f>
        <v>Locality09</v>
      </c>
      <c r="D1433" s="30">
        <f>SUMIFS(od_matrix_directed_all_pairs_pe!D:D, od_matrix_directed_all_pairs_pe!A:A, A1433, od_matrix_directed_all_pairs_pe!B:B, B1433, od_matrix_directed_all_pairs_pe!C:C, C1433)</f>
        <v>22</v>
      </c>
      <c r="E1433" s="30">
        <f t="array" ref="E1433">INDEX(total_subscribers_per_day!B:B, MATCH(A1433, total_subscribers_per_day!A:A, 0), 0)</f>
        <v>9509</v>
      </c>
      <c r="F1433" s="40">
        <f>SUMIFS(baseline_subscriber_movements!C:C, baseline_subscriber_movements!A:A, B1433, baseline_subscriber_movements!B:B, C1433)</f>
        <v>2.1105951878429702E-3</v>
      </c>
      <c r="G1433" s="30">
        <f t="shared" si="0"/>
        <v>2.3135976443369437E-3</v>
      </c>
      <c r="H1433" s="30">
        <f t="shared" si="1"/>
        <v>1.0961825638868448</v>
      </c>
      <c r="I1433" s="30">
        <f t="shared" si="2"/>
        <v>9.6182563886844754</v>
      </c>
    </row>
    <row r="1434" spans="1:9" ht="15.75" customHeight="1" x14ac:dyDescent="0.2">
      <c r="A1434" s="17">
        <f>od_matrix_directed_all_pairs_pe!A1423</f>
        <v>43953</v>
      </c>
      <c r="B1434" s="30" t="str">
        <f>od_matrix_directed_all_pairs_pe!B1423</f>
        <v>Locality25</v>
      </c>
      <c r="C1434" s="30" t="str">
        <f>od_matrix_directed_all_pairs_pe!C1423</f>
        <v>Locality10</v>
      </c>
      <c r="D1434" s="30">
        <f>SUMIFS(od_matrix_directed_all_pairs_pe!D:D, od_matrix_directed_all_pairs_pe!A:A, A1434, od_matrix_directed_all_pairs_pe!B:B, B1434, od_matrix_directed_all_pairs_pe!C:C, C1434)</f>
        <v>41</v>
      </c>
      <c r="E1434" s="30">
        <f t="array" ref="E1434">INDEX(total_subscribers_per_day!B:B, MATCH(A1434, total_subscribers_per_day!A:A, 0), 0)</f>
        <v>9509</v>
      </c>
      <c r="F1434" s="40">
        <f>SUMIFS(baseline_subscriber_movements!C:C, baseline_subscriber_movements!A:A, B1434, baseline_subscriber_movements!B:B, C1434)</f>
        <v>5.06062203479177E-3</v>
      </c>
      <c r="G1434" s="30">
        <f t="shared" si="0"/>
        <v>4.3117047008097596E-3</v>
      </c>
      <c r="H1434" s="30">
        <f t="shared" si="1"/>
        <v>0.85201081431626291</v>
      </c>
      <c r="I1434" s="30">
        <f t="shared" si="2"/>
        <v>-14.798918568373709</v>
      </c>
    </row>
    <row r="1435" spans="1:9" ht="15.75" customHeight="1" x14ac:dyDescent="0.2">
      <c r="A1435" s="17">
        <f>od_matrix_directed_all_pairs_pe!A1424</f>
        <v>43953</v>
      </c>
      <c r="B1435" s="30" t="str">
        <f>od_matrix_directed_all_pairs_pe!B1424</f>
        <v>Locality25</v>
      </c>
      <c r="C1435" s="30" t="str">
        <f>od_matrix_directed_all_pairs_pe!C1424</f>
        <v>Locality11</v>
      </c>
      <c r="D1435" s="30">
        <f>SUMIFS(od_matrix_directed_all_pairs_pe!D:D, od_matrix_directed_all_pairs_pe!A:A, A1435, od_matrix_directed_all_pairs_pe!B:B, B1435, od_matrix_directed_all_pairs_pe!C:C, C1435)</f>
        <v>55</v>
      </c>
      <c r="E1435" s="30">
        <f t="array" ref="E1435">INDEX(total_subscribers_per_day!B:B, MATCH(A1435, total_subscribers_per_day!A:A, 0), 0)</f>
        <v>9509</v>
      </c>
      <c r="F1435" s="40">
        <f>SUMIFS(baseline_subscriber_movements!C:C, baseline_subscriber_movements!A:A, B1435, baseline_subscriber_movements!B:B, C1435)</f>
        <v>5.2776018577158504E-3</v>
      </c>
      <c r="G1435" s="30">
        <f t="shared" si="0"/>
        <v>5.7839941108423602E-3</v>
      </c>
      <c r="H1435" s="30">
        <f t="shared" si="1"/>
        <v>1.0959512041224111</v>
      </c>
      <c r="I1435" s="30">
        <f t="shared" si="2"/>
        <v>9.5951204122411085</v>
      </c>
    </row>
    <row r="1436" spans="1:9" ht="15.75" customHeight="1" x14ac:dyDescent="0.2">
      <c r="A1436" s="17">
        <f>od_matrix_directed_all_pairs_pe!A1425</f>
        <v>43953</v>
      </c>
      <c r="B1436" s="30" t="str">
        <f>od_matrix_directed_all_pairs_pe!B1425</f>
        <v>Locality25</v>
      </c>
      <c r="C1436" s="30" t="str">
        <f>od_matrix_directed_all_pairs_pe!C1425</f>
        <v>Locality12</v>
      </c>
      <c r="D1436" s="30">
        <f>SUMIFS(od_matrix_directed_all_pairs_pe!D:D, od_matrix_directed_all_pairs_pe!A:A, A1436, od_matrix_directed_all_pairs_pe!B:B, B1436, od_matrix_directed_all_pairs_pe!C:C, C1436)</f>
        <v>39</v>
      </c>
      <c r="E1436" s="30">
        <f t="array" ref="E1436">INDEX(total_subscribers_per_day!B:B, MATCH(A1436, total_subscribers_per_day!A:A, 0), 0)</f>
        <v>9509</v>
      </c>
      <c r="F1436" s="40">
        <f>SUMIFS(baseline_subscriber_movements!C:C, baseline_subscriber_movements!A:A, B1436, baseline_subscriber_movements!B:B, C1436)</f>
        <v>3.5643149177062498E-3</v>
      </c>
      <c r="G1436" s="30">
        <f t="shared" si="0"/>
        <v>4.1013776422336732E-3</v>
      </c>
      <c r="H1436" s="30">
        <f t="shared" si="1"/>
        <v>1.1506776861549148</v>
      </c>
      <c r="I1436" s="30">
        <f t="shared" si="2"/>
        <v>15.067768615491484</v>
      </c>
    </row>
    <row r="1437" spans="1:9" ht="15.75" customHeight="1" x14ac:dyDescent="0.2">
      <c r="A1437" s="17">
        <f>od_matrix_directed_all_pairs_pe!A1426</f>
        <v>43953</v>
      </c>
      <c r="B1437" s="30" t="str">
        <f>od_matrix_directed_all_pairs_pe!B1426</f>
        <v>Locality25</v>
      </c>
      <c r="C1437" s="30" t="str">
        <f>od_matrix_directed_all_pairs_pe!C1426</f>
        <v>Locality13</v>
      </c>
      <c r="D1437" s="30">
        <f>SUMIFS(od_matrix_directed_all_pairs_pe!D:D, od_matrix_directed_all_pairs_pe!A:A, A1437, od_matrix_directed_all_pairs_pe!B:B, B1437, od_matrix_directed_all_pairs_pe!C:C, C1437)</f>
        <v>21</v>
      </c>
      <c r="E1437" s="30">
        <f t="array" ref="E1437">INDEX(total_subscribers_per_day!B:B, MATCH(A1437, total_subscribers_per_day!A:A, 0), 0)</f>
        <v>9509</v>
      </c>
      <c r="F1437" s="40">
        <f>SUMIFS(baseline_subscriber_movements!C:C, baseline_subscriber_movements!A:A, B1437, baseline_subscriber_movements!B:B, C1437)</f>
        <v>2.2044929666176702E-3</v>
      </c>
      <c r="G1437" s="30">
        <f t="shared" si="0"/>
        <v>2.208434115048901E-3</v>
      </c>
      <c r="H1437" s="30">
        <f t="shared" si="1"/>
        <v>1.0017877799979003</v>
      </c>
      <c r="I1437" s="30">
        <f t="shared" si="2"/>
        <v>0.17877799979002518</v>
      </c>
    </row>
    <row r="1438" spans="1:9" ht="15.75" customHeight="1" x14ac:dyDescent="0.2">
      <c r="A1438" s="17">
        <f>od_matrix_directed_all_pairs_pe!A1427</f>
        <v>43953</v>
      </c>
      <c r="B1438" s="30" t="str">
        <f>od_matrix_directed_all_pairs_pe!B1427</f>
        <v>Locality25</v>
      </c>
      <c r="C1438" s="30" t="str">
        <f>od_matrix_directed_all_pairs_pe!C1427</f>
        <v>Locality14</v>
      </c>
      <c r="D1438" s="30">
        <f>SUMIFS(od_matrix_directed_all_pairs_pe!D:D, od_matrix_directed_all_pairs_pe!A:A, A1438, od_matrix_directed_all_pairs_pe!B:B, B1438, od_matrix_directed_all_pairs_pe!C:C, C1438)</f>
        <v>33</v>
      </c>
      <c r="E1438" s="30">
        <f t="array" ref="E1438">INDEX(total_subscribers_per_day!B:B, MATCH(A1438, total_subscribers_per_day!A:A, 0), 0)</f>
        <v>9509</v>
      </c>
      <c r="F1438" s="40">
        <f>SUMIFS(baseline_subscriber_movements!C:C, baseline_subscriber_movements!A:A, B1438, baseline_subscriber_movements!B:B, C1438)</f>
        <v>3.57894736842105E-3</v>
      </c>
      <c r="G1438" s="30">
        <f t="shared" si="0"/>
        <v>3.4703964665054161E-3</v>
      </c>
      <c r="H1438" s="30">
        <f t="shared" si="1"/>
        <v>0.96966960093533749</v>
      </c>
      <c r="I1438" s="30">
        <f t="shared" si="2"/>
        <v>-3.0330399064662505</v>
      </c>
    </row>
    <row r="1439" spans="1:9" ht="15.75" customHeight="1" x14ac:dyDescent="0.2">
      <c r="A1439" s="17">
        <f>od_matrix_directed_all_pairs_pe!A1428</f>
        <v>43953</v>
      </c>
      <c r="B1439" s="30" t="str">
        <f>od_matrix_directed_all_pairs_pe!B1428</f>
        <v>Locality25</v>
      </c>
      <c r="C1439" s="30" t="str">
        <f>od_matrix_directed_all_pairs_pe!C1428</f>
        <v>Locality15</v>
      </c>
      <c r="D1439" s="30">
        <f>SUMIFS(od_matrix_directed_all_pairs_pe!D:D, od_matrix_directed_all_pairs_pe!A:A, A1439, od_matrix_directed_all_pairs_pe!B:B, B1439, od_matrix_directed_all_pairs_pe!C:C, C1439)</f>
        <v>47</v>
      </c>
      <c r="E1439" s="30">
        <f t="array" ref="E1439">INDEX(total_subscribers_per_day!B:B, MATCH(A1439, total_subscribers_per_day!A:A, 0), 0)</f>
        <v>9509</v>
      </c>
      <c r="F1439" s="40">
        <f>SUMIFS(baseline_subscriber_movements!C:C, baseline_subscriber_movements!A:A, B1439, baseline_subscriber_movements!B:B, C1439)</f>
        <v>5.0664977834072198E-3</v>
      </c>
      <c r="G1439" s="30">
        <f t="shared" si="0"/>
        <v>4.9426858765380163E-3</v>
      </c>
      <c r="H1439" s="30">
        <f t="shared" si="1"/>
        <v>0.97556262488169099</v>
      </c>
      <c r="I1439" s="30">
        <f t="shared" si="2"/>
        <v>-2.4437375118309013</v>
      </c>
    </row>
    <row r="1440" spans="1:9" ht="15.75" customHeight="1" x14ac:dyDescent="0.2">
      <c r="A1440" s="17">
        <f>od_matrix_directed_all_pairs_pe!A1429</f>
        <v>43953</v>
      </c>
      <c r="B1440" s="30" t="str">
        <f>od_matrix_directed_all_pairs_pe!B1429</f>
        <v>Locality25</v>
      </c>
      <c r="C1440" s="30" t="str">
        <f>od_matrix_directed_all_pairs_pe!C1429</f>
        <v>Locality16</v>
      </c>
      <c r="D1440" s="30">
        <f>SUMIFS(od_matrix_directed_all_pairs_pe!D:D, od_matrix_directed_all_pairs_pe!A:A, A1440, od_matrix_directed_all_pairs_pe!B:B, B1440, od_matrix_directed_all_pairs_pe!C:C, C1440)</f>
        <v>53</v>
      </c>
      <c r="E1440" s="30">
        <f t="array" ref="E1440">INDEX(total_subscribers_per_day!B:B, MATCH(A1440, total_subscribers_per_day!A:A, 0), 0)</f>
        <v>9509</v>
      </c>
      <c r="F1440" s="40">
        <f>SUMIFS(baseline_subscriber_movements!C:C, baseline_subscriber_movements!A:A, B1440, baseline_subscriber_movements!B:B, C1440)</f>
        <v>5.5689818220027304E-3</v>
      </c>
      <c r="G1440" s="30">
        <f t="shared" si="0"/>
        <v>5.5736670522662738E-3</v>
      </c>
      <c r="H1440" s="30">
        <f t="shared" si="1"/>
        <v>1.0008413082343046</v>
      </c>
      <c r="I1440" s="30">
        <f t="shared" si="2"/>
        <v>8.4130823430461632E-2</v>
      </c>
    </row>
    <row r="1441" spans="1:9" ht="15.75" customHeight="1" x14ac:dyDescent="0.2">
      <c r="A1441" s="17">
        <f>od_matrix_directed_all_pairs_pe!A1430</f>
        <v>43953</v>
      </c>
      <c r="B1441" s="30" t="str">
        <f>od_matrix_directed_all_pairs_pe!B1430</f>
        <v>Locality25</v>
      </c>
      <c r="C1441" s="30" t="str">
        <f>od_matrix_directed_all_pairs_pe!C1430</f>
        <v>Locality17</v>
      </c>
      <c r="D1441" s="30">
        <f>SUMIFS(od_matrix_directed_all_pairs_pe!D:D, od_matrix_directed_all_pairs_pe!A:A, A1441, od_matrix_directed_all_pairs_pe!B:B, B1441, od_matrix_directed_all_pairs_pe!C:C, C1441)</f>
        <v>31</v>
      </c>
      <c r="E1441" s="30">
        <f t="array" ref="E1441">INDEX(total_subscribers_per_day!B:B, MATCH(A1441, total_subscribers_per_day!A:A, 0), 0)</f>
        <v>9509</v>
      </c>
      <c r="F1441" s="40">
        <f>SUMIFS(baseline_subscriber_movements!C:C, baseline_subscriber_movements!A:A, B1441, baseline_subscriber_movements!B:B, C1441)</f>
        <v>3.4736842105263098E-3</v>
      </c>
      <c r="G1441" s="30">
        <f t="shared" si="0"/>
        <v>3.2600694079293301E-3</v>
      </c>
      <c r="H1441" s="30">
        <f t="shared" si="1"/>
        <v>0.93850482955541481</v>
      </c>
      <c r="I1441" s="30">
        <f t="shared" si="2"/>
        <v>-6.149517044458519</v>
      </c>
    </row>
    <row r="1442" spans="1:9" ht="15.75" customHeight="1" x14ac:dyDescent="0.2">
      <c r="A1442" s="17">
        <f>od_matrix_directed_all_pairs_pe!A1431</f>
        <v>43953</v>
      </c>
      <c r="B1442" s="30" t="str">
        <f>od_matrix_directed_all_pairs_pe!B1431</f>
        <v>Locality25</v>
      </c>
      <c r="C1442" s="30" t="str">
        <f>od_matrix_directed_all_pairs_pe!C1431</f>
        <v>Locality18</v>
      </c>
      <c r="D1442" s="30">
        <f>SUMIFS(od_matrix_directed_all_pairs_pe!D:D, od_matrix_directed_all_pairs_pe!A:A, A1442, od_matrix_directed_all_pairs_pe!B:B, B1442, od_matrix_directed_all_pairs_pe!C:C, C1442)</f>
        <v>55</v>
      </c>
      <c r="E1442" s="30">
        <f t="array" ref="E1442">INDEX(total_subscribers_per_day!B:B, MATCH(A1442, total_subscribers_per_day!A:A, 0), 0)</f>
        <v>9509</v>
      </c>
      <c r="F1442" s="40">
        <f>SUMIFS(baseline_subscriber_movements!C:C, baseline_subscriber_movements!A:A, B1442, baseline_subscriber_movements!B:B, C1442)</f>
        <v>5.3622121753758804E-3</v>
      </c>
      <c r="G1442" s="30">
        <f t="shared" si="0"/>
        <v>5.7839941108423602E-3</v>
      </c>
      <c r="H1442" s="30">
        <f t="shared" si="1"/>
        <v>1.0786581958474841</v>
      </c>
      <c r="I1442" s="30">
        <f t="shared" si="2"/>
        <v>7.8658195847484125</v>
      </c>
    </row>
    <row r="1443" spans="1:9" ht="15.75" customHeight="1" x14ac:dyDescent="0.2">
      <c r="A1443" s="17">
        <f>od_matrix_directed_all_pairs_pe!A1432</f>
        <v>43953</v>
      </c>
      <c r="B1443" s="30" t="str">
        <f>od_matrix_directed_all_pairs_pe!B1432</f>
        <v>Locality25</v>
      </c>
      <c r="C1443" s="30" t="str">
        <f>od_matrix_directed_all_pairs_pe!C1432</f>
        <v>Locality19</v>
      </c>
      <c r="D1443" s="30">
        <f>SUMIFS(od_matrix_directed_all_pairs_pe!D:D, od_matrix_directed_all_pairs_pe!A:A, A1443, od_matrix_directed_all_pairs_pe!B:B, B1443, od_matrix_directed_all_pairs_pe!C:C, C1443)</f>
        <v>37</v>
      </c>
      <c r="E1443" s="30">
        <f t="array" ref="E1443">INDEX(total_subscribers_per_day!B:B, MATCH(A1443, total_subscribers_per_day!A:A, 0), 0)</f>
        <v>9509</v>
      </c>
      <c r="F1443" s="40">
        <f>SUMIFS(baseline_subscriber_movements!C:C, baseline_subscriber_movements!A:A, B1443, baseline_subscriber_movements!B:B, C1443)</f>
        <v>3.4810126582278402E-3</v>
      </c>
      <c r="G1443" s="30">
        <f t="shared" si="0"/>
        <v>3.8910505836575876E-3</v>
      </c>
      <c r="H1443" s="30">
        <f t="shared" si="1"/>
        <v>1.1177927131234551</v>
      </c>
      <c r="I1443" s="30">
        <f t="shared" si="2"/>
        <v>11.779271312345507</v>
      </c>
    </row>
    <row r="1444" spans="1:9" ht="15.75" customHeight="1" x14ac:dyDescent="0.2">
      <c r="A1444" s="17">
        <f>od_matrix_directed_all_pairs_pe!A1433</f>
        <v>43953</v>
      </c>
      <c r="B1444" s="30" t="str">
        <f>od_matrix_directed_all_pairs_pe!B1433</f>
        <v>Locality25</v>
      </c>
      <c r="C1444" s="30" t="str">
        <f>od_matrix_directed_all_pairs_pe!C1433</f>
        <v>Locality21</v>
      </c>
      <c r="D1444" s="30">
        <f>SUMIFS(od_matrix_directed_all_pairs_pe!D:D, od_matrix_directed_all_pairs_pe!A:A, A1444, od_matrix_directed_all_pairs_pe!B:B, B1444, od_matrix_directed_all_pairs_pe!C:C, C1444)</f>
        <v>81</v>
      </c>
      <c r="E1444" s="30">
        <f t="array" ref="E1444">INDEX(total_subscribers_per_day!B:B, MATCH(A1444, total_subscribers_per_day!A:A, 0), 0)</f>
        <v>9509</v>
      </c>
      <c r="F1444" s="40">
        <f>SUMIFS(baseline_subscriber_movements!C:C, baseline_subscriber_movements!A:A, B1444, baseline_subscriber_movements!B:B, C1444)</f>
        <v>8.5479105107640306E-3</v>
      </c>
      <c r="G1444" s="30">
        <f t="shared" si="0"/>
        <v>8.5182458723314751E-3</v>
      </c>
      <c r="H1444" s="30">
        <f t="shared" si="1"/>
        <v>0.99652960353349507</v>
      </c>
      <c r="I1444" s="30">
        <f t="shared" si="2"/>
        <v>-0.34703964665049325</v>
      </c>
    </row>
    <row r="1445" spans="1:9" ht="15.75" customHeight="1" x14ac:dyDescent="0.2">
      <c r="A1445" s="17">
        <f>od_matrix_directed_all_pairs_pe!A1434</f>
        <v>43953</v>
      </c>
      <c r="B1445" s="30" t="str">
        <f>od_matrix_directed_all_pairs_pe!B1434</f>
        <v>Locality25</v>
      </c>
      <c r="C1445" s="30" t="str">
        <f>od_matrix_directed_all_pairs_pe!C1434</f>
        <v>Locality22</v>
      </c>
      <c r="D1445" s="30">
        <f>SUMIFS(od_matrix_directed_all_pairs_pe!D:D, od_matrix_directed_all_pairs_pe!A:A, A1445, od_matrix_directed_all_pairs_pe!B:B, B1445, od_matrix_directed_all_pairs_pe!C:C, C1445)</f>
        <v>36</v>
      </c>
      <c r="E1445" s="30">
        <f t="array" ref="E1445">INDEX(total_subscribers_per_day!B:B, MATCH(A1445, total_subscribers_per_day!A:A, 0), 0)</f>
        <v>9509</v>
      </c>
      <c r="F1445" s="40">
        <f>SUMIFS(baseline_subscriber_movements!C:C, baseline_subscriber_movements!A:A, B1445, baseline_subscriber_movements!B:B, C1445)</f>
        <v>3.47404989998947E-3</v>
      </c>
      <c r="G1445" s="30">
        <f t="shared" si="0"/>
        <v>3.7858870543695448E-3</v>
      </c>
      <c r="H1445" s="30">
        <f t="shared" si="1"/>
        <v>1.0897618524077677</v>
      </c>
      <c r="I1445" s="30">
        <f t="shared" si="2"/>
        <v>8.9761852407767684</v>
      </c>
    </row>
    <row r="1446" spans="1:9" ht="15.75" customHeight="1" x14ac:dyDescent="0.2">
      <c r="A1446" s="17">
        <f>od_matrix_directed_all_pairs_pe!A1435</f>
        <v>43953</v>
      </c>
      <c r="B1446" s="30" t="str">
        <f>od_matrix_directed_all_pairs_pe!B1435</f>
        <v>Locality25</v>
      </c>
      <c r="C1446" s="30" t="str">
        <f>od_matrix_directed_all_pairs_pe!C1435</f>
        <v>Locality23</v>
      </c>
      <c r="D1446" s="30">
        <f>SUMIFS(od_matrix_directed_all_pairs_pe!D:D, od_matrix_directed_all_pairs_pe!A:A, A1446, od_matrix_directed_all_pairs_pe!B:B, B1446, od_matrix_directed_all_pairs_pe!C:C, C1446)</f>
        <v>35</v>
      </c>
      <c r="E1446" s="30">
        <f t="array" ref="E1446">INDEX(total_subscribers_per_day!B:B, MATCH(A1446, total_subscribers_per_day!A:A, 0), 0)</f>
        <v>9509</v>
      </c>
      <c r="F1446" s="40">
        <f>SUMIFS(baseline_subscriber_movements!C:C, baseline_subscriber_movements!A:A, B1446, baseline_subscriber_movements!B:B, C1446)</f>
        <v>3.36842105263157E-3</v>
      </c>
      <c r="G1446" s="30">
        <f t="shared" si="0"/>
        <v>3.6807235250815016E-3</v>
      </c>
      <c r="H1446" s="30">
        <f t="shared" si="1"/>
        <v>1.0927147965085737</v>
      </c>
      <c r="I1446" s="30">
        <f t="shared" si="2"/>
        <v>9.2714796508573727</v>
      </c>
    </row>
    <row r="1447" spans="1:9" ht="15.75" customHeight="1" x14ac:dyDescent="0.2">
      <c r="A1447" s="17">
        <f>od_matrix_directed_all_pairs_pe!A1436</f>
        <v>43953</v>
      </c>
      <c r="B1447" s="30" t="str">
        <f>od_matrix_directed_all_pairs_pe!B1436</f>
        <v>Locality25</v>
      </c>
      <c r="C1447" s="30" t="str">
        <f>od_matrix_directed_all_pairs_pe!C1436</f>
        <v>Locality24</v>
      </c>
      <c r="D1447" s="30">
        <f>SUMIFS(od_matrix_directed_all_pairs_pe!D:D, od_matrix_directed_all_pairs_pe!A:A, A1447, od_matrix_directed_all_pairs_pe!B:B, B1447, od_matrix_directed_all_pairs_pe!C:C, C1447)</f>
        <v>53</v>
      </c>
      <c r="E1447" s="30">
        <f t="array" ref="E1447">INDEX(total_subscribers_per_day!B:B, MATCH(A1447, total_subscribers_per_day!A:A, 0), 0)</f>
        <v>9509</v>
      </c>
      <c r="F1447" s="40">
        <f>SUMIFS(baseline_subscriber_movements!C:C, baseline_subscriber_movements!A:A, B1447, baseline_subscriber_movements!B:B, C1447)</f>
        <v>5.2603892688058897E-3</v>
      </c>
      <c r="G1447" s="30">
        <f t="shared" si="0"/>
        <v>5.5736670522662738E-3</v>
      </c>
      <c r="H1447" s="30">
        <f t="shared" si="1"/>
        <v>1.0595541066358189</v>
      </c>
      <c r="I1447" s="30">
        <f t="shared" si="2"/>
        <v>5.9554106635818949</v>
      </c>
    </row>
    <row r="1448" spans="1:9" ht="15.75" customHeight="1" x14ac:dyDescent="0.2">
      <c r="A1448" s="17">
        <f>od_matrix_directed_all_pairs_pe!A1437</f>
        <v>43953</v>
      </c>
      <c r="B1448" s="30" t="str">
        <f>od_matrix_directed_all_pairs_pe!B1437</f>
        <v>Locality25</v>
      </c>
      <c r="C1448" s="30" t="str">
        <f>od_matrix_directed_all_pairs_pe!C1437</f>
        <v>Locality25</v>
      </c>
      <c r="D1448" s="30">
        <f>SUMIFS(od_matrix_directed_all_pairs_pe!D:D, od_matrix_directed_all_pairs_pe!A:A, A1448, od_matrix_directed_all_pairs_pe!B:B, B1448, od_matrix_directed_all_pairs_pe!C:C, C1448)</f>
        <v>54</v>
      </c>
      <c r="E1448" s="30">
        <f t="array" ref="E1448">INDEX(total_subscribers_per_day!B:B, MATCH(A1448, total_subscribers_per_day!A:A, 0), 0)</f>
        <v>9509</v>
      </c>
      <c r="F1448" s="40">
        <f>SUMIFS(baseline_subscriber_movements!C:C, baseline_subscriber_movements!A:A, B1448, baseline_subscriber_movements!B:B, C1448)</f>
        <v>6.9583552978386897E-3</v>
      </c>
      <c r="G1448" s="30">
        <f t="shared" si="0"/>
        <v>5.678830581554317E-3</v>
      </c>
      <c r="H1448" s="30">
        <f t="shared" si="1"/>
        <v>0.81611678887943517</v>
      </c>
      <c r="I1448" s="30">
        <f t="shared" si="2"/>
        <v>-18.388321112056481</v>
      </c>
    </row>
    <row r="1449" spans="1:9" ht="15.75" customHeight="1" x14ac:dyDescent="0.2">
      <c r="A1449" s="17">
        <f>od_matrix_directed_all_pairs_pe!A1438</f>
        <v>43953</v>
      </c>
      <c r="B1449" s="30" t="str">
        <f>od_matrix_directed_all_pairs_pe!B1438</f>
        <v>Locality25</v>
      </c>
      <c r="C1449" s="30" t="str">
        <f>od_matrix_directed_all_pairs_pe!C1438</f>
        <v>Locality26</v>
      </c>
      <c r="D1449" s="30">
        <f>SUMIFS(od_matrix_directed_all_pairs_pe!D:D, od_matrix_directed_all_pairs_pe!A:A, A1449, od_matrix_directed_all_pairs_pe!B:B, B1449, od_matrix_directed_all_pairs_pe!C:C, C1449)</f>
        <v>32</v>
      </c>
      <c r="E1449" s="30">
        <f t="array" ref="E1449">INDEX(total_subscribers_per_day!B:B, MATCH(A1449, total_subscribers_per_day!A:A, 0), 0)</f>
        <v>9509</v>
      </c>
      <c r="F1449" s="40">
        <f>SUMIFS(baseline_subscriber_movements!C:C, baseline_subscriber_movements!A:A, B1449, baseline_subscriber_movements!B:B, C1449)</f>
        <v>3.5725543763791101E-3</v>
      </c>
      <c r="G1449" s="30">
        <f t="shared" si="0"/>
        <v>3.3652329372173728E-3</v>
      </c>
      <c r="H1449" s="30">
        <f t="shared" si="1"/>
        <v>0.94196829010287486</v>
      </c>
      <c r="I1449" s="30">
        <f t="shared" si="2"/>
        <v>-5.8031709897125143</v>
      </c>
    </row>
    <row r="1450" spans="1:9" ht="15.75" customHeight="1" x14ac:dyDescent="0.2">
      <c r="A1450" s="17">
        <f>od_matrix_directed_all_pairs_pe!A1439</f>
        <v>43953</v>
      </c>
      <c r="B1450" s="30" t="str">
        <f>od_matrix_directed_all_pairs_pe!B1439</f>
        <v>Locality25</v>
      </c>
      <c r="C1450" s="30" t="str">
        <f>od_matrix_directed_all_pairs_pe!C1439</f>
        <v>Locality27</v>
      </c>
      <c r="D1450" s="30">
        <f>SUMIFS(od_matrix_directed_all_pairs_pe!D:D, od_matrix_directed_all_pairs_pe!A:A, A1450, od_matrix_directed_all_pairs_pe!B:B, B1450, od_matrix_directed_all_pairs_pe!C:C, C1450)</f>
        <v>87</v>
      </c>
      <c r="E1450" s="30">
        <f t="array" ref="E1450">INDEX(total_subscribers_per_day!B:B, MATCH(A1450, total_subscribers_per_day!A:A, 0), 0)</f>
        <v>9509</v>
      </c>
      <c r="F1450" s="40">
        <f>SUMIFS(baseline_subscriber_movements!C:C, baseline_subscriber_movements!A:A, B1450, baseline_subscriber_movements!B:B, C1450)</f>
        <v>8.8133459238275095E-3</v>
      </c>
      <c r="G1450" s="30">
        <f t="shared" si="0"/>
        <v>9.1492270480597326E-3</v>
      </c>
      <c r="H1450" s="30">
        <f t="shared" si="1"/>
        <v>1.0381105118459204</v>
      </c>
      <c r="I1450" s="30">
        <f t="shared" si="2"/>
        <v>3.8110511845920403</v>
      </c>
    </row>
    <row r="1451" spans="1:9" ht="15.75" customHeight="1" x14ac:dyDescent="0.2">
      <c r="A1451" s="17">
        <f>od_matrix_directed_all_pairs_pe!A1440</f>
        <v>43953</v>
      </c>
      <c r="B1451" s="30" t="str">
        <f>od_matrix_directed_all_pairs_pe!B1440</f>
        <v>Locality25</v>
      </c>
      <c r="C1451" s="30" t="str">
        <f>od_matrix_directed_all_pairs_pe!C1440</f>
        <v>Locality28</v>
      </c>
      <c r="D1451" s="30">
        <f>SUMIFS(od_matrix_directed_all_pairs_pe!D:D, od_matrix_directed_all_pairs_pe!A:A, A1451, od_matrix_directed_all_pairs_pe!B:B, B1451, od_matrix_directed_all_pairs_pe!C:C, C1451)</f>
        <v>35</v>
      </c>
      <c r="E1451" s="30">
        <f t="array" ref="E1451">INDEX(total_subscribers_per_day!B:B, MATCH(A1451, total_subscribers_per_day!A:A, 0), 0)</f>
        <v>9509</v>
      </c>
      <c r="F1451" s="40">
        <f>SUMIFS(baseline_subscriber_movements!C:C, baseline_subscriber_movements!A:A, B1451, baseline_subscriber_movements!B:B, C1451)</f>
        <v>3.5673066834539901E-3</v>
      </c>
      <c r="G1451" s="30">
        <f t="shared" si="0"/>
        <v>3.6807235250815016E-3</v>
      </c>
      <c r="H1451" s="30">
        <f t="shared" si="1"/>
        <v>1.0317934093397592</v>
      </c>
      <c r="I1451" s="30">
        <f t="shared" si="2"/>
        <v>3.179340933975916</v>
      </c>
    </row>
    <row r="1452" spans="1:9" ht="15.75" customHeight="1" x14ac:dyDescent="0.2">
      <c r="A1452" s="17">
        <f>od_matrix_directed_all_pairs_pe!A1441</f>
        <v>43953</v>
      </c>
      <c r="B1452" s="30" t="str">
        <f>od_matrix_directed_all_pairs_pe!B1441</f>
        <v>Locality25</v>
      </c>
      <c r="C1452" s="30" t="str">
        <f>od_matrix_directed_all_pairs_pe!C1441</f>
        <v>Locality29</v>
      </c>
      <c r="D1452" s="30">
        <f>SUMIFS(od_matrix_directed_all_pairs_pe!D:D, od_matrix_directed_all_pairs_pe!A:A, A1452, od_matrix_directed_all_pairs_pe!B:B, B1452, od_matrix_directed_all_pairs_pe!C:C, C1452)</f>
        <v>91</v>
      </c>
      <c r="E1452" s="30">
        <f t="array" ref="E1452">INDEX(total_subscribers_per_day!B:B, MATCH(A1452, total_subscribers_per_day!A:A, 0), 0)</f>
        <v>9509</v>
      </c>
      <c r="F1452" s="40">
        <f>SUMIFS(baseline_subscriber_movements!C:C, baseline_subscriber_movements!A:A, B1452, baseline_subscriber_movements!B:B, C1452)</f>
        <v>1.03495617277431E-2</v>
      </c>
      <c r="G1452" s="30">
        <f t="shared" si="0"/>
        <v>9.5698811652119038E-3</v>
      </c>
      <c r="H1452" s="30">
        <f t="shared" si="1"/>
        <v>0.9246653546264495</v>
      </c>
      <c r="I1452" s="30">
        <f t="shared" si="2"/>
        <v>-7.5334645373550497</v>
      </c>
    </row>
    <row r="1453" spans="1:9" ht="15.75" customHeight="1" x14ac:dyDescent="0.2">
      <c r="A1453" s="17">
        <f>od_matrix_directed_all_pairs_pe!A1442</f>
        <v>43953</v>
      </c>
      <c r="B1453" s="30" t="str">
        <f>od_matrix_directed_all_pairs_pe!B1442</f>
        <v>Locality25</v>
      </c>
      <c r="C1453" s="30" t="str">
        <f>od_matrix_directed_all_pairs_pe!C1442</f>
        <v>Locality30</v>
      </c>
      <c r="D1453" s="30">
        <f>SUMIFS(od_matrix_directed_all_pairs_pe!D:D, od_matrix_directed_all_pairs_pe!A:A, A1453, od_matrix_directed_all_pairs_pe!B:B, B1453, od_matrix_directed_all_pairs_pe!C:C, C1453)</f>
        <v>92</v>
      </c>
      <c r="E1453" s="30">
        <f t="array" ref="E1453">INDEX(total_subscribers_per_day!B:B, MATCH(A1453, total_subscribers_per_day!A:A, 0), 0)</f>
        <v>9509</v>
      </c>
      <c r="F1453" s="40">
        <f>SUMIFS(baseline_subscriber_movements!C:C, baseline_subscriber_movements!A:A, B1453, baseline_subscriber_movements!B:B, C1453)</f>
        <v>8.5272133908832499E-3</v>
      </c>
      <c r="G1453" s="30">
        <f t="shared" si="0"/>
        <v>9.6750446944999478E-3</v>
      </c>
      <c r="H1453" s="30">
        <f t="shared" si="1"/>
        <v>1.1346080191735186</v>
      </c>
      <c r="I1453" s="30">
        <f t="shared" si="2"/>
        <v>13.460801917351862</v>
      </c>
    </row>
    <row r="1454" spans="1:9" ht="15.75" customHeight="1" x14ac:dyDescent="0.2">
      <c r="A1454" s="17">
        <f>od_matrix_directed_all_pairs_pe!A1443</f>
        <v>43953</v>
      </c>
      <c r="B1454" s="30" t="str">
        <f>od_matrix_directed_all_pairs_pe!B1443</f>
        <v>Locality25</v>
      </c>
      <c r="C1454" s="30" t="str">
        <f>od_matrix_directed_all_pairs_pe!C1443</f>
        <v>Locality31</v>
      </c>
      <c r="D1454" s="30">
        <f>SUMIFS(od_matrix_directed_all_pairs_pe!D:D, od_matrix_directed_all_pairs_pe!A:A, A1454, od_matrix_directed_all_pairs_pe!B:B, B1454, od_matrix_directed_all_pairs_pe!C:C, C1454)</f>
        <v>139</v>
      </c>
      <c r="E1454" s="30">
        <f t="array" ref="E1454">INDEX(total_subscribers_per_day!B:B, MATCH(A1454, total_subscribers_per_day!A:A, 0), 0)</f>
        <v>9509</v>
      </c>
      <c r="F1454" s="40">
        <f>SUMIFS(baseline_subscriber_movements!C:C, baseline_subscriber_movements!A:A, B1454, baseline_subscriber_movements!B:B, C1454)</f>
        <v>1.34581011460414E-2</v>
      </c>
      <c r="G1454" s="30">
        <f t="shared" si="0"/>
        <v>1.4617730571037964E-2</v>
      </c>
      <c r="H1454" s="30">
        <f t="shared" si="1"/>
        <v>1.0861659020401746</v>
      </c>
      <c r="I1454" s="30">
        <f t="shared" si="2"/>
        <v>8.6165902040174593</v>
      </c>
    </row>
    <row r="1455" spans="1:9" ht="15.75" customHeight="1" x14ac:dyDescent="0.2">
      <c r="A1455" s="17">
        <f>od_matrix_directed_all_pairs_pe!A1444</f>
        <v>43953</v>
      </c>
      <c r="B1455" s="30" t="str">
        <f>od_matrix_directed_all_pairs_pe!B1444</f>
        <v>Locality25</v>
      </c>
      <c r="C1455" s="30" t="str">
        <f>od_matrix_directed_all_pairs_pe!C1444</f>
        <v>Locality32</v>
      </c>
      <c r="D1455" s="30">
        <f>SUMIFS(od_matrix_directed_all_pairs_pe!D:D, od_matrix_directed_all_pairs_pe!A:A, A1455, od_matrix_directed_all_pairs_pe!B:B, B1455, od_matrix_directed_all_pairs_pe!C:C, C1455)</f>
        <v>85</v>
      </c>
      <c r="E1455" s="30">
        <f t="array" ref="E1455">INDEX(total_subscribers_per_day!B:B, MATCH(A1455, total_subscribers_per_day!A:A, 0), 0)</f>
        <v>9509</v>
      </c>
      <c r="F1455" s="40">
        <f>SUMIFS(baseline_subscriber_movements!C:C, baseline_subscriber_movements!A:A, B1455, baseline_subscriber_movements!B:B, C1455)</f>
        <v>8.4985835694051E-3</v>
      </c>
      <c r="G1455" s="30">
        <f t="shared" si="0"/>
        <v>8.9388999894836462E-3</v>
      </c>
      <c r="H1455" s="30">
        <f t="shared" si="1"/>
        <v>1.0518105654292422</v>
      </c>
      <c r="I1455" s="30">
        <f t="shared" si="2"/>
        <v>5.1810565429242228</v>
      </c>
    </row>
    <row r="1456" spans="1:9" ht="15.75" customHeight="1" x14ac:dyDescent="0.2">
      <c r="A1456" s="17">
        <f>od_matrix_directed_all_pairs_pe!A1445</f>
        <v>43953</v>
      </c>
      <c r="B1456" s="30" t="str">
        <f>od_matrix_directed_all_pairs_pe!B1445</f>
        <v>Locality25</v>
      </c>
      <c r="C1456" s="30" t="str">
        <f>od_matrix_directed_all_pairs_pe!C1445</f>
        <v>Locality33</v>
      </c>
      <c r="D1456" s="30">
        <f>SUMIFS(od_matrix_directed_all_pairs_pe!D:D, od_matrix_directed_all_pairs_pe!A:A, A1456, od_matrix_directed_all_pairs_pe!B:B, B1456, od_matrix_directed_all_pairs_pe!C:C, C1456)</f>
        <v>68</v>
      </c>
      <c r="E1456" s="30">
        <f t="array" ref="E1456">INDEX(total_subscribers_per_day!B:B, MATCH(A1456, total_subscribers_per_day!A:A, 0), 0)</f>
        <v>9509</v>
      </c>
      <c r="F1456" s="40">
        <f>SUMIFS(baseline_subscriber_movements!C:C, baseline_subscriber_movements!A:A, B1456, baseline_subscriber_movements!B:B, C1456)</f>
        <v>6.7432304288273098E-3</v>
      </c>
      <c r="G1456" s="30">
        <f t="shared" si="0"/>
        <v>7.1511199915869177E-3</v>
      </c>
      <c r="H1456" s="30">
        <f t="shared" si="1"/>
        <v>1.0604887475023663</v>
      </c>
      <c r="I1456" s="30">
        <f t="shared" si="2"/>
        <v>6.0488747502366325</v>
      </c>
    </row>
    <row r="1457" spans="1:9" ht="15.75" customHeight="1" x14ac:dyDescent="0.2">
      <c r="A1457" s="17">
        <f>od_matrix_directed_all_pairs_pe!A1446</f>
        <v>43953</v>
      </c>
      <c r="B1457" s="30" t="str">
        <f>od_matrix_directed_all_pairs_pe!B1446</f>
        <v>Locality25</v>
      </c>
      <c r="C1457" s="30" t="str">
        <f>od_matrix_directed_all_pairs_pe!C1446</f>
        <v>Locality34</v>
      </c>
      <c r="D1457" s="30">
        <f>SUMIFS(od_matrix_directed_all_pairs_pe!D:D, od_matrix_directed_all_pairs_pe!A:A, A1457, od_matrix_directed_all_pairs_pe!B:B, B1457, od_matrix_directed_all_pairs_pe!C:C, C1457)</f>
        <v>39</v>
      </c>
      <c r="E1457" s="30">
        <f t="array" ref="E1457">INDEX(total_subscribers_per_day!B:B, MATCH(A1457, total_subscribers_per_day!A:A, 0), 0)</f>
        <v>9509</v>
      </c>
      <c r="F1457" s="40">
        <f>SUMIFS(baseline_subscriber_movements!C:C, baseline_subscriber_movements!A:A, B1457, baseline_subscriber_movements!B:B, C1457)</f>
        <v>3.5721790292078102E-3</v>
      </c>
      <c r="G1457" s="30">
        <f t="shared" si="0"/>
        <v>4.1013776422336732E-3</v>
      </c>
      <c r="H1457" s="30">
        <f t="shared" si="1"/>
        <v>1.1481444823170639</v>
      </c>
      <c r="I1457" s="30">
        <f t="shared" si="2"/>
        <v>14.81444823170639</v>
      </c>
    </row>
    <row r="1458" spans="1:9" ht="15.75" customHeight="1" x14ac:dyDescent="0.2">
      <c r="A1458" s="17">
        <f>od_matrix_directed_all_pairs_pe!A1447</f>
        <v>43953</v>
      </c>
      <c r="B1458" s="30" t="str">
        <f>od_matrix_directed_all_pairs_pe!B1447</f>
        <v>Locality26</v>
      </c>
      <c r="C1458" s="30" t="str">
        <f>od_matrix_directed_all_pairs_pe!C1447</f>
        <v>Locality01</v>
      </c>
      <c r="D1458" s="30">
        <f>SUMIFS(od_matrix_directed_all_pairs_pe!D:D, od_matrix_directed_all_pairs_pe!A:A, A1458, od_matrix_directed_all_pairs_pe!B:B, B1458, od_matrix_directed_all_pairs_pe!C:C, C1458)</f>
        <v>32</v>
      </c>
      <c r="E1458" s="30">
        <f t="array" ref="E1458">INDEX(total_subscribers_per_day!B:B, MATCH(A1458, total_subscribers_per_day!A:A, 0), 0)</f>
        <v>9509</v>
      </c>
      <c r="F1458" s="40">
        <f>SUMIFS(baseline_subscriber_movements!C:C, baseline_subscriber_movements!A:A, B1458, baseline_subscriber_movements!B:B, C1458)</f>
        <v>3.6791758646063199E-3</v>
      </c>
      <c r="G1458" s="30">
        <f t="shared" si="0"/>
        <v>3.3652329372173728E-3</v>
      </c>
      <c r="H1458" s="30">
        <f t="shared" si="1"/>
        <v>0.91467031233568397</v>
      </c>
      <c r="I1458" s="30">
        <f t="shared" si="2"/>
        <v>-8.532968766431603</v>
      </c>
    </row>
    <row r="1459" spans="1:9" ht="15.75" customHeight="1" x14ac:dyDescent="0.2">
      <c r="A1459" s="17">
        <f>od_matrix_directed_all_pairs_pe!A1448</f>
        <v>43953</v>
      </c>
      <c r="B1459" s="30" t="str">
        <f>od_matrix_directed_all_pairs_pe!B1448</f>
        <v>Locality26</v>
      </c>
      <c r="C1459" s="30" t="str">
        <f>od_matrix_directed_all_pairs_pe!C1448</f>
        <v>Locality04</v>
      </c>
      <c r="D1459" s="30">
        <f>SUMIFS(od_matrix_directed_all_pairs_pe!D:D, od_matrix_directed_all_pairs_pe!A:A, A1459, od_matrix_directed_all_pairs_pe!B:B, B1459, od_matrix_directed_all_pairs_pe!C:C, C1459)</f>
        <v>27</v>
      </c>
      <c r="E1459" s="30">
        <f t="array" ref="E1459">INDEX(total_subscribers_per_day!B:B, MATCH(A1459, total_subscribers_per_day!A:A, 0), 0)</f>
        <v>9509</v>
      </c>
      <c r="F1459" s="40">
        <f>SUMIFS(baseline_subscriber_movements!C:C, baseline_subscriber_movements!A:A, B1459, baseline_subscriber_movements!B:B, C1459)</f>
        <v>3.5763121910171399E-3</v>
      </c>
      <c r="G1459" s="30">
        <f t="shared" si="0"/>
        <v>2.8394152907771585E-3</v>
      </c>
      <c r="H1459" s="30">
        <f t="shared" si="1"/>
        <v>0.79395062262995553</v>
      </c>
      <c r="I1459" s="30">
        <f t="shared" si="2"/>
        <v>-20.604937737004448</v>
      </c>
    </row>
    <row r="1460" spans="1:9" ht="15.75" customHeight="1" x14ac:dyDescent="0.2">
      <c r="A1460" s="17">
        <f>od_matrix_directed_all_pairs_pe!A1449</f>
        <v>43953</v>
      </c>
      <c r="B1460" s="30" t="str">
        <f>od_matrix_directed_all_pairs_pe!B1449</f>
        <v>Locality26</v>
      </c>
      <c r="C1460" s="30" t="str">
        <f>od_matrix_directed_all_pairs_pe!C1449</f>
        <v>Locality06</v>
      </c>
      <c r="D1460" s="30">
        <f>SUMIFS(od_matrix_directed_all_pairs_pe!D:D, od_matrix_directed_all_pairs_pe!A:A, A1460, od_matrix_directed_all_pairs_pe!B:B, B1460, od_matrix_directed_all_pairs_pe!C:C, C1460)</f>
        <v>16</v>
      </c>
      <c r="E1460" s="30">
        <f t="array" ref="E1460">INDEX(total_subscribers_per_day!B:B, MATCH(A1460, total_subscribers_per_day!A:A, 0), 0)</f>
        <v>9509</v>
      </c>
      <c r="F1460" s="40">
        <f>SUMIFS(baseline_subscriber_movements!C:C, baseline_subscriber_movements!A:A, B1460, baseline_subscriber_movements!B:B, C1460)</f>
        <v>2.16111787228603E-3</v>
      </c>
      <c r="G1460" s="30">
        <f t="shared" si="0"/>
        <v>1.6826164686086864E-3</v>
      </c>
      <c r="H1460" s="30">
        <f t="shared" si="1"/>
        <v>0.77858616144283466</v>
      </c>
      <c r="I1460" s="30">
        <f t="shared" si="2"/>
        <v>-22.141383855716533</v>
      </c>
    </row>
    <row r="1461" spans="1:9" ht="15.75" customHeight="1" x14ac:dyDescent="0.2">
      <c r="A1461" s="17">
        <f>od_matrix_directed_all_pairs_pe!A1450</f>
        <v>43953</v>
      </c>
      <c r="B1461" s="30" t="str">
        <f>od_matrix_directed_all_pairs_pe!B1450</f>
        <v>Locality26</v>
      </c>
      <c r="C1461" s="30" t="str">
        <f>od_matrix_directed_all_pairs_pe!C1450</f>
        <v>Locality07</v>
      </c>
      <c r="D1461" s="30">
        <f>SUMIFS(od_matrix_directed_all_pairs_pe!D:D, od_matrix_directed_all_pairs_pe!A:A, A1461, od_matrix_directed_all_pairs_pe!B:B, B1461, od_matrix_directed_all_pairs_pe!C:C, C1461)</f>
        <v>28</v>
      </c>
      <c r="E1461" s="30">
        <f t="array" ref="E1461">INDEX(total_subscribers_per_day!B:B, MATCH(A1461, total_subscribers_per_day!A:A, 0), 0)</f>
        <v>9509</v>
      </c>
      <c r="F1461" s="40">
        <f>SUMIFS(baseline_subscriber_movements!C:C, baseline_subscriber_movements!A:A, B1461, baseline_subscriber_movements!B:B, C1461)</f>
        <v>2.63880092885792E-3</v>
      </c>
      <c r="G1461" s="30">
        <f t="shared" si="0"/>
        <v>2.9445788200652013E-3</v>
      </c>
      <c r="H1461" s="30">
        <f t="shared" si="1"/>
        <v>1.1158775896519115</v>
      </c>
      <c r="I1461" s="30">
        <f t="shared" si="2"/>
        <v>11.587758965191153</v>
      </c>
    </row>
    <row r="1462" spans="1:9" ht="15.75" customHeight="1" x14ac:dyDescent="0.2">
      <c r="A1462" s="17">
        <f>od_matrix_directed_all_pairs_pe!A1451</f>
        <v>43953</v>
      </c>
      <c r="B1462" s="30" t="str">
        <f>od_matrix_directed_all_pairs_pe!B1451</f>
        <v>Locality26</v>
      </c>
      <c r="C1462" s="30" t="str">
        <f>od_matrix_directed_all_pairs_pe!C1451</f>
        <v>Locality08</v>
      </c>
      <c r="D1462" s="30">
        <f>SUMIFS(od_matrix_directed_all_pairs_pe!D:D, od_matrix_directed_all_pairs_pe!A:A, A1462, od_matrix_directed_all_pairs_pe!B:B, B1462, od_matrix_directed_all_pairs_pe!C:C, C1462)</f>
        <v>23</v>
      </c>
      <c r="E1462" s="30">
        <f t="array" ref="E1462">INDEX(total_subscribers_per_day!B:B, MATCH(A1462, total_subscribers_per_day!A:A, 0), 0)</f>
        <v>9509</v>
      </c>
      <c r="F1462" s="40">
        <f>SUMIFS(baseline_subscriber_movements!C:C, baseline_subscriber_movements!A:A, B1462, baseline_subscriber_movements!B:B, C1462)</f>
        <v>2.6296413169243698E-3</v>
      </c>
      <c r="G1462" s="30">
        <f t="shared" si="0"/>
        <v>2.418761173624987E-3</v>
      </c>
      <c r="H1462" s="30">
        <f t="shared" si="1"/>
        <v>0.91980649910611068</v>
      </c>
      <c r="I1462" s="30">
        <f t="shared" si="2"/>
        <v>-8.0193500893889329</v>
      </c>
    </row>
    <row r="1463" spans="1:9" ht="15.75" customHeight="1" x14ac:dyDescent="0.2">
      <c r="A1463" s="17">
        <f>od_matrix_directed_all_pairs_pe!A1452</f>
        <v>43953</v>
      </c>
      <c r="B1463" s="30" t="str">
        <f>od_matrix_directed_all_pairs_pe!B1452</f>
        <v>Locality26</v>
      </c>
      <c r="C1463" s="30" t="str">
        <f>od_matrix_directed_all_pairs_pe!C1452</f>
        <v>Locality10</v>
      </c>
      <c r="D1463" s="30">
        <f>SUMIFS(od_matrix_directed_all_pairs_pe!D:D, od_matrix_directed_all_pairs_pe!A:A, A1463, od_matrix_directed_all_pairs_pe!B:B, B1463, od_matrix_directed_all_pairs_pe!C:C, C1463)</f>
        <v>24</v>
      </c>
      <c r="E1463" s="30">
        <f t="array" ref="E1463">INDEX(total_subscribers_per_day!B:B, MATCH(A1463, total_subscribers_per_day!A:A, 0), 0)</f>
        <v>9509</v>
      </c>
      <c r="F1463" s="40">
        <f>SUMIFS(baseline_subscriber_movements!C:C, baseline_subscriber_movements!A:A, B1463, baseline_subscriber_movements!B:B, C1463)</f>
        <v>2.51598700073382E-3</v>
      </c>
      <c r="G1463" s="30">
        <f t="shared" si="0"/>
        <v>2.5239247029130297E-3</v>
      </c>
      <c r="H1463" s="30">
        <f t="shared" si="1"/>
        <v>1.0031549058786451</v>
      </c>
      <c r="I1463" s="30">
        <f t="shared" si="2"/>
        <v>0.31549058786450868</v>
      </c>
    </row>
    <row r="1464" spans="1:9" ht="15.75" customHeight="1" x14ac:dyDescent="0.2">
      <c r="A1464" s="17">
        <f>od_matrix_directed_all_pairs_pe!A1453</f>
        <v>43953</v>
      </c>
      <c r="B1464" s="30" t="str">
        <f>od_matrix_directed_all_pairs_pe!B1453</f>
        <v>Locality26</v>
      </c>
      <c r="C1464" s="30" t="str">
        <f>od_matrix_directed_all_pairs_pe!C1453</f>
        <v>Locality11</v>
      </c>
      <c r="D1464" s="30">
        <f>SUMIFS(od_matrix_directed_all_pairs_pe!D:D, od_matrix_directed_all_pairs_pe!A:A, A1464, od_matrix_directed_all_pairs_pe!B:B, B1464, od_matrix_directed_all_pairs_pe!C:C, C1464)</f>
        <v>25</v>
      </c>
      <c r="E1464" s="30">
        <f t="array" ref="E1464">INDEX(total_subscribers_per_day!B:B, MATCH(A1464, total_subscribers_per_day!A:A, 0), 0)</f>
        <v>9509</v>
      </c>
      <c r="F1464" s="40">
        <f>SUMIFS(baseline_subscriber_movements!C:C, baseline_subscriber_movements!A:A, B1464, baseline_subscriber_movements!B:B, C1464)</f>
        <v>2.8424044636277501E-3</v>
      </c>
      <c r="G1464" s="30">
        <f t="shared" si="0"/>
        <v>2.6290882322010725E-3</v>
      </c>
      <c r="H1464" s="30">
        <f t="shared" si="1"/>
        <v>0.92495218954362923</v>
      </c>
      <c r="I1464" s="30">
        <f t="shared" si="2"/>
        <v>-7.5047810456370767</v>
      </c>
    </row>
    <row r="1465" spans="1:9" ht="15.75" customHeight="1" x14ac:dyDescent="0.2">
      <c r="A1465" s="17">
        <f>od_matrix_directed_all_pairs_pe!A1454</f>
        <v>43953</v>
      </c>
      <c r="B1465" s="30" t="str">
        <f>od_matrix_directed_all_pairs_pe!B1454</f>
        <v>Locality26</v>
      </c>
      <c r="C1465" s="30" t="str">
        <f>od_matrix_directed_all_pairs_pe!C1454</f>
        <v>Locality14</v>
      </c>
      <c r="D1465" s="30">
        <f>SUMIFS(od_matrix_directed_all_pairs_pe!D:D, od_matrix_directed_all_pairs_pe!A:A, A1465, od_matrix_directed_all_pairs_pe!B:B, B1465, od_matrix_directed_all_pairs_pe!C:C, C1465)</f>
        <v>21</v>
      </c>
      <c r="E1465" s="30">
        <f t="array" ref="E1465">INDEX(total_subscribers_per_day!B:B, MATCH(A1465, total_subscribers_per_day!A:A, 0), 0)</f>
        <v>9509</v>
      </c>
      <c r="F1465" s="40">
        <f>SUMIFS(baseline_subscriber_movements!C:C, baseline_subscriber_movements!A:A, B1465, baseline_subscriber_movements!B:B, C1465)</f>
        <v>2.05482220672719E-3</v>
      </c>
      <c r="G1465" s="30">
        <f t="shared" si="0"/>
        <v>2.208434115048901E-3</v>
      </c>
      <c r="H1465" s="30">
        <f t="shared" si="1"/>
        <v>1.0747567881147126</v>
      </c>
      <c r="I1465" s="30">
        <f t="shared" si="2"/>
        <v>7.4756788114712647</v>
      </c>
    </row>
    <row r="1466" spans="1:9" ht="15.75" customHeight="1" x14ac:dyDescent="0.2">
      <c r="A1466" s="17">
        <f>od_matrix_directed_all_pairs_pe!A1455</f>
        <v>43953</v>
      </c>
      <c r="B1466" s="30" t="str">
        <f>od_matrix_directed_all_pairs_pe!B1455</f>
        <v>Locality26</v>
      </c>
      <c r="C1466" s="30" t="str">
        <f>od_matrix_directed_all_pairs_pe!C1455</f>
        <v>Locality15</v>
      </c>
      <c r="D1466" s="30">
        <f>SUMIFS(od_matrix_directed_all_pairs_pe!D:D, od_matrix_directed_all_pairs_pe!A:A, A1466, od_matrix_directed_all_pairs_pe!B:B, B1466, od_matrix_directed_all_pairs_pe!C:C, C1466)</f>
        <v>29</v>
      </c>
      <c r="E1466" s="30">
        <f t="array" ref="E1466">INDEX(total_subscribers_per_day!B:B, MATCH(A1466, total_subscribers_per_day!A:A, 0), 0)</f>
        <v>9509</v>
      </c>
      <c r="F1466" s="40">
        <f>SUMIFS(baseline_subscriber_movements!C:C, baseline_subscriber_movements!A:A, B1466, baseline_subscriber_movements!B:B, C1466)</f>
        <v>2.6313019682138701E-3</v>
      </c>
      <c r="G1466" s="30">
        <f t="shared" si="0"/>
        <v>3.0497423493532445E-3</v>
      </c>
      <c r="H1466" s="30">
        <f t="shared" si="1"/>
        <v>1.1590240824482079</v>
      </c>
      <c r="I1466" s="30">
        <f t="shared" si="2"/>
        <v>15.902408244820787</v>
      </c>
    </row>
    <row r="1467" spans="1:9" ht="15.75" customHeight="1" x14ac:dyDescent="0.2">
      <c r="A1467" s="17">
        <f>od_matrix_directed_all_pairs_pe!A1456</f>
        <v>43953</v>
      </c>
      <c r="B1467" s="30" t="str">
        <f>od_matrix_directed_all_pairs_pe!B1456</f>
        <v>Locality26</v>
      </c>
      <c r="C1467" s="30" t="str">
        <f>od_matrix_directed_all_pairs_pe!C1456</f>
        <v>Locality16</v>
      </c>
      <c r="D1467" s="30">
        <f>SUMIFS(od_matrix_directed_all_pairs_pe!D:D, od_matrix_directed_all_pairs_pe!A:A, A1467, od_matrix_directed_all_pairs_pe!B:B, B1467, od_matrix_directed_all_pairs_pe!C:C, C1467)</f>
        <v>31</v>
      </c>
      <c r="E1467" s="30">
        <f t="array" ref="E1467">INDEX(total_subscribers_per_day!B:B, MATCH(A1467, total_subscribers_per_day!A:A, 0), 0)</f>
        <v>9509</v>
      </c>
      <c r="F1467" s="40">
        <f>SUMIFS(baseline_subscriber_movements!C:C, baseline_subscriber_movements!A:A, B1467, baseline_subscriber_movements!B:B, C1467)</f>
        <v>2.8433410694806999E-3</v>
      </c>
      <c r="G1467" s="30">
        <f t="shared" si="0"/>
        <v>3.2600694079293301E-3</v>
      </c>
      <c r="H1467" s="30">
        <f t="shared" si="1"/>
        <v>1.1465629090092735</v>
      </c>
      <c r="I1467" s="30">
        <f t="shared" si="2"/>
        <v>14.656290900927349</v>
      </c>
    </row>
    <row r="1468" spans="1:9" ht="15.75" customHeight="1" x14ac:dyDescent="0.2">
      <c r="A1468" s="17">
        <f>od_matrix_directed_all_pairs_pe!A1457</f>
        <v>43953</v>
      </c>
      <c r="B1468" s="30" t="str">
        <f>od_matrix_directed_all_pairs_pe!B1457</f>
        <v>Locality26</v>
      </c>
      <c r="C1468" s="30" t="str">
        <f>od_matrix_directed_all_pairs_pe!C1457</f>
        <v>Locality18</v>
      </c>
      <c r="D1468" s="30">
        <f>SUMIFS(od_matrix_directed_all_pairs_pe!D:D, od_matrix_directed_all_pairs_pe!A:A, A1468, od_matrix_directed_all_pairs_pe!B:B, B1468, od_matrix_directed_all_pairs_pe!C:C, C1468)</f>
        <v>27</v>
      </c>
      <c r="E1468" s="30">
        <f t="array" ref="E1468">INDEX(total_subscribers_per_day!B:B, MATCH(A1468, total_subscribers_per_day!A:A, 0), 0)</f>
        <v>9509</v>
      </c>
      <c r="F1468" s="40">
        <f>SUMIFS(baseline_subscriber_movements!C:C, baseline_subscriber_movements!A:A, B1468, baseline_subscriber_movements!B:B, C1468)</f>
        <v>2.73655404694242E-3</v>
      </c>
      <c r="G1468" s="30">
        <f t="shared" si="0"/>
        <v>2.8394152907771585E-3</v>
      </c>
      <c r="H1468" s="30">
        <f t="shared" si="1"/>
        <v>1.037587872218225</v>
      </c>
      <c r="I1468" s="30">
        <f t="shared" si="2"/>
        <v>3.7587872218225016</v>
      </c>
    </row>
    <row r="1469" spans="1:9" ht="15.75" customHeight="1" x14ac:dyDescent="0.2">
      <c r="A1469" s="17">
        <f>od_matrix_directed_all_pairs_pe!A1458</f>
        <v>43953</v>
      </c>
      <c r="B1469" s="30" t="str">
        <f>od_matrix_directed_all_pairs_pe!B1458</f>
        <v>Locality26</v>
      </c>
      <c r="C1469" s="30" t="str">
        <f>od_matrix_directed_all_pairs_pe!C1458</f>
        <v>Locality19</v>
      </c>
      <c r="D1469" s="30">
        <f>SUMIFS(od_matrix_directed_all_pairs_pe!D:D, od_matrix_directed_all_pairs_pe!A:A, A1469, od_matrix_directed_all_pairs_pe!B:B, B1469, od_matrix_directed_all_pairs_pe!C:C, C1469)</f>
        <v>17</v>
      </c>
      <c r="E1469" s="30">
        <f t="array" ref="E1469">INDEX(total_subscribers_per_day!B:B, MATCH(A1469, total_subscribers_per_day!A:A, 0), 0)</f>
        <v>9509</v>
      </c>
      <c r="F1469" s="40">
        <f>SUMIFS(baseline_subscriber_movements!C:C, baseline_subscriber_movements!A:A, B1469, baseline_subscriber_movements!B:B, C1469)</f>
        <v>1.9997894958425399E-3</v>
      </c>
      <c r="G1469" s="30">
        <f t="shared" si="0"/>
        <v>1.7877799978967294E-3</v>
      </c>
      <c r="H1469" s="30">
        <f t="shared" si="1"/>
        <v>0.89398409263246592</v>
      </c>
      <c r="I1469" s="30">
        <f t="shared" si="2"/>
        <v>-10.601590736753408</v>
      </c>
    </row>
    <row r="1470" spans="1:9" ht="15.75" customHeight="1" x14ac:dyDescent="0.2">
      <c r="A1470" s="17">
        <f>od_matrix_directed_all_pairs_pe!A1459</f>
        <v>43953</v>
      </c>
      <c r="B1470" s="30" t="str">
        <f>od_matrix_directed_all_pairs_pe!B1459</f>
        <v>Locality26</v>
      </c>
      <c r="C1470" s="30" t="str">
        <f>od_matrix_directed_all_pairs_pe!C1459</f>
        <v>Locality21</v>
      </c>
      <c r="D1470" s="30">
        <f>SUMIFS(od_matrix_directed_all_pairs_pe!D:D, od_matrix_directed_all_pairs_pe!A:A, A1470, od_matrix_directed_all_pairs_pe!B:B, B1470, od_matrix_directed_all_pairs_pe!C:C, C1470)</f>
        <v>44</v>
      </c>
      <c r="E1470" s="30">
        <f t="array" ref="E1470">INDEX(total_subscribers_per_day!B:B, MATCH(A1470, total_subscribers_per_day!A:A, 0), 0)</f>
        <v>9509</v>
      </c>
      <c r="F1470" s="40">
        <f>SUMIFS(baseline_subscriber_movements!C:C, baseline_subscriber_movements!A:A, B1470, baseline_subscriber_movements!B:B, C1470)</f>
        <v>4.3276335233269998E-3</v>
      </c>
      <c r="G1470" s="30">
        <f t="shared" si="0"/>
        <v>4.6271952886738875E-3</v>
      </c>
      <c r="H1470" s="30">
        <f t="shared" si="1"/>
        <v>1.0692206869486931</v>
      </c>
      <c r="I1470" s="30">
        <f t="shared" si="2"/>
        <v>6.92206869486931</v>
      </c>
    </row>
    <row r="1471" spans="1:9" ht="15.75" customHeight="1" x14ac:dyDescent="0.2">
      <c r="A1471" s="17">
        <f>od_matrix_directed_all_pairs_pe!A1460</f>
        <v>43953</v>
      </c>
      <c r="B1471" s="30" t="str">
        <f>od_matrix_directed_all_pairs_pe!B1460</f>
        <v>Locality26</v>
      </c>
      <c r="C1471" s="30" t="str">
        <f>od_matrix_directed_all_pairs_pe!C1460</f>
        <v>Locality22</v>
      </c>
      <c r="D1471" s="30">
        <f>SUMIFS(od_matrix_directed_all_pairs_pe!D:D, od_matrix_directed_all_pairs_pe!A:A, A1471, od_matrix_directed_all_pairs_pe!B:B, B1471, od_matrix_directed_all_pairs_pe!C:C, C1471)</f>
        <v>26</v>
      </c>
      <c r="E1471" s="30">
        <f t="array" ref="E1471">INDEX(total_subscribers_per_day!B:B, MATCH(A1471, total_subscribers_per_day!A:A, 0), 0)</f>
        <v>9509</v>
      </c>
      <c r="F1471" s="40">
        <f>SUMIFS(baseline_subscriber_movements!C:C, baseline_subscriber_movements!A:A, B1471, baseline_subscriber_movements!B:B, C1471)</f>
        <v>2.10482003788676E-3</v>
      </c>
      <c r="G1471" s="30">
        <f t="shared" si="0"/>
        <v>2.7342517614891157E-3</v>
      </c>
      <c r="H1471" s="30">
        <f t="shared" si="1"/>
        <v>1.2990430118834793</v>
      </c>
      <c r="I1471" s="30">
        <f t="shared" si="2"/>
        <v>29.904301188347926</v>
      </c>
    </row>
    <row r="1472" spans="1:9" ht="15.75" customHeight="1" x14ac:dyDescent="0.2">
      <c r="A1472" s="17">
        <f>od_matrix_directed_all_pairs_pe!A1461</f>
        <v>43953</v>
      </c>
      <c r="B1472" s="30" t="str">
        <f>od_matrix_directed_all_pairs_pe!B1461</f>
        <v>Locality26</v>
      </c>
      <c r="C1472" s="30" t="str">
        <f>od_matrix_directed_all_pairs_pe!C1461</f>
        <v>Locality23</v>
      </c>
      <c r="D1472" s="30">
        <f>SUMIFS(od_matrix_directed_all_pairs_pe!D:D, od_matrix_directed_all_pairs_pe!A:A, A1472, od_matrix_directed_all_pairs_pe!B:B, B1472, od_matrix_directed_all_pairs_pe!C:C, C1472)</f>
        <v>21</v>
      </c>
      <c r="E1472" s="30">
        <f t="array" ref="E1472">INDEX(total_subscribers_per_day!B:B, MATCH(A1472, total_subscribers_per_day!A:A, 0), 0)</f>
        <v>9509</v>
      </c>
      <c r="F1472" s="40">
        <f>SUMIFS(baseline_subscriber_movements!C:C, baseline_subscriber_movements!A:A, B1472, baseline_subscriber_movements!B:B, C1472)</f>
        <v>1.9976868888655201E-3</v>
      </c>
      <c r="G1472" s="30">
        <f t="shared" si="0"/>
        <v>2.208434115048901E-3</v>
      </c>
      <c r="H1472" s="30">
        <f t="shared" si="1"/>
        <v>1.1054956246436916</v>
      </c>
      <c r="I1472" s="30">
        <f t="shared" si="2"/>
        <v>10.549562464369156</v>
      </c>
    </row>
    <row r="1473" spans="1:9" ht="15.75" customHeight="1" x14ac:dyDescent="0.2">
      <c r="A1473" s="17">
        <f>od_matrix_directed_all_pairs_pe!A1462</f>
        <v>43953</v>
      </c>
      <c r="B1473" s="30" t="str">
        <f>od_matrix_directed_all_pairs_pe!B1462</f>
        <v>Locality26</v>
      </c>
      <c r="C1473" s="30" t="str">
        <f>od_matrix_directed_all_pairs_pe!C1462</f>
        <v>Locality24</v>
      </c>
      <c r="D1473" s="30">
        <f>SUMIFS(od_matrix_directed_all_pairs_pe!D:D, od_matrix_directed_all_pairs_pe!A:A, A1473, od_matrix_directed_all_pairs_pe!B:B, B1473, od_matrix_directed_all_pairs_pe!C:C, C1473)</f>
        <v>28</v>
      </c>
      <c r="E1473" s="30">
        <f t="array" ref="E1473">INDEX(total_subscribers_per_day!B:B, MATCH(A1473, total_subscribers_per_day!A:A, 0), 0)</f>
        <v>9509</v>
      </c>
      <c r="F1473" s="40">
        <f>SUMIFS(baseline_subscriber_movements!C:C, baseline_subscriber_movements!A:A, B1473, baseline_subscriber_movements!B:B, C1473)</f>
        <v>2.7452222574173698E-3</v>
      </c>
      <c r="G1473" s="30">
        <f t="shared" si="0"/>
        <v>2.9445788200652013E-3</v>
      </c>
      <c r="H1473" s="30">
        <f t="shared" si="1"/>
        <v>1.0726194617245237</v>
      </c>
      <c r="I1473" s="30">
        <f t="shared" si="2"/>
        <v>7.2619461724523715</v>
      </c>
    </row>
    <row r="1474" spans="1:9" ht="15.75" customHeight="1" x14ac:dyDescent="0.2">
      <c r="A1474" s="17">
        <f>od_matrix_directed_all_pairs_pe!A1463</f>
        <v>43953</v>
      </c>
      <c r="B1474" s="30" t="str">
        <f>od_matrix_directed_all_pairs_pe!B1463</f>
        <v>Locality26</v>
      </c>
      <c r="C1474" s="30" t="str">
        <f>od_matrix_directed_all_pairs_pe!C1463</f>
        <v>Locality25</v>
      </c>
      <c r="D1474" s="30">
        <f>SUMIFS(od_matrix_directed_all_pairs_pe!D:D, od_matrix_directed_all_pairs_pe!A:A, A1474, od_matrix_directed_all_pairs_pe!B:B, B1474, od_matrix_directed_all_pairs_pe!C:C, C1474)</f>
        <v>27</v>
      </c>
      <c r="E1474" s="30">
        <f t="array" ref="E1474">INDEX(total_subscribers_per_day!B:B, MATCH(A1474, total_subscribers_per_day!A:A, 0), 0)</f>
        <v>9509</v>
      </c>
      <c r="F1474" s="40">
        <f>SUMIFS(baseline_subscriber_movements!C:C, baseline_subscriber_movements!A:A, B1474, baseline_subscriber_movements!B:B, C1474)</f>
        <v>3.6877041407649301E-3</v>
      </c>
      <c r="G1474" s="30">
        <f t="shared" si="0"/>
        <v>2.8394152907771585E-3</v>
      </c>
      <c r="H1474" s="30">
        <f t="shared" si="1"/>
        <v>0.76996830070760136</v>
      </c>
      <c r="I1474" s="30">
        <f t="shared" si="2"/>
        <v>-23.003169929239863</v>
      </c>
    </row>
    <row r="1475" spans="1:9" ht="15.75" customHeight="1" x14ac:dyDescent="0.2">
      <c r="A1475" s="17">
        <f>od_matrix_directed_all_pairs_pe!A1464</f>
        <v>43953</v>
      </c>
      <c r="B1475" s="30" t="str">
        <f>od_matrix_directed_all_pairs_pe!B1464</f>
        <v>Locality26</v>
      </c>
      <c r="C1475" s="30" t="str">
        <f>od_matrix_directed_all_pairs_pe!C1464</f>
        <v>Locality26</v>
      </c>
      <c r="D1475" s="30">
        <f>SUMIFS(od_matrix_directed_all_pairs_pe!D:D, od_matrix_directed_all_pairs_pe!A:A, A1475, od_matrix_directed_all_pairs_pe!B:B, B1475, od_matrix_directed_all_pairs_pe!C:C, C1475)</f>
        <v>20</v>
      </c>
      <c r="E1475" s="30">
        <f t="array" ref="E1475">INDEX(total_subscribers_per_day!B:B, MATCH(A1475, total_subscribers_per_day!A:A, 0), 0)</f>
        <v>9509</v>
      </c>
      <c r="F1475" s="40">
        <f>SUMIFS(baseline_subscriber_movements!C:C, baseline_subscriber_movements!A:A, B1475, baseline_subscriber_movements!B:B, C1475)</f>
        <v>2.20796971927242E-3</v>
      </c>
      <c r="G1475" s="30">
        <f t="shared" si="0"/>
        <v>2.1032705857608582E-3</v>
      </c>
      <c r="H1475" s="30">
        <f t="shared" si="1"/>
        <v>0.95258126386531117</v>
      </c>
      <c r="I1475" s="30">
        <f t="shared" si="2"/>
        <v>-4.7418736134688828</v>
      </c>
    </row>
    <row r="1476" spans="1:9" ht="15.75" customHeight="1" x14ac:dyDescent="0.2">
      <c r="A1476" s="17">
        <f>od_matrix_directed_all_pairs_pe!A1465</f>
        <v>43953</v>
      </c>
      <c r="B1476" s="30" t="str">
        <f>od_matrix_directed_all_pairs_pe!B1465</f>
        <v>Locality26</v>
      </c>
      <c r="C1476" s="30" t="str">
        <f>od_matrix_directed_all_pairs_pe!C1465</f>
        <v>Locality27</v>
      </c>
      <c r="D1476" s="30">
        <f>SUMIFS(od_matrix_directed_all_pairs_pe!D:D, od_matrix_directed_all_pairs_pe!A:A, A1476, od_matrix_directed_all_pairs_pe!B:B, B1476, od_matrix_directed_all_pairs_pe!C:C, C1476)</f>
        <v>42</v>
      </c>
      <c r="E1476" s="30">
        <f t="array" ref="E1476">INDEX(total_subscribers_per_day!B:B, MATCH(A1476, total_subscribers_per_day!A:A, 0), 0)</f>
        <v>9509</v>
      </c>
      <c r="F1476" s="40">
        <f>SUMIFS(baseline_subscriber_movements!C:C, baseline_subscriber_movements!A:A, B1476, baseline_subscriber_movements!B:B, C1476)</f>
        <v>4.5210808537482902E-3</v>
      </c>
      <c r="G1476" s="30">
        <f t="shared" si="0"/>
        <v>4.4168682300978019E-3</v>
      </c>
      <c r="H1476" s="30">
        <f t="shared" si="1"/>
        <v>0.97694962177814437</v>
      </c>
      <c r="I1476" s="30">
        <f t="shared" si="2"/>
        <v>-2.3050378221855627</v>
      </c>
    </row>
    <row r="1477" spans="1:9" ht="15.75" customHeight="1" x14ac:dyDescent="0.2">
      <c r="A1477" s="17">
        <f>od_matrix_directed_all_pairs_pe!A1466</f>
        <v>43953</v>
      </c>
      <c r="B1477" s="30" t="str">
        <f>od_matrix_directed_all_pairs_pe!B1466</f>
        <v>Locality26</v>
      </c>
      <c r="C1477" s="30" t="str">
        <f>od_matrix_directed_all_pairs_pe!C1466</f>
        <v>Locality28</v>
      </c>
      <c r="D1477" s="30">
        <f>SUMIFS(od_matrix_directed_all_pairs_pe!D:D, od_matrix_directed_all_pairs_pe!A:A, A1477, od_matrix_directed_all_pairs_pe!B:B, B1477, od_matrix_directed_all_pairs_pe!C:C, C1477)</f>
        <v>18</v>
      </c>
      <c r="E1477" s="30">
        <f t="array" ref="E1477">INDEX(total_subscribers_per_day!B:B, MATCH(A1477, total_subscribers_per_day!A:A, 0), 0)</f>
        <v>9509</v>
      </c>
      <c r="F1477" s="40">
        <f>SUMIFS(baseline_subscriber_movements!C:C, baseline_subscriber_movements!A:A, B1477, baseline_subscriber_movements!B:B, C1477)</f>
        <v>2.04886013356662E-3</v>
      </c>
      <c r="G1477" s="30">
        <f t="shared" si="0"/>
        <v>1.8929435271847724E-3</v>
      </c>
      <c r="H1477" s="30">
        <f t="shared" si="1"/>
        <v>0.92390080521971474</v>
      </c>
      <c r="I1477" s="30">
        <f t="shared" si="2"/>
        <v>-7.6099194780285266</v>
      </c>
    </row>
    <row r="1478" spans="1:9" ht="15.75" customHeight="1" x14ac:dyDescent="0.2">
      <c r="A1478" s="17">
        <f>od_matrix_directed_all_pairs_pe!A1467</f>
        <v>43953</v>
      </c>
      <c r="B1478" s="30" t="str">
        <f>od_matrix_directed_all_pairs_pe!B1467</f>
        <v>Locality26</v>
      </c>
      <c r="C1478" s="30" t="str">
        <f>od_matrix_directed_all_pairs_pe!C1467</f>
        <v>Locality29</v>
      </c>
      <c r="D1478" s="30">
        <f>SUMIFS(od_matrix_directed_all_pairs_pe!D:D, od_matrix_directed_all_pairs_pe!A:A, A1478, od_matrix_directed_all_pairs_pe!B:B, B1478, od_matrix_directed_all_pairs_pe!C:C, C1478)</f>
        <v>56</v>
      </c>
      <c r="E1478" s="30">
        <f t="array" ref="E1478">INDEX(total_subscribers_per_day!B:B, MATCH(A1478, total_subscribers_per_day!A:A, 0), 0)</f>
        <v>9509</v>
      </c>
      <c r="F1478" s="40">
        <f>SUMIFS(baseline_subscriber_movements!C:C, baseline_subscriber_movements!A:A, B1478, baseline_subscriber_movements!B:B, C1478)</f>
        <v>5.4736842105263103E-3</v>
      </c>
      <c r="G1478" s="30">
        <f t="shared" si="0"/>
        <v>5.8891576401304026E-3</v>
      </c>
      <c r="H1478" s="30">
        <f t="shared" si="1"/>
        <v>1.0759037996392093</v>
      </c>
      <c r="I1478" s="30">
        <f t="shared" si="2"/>
        <v>7.5903799639209346</v>
      </c>
    </row>
    <row r="1479" spans="1:9" ht="15.75" customHeight="1" x14ac:dyDescent="0.2">
      <c r="A1479" s="17">
        <f>od_matrix_directed_all_pairs_pe!A1468</f>
        <v>43953</v>
      </c>
      <c r="B1479" s="30" t="str">
        <f>od_matrix_directed_all_pairs_pe!B1468</f>
        <v>Locality26</v>
      </c>
      <c r="C1479" s="30" t="str">
        <f>od_matrix_directed_all_pairs_pe!C1468</f>
        <v>Locality30</v>
      </c>
      <c r="D1479" s="30">
        <f>SUMIFS(od_matrix_directed_all_pairs_pe!D:D, od_matrix_directed_all_pairs_pe!A:A, A1479, od_matrix_directed_all_pairs_pe!B:B, B1479, od_matrix_directed_all_pairs_pe!C:C, C1479)</f>
        <v>53</v>
      </c>
      <c r="E1479" s="30">
        <f t="array" ref="E1479">INDEX(total_subscribers_per_day!B:B, MATCH(A1479, total_subscribers_per_day!A:A, 0), 0)</f>
        <v>9509</v>
      </c>
      <c r="F1479" s="40">
        <f>SUMIFS(baseline_subscriber_movements!C:C, baseline_subscriber_movements!A:A, B1479, baseline_subscriber_movements!B:B, C1479)</f>
        <v>4.3226146547179697E-3</v>
      </c>
      <c r="G1479" s="30">
        <f t="shared" si="0"/>
        <v>5.5736670522662738E-3</v>
      </c>
      <c r="H1479" s="30">
        <f t="shared" si="1"/>
        <v>1.2894202924572118</v>
      </c>
      <c r="I1479" s="30">
        <f t="shared" si="2"/>
        <v>28.94202924572118</v>
      </c>
    </row>
    <row r="1480" spans="1:9" ht="15.75" customHeight="1" x14ac:dyDescent="0.2">
      <c r="A1480" s="17">
        <f>od_matrix_directed_all_pairs_pe!A1469</f>
        <v>43953</v>
      </c>
      <c r="B1480" s="30" t="str">
        <f>od_matrix_directed_all_pairs_pe!B1469</f>
        <v>Locality26</v>
      </c>
      <c r="C1480" s="30" t="str">
        <f>od_matrix_directed_all_pairs_pe!C1469</f>
        <v>Locality31</v>
      </c>
      <c r="D1480" s="30">
        <f>SUMIFS(od_matrix_directed_all_pairs_pe!D:D, od_matrix_directed_all_pairs_pe!A:A, A1480, od_matrix_directed_all_pairs_pe!B:B, B1480, od_matrix_directed_all_pairs_pe!C:C, C1480)</f>
        <v>68</v>
      </c>
      <c r="E1480" s="30">
        <f t="array" ref="E1480">INDEX(total_subscribers_per_day!B:B, MATCH(A1480, total_subscribers_per_day!A:A, 0), 0)</f>
        <v>9509</v>
      </c>
      <c r="F1480" s="40">
        <f>SUMIFS(baseline_subscriber_movements!C:C, baseline_subscriber_movements!A:A, B1480, baseline_subscriber_movements!B:B, C1480)</f>
        <v>7.1526243820342903E-3</v>
      </c>
      <c r="G1480" s="30">
        <f t="shared" si="0"/>
        <v>7.1511199915869177E-3</v>
      </c>
      <c r="H1480" s="30">
        <f t="shared" si="1"/>
        <v>0.99978967294142396</v>
      </c>
      <c r="I1480" s="30">
        <f t="shared" si="2"/>
        <v>-2.1032705857604306E-2</v>
      </c>
    </row>
    <row r="1481" spans="1:9" ht="15.75" customHeight="1" x14ac:dyDescent="0.2">
      <c r="A1481" s="17">
        <f>od_matrix_directed_all_pairs_pe!A1470</f>
        <v>43953</v>
      </c>
      <c r="B1481" s="30" t="str">
        <f>od_matrix_directed_all_pairs_pe!B1470</f>
        <v>Locality26</v>
      </c>
      <c r="C1481" s="30" t="str">
        <f>od_matrix_directed_all_pairs_pe!C1470</f>
        <v>Locality32</v>
      </c>
      <c r="D1481" s="30">
        <f>SUMIFS(od_matrix_directed_all_pairs_pe!D:D, od_matrix_directed_all_pairs_pe!A:A, A1481, od_matrix_directed_all_pairs_pe!B:B, B1481, od_matrix_directed_all_pairs_pe!C:C, C1481)</f>
        <v>44</v>
      </c>
      <c r="E1481" s="30">
        <f t="array" ref="E1481">INDEX(total_subscribers_per_day!B:B, MATCH(A1481, total_subscribers_per_day!A:A, 0), 0)</f>
        <v>9509</v>
      </c>
      <c r="F1481" s="40">
        <f>SUMIFS(baseline_subscriber_movements!C:C, baseline_subscriber_movements!A:A, B1481, baseline_subscriber_movements!B:B, C1481)</f>
        <v>4.4126917419625902E-3</v>
      </c>
      <c r="G1481" s="30">
        <f t="shared" si="0"/>
        <v>4.6271952886738875E-3</v>
      </c>
      <c r="H1481" s="30">
        <f t="shared" si="1"/>
        <v>1.0486105894666222</v>
      </c>
      <c r="I1481" s="30">
        <f t="shared" si="2"/>
        <v>4.8610589466622223</v>
      </c>
    </row>
    <row r="1482" spans="1:9" ht="15.75" customHeight="1" x14ac:dyDescent="0.2">
      <c r="A1482" s="17">
        <f>od_matrix_directed_all_pairs_pe!A1471</f>
        <v>43953</v>
      </c>
      <c r="B1482" s="30" t="str">
        <f>od_matrix_directed_all_pairs_pe!B1471</f>
        <v>Locality26</v>
      </c>
      <c r="C1482" s="30" t="str">
        <f>od_matrix_directed_all_pairs_pe!C1471</f>
        <v>Locality33</v>
      </c>
      <c r="D1482" s="30">
        <f>SUMIFS(od_matrix_directed_all_pairs_pe!D:D, od_matrix_directed_all_pairs_pe!A:A, A1482, od_matrix_directed_all_pairs_pe!B:B, B1482, od_matrix_directed_all_pairs_pe!C:C, C1482)</f>
        <v>30</v>
      </c>
      <c r="E1482" s="30">
        <f t="array" ref="E1482">INDEX(total_subscribers_per_day!B:B, MATCH(A1482, total_subscribers_per_day!A:A, 0), 0)</f>
        <v>9509</v>
      </c>
      <c r="F1482" s="40">
        <f>SUMIFS(baseline_subscriber_movements!C:C, baseline_subscriber_movements!A:A, B1482, baseline_subscriber_movements!B:B, C1482)</f>
        <v>3.3787350860521501E-3</v>
      </c>
      <c r="G1482" s="30">
        <f t="shared" si="0"/>
        <v>3.1549058786412873E-3</v>
      </c>
      <c r="H1482" s="30">
        <f t="shared" si="1"/>
        <v>0.93375354926911602</v>
      </c>
      <c r="I1482" s="30">
        <f t="shared" si="2"/>
        <v>-6.6246450730883977</v>
      </c>
    </row>
    <row r="1483" spans="1:9" ht="15.75" customHeight="1" x14ac:dyDescent="0.2">
      <c r="A1483" s="17">
        <f>od_matrix_directed_all_pairs_pe!A1472</f>
        <v>43953</v>
      </c>
      <c r="B1483" s="30" t="str">
        <f>od_matrix_directed_all_pairs_pe!B1472</f>
        <v>Locality26</v>
      </c>
      <c r="C1483" s="30" t="str">
        <f>od_matrix_directed_all_pairs_pe!C1472</f>
        <v>Locality34</v>
      </c>
      <c r="D1483" s="30">
        <f>SUMIFS(od_matrix_directed_all_pairs_pe!D:D, od_matrix_directed_all_pairs_pe!A:A, A1483, od_matrix_directed_all_pairs_pe!B:B, B1483, od_matrix_directed_all_pairs_pe!C:C, C1483)</f>
        <v>22</v>
      </c>
      <c r="E1483" s="30">
        <f t="array" ref="E1483">INDEX(total_subscribers_per_day!B:B, MATCH(A1483, total_subscribers_per_day!A:A, 0), 0)</f>
        <v>9509</v>
      </c>
      <c r="F1483" s="40">
        <f>SUMIFS(baseline_subscriber_movements!C:C, baseline_subscriber_movements!A:A, B1483, baseline_subscriber_movements!B:B, C1483)</f>
        <v>2.1084844654675602E-3</v>
      </c>
      <c r="G1483" s="30">
        <f t="shared" si="0"/>
        <v>2.3135976443369437E-3</v>
      </c>
      <c r="H1483" s="30">
        <f t="shared" si="1"/>
        <v>1.0972799099204646</v>
      </c>
      <c r="I1483" s="30">
        <f t="shared" si="2"/>
        <v>9.7279909920464647</v>
      </c>
    </row>
    <row r="1484" spans="1:9" ht="15.75" customHeight="1" x14ac:dyDescent="0.2">
      <c r="A1484" s="17">
        <f>od_matrix_directed_all_pairs_pe!A1473</f>
        <v>43953</v>
      </c>
      <c r="B1484" s="30" t="str">
        <f>od_matrix_directed_all_pairs_pe!B1473</f>
        <v>Locality27</v>
      </c>
      <c r="C1484" s="30" t="str">
        <f>od_matrix_directed_all_pairs_pe!C1473</f>
        <v>Locality01</v>
      </c>
      <c r="D1484" s="30">
        <f>SUMIFS(od_matrix_directed_all_pairs_pe!D:D, od_matrix_directed_all_pairs_pe!A:A, A1484, od_matrix_directed_all_pairs_pe!B:B, B1484, od_matrix_directed_all_pairs_pe!C:C, C1484)</f>
        <v>73</v>
      </c>
      <c r="E1484" s="30">
        <f t="array" ref="E1484">INDEX(total_subscribers_per_day!B:B, MATCH(A1484, total_subscribers_per_day!A:A, 0), 0)</f>
        <v>9509</v>
      </c>
      <c r="F1484" s="40">
        <f>SUMIFS(baseline_subscriber_movements!C:C, baseline_subscriber_movements!A:A, B1484, baseline_subscriber_movements!B:B, C1484)</f>
        <v>8.9313859409477694E-3</v>
      </c>
      <c r="G1484" s="30">
        <f t="shared" si="0"/>
        <v>7.676937638027132E-3</v>
      </c>
      <c r="H1484" s="30">
        <f t="shared" si="1"/>
        <v>0.85954606471887396</v>
      </c>
      <c r="I1484" s="30">
        <f t="shared" si="2"/>
        <v>-14.045393528112605</v>
      </c>
    </row>
    <row r="1485" spans="1:9" ht="15.75" customHeight="1" x14ac:dyDescent="0.2">
      <c r="A1485" s="17">
        <f>od_matrix_directed_all_pairs_pe!A1474</f>
        <v>43953</v>
      </c>
      <c r="B1485" s="30" t="str">
        <f>od_matrix_directed_all_pairs_pe!B1474</f>
        <v>Locality27</v>
      </c>
      <c r="C1485" s="30" t="str">
        <f>od_matrix_directed_all_pairs_pe!C1474</f>
        <v>Locality02</v>
      </c>
      <c r="D1485" s="30">
        <f>SUMIFS(od_matrix_directed_all_pairs_pe!D:D, od_matrix_directed_all_pairs_pe!A:A, A1485, od_matrix_directed_all_pairs_pe!B:B, B1485, od_matrix_directed_all_pairs_pe!C:C, C1485)</f>
        <v>20</v>
      </c>
      <c r="E1485" s="30">
        <f t="array" ref="E1485">INDEX(total_subscribers_per_day!B:B, MATCH(A1485, total_subscribers_per_day!A:A, 0), 0)</f>
        <v>9509</v>
      </c>
      <c r="F1485" s="40">
        <f>SUMIFS(baseline_subscriber_movements!C:C, baseline_subscriber_movements!A:A, B1485, baseline_subscriber_movements!B:B, C1485)</f>
        <v>2.0568029811703502E-3</v>
      </c>
      <c r="G1485" s="30">
        <f t="shared" si="0"/>
        <v>2.1032705857608582E-3</v>
      </c>
      <c r="H1485" s="30">
        <f t="shared" si="1"/>
        <v>1.0225921515166549</v>
      </c>
      <c r="I1485" s="30">
        <f t="shared" si="2"/>
        <v>2.2592151516654946</v>
      </c>
    </row>
    <row r="1486" spans="1:9" ht="15.75" customHeight="1" x14ac:dyDescent="0.2">
      <c r="A1486" s="17">
        <f>od_matrix_directed_all_pairs_pe!A1475</f>
        <v>43953</v>
      </c>
      <c r="B1486" s="30" t="str">
        <f>od_matrix_directed_all_pairs_pe!B1475</f>
        <v>Locality27</v>
      </c>
      <c r="C1486" s="30" t="str">
        <f>od_matrix_directed_all_pairs_pe!C1475</f>
        <v>Locality03</v>
      </c>
      <c r="D1486" s="30">
        <f>SUMIFS(od_matrix_directed_all_pairs_pe!D:D, od_matrix_directed_all_pairs_pe!A:A, A1486, od_matrix_directed_all_pairs_pe!B:B, B1486, od_matrix_directed_all_pairs_pe!C:C, C1486)</f>
        <v>29</v>
      </c>
      <c r="E1486" s="30">
        <f t="array" ref="E1486">INDEX(total_subscribers_per_day!B:B, MATCH(A1486, total_subscribers_per_day!A:A, 0), 0)</f>
        <v>9509</v>
      </c>
      <c r="F1486" s="40">
        <f>SUMIFS(baseline_subscriber_movements!C:C, baseline_subscriber_movements!A:A, B1486, baseline_subscriber_movements!B:B, C1486)</f>
        <v>2.0570862797398498E-3</v>
      </c>
      <c r="G1486" s="30">
        <f t="shared" si="0"/>
        <v>3.0497423493532445E-3</v>
      </c>
      <c r="H1486" s="30">
        <f t="shared" si="1"/>
        <v>1.4825544165988658</v>
      </c>
      <c r="I1486" s="30">
        <f t="shared" si="2"/>
        <v>48.255441659886579</v>
      </c>
    </row>
    <row r="1487" spans="1:9" ht="15.75" customHeight="1" x14ac:dyDescent="0.2">
      <c r="A1487" s="17">
        <f>od_matrix_directed_all_pairs_pe!A1476</f>
        <v>43953</v>
      </c>
      <c r="B1487" s="30" t="str">
        <f>od_matrix_directed_all_pairs_pe!B1476</f>
        <v>Locality27</v>
      </c>
      <c r="C1487" s="30" t="str">
        <f>od_matrix_directed_all_pairs_pe!C1476</f>
        <v>Locality04</v>
      </c>
      <c r="D1487" s="30">
        <f>SUMIFS(od_matrix_directed_all_pairs_pe!D:D, od_matrix_directed_all_pairs_pe!A:A, A1487, od_matrix_directed_all_pairs_pe!B:B, B1487, od_matrix_directed_all_pairs_pe!C:C, C1487)</f>
        <v>85</v>
      </c>
      <c r="E1487" s="30">
        <f t="array" ref="E1487">INDEX(total_subscribers_per_day!B:B, MATCH(A1487, total_subscribers_per_day!A:A, 0), 0)</f>
        <v>9509</v>
      </c>
      <c r="F1487" s="40">
        <f>SUMIFS(baseline_subscriber_movements!C:C, baseline_subscriber_movements!A:A, B1487, baseline_subscriber_movements!B:B, C1487)</f>
        <v>8.83187887708968E-3</v>
      </c>
      <c r="G1487" s="30">
        <f t="shared" si="0"/>
        <v>8.9388999894836462E-3</v>
      </c>
      <c r="H1487" s="30">
        <f t="shared" si="1"/>
        <v>1.0121175928568931</v>
      </c>
      <c r="I1487" s="30">
        <f t="shared" si="2"/>
        <v>1.2117592856893067</v>
      </c>
    </row>
    <row r="1488" spans="1:9" ht="15.75" customHeight="1" x14ac:dyDescent="0.2">
      <c r="A1488" s="17">
        <f>od_matrix_directed_all_pairs_pe!A1477</f>
        <v>43953</v>
      </c>
      <c r="B1488" s="30" t="str">
        <f>od_matrix_directed_all_pairs_pe!B1477</f>
        <v>Locality27</v>
      </c>
      <c r="C1488" s="30" t="str">
        <f>od_matrix_directed_all_pairs_pe!C1477</f>
        <v>Locality05</v>
      </c>
      <c r="D1488" s="30">
        <f>SUMIFS(od_matrix_directed_all_pairs_pe!D:D, od_matrix_directed_all_pairs_pe!A:A, A1488, od_matrix_directed_all_pairs_pe!B:B, B1488, od_matrix_directed_all_pairs_pe!C:C, C1488)</f>
        <v>17</v>
      </c>
      <c r="E1488" s="30">
        <f t="array" ref="E1488">INDEX(total_subscribers_per_day!B:B, MATCH(A1488, total_subscribers_per_day!A:A, 0), 0)</f>
        <v>9509</v>
      </c>
      <c r="F1488" s="40">
        <f>SUMIFS(baseline_subscriber_movements!C:C, baseline_subscriber_movements!A:A, B1488, baseline_subscriber_movements!B:B, C1488)</f>
        <v>2.2112245972412299E-3</v>
      </c>
      <c r="G1488" s="30">
        <f t="shared" si="0"/>
        <v>1.7877799978967294E-3</v>
      </c>
      <c r="H1488" s="30">
        <f t="shared" si="1"/>
        <v>0.80850222095358437</v>
      </c>
      <c r="I1488" s="30">
        <f t="shared" si="2"/>
        <v>-19.149777904641564</v>
      </c>
    </row>
    <row r="1489" spans="1:9" ht="15.75" customHeight="1" x14ac:dyDescent="0.2">
      <c r="A1489" s="17">
        <f>od_matrix_directed_all_pairs_pe!A1478</f>
        <v>43953</v>
      </c>
      <c r="B1489" s="30" t="str">
        <f>od_matrix_directed_all_pairs_pe!B1478</f>
        <v>Locality27</v>
      </c>
      <c r="C1489" s="30" t="str">
        <f>od_matrix_directed_all_pairs_pe!C1478</f>
        <v>Locality06</v>
      </c>
      <c r="D1489" s="30">
        <f>SUMIFS(od_matrix_directed_all_pairs_pe!D:D, od_matrix_directed_all_pairs_pe!A:A, A1489, od_matrix_directed_all_pairs_pe!B:B, B1489, od_matrix_directed_all_pairs_pe!C:C, C1489)</f>
        <v>32</v>
      </c>
      <c r="E1489" s="30">
        <f t="array" ref="E1489">INDEX(total_subscribers_per_day!B:B, MATCH(A1489, total_subscribers_per_day!A:A, 0), 0)</f>
        <v>9509</v>
      </c>
      <c r="F1489" s="40">
        <f>SUMIFS(baseline_subscriber_movements!C:C, baseline_subscriber_movements!A:A, B1489, baseline_subscriber_movements!B:B, C1489)</f>
        <v>4.5263157894736804E-3</v>
      </c>
      <c r="G1489" s="30">
        <f t="shared" si="0"/>
        <v>3.3652329372173728E-3</v>
      </c>
      <c r="H1489" s="30">
        <f t="shared" si="1"/>
        <v>0.7434816954317458</v>
      </c>
      <c r="I1489" s="30">
        <f t="shared" si="2"/>
        <v>-25.651830456825419</v>
      </c>
    </row>
    <row r="1490" spans="1:9" ht="15.75" customHeight="1" x14ac:dyDescent="0.2">
      <c r="A1490" s="17">
        <f>od_matrix_directed_all_pairs_pe!A1479</f>
        <v>43953</v>
      </c>
      <c r="B1490" s="30" t="str">
        <f>od_matrix_directed_all_pairs_pe!B1479</f>
        <v>Locality27</v>
      </c>
      <c r="C1490" s="30" t="str">
        <f>od_matrix_directed_all_pairs_pe!C1479</f>
        <v>Locality07</v>
      </c>
      <c r="D1490" s="30">
        <f>SUMIFS(od_matrix_directed_all_pairs_pe!D:D, od_matrix_directed_all_pairs_pe!A:A, A1490, od_matrix_directed_all_pairs_pe!B:B, B1490, od_matrix_directed_all_pairs_pe!C:C, C1490)</f>
        <v>52</v>
      </c>
      <c r="E1490" s="30">
        <f t="array" ref="E1490">INDEX(total_subscribers_per_day!B:B, MATCH(A1490, total_subscribers_per_day!A:A, 0), 0)</f>
        <v>9509</v>
      </c>
      <c r="F1490" s="40">
        <f>SUMIFS(baseline_subscriber_movements!C:C, baseline_subscriber_movements!A:A, B1490, baseline_subscriber_movements!B:B, C1490)</f>
        <v>6.2814070351758797E-3</v>
      </c>
      <c r="G1490" s="30">
        <f t="shared" si="0"/>
        <v>5.4685035229782315E-3</v>
      </c>
      <c r="H1490" s="30">
        <f t="shared" si="1"/>
        <v>0.87058576085813444</v>
      </c>
      <c r="I1490" s="30">
        <f t="shared" si="2"/>
        <v>-12.941423914186556</v>
      </c>
    </row>
    <row r="1491" spans="1:9" ht="15.75" customHeight="1" x14ac:dyDescent="0.2">
      <c r="A1491" s="17">
        <f>od_matrix_directed_all_pairs_pe!A1480</f>
        <v>43953</v>
      </c>
      <c r="B1491" s="30" t="str">
        <f>od_matrix_directed_all_pairs_pe!B1480</f>
        <v>Locality27</v>
      </c>
      <c r="C1491" s="30" t="str">
        <f>od_matrix_directed_all_pairs_pe!C1480</f>
        <v>Locality08</v>
      </c>
      <c r="D1491" s="30">
        <f>SUMIFS(od_matrix_directed_all_pairs_pe!D:D, od_matrix_directed_all_pairs_pe!A:A, A1491, od_matrix_directed_all_pairs_pe!B:B, B1491, od_matrix_directed_all_pairs_pe!C:C, C1491)</f>
        <v>61</v>
      </c>
      <c r="E1491" s="30">
        <f t="array" ref="E1491">INDEX(total_subscribers_per_day!B:B, MATCH(A1491, total_subscribers_per_day!A:A, 0), 0)</f>
        <v>9509</v>
      </c>
      <c r="F1491" s="40">
        <f>SUMIFS(baseline_subscriber_movements!C:C, baseline_subscriber_movements!A:A, B1491, baseline_subscriber_movements!B:B, C1491)</f>
        <v>6.4089094347551997E-3</v>
      </c>
      <c r="G1491" s="30">
        <f t="shared" si="0"/>
        <v>6.4149752865706169E-3</v>
      </c>
      <c r="H1491" s="30">
        <f t="shared" si="1"/>
        <v>1.0009464717635925</v>
      </c>
      <c r="I1491" s="30">
        <f t="shared" si="2"/>
        <v>9.4647176359252683E-2</v>
      </c>
    </row>
    <row r="1492" spans="1:9" ht="15.75" customHeight="1" x14ac:dyDescent="0.2">
      <c r="A1492" s="17">
        <f>od_matrix_directed_all_pairs_pe!A1481</f>
        <v>43953</v>
      </c>
      <c r="B1492" s="30" t="str">
        <f>od_matrix_directed_all_pairs_pe!B1481</f>
        <v>Locality27</v>
      </c>
      <c r="C1492" s="30" t="str">
        <f>od_matrix_directed_all_pairs_pe!C1481</f>
        <v>Locality09</v>
      </c>
      <c r="D1492" s="30">
        <f>SUMIFS(od_matrix_directed_all_pairs_pe!D:D, od_matrix_directed_all_pairs_pe!A:A, A1492, od_matrix_directed_all_pairs_pe!B:B, B1492, od_matrix_directed_all_pairs_pe!C:C, C1492)</f>
        <v>16</v>
      </c>
      <c r="E1492" s="30">
        <f t="array" ref="E1492">INDEX(total_subscribers_per_day!B:B, MATCH(A1492, total_subscribers_per_day!A:A, 0), 0)</f>
        <v>9509</v>
      </c>
      <c r="F1492" s="40">
        <f>SUMIFS(baseline_subscriber_movements!C:C, baseline_subscriber_movements!A:A, B1492, baseline_subscriber_movements!B:B, C1492)</f>
        <v>2.2072737111650501E-3</v>
      </c>
      <c r="G1492" s="30">
        <f t="shared" si="0"/>
        <v>1.6826164686086864E-3</v>
      </c>
      <c r="H1492" s="30">
        <f t="shared" si="1"/>
        <v>0.76230530907766869</v>
      </c>
      <c r="I1492" s="30">
        <f t="shared" si="2"/>
        <v>-23.76946909223313</v>
      </c>
    </row>
    <row r="1493" spans="1:9" ht="15.75" customHeight="1" x14ac:dyDescent="0.2">
      <c r="A1493" s="17">
        <f>od_matrix_directed_all_pairs_pe!A1482</f>
        <v>43953</v>
      </c>
      <c r="B1493" s="30" t="str">
        <f>od_matrix_directed_all_pairs_pe!B1482</f>
        <v>Locality27</v>
      </c>
      <c r="C1493" s="30" t="str">
        <f>od_matrix_directed_all_pairs_pe!C1482</f>
        <v>Locality10</v>
      </c>
      <c r="D1493" s="30">
        <f>SUMIFS(od_matrix_directed_all_pairs_pe!D:D, od_matrix_directed_all_pairs_pe!A:A, A1493, od_matrix_directed_all_pairs_pe!B:B, B1493, od_matrix_directed_all_pairs_pe!C:C, C1493)</f>
        <v>55</v>
      </c>
      <c r="E1493" s="30">
        <f t="array" ref="E1493">INDEX(total_subscribers_per_day!B:B, MATCH(A1493, total_subscribers_per_day!A:A, 0), 0)</f>
        <v>9509</v>
      </c>
      <c r="F1493" s="40">
        <f>SUMIFS(baseline_subscriber_movements!C:C, baseline_subscriber_movements!A:A, B1493, baseline_subscriber_movements!B:B, C1493)</f>
        <v>6.5442263035676504E-3</v>
      </c>
      <c r="G1493" s="30">
        <f t="shared" si="0"/>
        <v>5.7839941108423602E-3</v>
      </c>
      <c r="H1493" s="30">
        <f t="shared" si="1"/>
        <v>0.88383161622775153</v>
      </c>
      <c r="I1493" s="30">
        <f t="shared" si="2"/>
        <v>-11.616838377224848</v>
      </c>
    </row>
    <row r="1494" spans="1:9" ht="15.75" customHeight="1" x14ac:dyDescent="0.2">
      <c r="A1494" s="17">
        <f>od_matrix_directed_all_pairs_pe!A1483</f>
        <v>43953</v>
      </c>
      <c r="B1494" s="30" t="str">
        <f>od_matrix_directed_all_pairs_pe!B1483</f>
        <v>Locality27</v>
      </c>
      <c r="C1494" s="30" t="str">
        <f>od_matrix_directed_all_pairs_pe!C1483</f>
        <v>Locality11</v>
      </c>
      <c r="D1494" s="30">
        <f>SUMIFS(od_matrix_directed_all_pairs_pe!D:D, od_matrix_directed_all_pairs_pe!A:A, A1494, od_matrix_directed_all_pairs_pe!B:B, B1494, od_matrix_directed_all_pairs_pe!C:C, C1494)</f>
        <v>58</v>
      </c>
      <c r="E1494" s="30">
        <f t="array" ref="E1494">INDEX(total_subscribers_per_day!B:B, MATCH(A1494, total_subscribers_per_day!A:A, 0), 0)</f>
        <v>9509</v>
      </c>
      <c r="F1494" s="40">
        <f>SUMIFS(baseline_subscriber_movements!C:C, baseline_subscriber_movements!A:A, B1494, baseline_subscriber_movements!B:B, C1494)</f>
        <v>6.54975702514261E-3</v>
      </c>
      <c r="G1494" s="30">
        <f t="shared" si="0"/>
        <v>6.099484698706489E-3</v>
      </c>
      <c r="H1494" s="30">
        <f t="shared" si="1"/>
        <v>0.93125358319283347</v>
      </c>
      <c r="I1494" s="30">
        <f t="shared" si="2"/>
        <v>-6.8746416807166533</v>
      </c>
    </row>
    <row r="1495" spans="1:9" ht="15.75" customHeight="1" x14ac:dyDescent="0.2">
      <c r="A1495" s="17">
        <f>od_matrix_directed_all_pairs_pe!A1484</f>
        <v>43953</v>
      </c>
      <c r="B1495" s="30" t="str">
        <f>od_matrix_directed_all_pairs_pe!B1484</f>
        <v>Locality27</v>
      </c>
      <c r="C1495" s="30" t="str">
        <f>od_matrix_directed_all_pairs_pe!C1484</f>
        <v>Locality12</v>
      </c>
      <c r="D1495" s="30">
        <f>SUMIFS(od_matrix_directed_all_pairs_pe!D:D, od_matrix_directed_all_pairs_pe!A:A, A1495, od_matrix_directed_all_pairs_pe!B:B, B1495, od_matrix_directed_all_pairs_pe!C:C, C1495)</f>
        <v>38</v>
      </c>
      <c r="E1495" s="30">
        <f t="array" ref="E1495">INDEX(total_subscribers_per_day!B:B, MATCH(A1495, total_subscribers_per_day!A:A, 0), 0)</f>
        <v>9509</v>
      </c>
      <c r="F1495" s="40">
        <f>SUMIFS(baseline_subscriber_movements!C:C, baseline_subscriber_movements!A:A, B1495, baseline_subscriber_movements!B:B, C1495)</f>
        <v>4.3226146547179697E-3</v>
      </c>
      <c r="G1495" s="30">
        <f t="shared" si="0"/>
        <v>3.9962141129456308E-3</v>
      </c>
      <c r="H1495" s="30">
        <f t="shared" si="1"/>
        <v>0.92449002100705757</v>
      </c>
      <c r="I1495" s="30">
        <f t="shared" si="2"/>
        <v>-7.5509978992942433</v>
      </c>
    </row>
    <row r="1496" spans="1:9" ht="15.75" customHeight="1" x14ac:dyDescent="0.2">
      <c r="A1496" s="17">
        <f>od_matrix_directed_all_pairs_pe!A1485</f>
        <v>43953</v>
      </c>
      <c r="B1496" s="30" t="str">
        <f>od_matrix_directed_all_pairs_pe!B1485</f>
        <v>Locality27</v>
      </c>
      <c r="C1496" s="30" t="str">
        <f>od_matrix_directed_all_pairs_pe!C1485</f>
        <v>Locality13</v>
      </c>
      <c r="D1496" s="30">
        <f>SUMIFS(od_matrix_directed_all_pairs_pe!D:D, od_matrix_directed_all_pairs_pe!A:A, A1496, od_matrix_directed_all_pairs_pe!B:B, B1496, od_matrix_directed_all_pairs_pe!C:C, C1496)</f>
        <v>17</v>
      </c>
      <c r="E1496" s="30">
        <f t="array" ref="E1496">INDEX(total_subscribers_per_day!B:B, MATCH(A1496, total_subscribers_per_day!A:A, 0), 0)</f>
        <v>9509</v>
      </c>
      <c r="F1496" s="40">
        <f>SUMIFS(baseline_subscriber_movements!C:C, baseline_subscriber_movements!A:A, B1496, baseline_subscriber_movements!B:B, C1496)</f>
        <v>2.41762525106518E-3</v>
      </c>
      <c r="G1496" s="30">
        <f t="shared" si="0"/>
        <v>1.7877799978967294E-3</v>
      </c>
      <c r="H1496" s="30">
        <f t="shared" si="1"/>
        <v>0.73947771562571685</v>
      </c>
      <c r="I1496" s="30">
        <f t="shared" si="2"/>
        <v>-26.052228437428315</v>
      </c>
    </row>
    <row r="1497" spans="1:9" ht="15.75" customHeight="1" x14ac:dyDescent="0.2">
      <c r="A1497" s="17">
        <f>od_matrix_directed_all_pairs_pe!A1486</f>
        <v>43953</v>
      </c>
      <c r="B1497" s="30" t="str">
        <f>od_matrix_directed_all_pairs_pe!B1486</f>
        <v>Locality27</v>
      </c>
      <c r="C1497" s="30" t="str">
        <f>od_matrix_directed_all_pairs_pe!C1486</f>
        <v>Locality14</v>
      </c>
      <c r="D1497" s="30">
        <f>SUMIFS(od_matrix_directed_all_pairs_pe!D:D, od_matrix_directed_all_pairs_pe!A:A, A1497, od_matrix_directed_all_pairs_pe!B:B, B1497, od_matrix_directed_all_pairs_pe!C:C, C1497)</f>
        <v>33</v>
      </c>
      <c r="E1497" s="30">
        <f t="array" ref="E1497">INDEX(total_subscribers_per_day!B:B, MATCH(A1497, total_subscribers_per_day!A:A, 0), 0)</f>
        <v>9509</v>
      </c>
      <c r="F1497" s="40">
        <f>SUMIFS(baseline_subscriber_movements!C:C, baseline_subscriber_movements!A:A, B1497, baseline_subscriber_movements!B:B, C1497)</f>
        <v>4.4224491944824598E-3</v>
      </c>
      <c r="G1497" s="30">
        <f t="shared" si="0"/>
        <v>3.4703964665054161E-3</v>
      </c>
      <c r="H1497" s="30">
        <f t="shared" si="1"/>
        <v>0.78472274386671426</v>
      </c>
      <c r="I1497" s="30">
        <f t="shared" si="2"/>
        <v>-21.527725613328574</v>
      </c>
    </row>
    <row r="1498" spans="1:9" ht="15.75" customHeight="1" x14ac:dyDescent="0.2">
      <c r="A1498" s="17">
        <f>od_matrix_directed_all_pairs_pe!A1487</f>
        <v>43953</v>
      </c>
      <c r="B1498" s="30" t="str">
        <f>od_matrix_directed_all_pairs_pe!B1487</f>
        <v>Locality27</v>
      </c>
      <c r="C1498" s="30" t="str">
        <f>od_matrix_directed_all_pairs_pe!C1487</f>
        <v>Locality15</v>
      </c>
      <c r="D1498" s="30">
        <f>SUMIFS(od_matrix_directed_all_pairs_pe!D:D, od_matrix_directed_all_pairs_pe!A:A, A1498, od_matrix_directed_all_pairs_pe!B:B, B1498, od_matrix_directed_all_pairs_pe!C:C, C1498)</f>
        <v>58</v>
      </c>
      <c r="E1498" s="30">
        <f t="array" ref="E1498">INDEX(total_subscribers_per_day!B:B, MATCH(A1498, total_subscribers_per_day!A:A, 0), 0)</f>
        <v>9509</v>
      </c>
      <c r="F1498" s="40">
        <f>SUMIFS(baseline_subscriber_movements!C:C, baseline_subscriber_movements!A:A, B1498, baseline_subscriber_movements!B:B, C1498)</f>
        <v>6.4176749079431798E-3</v>
      </c>
      <c r="G1498" s="30">
        <f t="shared" si="0"/>
        <v>6.099484698706489E-3</v>
      </c>
      <c r="H1498" s="30">
        <f t="shared" si="1"/>
        <v>0.95041970592139757</v>
      </c>
      <c r="I1498" s="30">
        <f t="shared" si="2"/>
        <v>-4.9580294078602432</v>
      </c>
    </row>
    <row r="1499" spans="1:9" ht="15.75" customHeight="1" x14ac:dyDescent="0.2">
      <c r="A1499" s="17">
        <f>od_matrix_directed_all_pairs_pe!A1488</f>
        <v>43953</v>
      </c>
      <c r="B1499" s="30" t="str">
        <f>od_matrix_directed_all_pairs_pe!B1488</f>
        <v>Locality27</v>
      </c>
      <c r="C1499" s="30" t="str">
        <f>od_matrix_directed_all_pairs_pe!C1488</f>
        <v>Locality16</v>
      </c>
      <c r="D1499" s="30">
        <f>SUMIFS(od_matrix_directed_all_pairs_pe!D:D, od_matrix_directed_all_pairs_pe!A:A, A1499, od_matrix_directed_all_pairs_pe!B:B, B1499, od_matrix_directed_all_pairs_pe!C:C, C1499)</f>
        <v>51</v>
      </c>
      <c r="E1499" s="30">
        <f t="array" ref="E1499">INDEX(total_subscribers_per_day!B:B, MATCH(A1499, total_subscribers_per_day!A:A, 0), 0)</f>
        <v>9509</v>
      </c>
      <c r="F1499" s="40">
        <f>SUMIFS(baseline_subscriber_movements!C:C, baseline_subscriber_movements!A:A, B1499, baseline_subscriber_movements!B:B, C1499)</f>
        <v>6.84066512313197E-3</v>
      </c>
      <c r="G1499" s="30">
        <f t="shared" si="0"/>
        <v>5.3633399936901882E-3</v>
      </c>
      <c r="H1499" s="30">
        <f t="shared" si="1"/>
        <v>0.7840377941545259</v>
      </c>
      <c r="I1499" s="30">
        <f t="shared" si="2"/>
        <v>-21.59622058454741</v>
      </c>
    </row>
    <row r="1500" spans="1:9" ht="15.75" customHeight="1" x14ac:dyDescent="0.2">
      <c r="A1500" s="17">
        <f>od_matrix_directed_all_pairs_pe!A1489</f>
        <v>43953</v>
      </c>
      <c r="B1500" s="30" t="str">
        <f>od_matrix_directed_all_pairs_pe!B1489</f>
        <v>Locality27</v>
      </c>
      <c r="C1500" s="30" t="str">
        <f>od_matrix_directed_all_pairs_pe!C1489</f>
        <v>Locality17</v>
      </c>
      <c r="D1500" s="30">
        <f>SUMIFS(od_matrix_directed_all_pairs_pe!D:D, od_matrix_directed_all_pairs_pe!A:A, A1500, od_matrix_directed_all_pairs_pe!B:B, B1500, od_matrix_directed_all_pairs_pe!C:C, C1500)</f>
        <v>40</v>
      </c>
      <c r="E1500" s="30">
        <f t="array" ref="E1500">INDEX(total_subscribers_per_day!B:B, MATCH(A1500, total_subscribers_per_day!A:A, 0), 0)</f>
        <v>9509</v>
      </c>
      <c r="F1500" s="40">
        <f>SUMIFS(baseline_subscriber_movements!C:C, baseline_subscriber_movements!A:A, B1500, baseline_subscriber_movements!B:B, C1500)</f>
        <v>4.5258393853278601E-3</v>
      </c>
      <c r="G1500" s="30">
        <f t="shared" si="0"/>
        <v>4.2065411715217164E-3</v>
      </c>
      <c r="H1500" s="30">
        <f t="shared" si="1"/>
        <v>0.92944994582855411</v>
      </c>
      <c r="I1500" s="30">
        <f t="shared" si="2"/>
        <v>-7.0550054171445886</v>
      </c>
    </row>
    <row r="1501" spans="1:9" ht="15.75" customHeight="1" x14ac:dyDescent="0.2">
      <c r="A1501" s="17">
        <f>od_matrix_directed_all_pairs_pe!A1490</f>
        <v>43953</v>
      </c>
      <c r="B1501" s="30" t="str">
        <f>od_matrix_directed_all_pairs_pe!B1490</f>
        <v>Locality27</v>
      </c>
      <c r="C1501" s="30" t="str">
        <f>od_matrix_directed_all_pairs_pe!C1490</f>
        <v>Locality18</v>
      </c>
      <c r="D1501" s="30">
        <f>SUMIFS(od_matrix_directed_all_pairs_pe!D:D, od_matrix_directed_all_pairs_pe!A:A, A1501, od_matrix_directed_all_pairs_pe!B:B, B1501, od_matrix_directed_all_pairs_pe!C:C, C1501)</f>
        <v>60</v>
      </c>
      <c r="E1501" s="30">
        <f t="array" ref="E1501">INDEX(total_subscribers_per_day!B:B, MATCH(A1501, total_subscribers_per_day!A:A, 0), 0)</f>
        <v>9509</v>
      </c>
      <c r="F1501" s="40">
        <f>SUMIFS(baseline_subscriber_movements!C:C, baseline_subscriber_movements!A:A, B1501, baseline_subscriber_movements!B:B, C1501)</f>
        <v>6.5270028424044601E-3</v>
      </c>
      <c r="G1501" s="30">
        <f t="shared" si="0"/>
        <v>6.3098117572825746E-3</v>
      </c>
      <c r="H1501" s="30">
        <f t="shared" si="1"/>
        <v>0.96672422391011625</v>
      </c>
      <c r="I1501" s="30">
        <f t="shared" si="2"/>
        <v>-3.3275776089883746</v>
      </c>
    </row>
    <row r="1502" spans="1:9" ht="15.75" customHeight="1" x14ac:dyDescent="0.2">
      <c r="A1502" s="17">
        <f>od_matrix_directed_all_pairs_pe!A1491</f>
        <v>43953</v>
      </c>
      <c r="B1502" s="30" t="str">
        <f>od_matrix_directed_all_pairs_pe!B1491</f>
        <v>Locality27</v>
      </c>
      <c r="C1502" s="30" t="str">
        <f>od_matrix_directed_all_pairs_pe!C1491</f>
        <v>Locality19</v>
      </c>
      <c r="D1502" s="30">
        <f>SUMIFS(od_matrix_directed_all_pairs_pe!D:D, od_matrix_directed_all_pairs_pe!A:A, A1502, od_matrix_directed_all_pairs_pe!B:B, B1502, od_matrix_directed_all_pairs_pe!C:C, C1502)</f>
        <v>33</v>
      </c>
      <c r="E1502" s="30">
        <f t="array" ref="E1502">INDEX(total_subscribers_per_day!B:B, MATCH(A1502, total_subscribers_per_day!A:A, 0), 0)</f>
        <v>9509</v>
      </c>
      <c r="F1502" s="40">
        <f>SUMIFS(baseline_subscriber_movements!C:C, baseline_subscriber_movements!A:A, B1502, baseline_subscriber_movements!B:B, C1502)</f>
        <v>4.4150110375275903E-3</v>
      </c>
      <c r="G1502" s="30">
        <f t="shared" si="0"/>
        <v>3.4703964665054161E-3</v>
      </c>
      <c r="H1502" s="30">
        <f t="shared" si="1"/>
        <v>0.7860447996634774</v>
      </c>
      <c r="I1502" s="30">
        <f t="shared" si="2"/>
        <v>-21.395520033652261</v>
      </c>
    </row>
    <row r="1503" spans="1:9" ht="15.75" customHeight="1" x14ac:dyDescent="0.2">
      <c r="A1503" s="17">
        <f>od_matrix_directed_all_pairs_pe!A1492</f>
        <v>43953</v>
      </c>
      <c r="B1503" s="30" t="str">
        <f>od_matrix_directed_all_pairs_pe!B1492</f>
        <v>Locality27</v>
      </c>
      <c r="C1503" s="30" t="str">
        <f>od_matrix_directed_all_pairs_pe!C1492</f>
        <v>Locality21</v>
      </c>
      <c r="D1503" s="30">
        <f>SUMIFS(od_matrix_directed_all_pairs_pe!D:D, od_matrix_directed_all_pairs_pe!A:A, A1503, od_matrix_directed_all_pairs_pe!B:B, B1503, od_matrix_directed_all_pairs_pe!C:C, C1503)</f>
        <v>113</v>
      </c>
      <c r="E1503" s="30">
        <f t="array" ref="E1503">INDEX(total_subscribers_per_day!B:B, MATCH(A1503, total_subscribers_per_day!A:A, 0), 0)</f>
        <v>9509</v>
      </c>
      <c r="F1503" s="40">
        <f>SUMIFS(baseline_subscriber_movements!C:C, baseline_subscriber_movements!A:A, B1503, baseline_subscriber_movements!B:B, C1503)</f>
        <v>1.1046817464492299E-2</v>
      </c>
      <c r="G1503" s="30">
        <f t="shared" si="0"/>
        <v>1.1883478809548849E-2</v>
      </c>
      <c r="H1503" s="30">
        <f t="shared" si="1"/>
        <v>1.0757377722358339</v>
      </c>
      <c r="I1503" s="30">
        <f t="shared" si="2"/>
        <v>7.5737772235833889</v>
      </c>
    </row>
    <row r="1504" spans="1:9" ht="15.75" customHeight="1" x14ac:dyDescent="0.2">
      <c r="A1504" s="17">
        <f>od_matrix_directed_all_pairs_pe!A1493</f>
        <v>43953</v>
      </c>
      <c r="B1504" s="30" t="str">
        <f>od_matrix_directed_all_pairs_pe!B1493</f>
        <v>Locality27</v>
      </c>
      <c r="C1504" s="30" t="str">
        <f>od_matrix_directed_all_pairs_pe!C1493</f>
        <v>Locality22</v>
      </c>
      <c r="D1504" s="30">
        <f>SUMIFS(od_matrix_directed_all_pairs_pe!D:D, od_matrix_directed_all_pairs_pe!A:A, A1504, od_matrix_directed_all_pairs_pe!B:B, B1504, od_matrix_directed_all_pairs_pe!C:C, C1504)</f>
        <v>49</v>
      </c>
      <c r="E1504" s="30">
        <f t="array" ref="E1504">INDEX(total_subscribers_per_day!B:B, MATCH(A1504, total_subscribers_per_day!A:A, 0), 0)</f>
        <v>9509</v>
      </c>
      <c r="F1504" s="40">
        <f>SUMIFS(baseline_subscriber_movements!C:C, baseline_subscriber_movements!A:A, B1504, baseline_subscriber_movements!B:B, C1504)</f>
        <v>4.4089859332353499E-3</v>
      </c>
      <c r="G1504" s="30">
        <f t="shared" si="0"/>
        <v>5.1530129351141027E-3</v>
      </c>
      <c r="H1504" s="30">
        <f t="shared" si="1"/>
        <v>1.1687524099975479</v>
      </c>
      <c r="I1504" s="30">
        <f t="shared" si="2"/>
        <v>16.875240999754794</v>
      </c>
    </row>
    <row r="1505" spans="1:9" ht="15.75" customHeight="1" x14ac:dyDescent="0.2">
      <c r="A1505" s="17">
        <f>od_matrix_directed_all_pairs_pe!A1494</f>
        <v>43953</v>
      </c>
      <c r="B1505" s="30" t="str">
        <f>od_matrix_directed_all_pairs_pe!B1494</f>
        <v>Locality27</v>
      </c>
      <c r="C1505" s="30" t="str">
        <f>od_matrix_directed_all_pairs_pe!C1494</f>
        <v>Locality23</v>
      </c>
      <c r="D1505" s="30">
        <f>SUMIFS(od_matrix_directed_all_pairs_pe!D:D, od_matrix_directed_all_pairs_pe!A:A, A1505, od_matrix_directed_all_pairs_pe!B:B, B1505, od_matrix_directed_all_pairs_pe!C:C, C1505)</f>
        <v>37</v>
      </c>
      <c r="E1505" s="30">
        <f t="array" ref="E1505">INDEX(total_subscribers_per_day!B:B, MATCH(A1505, total_subscribers_per_day!A:A, 0), 0)</f>
        <v>9509</v>
      </c>
      <c r="F1505" s="40">
        <f>SUMIFS(baseline_subscriber_movements!C:C, baseline_subscriber_movements!A:A, B1505, baseline_subscriber_movements!B:B, C1505)</f>
        <v>4.6457607433217103E-3</v>
      </c>
      <c r="G1505" s="30">
        <f t="shared" si="0"/>
        <v>3.8910505836575876E-3</v>
      </c>
      <c r="H1505" s="30">
        <f t="shared" si="1"/>
        <v>0.8375486381322973</v>
      </c>
      <c r="I1505" s="30">
        <f t="shared" si="2"/>
        <v>-16.245136186770271</v>
      </c>
    </row>
    <row r="1506" spans="1:9" ht="15.75" customHeight="1" x14ac:dyDescent="0.2">
      <c r="A1506" s="17">
        <f>od_matrix_directed_all_pairs_pe!A1495</f>
        <v>43953</v>
      </c>
      <c r="B1506" s="30" t="str">
        <f>od_matrix_directed_all_pairs_pe!B1495</f>
        <v>Locality27</v>
      </c>
      <c r="C1506" s="30" t="str">
        <f>od_matrix_directed_all_pairs_pe!C1495</f>
        <v>Locality24</v>
      </c>
      <c r="D1506" s="30">
        <f>SUMIFS(od_matrix_directed_all_pairs_pe!D:D, od_matrix_directed_all_pairs_pe!A:A, A1506, od_matrix_directed_all_pairs_pe!B:B, B1506, od_matrix_directed_all_pairs_pe!C:C, C1506)</f>
        <v>61</v>
      </c>
      <c r="E1506" s="30">
        <f t="array" ref="E1506">INDEX(total_subscribers_per_day!B:B, MATCH(A1506, total_subscribers_per_day!A:A, 0), 0)</f>
        <v>9509</v>
      </c>
      <c r="F1506" s="40">
        <f>SUMIFS(baseline_subscriber_movements!C:C, baseline_subscriber_movements!A:A, B1506, baseline_subscriber_movements!B:B, C1506)</f>
        <v>6.8630556435434397E-3</v>
      </c>
      <c r="G1506" s="30">
        <f t="shared" si="0"/>
        <v>6.4149752865706169E-3</v>
      </c>
      <c r="H1506" s="30">
        <f t="shared" si="1"/>
        <v>0.93471124521708293</v>
      </c>
      <c r="I1506" s="30">
        <f t="shared" si="2"/>
        <v>-6.5288754782917069</v>
      </c>
    </row>
    <row r="1507" spans="1:9" ht="15.75" customHeight="1" x14ac:dyDescent="0.2">
      <c r="A1507" s="17">
        <f>od_matrix_directed_all_pairs_pe!A1496</f>
        <v>43953</v>
      </c>
      <c r="B1507" s="30" t="str">
        <f>od_matrix_directed_all_pairs_pe!B1496</f>
        <v>Locality27</v>
      </c>
      <c r="C1507" s="30" t="str">
        <f>od_matrix_directed_all_pairs_pe!C1496</f>
        <v>Locality25</v>
      </c>
      <c r="D1507" s="30">
        <f>SUMIFS(od_matrix_directed_all_pairs_pe!D:D, od_matrix_directed_all_pairs_pe!A:A, A1507, od_matrix_directed_all_pairs_pe!B:B, B1507, od_matrix_directed_all_pairs_pe!C:C, C1507)</f>
        <v>70</v>
      </c>
      <c r="E1507" s="30">
        <f t="array" ref="E1507">INDEX(total_subscribers_per_day!B:B, MATCH(A1507, total_subscribers_per_day!A:A, 0), 0)</f>
        <v>9509</v>
      </c>
      <c r="F1507" s="40">
        <f>SUMIFS(baseline_subscriber_movements!C:C, baseline_subscriber_movements!A:A, B1507, baseline_subscriber_movements!B:B, C1507)</f>
        <v>8.6152553057364904E-3</v>
      </c>
      <c r="G1507" s="30">
        <f t="shared" si="0"/>
        <v>7.3614470501630032E-3</v>
      </c>
      <c r="H1507" s="30">
        <f t="shared" si="1"/>
        <v>0.85446650028599436</v>
      </c>
      <c r="I1507" s="30">
        <f t="shared" si="2"/>
        <v>-14.553349971400564</v>
      </c>
    </row>
    <row r="1508" spans="1:9" ht="15.75" customHeight="1" x14ac:dyDescent="0.2">
      <c r="A1508" s="17">
        <f>od_matrix_directed_all_pairs_pe!A1497</f>
        <v>43953</v>
      </c>
      <c r="B1508" s="30" t="str">
        <f>od_matrix_directed_all_pairs_pe!B1497</f>
        <v>Locality27</v>
      </c>
      <c r="C1508" s="30" t="str">
        <f>od_matrix_directed_all_pairs_pe!C1497</f>
        <v>Locality26</v>
      </c>
      <c r="D1508" s="30">
        <f>SUMIFS(od_matrix_directed_all_pairs_pe!D:D, od_matrix_directed_all_pairs_pe!A:A, A1508, od_matrix_directed_all_pairs_pe!B:B, B1508, od_matrix_directed_all_pairs_pe!C:C, C1508)</f>
        <v>34</v>
      </c>
      <c r="E1508" s="30">
        <f t="array" ref="E1508">INDEX(total_subscribers_per_day!B:B, MATCH(A1508, total_subscribers_per_day!A:A, 0), 0)</f>
        <v>9509</v>
      </c>
      <c r="F1508" s="40">
        <f>SUMIFS(baseline_subscriber_movements!C:C, baseline_subscriber_movements!A:A, B1508, baseline_subscriber_movements!B:B, C1508)</f>
        <v>4.3171527850900202E-3</v>
      </c>
      <c r="G1508" s="30">
        <f t="shared" si="0"/>
        <v>3.5755599957934588E-3</v>
      </c>
      <c r="H1508" s="30">
        <f t="shared" si="1"/>
        <v>0.82822178731830598</v>
      </c>
      <c r="I1508" s="30">
        <f t="shared" si="2"/>
        <v>-17.177821268169403</v>
      </c>
    </row>
    <row r="1509" spans="1:9" ht="15.75" customHeight="1" x14ac:dyDescent="0.2">
      <c r="A1509" s="17">
        <f>od_matrix_directed_all_pairs_pe!A1498</f>
        <v>43953</v>
      </c>
      <c r="B1509" s="30" t="str">
        <f>od_matrix_directed_all_pairs_pe!B1498</f>
        <v>Locality27</v>
      </c>
      <c r="C1509" s="30" t="str">
        <f>od_matrix_directed_all_pairs_pe!C1498</f>
        <v>Locality27</v>
      </c>
      <c r="D1509" s="30">
        <f>SUMIFS(od_matrix_directed_all_pairs_pe!D:D, od_matrix_directed_all_pairs_pe!A:A, A1509, od_matrix_directed_all_pairs_pe!B:B, B1509, od_matrix_directed_all_pairs_pe!C:C, C1509)</f>
        <v>93</v>
      </c>
      <c r="E1509" s="30">
        <f t="array" ref="E1509">INDEX(total_subscribers_per_day!B:B, MATCH(A1509, total_subscribers_per_day!A:A, 0), 0)</f>
        <v>9509</v>
      </c>
      <c r="F1509" s="40">
        <f>SUMIFS(baseline_subscriber_movements!C:C, baseline_subscriber_movements!A:A, B1509, baseline_subscriber_movements!B:B, C1509)</f>
        <v>1.08295657659552E-2</v>
      </c>
      <c r="G1509" s="30">
        <f t="shared" si="0"/>
        <v>9.7802082237879902E-3</v>
      </c>
      <c r="H1509" s="30">
        <f t="shared" si="1"/>
        <v>0.9031025283150258</v>
      </c>
      <c r="I1509" s="30">
        <f t="shared" si="2"/>
        <v>-9.6897471684974192</v>
      </c>
    </row>
    <row r="1510" spans="1:9" ht="15.75" customHeight="1" x14ac:dyDescent="0.2">
      <c r="A1510" s="17">
        <f>od_matrix_directed_all_pairs_pe!A1499</f>
        <v>43953</v>
      </c>
      <c r="B1510" s="30" t="str">
        <f>od_matrix_directed_all_pairs_pe!B1499</f>
        <v>Locality27</v>
      </c>
      <c r="C1510" s="30" t="str">
        <f>od_matrix_directed_all_pairs_pe!C1499</f>
        <v>Locality28</v>
      </c>
      <c r="D1510" s="30">
        <f>SUMIFS(od_matrix_directed_all_pairs_pe!D:D, od_matrix_directed_all_pairs_pe!A:A, A1510, od_matrix_directed_all_pairs_pe!B:B, B1510, od_matrix_directed_all_pairs_pe!C:C, C1510)</f>
        <v>36</v>
      </c>
      <c r="E1510" s="30">
        <f t="array" ref="E1510">INDEX(total_subscribers_per_day!B:B, MATCH(A1510, total_subscribers_per_day!A:A, 0), 0)</f>
        <v>9509</v>
      </c>
      <c r="F1510" s="40">
        <f>SUMIFS(baseline_subscriber_movements!C:C, baseline_subscriber_movements!A:A, B1510, baseline_subscriber_movements!B:B, C1510)</f>
        <v>4.43693217832241E-3</v>
      </c>
      <c r="G1510" s="30">
        <f t="shared" si="0"/>
        <v>3.7858870543695448E-3</v>
      </c>
      <c r="H1510" s="30">
        <f t="shared" si="1"/>
        <v>0.85326682992052783</v>
      </c>
      <c r="I1510" s="30">
        <f t="shared" si="2"/>
        <v>-14.673317007947217</v>
      </c>
    </row>
    <row r="1511" spans="1:9" ht="15.75" customHeight="1" x14ac:dyDescent="0.2">
      <c r="A1511" s="17">
        <f>od_matrix_directed_all_pairs_pe!A1500</f>
        <v>43953</v>
      </c>
      <c r="B1511" s="30" t="str">
        <f>od_matrix_directed_all_pairs_pe!B1500</f>
        <v>Locality27</v>
      </c>
      <c r="C1511" s="30" t="str">
        <f>od_matrix_directed_all_pairs_pe!C1500</f>
        <v>Locality29</v>
      </c>
      <c r="D1511" s="30">
        <f>SUMIFS(od_matrix_directed_all_pairs_pe!D:D, od_matrix_directed_all_pairs_pe!A:A, A1511, od_matrix_directed_all_pairs_pe!B:B, B1511, od_matrix_directed_all_pairs_pe!C:C, C1511)</f>
        <v>117</v>
      </c>
      <c r="E1511" s="30">
        <f t="array" ref="E1511">INDEX(total_subscribers_per_day!B:B, MATCH(A1511, total_subscribers_per_day!A:A, 0), 0)</f>
        <v>9509</v>
      </c>
      <c r="F1511" s="40">
        <f>SUMIFS(baseline_subscriber_movements!C:C, baseline_subscriber_movements!A:A, B1511, baseline_subscriber_movements!B:B, C1511)</f>
        <v>1.33684210526315E-2</v>
      </c>
      <c r="G1511" s="30">
        <f t="shared" si="0"/>
        <v>1.230413292670102E-2</v>
      </c>
      <c r="H1511" s="30">
        <f t="shared" si="1"/>
        <v>0.92038789609181404</v>
      </c>
      <c r="I1511" s="30">
        <f t="shared" si="2"/>
        <v>-7.9612103908185965</v>
      </c>
    </row>
    <row r="1512" spans="1:9" ht="15.75" customHeight="1" x14ac:dyDescent="0.2">
      <c r="A1512" s="17">
        <f>od_matrix_directed_all_pairs_pe!A1501</f>
        <v>43953</v>
      </c>
      <c r="B1512" s="30" t="str">
        <f>od_matrix_directed_all_pairs_pe!B1501</f>
        <v>Locality27</v>
      </c>
      <c r="C1512" s="30" t="str">
        <f>od_matrix_directed_all_pairs_pe!C1501</f>
        <v>Locality30</v>
      </c>
      <c r="D1512" s="30">
        <f>SUMIFS(od_matrix_directed_all_pairs_pe!D:D, od_matrix_directed_all_pairs_pe!A:A, A1512, od_matrix_directed_all_pairs_pe!B:B, B1512, od_matrix_directed_all_pairs_pe!C:C, C1512)</f>
        <v>106</v>
      </c>
      <c r="E1512" s="30">
        <f t="array" ref="E1512">INDEX(total_subscribers_per_day!B:B, MATCH(A1512, total_subscribers_per_day!A:A, 0), 0)</f>
        <v>9509</v>
      </c>
      <c r="F1512" s="40">
        <f>SUMIFS(baseline_subscriber_movements!C:C, baseline_subscriber_movements!A:A, B1512, baseline_subscriber_movements!B:B, C1512)</f>
        <v>1.04584829917599E-2</v>
      </c>
      <c r="G1512" s="30">
        <f t="shared" si="0"/>
        <v>1.1147334104532548E-2</v>
      </c>
      <c r="H1512" s="30">
        <f t="shared" si="1"/>
        <v>1.0658652993283428</v>
      </c>
      <c r="I1512" s="30">
        <f t="shared" si="2"/>
        <v>6.5865299328342841</v>
      </c>
    </row>
    <row r="1513" spans="1:9" ht="15.75" customHeight="1" x14ac:dyDescent="0.2">
      <c r="A1513" s="17">
        <f>od_matrix_directed_all_pairs_pe!A1502</f>
        <v>43953</v>
      </c>
      <c r="B1513" s="30" t="str">
        <f>od_matrix_directed_all_pairs_pe!B1502</f>
        <v>Locality27</v>
      </c>
      <c r="C1513" s="30" t="str">
        <f>od_matrix_directed_all_pairs_pe!C1502</f>
        <v>Locality31</v>
      </c>
      <c r="D1513" s="30">
        <f>SUMIFS(od_matrix_directed_all_pairs_pe!D:D, od_matrix_directed_all_pairs_pe!A:A, A1513, od_matrix_directed_all_pairs_pe!B:B, B1513, od_matrix_directed_all_pairs_pe!C:C, C1513)</f>
        <v>165</v>
      </c>
      <c r="E1513" s="30">
        <f t="array" ref="E1513">INDEX(total_subscribers_per_day!B:B, MATCH(A1513, total_subscribers_per_day!A:A, 0), 0)</f>
        <v>9509</v>
      </c>
      <c r="F1513" s="40">
        <f>SUMIFS(baseline_subscriber_movements!C:C, baseline_subscriber_movements!A:A, B1513, baseline_subscriber_movements!B:B, C1513)</f>
        <v>1.6276383492596799E-2</v>
      </c>
      <c r="G1513" s="30">
        <f t="shared" si="0"/>
        <v>1.7351982332527081E-2</v>
      </c>
      <c r="H1513" s="30">
        <f t="shared" si="1"/>
        <v>1.0660834048558459</v>
      </c>
      <c r="I1513" s="30">
        <f t="shared" si="2"/>
        <v>6.6083404855845851</v>
      </c>
    </row>
    <row r="1514" spans="1:9" ht="15.75" customHeight="1" x14ac:dyDescent="0.2">
      <c r="A1514" s="17">
        <f>od_matrix_directed_all_pairs_pe!A1503</f>
        <v>43953</v>
      </c>
      <c r="B1514" s="30" t="str">
        <f>od_matrix_directed_all_pairs_pe!B1503</f>
        <v>Locality27</v>
      </c>
      <c r="C1514" s="30" t="str">
        <f>od_matrix_directed_all_pairs_pe!C1503</f>
        <v>Locality32</v>
      </c>
      <c r="D1514" s="30">
        <f>SUMIFS(od_matrix_directed_all_pairs_pe!D:D, od_matrix_directed_all_pairs_pe!A:A, A1514, od_matrix_directed_all_pairs_pe!B:B, B1514, od_matrix_directed_all_pairs_pe!C:C, C1514)</f>
        <v>112</v>
      </c>
      <c r="E1514" s="30">
        <f t="array" ref="E1514">INDEX(total_subscribers_per_day!B:B, MATCH(A1514, total_subscribers_per_day!A:A, 0), 0)</f>
        <v>9509</v>
      </c>
      <c r="F1514" s="40">
        <f>SUMIFS(baseline_subscriber_movements!C:C, baseline_subscriber_movements!A:A, B1514, baseline_subscriber_movements!B:B, C1514)</f>
        <v>1.1130946130421E-2</v>
      </c>
      <c r="G1514" s="30">
        <f t="shared" si="0"/>
        <v>1.1778315280260805E-2</v>
      </c>
      <c r="H1514" s="30">
        <f t="shared" si="1"/>
        <v>1.0581594001313634</v>
      </c>
      <c r="I1514" s="30">
        <f t="shared" si="2"/>
        <v>5.8159400131363448</v>
      </c>
    </row>
    <row r="1515" spans="1:9" ht="15.75" customHeight="1" x14ac:dyDescent="0.2">
      <c r="A1515" s="17">
        <f>od_matrix_directed_all_pairs_pe!A1504</f>
        <v>43953</v>
      </c>
      <c r="B1515" s="30" t="str">
        <f>od_matrix_directed_all_pairs_pe!B1504</f>
        <v>Locality27</v>
      </c>
      <c r="C1515" s="30" t="str">
        <f>od_matrix_directed_all_pairs_pe!C1504</f>
        <v>Locality33</v>
      </c>
      <c r="D1515" s="30">
        <f>SUMIFS(od_matrix_directed_all_pairs_pe!D:D, od_matrix_directed_all_pairs_pe!A:A, A1515, od_matrix_directed_all_pairs_pe!B:B, B1515, od_matrix_directed_all_pairs_pe!C:C, C1515)</f>
        <v>82</v>
      </c>
      <c r="E1515" s="30">
        <f t="array" ref="E1515">INDEX(total_subscribers_per_day!B:B, MATCH(A1515, total_subscribers_per_day!A:A, 0), 0)</f>
        <v>9509</v>
      </c>
      <c r="F1515" s="40">
        <f>SUMIFS(baseline_subscriber_movements!C:C, baseline_subscriber_movements!A:A, B1515, baseline_subscriber_movements!B:B, C1515)</f>
        <v>8.9483103484577307E-3</v>
      </c>
      <c r="G1515" s="30">
        <f t="shared" si="0"/>
        <v>8.6234094016195192E-3</v>
      </c>
      <c r="H1515" s="30">
        <f t="shared" si="1"/>
        <v>0.96369136359980978</v>
      </c>
      <c r="I1515" s="30">
        <f t="shared" si="2"/>
        <v>-3.630863640019022</v>
      </c>
    </row>
    <row r="1516" spans="1:9" ht="15.75" customHeight="1" x14ac:dyDescent="0.2">
      <c r="A1516" s="17">
        <f>od_matrix_directed_all_pairs_pe!A1505</f>
        <v>43953</v>
      </c>
      <c r="B1516" s="30" t="str">
        <f>od_matrix_directed_all_pairs_pe!B1505</f>
        <v>Locality27</v>
      </c>
      <c r="C1516" s="30" t="str">
        <f>od_matrix_directed_all_pairs_pe!C1505</f>
        <v>Locality34</v>
      </c>
      <c r="D1516" s="30">
        <f>SUMIFS(od_matrix_directed_all_pairs_pe!D:D, od_matrix_directed_all_pairs_pe!A:A, A1516, od_matrix_directed_all_pairs_pe!B:B, B1516, od_matrix_directed_all_pairs_pe!C:C, C1516)</f>
        <v>51</v>
      </c>
      <c r="E1516" s="30">
        <f t="array" ref="E1516">INDEX(total_subscribers_per_day!B:B, MATCH(A1516, total_subscribers_per_day!A:A, 0), 0)</f>
        <v>9509</v>
      </c>
      <c r="F1516" s="40">
        <f>SUMIFS(baseline_subscriber_movements!C:C, baseline_subscriber_movements!A:A, B1516, baseline_subscriber_movements!B:B, C1516)</f>
        <v>4.7313636841551801E-3</v>
      </c>
      <c r="G1516" s="30">
        <f t="shared" si="0"/>
        <v>5.3633399936901882E-3</v>
      </c>
      <c r="H1516" s="30">
        <f t="shared" si="1"/>
        <v>1.1335717039997215</v>
      </c>
      <c r="I1516" s="30">
        <f t="shared" si="2"/>
        <v>13.357170399972151</v>
      </c>
    </row>
    <row r="1517" spans="1:9" ht="15.75" customHeight="1" x14ac:dyDescent="0.2">
      <c r="A1517" s="17">
        <f>od_matrix_directed_all_pairs_pe!A1506</f>
        <v>43953</v>
      </c>
      <c r="B1517" s="30" t="str">
        <f>od_matrix_directed_all_pairs_pe!B1506</f>
        <v>Locality27</v>
      </c>
      <c r="C1517" s="30" t="str">
        <f>od_matrix_directed_all_pairs_pe!C1506</f>
        <v>Locality35</v>
      </c>
      <c r="D1517" s="30">
        <f>SUMIFS(od_matrix_directed_all_pairs_pe!D:D, od_matrix_directed_all_pairs_pe!A:A, A1517, od_matrix_directed_all_pairs_pe!B:B, B1517, od_matrix_directed_all_pairs_pe!C:C, C1517)</f>
        <v>16</v>
      </c>
      <c r="E1517" s="30">
        <f t="array" ref="E1517">INDEX(total_subscribers_per_day!B:B, MATCH(A1517, total_subscribers_per_day!A:A, 0), 0)</f>
        <v>9509</v>
      </c>
      <c r="F1517" s="40">
        <f>SUMIFS(baseline_subscriber_movements!C:C, baseline_subscriber_movements!A:A, B1517, baseline_subscriber_movements!B:B, C1517)</f>
        <v>2.1598828405656502E-3</v>
      </c>
      <c r="G1517" s="30">
        <f t="shared" si="0"/>
        <v>1.6826164686086864E-3</v>
      </c>
      <c r="H1517" s="30">
        <f t="shared" si="1"/>
        <v>0.77903136087141989</v>
      </c>
      <c r="I1517" s="30">
        <f t="shared" si="2"/>
        <v>-22.096863912858012</v>
      </c>
    </row>
    <row r="1518" spans="1:9" ht="15.75" customHeight="1" x14ac:dyDescent="0.2">
      <c r="A1518" s="17">
        <f>od_matrix_directed_all_pairs_pe!A1507</f>
        <v>43953</v>
      </c>
      <c r="B1518" s="30" t="str">
        <f>od_matrix_directed_all_pairs_pe!B1507</f>
        <v>Locality28</v>
      </c>
      <c r="C1518" s="30" t="str">
        <f>od_matrix_directed_all_pairs_pe!C1507</f>
        <v>Locality01</v>
      </c>
      <c r="D1518" s="30">
        <f>SUMIFS(od_matrix_directed_all_pairs_pe!D:D, od_matrix_directed_all_pairs_pe!A:A, A1518, od_matrix_directed_all_pairs_pe!B:B, B1518, od_matrix_directed_all_pairs_pe!C:C, C1518)</f>
        <v>26</v>
      </c>
      <c r="E1518" s="30">
        <f t="array" ref="E1518">INDEX(total_subscribers_per_day!B:B, MATCH(A1518, total_subscribers_per_day!A:A, 0), 0)</f>
        <v>9509</v>
      </c>
      <c r="F1518" s="40">
        <f>SUMIFS(baseline_subscriber_movements!C:C, baseline_subscriber_movements!A:A, B1518, baseline_subscriber_movements!B:B, C1518)</f>
        <v>3.4652945500367499E-3</v>
      </c>
      <c r="G1518" s="30">
        <f t="shared" si="0"/>
        <v>2.7342517614891157E-3</v>
      </c>
      <c r="H1518" s="30">
        <f t="shared" si="1"/>
        <v>0.78903877347457196</v>
      </c>
      <c r="I1518" s="30">
        <f t="shared" si="2"/>
        <v>-21.096122652542803</v>
      </c>
    </row>
    <row r="1519" spans="1:9" ht="15.75" customHeight="1" x14ac:dyDescent="0.2">
      <c r="A1519" s="17">
        <f>od_matrix_directed_all_pairs_pe!A1508</f>
        <v>43953</v>
      </c>
      <c r="B1519" s="30" t="str">
        <f>od_matrix_directed_all_pairs_pe!B1508</f>
        <v>Locality28</v>
      </c>
      <c r="C1519" s="30" t="str">
        <f>od_matrix_directed_all_pairs_pe!C1508</f>
        <v>Locality04</v>
      </c>
      <c r="D1519" s="30">
        <f>SUMIFS(od_matrix_directed_all_pairs_pe!D:D, od_matrix_directed_all_pairs_pe!A:A, A1519, od_matrix_directed_all_pairs_pe!B:B, B1519, od_matrix_directed_all_pairs_pe!C:C, C1519)</f>
        <v>29</v>
      </c>
      <c r="E1519" s="30">
        <f t="array" ref="E1519">INDEX(total_subscribers_per_day!B:B, MATCH(A1519, total_subscribers_per_day!A:A, 0), 0)</f>
        <v>9509</v>
      </c>
      <c r="F1519" s="40">
        <f>SUMIFS(baseline_subscriber_movements!C:C, baseline_subscriber_movements!A:A, B1519, baseline_subscriber_movements!B:B, C1519)</f>
        <v>3.4824820599409002E-3</v>
      </c>
      <c r="G1519" s="30">
        <f t="shared" si="0"/>
        <v>3.0497423493532445E-3</v>
      </c>
      <c r="H1519" s="30">
        <f t="shared" si="1"/>
        <v>0.87573813643852638</v>
      </c>
      <c r="I1519" s="30">
        <f t="shared" si="2"/>
        <v>-12.426186356147362</v>
      </c>
    </row>
    <row r="1520" spans="1:9" ht="15.75" customHeight="1" x14ac:dyDescent="0.2">
      <c r="A1520" s="17">
        <f>od_matrix_directed_all_pairs_pe!A1509</f>
        <v>43953</v>
      </c>
      <c r="B1520" s="30" t="str">
        <f>od_matrix_directed_all_pairs_pe!B1509</f>
        <v>Locality28</v>
      </c>
      <c r="C1520" s="30" t="str">
        <f>od_matrix_directed_all_pairs_pe!C1509</f>
        <v>Locality06</v>
      </c>
      <c r="D1520" s="30">
        <f>SUMIFS(od_matrix_directed_all_pairs_pe!D:D, od_matrix_directed_all_pairs_pe!A:A, A1520, od_matrix_directed_all_pairs_pe!B:B, B1520, od_matrix_directed_all_pairs_pe!C:C, C1520)</f>
        <v>16</v>
      </c>
      <c r="E1520" s="30">
        <f t="array" ref="E1520">INDEX(total_subscribers_per_day!B:B, MATCH(A1520, total_subscribers_per_day!A:A, 0), 0)</f>
        <v>9509</v>
      </c>
      <c r="F1520" s="40">
        <f>SUMIFS(baseline_subscriber_movements!C:C, baseline_subscriber_movements!A:A, B1520, baseline_subscriber_movements!B:B, C1520)</f>
        <v>2.10482003788676E-3</v>
      </c>
      <c r="G1520" s="30">
        <f t="shared" si="0"/>
        <v>1.6826164686086864E-3</v>
      </c>
      <c r="H1520" s="30">
        <f t="shared" si="1"/>
        <v>0.79941108423598717</v>
      </c>
      <c r="I1520" s="30">
        <f t="shared" si="2"/>
        <v>-20.058891576401283</v>
      </c>
    </row>
    <row r="1521" spans="1:9" ht="15.75" customHeight="1" x14ac:dyDescent="0.2">
      <c r="A1521" s="17">
        <f>od_matrix_directed_all_pairs_pe!A1510</f>
        <v>43953</v>
      </c>
      <c r="B1521" s="30" t="str">
        <f>od_matrix_directed_all_pairs_pe!B1510</f>
        <v>Locality28</v>
      </c>
      <c r="C1521" s="30" t="str">
        <f>od_matrix_directed_all_pairs_pe!C1510</f>
        <v>Locality07</v>
      </c>
      <c r="D1521" s="30">
        <f>SUMIFS(od_matrix_directed_all_pairs_pe!D:D, od_matrix_directed_all_pairs_pe!A:A, A1521, od_matrix_directed_all_pairs_pe!B:B, B1521, od_matrix_directed_all_pairs_pe!C:C, C1521)</f>
        <v>29</v>
      </c>
      <c r="E1521" s="30">
        <f t="array" ref="E1521">INDEX(total_subscribers_per_day!B:B, MATCH(A1521, total_subscribers_per_day!A:A, 0), 0)</f>
        <v>9509</v>
      </c>
      <c r="F1521" s="40">
        <f>SUMIFS(baseline_subscriber_movements!C:C, baseline_subscriber_movements!A:A, B1521, baseline_subscriber_movements!B:B, C1521)</f>
        <v>2.94674805304146E-3</v>
      </c>
      <c r="G1521" s="30">
        <f t="shared" si="0"/>
        <v>3.0497423493532445E-3</v>
      </c>
      <c r="H1521" s="30">
        <f t="shared" si="1"/>
        <v>1.0349518501269492</v>
      </c>
      <c r="I1521" s="30">
        <f t="shared" si="2"/>
        <v>3.4951850126949235</v>
      </c>
    </row>
    <row r="1522" spans="1:9" ht="15.75" customHeight="1" x14ac:dyDescent="0.2">
      <c r="A1522" s="17">
        <f>od_matrix_directed_all_pairs_pe!A1511</f>
        <v>43953</v>
      </c>
      <c r="B1522" s="30" t="str">
        <f>od_matrix_directed_all_pairs_pe!B1511</f>
        <v>Locality28</v>
      </c>
      <c r="C1522" s="30" t="str">
        <f>od_matrix_directed_all_pairs_pe!C1511</f>
        <v>Locality08</v>
      </c>
      <c r="D1522" s="30">
        <f>SUMIFS(od_matrix_directed_all_pairs_pe!D:D, od_matrix_directed_all_pairs_pe!A:A, A1522, od_matrix_directed_all_pairs_pe!B:B, B1522, od_matrix_directed_all_pairs_pe!C:C, C1522)</f>
        <v>29</v>
      </c>
      <c r="E1522" s="30">
        <f t="array" ref="E1522">INDEX(total_subscribers_per_day!B:B, MATCH(A1522, total_subscribers_per_day!A:A, 0), 0)</f>
        <v>9509</v>
      </c>
      <c r="F1522" s="40">
        <f>SUMIFS(baseline_subscriber_movements!C:C, baseline_subscriber_movements!A:A, B1522, baseline_subscriber_movements!B:B, C1522)</f>
        <v>2.84150783793709E-3</v>
      </c>
      <c r="G1522" s="30">
        <f t="shared" si="0"/>
        <v>3.0497423493532445E-3</v>
      </c>
      <c r="H1522" s="30">
        <f t="shared" si="1"/>
        <v>1.0732831029483736</v>
      </c>
      <c r="I1522" s="30">
        <f t="shared" si="2"/>
        <v>7.3283102948373591</v>
      </c>
    </row>
    <row r="1523" spans="1:9" ht="15.75" customHeight="1" x14ac:dyDescent="0.2">
      <c r="A1523" s="17">
        <f>od_matrix_directed_all_pairs_pe!A1512</f>
        <v>43953</v>
      </c>
      <c r="B1523" s="30" t="str">
        <f>od_matrix_directed_all_pairs_pe!B1512</f>
        <v>Locality28</v>
      </c>
      <c r="C1523" s="30" t="str">
        <f>od_matrix_directed_all_pairs_pe!C1512</f>
        <v>Locality10</v>
      </c>
      <c r="D1523" s="30">
        <f>SUMIFS(od_matrix_directed_all_pairs_pe!D:D, od_matrix_directed_all_pairs_pe!A:A, A1523, od_matrix_directed_all_pairs_pe!B:B, B1523, od_matrix_directed_all_pairs_pe!C:C, C1523)</f>
        <v>27</v>
      </c>
      <c r="E1523" s="30">
        <f t="array" ref="E1523">INDEX(total_subscribers_per_day!B:B, MATCH(A1523, total_subscribers_per_day!A:A, 0), 0)</f>
        <v>9509</v>
      </c>
      <c r="F1523" s="40">
        <f>SUMIFS(baseline_subscriber_movements!C:C, baseline_subscriber_movements!A:A, B1523, baseline_subscriber_movements!B:B, C1523)</f>
        <v>2.5780209792254098E-3</v>
      </c>
      <c r="G1523" s="30">
        <f t="shared" si="0"/>
        <v>2.8394152907771585E-3</v>
      </c>
      <c r="H1523" s="30">
        <f t="shared" si="1"/>
        <v>1.1013933996884258</v>
      </c>
      <c r="I1523" s="30">
        <f t="shared" si="2"/>
        <v>10.139339968842576</v>
      </c>
    </row>
    <row r="1524" spans="1:9" ht="15.75" customHeight="1" x14ac:dyDescent="0.2">
      <c r="A1524" s="17">
        <f>od_matrix_directed_all_pairs_pe!A1513</f>
        <v>43953</v>
      </c>
      <c r="B1524" s="30" t="str">
        <f>od_matrix_directed_all_pairs_pe!B1513</f>
        <v>Locality28</v>
      </c>
      <c r="C1524" s="30" t="str">
        <f>od_matrix_directed_all_pairs_pe!C1513</f>
        <v>Locality11</v>
      </c>
      <c r="D1524" s="30">
        <f>SUMIFS(od_matrix_directed_all_pairs_pe!D:D, od_matrix_directed_all_pairs_pe!A:A, A1524, od_matrix_directed_all_pairs_pe!B:B, B1524, od_matrix_directed_all_pairs_pe!C:C, C1524)</f>
        <v>24</v>
      </c>
      <c r="E1524" s="30">
        <f t="array" ref="E1524">INDEX(total_subscribers_per_day!B:B, MATCH(A1524, total_subscribers_per_day!A:A, 0), 0)</f>
        <v>9509</v>
      </c>
      <c r="F1524" s="40">
        <f>SUMIFS(baseline_subscriber_movements!C:C, baseline_subscriber_movements!A:A, B1524, baseline_subscriber_movements!B:B, C1524)</f>
        <v>2.6890806413796802E-3</v>
      </c>
      <c r="G1524" s="30">
        <f t="shared" si="0"/>
        <v>2.5239247029130297E-3</v>
      </c>
      <c r="H1524" s="30">
        <f t="shared" si="1"/>
        <v>0.93858274983456269</v>
      </c>
      <c r="I1524" s="30">
        <f t="shared" si="2"/>
        <v>-6.1417250165437309</v>
      </c>
    </row>
    <row r="1525" spans="1:9" ht="15.75" customHeight="1" x14ac:dyDescent="0.2">
      <c r="A1525" s="17">
        <f>od_matrix_directed_all_pairs_pe!A1514</f>
        <v>43953</v>
      </c>
      <c r="B1525" s="30" t="str">
        <f>od_matrix_directed_all_pairs_pe!B1514</f>
        <v>Locality28</v>
      </c>
      <c r="C1525" s="30" t="str">
        <f>od_matrix_directed_all_pairs_pe!C1514</f>
        <v>Locality12</v>
      </c>
      <c r="D1525" s="30">
        <f>SUMIFS(od_matrix_directed_all_pairs_pe!D:D, od_matrix_directed_all_pairs_pe!A:A, A1525, od_matrix_directed_all_pairs_pe!B:B, B1525, od_matrix_directed_all_pairs_pe!C:C, C1525)</f>
        <v>16</v>
      </c>
      <c r="E1525" s="30">
        <f t="array" ref="E1525">INDEX(total_subscribers_per_day!B:B, MATCH(A1525, total_subscribers_per_day!A:A, 0), 0)</f>
        <v>9509</v>
      </c>
      <c r="F1525" s="40">
        <f>SUMIFS(baseline_subscriber_movements!C:C, baseline_subscriber_movements!A:A, B1525, baseline_subscriber_movements!B:B, C1525)</f>
        <v>1.9989479221462301E-3</v>
      </c>
      <c r="G1525" s="30">
        <f t="shared" si="0"/>
        <v>1.6826164686086864E-3</v>
      </c>
      <c r="H1525" s="30">
        <f t="shared" si="1"/>
        <v>0.84175102811187552</v>
      </c>
      <c r="I1525" s="30">
        <f t="shared" si="2"/>
        <v>-15.824897188812448</v>
      </c>
    </row>
    <row r="1526" spans="1:9" ht="15.75" customHeight="1" x14ac:dyDescent="0.2">
      <c r="A1526" s="17">
        <f>od_matrix_directed_all_pairs_pe!A1515</f>
        <v>43953</v>
      </c>
      <c r="B1526" s="30" t="str">
        <f>od_matrix_directed_all_pairs_pe!B1515</f>
        <v>Locality28</v>
      </c>
      <c r="C1526" s="30" t="str">
        <f>od_matrix_directed_all_pairs_pe!C1515</f>
        <v>Locality14</v>
      </c>
      <c r="D1526" s="30">
        <f>SUMIFS(od_matrix_directed_all_pairs_pe!D:D, od_matrix_directed_all_pairs_pe!A:A, A1526, od_matrix_directed_all_pairs_pe!B:B, B1526, od_matrix_directed_all_pairs_pe!C:C, C1526)</f>
        <v>18</v>
      </c>
      <c r="E1526" s="30">
        <f t="array" ref="E1526">INDEX(total_subscribers_per_day!B:B, MATCH(A1526, total_subscribers_per_day!A:A, 0), 0)</f>
        <v>9509</v>
      </c>
      <c r="F1526" s="40">
        <f>SUMIFS(baseline_subscriber_movements!C:C, baseline_subscriber_movements!A:A, B1526, baseline_subscriber_movements!B:B, C1526)</f>
        <v>2.1110407430863401E-3</v>
      </c>
      <c r="G1526" s="30">
        <f t="shared" si="0"/>
        <v>1.8929435271847724E-3</v>
      </c>
      <c r="H1526" s="30">
        <f t="shared" si="1"/>
        <v>0.89668734882742729</v>
      </c>
      <c r="I1526" s="30">
        <f t="shared" si="2"/>
        <v>-10.331265117257271</v>
      </c>
    </row>
    <row r="1527" spans="1:9" ht="15.75" customHeight="1" x14ac:dyDescent="0.2">
      <c r="A1527" s="17">
        <f>od_matrix_directed_all_pairs_pe!A1516</f>
        <v>43953</v>
      </c>
      <c r="B1527" s="30" t="str">
        <f>od_matrix_directed_all_pairs_pe!B1516</f>
        <v>Locality28</v>
      </c>
      <c r="C1527" s="30" t="str">
        <f>od_matrix_directed_all_pairs_pe!C1516</f>
        <v>Locality15</v>
      </c>
      <c r="D1527" s="30">
        <f>SUMIFS(od_matrix_directed_all_pairs_pe!D:D, od_matrix_directed_all_pairs_pe!A:A, A1527, od_matrix_directed_all_pairs_pe!B:B, B1527, od_matrix_directed_all_pairs_pe!C:C, C1527)</f>
        <v>24</v>
      </c>
      <c r="E1527" s="30">
        <f t="array" ref="E1527">INDEX(total_subscribers_per_day!B:B, MATCH(A1527, total_subscribers_per_day!A:A, 0), 0)</f>
        <v>9509</v>
      </c>
      <c r="F1527" s="40">
        <f>SUMIFS(baseline_subscriber_movements!C:C, baseline_subscriber_movements!A:A, B1527, baseline_subscriber_movements!B:B, C1527)</f>
        <v>2.7279404049942199E-3</v>
      </c>
      <c r="G1527" s="30">
        <f t="shared" si="0"/>
        <v>2.5239247029130297E-3</v>
      </c>
      <c r="H1527" s="30">
        <f t="shared" si="1"/>
        <v>0.9252125516716988</v>
      </c>
      <c r="I1527" s="30">
        <f t="shared" si="2"/>
        <v>-7.4787448328301203</v>
      </c>
    </row>
    <row r="1528" spans="1:9" ht="15.75" customHeight="1" x14ac:dyDescent="0.2">
      <c r="A1528" s="17">
        <f>od_matrix_directed_all_pairs_pe!A1517</f>
        <v>43953</v>
      </c>
      <c r="B1528" s="30" t="str">
        <f>od_matrix_directed_all_pairs_pe!B1517</f>
        <v>Locality28</v>
      </c>
      <c r="C1528" s="30" t="str">
        <f>od_matrix_directed_all_pairs_pe!C1517</f>
        <v>Locality16</v>
      </c>
      <c r="D1528" s="30">
        <f>SUMIFS(od_matrix_directed_all_pairs_pe!D:D, od_matrix_directed_all_pairs_pe!A:A, A1528, od_matrix_directed_all_pairs_pe!B:B, B1528, od_matrix_directed_all_pairs_pe!C:C, C1528)</f>
        <v>27</v>
      </c>
      <c r="E1528" s="30">
        <f t="array" ref="E1528">INDEX(total_subscribers_per_day!B:B, MATCH(A1528, total_subscribers_per_day!A:A, 0), 0)</f>
        <v>9509</v>
      </c>
      <c r="F1528" s="40">
        <f>SUMIFS(baseline_subscriber_movements!C:C, baseline_subscriber_movements!A:A, B1528, baseline_subscriber_movements!B:B, C1528)</f>
        <v>2.64019431830182E-3</v>
      </c>
      <c r="G1528" s="30">
        <f t="shared" si="0"/>
        <v>2.8394152907771585E-3</v>
      </c>
      <c r="H1528" s="30">
        <f t="shared" si="1"/>
        <v>1.0754569355347594</v>
      </c>
      <c r="I1528" s="30">
        <f t="shared" si="2"/>
        <v>7.5456935534759406</v>
      </c>
    </row>
    <row r="1529" spans="1:9" ht="15.75" customHeight="1" x14ac:dyDescent="0.2">
      <c r="A1529" s="17">
        <f>od_matrix_directed_all_pairs_pe!A1518</f>
        <v>43953</v>
      </c>
      <c r="B1529" s="30" t="str">
        <f>od_matrix_directed_all_pairs_pe!B1518</f>
        <v>Locality28</v>
      </c>
      <c r="C1529" s="30" t="str">
        <f>od_matrix_directed_all_pairs_pe!C1518</f>
        <v>Locality17</v>
      </c>
      <c r="D1529" s="30">
        <f>SUMIFS(od_matrix_directed_all_pairs_pe!D:D, od_matrix_directed_all_pairs_pe!A:A, A1529, od_matrix_directed_all_pairs_pe!B:B, B1529, od_matrix_directed_all_pairs_pe!C:C, C1529)</f>
        <v>20</v>
      </c>
      <c r="E1529" s="30">
        <f t="array" ref="E1529">INDEX(total_subscribers_per_day!B:B, MATCH(A1529, total_subscribers_per_day!A:A, 0), 0)</f>
        <v>9509</v>
      </c>
      <c r="F1529" s="40">
        <f>SUMIFS(baseline_subscriber_movements!C:C, baseline_subscriber_movements!A:A, B1529, baseline_subscriber_movements!B:B, C1529)</f>
        <v>1.8960342600984901E-3</v>
      </c>
      <c r="G1529" s="30">
        <f t="shared" si="0"/>
        <v>2.1032705857608582E-3</v>
      </c>
      <c r="H1529" s="30">
        <f t="shared" si="1"/>
        <v>1.1092998845134809</v>
      </c>
      <c r="I1529" s="30">
        <f t="shared" si="2"/>
        <v>10.929988451348095</v>
      </c>
    </row>
    <row r="1530" spans="1:9" ht="15.75" customHeight="1" x14ac:dyDescent="0.2">
      <c r="A1530" s="17">
        <f>od_matrix_directed_all_pairs_pe!A1519</f>
        <v>43953</v>
      </c>
      <c r="B1530" s="30" t="str">
        <f>od_matrix_directed_all_pairs_pe!B1519</f>
        <v>Locality28</v>
      </c>
      <c r="C1530" s="30" t="str">
        <f>od_matrix_directed_all_pairs_pe!C1519</f>
        <v>Locality18</v>
      </c>
      <c r="D1530" s="30">
        <f>SUMIFS(od_matrix_directed_all_pairs_pe!D:D, od_matrix_directed_all_pairs_pe!A:A, A1530, od_matrix_directed_all_pairs_pe!B:B, B1530, od_matrix_directed_all_pairs_pe!C:C, C1530)</f>
        <v>26</v>
      </c>
      <c r="E1530" s="30">
        <f t="array" ref="E1530">INDEX(total_subscribers_per_day!B:B, MATCH(A1530, total_subscribers_per_day!A:A, 0), 0)</f>
        <v>9509</v>
      </c>
      <c r="F1530" s="40">
        <f>SUMIFS(baseline_subscriber_movements!C:C, baseline_subscriber_movements!A:A, B1530, baseline_subscriber_movements!B:B, C1530)</f>
        <v>2.7382837929726101E-3</v>
      </c>
      <c r="G1530" s="30">
        <f t="shared" si="0"/>
        <v>2.7342517614891157E-3</v>
      </c>
      <c r="H1530" s="30">
        <f t="shared" si="1"/>
        <v>0.99852753337917644</v>
      </c>
      <c r="I1530" s="30">
        <f t="shared" si="2"/>
        <v>-0.14724666208235648</v>
      </c>
    </row>
    <row r="1531" spans="1:9" ht="15.75" customHeight="1" x14ac:dyDescent="0.2">
      <c r="A1531" s="17">
        <f>od_matrix_directed_all_pairs_pe!A1520</f>
        <v>43953</v>
      </c>
      <c r="B1531" s="30" t="str">
        <f>od_matrix_directed_all_pairs_pe!B1520</f>
        <v>Locality28</v>
      </c>
      <c r="C1531" s="30" t="str">
        <f>od_matrix_directed_all_pairs_pe!C1520</f>
        <v>Locality21</v>
      </c>
      <c r="D1531" s="30">
        <f>SUMIFS(od_matrix_directed_all_pairs_pe!D:D, od_matrix_directed_all_pairs_pe!A:A, A1531, od_matrix_directed_all_pairs_pe!B:B, B1531, od_matrix_directed_all_pairs_pe!C:C, C1531)</f>
        <v>36</v>
      </c>
      <c r="E1531" s="30">
        <f t="array" ref="E1531">INDEX(total_subscribers_per_day!B:B, MATCH(A1531, total_subscribers_per_day!A:A, 0), 0)</f>
        <v>9509</v>
      </c>
      <c r="F1531" s="40">
        <f>SUMIFS(baseline_subscriber_movements!C:C, baseline_subscriber_movements!A:A, B1531, baseline_subscriber_movements!B:B, C1531)</f>
        <v>4.7174756263759299E-3</v>
      </c>
      <c r="G1531" s="30">
        <f t="shared" si="0"/>
        <v>3.7858870543695448E-3</v>
      </c>
      <c r="H1531" s="30">
        <f t="shared" si="1"/>
        <v>0.80252392470291312</v>
      </c>
      <c r="I1531" s="30">
        <f t="shared" si="2"/>
        <v>-19.747607529708688</v>
      </c>
    </row>
    <row r="1532" spans="1:9" ht="15.75" customHeight="1" x14ac:dyDescent="0.2">
      <c r="A1532" s="17">
        <f>od_matrix_directed_all_pairs_pe!A1521</f>
        <v>43953</v>
      </c>
      <c r="B1532" s="30" t="str">
        <f>od_matrix_directed_all_pairs_pe!B1521</f>
        <v>Locality28</v>
      </c>
      <c r="C1532" s="30" t="str">
        <f>od_matrix_directed_all_pairs_pe!C1521</f>
        <v>Locality23</v>
      </c>
      <c r="D1532" s="30">
        <f>SUMIFS(od_matrix_directed_all_pairs_pe!D:D, od_matrix_directed_all_pairs_pe!A:A, A1532, od_matrix_directed_all_pairs_pe!B:B, B1532, od_matrix_directed_all_pairs_pe!C:C, C1532)</f>
        <v>18</v>
      </c>
      <c r="E1532" s="30">
        <f t="array" ref="E1532">INDEX(total_subscribers_per_day!B:B, MATCH(A1532, total_subscribers_per_day!A:A, 0), 0)</f>
        <v>9509</v>
      </c>
      <c r="F1532" s="40">
        <f>SUMIFS(baseline_subscriber_movements!C:C, baseline_subscriber_movements!A:A, B1532, baseline_subscriber_movements!B:B, C1532)</f>
        <v>2.09665583394485E-3</v>
      </c>
      <c r="G1532" s="30">
        <f t="shared" si="0"/>
        <v>1.8929435271847724E-3</v>
      </c>
      <c r="H1532" s="30">
        <f t="shared" si="1"/>
        <v>0.9028394152907806</v>
      </c>
      <c r="I1532" s="30">
        <f t="shared" si="2"/>
        <v>-9.71605847092194</v>
      </c>
    </row>
    <row r="1533" spans="1:9" ht="15.75" customHeight="1" x14ac:dyDescent="0.2">
      <c r="A1533" s="17">
        <f>od_matrix_directed_all_pairs_pe!A1522</f>
        <v>43953</v>
      </c>
      <c r="B1533" s="30" t="str">
        <f>od_matrix_directed_all_pairs_pe!B1522</f>
        <v>Locality28</v>
      </c>
      <c r="C1533" s="30" t="str">
        <f>od_matrix_directed_all_pairs_pe!C1522</f>
        <v>Locality24</v>
      </c>
      <c r="D1533" s="30">
        <f>SUMIFS(od_matrix_directed_all_pairs_pe!D:D, od_matrix_directed_all_pairs_pe!A:A, A1533, od_matrix_directed_all_pairs_pe!B:B, B1533, od_matrix_directed_all_pairs_pe!C:C, C1533)</f>
        <v>22</v>
      </c>
      <c r="E1533" s="30">
        <f t="array" ref="E1533">INDEX(total_subscribers_per_day!B:B, MATCH(A1533, total_subscribers_per_day!A:A, 0), 0)</f>
        <v>9509</v>
      </c>
      <c r="F1533" s="40">
        <f>SUMIFS(baseline_subscriber_movements!C:C, baseline_subscriber_movements!A:A, B1533, baseline_subscriber_movements!B:B, C1533)</f>
        <v>2.6789538122350002E-3</v>
      </c>
      <c r="G1533" s="30">
        <f t="shared" si="0"/>
        <v>2.3135976443369437E-3</v>
      </c>
      <c r="H1533" s="30">
        <f t="shared" si="1"/>
        <v>0.86361983314925217</v>
      </c>
      <c r="I1533" s="30">
        <f t="shared" si="2"/>
        <v>-13.638016685074783</v>
      </c>
    </row>
    <row r="1534" spans="1:9" ht="15.75" customHeight="1" x14ac:dyDescent="0.2">
      <c r="A1534" s="17">
        <f>od_matrix_directed_all_pairs_pe!A1523</f>
        <v>43953</v>
      </c>
      <c r="B1534" s="30" t="str">
        <f>od_matrix_directed_all_pairs_pe!B1523</f>
        <v>Locality28</v>
      </c>
      <c r="C1534" s="30" t="str">
        <f>od_matrix_directed_all_pairs_pe!C1523</f>
        <v>Locality25</v>
      </c>
      <c r="D1534" s="30">
        <f>SUMIFS(od_matrix_directed_all_pairs_pe!D:D, od_matrix_directed_all_pairs_pe!A:A, A1534, od_matrix_directed_all_pairs_pe!B:B, B1534, od_matrix_directed_all_pairs_pe!C:C, C1534)</f>
        <v>43</v>
      </c>
      <c r="E1534" s="30">
        <f t="array" ref="E1534">INDEX(total_subscribers_per_day!B:B, MATCH(A1534, total_subscribers_per_day!A:A, 0), 0)</f>
        <v>9509</v>
      </c>
      <c r="F1534" s="40">
        <f>SUMIFS(baseline_subscriber_movements!C:C, baseline_subscriber_movements!A:A, B1534, baseline_subscriber_movements!B:B, C1534)</f>
        <v>3.7803213273128202E-3</v>
      </c>
      <c r="G1534" s="30">
        <f t="shared" si="0"/>
        <v>4.5220317593858451E-3</v>
      </c>
      <c r="H1534" s="30">
        <f t="shared" si="1"/>
        <v>1.1962030123508727</v>
      </c>
      <c r="I1534" s="30">
        <f t="shared" si="2"/>
        <v>19.620301235087268</v>
      </c>
    </row>
    <row r="1535" spans="1:9" ht="15.75" customHeight="1" x14ac:dyDescent="0.2">
      <c r="A1535" s="17">
        <f>od_matrix_directed_all_pairs_pe!A1524</f>
        <v>43953</v>
      </c>
      <c r="B1535" s="30" t="str">
        <f>od_matrix_directed_all_pairs_pe!B1524</f>
        <v>Locality28</v>
      </c>
      <c r="C1535" s="30" t="str">
        <f>od_matrix_directed_all_pairs_pe!C1524</f>
        <v>Locality27</v>
      </c>
      <c r="D1535" s="30">
        <f>SUMIFS(od_matrix_directed_all_pairs_pe!D:D, od_matrix_directed_all_pairs_pe!A:A, A1535, od_matrix_directed_all_pairs_pe!B:B, B1535, od_matrix_directed_all_pairs_pe!C:C, C1535)</f>
        <v>41</v>
      </c>
      <c r="E1535" s="30">
        <f t="array" ref="E1535">INDEX(total_subscribers_per_day!B:B, MATCH(A1535, total_subscribers_per_day!A:A, 0), 0)</f>
        <v>9509</v>
      </c>
      <c r="F1535" s="40">
        <f>SUMIFS(baseline_subscriber_movements!C:C, baseline_subscriber_movements!A:A, B1535, baseline_subscriber_movements!B:B, C1535)</f>
        <v>4.6315789473684197E-3</v>
      </c>
      <c r="G1535" s="30">
        <f t="shared" si="0"/>
        <v>4.3117047008097596E-3</v>
      </c>
      <c r="H1535" s="30">
        <f t="shared" si="1"/>
        <v>0.93093624222028926</v>
      </c>
      <c r="I1535" s="30">
        <f t="shared" si="2"/>
        <v>-6.9063757779710748</v>
      </c>
    </row>
    <row r="1536" spans="1:9" ht="15.75" customHeight="1" x14ac:dyDescent="0.2">
      <c r="A1536" s="17">
        <f>od_matrix_directed_all_pairs_pe!A1525</f>
        <v>43953</v>
      </c>
      <c r="B1536" s="30" t="str">
        <f>od_matrix_directed_all_pairs_pe!B1525</f>
        <v>Locality28</v>
      </c>
      <c r="C1536" s="30" t="str">
        <f>od_matrix_directed_all_pairs_pe!C1525</f>
        <v>Locality29</v>
      </c>
      <c r="D1536" s="30">
        <f>SUMIFS(od_matrix_directed_all_pairs_pe!D:D, od_matrix_directed_all_pairs_pe!A:A, A1536, od_matrix_directed_all_pairs_pe!B:B, B1536, od_matrix_directed_all_pairs_pe!C:C, C1536)</f>
        <v>50</v>
      </c>
      <c r="E1536" s="30">
        <f t="array" ref="E1536">INDEX(total_subscribers_per_day!B:B, MATCH(A1536, total_subscribers_per_day!A:A, 0), 0)</f>
        <v>9509</v>
      </c>
      <c r="F1536" s="40">
        <f>SUMIFS(baseline_subscriber_movements!C:C, baseline_subscriber_movements!A:A, B1536, baseline_subscriber_movements!B:B, C1536)</f>
        <v>5.4696539392026901E-3</v>
      </c>
      <c r="G1536" s="30">
        <f t="shared" si="0"/>
        <v>5.258176464402145E-3</v>
      </c>
      <c r="H1536" s="30">
        <f t="shared" si="1"/>
        <v>0.9613362239821388</v>
      </c>
      <c r="I1536" s="30">
        <f t="shared" si="2"/>
        <v>-3.8663776017861196</v>
      </c>
    </row>
    <row r="1537" spans="1:9" ht="15.75" customHeight="1" x14ac:dyDescent="0.2">
      <c r="A1537" s="17">
        <f>od_matrix_directed_all_pairs_pe!A1526</f>
        <v>43953</v>
      </c>
      <c r="B1537" s="30" t="str">
        <f>od_matrix_directed_all_pairs_pe!B1526</f>
        <v>Locality28</v>
      </c>
      <c r="C1537" s="30" t="str">
        <f>od_matrix_directed_all_pairs_pe!C1526</f>
        <v>Locality30</v>
      </c>
      <c r="D1537" s="30">
        <f>SUMIFS(od_matrix_directed_all_pairs_pe!D:D, od_matrix_directed_all_pairs_pe!A:A, A1537, od_matrix_directed_all_pairs_pe!B:B, B1537, od_matrix_directed_all_pairs_pe!C:C, C1537)</f>
        <v>48</v>
      </c>
      <c r="E1537" s="30">
        <f t="array" ref="E1537">INDEX(total_subscribers_per_day!B:B, MATCH(A1537, total_subscribers_per_day!A:A, 0), 0)</f>
        <v>9509</v>
      </c>
      <c r="F1537" s="40">
        <f>SUMIFS(baseline_subscriber_movements!C:C, baseline_subscriber_movements!A:A, B1537, baseline_subscriber_movements!B:B, C1537)</f>
        <v>4.3107980233413898E-3</v>
      </c>
      <c r="G1537" s="30">
        <f t="shared" si="0"/>
        <v>5.0478494058260595E-3</v>
      </c>
      <c r="H1537" s="30">
        <f t="shared" si="1"/>
        <v>1.170977943873456</v>
      </c>
      <c r="I1537" s="30">
        <f t="shared" si="2"/>
        <v>17.097794387345601</v>
      </c>
    </row>
    <row r="1538" spans="1:9" ht="15.75" customHeight="1" x14ac:dyDescent="0.2">
      <c r="A1538" s="17">
        <f>od_matrix_directed_all_pairs_pe!A1527</f>
        <v>43953</v>
      </c>
      <c r="B1538" s="30" t="str">
        <f>od_matrix_directed_all_pairs_pe!B1527</f>
        <v>Locality28</v>
      </c>
      <c r="C1538" s="30" t="str">
        <f>od_matrix_directed_all_pairs_pe!C1527</f>
        <v>Locality31</v>
      </c>
      <c r="D1538" s="30">
        <f>SUMIFS(od_matrix_directed_all_pairs_pe!D:D, od_matrix_directed_all_pairs_pe!A:A, A1538, od_matrix_directed_all_pairs_pe!B:B, B1538, od_matrix_directed_all_pairs_pe!C:C, C1538)</f>
        <v>61</v>
      </c>
      <c r="E1538" s="30">
        <f t="array" ref="E1538">INDEX(total_subscribers_per_day!B:B, MATCH(A1538, total_subscribers_per_day!A:A, 0), 0)</f>
        <v>9509</v>
      </c>
      <c r="F1538" s="40">
        <f>SUMIFS(baseline_subscriber_movements!C:C, baseline_subscriber_movements!A:A, B1538, baseline_subscriber_movements!B:B, C1538)</f>
        <v>6.4407137577869198E-3</v>
      </c>
      <c r="G1538" s="30">
        <f t="shared" si="0"/>
        <v>6.4149752865706169E-3</v>
      </c>
      <c r="H1538" s="30">
        <f t="shared" si="1"/>
        <v>0.99600378588705563</v>
      </c>
      <c r="I1538" s="30">
        <f t="shared" si="2"/>
        <v>-0.3996214112944374</v>
      </c>
    </row>
    <row r="1539" spans="1:9" ht="15.75" customHeight="1" x14ac:dyDescent="0.2">
      <c r="A1539" s="17">
        <f>od_matrix_directed_all_pairs_pe!A1528</f>
        <v>43953</v>
      </c>
      <c r="B1539" s="30" t="str">
        <f>od_matrix_directed_all_pairs_pe!B1528</f>
        <v>Locality28</v>
      </c>
      <c r="C1539" s="30" t="str">
        <f>od_matrix_directed_all_pairs_pe!C1528</f>
        <v>Locality32</v>
      </c>
      <c r="D1539" s="30">
        <f>SUMIFS(od_matrix_directed_all_pairs_pe!D:D, od_matrix_directed_all_pairs_pe!A:A, A1539, od_matrix_directed_all_pairs_pe!B:B, B1539, od_matrix_directed_all_pairs_pe!C:C, C1539)</f>
        <v>43</v>
      </c>
      <c r="E1539" s="30">
        <f t="array" ref="E1539">INDEX(total_subscribers_per_day!B:B, MATCH(A1539, total_subscribers_per_day!A:A, 0), 0)</f>
        <v>9509</v>
      </c>
      <c r="F1539" s="40">
        <f>SUMIFS(baseline_subscriber_movements!C:C, baseline_subscriber_movements!A:A, B1539, baseline_subscriber_movements!B:B, C1539)</f>
        <v>4.4345898004434503E-3</v>
      </c>
      <c r="G1539" s="30">
        <f t="shared" si="0"/>
        <v>4.5220317593858451E-3</v>
      </c>
      <c r="H1539" s="30">
        <f t="shared" si="1"/>
        <v>1.0197181617415101</v>
      </c>
      <c r="I1539" s="30">
        <f t="shared" si="2"/>
        <v>1.9718161741510087</v>
      </c>
    </row>
    <row r="1540" spans="1:9" ht="15.75" customHeight="1" x14ac:dyDescent="0.2">
      <c r="A1540" s="17">
        <f>od_matrix_directed_all_pairs_pe!A1529</f>
        <v>43953</v>
      </c>
      <c r="B1540" s="30" t="str">
        <f>od_matrix_directed_all_pairs_pe!B1529</f>
        <v>Locality28</v>
      </c>
      <c r="C1540" s="30" t="str">
        <f>od_matrix_directed_all_pairs_pe!C1529</f>
        <v>Locality33</v>
      </c>
      <c r="D1540" s="30">
        <f>SUMIFS(od_matrix_directed_all_pairs_pe!D:D, od_matrix_directed_all_pairs_pe!A:A, A1540, od_matrix_directed_all_pairs_pe!B:B, B1540, od_matrix_directed_all_pairs_pe!C:C, C1540)</f>
        <v>25</v>
      </c>
      <c r="E1540" s="30">
        <f t="array" ref="E1540">INDEX(total_subscribers_per_day!B:B, MATCH(A1540, total_subscribers_per_day!A:A, 0), 0)</f>
        <v>9509</v>
      </c>
      <c r="F1540" s="40">
        <f>SUMIFS(baseline_subscriber_movements!C:C, baseline_subscriber_movements!A:A, B1540, baseline_subscriber_movements!B:B, C1540)</f>
        <v>3.47295306251315E-3</v>
      </c>
      <c r="G1540" s="30">
        <f t="shared" si="0"/>
        <v>2.6290882322010725E-3</v>
      </c>
      <c r="H1540" s="30">
        <f t="shared" si="1"/>
        <v>0.75701807219317052</v>
      </c>
      <c r="I1540" s="30">
        <f t="shared" si="2"/>
        <v>-24.298192780682946</v>
      </c>
    </row>
    <row r="1541" spans="1:9" ht="15.75" customHeight="1" x14ac:dyDescent="0.2">
      <c r="A1541" s="17">
        <f>od_matrix_directed_all_pairs_pe!A1530</f>
        <v>43953</v>
      </c>
      <c r="B1541" s="30" t="str">
        <f>od_matrix_directed_all_pairs_pe!B1530</f>
        <v>Locality28</v>
      </c>
      <c r="C1541" s="30" t="str">
        <f>od_matrix_directed_all_pairs_pe!C1530</f>
        <v>Locality34</v>
      </c>
      <c r="D1541" s="30">
        <f>SUMIFS(od_matrix_directed_all_pairs_pe!D:D, od_matrix_directed_all_pairs_pe!A:A, A1541, od_matrix_directed_all_pairs_pe!B:B, B1541, od_matrix_directed_all_pairs_pe!C:C, C1541)</f>
        <v>17</v>
      </c>
      <c r="E1541" s="30">
        <f t="array" ref="E1541">INDEX(total_subscribers_per_day!B:B, MATCH(A1541, total_subscribers_per_day!A:A, 0), 0)</f>
        <v>9509</v>
      </c>
      <c r="F1541" s="40">
        <f>SUMIFS(baseline_subscriber_movements!C:C, baseline_subscriber_movements!A:A, B1541, baseline_subscriber_movements!B:B, C1541)</f>
        <v>1.9981084707330799E-3</v>
      </c>
      <c r="G1541" s="30">
        <f t="shared" si="0"/>
        <v>1.7877799978967294E-3</v>
      </c>
      <c r="H1541" s="30">
        <f t="shared" si="1"/>
        <v>0.89473620881093419</v>
      </c>
      <c r="I1541" s="30">
        <f t="shared" si="2"/>
        <v>-10.526379118906581</v>
      </c>
    </row>
    <row r="1542" spans="1:9" ht="15.75" customHeight="1" x14ac:dyDescent="0.2">
      <c r="A1542" s="17">
        <f>od_matrix_directed_all_pairs_pe!A1531</f>
        <v>43953</v>
      </c>
      <c r="B1542" s="30" t="str">
        <f>od_matrix_directed_all_pairs_pe!B1531</f>
        <v>Locality29</v>
      </c>
      <c r="C1542" s="30" t="str">
        <f>od_matrix_directed_all_pairs_pe!C1531</f>
        <v>Locality01</v>
      </c>
      <c r="D1542" s="30">
        <f>SUMIFS(od_matrix_directed_all_pairs_pe!D:D, od_matrix_directed_all_pairs_pe!A:A, A1542, od_matrix_directed_all_pairs_pe!B:B, B1542, od_matrix_directed_all_pairs_pe!C:C, C1542)</f>
        <v>100</v>
      </c>
      <c r="E1542" s="30">
        <f t="array" ref="E1542">INDEX(total_subscribers_per_day!B:B, MATCH(A1542, total_subscribers_per_day!A:A, 0), 0)</f>
        <v>9509</v>
      </c>
      <c r="F1542" s="40">
        <f>SUMIFS(baseline_subscriber_movements!C:C, baseline_subscriber_movements!A:A, B1542, baseline_subscriber_movements!B:B, C1542)</f>
        <v>1.0430934569592199E-2</v>
      </c>
      <c r="G1542" s="30">
        <f t="shared" si="0"/>
        <v>1.051635292880429E-2</v>
      </c>
      <c r="H1542" s="30">
        <f t="shared" si="1"/>
        <v>1.0081889459321409</v>
      </c>
      <c r="I1542" s="30">
        <f t="shared" si="2"/>
        <v>0.8188945932140923</v>
      </c>
    </row>
    <row r="1543" spans="1:9" ht="15.75" customHeight="1" x14ac:dyDescent="0.2">
      <c r="A1543" s="17">
        <f>od_matrix_directed_all_pairs_pe!A1532</f>
        <v>43953</v>
      </c>
      <c r="B1543" s="30" t="str">
        <f>od_matrix_directed_all_pairs_pe!B1532</f>
        <v>Locality29</v>
      </c>
      <c r="C1543" s="30" t="str">
        <f>od_matrix_directed_all_pairs_pe!C1532</f>
        <v>Locality02</v>
      </c>
      <c r="D1543" s="30">
        <f>SUMIFS(od_matrix_directed_all_pairs_pe!D:D, od_matrix_directed_all_pairs_pe!A:A, A1543, od_matrix_directed_all_pairs_pe!B:B, B1543, od_matrix_directed_all_pairs_pe!C:C, C1543)</f>
        <v>31</v>
      </c>
      <c r="E1543" s="30">
        <f t="array" ref="E1543">INDEX(total_subscribers_per_day!B:B, MATCH(A1543, total_subscribers_per_day!A:A, 0), 0)</f>
        <v>9509</v>
      </c>
      <c r="F1543" s="40">
        <f>SUMIFS(baseline_subscriber_movements!C:C, baseline_subscriber_movements!A:A, B1543, baseline_subscriber_movements!B:B, C1543)</f>
        <v>2.62439638883056E-3</v>
      </c>
      <c r="G1543" s="30">
        <f t="shared" si="0"/>
        <v>3.2600694079293301E-3</v>
      </c>
      <c r="H1543" s="30">
        <f t="shared" si="1"/>
        <v>1.2422168471973962</v>
      </c>
      <c r="I1543" s="30">
        <f t="shared" si="2"/>
        <v>24.221684719739621</v>
      </c>
    </row>
    <row r="1544" spans="1:9" ht="15.75" customHeight="1" x14ac:dyDescent="0.2">
      <c r="A1544" s="17">
        <f>od_matrix_directed_all_pairs_pe!A1533</f>
        <v>43953</v>
      </c>
      <c r="B1544" s="30" t="str">
        <f>od_matrix_directed_all_pairs_pe!B1533</f>
        <v>Locality29</v>
      </c>
      <c r="C1544" s="30" t="str">
        <f>od_matrix_directed_all_pairs_pe!C1533</f>
        <v>Locality03</v>
      </c>
      <c r="D1544" s="30">
        <f>SUMIFS(od_matrix_directed_all_pairs_pe!D:D, od_matrix_directed_all_pairs_pe!A:A, A1544, od_matrix_directed_all_pairs_pe!B:B, B1544, od_matrix_directed_all_pairs_pe!C:C, C1544)</f>
        <v>27</v>
      </c>
      <c r="E1544" s="30">
        <f t="array" ref="E1544">INDEX(total_subscribers_per_day!B:B, MATCH(A1544, total_subscribers_per_day!A:A, 0), 0)</f>
        <v>9509</v>
      </c>
      <c r="F1544" s="40">
        <f>SUMIFS(baseline_subscriber_movements!C:C, baseline_subscriber_movements!A:A, B1544, baseline_subscriber_movements!B:B, C1544)</f>
        <v>2.5807323817477802E-3</v>
      </c>
      <c r="G1544" s="30">
        <f t="shared" si="0"/>
        <v>2.8394152907771585E-3</v>
      </c>
      <c r="H1544" s="30">
        <f t="shared" si="1"/>
        <v>1.1002362394717531</v>
      </c>
      <c r="I1544" s="30">
        <f t="shared" si="2"/>
        <v>10.023623947175309</v>
      </c>
    </row>
    <row r="1545" spans="1:9" ht="15.75" customHeight="1" x14ac:dyDescent="0.2">
      <c r="A1545" s="17">
        <f>od_matrix_directed_all_pairs_pe!A1534</f>
        <v>43953</v>
      </c>
      <c r="B1545" s="30" t="str">
        <f>od_matrix_directed_all_pairs_pe!B1534</f>
        <v>Locality29</v>
      </c>
      <c r="C1545" s="30" t="str">
        <f>od_matrix_directed_all_pairs_pe!C1534</f>
        <v>Locality04</v>
      </c>
      <c r="D1545" s="30">
        <f>SUMIFS(od_matrix_directed_all_pairs_pe!D:D, od_matrix_directed_all_pairs_pe!A:A, A1545, od_matrix_directed_all_pairs_pe!B:B, B1545, od_matrix_directed_all_pairs_pe!C:C, C1545)</f>
        <v>77</v>
      </c>
      <c r="E1545" s="30">
        <f t="array" ref="E1545">INDEX(total_subscribers_per_day!B:B, MATCH(A1545, total_subscribers_per_day!A:A, 0), 0)</f>
        <v>9509</v>
      </c>
      <c r="F1545" s="40">
        <f>SUMIFS(baseline_subscriber_movements!C:C, baseline_subscriber_movements!A:A, B1545, baseline_subscriber_movements!B:B, C1545)</f>
        <v>1.01212440695835E-2</v>
      </c>
      <c r="G1545" s="30">
        <f t="shared" si="0"/>
        <v>8.097591755179304E-3</v>
      </c>
      <c r="H1545" s="30">
        <f t="shared" si="1"/>
        <v>0.80005893539454265</v>
      </c>
      <c r="I1545" s="30">
        <f t="shared" si="2"/>
        <v>-19.994106460545737</v>
      </c>
    </row>
    <row r="1546" spans="1:9" ht="15.75" customHeight="1" x14ac:dyDescent="0.2">
      <c r="A1546" s="17">
        <f>od_matrix_directed_all_pairs_pe!A1535</f>
        <v>43953</v>
      </c>
      <c r="B1546" s="30" t="str">
        <f>od_matrix_directed_all_pairs_pe!B1535</f>
        <v>Locality29</v>
      </c>
      <c r="C1546" s="30" t="str">
        <f>od_matrix_directed_all_pairs_pe!C1535</f>
        <v>Locality05</v>
      </c>
      <c r="D1546" s="30">
        <f>SUMIFS(od_matrix_directed_all_pairs_pe!D:D, od_matrix_directed_all_pairs_pe!A:A, A1546, od_matrix_directed_all_pairs_pe!B:B, B1546, od_matrix_directed_all_pairs_pe!C:C, C1546)</f>
        <v>25</v>
      </c>
      <c r="E1546" s="30">
        <f t="array" ref="E1546">INDEX(total_subscribers_per_day!B:B, MATCH(A1546, total_subscribers_per_day!A:A, 0), 0)</f>
        <v>9509</v>
      </c>
      <c r="F1546" s="40">
        <f>SUMIFS(baseline_subscriber_movements!C:C, baseline_subscriber_movements!A:A, B1546, baseline_subscriber_movements!B:B, C1546)</f>
        <v>2.7233685974651701E-3</v>
      </c>
      <c r="G1546" s="30">
        <f t="shared" si="0"/>
        <v>2.6290882322010725E-3</v>
      </c>
      <c r="H1546" s="30">
        <f t="shared" si="1"/>
        <v>0.96538097510860232</v>
      </c>
      <c r="I1546" s="30">
        <f t="shared" si="2"/>
        <v>-3.4619024891397676</v>
      </c>
    </row>
    <row r="1547" spans="1:9" ht="15.75" customHeight="1" x14ac:dyDescent="0.2">
      <c r="A1547" s="17">
        <f>od_matrix_directed_all_pairs_pe!A1536</f>
        <v>43953</v>
      </c>
      <c r="B1547" s="30" t="str">
        <f>od_matrix_directed_all_pairs_pe!B1536</f>
        <v>Locality29</v>
      </c>
      <c r="C1547" s="30" t="str">
        <f>od_matrix_directed_all_pairs_pe!C1536</f>
        <v>Locality06</v>
      </c>
      <c r="D1547" s="30">
        <f>SUMIFS(od_matrix_directed_all_pairs_pe!D:D, od_matrix_directed_all_pairs_pe!A:A, A1547, od_matrix_directed_all_pairs_pe!B:B, B1547, od_matrix_directed_all_pairs_pe!C:C, C1547)</f>
        <v>50</v>
      </c>
      <c r="E1547" s="30">
        <f t="array" ref="E1547">INDEX(total_subscribers_per_day!B:B, MATCH(A1547, total_subscribers_per_day!A:A, 0), 0)</f>
        <v>9509</v>
      </c>
      <c r="F1547" s="40">
        <f>SUMIFS(baseline_subscriber_movements!C:C, baseline_subscriber_movements!A:A, B1547, baseline_subscriber_movements!B:B, C1547)</f>
        <v>5.1578947368421E-3</v>
      </c>
      <c r="G1547" s="30">
        <f t="shared" si="0"/>
        <v>5.258176464402145E-3</v>
      </c>
      <c r="H1547" s="30">
        <f t="shared" si="1"/>
        <v>1.0194423757514373</v>
      </c>
      <c r="I1547" s="30">
        <f t="shared" si="2"/>
        <v>1.9442375751437257</v>
      </c>
    </row>
    <row r="1548" spans="1:9" ht="15.75" customHeight="1" x14ac:dyDescent="0.2">
      <c r="A1548" s="17">
        <f>od_matrix_directed_all_pairs_pe!A1537</f>
        <v>43953</v>
      </c>
      <c r="B1548" s="30" t="str">
        <f>od_matrix_directed_all_pairs_pe!B1537</f>
        <v>Locality29</v>
      </c>
      <c r="C1548" s="30" t="str">
        <f>od_matrix_directed_all_pairs_pe!C1537</f>
        <v>Locality07</v>
      </c>
      <c r="D1548" s="30">
        <f>SUMIFS(od_matrix_directed_all_pairs_pe!D:D, od_matrix_directed_all_pairs_pe!A:A, A1548, od_matrix_directed_all_pairs_pe!B:B, B1548, od_matrix_directed_all_pairs_pe!C:C, C1548)</f>
        <v>65</v>
      </c>
      <c r="E1548" s="30">
        <f t="array" ref="E1548">INDEX(total_subscribers_per_day!B:B, MATCH(A1548, total_subscribers_per_day!A:A, 0), 0)</f>
        <v>9509</v>
      </c>
      <c r="F1548" s="40">
        <f>SUMIFS(baseline_subscriber_movements!C:C, baseline_subscriber_movements!A:A, B1548, baseline_subscriber_movements!B:B, C1548)</f>
        <v>7.7118106908937202E-3</v>
      </c>
      <c r="G1548" s="30">
        <f t="shared" si="0"/>
        <v>6.8356294037227889E-3</v>
      </c>
      <c r="H1548" s="30">
        <f t="shared" si="1"/>
        <v>0.88638449226904048</v>
      </c>
      <c r="I1548" s="30">
        <f t="shared" si="2"/>
        <v>-11.361550773095953</v>
      </c>
    </row>
    <row r="1549" spans="1:9" ht="15.75" customHeight="1" x14ac:dyDescent="0.2">
      <c r="A1549" s="17">
        <f>od_matrix_directed_all_pairs_pe!A1538</f>
        <v>43953</v>
      </c>
      <c r="B1549" s="30" t="str">
        <f>od_matrix_directed_all_pairs_pe!B1538</f>
        <v>Locality29</v>
      </c>
      <c r="C1549" s="30" t="str">
        <f>od_matrix_directed_all_pairs_pe!C1538</f>
        <v>Locality08</v>
      </c>
      <c r="D1549" s="30">
        <f>SUMIFS(od_matrix_directed_all_pairs_pe!D:D, od_matrix_directed_all_pairs_pe!A:A, A1549, od_matrix_directed_all_pairs_pe!B:B, B1549, od_matrix_directed_all_pairs_pe!C:C, C1549)</f>
        <v>89</v>
      </c>
      <c r="E1549" s="30">
        <f t="array" ref="E1549">INDEX(total_subscribers_per_day!B:B, MATCH(A1549, total_subscribers_per_day!A:A, 0), 0)</f>
        <v>9509</v>
      </c>
      <c r="F1549" s="40">
        <f>SUMIFS(baseline_subscriber_movements!C:C, baseline_subscriber_movements!A:A, B1549, baseline_subscriber_movements!B:B, C1549)</f>
        <v>7.6850194757342796E-3</v>
      </c>
      <c r="G1549" s="30">
        <f t="shared" si="0"/>
        <v>9.3595541066358191E-3</v>
      </c>
      <c r="H1549" s="30">
        <f t="shared" si="1"/>
        <v>1.2178959514922429</v>
      </c>
      <c r="I1549" s="30">
        <f t="shared" si="2"/>
        <v>21.789595149224294</v>
      </c>
    </row>
    <row r="1550" spans="1:9" ht="15.75" customHeight="1" x14ac:dyDescent="0.2">
      <c r="A1550" s="17">
        <f>od_matrix_directed_all_pairs_pe!A1539</f>
        <v>43953</v>
      </c>
      <c r="B1550" s="30" t="str">
        <f>od_matrix_directed_all_pairs_pe!B1539</f>
        <v>Locality29</v>
      </c>
      <c r="C1550" s="30" t="str">
        <f>od_matrix_directed_all_pairs_pe!C1539</f>
        <v>Locality09</v>
      </c>
      <c r="D1550" s="30">
        <f>SUMIFS(od_matrix_directed_all_pairs_pe!D:D, od_matrix_directed_all_pairs_pe!A:A, A1550, od_matrix_directed_all_pairs_pe!B:B, B1550, od_matrix_directed_all_pairs_pe!C:C, C1550)</f>
        <v>23</v>
      </c>
      <c r="E1550" s="30">
        <f t="array" ref="E1550">INDEX(total_subscribers_per_day!B:B, MATCH(A1550, total_subscribers_per_day!A:A, 0), 0)</f>
        <v>9509</v>
      </c>
      <c r="F1550" s="40">
        <f>SUMIFS(baseline_subscriber_movements!C:C, baseline_subscriber_movements!A:A, B1550, baseline_subscriber_movements!B:B, C1550)</f>
        <v>2.7927452556796798E-3</v>
      </c>
      <c r="G1550" s="30">
        <f t="shared" si="0"/>
        <v>2.418761173624987E-3</v>
      </c>
      <c r="H1550" s="30">
        <f t="shared" si="1"/>
        <v>0.86608729124358497</v>
      </c>
      <c r="I1550" s="30">
        <f t="shared" si="2"/>
        <v>-13.391270875641503</v>
      </c>
    </row>
    <row r="1551" spans="1:9" ht="15.75" customHeight="1" x14ac:dyDescent="0.2">
      <c r="A1551" s="17">
        <f>od_matrix_directed_all_pairs_pe!A1540</f>
        <v>43953</v>
      </c>
      <c r="B1551" s="30" t="str">
        <f>od_matrix_directed_all_pairs_pe!B1540</f>
        <v>Locality29</v>
      </c>
      <c r="C1551" s="30" t="str">
        <f>od_matrix_directed_all_pairs_pe!C1540</f>
        <v>Locality10</v>
      </c>
      <c r="D1551" s="30">
        <f>SUMIFS(od_matrix_directed_all_pairs_pe!D:D, od_matrix_directed_all_pairs_pe!A:A, A1551, od_matrix_directed_all_pairs_pe!B:B, B1551, od_matrix_directed_all_pairs_pe!C:C, C1551)</f>
        <v>78</v>
      </c>
      <c r="E1551" s="30">
        <f t="array" ref="E1551">INDEX(total_subscribers_per_day!B:B, MATCH(A1551, total_subscribers_per_day!A:A, 0), 0)</f>
        <v>9509</v>
      </c>
      <c r="F1551" s="40">
        <f>SUMIFS(baseline_subscriber_movements!C:C, baseline_subscriber_movements!A:A, B1551, baseline_subscriber_movements!B:B, C1551)</f>
        <v>7.8731891664916998E-3</v>
      </c>
      <c r="G1551" s="30">
        <f t="shared" si="0"/>
        <v>8.2027552844673463E-3</v>
      </c>
      <c r="H1551" s="30">
        <f t="shared" si="1"/>
        <v>1.0418592911978135</v>
      </c>
      <c r="I1551" s="30">
        <f t="shared" si="2"/>
        <v>4.1859291197813508</v>
      </c>
    </row>
    <row r="1552" spans="1:9" ht="15.75" customHeight="1" x14ac:dyDescent="0.2">
      <c r="A1552" s="17">
        <f>od_matrix_directed_all_pairs_pe!A1541</f>
        <v>43953</v>
      </c>
      <c r="B1552" s="30" t="str">
        <f>od_matrix_directed_all_pairs_pe!B1541</f>
        <v>Locality29</v>
      </c>
      <c r="C1552" s="30" t="str">
        <f>od_matrix_directed_all_pairs_pe!C1541</f>
        <v>Locality11</v>
      </c>
      <c r="D1552" s="30">
        <f>SUMIFS(od_matrix_directed_all_pairs_pe!D:D, od_matrix_directed_all_pairs_pe!A:A, A1552, od_matrix_directed_all_pairs_pe!B:B, B1552, od_matrix_directed_all_pairs_pe!C:C, C1552)</f>
        <v>77</v>
      </c>
      <c r="E1552" s="30">
        <f t="array" ref="E1552">INDEX(total_subscribers_per_day!B:B, MATCH(A1552, total_subscribers_per_day!A:A, 0), 0)</f>
        <v>9509</v>
      </c>
      <c r="F1552" s="40">
        <f>SUMIFS(baseline_subscriber_movements!C:C, baseline_subscriber_movements!A:A, B1552, baseline_subscriber_movements!B:B, C1552)</f>
        <v>7.6101891977592203E-3</v>
      </c>
      <c r="G1552" s="30">
        <f t="shared" si="0"/>
        <v>8.097591755179304E-3</v>
      </c>
      <c r="H1552" s="30">
        <f t="shared" si="1"/>
        <v>1.0640460499409918</v>
      </c>
      <c r="I1552" s="30">
        <f t="shared" si="2"/>
        <v>6.4046049940991834</v>
      </c>
    </row>
    <row r="1553" spans="1:9" ht="15.75" customHeight="1" x14ac:dyDescent="0.2">
      <c r="A1553" s="17">
        <f>od_matrix_directed_all_pairs_pe!A1542</f>
        <v>43953</v>
      </c>
      <c r="B1553" s="30" t="str">
        <f>od_matrix_directed_all_pairs_pe!B1542</f>
        <v>Locality29</v>
      </c>
      <c r="C1553" s="30" t="str">
        <f>od_matrix_directed_all_pairs_pe!C1542</f>
        <v>Locality12</v>
      </c>
      <c r="D1553" s="30">
        <f>SUMIFS(od_matrix_directed_all_pairs_pe!D:D, od_matrix_directed_all_pairs_pe!A:A, A1553, od_matrix_directed_all_pairs_pe!B:B, B1553, od_matrix_directed_all_pairs_pe!C:C, C1553)</f>
        <v>42</v>
      </c>
      <c r="E1553" s="30">
        <f t="array" ref="E1553">INDEX(total_subscribers_per_day!B:B, MATCH(A1553, total_subscribers_per_day!A:A, 0), 0)</f>
        <v>9509</v>
      </c>
      <c r="F1553" s="40">
        <f>SUMIFS(baseline_subscriber_movements!C:C, baseline_subscriber_movements!A:A, B1553, baseline_subscriber_movements!B:B, C1553)</f>
        <v>5.1551814834297702E-3</v>
      </c>
      <c r="G1553" s="30">
        <f t="shared" si="0"/>
        <v>4.4168682300978019E-3</v>
      </c>
      <c r="H1553" s="30">
        <f t="shared" si="1"/>
        <v>0.85678229647101301</v>
      </c>
      <c r="I1553" s="30">
        <f t="shared" si="2"/>
        <v>-14.321770352898699</v>
      </c>
    </row>
    <row r="1554" spans="1:9" ht="15.75" customHeight="1" x14ac:dyDescent="0.2">
      <c r="A1554" s="17">
        <f>od_matrix_directed_all_pairs_pe!A1543</f>
        <v>43953</v>
      </c>
      <c r="B1554" s="30" t="str">
        <f>od_matrix_directed_all_pairs_pe!B1543</f>
        <v>Locality29</v>
      </c>
      <c r="C1554" s="30" t="str">
        <f>od_matrix_directed_all_pairs_pe!C1543</f>
        <v>Locality13</v>
      </c>
      <c r="D1554" s="30">
        <f>SUMIFS(od_matrix_directed_all_pairs_pe!D:D, od_matrix_directed_all_pairs_pe!A:A, A1554, od_matrix_directed_all_pairs_pe!B:B, B1554, od_matrix_directed_all_pairs_pe!C:C, C1554)</f>
        <v>25</v>
      </c>
      <c r="E1554" s="30">
        <f t="array" ref="E1554">INDEX(total_subscribers_per_day!B:B, MATCH(A1554, total_subscribers_per_day!A:A, 0), 0)</f>
        <v>9509</v>
      </c>
      <c r="F1554" s="40">
        <f>SUMIFS(baseline_subscriber_movements!C:C, baseline_subscriber_movements!A:A, B1554, baseline_subscriber_movements!B:B, C1554)</f>
        <v>2.8493035035880099E-3</v>
      </c>
      <c r="G1554" s="30">
        <f t="shared" si="0"/>
        <v>2.6290882322010725E-3</v>
      </c>
      <c r="H1554" s="30">
        <f t="shared" si="1"/>
        <v>0.9227125958643474</v>
      </c>
      <c r="I1554" s="30">
        <f t="shared" si="2"/>
        <v>-7.7287404135652604</v>
      </c>
    </row>
    <row r="1555" spans="1:9" ht="15.75" customHeight="1" x14ac:dyDescent="0.2">
      <c r="A1555" s="17">
        <f>od_matrix_directed_all_pairs_pe!A1544</f>
        <v>43953</v>
      </c>
      <c r="B1555" s="30" t="str">
        <f>od_matrix_directed_all_pairs_pe!B1544</f>
        <v>Locality29</v>
      </c>
      <c r="C1555" s="30" t="str">
        <f>od_matrix_directed_all_pairs_pe!C1544</f>
        <v>Locality14</v>
      </c>
      <c r="D1555" s="30">
        <f>SUMIFS(od_matrix_directed_all_pairs_pe!D:D, od_matrix_directed_all_pairs_pe!A:A, A1555, od_matrix_directed_all_pairs_pe!B:B, B1555, od_matrix_directed_all_pairs_pe!C:C, C1555)</f>
        <v>43</v>
      </c>
      <c r="E1555" s="30">
        <f t="array" ref="E1555">INDEX(total_subscribers_per_day!B:B, MATCH(A1555, total_subscribers_per_day!A:A, 0), 0)</f>
        <v>9509</v>
      </c>
      <c r="F1555" s="40">
        <f>SUMIFS(baseline_subscriber_movements!C:C, baseline_subscriber_movements!A:A, B1555, baseline_subscriber_movements!B:B, C1555)</f>
        <v>5.2631578947368403E-3</v>
      </c>
      <c r="G1555" s="30">
        <f t="shared" si="0"/>
        <v>4.5220317593858451E-3</v>
      </c>
      <c r="H1555" s="30">
        <f t="shared" si="1"/>
        <v>0.85918603428331086</v>
      </c>
      <c r="I1555" s="30">
        <f t="shared" si="2"/>
        <v>-14.081396571668915</v>
      </c>
    </row>
    <row r="1556" spans="1:9" ht="15.75" customHeight="1" x14ac:dyDescent="0.2">
      <c r="A1556" s="17">
        <f>od_matrix_directed_all_pairs_pe!A1545</f>
        <v>43953</v>
      </c>
      <c r="B1556" s="30" t="str">
        <f>od_matrix_directed_all_pairs_pe!B1545</f>
        <v>Locality29</v>
      </c>
      <c r="C1556" s="30" t="str">
        <f>od_matrix_directed_all_pairs_pe!C1545</f>
        <v>Locality15</v>
      </c>
      <c r="D1556" s="30">
        <f>SUMIFS(od_matrix_directed_all_pairs_pe!D:D, od_matrix_directed_all_pairs_pe!A:A, A1556, od_matrix_directed_all_pairs_pe!B:B, B1556, od_matrix_directed_all_pairs_pe!C:C, C1556)</f>
        <v>61</v>
      </c>
      <c r="E1556" s="30">
        <f t="array" ref="E1556">INDEX(total_subscribers_per_day!B:B, MATCH(A1556, total_subscribers_per_day!A:A, 0), 0)</f>
        <v>9509</v>
      </c>
      <c r="F1556" s="40">
        <f>SUMIFS(baseline_subscriber_movements!C:C, baseline_subscriber_movements!A:A, B1556, baseline_subscriber_movements!B:B, C1556)</f>
        <v>7.9983161439696904E-3</v>
      </c>
      <c r="G1556" s="30">
        <f t="shared" si="0"/>
        <v>6.4149752865706169E-3</v>
      </c>
      <c r="H1556" s="30">
        <f t="shared" si="1"/>
        <v>0.8020407259604474</v>
      </c>
      <c r="I1556" s="30">
        <f t="shared" si="2"/>
        <v>-19.795927403955261</v>
      </c>
    </row>
    <row r="1557" spans="1:9" ht="15.75" customHeight="1" x14ac:dyDescent="0.2">
      <c r="A1557" s="17">
        <f>od_matrix_directed_all_pairs_pe!A1546</f>
        <v>43953</v>
      </c>
      <c r="B1557" s="30" t="str">
        <f>od_matrix_directed_all_pairs_pe!B1546</f>
        <v>Locality29</v>
      </c>
      <c r="C1557" s="30" t="str">
        <f>od_matrix_directed_all_pairs_pe!C1546</f>
        <v>Locality16</v>
      </c>
      <c r="D1557" s="30">
        <f>SUMIFS(od_matrix_directed_all_pairs_pe!D:D, od_matrix_directed_all_pairs_pe!A:A, A1557, od_matrix_directed_all_pairs_pe!B:B, B1557, od_matrix_directed_all_pairs_pe!C:C, C1557)</f>
        <v>76</v>
      </c>
      <c r="E1557" s="30">
        <f t="array" ref="E1557">INDEX(total_subscribers_per_day!B:B, MATCH(A1557, total_subscribers_per_day!A:A, 0), 0)</f>
        <v>9509</v>
      </c>
      <c r="F1557" s="40">
        <f>SUMIFS(baseline_subscriber_movements!C:C, baseline_subscriber_movements!A:A, B1557, baseline_subscriber_movements!B:B, C1557)</f>
        <v>7.9113924050632899E-3</v>
      </c>
      <c r="G1557" s="30">
        <f t="shared" si="0"/>
        <v>7.9924282258912616E-3</v>
      </c>
      <c r="H1557" s="30">
        <f t="shared" si="1"/>
        <v>1.0102429277526557</v>
      </c>
      <c r="I1557" s="30">
        <f t="shared" si="2"/>
        <v>1.0242927752655673</v>
      </c>
    </row>
    <row r="1558" spans="1:9" ht="15.75" customHeight="1" x14ac:dyDescent="0.2">
      <c r="A1558" s="17">
        <f>od_matrix_directed_all_pairs_pe!A1547</f>
        <v>43953</v>
      </c>
      <c r="B1558" s="30" t="str">
        <f>od_matrix_directed_all_pairs_pe!B1547</f>
        <v>Locality29</v>
      </c>
      <c r="C1558" s="30" t="str">
        <f>od_matrix_directed_all_pairs_pe!C1547</f>
        <v>Locality17</v>
      </c>
      <c r="D1558" s="30">
        <f>SUMIFS(od_matrix_directed_all_pairs_pe!D:D, od_matrix_directed_all_pairs_pe!A:A, A1558, od_matrix_directed_all_pairs_pe!B:B, B1558, od_matrix_directed_all_pairs_pe!C:C, C1558)</f>
        <v>39</v>
      </c>
      <c r="E1558" s="30">
        <f t="array" ref="E1558">INDEX(total_subscribers_per_day!B:B, MATCH(A1558, total_subscribers_per_day!A:A, 0), 0)</f>
        <v>9509</v>
      </c>
      <c r="F1558" s="40">
        <f>SUMIFS(baseline_subscriber_movements!C:C, baseline_subscriber_movements!A:A, B1558, baseline_subscriber_movements!B:B, C1558)</f>
        <v>5.2653748946925004E-3</v>
      </c>
      <c r="G1558" s="30">
        <f t="shared" si="0"/>
        <v>4.1013776422336732E-3</v>
      </c>
      <c r="H1558" s="30">
        <f t="shared" si="1"/>
        <v>0.7789336418130195</v>
      </c>
      <c r="I1558" s="30">
        <f t="shared" si="2"/>
        <v>-22.106635818698052</v>
      </c>
    </row>
    <row r="1559" spans="1:9" ht="15.75" customHeight="1" x14ac:dyDescent="0.2">
      <c r="A1559" s="17">
        <f>od_matrix_directed_all_pairs_pe!A1548</f>
        <v>43953</v>
      </c>
      <c r="B1559" s="30" t="str">
        <f>od_matrix_directed_all_pairs_pe!B1548</f>
        <v>Locality29</v>
      </c>
      <c r="C1559" s="30" t="str">
        <f>od_matrix_directed_all_pairs_pe!C1548</f>
        <v>Locality18</v>
      </c>
      <c r="D1559" s="30">
        <f>SUMIFS(od_matrix_directed_all_pairs_pe!D:D, od_matrix_directed_all_pairs_pe!A:A, A1559, od_matrix_directed_all_pairs_pe!B:B, B1559, od_matrix_directed_all_pairs_pe!C:C, C1559)</f>
        <v>65</v>
      </c>
      <c r="E1559" s="30">
        <f t="array" ref="E1559">INDEX(total_subscribers_per_day!B:B, MATCH(A1559, total_subscribers_per_day!A:A, 0), 0)</f>
        <v>9509</v>
      </c>
      <c r="F1559" s="40">
        <f>SUMIFS(baseline_subscriber_movements!C:C, baseline_subscriber_movements!A:A, B1559, baseline_subscriber_movements!B:B, C1559)</f>
        <v>8.1829626521191696E-3</v>
      </c>
      <c r="G1559" s="30">
        <f t="shared" si="0"/>
        <v>6.8356294037227889E-3</v>
      </c>
      <c r="H1559" s="30">
        <f t="shared" si="1"/>
        <v>0.83534896764468825</v>
      </c>
      <c r="I1559" s="30">
        <f t="shared" si="2"/>
        <v>-16.465103235531174</v>
      </c>
    </row>
    <row r="1560" spans="1:9" ht="15.75" customHeight="1" x14ac:dyDescent="0.2">
      <c r="A1560" s="17">
        <f>od_matrix_directed_all_pairs_pe!A1549</f>
        <v>43953</v>
      </c>
      <c r="B1560" s="30" t="str">
        <f>od_matrix_directed_all_pairs_pe!B1549</f>
        <v>Locality29</v>
      </c>
      <c r="C1560" s="30" t="str">
        <f>od_matrix_directed_all_pairs_pe!C1549</f>
        <v>Locality19</v>
      </c>
      <c r="D1560" s="30">
        <f>SUMIFS(od_matrix_directed_all_pairs_pe!D:D, od_matrix_directed_all_pairs_pe!A:A, A1560, od_matrix_directed_all_pairs_pe!B:B, B1560, od_matrix_directed_all_pairs_pe!C:C, C1560)</f>
        <v>47</v>
      </c>
      <c r="E1560" s="30">
        <f t="array" ref="E1560">INDEX(total_subscribers_per_day!B:B, MATCH(A1560, total_subscribers_per_day!A:A, 0), 0)</f>
        <v>9509</v>
      </c>
      <c r="F1560" s="40">
        <f>SUMIFS(baseline_subscriber_movements!C:C, baseline_subscriber_movements!A:A, B1560, baseline_subscriber_movements!B:B, C1560)</f>
        <v>5.3689862090746396E-3</v>
      </c>
      <c r="G1560" s="30">
        <f t="shared" si="0"/>
        <v>4.9426858765380163E-3</v>
      </c>
      <c r="H1560" s="30">
        <f t="shared" si="1"/>
        <v>0.92059947335754144</v>
      </c>
      <c r="I1560" s="30">
        <f t="shared" si="2"/>
        <v>-7.9400526642458562</v>
      </c>
    </row>
    <row r="1561" spans="1:9" ht="15.75" customHeight="1" x14ac:dyDescent="0.2">
      <c r="A1561" s="17">
        <f>od_matrix_directed_all_pairs_pe!A1550</f>
        <v>43953</v>
      </c>
      <c r="B1561" s="30" t="str">
        <f>od_matrix_directed_all_pairs_pe!B1550</f>
        <v>Locality29</v>
      </c>
      <c r="C1561" s="30" t="str">
        <f>od_matrix_directed_all_pairs_pe!C1550</f>
        <v>Locality21</v>
      </c>
      <c r="D1561" s="30">
        <f>SUMIFS(od_matrix_directed_all_pairs_pe!D:D, od_matrix_directed_all_pairs_pe!A:A, A1561, od_matrix_directed_all_pairs_pe!B:B, B1561, od_matrix_directed_all_pairs_pe!C:C, C1561)</f>
        <v>114</v>
      </c>
      <c r="E1561" s="30">
        <f t="array" ref="E1561">INDEX(total_subscribers_per_day!B:B, MATCH(A1561, total_subscribers_per_day!A:A, 0), 0)</f>
        <v>9509</v>
      </c>
      <c r="F1561" s="40">
        <f>SUMIFS(baseline_subscriber_movements!C:C, baseline_subscriber_movements!A:A, B1561, baseline_subscriber_movements!B:B, C1561)</f>
        <v>1.26315789473684E-2</v>
      </c>
      <c r="G1561" s="30">
        <f t="shared" si="0"/>
        <v>1.1988642338836892E-2</v>
      </c>
      <c r="H1561" s="30">
        <f t="shared" si="1"/>
        <v>0.94910085182458881</v>
      </c>
      <c r="I1561" s="30">
        <f t="shared" si="2"/>
        <v>-5.0899148175411195</v>
      </c>
    </row>
    <row r="1562" spans="1:9" ht="15.75" customHeight="1" x14ac:dyDescent="0.2">
      <c r="A1562" s="17">
        <f>od_matrix_directed_all_pairs_pe!A1551</f>
        <v>43953</v>
      </c>
      <c r="B1562" s="30" t="str">
        <f>od_matrix_directed_all_pairs_pe!B1551</f>
        <v>Locality29</v>
      </c>
      <c r="C1562" s="30" t="str">
        <f>od_matrix_directed_all_pairs_pe!C1551</f>
        <v>Locality22</v>
      </c>
      <c r="D1562" s="30">
        <f>SUMIFS(od_matrix_directed_all_pairs_pe!D:D, od_matrix_directed_all_pairs_pe!A:A, A1562, od_matrix_directed_all_pairs_pe!B:B, B1562, od_matrix_directed_all_pairs_pe!C:C, C1562)</f>
        <v>57</v>
      </c>
      <c r="E1562" s="30">
        <f t="array" ref="E1562">INDEX(total_subscribers_per_day!B:B, MATCH(A1562, total_subscribers_per_day!A:A, 0), 0)</f>
        <v>9509</v>
      </c>
      <c r="F1562" s="40">
        <f>SUMIFS(baseline_subscriber_movements!C:C, baseline_subscriber_movements!A:A, B1562, baseline_subscriber_movements!B:B, C1562)</f>
        <v>5.0520997789706302E-3</v>
      </c>
      <c r="G1562" s="30">
        <f t="shared" si="0"/>
        <v>5.9943211694184458E-3</v>
      </c>
      <c r="H1562" s="30">
        <f t="shared" si="1"/>
        <v>1.1865009464717646</v>
      </c>
      <c r="I1562" s="30">
        <f t="shared" si="2"/>
        <v>18.650094647176463</v>
      </c>
    </row>
    <row r="1563" spans="1:9" ht="15.75" customHeight="1" x14ac:dyDescent="0.2">
      <c r="A1563" s="17">
        <f>od_matrix_directed_all_pairs_pe!A1552</f>
        <v>43953</v>
      </c>
      <c r="B1563" s="30" t="str">
        <f>od_matrix_directed_all_pairs_pe!B1552</f>
        <v>Locality29</v>
      </c>
      <c r="C1563" s="30" t="str">
        <f>od_matrix_directed_all_pairs_pe!C1552</f>
        <v>Locality23</v>
      </c>
      <c r="D1563" s="30">
        <f>SUMIFS(od_matrix_directed_all_pairs_pe!D:D, od_matrix_directed_all_pairs_pe!A:A, A1563, od_matrix_directed_all_pairs_pe!B:B, B1563, od_matrix_directed_all_pairs_pe!C:C, C1563)</f>
        <v>44</v>
      </c>
      <c r="E1563" s="30">
        <f t="array" ref="E1563">INDEX(total_subscribers_per_day!B:B, MATCH(A1563, total_subscribers_per_day!A:A, 0), 0)</f>
        <v>9509</v>
      </c>
      <c r="F1563" s="40">
        <f>SUMIFS(baseline_subscriber_movements!C:C, baseline_subscriber_movements!A:A, B1563, baseline_subscriber_movements!B:B, C1563)</f>
        <v>5.5842376988726097E-3</v>
      </c>
      <c r="G1563" s="30">
        <f t="shared" si="0"/>
        <v>4.6271952886738875E-3</v>
      </c>
      <c r="H1563" s="30">
        <f t="shared" si="1"/>
        <v>0.82861717895856446</v>
      </c>
      <c r="I1563" s="30">
        <f t="shared" si="2"/>
        <v>-17.138282104143553</v>
      </c>
    </row>
    <row r="1564" spans="1:9" ht="15.75" customHeight="1" x14ac:dyDescent="0.2">
      <c r="A1564" s="17">
        <f>od_matrix_directed_all_pairs_pe!A1553</f>
        <v>43953</v>
      </c>
      <c r="B1564" s="30" t="str">
        <f>od_matrix_directed_all_pairs_pe!B1553</f>
        <v>Locality29</v>
      </c>
      <c r="C1564" s="30" t="str">
        <f>od_matrix_directed_all_pairs_pe!C1553</f>
        <v>Locality24</v>
      </c>
      <c r="D1564" s="30">
        <f>SUMIFS(od_matrix_directed_all_pairs_pe!D:D, od_matrix_directed_all_pairs_pe!A:A, A1564, od_matrix_directed_all_pairs_pe!B:B, B1564, od_matrix_directed_all_pairs_pe!C:C, C1564)</f>
        <v>73</v>
      </c>
      <c r="E1564" s="30">
        <f t="array" ref="E1564">INDEX(total_subscribers_per_day!B:B, MATCH(A1564, total_subscribers_per_day!A:A, 0), 0)</f>
        <v>9509</v>
      </c>
      <c r="F1564" s="40">
        <f>SUMIFS(baseline_subscriber_movements!C:C, baseline_subscriber_movements!A:A, B1564, baseline_subscriber_movements!B:B, C1564)</f>
        <v>7.8215833421414194E-3</v>
      </c>
      <c r="G1564" s="30">
        <f t="shared" si="0"/>
        <v>7.676937638027132E-3</v>
      </c>
      <c r="H1564" s="30">
        <f t="shared" si="1"/>
        <v>0.98150685126182058</v>
      </c>
      <c r="I1564" s="30">
        <f t="shared" si="2"/>
        <v>-1.8493148738179421</v>
      </c>
    </row>
    <row r="1565" spans="1:9" ht="15.75" customHeight="1" x14ac:dyDescent="0.2">
      <c r="A1565" s="17">
        <f>od_matrix_directed_all_pairs_pe!A1554</f>
        <v>43953</v>
      </c>
      <c r="B1565" s="30" t="str">
        <f>od_matrix_directed_all_pairs_pe!B1554</f>
        <v>Locality29</v>
      </c>
      <c r="C1565" s="30" t="str">
        <f>od_matrix_directed_all_pairs_pe!C1554</f>
        <v>Locality25</v>
      </c>
      <c r="D1565" s="30">
        <f>SUMIFS(od_matrix_directed_all_pairs_pe!D:D, od_matrix_directed_all_pairs_pe!A:A, A1565, od_matrix_directed_all_pairs_pe!B:B, B1565, od_matrix_directed_all_pairs_pe!C:C, C1565)</f>
        <v>88</v>
      </c>
      <c r="E1565" s="30">
        <f t="array" ref="E1565">INDEX(total_subscribers_per_day!B:B, MATCH(A1565, total_subscribers_per_day!A:A, 0), 0)</f>
        <v>9509</v>
      </c>
      <c r="F1565" s="40">
        <f>SUMIFS(baseline_subscriber_movements!C:C, baseline_subscriber_movements!A:A, B1565, baseline_subscriber_movements!B:B, C1565)</f>
        <v>9.8298277137723201E-3</v>
      </c>
      <c r="G1565" s="30">
        <f t="shared" si="0"/>
        <v>9.254390577347775E-3</v>
      </c>
      <c r="H1565" s="30">
        <f t="shared" si="1"/>
        <v>0.94146009948696097</v>
      </c>
      <c r="I1565" s="30">
        <f t="shared" si="2"/>
        <v>-5.8539900513039029</v>
      </c>
    </row>
    <row r="1566" spans="1:9" ht="15.75" customHeight="1" x14ac:dyDescent="0.2">
      <c r="A1566" s="17">
        <f>od_matrix_directed_all_pairs_pe!A1555</f>
        <v>43953</v>
      </c>
      <c r="B1566" s="30" t="str">
        <f>od_matrix_directed_all_pairs_pe!B1555</f>
        <v>Locality29</v>
      </c>
      <c r="C1566" s="30" t="str">
        <f>od_matrix_directed_all_pairs_pe!C1555</f>
        <v>Locality26</v>
      </c>
      <c r="D1566" s="30">
        <f>SUMIFS(od_matrix_directed_all_pairs_pe!D:D, od_matrix_directed_all_pairs_pe!A:A, A1566, od_matrix_directed_all_pairs_pe!B:B, B1566, od_matrix_directed_all_pairs_pe!C:C, C1566)</f>
        <v>45</v>
      </c>
      <c r="E1566" s="30">
        <f t="array" ref="E1566">INDEX(total_subscribers_per_day!B:B, MATCH(A1566, total_subscribers_per_day!A:A, 0), 0)</f>
        <v>9509</v>
      </c>
      <c r="F1566" s="40">
        <f>SUMIFS(baseline_subscriber_movements!C:C, baseline_subscriber_movements!A:A, B1566, baseline_subscriber_movements!B:B, C1566)</f>
        <v>4.9447659126775302E-3</v>
      </c>
      <c r="G1566" s="30">
        <f t="shared" si="0"/>
        <v>4.7323588179619307E-3</v>
      </c>
      <c r="H1566" s="30">
        <f t="shared" si="1"/>
        <v>0.95704405456868558</v>
      </c>
      <c r="I1566" s="30">
        <f t="shared" si="2"/>
        <v>-4.2955945431314424</v>
      </c>
    </row>
    <row r="1567" spans="1:9" ht="15.75" customHeight="1" x14ac:dyDescent="0.2">
      <c r="A1567" s="17">
        <f>od_matrix_directed_all_pairs_pe!A1556</f>
        <v>43953</v>
      </c>
      <c r="B1567" s="30" t="str">
        <f>od_matrix_directed_all_pairs_pe!B1556</f>
        <v>Locality29</v>
      </c>
      <c r="C1567" s="30" t="str">
        <f>od_matrix_directed_all_pairs_pe!C1556</f>
        <v>Locality27</v>
      </c>
      <c r="D1567" s="30">
        <f>SUMIFS(od_matrix_directed_all_pairs_pe!D:D, od_matrix_directed_all_pairs_pe!A:A, A1567, od_matrix_directed_all_pairs_pe!B:B, B1567, od_matrix_directed_all_pairs_pe!C:C, C1567)</f>
        <v>106</v>
      </c>
      <c r="E1567" s="30">
        <f t="array" ref="E1567">INDEX(total_subscribers_per_day!B:B, MATCH(A1567, total_subscribers_per_day!A:A, 0), 0)</f>
        <v>9509</v>
      </c>
      <c r="F1567" s="40">
        <f>SUMIFS(baseline_subscriber_movements!C:C, baseline_subscriber_movements!A:A, B1567, baseline_subscriber_movements!B:B, C1567)</f>
        <v>1.27893457351231E-2</v>
      </c>
      <c r="G1567" s="30">
        <f t="shared" si="0"/>
        <v>1.1147334104532548E-2</v>
      </c>
      <c r="H1567" s="30">
        <f t="shared" si="1"/>
        <v>0.87161097490068373</v>
      </c>
      <c r="I1567" s="30">
        <f t="shared" si="2"/>
        <v>-12.838902509931627</v>
      </c>
    </row>
    <row r="1568" spans="1:9" ht="15.75" customHeight="1" x14ac:dyDescent="0.2">
      <c r="A1568" s="17">
        <f>od_matrix_directed_all_pairs_pe!A1557</f>
        <v>43953</v>
      </c>
      <c r="B1568" s="30" t="str">
        <f>od_matrix_directed_all_pairs_pe!B1557</f>
        <v>Locality29</v>
      </c>
      <c r="C1568" s="30" t="str">
        <f>od_matrix_directed_all_pairs_pe!C1557</f>
        <v>Locality28</v>
      </c>
      <c r="D1568" s="30">
        <f>SUMIFS(od_matrix_directed_all_pairs_pe!D:D, od_matrix_directed_all_pairs_pe!A:A, A1568, od_matrix_directed_all_pairs_pe!B:B, B1568, od_matrix_directed_all_pairs_pe!C:C, C1568)</f>
        <v>46</v>
      </c>
      <c r="E1568" s="30">
        <f t="array" ref="E1568">INDEX(total_subscribers_per_day!B:B, MATCH(A1568, total_subscribers_per_day!A:A, 0), 0)</f>
        <v>9509</v>
      </c>
      <c r="F1568" s="40">
        <f>SUMIFS(baseline_subscriber_movements!C:C, baseline_subscriber_movements!A:A, B1568, baseline_subscriber_movements!B:B, C1568)</f>
        <v>5.1368067931648999E-3</v>
      </c>
      <c r="G1568" s="30">
        <f t="shared" si="0"/>
        <v>4.8375223472499739E-3</v>
      </c>
      <c r="H1568" s="30">
        <f t="shared" si="1"/>
        <v>0.94173725857994939</v>
      </c>
      <c r="I1568" s="30">
        <f t="shared" si="2"/>
        <v>-5.8262741420050617</v>
      </c>
    </row>
    <row r="1569" spans="1:9" ht="15.75" customHeight="1" x14ac:dyDescent="0.2">
      <c r="A1569" s="17">
        <f>od_matrix_directed_all_pairs_pe!A1558</f>
        <v>43953</v>
      </c>
      <c r="B1569" s="30" t="str">
        <f>od_matrix_directed_all_pairs_pe!B1558</f>
        <v>Locality29</v>
      </c>
      <c r="C1569" s="30" t="str">
        <f>od_matrix_directed_all_pairs_pe!C1558</f>
        <v>Locality29</v>
      </c>
      <c r="D1569" s="30">
        <f>SUMIFS(od_matrix_directed_all_pairs_pe!D:D, od_matrix_directed_all_pairs_pe!A:A, A1569, od_matrix_directed_all_pairs_pe!B:B, B1569, od_matrix_directed_all_pairs_pe!C:C, C1569)</f>
        <v>119</v>
      </c>
      <c r="E1569" s="30">
        <f t="array" ref="E1569">INDEX(total_subscribers_per_day!B:B, MATCH(A1569, total_subscribers_per_day!A:A, 0), 0)</f>
        <v>9509</v>
      </c>
      <c r="F1569" s="40">
        <f>SUMIFS(baseline_subscriber_movements!C:C, baseline_subscriber_movements!A:A, B1569, baseline_subscriber_movements!B:B, C1569)</f>
        <v>1.55243425916147E-2</v>
      </c>
      <c r="G1569" s="30">
        <f t="shared" si="0"/>
        <v>1.2514459985277105E-2</v>
      </c>
      <c r="H1569" s="30">
        <f t="shared" si="1"/>
        <v>0.8061185142897227</v>
      </c>
      <c r="I1569" s="30">
        <f t="shared" si="2"/>
        <v>-19.388148571027731</v>
      </c>
    </row>
    <row r="1570" spans="1:9" ht="15.75" customHeight="1" x14ac:dyDescent="0.2">
      <c r="A1570" s="17">
        <f>od_matrix_directed_all_pairs_pe!A1559</f>
        <v>43953</v>
      </c>
      <c r="B1570" s="30" t="str">
        <f>od_matrix_directed_all_pairs_pe!B1559</f>
        <v>Locality29</v>
      </c>
      <c r="C1570" s="30" t="str">
        <f>od_matrix_directed_all_pairs_pe!C1559</f>
        <v>Locality30</v>
      </c>
      <c r="D1570" s="30">
        <f>SUMIFS(od_matrix_directed_all_pairs_pe!D:D, od_matrix_directed_all_pairs_pe!A:A, A1570, od_matrix_directed_all_pairs_pe!B:B, B1570, od_matrix_directed_all_pairs_pe!C:C, C1570)</f>
        <v>102</v>
      </c>
      <c r="E1570" s="30">
        <f t="array" ref="E1570">INDEX(total_subscribers_per_day!B:B, MATCH(A1570, total_subscribers_per_day!A:A, 0), 0)</f>
        <v>9509</v>
      </c>
      <c r="F1570" s="40">
        <f>SUMIFS(baseline_subscriber_movements!C:C, baseline_subscriber_movements!A:A, B1570, baseline_subscriber_movements!B:B, C1570)</f>
        <v>1.26847677953663E-2</v>
      </c>
      <c r="G1570" s="30">
        <f t="shared" si="0"/>
        <v>1.0726679987380376E-2</v>
      </c>
      <c r="H1570" s="30">
        <f t="shared" si="1"/>
        <v>0.84563471404646395</v>
      </c>
      <c r="I1570" s="30">
        <f t="shared" si="2"/>
        <v>-15.436528595353604</v>
      </c>
    </row>
    <row r="1571" spans="1:9" ht="15.75" customHeight="1" x14ac:dyDescent="0.2">
      <c r="A1571" s="17">
        <f>od_matrix_directed_all_pairs_pe!A1560</f>
        <v>43953</v>
      </c>
      <c r="B1571" s="30" t="str">
        <f>od_matrix_directed_all_pairs_pe!B1560</f>
        <v>Locality29</v>
      </c>
      <c r="C1571" s="30" t="str">
        <f>od_matrix_directed_all_pairs_pe!C1560</f>
        <v>Locality31</v>
      </c>
      <c r="D1571" s="30">
        <f>SUMIFS(od_matrix_directed_all_pairs_pe!D:D, od_matrix_directed_all_pairs_pe!A:A, A1571, od_matrix_directed_all_pairs_pe!B:B, B1571, od_matrix_directed_all_pairs_pe!C:C, C1571)</f>
        <v>176</v>
      </c>
      <c r="E1571" s="30">
        <f t="array" ref="E1571">INDEX(total_subscribers_per_day!B:B, MATCH(A1571, total_subscribers_per_day!A:A, 0), 0)</f>
        <v>9509</v>
      </c>
      <c r="F1571" s="40">
        <f>SUMIFS(baseline_subscriber_movements!C:C, baseline_subscriber_movements!A:A, B1571, baseline_subscriber_movements!B:B, C1571)</f>
        <v>1.9574826352346801E-2</v>
      </c>
      <c r="G1571" s="30">
        <f t="shared" si="0"/>
        <v>1.850878115469555E-2</v>
      </c>
      <c r="H1571" s="30">
        <f t="shared" si="1"/>
        <v>0.94553999210708484</v>
      </c>
      <c r="I1571" s="30">
        <f t="shared" si="2"/>
        <v>-5.4460007892915163</v>
      </c>
    </row>
    <row r="1572" spans="1:9" ht="15.75" customHeight="1" x14ac:dyDescent="0.2">
      <c r="A1572" s="17">
        <f>od_matrix_directed_all_pairs_pe!A1561</f>
        <v>43953</v>
      </c>
      <c r="B1572" s="30" t="str">
        <f>od_matrix_directed_all_pairs_pe!B1561</f>
        <v>Locality29</v>
      </c>
      <c r="C1572" s="30" t="str">
        <f>od_matrix_directed_all_pairs_pe!C1561</f>
        <v>Locality32</v>
      </c>
      <c r="D1572" s="30">
        <f>SUMIFS(od_matrix_directed_all_pairs_pe!D:D, od_matrix_directed_all_pairs_pe!A:A, A1572, od_matrix_directed_all_pairs_pe!B:B, B1572, od_matrix_directed_all_pairs_pe!C:C, C1572)</f>
        <v>123</v>
      </c>
      <c r="E1572" s="30">
        <f t="array" ref="E1572">INDEX(total_subscribers_per_day!B:B, MATCH(A1572, total_subscribers_per_day!A:A, 0), 0)</f>
        <v>9509</v>
      </c>
      <c r="F1572" s="40">
        <f>SUMIFS(baseline_subscriber_movements!C:C, baseline_subscriber_movements!A:A, B1572, baseline_subscriber_movements!B:B, C1572)</f>
        <v>1.3088452607135301E-2</v>
      </c>
      <c r="G1572" s="30">
        <f t="shared" si="0"/>
        <v>1.2935114102429278E-2</v>
      </c>
      <c r="H1572" s="30">
        <f t="shared" si="1"/>
        <v>0.98828444360012202</v>
      </c>
      <c r="I1572" s="30">
        <f t="shared" si="2"/>
        <v>-1.171555639987798</v>
      </c>
    </row>
    <row r="1573" spans="1:9" ht="15.75" customHeight="1" x14ac:dyDescent="0.2">
      <c r="A1573" s="17">
        <f>od_matrix_directed_all_pairs_pe!A1562</f>
        <v>43953</v>
      </c>
      <c r="B1573" s="30" t="str">
        <f>od_matrix_directed_all_pairs_pe!B1562</f>
        <v>Locality29</v>
      </c>
      <c r="C1573" s="30" t="str">
        <f>od_matrix_directed_all_pairs_pe!C1562</f>
        <v>Locality33</v>
      </c>
      <c r="D1573" s="30">
        <f>SUMIFS(od_matrix_directed_all_pairs_pe!D:D, od_matrix_directed_all_pairs_pe!A:A, A1573, od_matrix_directed_all_pairs_pe!B:B, B1573, od_matrix_directed_all_pairs_pe!C:C, C1573)</f>
        <v>83</v>
      </c>
      <c r="E1573" s="30">
        <f t="array" ref="E1573">INDEX(total_subscribers_per_day!B:B, MATCH(A1573, total_subscribers_per_day!A:A, 0), 0)</f>
        <v>9509</v>
      </c>
      <c r="F1573" s="40">
        <f>SUMIFS(baseline_subscriber_movements!C:C, baseline_subscriber_movements!A:A, B1573, baseline_subscriber_movements!B:B, C1573)</f>
        <v>9.8874513516356306E-3</v>
      </c>
      <c r="G1573" s="30">
        <f t="shared" si="0"/>
        <v>8.7285729309075615E-3</v>
      </c>
      <c r="H1573" s="30">
        <f t="shared" si="1"/>
        <v>0.88279300908657699</v>
      </c>
      <c r="I1573" s="30">
        <f t="shared" si="2"/>
        <v>-11.720699091342301</v>
      </c>
    </row>
    <row r="1574" spans="1:9" ht="15.75" customHeight="1" x14ac:dyDescent="0.2">
      <c r="A1574" s="17">
        <f>od_matrix_directed_all_pairs_pe!A1563</f>
        <v>43953</v>
      </c>
      <c r="B1574" s="30" t="str">
        <f>od_matrix_directed_all_pairs_pe!B1563</f>
        <v>Locality29</v>
      </c>
      <c r="C1574" s="30" t="str">
        <f>od_matrix_directed_all_pairs_pe!C1563</f>
        <v>Locality34</v>
      </c>
      <c r="D1574" s="30">
        <f>SUMIFS(od_matrix_directed_all_pairs_pe!D:D, od_matrix_directed_all_pairs_pe!A:A, A1574, od_matrix_directed_all_pairs_pe!B:B, B1574, od_matrix_directed_all_pairs_pe!C:C, C1574)</f>
        <v>52</v>
      </c>
      <c r="E1574" s="30">
        <f t="array" ref="E1574">INDEX(total_subscribers_per_day!B:B, MATCH(A1574, total_subscribers_per_day!A:A, 0), 0)</f>
        <v>9509</v>
      </c>
      <c r="F1574" s="40">
        <f>SUMIFS(baseline_subscriber_movements!C:C, baseline_subscriber_movements!A:A, B1574, baseline_subscriber_movements!B:B, C1574)</f>
        <v>5.2764879696074202E-3</v>
      </c>
      <c r="G1574" s="30">
        <f t="shared" si="0"/>
        <v>5.4685035229782315E-3</v>
      </c>
      <c r="H1574" s="30">
        <f t="shared" si="1"/>
        <v>1.0363907876748362</v>
      </c>
      <c r="I1574" s="30">
        <f t="shared" si="2"/>
        <v>3.6390787674836167</v>
      </c>
    </row>
    <row r="1575" spans="1:9" ht="15.75" customHeight="1" x14ac:dyDescent="0.2">
      <c r="A1575" s="17">
        <f>od_matrix_directed_all_pairs_pe!A1564</f>
        <v>43953</v>
      </c>
      <c r="B1575" s="30" t="str">
        <f>od_matrix_directed_all_pairs_pe!B1564</f>
        <v>Locality29</v>
      </c>
      <c r="C1575" s="30" t="str">
        <f>od_matrix_directed_all_pairs_pe!C1564</f>
        <v>Locality35</v>
      </c>
      <c r="D1575" s="30">
        <f>SUMIFS(od_matrix_directed_all_pairs_pe!D:D, od_matrix_directed_all_pairs_pe!A:A, A1575, od_matrix_directed_all_pairs_pe!B:B, B1575, od_matrix_directed_all_pairs_pe!C:C, C1575)</f>
        <v>19</v>
      </c>
      <c r="E1575" s="30">
        <f t="array" ref="E1575">INDEX(total_subscribers_per_day!B:B, MATCH(A1575, total_subscribers_per_day!A:A, 0), 0)</f>
        <v>9509</v>
      </c>
      <c r="F1575" s="40">
        <f>SUMIFS(baseline_subscriber_movements!C:C, baseline_subscriber_movements!A:A, B1575, baseline_subscriber_movements!B:B, C1575)</f>
        <v>2.63574064312071E-3</v>
      </c>
      <c r="G1575" s="30">
        <f t="shared" si="0"/>
        <v>1.9981070564728154E-3</v>
      </c>
      <c r="H1575" s="30">
        <f t="shared" si="1"/>
        <v>0.75808181722578816</v>
      </c>
      <c r="I1575" s="30">
        <f t="shared" si="2"/>
        <v>-24.191818277421184</v>
      </c>
    </row>
    <row r="1576" spans="1:9" ht="15.75" customHeight="1" x14ac:dyDescent="0.2">
      <c r="A1576" s="17">
        <f>od_matrix_directed_all_pairs_pe!A1565</f>
        <v>43953</v>
      </c>
      <c r="B1576" s="30" t="str">
        <f>od_matrix_directed_all_pairs_pe!B1565</f>
        <v>Locality30</v>
      </c>
      <c r="C1576" s="30" t="str">
        <f>od_matrix_directed_all_pairs_pe!C1565</f>
        <v>Locality01</v>
      </c>
      <c r="D1576" s="30">
        <f>SUMIFS(od_matrix_directed_all_pairs_pe!D:D, od_matrix_directed_all_pairs_pe!A:A, A1576, od_matrix_directed_all_pairs_pe!B:B, B1576, od_matrix_directed_all_pairs_pe!C:C, C1576)</f>
        <v>71</v>
      </c>
      <c r="E1576" s="30">
        <f t="array" ref="E1576">INDEX(total_subscribers_per_day!B:B, MATCH(A1576, total_subscribers_per_day!A:A, 0), 0)</f>
        <v>9509</v>
      </c>
      <c r="F1576" s="40">
        <f>SUMIFS(baseline_subscriber_movements!C:C, baseline_subscriber_movements!A:A, B1576, baseline_subscriber_movements!B:B, C1576)</f>
        <v>8.8421052631578907E-3</v>
      </c>
      <c r="G1576" s="30">
        <f t="shared" si="0"/>
        <v>7.4666105794510464E-3</v>
      </c>
      <c r="H1576" s="30">
        <f t="shared" si="1"/>
        <v>0.84443810124744012</v>
      </c>
      <c r="I1576" s="30">
        <f t="shared" si="2"/>
        <v>-15.556189875255988</v>
      </c>
    </row>
    <row r="1577" spans="1:9" ht="15.75" customHeight="1" x14ac:dyDescent="0.2">
      <c r="A1577" s="17">
        <f>od_matrix_directed_all_pairs_pe!A1566</f>
        <v>43953</v>
      </c>
      <c r="B1577" s="30" t="str">
        <f>od_matrix_directed_all_pairs_pe!B1566</f>
        <v>Locality30</v>
      </c>
      <c r="C1577" s="30" t="str">
        <f>od_matrix_directed_all_pairs_pe!C1566</f>
        <v>Locality02</v>
      </c>
      <c r="D1577" s="30">
        <f>SUMIFS(od_matrix_directed_all_pairs_pe!D:D, od_matrix_directed_all_pairs_pe!A:A, A1577, od_matrix_directed_all_pairs_pe!B:B, B1577, od_matrix_directed_all_pairs_pe!C:C, C1577)</f>
        <v>18</v>
      </c>
      <c r="E1577" s="30">
        <f t="array" ref="E1577">INDEX(total_subscribers_per_day!B:B, MATCH(A1577, total_subscribers_per_day!A:A, 0), 0)</f>
        <v>9509</v>
      </c>
      <c r="F1577" s="40">
        <f>SUMIFS(baseline_subscriber_movements!C:C, baseline_subscriber_movements!A:A, B1577, baseline_subscriber_movements!B:B, C1577)</f>
        <v>2.3174987489872098E-3</v>
      </c>
      <c r="G1577" s="30">
        <f t="shared" si="0"/>
        <v>1.8929435271847724E-3</v>
      </c>
      <c r="H1577" s="30">
        <f t="shared" si="1"/>
        <v>0.81680455189545365</v>
      </c>
      <c r="I1577" s="30">
        <f t="shared" si="2"/>
        <v>-18.319544810454637</v>
      </c>
    </row>
    <row r="1578" spans="1:9" ht="15.75" customHeight="1" x14ac:dyDescent="0.2">
      <c r="A1578" s="17">
        <f>od_matrix_directed_all_pairs_pe!A1567</f>
        <v>43953</v>
      </c>
      <c r="B1578" s="30" t="str">
        <f>od_matrix_directed_all_pairs_pe!B1567</f>
        <v>Locality30</v>
      </c>
      <c r="C1578" s="30" t="str">
        <f>od_matrix_directed_all_pairs_pe!C1567</f>
        <v>Locality03</v>
      </c>
      <c r="D1578" s="30">
        <f>SUMIFS(od_matrix_directed_all_pairs_pe!D:D, od_matrix_directed_all_pairs_pe!A:A, A1578, od_matrix_directed_all_pairs_pe!B:B, B1578, od_matrix_directed_all_pairs_pe!C:C, C1578)</f>
        <v>24</v>
      </c>
      <c r="E1578" s="30">
        <f t="array" ref="E1578">INDEX(total_subscribers_per_day!B:B, MATCH(A1578, total_subscribers_per_day!A:A, 0), 0)</f>
        <v>9509</v>
      </c>
      <c r="F1578" s="40">
        <f>SUMIFS(baseline_subscriber_movements!C:C, baseline_subscriber_movements!A:A, B1578, baseline_subscriber_movements!B:B, C1578)</f>
        <v>2.3659900141598102E-3</v>
      </c>
      <c r="G1578" s="30">
        <f t="shared" si="0"/>
        <v>2.5239247029130297E-3</v>
      </c>
      <c r="H1578" s="30">
        <f t="shared" si="1"/>
        <v>1.0667520521253357</v>
      </c>
      <c r="I1578" s="30">
        <f t="shared" si="2"/>
        <v>6.6752052125335748</v>
      </c>
    </row>
    <row r="1579" spans="1:9" ht="15.75" customHeight="1" x14ac:dyDescent="0.2">
      <c r="A1579" s="17">
        <f>od_matrix_directed_all_pairs_pe!A1568</f>
        <v>43953</v>
      </c>
      <c r="B1579" s="30" t="str">
        <f>od_matrix_directed_all_pairs_pe!B1568</f>
        <v>Locality30</v>
      </c>
      <c r="C1579" s="30" t="str">
        <f>od_matrix_directed_all_pairs_pe!C1568</f>
        <v>Locality04</v>
      </c>
      <c r="D1579" s="30">
        <f>SUMIFS(od_matrix_directed_all_pairs_pe!D:D, od_matrix_directed_all_pairs_pe!A:A, A1579, od_matrix_directed_all_pairs_pe!B:B, B1579, od_matrix_directed_all_pairs_pe!C:C, C1579)</f>
        <v>80</v>
      </c>
      <c r="E1579" s="30">
        <f t="array" ref="E1579">INDEX(total_subscribers_per_day!B:B, MATCH(A1579, total_subscribers_per_day!A:A, 0), 0)</f>
        <v>9509</v>
      </c>
      <c r="F1579" s="40">
        <f>SUMIFS(baseline_subscriber_movements!C:C, baseline_subscriber_movements!A:A, B1579, baseline_subscriber_movements!B:B, C1579)</f>
        <v>8.5479105107640306E-3</v>
      </c>
      <c r="G1579" s="30">
        <f t="shared" si="0"/>
        <v>8.4130823430434327E-3</v>
      </c>
      <c r="H1579" s="30">
        <f t="shared" si="1"/>
        <v>0.98422676892197059</v>
      </c>
      <c r="I1579" s="30">
        <f t="shared" si="2"/>
        <v>-1.5773231078029415</v>
      </c>
    </row>
    <row r="1580" spans="1:9" ht="15.75" customHeight="1" x14ac:dyDescent="0.2">
      <c r="A1580" s="17">
        <f>od_matrix_directed_all_pairs_pe!A1569</f>
        <v>43953</v>
      </c>
      <c r="B1580" s="30" t="str">
        <f>od_matrix_directed_all_pairs_pe!B1569</f>
        <v>Locality30</v>
      </c>
      <c r="C1580" s="30" t="str">
        <f>od_matrix_directed_all_pairs_pe!C1569</f>
        <v>Locality05</v>
      </c>
      <c r="D1580" s="30">
        <f>SUMIFS(od_matrix_directed_all_pairs_pe!D:D, od_matrix_directed_all_pairs_pe!A:A, A1580, od_matrix_directed_all_pairs_pe!B:B, B1580, od_matrix_directed_all_pairs_pe!C:C, C1580)</f>
        <v>18</v>
      </c>
      <c r="E1580" s="30">
        <f t="array" ref="E1580">INDEX(total_subscribers_per_day!B:B, MATCH(A1580, total_subscribers_per_day!A:A, 0), 0)</f>
        <v>9509</v>
      </c>
      <c r="F1580" s="40">
        <f>SUMIFS(baseline_subscriber_movements!C:C, baseline_subscriber_movements!A:A, B1580, baseline_subscriber_movements!B:B, C1580)</f>
        <v>2.3161552401589399E-3</v>
      </c>
      <c r="G1580" s="30">
        <f t="shared" si="0"/>
        <v>1.8929435271847724E-3</v>
      </c>
      <c r="H1580" s="30">
        <f t="shared" si="1"/>
        <v>0.81727834748022943</v>
      </c>
      <c r="I1580" s="30">
        <f t="shared" si="2"/>
        <v>-18.272165251977057</v>
      </c>
    </row>
    <row r="1581" spans="1:9" ht="15.75" customHeight="1" x14ac:dyDescent="0.2">
      <c r="A1581" s="17">
        <f>od_matrix_directed_all_pairs_pe!A1570</f>
        <v>43953</v>
      </c>
      <c r="B1581" s="30" t="str">
        <f>od_matrix_directed_all_pairs_pe!B1570</f>
        <v>Locality30</v>
      </c>
      <c r="C1581" s="30" t="str">
        <f>od_matrix_directed_all_pairs_pe!C1570</f>
        <v>Locality06</v>
      </c>
      <c r="D1581" s="30">
        <f>SUMIFS(od_matrix_directed_all_pairs_pe!D:D, od_matrix_directed_all_pairs_pe!A:A, A1581, od_matrix_directed_all_pairs_pe!B:B, B1581, od_matrix_directed_all_pairs_pe!C:C, C1581)</f>
        <v>49</v>
      </c>
      <c r="E1581" s="30">
        <f t="array" ref="E1581">INDEX(total_subscribers_per_day!B:B, MATCH(A1581, total_subscribers_per_day!A:A, 0), 0)</f>
        <v>9509</v>
      </c>
      <c r="F1581" s="40">
        <f>SUMIFS(baseline_subscriber_movements!C:C, baseline_subscriber_movements!A:A, B1581, baseline_subscriber_movements!B:B, C1581)</f>
        <v>4.3148810776678596E-3</v>
      </c>
      <c r="G1581" s="30">
        <f t="shared" si="0"/>
        <v>5.1530129351141027E-3</v>
      </c>
      <c r="H1581" s="30">
        <f t="shared" si="1"/>
        <v>1.1942421685232731</v>
      </c>
      <c r="I1581" s="30">
        <f t="shared" si="2"/>
        <v>19.424216852327312</v>
      </c>
    </row>
    <row r="1582" spans="1:9" ht="15.75" customHeight="1" x14ac:dyDescent="0.2">
      <c r="A1582" s="17">
        <f>od_matrix_directed_all_pairs_pe!A1571</f>
        <v>43953</v>
      </c>
      <c r="B1582" s="30" t="str">
        <f>od_matrix_directed_all_pairs_pe!B1571</f>
        <v>Locality30</v>
      </c>
      <c r="C1582" s="30" t="str">
        <f>od_matrix_directed_all_pairs_pe!C1571</f>
        <v>Locality07</v>
      </c>
      <c r="D1582" s="30">
        <f>SUMIFS(od_matrix_directed_all_pairs_pe!D:D, od_matrix_directed_all_pairs_pe!A:A, A1582, od_matrix_directed_all_pairs_pe!B:B, B1582, od_matrix_directed_all_pairs_pe!C:C, C1582)</f>
        <v>60</v>
      </c>
      <c r="E1582" s="30">
        <f t="array" ref="E1582">INDEX(total_subscribers_per_day!B:B, MATCH(A1582, total_subscribers_per_day!A:A, 0), 0)</f>
        <v>9509</v>
      </c>
      <c r="F1582" s="40">
        <f>SUMIFS(baseline_subscriber_movements!C:C, baseline_subscriber_movements!A:A, B1582, baseline_subscriber_movements!B:B, C1582)</f>
        <v>6.2236286919831203E-3</v>
      </c>
      <c r="G1582" s="30">
        <f t="shared" si="0"/>
        <v>6.3098117572825746E-3</v>
      </c>
      <c r="H1582" s="30">
        <f t="shared" si="1"/>
        <v>1.013847719644726</v>
      </c>
      <c r="I1582" s="30">
        <f t="shared" si="2"/>
        <v>1.3847719644725975</v>
      </c>
    </row>
    <row r="1583" spans="1:9" ht="15.75" customHeight="1" x14ac:dyDescent="0.2">
      <c r="A1583" s="17">
        <f>od_matrix_directed_all_pairs_pe!A1572</f>
        <v>43953</v>
      </c>
      <c r="B1583" s="30" t="str">
        <f>od_matrix_directed_all_pairs_pe!B1572</f>
        <v>Locality30</v>
      </c>
      <c r="C1583" s="30" t="str">
        <f>od_matrix_directed_all_pairs_pe!C1572</f>
        <v>Locality08</v>
      </c>
      <c r="D1583" s="30">
        <f>SUMIFS(od_matrix_directed_all_pairs_pe!D:D, od_matrix_directed_all_pairs_pe!A:A, A1583, od_matrix_directed_all_pairs_pe!B:B, B1583, od_matrix_directed_all_pairs_pe!C:C, C1583)</f>
        <v>58</v>
      </c>
      <c r="E1583" s="30">
        <f t="array" ref="E1583">INDEX(total_subscribers_per_day!B:B, MATCH(A1583, total_subscribers_per_day!A:A, 0), 0)</f>
        <v>9509</v>
      </c>
      <c r="F1583" s="40">
        <f>SUMIFS(baseline_subscriber_movements!C:C, baseline_subscriber_movements!A:A, B1583, baseline_subscriber_movements!B:B, C1583)</f>
        <v>6.3184498736310003E-3</v>
      </c>
      <c r="G1583" s="30">
        <f t="shared" si="0"/>
        <v>6.099484698706489E-3</v>
      </c>
      <c r="H1583" s="30">
        <f t="shared" si="1"/>
        <v>0.96534511164861403</v>
      </c>
      <c r="I1583" s="30">
        <f t="shared" si="2"/>
        <v>-3.4654888351385971</v>
      </c>
    </row>
    <row r="1584" spans="1:9" ht="15.75" customHeight="1" x14ac:dyDescent="0.2">
      <c r="A1584" s="17">
        <f>od_matrix_directed_all_pairs_pe!A1573</f>
        <v>43953</v>
      </c>
      <c r="B1584" s="30" t="str">
        <f>od_matrix_directed_all_pairs_pe!B1573</f>
        <v>Locality30</v>
      </c>
      <c r="C1584" s="30" t="str">
        <f>od_matrix_directed_all_pairs_pe!C1573</f>
        <v>Locality09</v>
      </c>
      <c r="D1584" s="30">
        <f>SUMIFS(od_matrix_directed_all_pairs_pe!D:D, od_matrix_directed_all_pairs_pe!A:A, A1584, od_matrix_directed_all_pairs_pe!B:B, B1584, od_matrix_directed_all_pairs_pe!C:C, C1584)</f>
        <v>29</v>
      </c>
      <c r="E1584" s="30">
        <f t="array" ref="E1584">INDEX(total_subscribers_per_day!B:B, MATCH(A1584, total_subscribers_per_day!A:A, 0), 0)</f>
        <v>9509</v>
      </c>
      <c r="F1584" s="40">
        <f>SUMIFS(baseline_subscriber_movements!C:C, baseline_subscriber_movements!A:A, B1584, baseline_subscriber_movements!B:B, C1584)</f>
        <v>2.2107605953377101E-3</v>
      </c>
      <c r="G1584" s="30">
        <f t="shared" si="0"/>
        <v>3.0497423493532445E-3</v>
      </c>
      <c r="H1584" s="30">
        <f t="shared" si="1"/>
        <v>1.3794991442243314</v>
      </c>
      <c r="I1584" s="30">
        <f t="shared" si="2"/>
        <v>37.949914422433139</v>
      </c>
    </row>
    <row r="1585" spans="1:9" ht="15.75" customHeight="1" x14ac:dyDescent="0.2">
      <c r="A1585" s="17">
        <f>od_matrix_directed_all_pairs_pe!A1574</f>
        <v>43953</v>
      </c>
      <c r="B1585" s="30" t="str">
        <f>od_matrix_directed_all_pairs_pe!B1574</f>
        <v>Locality30</v>
      </c>
      <c r="C1585" s="30" t="str">
        <f>od_matrix_directed_all_pairs_pe!C1574</f>
        <v>Locality10</v>
      </c>
      <c r="D1585" s="30">
        <f>SUMIFS(od_matrix_directed_all_pairs_pe!D:D, od_matrix_directed_all_pairs_pe!A:A, A1585, od_matrix_directed_all_pairs_pe!B:B, B1585, od_matrix_directed_all_pairs_pe!C:C, C1585)</f>
        <v>53</v>
      </c>
      <c r="E1585" s="30">
        <f t="array" ref="E1585">INDEX(total_subscribers_per_day!B:B, MATCH(A1585, total_subscribers_per_day!A:A, 0), 0)</f>
        <v>9509</v>
      </c>
      <c r="F1585" s="40">
        <f>SUMIFS(baseline_subscriber_movements!C:C, baseline_subscriber_movements!A:A, B1585, baseline_subscriber_movements!B:B, C1585)</f>
        <v>6.70929866862354E-3</v>
      </c>
      <c r="G1585" s="30">
        <f t="shared" si="0"/>
        <v>5.5736670522662738E-3</v>
      </c>
      <c r="H1585" s="30">
        <f t="shared" si="1"/>
        <v>0.83073765643075048</v>
      </c>
      <c r="I1585" s="30">
        <f t="shared" si="2"/>
        <v>-16.926234356924951</v>
      </c>
    </row>
    <row r="1586" spans="1:9" ht="15.75" customHeight="1" x14ac:dyDescent="0.2">
      <c r="A1586" s="17">
        <f>od_matrix_directed_all_pairs_pe!A1575</f>
        <v>43953</v>
      </c>
      <c r="B1586" s="30" t="str">
        <f>od_matrix_directed_all_pairs_pe!B1575</f>
        <v>Locality30</v>
      </c>
      <c r="C1586" s="30" t="str">
        <f>od_matrix_directed_all_pairs_pe!C1575</f>
        <v>Locality11</v>
      </c>
      <c r="D1586" s="30">
        <f>SUMIFS(od_matrix_directed_all_pairs_pe!D:D, od_matrix_directed_all_pairs_pe!A:A, A1586, od_matrix_directed_all_pairs_pe!B:B, B1586, od_matrix_directed_all_pairs_pe!C:C, C1586)</f>
        <v>58</v>
      </c>
      <c r="E1586" s="30">
        <f t="array" ref="E1586">INDEX(total_subscribers_per_day!B:B, MATCH(A1586, total_subscribers_per_day!A:A, 0), 0)</f>
        <v>9509</v>
      </c>
      <c r="F1586" s="40">
        <f>SUMIFS(baseline_subscriber_movements!C:C, baseline_subscriber_movements!A:A, B1586, baseline_subscriber_movements!B:B, C1586)</f>
        <v>6.5462992292260498E-3</v>
      </c>
      <c r="G1586" s="30">
        <f t="shared" si="0"/>
        <v>6.099484698706489E-3</v>
      </c>
      <c r="H1586" s="30">
        <f t="shared" si="1"/>
        <v>0.93174547712014888</v>
      </c>
      <c r="I1586" s="30">
        <f t="shared" si="2"/>
        <v>-6.8254522879851116</v>
      </c>
    </row>
    <row r="1587" spans="1:9" ht="15.75" customHeight="1" x14ac:dyDescent="0.2">
      <c r="A1587" s="17">
        <f>od_matrix_directed_all_pairs_pe!A1576</f>
        <v>43953</v>
      </c>
      <c r="B1587" s="30" t="str">
        <f>od_matrix_directed_all_pairs_pe!B1576</f>
        <v>Locality30</v>
      </c>
      <c r="C1587" s="30" t="str">
        <f>od_matrix_directed_all_pairs_pe!C1576</f>
        <v>Locality12</v>
      </c>
      <c r="D1587" s="30">
        <f>SUMIFS(od_matrix_directed_all_pairs_pe!D:D, od_matrix_directed_all_pairs_pe!A:A, A1587, od_matrix_directed_all_pairs_pe!B:B, B1587, od_matrix_directed_all_pairs_pe!C:C, C1587)</f>
        <v>40</v>
      </c>
      <c r="E1587" s="30">
        <f t="array" ref="E1587">INDEX(total_subscribers_per_day!B:B, MATCH(A1587, total_subscribers_per_day!A:A, 0), 0)</f>
        <v>9509</v>
      </c>
      <c r="F1587" s="40">
        <f>SUMIFS(baseline_subscriber_movements!C:C, baseline_subscriber_movements!A:A, B1587, baseline_subscriber_movements!B:B, C1587)</f>
        <v>4.4205873065992999E-3</v>
      </c>
      <c r="G1587" s="30">
        <f t="shared" si="0"/>
        <v>4.2065411715217164E-3</v>
      </c>
      <c r="H1587" s="30">
        <f t="shared" si="1"/>
        <v>0.95157970644352086</v>
      </c>
      <c r="I1587" s="30">
        <f t="shared" si="2"/>
        <v>-4.8420293556479148</v>
      </c>
    </row>
    <row r="1588" spans="1:9" ht="15.75" customHeight="1" x14ac:dyDescent="0.2">
      <c r="A1588" s="17">
        <f>od_matrix_directed_all_pairs_pe!A1577</f>
        <v>43953</v>
      </c>
      <c r="B1588" s="30" t="str">
        <f>od_matrix_directed_all_pairs_pe!B1577</f>
        <v>Locality30</v>
      </c>
      <c r="C1588" s="30" t="str">
        <f>od_matrix_directed_all_pairs_pe!C1577</f>
        <v>Locality13</v>
      </c>
      <c r="D1588" s="30">
        <f>SUMIFS(od_matrix_directed_all_pairs_pe!D:D, od_matrix_directed_all_pairs_pe!A:A, A1588, od_matrix_directed_all_pairs_pe!B:B, B1588, od_matrix_directed_all_pairs_pe!C:C, C1588)</f>
        <v>16</v>
      </c>
      <c r="E1588" s="30">
        <f t="array" ref="E1588">INDEX(total_subscribers_per_day!B:B, MATCH(A1588, total_subscribers_per_day!A:A, 0), 0)</f>
        <v>9509</v>
      </c>
      <c r="F1588" s="40">
        <f>SUMIFS(baseline_subscriber_movements!C:C, baseline_subscriber_movements!A:A, B1588, baseline_subscriber_movements!B:B, C1588)</f>
        <v>2.4185085463698801E-3</v>
      </c>
      <c r="G1588" s="30">
        <f t="shared" si="0"/>
        <v>1.6826164686086864E-3</v>
      </c>
      <c r="H1588" s="30">
        <f t="shared" si="1"/>
        <v>0.69572483882029323</v>
      </c>
      <c r="I1588" s="30">
        <f t="shared" si="2"/>
        <v>-30.427516117970676</v>
      </c>
    </row>
    <row r="1589" spans="1:9" ht="15.75" customHeight="1" x14ac:dyDescent="0.2">
      <c r="A1589" s="17">
        <f>od_matrix_directed_all_pairs_pe!A1578</f>
        <v>43953</v>
      </c>
      <c r="B1589" s="30" t="str">
        <f>od_matrix_directed_all_pairs_pe!B1578</f>
        <v>Locality30</v>
      </c>
      <c r="C1589" s="30" t="str">
        <f>od_matrix_directed_all_pairs_pe!C1578</f>
        <v>Locality14</v>
      </c>
      <c r="D1589" s="30">
        <f>SUMIFS(od_matrix_directed_all_pairs_pe!D:D, od_matrix_directed_all_pairs_pe!A:A, A1589, od_matrix_directed_all_pairs_pe!B:B, B1589, od_matrix_directed_all_pairs_pe!C:C, C1589)</f>
        <v>56</v>
      </c>
      <c r="E1589" s="30">
        <f t="array" ref="E1589">INDEX(total_subscribers_per_day!B:B, MATCH(A1589, total_subscribers_per_day!A:A, 0), 0)</f>
        <v>9509</v>
      </c>
      <c r="F1589" s="40">
        <f>SUMIFS(baseline_subscriber_movements!C:C, baseline_subscriber_movements!A:A, B1589, baseline_subscriber_movements!B:B, C1589)</f>
        <v>4.22431090928292E-3</v>
      </c>
      <c r="G1589" s="30">
        <f t="shared" si="0"/>
        <v>5.8891576401304026E-3</v>
      </c>
      <c r="H1589" s="30">
        <f t="shared" si="1"/>
        <v>1.3941108423598707</v>
      </c>
      <c r="I1589" s="30">
        <f t="shared" si="2"/>
        <v>39.411084235987069</v>
      </c>
    </row>
    <row r="1590" spans="1:9" ht="15.75" customHeight="1" x14ac:dyDescent="0.2">
      <c r="A1590" s="17">
        <f>od_matrix_directed_all_pairs_pe!A1579</f>
        <v>43953</v>
      </c>
      <c r="B1590" s="30" t="str">
        <f>od_matrix_directed_all_pairs_pe!B1579</f>
        <v>Locality30</v>
      </c>
      <c r="C1590" s="30" t="str">
        <f>od_matrix_directed_all_pairs_pe!C1579</f>
        <v>Locality15</v>
      </c>
      <c r="D1590" s="30">
        <f>SUMIFS(od_matrix_directed_all_pairs_pe!D:D, od_matrix_directed_all_pairs_pe!A:A, A1590, od_matrix_directed_all_pairs_pe!B:B, B1590, od_matrix_directed_all_pairs_pe!C:C, C1590)</f>
        <v>53</v>
      </c>
      <c r="E1590" s="30">
        <f t="array" ref="E1590">INDEX(total_subscribers_per_day!B:B, MATCH(A1590, total_subscribers_per_day!A:A, 0), 0)</f>
        <v>9509</v>
      </c>
      <c r="F1590" s="40">
        <f>SUMIFS(baseline_subscriber_movements!C:C, baseline_subscriber_movements!A:A, B1590, baseline_subscriber_movements!B:B, C1590)</f>
        <v>6.2111801242236003E-3</v>
      </c>
      <c r="G1590" s="30">
        <f t="shared" si="0"/>
        <v>5.5736670522662738E-3</v>
      </c>
      <c r="H1590" s="30">
        <f t="shared" si="1"/>
        <v>0.89736039541487045</v>
      </c>
      <c r="I1590" s="30">
        <f t="shared" si="2"/>
        <v>-10.263960458512955</v>
      </c>
    </row>
    <row r="1591" spans="1:9" ht="15.75" customHeight="1" x14ac:dyDescent="0.2">
      <c r="A1591" s="17">
        <f>od_matrix_directed_all_pairs_pe!A1580</f>
        <v>43953</v>
      </c>
      <c r="B1591" s="30" t="str">
        <f>od_matrix_directed_all_pairs_pe!B1580</f>
        <v>Locality30</v>
      </c>
      <c r="C1591" s="30" t="str">
        <f>od_matrix_directed_all_pairs_pe!C1580</f>
        <v>Locality16</v>
      </c>
      <c r="D1591" s="30">
        <f>SUMIFS(od_matrix_directed_all_pairs_pe!D:D, od_matrix_directed_all_pairs_pe!A:A, A1591, od_matrix_directed_all_pairs_pe!B:B, B1591, od_matrix_directed_all_pairs_pe!C:C, C1591)</f>
        <v>76</v>
      </c>
      <c r="E1591" s="30">
        <f t="array" ref="E1591">INDEX(total_subscribers_per_day!B:B, MATCH(A1591, total_subscribers_per_day!A:A, 0), 0)</f>
        <v>9509</v>
      </c>
      <c r="F1591" s="40">
        <f>SUMIFS(baseline_subscriber_movements!C:C, baseline_subscriber_movements!A:A, B1591, baseline_subscriber_movements!B:B, C1591)</f>
        <v>6.5256288811704E-3</v>
      </c>
      <c r="G1591" s="30">
        <f t="shared" si="0"/>
        <v>7.9924282258912616E-3</v>
      </c>
      <c r="H1591" s="30">
        <f t="shared" si="1"/>
        <v>1.2247751705514986</v>
      </c>
      <c r="I1591" s="30">
        <f t="shared" si="2"/>
        <v>22.477517055149864</v>
      </c>
    </row>
    <row r="1592" spans="1:9" ht="15.75" customHeight="1" x14ac:dyDescent="0.2">
      <c r="A1592" s="17">
        <f>od_matrix_directed_all_pairs_pe!A1581</f>
        <v>43953</v>
      </c>
      <c r="B1592" s="30" t="str">
        <f>od_matrix_directed_all_pairs_pe!B1581</f>
        <v>Locality30</v>
      </c>
      <c r="C1592" s="30" t="str">
        <f>od_matrix_directed_all_pairs_pe!C1581</f>
        <v>Locality17</v>
      </c>
      <c r="D1592" s="30">
        <f>SUMIFS(od_matrix_directed_all_pairs_pe!D:D, od_matrix_directed_all_pairs_pe!A:A, A1592, od_matrix_directed_all_pairs_pe!B:B, B1592, od_matrix_directed_all_pairs_pe!C:C, C1592)</f>
        <v>45</v>
      </c>
      <c r="E1592" s="30">
        <f t="array" ref="E1592">INDEX(total_subscribers_per_day!B:B, MATCH(A1592, total_subscribers_per_day!A:A, 0), 0)</f>
        <v>9509</v>
      </c>
      <c r="F1592" s="40">
        <f>SUMIFS(baseline_subscriber_movements!C:C, baseline_subscriber_movements!A:A, B1592, baseline_subscriber_movements!B:B, C1592)</f>
        <v>4.1968313922988096E-3</v>
      </c>
      <c r="G1592" s="30">
        <f t="shared" si="0"/>
        <v>4.7323588179619307E-3</v>
      </c>
      <c r="H1592" s="30">
        <f t="shared" si="1"/>
        <v>1.1276027973498803</v>
      </c>
      <c r="I1592" s="30">
        <f t="shared" si="2"/>
        <v>12.760279734988034</v>
      </c>
    </row>
    <row r="1593" spans="1:9" ht="15.75" customHeight="1" x14ac:dyDescent="0.2">
      <c r="A1593" s="17">
        <f>od_matrix_directed_all_pairs_pe!A1582</f>
        <v>43953</v>
      </c>
      <c r="B1593" s="30" t="str">
        <f>od_matrix_directed_all_pairs_pe!B1582</f>
        <v>Locality30</v>
      </c>
      <c r="C1593" s="30" t="str">
        <f>od_matrix_directed_all_pairs_pe!C1582</f>
        <v>Locality18</v>
      </c>
      <c r="D1593" s="30">
        <f>SUMIFS(od_matrix_directed_all_pairs_pe!D:D, od_matrix_directed_all_pairs_pe!A:A, A1593, od_matrix_directed_all_pairs_pe!B:B, B1593, od_matrix_directed_all_pairs_pe!C:C, C1593)</f>
        <v>57</v>
      </c>
      <c r="E1593" s="30">
        <f t="array" ref="E1593">INDEX(total_subscribers_per_day!B:B, MATCH(A1593, total_subscribers_per_day!A:A, 0), 0)</f>
        <v>9509</v>
      </c>
      <c r="F1593" s="40">
        <f>SUMIFS(baseline_subscriber_movements!C:C, baseline_subscriber_movements!A:A, B1593, baseline_subscriber_movements!B:B, C1593)</f>
        <v>6.3894417094375201E-3</v>
      </c>
      <c r="G1593" s="30">
        <f t="shared" si="0"/>
        <v>5.9943211694184458E-3</v>
      </c>
      <c r="H1593" s="30">
        <f t="shared" si="1"/>
        <v>0.93816039679406393</v>
      </c>
      <c r="I1593" s="30">
        <f t="shared" si="2"/>
        <v>-6.1839603205936067</v>
      </c>
    </row>
    <row r="1594" spans="1:9" ht="15.75" customHeight="1" x14ac:dyDescent="0.2">
      <c r="A1594" s="17">
        <f>od_matrix_directed_all_pairs_pe!A1583</f>
        <v>43953</v>
      </c>
      <c r="B1594" s="30" t="str">
        <f>od_matrix_directed_all_pairs_pe!B1583</f>
        <v>Locality30</v>
      </c>
      <c r="C1594" s="30" t="str">
        <f>od_matrix_directed_all_pairs_pe!C1583</f>
        <v>Locality19</v>
      </c>
      <c r="D1594" s="30">
        <f>SUMIFS(od_matrix_directed_all_pairs_pe!D:D, od_matrix_directed_all_pairs_pe!A:A, A1594, od_matrix_directed_all_pairs_pe!B:B, B1594, od_matrix_directed_all_pairs_pe!C:C, C1594)</f>
        <v>32</v>
      </c>
      <c r="E1594" s="30">
        <f t="array" ref="E1594">INDEX(total_subscribers_per_day!B:B, MATCH(A1594, total_subscribers_per_day!A:A, 0), 0)</f>
        <v>9509</v>
      </c>
      <c r="F1594" s="40">
        <f>SUMIFS(baseline_subscriber_movements!C:C, baseline_subscriber_movements!A:A, B1594, baseline_subscriber_movements!B:B, C1594)</f>
        <v>4.42151805453205E-3</v>
      </c>
      <c r="G1594" s="30">
        <f t="shared" si="0"/>
        <v>3.3652329372173728E-3</v>
      </c>
      <c r="H1594" s="30">
        <f t="shared" si="1"/>
        <v>0.76110351596733017</v>
      </c>
      <c r="I1594" s="30">
        <f t="shared" si="2"/>
        <v>-23.889648403266982</v>
      </c>
    </row>
    <row r="1595" spans="1:9" ht="15.75" customHeight="1" x14ac:dyDescent="0.2">
      <c r="A1595" s="17">
        <f>od_matrix_directed_all_pairs_pe!A1584</f>
        <v>43953</v>
      </c>
      <c r="B1595" s="30" t="str">
        <f>od_matrix_directed_all_pairs_pe!B1584</f>
        <v>Locality30</v>
      </c>
      <c r="C1595" s="30" t="str">
        <f>od_matrix_directed_all_pairs_pe!C1584</f>
        <v>Locality21</v>
      </c>
      <c r="D1595" s="30">
        <f>SUMIFS(od_matrix_directed_all_pairs_pe!D:D, od_matrix_directed_all_pairs_pe!A:A, A1595, od_matrix_directed_all_pairs_pe!B:B, B1595, od_matrix_directed_all_pairs_pe!C:C, C1595)</f>
        <v>102</v>
      </c>
      <c r="E1595" s="30">
        <f t="array" ref="E1595">INDEX(total_subscribers_per_day!B:B, MATCH(A1595, total_subscribers_per_day!A:A, 0), 0)</f>
        <v>9509</v>
      </c>
      <c r="F1595" s="40">
        <f>SUMIFS(baseline_subscriber_movements!C:C, baseline_subscriber_movements!A:A, B1595, baseline_subscriber_movements!B:B, C1595)</f>
        <v>1.0492078480747E-2</v>
      </c>
      <c r="G1595" s="30">
        <f t="shared" si="0"/>
        <v>1.0726679987380376E-2</v>
      </c>
      <c r="H1595" s="30">
        <f t="shared" si="1"/>
        <v>1.0223598695972271</v>
      </c>
      <c r="I1595" s="30">
        <f t="shared" si="2"/>
        <v>2.2359869597227133</v>
      </c>
    </row>
    <row r="1596" spans="1:9" ht="15.75" customHeight="1" x14ac:dyDescent="0.2">
      <c r="A1596" s="17">
        <f>od_matrix_directed_all_pairs_pe!A1585</f>
        <v>43953</v>
      </c>
      <c r="B1596" s="30" t="str">
        <f>od_matrix_directed_all_pairs_pe!B1585</f>
        <v>Locality30</v>
      </c>
      <c r="C1596" s="30" t="str">
        <f>od_matrix_directed_all_pairs_pe!C1585</f>
        <v>Locality22</v>
      </c>
      <c r="D1596" s="30">
        <f>SUMIFS(od_matrix_directed_all_pairs_pe!D:D, od_matrix_directed_all_pairs_pe!A:A, A1596, od_matrix_directed_all_pairs_pe!B:B, B1596, od_matrix_directed_all_pairs_pe!C:C, C1596)</f>
        <v>38</v>
      </c>
      <c r="E1596" s="30">
        <f t="array" ref="E1596">INDEX(total_subscribers_per_day!B:B, MATCH(A1596, total_subscribers_per_day!A:A, 0), 0)</f>
        <v>9509</v>
      </c>
      <c r="F1596" s="40">
        <f>SUMIFS(baseline_subscriber_movements!C:C, baseline_subscriber_movements!A:A, B1596, baseline_subscriber_movements!B:B, C1596)</f>
        <v>4.6335299073293999E-3</v>
      </c>
      <c r="G1596" s="30">
        <f t="shared" si="0"/>
        <v>3.9962141129456308E-3</v>
      </c>
      <c r="H1596" s="30">
        <f t="shared" si="1"/>
        <v>0.86245566401208473</v>
      </c>
      <c r="I1596" s="30">
        <f t="shared" si="2"/>
        <v>-13.754433598791527</v>
      </c>
    </row>
    <row r="1597" spans="1:9" ht="15.75" customHeight="1" x14ac:dyDescent="0.2">
      <c r="A1597" s="17">
        <f>od_matrix_directed_all_pairs_pe!A1586</f>
        <v>43953</v>
      </c>
      <c r="B1597" s="30" t="str">
        <f>od_matrix_directed_all_pairs_pe!B1586</f>
        <v>Locality30</v>
      </c>
      <c r="C1597" s="30" t="str">
        <f>od_matrix_directed_all_pairs_pe!C1586</f>
        <v>Locality23</v>
      </c>
      <c r="D1597" s="30">
        <f>SUMIFS(od_matrix_directed_all_pairs_pe!D:D, od_matrix_directed_all_pairs_pe!A:A, A1597, od_matrix_directed_all_pairs_pe!B:B, B1597, od_matrix_directed_all_pairs_pe!C:C, C1597)</f>
        <v>39</v>
      </c>
      <c r="E1597" s="30">
        <f t="array" ref="E1597">INDEX(total_subscribers_per_day!B:B, MATCH(A1597, total_subscribers_per_day!A:A, 0), 0)</f>
        <v>9509</v>
      </c>
      <c r="F1597" s="40">
        <f>SUMIFS(baseline_subscriber_movements!C:C, baseline_subscriber_movements!A:A, B1597, baseline_subscriber_movements!B:B, C1597)</f>
        <v>4.4280442804428E-3</v>
      </c>
      <c r="G1597" s="30">
        <f t="shared" si="0"/>
        <v>4.1013776422336732E-3</v>
      </c>
      <c r="H1597" s="30">
        <f t="shared" si="1"/>
        <v>0.92622778420443874</v>
      </c>
      <c r="I1597" s="30">
        <f t="shared" si="2"/>
        <v>-7.3772215795561262</v>
      </c>
    </row>
    <row r="1598" spans="1:9" ht="15.75" customHeight="1" x14ac:dyDescent="0.2">
      <c r="A1598" s="17">
        <f>od_matrix_directed_all_pairs_pe!A1587</f>
        <v>43953</v>
      </c>
      <c r="B1598" s="30" t="str">
        <f>od_matrix_directed_all_pairs_pe!B1587</f>
        <v>Locality30</v>
      </c>
      <c r="C1598" s="30" t="str">
        <f>od_matrix_directed_all_pairs_pe!C1587</f>
        <v>Locality24</v>
      </c>
      <c r="D1598" s="30">
        <f>SUMIFS(od_matrix_directed_all_pairs_pe!D:D, od_matrix_directed_all_pairs_pe!A:A, A1598, od_matrix_directed_all_pairs_pe!B:B, B1598, od_matrix_directed_all_pairs_pe!C:C, C1598)</f>
        <v>63</v>
      </c>
      <c r="E1598" s="30">
        <f t="array" ref="E1598">INDEX(total_subscribers_per_day!B:B, MATCH(A1598, total_subscribers_per_day!A:A, 0), 0)</f>
        <v>9509</v>
      </c>
      <c r="F1598" s="40">
        <f>SUMIFS(baseline_subscriber_movements!C:C, baseline_subscriber_movements!A:A, B1598, baseline_subscriber_movements!B:B, C1598)</f>
        <v>6.4420741366564499E-3</v>
      </c>
      <c r="G1598" s="30">
        <f t="shared" si="0"/>
        <v>6.6253023451467033E-3</v>
      </c>
      <c r="H1598" s="30">
        <f t="shared" si="1"/>
        <v>1.0284424246917083</v>
      </c>
      <c r="I1598" s="30">
        <f t="shared" si="2"/>
        <v>2.8442424691708323</v>
      </c>
    </row>
    <row r="1599" spans="1:9" ht="15.75" customHeight="1" x14ac:dyDescent="0.2">
      <c r="A1599" s="17">
        <f>od_matrix_directed_all_pairs_pe!A1588</f>
        <v>43953</v>
      </c>
      <c r="B1599" s="30" t="str">
        <f>od_matrix_directed_all_pairs_pe!B1588</f>
        <v>Locality30</v>
      </c>
      <c r="C1599" s="30" t="str">
        <f>od_matrix_directed_all_pairs_pe!C1588</f>
        <v>Locality25</v>
      </c>
      <c r="D1599" s="30">
        <f>SUMIFS(od_matrix_directed_all_pairs_pe!D:D, od_matrix_directed_all_pairs_pe!A:A, A1599, od_matrix_directed_all_pairs_pe!B:B, B1599, od_matrix_directed_all_pairs_pe!C:C, C1599)</f>
        <v>80</v>
      </c>
      <c r="E1599" s="30">
        <f t="array" ref="E1599">INDEX(total_subscribers_per_day!B:B, MATCH(A1599, total_subscribers_per_day!A:A, 0), 0)</f>
        <v>9509</v>
      </c>
      <c r="F1599" s="40">
        <f>SUMIFS(baseline_subscriber_movements!C:C, baseline_subscriber_movements!A:A, B1599, baseline_subscriber_movements!B:B, C1599)</f>
        <v>8.6161605547966803E-3</v>
      </c>
      <c r="G1599" s="30">
        <f t="shared" si="0"/>
        <v>8.4130823430434327E-3</v>
      </c>
      <c r="H1599" s="30">
        <f t="shared" si="1"/>
        <v>0.9764305446188335</v>
      </c>
      <c r="I1599" s="30">
        <f t="shared" si="2"/>
        <v>-2.3569455381166504</v>
      </c>
    </row>
    <row r="1600" spans="1:9" ht="15.75" customHeight="1" x14ac:dyDescent="0.2">
      <c r="A1600" s="17">
        <f>od_matrix_directed_all_pairs_pe!A1589</f>
        <v>43953</v>
      </c>
      <c r="B1600" s="30" t="str">
        <f>od_matrix_directed_all_pairs_pe!B1589</f>
        <v>Locality30</v>
      </c>
      <c r="C1600" s="30" t="str">
        <f>od_matrix_directed_all_pairs_pe!C1589</f>
        <v>Locality26</v>
      </c>
      <c r="D1600" s="30">
        <f>SUMIFS(od_matrix_directed_all_pairs_pe!D:D, od_matrix_directed_all_pairs_pe!A:A, A1600, od_matrix_directed_all_pairs_pe!B:B, B1600, od_matrix_directed_all_pairs_pe!C:C, C1600)</f>
        <v>38</v>
      </c>
      <c r="E1600" s="30">
        <f t="array" ref="E1600">INDEX(total_subscribers_per_day!B:B, MATCH(A1600, total_subscribers_per_day!A:A, 0), 0)</f>
        <v>9509</v>
      </c>
      <c r="F1600" s="40">
        <f>SUMIFS(baseline_subscriber_movements!C:C, baseline_subscriber_movements!A:A, B1600, baseline_subscriber_movements!B:B, C1600)</f>
        <v>4.20742610707899E-3</v>
      </c>
      <c r="G1600" s="30">
        <f t="shared" si="0"/>
        <v>3.9962141129456308E-3</v>
      </c>
      <c r="H1600" s="30">
        <f t="shared" si="1"/>
        <v>0.94980018929435384</v>
      </c>
      <c r="I1600" s="30">
        <f t="shared" si="2"/>
        <v>-5.0199810705646168</v>
      </c>
    </row>
    <row r="1601" spans="1:9" ht="15.75" customHeight="1" x14ac:dyDescent="0.2">
      <c r="A1601" s="17">
        <f>od_matrix_directed_all_pairs_pe!A1590</f>
        <v>43953</v>
      </c>
      <c r="B1601" s="30" t="str">
        <f>od_matrix_directed_all_pairs_pe!B1590</f>
        <v>Locality30</v>
      </c>
      <c r="C1601" s="30" t="str">
        <f>od_matrix_directed_all_pairs_pe!C1590</f>
        <v>Locality27</v>
      </c>
      <c r="D1601" s="30">
        <f>SUMIFS(od_matrix_directed_all_pairs_pe!D:D, od_matrix_directed_all_pairs_pe!A:A, A1601, od_matrix_directed_all_pairs_pe!B:B, B1601, od_matrix_directed_all_pairs_pe!C:C, C1601)</f>
        <v>105</v>
      </c>
      <c r="E1601" s="30">
        <f t="array" ref="E1601">INDEX(total_subscribers_per_day!B:B, MATCH(A1601, total_subscribers_per_day!A:A, 0), 0)</f>
        <v>9509</v>
      </c>
      <c r="F1601" s="40">
        <f>SUMIFS(baseline_subscriber_movements!C:C, baseline_subscriber_movements!A:A, B1601, baseline_subscriber_movements!B:B, C1601)</f>
        <v>1.08057070919009E-2</v>
      </c>
      <c r="G1601" s="30">
        <f t="shared" si="0"/>
        <v>1.1042170575244505E-2</v>
      </c>
      <c r="H1601" s="30">
        <f t="shared" si="1"/>
        <v>1.0218832031381675</v>
      </c>
      <c r="I1601" s="30">
        <f t="shared" si="2"/>
        <v>2.1883203138167495</v>
      </c>
    </row>
    <row r="1602" spans="1:9" ht="15.75" customHeight="1" x14ac:dyDescent="0.2">
      <c r="A1602" s="17">
        <f>od_matrix_directed_all_pairs_pe!A1591</f>
        <v>43953</v>
      </c>
      <c r="B1602" s="30" t="str">
        <f>od_matrix_directed_all_pairs_pe!B1591</f>
        <v>Locality30</v>
      </c>
      <c r="C1602" s="30" t="str">
        <f>od_matrix_directed_all_pairs_pe!C1591</f>
        <v>Locality28</v>
      </c>
      <c r="D1602" s="30">
        <f>SUMIFS(od_matrix_directed_all_pairs_pe!D:D, od_matrix_directed_all_pairs_pe!A:A, A1602, od_matrix_directed_all_pairs_pe!B:B, B1602, od_matrix_directed_all_pairs_pe!C:C, C1602)</f>
        <v>40</v>
      </c>
      <c r="E1602" s="30">
        <f t="array" ref="E1602">INDEX(total_subscribers_per_day!B:B, MATCH(A1602, total_subscribers_per_day!A:A, 0), 0)</f>
        <v>9509</v>
      </c>
      <c r="F1602" s="40">
        <f>SUMIFS(baseline_subscriber_movements!C:C, baseline_subscriber_movements!A:A, B1602, baseline_subscriber_movements!B:B, C1602)</f>
        <v>4.3153352278707501E-3</v>
      </c>
      <c r="G1602" s="30">
        <f t="shared" si="0"/>
        <v>4.2065411715217164E-3</v>
      </c>
      <c r="H1602" s="30">
        <f t="shared" si="1"/>
        <v>0.97478896757628852</v>
      </c>
      <c r="I1602" s="30">
        <f t="shared" si="2"/>
        <v>-2.5211032423711477</v>
      </c>
    </row>
    <row r="1603" spans="1:9" ht="15.75" customHeight="1" x14ac:dyDescent="0.2">
      <c r="A1603" s="17">
        <f>od_matrix_directed_all_pairs_pe!A1592</f>
        <v>43953</v>
      </c>
      <c r="B1603" s="30" t="str">
        <f>od_matrix_directed_all_pairs_pe!B1592</f>
        <v>Locality30</v>
      </c>
      <c r="C1603" s="30" t="str">
        <f>od_matrix_directed_all_pairs_pe!C1592</f>
        <v>Locality29</v>
      </c>
      <c r="D1603" s="30">
        <f>SUMIFS(od_matrix_directed_all_pairs_pe!D:D, od_matrix_directed_all_pairs_pe!A:A, A1603, od_matrix_directed_all_pairs_pe!B:B, B1603, od_matrix_directed_all_pairs_pe!C:C, C1603)</f>
        <v>109</v>
      </c>
      <c r="E1603" s="30">
        <f t="array" ref="E1603">INDEX(total_subscribers_per_day!B:B, MATCH(A1603, total_subscribers_per_day!A:A, 0), 0)</f>
        <v>9509</v>
      </c>
      <c r="F1603" s="40">
        <f>SUMIFS(baseline_subscriber_movements!C:C, baseline_subscriber_movements!A:A, B1603, baseline_subscriber_movements!B:B, C1603)</f>
        <v>1.24197452899694E-2</v>
      </c>
      <c r="G1603" s="30">
        <f t="shared" si="0"/>
        <v>1.1462824692396676E-2</v>
      </c>
      <c r="H1603" s="30">
        <f t="shared" si="1"/>
        <v>0.92295167290221602</v>
      </c>
      <c r="I1603" s="30">
        <f t="shared" si="2"/>
        <v>-7.7048327097783975</v>
      </c>
    </row>
    <row r="1604" spans="1:9" ht="15.75" customHeight="1" x14ac:dyDescent="0.2">
      <c r="A1604" s="17">
        <f>od_matrix_directed_all_pairs_pe!A1593</f>
        <v>43953</v>
      </c>
      <c r="B1604" s="30" t="str">
        <f>od_matrix_directed_all_pairs_pe!B1593</f>
        <v>Locality30</v>
      </c>
      <c r="C1604" s="30" t="str">
        <f>od_matrix_directed_all_pairs_pe!C1593</f>
        <v>Locality30</v>
      </c>
      <c r="D1604" s="30">
        <f>SUMIFS(od_matrix_directed_all_pairs_pe!D:D, od_matrix_directed_all_pairs_pe!A:A, A1604, od_matrix_directed_all_pairs_pe!B:B, B1604, od_matrix_directed_all_pairs_pe!C:C, C1604)</f>
        <v>93</v>
      </c>
      <c r="E1604" s="30">
        <f t="array" ref="E1604">INDEX(total_subscribers_per_day!B:B, MATCH(A1604, total_subscribers_per_day!A:A, 0), 0)</f>
        <v>9509</v>
      </c>
      <c r="F1604" s="40">
        <f>SUMIFS(baseline_subscriber_movements!C:C, baseline_subscriber_movements!A:A, B1604, baseline_subscriber_movements!B:B, C1604)</f>
        <v>1.0527423939362001E-2</v>
      </c>
      <c r="G1604" s="30">
        <f t="shared" si="0"/>
        <v>9.7802082237879902E-3</v>
      </c>
      <c r="H1604" s="30">
        <f t="shared" si="1"/>
        <v>0.92902197917762452</v>
      </c>
      <c r="I1604" s="30">
        <f t="shared" si="2"/>
        <v>-7.097802082237548</v>
      </c>
    </row>
    <row r="1605" spans="1:9" ht="15.75" customHeight="1" x14ac:dyDescent="0.2">
      <c r="A1605" s="17">
        <f>od_matrix_directed_all_pairs_pe!A1594</f>
        <v>43953</v>
      </c>
      <c r="B1605" s="30" t="str">
        <f>od_matrix_directed_all_pairs_pe!B1594</f>
        <v>Locality30</v>
      </c>
      <c r="C1605" s="30" t="str">
        <f>od_matrix_directed_all_pairs_pe!C1594</f>
        <v>Locality31</v>
      </c>
      <c r="D1605" s="30">
        <f>SUMIFS(od_matrix_directed_all_pairs_pe!D:D, od_matrix_directed_all_pairs_pe!A:A, A1605, od_matrix_directed_all_pairs_pe!B:B, B1605, od_matrix_directed_all_pairs_pe!C:C, C1605)</f>
        <v>187</v>
      </c>
      <c r="E1605" s="30">
        <f t="array" ref="E1605">INDEX(total_subscribers_per_day!B:B, MATCH(A1605, total_subscribers_per_day!A:A, 0), 0)</f>
        <v>9509</v>
      </c>
      <c r="F1605" s="40">
        <f>SUMIFS(baseline_subscriber_movements!C:C, baseline_subscriber_movements!A:A, B1605, baseline_subscriber_movements!B:B, C1605)</f>
        <v>1.6612343602144801E-2</v>
      </c>
      <c r="G1605" s="30">
        <f t="shared" si="0"/>
        <v>1.9665579976864023E-2</v>
      </c>
      <c r="H1605" s="30">
        <f t="shared" si="1"/>
        <v>1.1837932351895866</v>
      </c>
      <c r="I1605" s="30">
        <f t="shared" si="2"/>
        <v>18.379323518958657</v>
      </c>
    </row>
    <row r="1606" spans="1:9" ht="15.75" customHeight="1" x14ac:dyDescent="0.2">
      <c r="A1606" s="17">
        <f>od_matrix_directed_all_pairs_pe!A1595</f>
        <v>43953</v>
      </c>
      <c r="B1606" s="30" t="str">
        <f>od_matrix_directed_all_pairs_pe!B1595</f>
        <v>Locality30</v>
      </c>
      <c r="C1606" s="30" t="str">
        <f>od_matrix_directed_all_pairs_pe!C1595</f>
        <v>Locality32</v>
      </c>
      <c r="D1606" s="30">
        <f>SUMIFS(od_matrix_directed_all_pairs_pe!D:D, od_matrix_directed_all_pairs_pe!A:A, A1606, od_matrix_directed_all_pairs_pe!B:B, B1606, od_matrix_directed_all_pairs_pe!C:C, C1606)</f>
        <v>96</v>
      </c>
      <c r="E1606" s="30">
        <f t="array" ref="E1606">INDEX(total_subscribers_per_day!B:B, MATCH(A1606, total_subscribers_per_day!A:A, 0), 0)</f>
        <v>9509</v>
      </c>
      <c r="F1606" s="40">
        <f>SUMIFS(baseline_subscriber_movements!C:C, baseline_subscriber_movements!A:A, B1606, baseline_subscriber_movements!B:B, C1606)</f>
        <v>1.05119310417323E-2</v>
      </c>
      <c r="G1606" s="30">
        <f t="shared" si="0"/>
        <v>1.0095698811652119E-2</v>
      </c>
      <c r="H1606" s="30">
        <f t="shared" si="1"/>
        <v>0.96040382795247214</v>
      </c>
      <c r="I1606" s="30">
        <f t="shared" si="2"/>
        <v>-3.9596172047527856</v>
      </c>
    </row>
    <row r="1607" spans="1:9" ht="15.75" customHeight="1" x14ac:dyDescent="0.2">
      <c r="A1607" s="17">
        <f>od_matrix_directed_all_pairs_pe!A1596</f>
        <v>43953</v>
      </c>
      <c r="B1607" s="30" t="str">
        <f>od_matrix_directed_all_pairs_pe!B1596</f>
        <v>Locality30</v>
      </c>
      <c r="C1607" s="30" t="str">
        <f>od_matrix_directed_all_pairs_pe!C1596</f>
        <v>Locality33</v>
      </c>
      <c r="D1607" s="30">
        <f>SUMIFS(od_matrix_directed_all_pairs_pe!D:D, od_matrix_directed_all_pairs_pe!A:A, A1607, od_matrix_directed_all_pairs_pe!B:B, B1607, od_matrix_directed_all_pairs_pe!C:C, C1607)</f>
        <v>89</v>
      </c>
      <c r="E1607" s="30">
        <f t="array" ref="E1607">INDEX(total_subscribers_per_day!B:B, MATCH(A1607, total_subscribers_per_day!A:A, 0), 0)</f>
        <v>9509</v>
      </c>
      <c r="F1607" s="40">
        <f>SUMIFS(baseline_subscriber_movements!C:C, baseline_subscriber_movements!A:A, B1607, baseline_subscriber_movements!B:B, C1607)</f>
        <v>8.94642669192716E-3</v>
      </c>
      <c r="G1607" s="30">
        <f t="shared" si="0"/>
        <v>9.3595541066358191E-3</v>
      </c>
      <c r="H1607" s="30">
        <f t="shared" si="1"/>
        <v>1.0461779243193761</v>
      </c>
      <c r="I1607" s="30">
        <f t="shared" si="2"/>
        <v>4.6177924319376062</v>
      </c>
    </row>
    <row r="1608" spans="1:9" ht="15.75" customHeight="1" x14ac:dyDescent="0.2">
      <c r="A1608" s="17">
        <f>od_matrix_directed_all_pairs_pe!A1597</f>
        <v>43953</v>
      </c>
      <c r="B1608" s="30" t="str">
        <f>od_matrix_directed_all_pairs_pe!B1597</f>
        <v>Locality30</v>
      </c>
      <c r="C1608" s="30" t="str">
        <f>od_matrix_directed_all_pairs_pe!C1597</f>
        <v>Locality34</v>
      </c>
      <c r="D1608" s="30">
        <f>SUMIFS(od_matrix_directed_all_pairs_pe!D:D, od_matrix_directed_all_pairs_pe!A:A, A1608, od_matrix_directed_all_pairs_pe!B:B, B1608, od_matrix_directed_all_pairs_pe!C:C, C1608)</f>
        <v>35</v>
      </c>
      <c r="E1608" s="30">
        <f t="array" ref="E1608">INDEX(total_subscribers_per_day!B:B, MATCH(A1608, total_subscribers_per_day!A:A, 0), 0)</f>
        <v>9509</v>
      </c>
      <c r="F1608" s="40">
        <f>SUMIFS(baseline_subscriber_movements!C:C, baseline_subscriber_movements!A:A, B1608, baseline_subscriber_movements!B:B, C1608)</f>
        <v>4.4280442804428E-3</v>
      </c>
      <c r="G1608" s="30">
        <f t="shared" si="0"/>
        <v>3.6807235250815016E-3</v>
      </c>
      <c r="H1608" s="30">
        <f t="shared" si="1"/>
        <v>0.83123006274757327</v>
      </c>
      <c r="I1608" s="30">
        <f t="shared" si="2"/>
        <v>-16.876993725242674</v>
      </c>
    </row>
    <row r="1609" spans="1:9" ht="15.75" customHeight="1" x14ac:dyDescent="0.2">
      <c r="A1609" s="17">
        <f>od_matrix_directed_all_pairs_pe!A1598</f>
        <v>43953</v>
      </c>
      <c r="B1609" s="30" t="str">
        <f>od_matrix_directed_all_pairs_pe!B1598</f>
        <v>Locality31</v>
      </c>
      <c r="C1609" s="30" t="str">
        <f>od_matrix_directed_all_pairs_pe!C1598</f>
        <v>Locality01</v>
      </c>
      <c r="D1609" s="30">
        <f>SUMIFS(od_matrix_directed_all_pairs_pe!D:D, od_matrix_directed_all_pairs_pe!A:A, A1609, od_matrix_directed_all_pairs_pe!B:B, B1609, od_matrix_directed_all_pairs_pe!C:C, C1609)</f>
        <v>135</v>
      </c>
      <c r="E1609" s="30">
        <f t="array" ref="E1609">INDEX(total_subscribers_per_day!B:B, MATCH(A1609, total_subscribers_per_day!A:A, 0), 0)</f>
        <v>9509</v>
      </c>
      <c r="F1609" s="40">
        <f>SUMIFS(baseline_subscriber_movements!C:C, baseline_subscriber_movements!A:A, B1609, baseline_subscriber_movements!B:B, C1609)</f>
        <v>1.3628262920641499E-2</v>
      </c>
      <c r="G1609" s="30">
        <f t="shared" si="0"/>
        <v>1.4197076453885793E-2</v>
      </c>
      <c r="H1609" s="30">
        <f t="shared" si="1"/>
        <v>1.0417377868739797</v>
      </c>
      <c r="I1609" s="30">
        <f t="shared" si="2"/>
        <v>4.1737786873979665</v>
      </c>
    </row>
    <row r="1610" spans="1:9" ht="15.75" customHeight="1" x14ac:dyDescent="0.2">
      <c r="A1610" s="17">
        <f>od_matrix_directed_all_pairs_pe!A1599</f>
        <v>43953</v>
      </c>
      <c r="B1610" s="30" t="str">
        <f>od_matrix_directed_all_pairs_pe!B1599</f>
        <v>Locality31</v>
      </c>
      <c r="C1610" s="30" t="str">
        <f>od_matrix_directed_all_pairs_pe!C1599</f>
        <v>Locality02</v>
      </c>
      <c r="D1610" s="30">
        <f>SUMIFS(od_matrix_directed_all_pairs_pe!D:D, od_matrix_directed_all_pairs_pe!A:A, A1610, od_matrix_directed_all_pairs_pe!B:B, B1610, od_matrix_directed_all_pairs_pe!C:C, C1610)</f>
        <v>24</v>
      </c>
      <c r="E1610" s="30">
        <f t="array" ref="E1610">INDEX(total_subscribers_per_day!B:B, MATCH(A1610, total_subscribers_per_day!A:A, 0), 0)</f>
        <v>9509</v>
      </c>
      <c r="F1610" s="40">
        <f>SUMIFS(baseline_subscriber_movements!C:C, baseline_subscriber_movements!A:A, B1610, baseline_subscriber_movements!B:B, C1610)</f>
        <v>3.56132816591599E-3</v>
      </c>
      <c r="G1610" s="30">
        <f t="shared" si="0"/>
        <v>2.5239247029130297E-3</v>
      </c>
      <c r="H1610" s="30">
        <f t="shared" si="1"/>
        <v>0.70870320996208014</v>
      </c>
      <c r="I1610" s="30">
        <f t="shared" si="2"/>
        <v>-29.129679003791985</v>
      </c>
    </row>
    <row r="1611" spans="1:9" ht="15.75" customHeight="1" x14ac:dyDescent="0.2">
      <c r="A1611" s="17">
        <f>od_matrix_directed_all_pairs_pe!A1600</f>
        <v>43953</v>
      </c>
      <c r="B1611" s="30" t="str">
        <f>od_matrix_directed_all_pairs_pe!B1600</f>
        <v>Locality31</v>
      </c>
      <c r="C1611" s="30" t="str">
        <f>od_matrix_directed_all_pairs_pe!C1600</f>
        <v>Locality03</v>
      </c>
      <c r="D1611" s="30">
        <f>SUMIFS(od_matrix_directed_all_pairs_pe!D:D, od_matrix_directed_all_pairs_pe!A:A, A1611, od_matrix_directed_all_pairs_pe!B:B, B1611, od_matrix_directed_all_pairs_pe!C:C, C1611)</f>
        <v>37</v>
      </c>
      <c r="E1611" s="30">
        <f t="array" ref="E1611">INDEX(total_subscribers_per_day!B:B, MATCH(A1611, total_subscribers_per_day!A:A, 0), 0)</f>
        <v>9509</v>
      </c>
      <c r="F1611" s="40">
        <f>SUMIFS(baseline_subscriber_movements!C:C, baseline_subscriber_movements!A:A, B1611, baseline_subscriber_movements!B:B, C1611)</f>
        <v>3.36842105263157E-3</v>
      </c>
      <c r="G1611" s="30">
        <f t="shared" si="0"/>
        <v>3.8910505836575876E-3</v>
      </c>
      <c r="H1611" s="30">
        <f t="shared" si="1"/>
        <v>1.1551556420233493</v>
      </c>
      <c r="I1611" s="30">
        <f t="shared" si="2"/>
        <v>15.51556420233493</v>
      </c>
    </row>
    <row r="1612" spans="1:9" ht="15.75" customHeight="1" x14ac:dyDescent="0.2">
      <c r="A1612" s="17">
        <f>od_matrix_directed_all_pairs_pe!A1601</f>
        <v>43953</v>
      </c>
      <c r="B1612" s="30" t="str">
        <f>od_matrix_directed_all_pairs_pe!B1601</f>
        <v>Locality31</v>
      </c>
      <c r="C1612" s="30" t="str">
        <f>od_matrix_directed_all_pairs_pe!C1601</f>
        <v>Locality04</v>
      </c>
      <c r="D1612" s="30">
        <f>SUMIFS(od_matrix_directed_all_pairs_pe!D:D, od_matrix_directed_all_pairs_pe!A:A, A1612, od_matrix_directed_all_pairs_pe!B:B, B1612, od_matrix_directed_all_pairs_pe!C:C, C1612)</f>
        <v>149</v>
      </c>
      <c r="E1612" s="30">
        <f t="array" ref="E1612">INDEX(total_subscribers_per_day!B:B, MATCH(A1612, total_subscribers_per_day!A:A, 0), 0)</f>
        <v>9509</v>
      </c>
      <c r="F1612" s="40">
        <f>SUMIFS(baseline_subscriber_movements!C:C, baseline_subscriber_movements!A:A, B1612, baseline_subscriber_movements!B:B, C1612)</f>
        <v>1.31787032156035E-2</v>
      </c>
      <c r="G1612" s="30">
        <f t="shared" si="0"/>
        <v>1.5669365863918393E-2</v>
      </c>
      <c r="H1612" s="30">
        <f t="shared" si="1"/>
        <v>1.1889914817541352</v>
      </c>
      <c r="I1612" s="30">
        <f t="shared" si="2"/>
        <v>18.899148175413515</v>
      </c>
    </row>
    <row r="1613" spans="1:9" ht="15.75" customHeight="1" x14ac:dyDescent="0.2">
      <c r="A1613" s="17">
        <f>od_matrix_directed_all_pairs_pe!A1602</f>
        <v>43953</v>
      </c>
      <c r="B1613" s="30" t="str">
        <f>od_matrix_directed_all_pairs_pe!B1602</f>
        <v>Locality31</v>
      </c>
      <c r="C1613" s="30" t="str">
        <f>od_matrix_directed_all_pairs_pe!C1602</f>
        <v>Locality05</v>
      </c>
      <c r="D1613" s="30">
        <f>SUMIFS(od_matrix_directed_all_pairs_pe!D:D, od_matrix_directed_all_pairs_pe!A:A, A1613, od_matrix_directed_all_pairs_pe!B:B, B1613, od_matrix_directed_all_pairs_pe!C:C, C1613)</f>
        <v>26</v>
      </c>
      <c r="E1613" s="30">
        <f t="array" ref="E1613">INDEX(total_subscribers_per_day!B:B, MATCH(A1613, total_subscribers_per_day!A:A, 0), 0)</f>
        <v>9509</v>
      </c>
      <c r="F1613" s="40">
        <f>SUMIFS(baseline_subscriber_movements!C:C, baseline_subscriber_movements!A:A, B1613, baseline_subscriber_movements!B:B, C1613)</f>
        <v>3.45477386934673E-3</v>
      </c>
      <c r="G1613" s="30">
        <f t="shared" si="0"/>
        <v>2.7342517614891157E-3</v>
      </c>
      <c r="H1613" s="30">
        <f t="shared" si="1"/>
        <v>0.79144160078012304</v>
      </c>
      <c r="I1613" s="30">
        <f t="shared" si="2"/>
        <v>-20.855839921987695</v>
      </c>
    </row>
    <row r="1614" spans="1:9" ht="15.75" customHeight="1" x14ac:dyDescent="0.2">
      <c r="A1614" s="17">
        <f>od_matrix_directed_all_pairs_pe!A1603</f>
        <v>43953</v>
      </c>
      <c r="B1614" s="30" t="str">
        <f>od_matrix_directed_all_pairs_pe!B1603</f>
        <v>Locality31</v>
      </c>
      <c r="C1614" s="30" t="str">
        <f>od_matrix_directed_all_pairs_pe!C1603</f>
        <v>Locality06</v>
      </c>
      <c r="D1614" s="30">
        <f>SUMIFS(od_matrix_directed_all_pairs_pe!D:D, od_matrix_directed_all_pairs_pe!A:A, A1614, od_matrix_directed_all_pairs_pe!B:B, B1614, od_matrix_directed_all_pairs_pe!C:C, C1614)</f>
        <v>74</v>
      </c>
      <c r="E1614" s="30">
        <f t="array" ref="E1614">INDEX(total_subscribers_per_day!B:B, MATCH(A1614, total_subscribers_per_day!A:A, 0), 0)</f>
        <v>9509</v>
      </c>
      <c r="F1614" s="40">
        <f>SUMIFS(baseline_subscriber_movements!C:C, baseline_subscriber_movements!A:A, B1614, baseline_subscriber_movements!B:B, C1614)</f>
        <v>6.8413851173560599E-3</v>
      </c>
      <c r="G1614" s="30">
        <f t="shared" si="0"/>
        <v>7.7821011673151752E-3</v>
      </c>
      <c r="H1614" s="30">
        <f t="shared" si="1"/>
        <v>1.1375037413947933</v>
      </c>
      <c r="I1614" s="30">
        <f t="shared" si="2"/>
        <v>13.750374139479327</v>
      </c>
    </row>
    <row r="1615" spans="1:9" ht="15.75" customHeight="1" x14ac:dyDescent="0.2">
      <c r="A1615" s="17">
        <f>od_matrix_directed_all_pairs_pe!A1604</f>
        <v>43953</v>
      </c>
      <c r="B1615" s="30" t="str">
        <f>od_matrix_directed_all_pairs_pe!B1604</f>
        <v>Locality31</v>
      </c>
      <c r="C1615" s="30" t="str">
        <f>od_matrix_directed_all_pairs_pe!C1604</f>
        <v>Locality07</v>
      </c>
      <c r="D1615" s="30">
        <f>SUMIFS(od_matrix_directed_all_pairs_pe!D:D, od_matrix_directed_all_pairs_pe!A:A, A1615, od_matrix_directed_all_pairs_pe!B:B, B1615, od_matrix_directed_all_pairs_pe!C:C, C1615)</f>
        <v>87</v>
      </c>
      <c r="E1615" s="30">
        <f t="array" ref="E1615">INDEX(total_subscribers_per_day!B:B, MATCH(A1615, total_subscribers_per_day!A:A, 0), 0)</f>
        <v>9509</v>
      </c>
      <c r="F1615" s="40">
        <f>SUMIFS(baseline_subscriber_movements!C:C, baseline_subscriber_movements!A:A, B1615, baseline_subscriber_movements!B:B, C1615)</f>
        <v>9.7658300955581201E-3</v>
      </c>
      <c r="G1615" s="30">
        <f t="shared" si="0"/>
        <v>9.1492270480597326E-3</v>
      </c>
      <c r="H1615" s="30">
        <f t="shared" si="1"/>
        <v>0.93686117396422419</v>
      </c>
      <c r="I1615" s="30">
        <f t="shared" si="2"/>
        <v>-6.3138826035775804</v>
      </c>
    </row>
    <row r="1616" spans="1:9" ht="15.75" customHeight="1" x14ac:dyDescent="0.2">
      <c r="A1616" s="17">
        <f>od_matrix_directed_all_pairs_pe!A1605</f>
        <v>43953</v>
      </c>
      <c r="B1616" s="30" t="str">
        <f>od_matrix_directed_all_pairs_pe!B1605</f>
        <v>Locality31</v>
      </c>
      <c r="C1616" s="30" t="str">
        <f>od_matrix_directed_all_pairs_pe!C1605</f>
        <v>Locality08</v>
      </c>
      <c r="D1616" s="30">
        <f>SUMIFS(od_matrix_directed_all_pairs_pe!D:D, od_matrix_directed_all_pairs_pe!A:A, A1616, od_matrix_directed_all_pairs_pe!B:B, B1616, od_matrix_directed_all_pairs_pe!C:C, C1616)</f>
        <v>110</v>
      </c>
      <c r="E1616" s="30">
        <f t="array" ref="E1616">INDEX(total_subscribers_per_day!B:B, MATCH(A1616, total_subscribers_per_day!A:A, 0), 0)</f>
        <v>9509</v>
      </c>
      <c r="F1616" s="40">
        <f>SUMIFS(baseline_subscriber_movements!C:C, baseline_subscriber_movements!A:A, B1616, baseline_subscriber_movements!B:B, C1616)</f>
        <v>1.02094516366698E-2</v>
      </c>
      <c r="G1616" s="30">
        <f t="shared" si="0"/>
        <v>1.156798822168472E-2</v>
      </c>
      <c r="H1616" s="30">
        <f t="shared" si="1"/>
        <v>1.1330665576724412</v>
      </c>
      <c r="I1616" s="30">
        <f t="shared" si="2"/>
        <v>13.306655767244123</v>
      </c>
    </row>
    <row r="1617" spans="1:9" ht="15.75" customHeight="1" x14ac:dyDescent="0.2">
      <c r="A1617" s="17">
        <f>od_matrix_directed_all_pairs_pe!A1606</f>
        <v>43953</v>
      </c>
      <c r="B1617" s="30" t="str">
        <f>od_matrix_directed_all_pairs_pe!B1606</f>
        <v>Locality31</v>
      </c>
      <c r="C1617" s="30" t="str">
        <f>od_matrix_directed_all_pairs_pe!C1606</f>
        <v>Locality09</v>
      </c>
      <c r="D1617" s="30">
        <f>SUMIFS(od_matrix_directed_all_pairs_pe!D:D, od_matrix_directed_all_pairs_pe!A:A, A1617, od_matrix_directed_all_pairs_pe!B:B, B1617, od_matrix_directed_all_pairs_pe!C:C, C1617)</f>
        <v>32</v>
      </c>
      <c r="E1617" s="30">
        <f t="array" ref="E1617">INDEX(total_subscribers_per_day!B:B, MATCH(A1617, total_subscribers_per_day!A:A, 0), 0)</f>
        <v>9509</v>
      </c>
      <c r="F1617" s="40">
        <f>SUMIFS(baseline_subscriber_movements!C:C, baseline_subscriber_movements!A:A, B1617, baseline_subscriber_movements!B:B, C1617)</f>
        <v>3.68343506630183E-3</v>
      </c>
      <c r="G1617" s="30">
        <f t="shared" si="0"/>
        <v>3.3652329372173728E-3</v>
      </c>
      <c r="H1617" s="30">
        <f t="shared" si="1"/>
        <v>0.9136126676982711</v>
      </c>
      <c r="I1617" s="30">
        <f t="shared" si="2"/>
        <v>-8.6387332301728907</v>
      </c>
    </row>
    <row r="1618" spans="1:9" ht="15.75" customHeight="1" x14ac:dyDescent="0.2">
      <c r="A1618" s="17">
        <f>od_matrix_directed_all_pairs_pe!A1607</f>
        <v>43953</v>
      </c>
      <c r="B1618" s="30" t="str">
        <f>od_matrix_directed_all_pairs_pe!B1607</f>
        <v>Locality31</v>
      </c>
      <c r="C1618" s="30" t="str">
        <f>od_matrix_directed_all_pairs_pe!C1607</f>
        <v>Locality10</v>
      </c>
      <c r="D1618" s="30">
        <f>SUMIFS(od_matrix_directed_all_pairs_pe!D:D, od_matrix_directed_all_pairs_pe!A:A, A1618, od_matrix_directed_all_pairs_pe!B:B, B1618, od_matrix_directed_all_pairs_pe!C:C, C1618)</f>
        <v>92</v>
      </c>
      <c r="E1618" s="30">
        <f t="array" ref="E1618">INDEX(total_subscribers_per_day!B:B, MATCH(A1618, total_subscribers_per_day!A:A, 0), 0)</f>
        <v>9509</v>
      </c>
      <c r="F1618" s="40">
        <f>SUMIFS(baseline_subscriber_movements!C:C, baseline_subscriber_movements!A:A, B1618, baseline_subscriber_movements!B:B, C1618)</f>
        <v>9.8957785030003107E-3</v>
      </c>
      <c r="G1618" s="30">
        <f t="shared" si="0"/>
        <v>9.6750446944999478E-3</v>
      </c>
      <c r="H1618" s="30">
        <f t="shared" si="1"/>
        <v>0.97769414418143674</v>
      </c>
      <c r="I1618" s="30">
        <f t="shared" si="2"/>
        <v>-2.2305855818563258</v>
      </c>
    </row>
    <row r="1619" spans="1:9" ht="15.75" customHeight="1" x14ac:dyDescent="0.2">
      <c r="A1619" s="17">
        <f>od_matrix_directed_all_pairs_pe!A1608</f>
        <v>43953</v>
      </c>
      <c r="B1619" s="30" t="str">
        <f>od_matrix_directed_all_pairs_pe!B1608</f>
        <v>Locality31</v>
      </c>
      <c r="C1619" s="30" t="str">
        <f>od_matrix_directed_all_pairs_pe!C1608</f>
        <v>Locality11</v>
      </c>
      <c r="D1619" s="30">
        <f>SUMIFS(od_matrix_directed_all_pairs_pe!D:D, od_matrix_directed_all_pairs_pe!A:A, A1619, od_matrix_directed_all_pairs_pe!B:B, B1619, od_matrix_directed_all_pairs_pe!C:C, C1619)</f>
        <v>108</v>
      </c>
      <c r="E1619" s="30">
        <f t="array" ref="E1619">INDEX(total_subscribers_per_day!B:B, MATCH(A1619, total_subscribers_per_day!A:A, 0), 0)</f>
        <v>9509</v>
      </c>
      <c r="F1619" s="40">
        <f>SUMIFS(baseline_subscriber_movements!C:C, baseline_subscriber_movements!A:A, B1619, baseline_subscriber_movements!B:B, C1619)</f>
        <v>1.04013448203404E-2</v>
      </c>
      <c r="G1619" s="30">
        <f t="shared" si="0"/>
        <v>1.1357661163108634E-2</v>
      </c>
      <c r="H1619" s="30">
        <f t="shared" si="1"/>
        <v>1.0919416055602835</v>
      </c>
      <c r="I1619" s="30">
        <f t="shared" si="2"/>
        <v>9.1941605560283524</v>
      </c>
    </row>
    <row r="1620" spans="1:9" ht="15.75" customHeight="1" x14ac:dyDescent="0.2">
      <c r="A1620" s="17">
        <f>od_matrix_directed_all_pairs_pe!A1609</f>
        <v>43953</v>
      </c>
      <c r="B1620" s="30" t="str">
        <f>od_matrix_directed_all_pairs_pe!B1609</f>
        <v>Locality31</v>
      </c>
      <c r="C1620" s="30" t="str">
        <f>od_matrix_directed_all_pairs_pe!C1609</f>
        <v>Locality12</v>
      </c>
      <c r="D1620" s="30">
        <f>SUMIFS(od_matrix_directed_all_pairs_pe!D:D, od_matrix_directed_all_pairs_pe!A:A, A1620, od_matrix_directed_all_pairs_pe!B:B, B1620, od_matrix_directed_all_pairs_pe!C:C, C1620)</f>
        <v>70</v>
      </c>
      <c r="E1620" s="30">
        <f t="array" ref="E1620">INDEX(total_subscribers_per_day!B:B, MATCH(A1620, total_subscribers_per_day!A:A, 0), 0)</f>
        <v>9509</v>
      </c>
      <c r="F1620" s="40">
        <f>SUMIFS(baseline_subscriber_movements!C:C, baseline_subscriber_movements!A:A, B1620, baseline_subscriber_movements!B:B, C1620)</f>
        <v>7.0548594292934603E-3</v>
      </c>
      <c r="G1620" s="30">
        <f t="shared" si="0"/>
        <v>7.3614470501630032E-3</v>
      </c>
      <c r="H1620" s="30">
        <f t="shared" si="1"/>
        <v>1.0434576512745977</v>
      </c>
      <c r="I1620" s="30">
        <f t="shared" si="2"/>
        <v>4.3457651274597664</v>
      </c>
    </row>
    <row r="1621" spans="1:9" ht="15.75" customHeight="1" x14ac:dyDescent="0.2">
      <c r="A1621" s="17">
        <f>od_matrix_directed_all_pairs_pe!A1610</f>
        <v>43953</v>
      </c>
      <c r="B1621" s="30" t="str">
        <f>od_matrix_directed_all_pairs_pe!B1610</f>
        <v>Locality31</v>
      </c>
      <c r="C1621" s="30" t="str">
        <f>od_matrix_directed_all_pairs_pe!C1610</f>
        <v>Locality13</v>
      </c>
      <c r="D1621" s="30">
        <f>SUMIFS(od_matrix_directed_all_pairs_pe!D:D, od_matrix_directed_all_pairs_pe!A:A, A1621, od_matrix_directed_all_pairs_pe!B:B, B1621, od_matrix_directed_all_pairs_pe!C:C, C1621)</f>
        <v>31</v>
      </c>
      <c r="E1621" s="30">
        <f t="array" ref="E1621">INDEX(total_subscribers_per_day!B:B, MATCH(A1621, total_subscribers_per_day!A:A, 0), 0)</f>
        <v>9509</v>
      </c>
      <c r="F1621" s="40">
        <f>SUMIFS(baseline_subscriber_movements!C:C, baseline_subscriber_movements!A:A, B1621, baseline_subscriber_movements!B:B, C1621)</f>
        <v>3.5755599957934502E-3</v>
      </c>
      <c r="G1621" s="30">
        <f t="shared" si="0"/>
        <v>3.2600694079293301E-3</v>
      </c>
      <c r="H1621" s="30">
        <f t="shared" si="1"/>
        <v>0.91176470588235514</v>
      </c>
      <c r="I1621" s="30">
        <f t="shared" si="2"/>
        <v>-8.8235294117644862</v>
      </c>
    </row>
    <row r="1622" spans="1:9" ht="15.75" customHeight="1" x14ac:dyDescent="0.2">
      <c r="A1622" s="17">
        <f>od_matrix_directed_all_pairs_pe!A1611</f>
        <v>43953</v>
      </c>
      <c r="B1622" s="30" t="str">
        <f>od_matrix_directed_all_pairs_pe!B1611</f>
        <v>Locality31</v>
      </c>
      <c r="C1622" s="30" t="str">
        <f>od_matrix_directed_all_pairs_pe!C1611</f>
        <v>Locality14</v>
      </c>
      <c r="D1622" s="30">
        <f>SUMIFS(od_matrix_directed_all_pairs_pe!D:D, od_matrix_directed_all_pairs_pe!A:A, A1622, od_matrix_directed_all_pairs_pe!B:B, B1622, od_matrix_directed_all_pairs_pe!C:C, C1622)</f>
        <v>74</v>
      </c>
      <c r="E1622" s="30">
        <f t="array" ref="E1622">INDEX(total_subscribers_per_day!B:B, MATCH(A1622, total_subscribers_per_day!A:A, 0), 0)</f>
        <v>9509</v>
      </c>
      <c r="F1622" s="40">
        <f>SUMIFS(baseline_subscriber_movements!C:C, baseline_subscriber_movements!A:A, B1622, baseline_subscriber_movements!B:B, C1622)</f>
        <v>6.9459061250263096E-3</v>
      </c>
      <c r="G1622" s="30">
        <f t="shared" si="0"/>
        <v>7.7821011673151752E-3</v>
      </c>
      <c r="H1622" s="30">
        <f t="shared" si="1"/>
        <v>1.120386746845891</v>
      </c>
      <c r="I1622" s="30">
        <f t="shared" si="2"/>
        <v>12.0386746845891</v>
      </c>
    </row>
    <row r="1623" spans="1:9" ht="15.75" customHeight="1" x14ac:dyDescent="0.2">
      <c r="A1623" s="17">
        <f>od_matrix_directed_all_pairs_pe!A1612</f>
        <v>43953</v>
      </c>
      <c r="B1623" s="30" t="str">
        <f>od_matrix_directed_all_pairs_pe!B1612</f>
        <v>Locality31</v>
      </c>
      <c r="C1623" s="30" t="str">
        <f>od_matrix_directed_all_pairs_pe!C1612</f>
        <v>Locality15</v>
      </c>
      <c r="D1623" s="30">
        <f>SUMIFS(od_matrix_directed_all_pairs_pe!D:D, od_matrix_directed_all_pairs_pe!A:A, A1623, od_matrix_directed_all_pairs_pe!B:B, B1623, od_matrix_directed_all_pairs_pe!C:C, C1623)</f>
        <v>102</v>
      </c>
      <c r="E1623" s="30">
        <f t="array" ref="E1623">INDEX(total_subscribers_per_day!B:B, MATCH(A1623, total_subscribers_per_day!A:A, 0), 0)</f>
        <v>9509</v>
      </c>
      <c r="F1623" s="40">
        <f>SUMIFS(baseline_subscriber_movements!C:C, baseline_subscriber_movements!A:A, B1623, baseline_subscriber_movements!B:B, C1623)</f>
        <v>1.00031588922817E-2</v>
      </c>
      <c r="G1623" s="30">
        <f t="shared" si="0"/>
        <v>1.0726679987380376E-2</v>
      </c>
      <c r="H1623" s="30">
        <f t="shared" si="1"/>
        <v>1.0723292614752862</v>
      </c>
      <c r="I1623" s="30">
        <f t="shared" si="2"/>
        <v>7.2329261475286177</v>
      </c>
    </row>
    <row r="1624" spans="1:9" ht="15.75" customHeight="1" x14ac:dyDescent="0.2">
      <c r="A1624" s="17">
        <f>od_matrix_directed_all_pairs_pe!A1613</f>
        <v>43953</v>
      </c>
      <c r="B1624" s="30" t="str">
        <f>od_matrix_directed_all_pairs_pe!B1613</f>
        <v>Locality31</v>
      </c>
      <c r="C1624" s="30" t="str">
        <f>od_matrix_directed_all_pairs_pe!C1613</f>
        <v>Locality16</v>
      </c>
      <c r="D1624" s="30">
        <f>SUMIFS(od_matrix_directed_all_pairs_pe!D:D, od_matrix_directed_all_pairs_pe!A:A, A1624, od_matrix_directed_all_pairs_pe!B:B, B1624, od_matrix_directed_all_pairs_pe!C:C, C1624)</f>
        <v>102</v>
      </c>
      <c r="E1624" s="30">
        <f t="array" ref="E1624">INDEX(total_subscribers_per_day!B:B, MATCH(A1624, total_subscribers_per_day!A:A, 0), 0)</f>
        <v>9509</v>
      </c>
      <c r="F1624" s="40">
        <f>SUMIFS(baseline_subscriber_movements!C:C, baseline_subscriber_movements!A:A, B1624, baseline_subscriber_movements!B:B, C1624)</f>
        <v>1.01084553016742E-2</v>
      </c>
      <c r="G1624" s="30">
        <f t="shared" si="0"/>
        <v>1.0726679987380376E-2</v>
      </c>
      <c r="H1624" s="30">
        <f t="shared" si="1"/>
        <v>1.0611591650015788</v>
      </c>
      <c r="I1624" s="30">
        <f t="shared" si="2"/>
        <v>6.1159165001578808</v>
      </c>
    </row>
    <row r="1625" spans="1:9" ht="15.75" customHeight="1" x14ac:dyDescent="0.2">
      <c r="A1625" s="17">
        <f>od_matrix_directed_all_pairs_pe!A1614</f>
        <v>43953</v>
      </c>
      <c r="B1625" s="30" t="str">
        <f>od_matrix_directed_all_pairs_pe!B1614</f>
        <v>Locality31</v>
      </c>
      <c r="C1625" s="30" t="str">
        <f>od_matrix_directed_all_pairs_pe!C1614</f>
        <v>Locality17</v>
      </c>
      <c r="D1625" s="30">
        <f>SUMIFS(od_matrix_directed_all_pairs_pe!D:D, od_matrix_directed_all_pairs_pe!A:A, A1625, od_matrix_directed_all_pairs_pe!B:B, B1625, od_matrix_directed_all_pairs_pe!C:C, C1625)</f>
        <v>75</v>
      </c>
      <c r="E1625" s="30">
        <f t="array" ref="E1625">INDEX(total_subscribers_per_day!B:B, MATCH(A1625, total_subscribers_per_day!A:A, 0), 0)</f>
        <v>9509</v>
      </c>
      <c r="F1625" s="40">
        <f>SUMIFS(baseline_subscriber_movements!C:C, baseline_subscriber_movements!A:A, B1625, baseline_subscriber_movements!B:B, C1625)</f>
        <v>6.9539563797281602E-3</v>
      </c>
      <c r="G1625" s="30">
        <f t="shared" si="0"/>
        <v>7.8872646966032176E-3</v>
      </c>
      <c r="H1625" s="30">
        <f t="shared" si="1"/>
        <v>1.1342125641736542</v>
      </c>
      <c r="I1625" s="30">
        <f t="shared" si="2"/>
        <v>13.421256417365424</v>
      </c>
    </row>
    <row r="1626" spans="1:9" ht="15.75" customHeight="1" x14ac:dyDescent="0.2">
      <c r="A1626" s="17">
        <f>od_matrix_directed_all_pairs_pe!A1615</f>
        <v>43953</v>
      </c>
      <c r="B1626" s="30" t="str">
        <f>od_matrix_directed_all_pairs_pe!B1615</f>
        <v>Locality31</v>
      </c>
      <c r="C1626" s="30" t="str">
        <f>od_matrix_directed_all_pairs_pe!C1615</f>
        <v>Locality18</v>
      </c>
      <c r="D1626" s="30">
        <f>SUMIFS(od_matrix_directed_all_pairs_pe!D:D, od_matrix_directed_all_pairs_pe!A:A, A1626, od_matrix_directed_all_pairs_pe!B:B, B1626, od_matrix_directed_all_pairs_pe!C:C, C1626)</f>
        <v>91</v>
      </c>
      <c r="E1626" s="30">
        <f t="array" ref="E1626">INDEX(total_subscribers_per_day!B:B, MATCH(A1626, total_subscribers_per_day!A:A, 0), 0)</f>
        <v>9509</v>
      </c>
      <c r="F1626" s="40">
        <f>SUMIFS(baseline_subscriber_movements!C:C, baseline_subscriber_movements!A:A, B1626, baseline_subscriber_movements!B:B, C1626)</f>
        <v>1.0297362614269201E-2</v>
      </c>
      <c r="G1626" s="30">
        <f t="shared" si="0"/>
        <v>9.5698811652119038E-3</v>
      </c>
      <c r="H1626" s="30">
        <f t="shared" si="1"/>
        <v>0.92935264336042556</v>
      </c>
      <c r="I1626" s="30">
        <f t="shared" si="2"/>
        <v>-7.0647356639574443</v>
      </c>
    </row>
    <row r="1627" spans="1:9" ht="15.75" customHeight="1" x14ac:dyDescent="0.2">
      <c r="A1627" s="17">
        <f>od_matrix_directed_all_pairs_pe!A1616</f>
        <v>43953</v>
      </c>
      <c r="B1627" s="30" t="str">
        <f>od_matrix_directed_all_pairs_pe!B1616</f>
        <v>Locality31</v>
      </c>
      <c r="C1627" s="30" t="str">
        <f>od_matrix_directed_all_pairs_pe!C1616</f>
        <v>Locality19</v>
      </c>
      <c r="D1627" s="30">
        <f>SUMIFS(od_matrix_directed_all_pairs_pe!D:D, od_matrix_directed_all_pairs_pe!A:A, A1627, od_matrix_directed_all_pairs_pe!B:B, B1627, od_matrix_directed_all_pairs_pe!C:C, C1627)</f>
        <v>71</v>
      </c>
      <c r="E1627" s="30">
        <f t="array" ref="E1627">INDEX(total_subscribers_per_day!B:B, MATCH(A1627, total_subscribers_per_day!A:A, 0), 0)</f>
        <v>9509</v>
      </c>
      <c r="F1627" s="40">
        <f>SUMIFS(baseline_subscriber_movements!C:C, baseline_subscriber_movements!A:A, B1627, baseline_subscriber_movements!B:B, C1627)</f>
        <v>7.0533740393725602E-3</v>
      </c>
      <c r="G1627" s="30">
        <f t="shared" si="0"/>
        <v>7.4666105794510464E-3</v>
      </c>
      <c r="H1627" s="30">
        <f t="shared" si="1"/>
        <v>1.0585870730478439</v>
      </c>
      <c r="I1627" s="30">
        <f t="shared" si="2"/>
        <v>5.8587073047843941</v>
      </c>
    </row>
    <row r="1628" spans="1:9" ht="15.75" customHeight="1" x14ac:dyDescent="0.2">
      <c r="A1628" s="17">
        <f>od_matrix_directed_all_pairs_pe!A1617</f>
        <v>43953</v>
      </c>
      <c r="B1628" s="30" t="str">
        <f>od_matrix_directed_all_pairs_pe!B1617</f>
        <v>Locality31</v>
      </c>
      <c r="C1628" s="30" t="str">
        <f>od_matrix_directed_all_pairs_pe!C1617</f>
        <v>Locality21</v>
      </c>
      <c r="D1628" s="30">
        <f>SUMIFS(od_matrix_directed_all_pairs_pe!D:D, od_matrix_directed_all_pairs_pe!A:A, A1628, od_matrix_directed_all_pairs_pe!B:B, B1628, od_matrix_directed_all_pairs_pe!C:C, C1628)</f>
        <v>172</v>
      </c>
      <c r="E1628" s="30">
        <f t="array" ref="E1628">INDEX(total_subscribers_per_day!B:B, MATCH(A1628, total_subscribers_per_day!A:A, 0), 0)</f>
        <v>9509</v>
      </c>
      <c r="F1628" s="40">
        <f>SUMIFS(baseline_subscriber_movements!C:C, baseline_subscriber_movements!A:A, B1628, baseline_subscriber_movements!B:B, C1628)</f>
        <v>1.6552451238798099E-2</v>
      </c>
      <c r="G1628" s="30">
        <f t="shared" si="0"/>
        <v>1.8088127037543381E-2</v>
      </c>
      <c r="H1628" s="30">
        <f t="shared" si="1"/>
        <v>1.0927763372681465</v>
      </c>
      <c r="I1628" s="30">
        <f t="shared" si="2"/>
        <v>9.2776337268146492</v>
      </c>
    </row>
    <row r="1629" spans="1:9" ht="15.75" customHeight="1" x14ac:dyDescent="0.2">
      <c r="A1629" s="17">
        <f>od_matrix_directed_all_pairs_pe!A1618</f>
        <v>43953</v>
      </c>
      <c r="B1629" s="30" t="str">
        <f>od_matrix_directed_all_pairs_pe!B1618</f>
        <v>Locality31</v>
      </c>
      <c r="C1629" s="30" t="str">
        <f>od_matrix_directed_all_pairs_pe!C1618</f>
        <v>Locality22</v>
      </c>
      <c r="D1629" s="30">
        <f>SUMIFS(od_matrix_directed_all_pairs_pe!D:D, od_matrix_directed_all_pairs_pe!A:A, A1629, od_matrix_directed_all_pairs_pe!B:B, B1629, od_matrix_directed_all_pairs_pe!C:C, C1629)</f>
        <v>77</v>
      </c>
      <c r="E1629" s="30">
        <f t="array" ref="E1629">INDEX(total_subscribers_per_day!B:B, MATCH(A1629, total_subscribers_per_day!A:A, 0), 0)</f>
        <v>9509</v>
      </c>
      <c r="F1629" s="40">
        <f>SUMIFS(baseline_subscriber_movements!C:C, baseline_subscriber_movements!A:A, B1629, baseline_subscriber_movements!B:B, C1629)</f>
        <v>6.7375513211916996E-3</v>
      </c>
      <c r="G1629" s="30">
        <f t="shared" si="0"/>
        <v>8.097591755179304E-3</v>
      </c>
      <c r="H1629" s="30">
        <f t="shared" si="1"/>
        <v>1.2018597512882541</v>
      </c>
      <c r="I1629" s="30">
        <f t="shared" si="2"/>
        <v>20.185975128825405</v>
      </c>
    </row>
    <row r="1630" spans="1:9" ht="15.75" customHeight="1" x14ac:dyDescent="0.2">
      <c r="A1630" s="17">
        <f>od_matrix_directed_all_pairs_pe!A1619</f>
        <v>43953</v>
      </c>
      <c r="B1630" s="30" t="str">
        <f>od_matrix_directed_all_pairs_pe!B1619</f>
        <v>Locality31</v>
      </c>
      <c r="C1630" s="30" t="str">
        <f>od_matrix_directed_all_pairs_pe!C1619</f>
        <v>Locality23</v>
      </c>
      <c r="D1630" s="30">
        <f>SUMIFS(od_matrix_directed_all_pairs_pe!D:D, od_matrix_directed_all_pairs_pe!A:A, A1630, od_matrix_directed_all_pairs_pe!B:B, B1630, od_matrix_directed_all_pairs_pe!C:C, C1630)</f>
        <v>59</v>
      </c>
      <c r="E1630" s="30">
        <f t="array" ref="E1630">INDEX(total_subscribers_per_day!B:B, MATCH(A1630, total_subscribers_per_day!A:A, 0), 0)</f>
        <v>9509</v>
      </c>
      <c r="F1630" s="40">
        <f>SUMIFS(baseline_subscriber_movements!C:C, baseline_subscriber_movements!A:A, B1630, baseline_subscriber_movements!B:B, C1630)</f>
        <v>6.7375513211916996E-3</v>
      </c>
      <c r="G1630" s="30">
        <f t="shared" si="0"/>
        <v>6.2046482279945313E-3</v>
      </c>
      <c r="H1630" s="30">
        <f t="shared" si="1"/>
        <v>0.92090552371437651</v>
      </c>
      <c r="I1630" s="30">
        <f t="shared" si="2"/>
        <v>-7.909447628562349</v>
      </c>
    </row>
    <row r="1631" spans="1:9" ht="15.75" customHeight="1" x14ac:dyDescent="0.2">
      <c r="A1631" s="17">
        <f>od_matrix_directed_all_pairs_pe!A1620</f>
        <v>43953</v>
      </c>
      <c r="B1631" s="30" t="str">
        <f>od_matrix_directed_all_pairs_pe!B1620</f>
        <v>Locality31</v>
      </c>
      <c r="C1631" s="30" t="str">
        <f>od_matrix_directed_all_pairs_pe!C1620</f>
        <v>Locality24</v>
      </c>
      <c r="D1631" s="30">
        <f>SUMIFS(od_matrix_directed_all_pairs_pe!D:D, od_matrix_directed_all_pairs_pe!A:A, A1631, od_matrix_directed_all_pairs_pe!B:B, B1631, od_matrix_directed_all_pairs_pe!C:C, C1631)</f>
        <v>97</v>
      </c>
      <c r="E1631" s="30">
        <f t="array" ref="E1631">INDEX(total_subscribers_per_day!B:B, MATCH(A1631, total_subscribers_per_day!A:A, 0), 0)</f>
        <v>9509</v>
      </c>
      <c r="F1631" s="40">
        <f>SUMIFS(baseline_subscriber_movements!C:C, baseline_subscriber_movements!A:A, B1631, baseline_subscriber_movements!B:B, C1631)</f>
        <v>1.01031361818564E-2</v>
      </c>
      <c r="G1631" s="30">
        <f t="shared" si="0"/>
        <v>1.0200862340940161E-2</v>
      </c>
      <c r="H1631" s="30">
        <f t="shared" si="1"/>
        <v>1.0096728537876449</v>
      </c>
      <c r="I1631" s="30">
        <f t="shared" si="2"/>
        <v>0.96728537876449305</v>
      </c>
    </row>
    <row r="1632" spans="1:9" ht="15.75" customHeight="1" x14ac:dyDescent="0.2">
      <c r="A1632" s="17">
        <f>od_matrix_directed_all_pairs_pe!A1621</f>
        <v>43953</v>
      </c>
      <c r="B1632" s="30" t="str">
        <f>od_matrix_directed_all_pairs_pe!B1621</f>
        <v>Locality31</v>
      </c>
      <c r="C1632" s="30" t="str">
        <f>od_matrix_directed_all_pairs_pe!C1621</f>
        <v>Locality25</v>
      </c>
      <c r="D1632" s="30">
        <f>SUMIFS(od_matrix_directed_all_pairs_pe!D:D, od_matrix_directed_all_pairs_pe!A:A, A1632, od_matrix_directed_all_pairs_pe!B:B, B1632, od_matrix_directed_all_pairs_pe!C:C, C1632)</f>
        <v>108</v>
      </c>
      <c r="E1632" s="30">
        <f t="array" ref="E1632">INDEX(total_subscribers_per_day!B:B, MATCH(A1632, total_subscribers_per_day!A:A, 0), 0)</f>
        <v>9509</v>
      </c>
      <c r="F1632" s="40">
        <f>SUMIFS(baseline_subscriber_movements!C:C, baseline_subscriber_movements!A:A, B1632, baseline_subscriber_movements!B:B, C1632)</f>
        <v>1.33178310960786E-2</v>
      </c>
      <c r="G1632" s="30">
        <f t="shared" si="0"/>
        <v>1.1357661163108634E-2</v>
      </c>
      <c r="H1632" s="30">
        <f t="shared" si="1"/>
        <v>0.85281612908072302</v>
      </c>
      <c r="I1632" s="30">
        <f t="shared" si="2"/>
        <v>-14.718387091927699</v>
      </c>
    </row>
    <row r="1633" spans="1:9" ht="15.75" customHeight="1" x14ac:dyDescent="0.2">
      <c r="A1633" s="17">
        <f>od_matrix_directed_all_pairs_pe!A1622</f>
        <v>43953</v>
      </c>
      <c r="B1633" s="30" t="str">
        <f>od_matrix_directed_all_pairs_pe!B1622</f>
        <v>Locality31</v>
      </c>
      <c r="C1633" s="30" t="str">
        <f>od_matrix_directed_all_pairs_pe!C1622</f>
        <v>Locality26</v>
      </c>
      <c r="D1633" s="30">
        <f>SUMIFS(od_matrix_directed_all_pairs_pe!D:D, od_matrix_directed_all_pairs_pe!A:A, A1633, od_matrix_directed_all_pairs_pe!B:B, B1633, od_matrix_directed_all_pairs_pe!C:C, C1633)</f>
        <v>61</v>
      </c>
      <c r="E1633" s="30">
        <f t="array" ref="E1633">INDEX(total_subscribers_per_day!B:B, MATCH(A1633, total_subscribers_per_day!A:A, 0), 0)</f>
        <v>9509</v>
      </c>
      <c r="F1633" s="40">
        <f>SUMIFS(baseline_subscriber_movements!C:C, baseline_subscriber_movements!A:A, B1633, baseline_subscriber_movements!B:B, C1633)</f>
        <v>6.9393334034276097E-3</v>
      </c>
      <c r="G1633" s="30">
        <f t="shared" si="0"/>
        <v>6.4149752865706169E-3</v>
      </c>
      <c r="H1633" s="30">
        <f t="shared" si="1"/>
        <v>0.92443681743292638</v>
      </c>
      <c r="I1633" s="30">
        <f t="shared" si="2"/>
        <v>-7.5563182567073621</v>
      </c>
    </row>
    <row r="1634" spans="1:9" ht="15.75" customHeight="1" x14ac:dyDescent="0.2">
      <c r="A1634" s="17">
        <f>od_matrix_directed_all_pairs_pe!A1623</f>
        <v>43953</v>
      </c>
      <c r="B1634" s="30" t="str">
        <f>od_matrix_directed_all_pairs_pe!B1623</f>
        <v>Locality31</v>
      </c>
      <c r="C1634" s="30" t="str">
        <f>od_matrix_directed_all_pairs_pe!C1623</f>
        <v>Locality27</v>
      </c>
      <c r="D1634" s="30">
        <f>SUMIFS(od_matrix_directed_all_pairs_pe!D:D, od_matrix_directed_all_pairs_pe!A:A, A1634, od_matrix_directed_all_pairs_pe!B:B, B1634, od_matrix_directed_all_pairs_pe!C:C, C1634)</f>
        <v>168</v>
      </c>
      <c r="E1634" s="30">
        <f t="array" ref="E1634">INDEX(total_subscribers_per_day!B:B, MATCH(A1634, total_subscribers_per_day!A:A, 0), 0)</f>
        <v>9509</v>
      </c>
      <c r="F1634" s="40">
        <f>SUMIFS(baseline_subscriber_movements!C:C, baseline_subscriber_movements!A:A, B1634, baseline_subscriber_movements!B:B, C1634)</f>
        <v>1.6733319301199701E-2</v>
      </c>
      <c r="G1634" s="30">
        <f t="shared" si="0"/>
        <v>1.7667472920391208E-2</v>
      </c>
      <c r="H1634" s="30">
        <f t="shared" si="1"/>
        <v>1.0558259603116837</v>
      </c>
      <c r="I1634" s="30">
        <f t="shared" si="2"/>
        <v>5.5825960311683742</v>
      </c>
    </row>
    <row r="1635" spans="1:9" ht="15.75" customHeight="1" x14ac:dyDescent="0.2">
      <c r="A1635" s="17">
        <f>od_matrix_directed_all_pairs_pe!A1624</f>
        <v>43953</v>
      </c>
      <c r="B1635" s="30" t="str">
        <f>od_matrix_directed_all_pairs_pe!B1624</f>
        <v>Locality31</v>
      </c>
      <c r="C1635" s="30" t="str">
        <f>od_matrix_directed_all_pairs_pe!C1624</f>
        <v>Locality28</v>
      </c>
      <c r="D1635" s="30">
        <f>SUMIFS(od_matrix_directed_all_pairs_pe!D:D, od_matrix_directed_all_pairs_pe!A:A, A1635, od_matrix_directed_all_pairs_pe!B:B, B1635, od_matrix_directed_all_pairs_pe!C:C, C1635)</f>
        <v>70</v>
      </c>
      <c r="E1635" s="30">
        <f t="array" ref="E1635">INDEX(total_subscribers_per_day!B:B, MATCH(A1635, total_subscribers_per_day!A:A, 0), 0)</f>
        <v>9509</v>
      </c>
      <c r="F1635" s="40">
        <f>SUMIFS(baseline_subscriber_movements!C:C, baseline_subscriber_movements!A:A, B1635, baseline_subscriber_movements!B:B, C1635)</f>
        <v>6.9583552978386897E-3</v>
      </c>
      <c r="G1635" s="30">
        <f t="shared" si="0"/>
        <v>7.3614470501630032E-3</v>
      </c>
      <c r="H1635" s="30">
        <f t="shared" si="1"/>
        <v>1.0579291707696381</v>
      </c>
      <c r="I1635" s="30">
        <f t="shared" si="2"/>
        <v>5.7929170769638105</v>
      </c>
    </row>
    <row r="1636" spans="1:9" ht="15.75" customHeight="1" x14ac:dyDescent="0.2">
      <c r="A1636" s="17">
        <f>od_matrix_directed_all_pairs_pe!A1625</f>
        <v>43953</v>
      </c>
      <c r="B1636" s="30" t="str">
        <f>od_matrix_directed_all_pairs_pe!B1625</f>
        <v>Locality31</v>
      </c>
      <c r="C1636" s="30" t="str">
        <f>od_matrix_directed_all_pairs_pe!C1625</f>
        <v>Locality29</v>
      </c>
      <c r="D1636" s="30">
        <f>SUMIFS(od_matrix_directed_all_pairs_pe!D:D, od_matrix_directed_all_pairs_pe!A:A, A1636, od_matrix_directed_all_pairs_pe!B:B, B1636, od_matrix_directed_all_pairs_pe!C:C, C1636)</f>
        <v>185</v>
      </c>
      <c r="E1636" s="30">
        <f t="array" ref="E1636">INDEX(total_subscribers_per_day!B:B, MATCH(A1636, total_subscribers_per_day!A:A, 0), 0)</f>
        <v>9509</v>
      </c>
      <c r="F1636" s="40">
        <f>SUMIFS(baseline_subscriber_movements!C:C, baseline_subscriber_movements!A:A, B1636, baseline_subscriber_movements!B:B, C1636)</f>
        <v>1.9945124525116001E-2</v>
      </c>
      <c r="G1636" s="30">
        <f t="shared" si="0"/>
        <v>1.9455252918287938E-2</v>
      </c>
      <c r="H1636" s="30">
        <f t="shared" si="1"/>
        <v>0.97543902991374209</v>
      </c>
      <c r="I1636" s="30">
        <f t="shared" si="2"/>
        <v>-2.4560970086257905</v>
      </c>
    </row>
    <row r="1637" spans="1:9" ht="15.75" customHeight="1" x14ac:dyDescent="0.2">
      <c r="A1637" s="17">
        <f>od_matrix_directed_all_pairs_pe!A1626</f>
        <v>43953</v>
      </c>
      <c r="B1637" s="30" t="str">
        <f>od_matrix_directed_all_pairs_pe!B1626</f>
        <v>Locality31</v>
      </c>
      <c r="C1637" s="30" t="str">
        <f>od_matrix_directed_all_pairs_pe!C1626</f>
        <v>Locality30</v>
      </c>
      <c r="D1637" s="30">
        <f>SUMIFS(od_matrix_directed_all_pairs_pe!D:D, od_matrix_directed_all_pairs_pe!A:A, A1637, od_matrix_directed_all_pairs_pe!B:B, B1637, od_matrix_directed_all_pairs_pe!C:C, C1637)</f>
        <v>182</v>
      </c>
      <c r="E1637" s="30">
        <f t="array" ref="E1637">INDEX(total_subscribers_per_day!B:B, MATCH(A1637, total_subscribers_per_day!A:A, 0), 0)</f>
        <v>9509</v>
      </c>
      <c r="F1637" s="40">
        <f>SUMIFS(baseline_subscriber_movements!C:C, baseline_subscriber_movements!A:A, B1637, baseline_subscriber_movements!B:B, C1637)</f>
        <v>1.6549701476903701E-2</v>
      </c>
      <c r="G1637" s="30">
        <f t="shared" si="0"/>
        <v>1.9139762330423808E-2</v>
      </c>
      <c r="H1637" s="30">
        <f t="shared" si="1"/>
        <v>1.1565019681554209</v>
      </c>
      <c r="I1637" s="30">
        <f t="shared" si="2"/>
        <v>15.650196815542095</v>
      </c>
    </row>
    <row r="1638" spans="1:9" ht="15.75" customHeight="1" x14ac:dyDescent="0.2">
      <c r="A1638" s="17">
        <f>od_matrix_directed_all_pairs_pe!A1627</f>
        <v>43953</v>
      </c>
      <c r="B1638" s="30" t="str">
        <f>od_matrix_directed_all_pairs_pe!B1627</f>
        <v>Locality31</v>
      </c>
      <c r="C1638" s="30" t="str">
        <f>od_matrix_directed_all_pairs_pe!C1627</f>
        <v>Locality31</v>
      </c>
      <c r="D1638" s="30">
        <f>SUMIFS(od_matrix_directed_all_pairs_pe!D:D, od_matrix_directed_all_pairs_pe!A:A, A1638, od_matrix_directed_all_pairs_pe!B:B, B1638, od_matrix_directed_all_pairs_pe!C:C, C1638)</f>
        <v>242</v>
      </c>
      <c r="E1638" s="30">
        <f t="array" ref="E1638">INDEX(total_subscribers_per_day!B:B, MATCH(A1638, total_subscribers_per_day!A:A, 0), 0)</f>
        <v>9509</v>
      </c>
      <c r="F1638" s="40">
        <f>SUMIFS(baseline_subscriber_movements!C:C, baseline_subscriber_movements!A:A, B1638, baseline_subscriber_movements!B:B, C1638)</f>
        <v>2.5708566009904101E-2</v>
      </c>
      <c r="G1638" s="30">
        <f t="shared" si="0"/>
        <v>2.5449574087706383E-2</v>
      </c>
      <c r="H1638" s="30">
        <f t="shared" si="1"/>
        <v>0.98992585109189124</v>
      </c>
      <c r="I1638" s="30">
        <f t="shared" si="2"/>
        <v>-1.007414890810876</v>
      </c>
    </row>
    <row r="1639" spans="1:9" ht="15.75" customHeight="1" x14ac:dyDescent="0.2">
      <c r="A1639" s="17">
        <f>od_matrix_directed_all_pairs_pe!A1628</f>
        <v>43953</v>
      </c>
      <c r="B1639" s="30" t="str">
        <f>od_matrix_directed_all_pairs_pe!B1628</f>
        <v>Locality31</v>
      </c>
      <c r="C1639" s="30" t="str">
        <f>od_matrix_directed_all_pairs_pe!C1628</f>
        <v>Locality32</v>
      </c>
      <c r="D1639" s="30">
        <f>SUMIFS(od_matrix_directed_all_pairs_pe!D:D, od_matrix_directed_all_pairs_pe!A:A, A1639, od_matrix_directed_all_pairs_pe!B:B, B1639, od_matrix_directed_all_pairs_pe!C:C, C1639)</f>
        <v>185</v>
      </c>
      <c r="E1639" s="30">
        <f t="array" ref="E1639">INDEX(total_subscribers_per_day!B:B, MATCH(A1639, total_subscribers_per_day!A:A, 0), 0)</f>
        <v>9509</v>
      </c>
      <c r="F1639" s="40">
        <f>SUMIFS(baseline_subscriber_movements!C:C, baseline_subscriber_movements!A:A, B1639, baseline_subscriber_movements!B:B, C1639)</f>
        <v>1.6796136888515601E-2</v>
      </c>
      <c r="G1639" s="30">
        <f t="shared" si="0"/>
        <v>1.9455252918287938E-2</v>
      </c>
      <c r="H1639" s="30">
        <f t="shared" si="1"/>
        <v>1.1583171206225709</v>
      </c>
      <c r="I1639" s="30">
        <f t="shared" si="2"/>
        <v>15.831712062257086</v>
      </c>
    </row>
    <row r="1640" spans="1:9" ht="15.75" customHeight="1" x14ac:dyDescent="0.2">
      <c r="A1640" s="17">
        <f>od_matrix_directed_all_pairs_pe!A1629</f>
        <v>43953</v>
      </c>
      <c r="B1640" s="30" t="str">
        <f>od_matrix_directed_all_pairs_pe!B1629</f>
        <v>Locality31</v>
      </c>
      <c r="C1640" s="30" t="str">
        <f>od_matrix_directed_all_pairs_pe!C1629</f>
        <v>Locality33</v>
      </c>
      <c r="D1640" s="30">
        <f>SUMIFS(od_matrix_directed_all_pairs_pe!D:D, od_matrix_directed_all_pairs_pe!A:A, A1640, od_matrix_directed_all_pairs_pe!B:B, B1640, od_matrix_directed_all_pairs_pe!C:C, C1640)</f>
        <v>103</v>
      </c>
      <c r="E1640" s="30">
        <f t="array" ref="E1640">INDEX(total_subscribers_per_day!B:B, MATCH(A1640, total_subscribers_per_day!A:A, 0), 0)</f>
        <v>9509</v>
      </c>
      <c r="F1640" s="40">
        <f>SUMIFS(baseline_subscriber_movements!C:C, baseline_subscriber_movements!A:A, B1640, baseline_subscriber_movements!B:B, C1640)</f>
        <v>1.36277202619902E-2</v>
      </c>
      <c r="G1640" s="30">
        <f t="shared" si="0"/>
        <v>1.0831843516668419E-2</v>
      </c>
      <c r="H1640" s="30">
        <f t="shared" si="1"/>
        <v>0.7948389978975493</v>
      </c>
      <c r="I1640" s="30">
        <f t="shared" si="2"/>
        <v>-20.516100210245071</v>
      </c>
    </row>
    <row r="1641" spans="1:9" ht="15.75" customHeight="1" x14ac:dyDescent="0.2">
      <c r="A1641" s="17">
        <f>od_matrix_directed_all_pairs_pe!A1630</f>
        <v>43953</v>
      </c>
      <c r="B1641" s="30" t="str">
        <f>od_matrix_directed_all_pairs_pe!B1630</f>
        <v>Locality31</v>
      </c>
      <c r="C1641" s="30" t="str">
        <f>od_matrix_directed_all_pairs_pe!C1630</f>
        <v>Locality34</v>
      </c>
      <c r="D1641" s="30">
        <f>SUMIFS(od_matrix_directed_all_pairs_pe!D:D, od_matrix_directed_all_pairs_pe!A:A, A1641, od_matrix_directed_all_pairs_pe!B:B, B1641, od_matrix_directed_all_pairs_pe!C:C, C1641)</f>
        <v>68</v>
      </c>
      <c r="E1641" s="30">
        <f t="array" ref="E1641">INDEX(total_subscribers_per_day!B:B, MATCH(A1641, total_subscribers_per_day!A:A, 0), 0)</f>
        <v>9509</v>
      </c>
      <c r="F1641" s="40">
        <f>SUMIFS(baseline_subscriber_movements!C:C, baseline_subscriber_movements!A:A, B1641, baseline_subscriber_movements!B:B, C1641)</f>
        <v>6.8048576214405302E-3</v>
      </c>
      <c r="G1641" s="30">
        <f t="shared" si="0"/>
        <v>7.1511199915869177E-3</v>
      </c>
      <c r="H1641" s="30">
        <f t="shared" si="1"/>
        <v>1.0508845870713583</v>
      </c>
      <c r="I1641" s="30">
        <f t="shared" si="2"/>
        <v>5.0884587071358345</v>
      </c>
    </row>
    <row r="1642" spans="1:9" ht="15.75" customHeight="1" x14ac:dyDescent="0.2">
      <c r="A1642" s="17">
        <f>od_matrix_directed_all_pairs_pe!A1631</f>
        <v>43953</v>
      </c>
      <c r="B1642" s="30" t="str">
        <f>od_matrix_directed_all_pairs_pe!B1631</f>
        <v>Locality31</v>
      </c>
      <c r="C1642" s="30" t="str">
        <f>od_matrix_directed_all_pairs_pe!C1631</f>
        <v>Locality35</v>
      </c>
      <c r="D1642" s="30">
        <f>SUMIFS(od_matrix_directed_all_pairs_pe!D:D, od_matrix_directed_all_pairs_pe!A:A, A1642, od_matrix_directed_all_pairs_pe!B:B, B1642, od_matrix_directed_all_pairs_pe!C:C, C1642)</f>
        <v>27</v>
      </c>
      <c r="E1642" s="30">
        <f t="array" ref="E1642">INDEX(total_subscribers_per_day!B:B, MATCH(A1642, total_subscribers_per_day!A:A, 0), 0)</f>
        <v>9509</v>
      </c>
      <c r="F1642" s="40">
        <f>SUMIFS(baseline_subscriber_movements!C:C, baseline_subscriber_movements!A:A, B1642, baseline_subscriber_movements!B:B, C1642)</f>
        <v>3.4791776489193401E-3</v>
      </c>
      <c r="G1642" s="30">
        <f t="shared" si="0"/>
        <v>2.8394152907771585E-3</v>
      </c>
      <c r="H1642" s="30">
        <f t="shared" si="1"/>
        <v>0.81611678887943628</v>
      </c>
      <c r="I1642" s="30">
        <f t="shared" si="2"/>
        <v>-18.388321112056371</v>
      </c>
    </row>
    <row r="1643" spans="1:9" ht="15.75" customHeight="1" x14ac:dyDescent="0.2">
      <c r="A1643" s="17">
        <f>od_matrix_directed_all_pairs_pe!A1632</f>
        <v>43953</v>
      </c>
      <c r="B1643" s="30" t="str">
        <f>od_matrix_directed_all_pairs_pe!B1632</f>
        <v>Locality32</v>
      </c>
      <c r="C1643" s="30" t="str">
        <f>od_matrix_directed_all_pairs_pe!C1632</f>
        <v>Locality01</v>
      </c>
      <c r="D1643" s="30">
        <f>SUMIFS(od_matrix_directed_all_pairs_pe!D:D, od_matrix_directed_all_pairs_pe!A:A, A1643, od_matrix_directed_all_pairs_pe!B:B, B1643, od_matrix_directed_all_pairs_pe!C:C, C1643)</f>
        <v>78</v>
      </c>
      <c r="E1643" s="30">
        <f t="array" ref="E1643">INDEX(total_subscribers_per_day!B:B, MATCH(A1643, total_subscribers_per_day!A:A, 0), 0)</f>
        <v>9509</v>
      </c>
      <c r="F1643" s="40">
        <f>SUMIFS(baseline_subscriber_movements!C:C, baseline_subscriber_movements!A:A, B1643, baseline_subscriber_movements!B:B, C1643)</f>
        <v>8.6297621553357191E-3</v>
      </c>
      <c r="G1643" s="30">
        <f t="shared" si="0"/>
        <v>8.2027552844673463E-3</v>
      </c>
      <c r="H1643" s="30">
        <f t="shared" si="1"/>
        <v>0.95051927698791128</v>
      </c>
      <c r="I1643" s="30">
        <f t="shared" si="2"/>
        <v>-4.9480723012088728</v>
      </c>
    </row>
    <row r="1644" spans="1:9" ht="15.75" customHeight="1" x14ac:dyDescent="0.2">
      <c r="A1644" s="17">
        <f>od_matrix_directed_all_pairs_pe!A1633</f>
        <v>43953</v>
      </c>
      <c r="B1644" s="30" t="str">
        <f>od_matrix_directed_all_pairs_pe!B1633</f>
        <v>Locality32</v>
      </c>
      <c r="C1644" s="30" t="str">
        <f>od_matrix_directed_all_pairs_pe!C1633</f>
        <v>Locality02</v>
      </c>
      <c r="D1644" s="30">
        <f>SUMIFS(od_matrix_directed_all_pairs_pe!D:D, od_matrix_directed_all_pairs_pe!A:A, A1644, od_matrix_directed_all_pairs_pe!B:B, B1644, od_matrix_directed_all_pairs_pe!C:C, C1644)</f>
        <v>18</v>
      </c>
      <c r="E1644" s="30">
        <f t="array" ref="E1644">INDEX(total_subscribers_per_day!B:B, MATCH(A1644, total_subscribers_per_day!A:A, 0), 0)</f>
        <v>9509</v>
      </c>
      <c r="F1644" s="40">
        <f>SUMIFS(baseline_subscriber_movements!C:C, baseline_subscriber_movements!A:A, B1644, baseline_subscriber_movements!B:B, C1644)</f>
        <v>2.2620136646264301E-3</v>
      </c>
      <c r="G1644" s="30">
        <f t="shared" si="0"/>
        <v>1.8929435271847724E-3</v>
      </c>
      <c r="H1644" s="30">
        <f t="shared" si="1"/>
        <v>0.83684000533983982</v>
      </c>
      <c r="I1644" s="30">
        <f t="shared" si="2"/>
        <v>-16.315999466016017</v>
      </c>
    </row>
    <row r="1645" spans="1:9" ht="15.75" customHeight="1" x14ac:dyDescent="0.2">
      <c r="A1645" s="17">
        <f>od_matrix_directed_all_pairs_pe!A1634</f>
        <v>43953</v>
      </c>
      <c r="B1645" s="30" t="str">
        <f>od_matrix_directed_all_pairs_pe!B1634</f>
        <v>Locality32</v>
      </c>
      <c r="C1645" s="30" t="str">
        <f>od_matrix_directed_all_pairs_pe!C1634</f>
        <v>Locality03</v>
      </c>
      <c r="D1645" s="30">
        <f>SUMIFS(od_matrix_directed_all_pairs_pe!D:D, od_matrix_directed_all_pairs_pe!A:A, A1645, od_matrix_directed_all_pairs_pe!B:B, B1645, od_matrix_directed_all_pairs_pe!C:C, C1645)</f>
        <v>25</v>
      </c>
      <c r="E1645" s="30">
        <f t="array" ref="E1645">INDEX(total_subscribers_per_day!B:B, MATCH(A1645, total_subscribers_per_day!A:A, 0), 0)</f>
        <v>9509</v>
      </c>
      <c r="F1645" s="40">
        <f>SUMIFS(baseline_subscriber_movements!C:C, baseline_subscriber_movements!A:A, B1645, baseline_subscriber_movements!B:B, C1645)</f>
        <v>2.3072893415518399E-3</v>
      </c>
      <c r="G1645" s="30">
        <f t="shared" si="0"/>
        <v>2.6290882322010725E-3</v>
      </c>
      <c r="H1645" s="30">
        <f t="shared" si="1"/>
        <v>1.1394705401069449</v>
      </c>
      <c r="I1645" s="30">
        <f t="shared" si="2"/>
        <v>13.947054010694494</v>
      </c>
    </row>
    <row r="1646" spans="1:9" ht="15.75" customHeight="1" x14ac:dyDescent="0.2">
      <c r="A1646" s="17">
        <f>od_matrix_directed_all_pairs_pe!A1635</f>
        <v>43953</v>
      </c>
      <c r="B1646" s="30" t="str">
        <f>od_matrix_directed_all_pairs_pe!B1635</f>
        <v>Locality32</v>
      </c>
      <c r="C1646" s="30" t="str">
        <f>od_matrix_directed_all_pairs_pe!C1635</f>
        <v>Locality04</v>
      </c>
      <c r="D1646" s="30">
        <f>SUMIFS(od_matrix_directed_all_pairs_pe!D:D, od_matrix_directed_all_pairs_pe!A:A, A1646, od_matrix_directed_all_pairs_pe!B:B, B1646, od_matrix_directed_all_pairs_pe!C:C, C1646)</f>
        <v>88</v>
      </c>
      <c r="E1646" s="30">
        <f t="array" ref="E1646">INDEX(total_subscribers_per_day!B:B, MATCH(A1646, total_subscribers_per_day!A:A, 0), 0)</f>
        <v>9509</v>
      </c>
      <c r="F1646" s="40">
        <f>SUMIFS(baseline_subscriber_movements!C:C, baseline_subscriber_movements!A:A, B1646, baseline_subscriber_movements!B:B, C1646)</f>
        <v>8.8263108122307397E-3</v>
      </c>
      <c r="G1646" s="30">
        <f t="shared" si="0"/>
        <v>9.254390577347775E-3</v>
      </c>
      <c r="H1646" s="30">
        <f t="shared" si="1"/>
        <v>1.0485004181502242</v>
      </c>
      <c r="I1646" s="30">
        <f t="shared" si="2"/>
        <v>4.8500418150224212</v>
      </c>
    </row>
    <row r="1647" spans="1:9" ht="15.75" customHeight="1" x14ac:dyDescent="0.2">
      <c r="A1647" s="17">
        <f>od_matrix_directed_all_pairs_pe!A1636</f>
        <v>43953</v>
      </c>
      <c r="B1647" s="30" t="str">
        <f>od_matrix_directed_all_pairs_pe!B1636</f>
        <v>Locality32</v>
      </c>
      <c r="C1647" s="30" t="str">
        <f>od_matrix_directed_all_pairs_pe!C1636</f>
        <v>Locality05</v>
      </c>
      <c r="D1647" s="30">
        <f>SUMIFS(od_matrix_directed_all_pairs_pe!D:D, od_matrix_directed_all_pairs_pe!A:A, A1647, od_matrix_directed_all_pairs_pe!B:B, B1647, od_matrix_directed_all_pairs_pe!C:C, C1647)</f>
        <v>18</v>
      </c>
      <c r="E1647" s="30">
        <f t="array" ref="E1647">INDEX(total_subscribers_per_day!B:B, MATCH(A1647, total_subscribers_per_day!A:A, 0), 0)</f>
        <v>9509</v>
      </c>
      <c r="F1647" s="40">
        <f>SUMIFS(baseline_subscriber_movements!C:C, baseline_subscriber_movements!A:A, B1647, baseline_subscriber_movements!B:B, C1647)</f>
        <v>2.2047256001990001E-3</v>
      </c>
      <c r="G1647" s="30">
        <f t="shared" si="0"/>
        <v>1.8929435271847724E-3</v>
      </c>
      <c r="H1647" s="30">
        <f t="shared" si="1"/>
        <v>0.85858463611703606</v>
      </c>
      <c r="I1647" s="30">
        <f t="shared" si="2"/>
        <v>-14.141536388296394</v>
      </c>
    </row>
    <row r="1648" spans="1:9" ht="15.75" customHeight="1" x14ac:dyDescent="0.2">
      <c r="A1648" s="17">
        <f>od_matrix_directed_all_pairs_pe!A1637</f>
        <v>43953</v>
      </c>
      <c r="B1648" s="30" t="str">
        <f>od_matrix_directed_all_pairs_pe!B1637</f>
        <v>Locality32</v>
      </c>
      <c r="C1648" s="30" t="str">
        <f>od_matrix_directed_all_pairs_pe!C1637</f>
        <v>Locality06</v>
      </c>
      <c r="D1648" s="30">
        <f>SUMIFS(od_matrix_directed_all_pairs_pe!D:D, od_matrix_directed_all_pairs_pe!A:A, A1648, od_matrix_directed_all_pairs_pe!B:B, B1648, od_matrix_directed_all_pairs_pe!C:C, C1648)</f>
        <v>36</v>
      </c>
      <c r="E1648" s="30">
        <f t="array" ref="E1648">INDEX(total_subscribers_per_day!B:B, MATCH(A1648, total_subscribers_per_day!A:A, 0), 0)</f>
        <v>9509</v>
      </c>
      <c r="F1648" s="40">
        <f>SUMIFS(baseline_subscriber_movements!C:C, baseline_subscriber_movements!A:A, B1648, baseline_subscriber_movements!B:B, C1648)</f>
        <v>4.7373407727129098E-3</v>
      </c>
      <c r="G1648" s="30">
        <f t="shared" si="0"/>
        <v>3.7858870543695448E-3</v>
      </c>
      <c r="H1648" s="30">
        <f t="shared" si="1"/>
        <v>0.79915869176569698</v>
      </c>
      <c r="I1648" s="30">
        <f t="shared" si="2"/>
        <v>-20.0841308234303</v>
      </c>
    </row>
    <row r="1649" spans="1:9" ht="15.75" customHeight="1" x14ac:dyDescent="0.2">
      <c r="A1649" s="17">
        <f>od_matrix_directed_all_pairs_pe!A1638</f>
        <v>43953</v>
      </c>
      <c r="B1649" s="30" t="str">
        <f>od_matrix_directed_all_pairs_pe!B1638</f>
        <v>Locality32</v>
      </c>
      <c r="C1649" s="30" t="str">
        <f>od_matrix_directed_all_pairs_pe!C1638</f>
        <v>Locality07</v>
      </c>
      <c r="D1649" s="30">
        <f>SUMIFS(od_matrix_directed_all_pairs_pe!D:D, od_matrix_directed_all_pairs_pe!A:A, A1649, od_matrix_directed_all_pairs_pe!B:B, B1649, od_matrix_directed_all_pairs_pe!C:C, C1649)</f>
        <v>67</v>
      </c>
      <c r="E1649" s="30">
        <f t="array" ref="E1649">INDEX(total_subscribers_per_day!B:B, MATCH(A1649, total_subscribers_per_day!A:A, 0), 0)</f>
        <v>9509</v>
      </c>
      <c r="F1649" s="40">
        <f>SUMIFS(baseline_subscriber_movements!C:C, baseline_subscriber_movements!A:A, B1649, baseline_subscriber_movements!B:B, C1649)</f>
        <v>6.2308585911923101E-3</v>
      </c>
      <c r="G1649" s="30">
        <f t="shared" si="0"/>
        <v>7.0459564622988744E-3</v>
      </c>
      <c r="H1649" s="30">
        <f t="shared" si="1"/>
        <v>1.1308163007035263</v>
      </c>
      <c r="I1649" s="30">
        <f t="shared" si="2"/>
        <v>13.081630070352634</v>
      </c>
    </row>
    <row r="1650" spans="1:9" ht="15.75" customHeight="1" x14ac:dyDescent="0.2">
      <c r="A1650" s="17">
        <f>od_matrix_directed_all_pairs_pe!A1639</f>
        <v>43953</v>
      </c>
      <c r="B1650" s="30" t="str">
        <f>od_matrix_directed_all_pairs_pe!B1639</f>
        <v>Locality32</v>
      </c>
      <c r="C1650" s="30" t="str">
        <f>od_matrix_directed_all_pairs_pe!C1639</f>
        <v>Locality08</v>
      </c>
      <c r="D1650" s="30">
        <f>SUMIFS(od_matrix_directed_all_pairs_pe!D:D, od_matrix_directed_all_pairs_pe!A:A, A1650, od_matrix_directed_all_pairs_pe!B:B, B1650, od_matrix_directed_all_pairs_pe!C:C, C1650)</f>
        <v>64</v>
      </c>
      <c r="E1650" s="30">
        <f t="array" ref="E1650">INDEX(total_subscribers_per_day!B:B, MATCH(A1650, total_subscribers_per_day!A:A, 0), 0)</f>
        <v>9509</v>
      </c>
      <c r="F1650" s="40">
        <f>SUMIFS(baseline_subscriber_movements!C:C, baseline_subscriber_movements!A:A, B1650, baseline_subscriber_movements!B:B, C1650)</f>
        <v>6.5476819093885303E-3</v>
      </c>
      <c r="G1650" s="30">
        <f t="shared" si="0"/>
        <v>6.7304658744347457E-3</v>
      </c>
      <c r="H1650" s="30">
        <f t="shared" si="1"/>
        <v>1.0279158284681067</v>
      </c>
      <c r="I1650" s="30">
        <f t="shared" si="2"/>
        <v>2.7915828468106696</v>
      </c>
    </row>
    <row r="1651" spans="1:9" ht="15.75" customHeight="1" x14ac:dyDescent="0.2">
      <c r="A1651" s="17">
        <f>od_matrix_directed_all_pairs_pe!A1640</f>
        <v>43953</v>
      </c>
      <c r="B1651" s="30" t="str">
        <f>od_matrix_directed_all_pairs_pe!B1640</f>
        <v>Locality32</v>
      </c>
      <c r="C1651" s="30" t="str">
        <f>od_matrix_directed_all_pairs_pe!C1640</f>
        <v>Locality09</v>
      </c>
      <c r="D1651" s="30">
        <f>SUMIFS(od_matrix_directed_all_pairs_pe!D:D, od_matrix_directed_all_pairs_pe!A:A, A1651, od_matrix_directed_all_pairs_pe!B:B, B1651, od_matrix_directed_all_pairs_pe!C:C, C1651)</f>
        <v>21</v>
      </c>
      <c r="E1651" s="30">
        <f t="array" ref="E1651">INDEX(total_subscribers_per_day!B:B, MATCH(A1651, total_subscribers_per_day!A:A, 0), 0)</f>
        <v>9509</v>
      </c>
      <c r="F1651" s="40">
        <f>SUMIFS(baseline_subscriber_movements!C:C, baseline_subscriber_movements!A:A, B1651, baseline_subscriber_movements!B:B, C1651)</f>
        <v>2.2107591252704399E-3</v>
      </c>
      <c r="G1651" s="30">
        <f t="shared" si="0"/>
        <v>2.208434115048901E-3</v>
      </c>
      <c r="H1651" s="30">
        <f t="shared" si="1"/>
        <v>0.99894832042307891</v>
      </c>
      <c r="I1651" s="30">
        <f t="shared" si="2"/>
        <v>-0.1051679576921094</v>
      </c>
    </row>
    <row r="1652" spans="1:9" ht="15.75" customHeight="1" x14ac:dyDescent="0.2">
      <c r="A1652" s="17">
        <f>od_matrix_directed_all_pairs_pe!A1641</f>
        <v>43953</v>
      </c>
      <c r="B1652" s="30" t="str">
        <f>od_matrix_directed_all_pairs_pe!B1641</f>
        <v>Locality32</v>
      </c>
      <c r="C1652" s="30" t="str">
        <f>od_matrix_directed_all_pairs_pe!C1641</f>
        <v>Locality10</v>
      </c>
      <c r="D1652" s="30">
        <f>SUMIFS(od_matrix_directed_all_pairs_pe!D:D, od_matrix_directed_all_pairs_pe!A:A, A1652, od_matrix_directed_all_pairs_pe!B:B, B1652, od_matrix_directed_all_pairs_pe!C:C, C1652)</f>
        <v>60</v>
      </c>
      <c r="E1652" s="30">
        <f t="array" ref="E1652">INDEX(total_subscribers_per_day!B:B, MATCH(A1652, total_subscribers_per_day!A:A, 0), 0)</f>
        <v>9509</v>
      </c>
      <c r="F1652" s="40">
        <f>SUMIFS(baseline_subscriber_movements!C:C, baseline_subscriber_movements!A:A, B1652, baseline_subscriber_movements!B:B, C1652)</f>
        <v>6.4271415024760303E-3</v>
      </c>
      <c r="G1652" s="30">
        <f t="shared" si="0"/>
        <v>6.3098117572825746E-3</v>
      </c>
      <c r="H1652" s="30">
        <f t="shared" si="1"/>
        <v>0.98174464571096576</v>
      </c>
      <c r="I1652" s="30">
        <f t="shared" si="2"/>
        <v>-1.8255354289034242</v>
      </c>
    </row>
    <row r="1653" spans="1:9" ht="15.75" customHeight="1" x14ac:dyDescent="0.2">
      <c r="A1653" s="17">
        <f>od_matrix_directed_all_pairs_pe!A1642</f>
        <v>43953</v>
      </c>
      <c r="B1653" s="30" t="str">
        <f>od_matrix_directed_all_pairs_pe!B1642</f>
        <v>Locality32</v>
      </c>
      <c r="C1653" s="30" t="str">
        <f>od_matrix_directed_all_pairs_pe!C1642</f>
        <v>Locality11</v>
      </c>
      <c r="D1653" s="30">
        <f>SUMIFS(od_matrix_directed_all_pairs_pe!D:D, od_matrix_directed_all_pairs_pe!A:A, A1653, od_matrix_directed_all_pairs_pe!B:B, B1653, od_matrix_directed_all_pairs_pe!C:C, C1653)</f>
        <v>63</v>
      </c>
      <c r="E1653" s="30">
        <f t="array" ref="E1653">INDEX(total_subscribers_per_day!B:B, MATCH(A1653, total_subscribers_per_day!A:A, 0), 0)</f>
        <v>9509</v>
      </c>
      <c r="F1653" s="40">
        <f>SUMIFS(baseline_subscriber_movements!C:C, baseline_subscriber_movements!A:A, B1653, baseline_subscriber_movements!B:B, C1653)</f>
        <v>6.5462992292260498E-3</v>
      </c>
      <c r="G1653" s="30">
        <f t="shared" si="0"/>
        <v>6.6253023451467033E-3</v>
      </c>
      <c r="H1653" s="30">
        <f t="shared" si="1"/>
        <v>1.0120683630787823</v>
      </c>
      <c r="I1653" s="30">
        <f t="shared" si="2"/>
        <v>1.206836307878234</v>
      </c>
    </row>
    <row r="1654" spans="1:9" ht="15.75" customHeight="1" x14ac:dyDescent="0.2">
      <c r="A1654" s="17">
        <f>od_matrix_directed_all_pairs_pe!A1643</f>
        <v>43953</v>
      </c>
      <c r="B1654" s="30" t="str">
        <f>od_matrix_directed_all_pairs_pe!B1643</f>
        <v>Locality32</v>
      </c>
      <c r="C1654" s="30" t="str">
        <f>od_matrix_directed_all_pairs_pe!C1643</f>
        <v>Locality12</v>
      </c>
      <c r="D1654" s="30">
        <f>SUMIFS(od_matrix_directed_all_pairs_pe!D:D, od_matrix_directed_all_pairs_pe!A:A, A1654, od_matrix_directed_all_pairs_pe!B:B, B1654, od_matrix_directed_all_pairs_pe!C:C, C1654)</f>
        <v>46</v>
      </c>
      <c r="E1654" s="30">
        <f t="array" ref="E1654">INDEX(total_subscribers_per_day!B:B, MATCH(A1654, total_subscribers_per_day!A:A, 0), 0)</f>
        <v>9509</v>
      </c>
      <c r="F1654" s="40">
        <f>SUMIFS(baseline_subscriber_movements!C:C, baseline_subscriber_movements!A:A, B1654, baseline_subscriber_movements!B:B, C1654)</f>
        <v>4.5306079443683403E-3</v>
      </c>
      <c r="G1654" s="30">
        <f t="shared" si="0"/>
        <v>4.8375223472499739E-3</v>
      </c>
      <c r="H1654" s="30">
        <f t="shared" si="1"/>
        <v>1.0677424325058045</v>
      </c>
      <c r="I1654" s="30">
        <f t="shared" si="2"/>
        <v>6.7742432505804473</v>
      </c>
    </row>
    <row r="1655" spans="1:9" ht="15.75" customHeight="1" x14ac:dyDescent="0.2">
      <c r="A1655" s="17">
        <f>od_matrix_directed_all_pairs_pe!A1644</f>
        <v>43953</v>
      </c>
      <c r="B1655" s="30" t="str">
        <f>od_matrix_directed_all_pairs_pe!B1644</f>
        <v>Locality32</v>
      </c>
      <c r="C1655" s="30" t="str">
        <f>od_matrix_directed_all_pairs_pe!C1644</f>
        <v>Locality13</v>
      </c>
      <c r="D1655" s="30">
        <f>SUMIFS(od_matrix_directed_all_pairs_pe!D:D, od_matrix_directed_all_pairs_pe!A:A, A1655, od_matrix_directed_all_pairs_pe!B:B, B1655, od_matrix_directed_all_pairs_pe!C:C, C1655)</f>
        <v>32</v>
      </c>
      <c r="E1655" s="30">
        <f t="array" ref="E1655">INDEX(total_subscribers_per_day!B:B, MATCH(A1655, total_subscribers_per_day!A:A, 0), 0)</f>
        <v>9509</v>
      </c>
      <c r="F1655" s="40">
        <f>SUMIFS(baseline_subscriber_movements!C:C, baseline_subscriber_movements!A:A, B1655, baseline_subscriber_movements!B:B, C1655)</f>
        <v>2.42054304356977E-3</v>
      </c>
      <c r="G1655" s="30">
        <f t="shared" si="0"/>
        <v>3.3652329372173728E-3</v>
      </c>
      <c r="H1655" s="30">
        <f t="shared" si="1"/>
        <v>1.3902801464973713</v>
      </c>
      <c r="I1655" s="30">
        <f t="shared" si="2"/>
        <v>39.028014649737131</v>
      </c>
    </row>
    <row r="1656" spans="1:9" ht="15.75" customHeight="1" x14ac:dyDescent="0.2">
      <c r="A1656" s="17">
        <f>od_matrix_directed_all_pairs_pe!A1645</f>
        <v>43953</v>
      </c>
      <c r="B1656" s="30" t="str">
        <f>od_matrix_directed_all_pairs_pe!B1645</f>
        <v>Locality32</v>
      </c>
      <c r="C1656" s="30" t="str">
        <f>od_matrix_directed_all_pairs_pe!C1645</f>
        <v>Locality14</v>
      </c>
      <c r="D1656" s="30">
        <f>SUMIFS(od_matrix_directed_all_pairs_pe!D:D, od_matrix_directed_all_pairs_pe!A:A, A1656, od_matrix_directed_all_pairs_pe!B:B, B1656, od_matrix_directed_all_pairs_pe!C:C, C1656)</f>
        <v>39</v>
      </c>
      <c r="E1656" s="30">
        <f t="array" ref="E1656">INDEX(total_subscribers_per_day!B:B, MATCH(A1656, total_subscribers_per_day!A:A, 0), 0)</f>
        <v>9509</v>
      </c>
      <c r="F1656" s="40">
        <f>SUMIFS(baseline_subscriber_movements!C:C, baseline_subscriber_movements!A:A, B1656, baseline_subscriber_movements!B:B, C1656)</f>
        <v>4.3248945147679298E-3</v>
      </c>
      <c r="G1656" s="30">
        <f t="shared" si="0"/>
        <v>4.1013776422336732E-3</v>
      </c>
      <c r="H1656" s="30">
        <f t="shared" si="1"/>
        <v>0.94831853776524988</v>
      </c>
      <c r="I1656" s="30">
        <f t="shared" si="2"/>
        <v>-5.168146223475012</v>
      </c>
    </row>
    <row r="1657" spans="1:9" ht="15.75" customHeight="1" x14ac:dyDescent="0.2">
      <c r="A1657" s="17">
        <f>od_matrix_directed_all_pairs_pe!A1646</f>
        <v>43953</v>
      </c>
      <c r="B1657" s="30" t="str">
        <f>od_matrix_directed_all_pairs_pe!B1646</f>
        <v>Locality32</v>
      </c>
      <c r="C1657" s="30" t="str">
        <f>od_matrix_directed_all_pairs_pe!C1646</f>
        <v>Locality15</v>
      </c>
      <c r="D1657" s="30">
        <f>SUMIFS(od_matrix_directed_all_pairs_pe!D:D, od_matrix_directed_all_pairs_pe!A:A, A1657, od_matrix_directed_all_pairs_pe!B:B, B1657, od_matrix_directed_all_pairs_pe!C:C, C1657)</f>
        <v>61</v>
      </c>
      <c r="E1657" s="30">
        <f t="array" ref="E1657">INDEX(total_subscribers_per_day!B:B, MATCH(A1657, total_subscribers_per_day!A:A, 0), 0)</f>
        <v>9509</v>
      </c>
      <c r="F1657" s="40">
        <f>SUMIFS(baseline_subscriber_movements!C:C, baseline_subscriber_movements!A:A, B1657, baseline_subscriber_movements!B:B, C1657)</f>
        <v>6.6532896821206002E-3</v>
      </c>
      <c r="G1657" s="30">
        <f t="shared" si="0"/>
        <v>6.4149752865706169E-3</v>
      </c>
      <c r="H1657" s="30">
        <f t="shared" si="1"/>
        <v>0.96418096807201914</v>
      </c>
      <c r="I1657" s="30">
        <f t="shared" si="2"/>
        <v>-3.581903192798086</v>
      </c>
    </row>
    <row r="1658" spans="1:9" ht="15.75" customHeight="1" x14ac:dyDescent="0.2">
      <c r="A1658" s="17">
        <f>od_matrix_directed_all_pairs_pe!A1647</f>
        <v>43953</v>
      </c>
      <c r="B1658" s="30" t="str">
        <f>od_matrix_directed_all_pairs_pe!B1647</f>
        <v>Locality32</v>
      </c>
      <c r="C1658" s="30" t="str">
        <f>od_matrix_directed_all_pairs_pe!C1647</f>
        <v>Locality16</v>
      </c>
      <c r="D1658" s="30">
        <f>SUMIFS(od_matrix_directed_all_pairs_pe!D:D, od_matrix_directed_all_pairs_pe!A:A, A1658, od_matrix_directed_all_pairs_pe!B:B, B1658, od_matrix_directed_all_pairs_pe!C:C, C1658)</f>
        <v>60</v>
      </c>
      <c r="E1658" s="30">
        <f t="array" ref="E1658">INDEX(total_subscribers_per_day!B:B, MATCH(A1658, total_subscribers_per_day!A:A, 0), 0)</f>
        <v>9509</v>
      </c>
      <c r="F1658" s="40">
        <f>SUMIFS(baseline_subscriber_movements!C:C, baseline_subscriber_movements!A:A, B1658, baseline_subscriber_movements!B:B, C1658)</f>
        <v>6.6532896821206002E-3</v>
      </c>
      <c r="G1658" s="30">
        <f t="shared" si="0"/>
        <v>6.3098117572825746E-3</v>
      </c>
      <c r="H1658" s="30">
        <f t="shared" si="1"/>
        <v>0.94837472269378942</v>
      </c>
      <c r="I1658" s="30">
        <f t="shared" si="2"/>
        <v>-5.1625277306210577</v>
      </c>
    </row>
    <row r="1659" spans="1:9" ht="15.75" customHeight="1" x14ac:dyDescent="0.2">
      <c r="A1659" s="17">
        <f>od_matrix_directed_all_pairs_pe!A1648</f>
        <v>43953</v>
      </c>
      <c r="B1659" s="30" t="str">
        <f>od_matrix_directed_all_pairs_pe!B1648</f>
        <v>Locality32</v>
      </c>
      <c r="C1659" s="30" t="str">
        <f>od_matrix_directed_all_pairs_pe!C1648</f>
        <v>Locality17</v>
      </c>
      <c r="D1659" s="30">
        <f>SUMIFS(od_matrix_directed_all_pairs_pe!D:D, od_matrix_directed_all_pairs_pe!A:A, A1659, od_matrix_directed_all_pairs_pe!B:B, B1659, od_matrix_directed_all_pairs_pe!C:C, C1659)</f>
        <v>43</v>
      </c>
      <c r="E1659" s="30">
        <f t="array" ref="E1659">INDEX(total_subscribers_per_day!B:B, MATCH(A1659, total_subscribers_per_day!A:A, 0), 0)</f>
        <v>9509</v>
      </c>
      <c r="F1659" s="40">
        <f>SUMIFS(baseline_subscriber_movements!C:C, baseline_subscriber_movements!A:A, B1659, baseline_subscriber_movements!B:B, C1659)</f>
        <v>4.3248945147679298E-3</v>
      </c>
      <c r="G1659" s="30">
        <f t="shared" si="0"/>
        <v>4.5220317593858451E-3</v>
      </c>
      <c r="H1659" s="30">
        <f t="shared" si="1"/>
        <v>1.0455819775360449</v>
      </c>
      <c r="I1659" s="30">
        <f t="shared" si="2"/>
        <v>4.5581977536044871</v>
      </c>
    </row>
    <row r="1660" spans="1:9" ht="15.75" customHeight="1" x14ac:dyDescent="0.2">
      <c r="A1660" s="17">
        <f>od_matrix_directed_all_pairs_pe!A1649</f>
        <v>43953</v>
      </c>
      <c r="B1660" s="30" t="str">
        <f>od_matrix_directed_all_pairs_pe!B1649</f>
        <v>Locality32</v>
      </c>
      <c r="C1660" s="30" t="str">
        <f>od_matrix_directed_all_pairs_pe!C1649</f>
        <v>Locality18</v>
      </c>
      <c r="D1660" s="30">
        <f>SUMIFS(od_matrix_directed_all_pairs_pe!D:D, od_matrix_directed_all_pairs_pe!A:A, A1660, od_matrix_directed_all_pairs_pe!B:B, B1660, od_matrix_directed_all_pairs_pe!C:C, C1660)</f>
        <v>56</v>
      </c>
      <c r="E1660" s="30">
        <f t="array" ref="E1660">INDEX(total_subscribers_per_day!B:B, MATCH(A1660, total_subscribers_per_day!A:A, 0), 0)</f>
        <v>9509</v>
      </c>
      <c r="F1660" s="40">
        <f>SUMIFS(baseline_subscriber_movements!C:C, baseline_subscriber_movements!A:A, B1660, baseline_subscriber_movements!B:B, C1660)</f>
        <v>6.7142257658413702E-3</v>
      </c>
      <c r="G1660" s="30">
        <f t="shared" si="0"/>
        <v>5.8891576401304026E-3</v>
      </c>
      <c r="H1660" s="30">
        <f t="shared" si="1"/>
        <v>0.8771164160269227</v>
      </c>
      <c r="I1660" s="30">
        <f t="shared" si="2"/>
        <v>-12.28835839730773</v>
      </c>
    </row>
    <row r="1661" spans="1:9" ht="15.75" customHeight="1" x14ac:dyDescent="0.2">
      <c r="A1661" s="17">
        <f>od_matrix_directed_all_pairs_pe!A1650</f>
        <v>43953</v>
      </c>
      <c r="B1661" s="30" t="str">
        <f>od_matrix_directed_all_pairs_pe!B1650</f>
        <v>Locality32</v>
      </c>
      <c r="C1661" s="30" t="str">
        <f>od_matrix_directed_all_pairs_pe!C1650</f>
        <v>Locality19</v>
      </c>
      <c r="D1661" s="30">
        <f>SUMIFS(od_matrix_directed_all_pairs_pe!D:D, od_matrix_directed_all_pairs_pe!A:A, A1661, od_matrix_directed_all_pairs_pe!B:B, B1661, od_matrix_directed_all_pairs_pe!C:C, C1661)</f>
        <v>47</v>
      </c>
      <c r="E1661" s="30">
        <f t="array" ref="E1661">INDEX(total_subscribers_per_day!B:B, MATCH(A1661, total_subscribers_per_day!A:A, 0), 0)</f>
        <v>9509</v>
      </c>
      <c r="F1661" s="40">
        <f>SUMIFS(baseline_subscriber_movements!C:C, baseline_subscriber_movements!A:A, B1661, baseline_subscriber_movements!B:B, C1661)</f>
        <v>4.7283807922664702E-3</v>
      </c>
      <c r="G1661" s="30">
        <f t="shared" si="0"/>
        <v>4.9426858765380163E-3</v>
      </c>
      <c r="H1661" s="30">
        <f t="shared" si="1"/>
        <v>1.0453231441558291</v>
      </c>
      <c r="I1661" s="30">
        <f t="shared" si="2"/>
        <v>4.5323144155829054</v>
      </c>
    </row>
    <row r="1662" spans="1:9" ht="15.75" customHeight="1" x14ac:dyDescent="0.2">
      <c r="A1662" s="17">
        <f>od_matrix_directed_all_pairs_pe!A1651</f>
        <v>43953</v>
      </c>
      <c r="B1662" s="30" t="str">
        <f>od_matrix_directed_all_pairs_pe!B1651</f>
        <v>Locality32</v>
      </c>
      <c r="C1662" s="30" t="str">
        <f>od_matrix_directed_all_pairs_pe!C1651</f>
        <v>Locality21</v>
      </c>
      <c r="D1662" s="30">
        <f>SUMIFS(od_matrix_directed_all_pairs_pe!D:D, od_matrix_directed_all_pairs_pe!A:A, A1662, od_matrix_directed_all_pairs_pe!B:B, B1662, od_matrix_directed_all_pairs_pe!C:C, C1662)</f>
        <v>96</v>
      </c>
      <c r="E1662" s="30">
        <f t="array" ref="E1662">INDEX(total_subscribers_per_day!B:B, MATCH(A1662, total_subscribers_per_day!A:A, 0), 0)</f>
        <v>9509</v>
      </c>
      <c r="F1662" s="40">
        <f>SUMIFS(baseline_subscriber_movements!C:C, baseline_subscriber_movements!A:A, B1662, baseline_subscriber_movements!B:B, C1662)</f>
        <v>1.0191216642151699E-2</v>
      </c>
      <c r="G1662" s="30">
        <f t="shared" si="0"/>
        <v>1.0095698811652119E-2</v>
      </c>
      <c r="H1662" s="30">
        <f t="shared" si="1"/>
        <v>0.99062743597221647</v>
      </c>
      <c r="I1662" s="30">
        <f t="shared" si="2"/>
        <v>-0.93725640277835254</v>
      </c>
    </row>
    <row r="1663" spans="1:9" ht="15.75" customHeight="1" x14ac:dyDescent="0.2">
      <c r="A1663" s="17">
        <f>od_matrix_directed_all_pairs_pe!A1652</f>
        <v>43953</v>
      </c>
      <c r="B1663" s="30" t="str">
        <f>od_matrix_directed_all_pairs_pe!B1652</f>
        <v>Locality32</v>
      </c>
      <c r="C1663" s="30" t="str">
        <f>od_matrix_directed_all_pairs_pe!C1652</f>
        <v>Locality22</v>
      </c>
      <c r="D1663" s="30">
        <f>SUMIFS(od_matrix_directed_all_pairs_pe!D:D, od_matrix_directed_all_pairs_pe!A:A, A1663, od_matrix_directed_all_pairs_pe!B:B, B1663, od_matrix_directed_all_pairs_pe!C:C, C1663)</f>
        <v>43</v>
      </c>
      <c r="E1663" s="30">
        <f t="array" ref="E1663">INDEX(total_subscribers_per_day!B:B, MATCH(A1663, total_subscribers_per_day!A:A, 0), 0)</f>
        <v>9509</v>
      </c>
      <c r="F1663" s="40">
        <f>SUMIFS(baseline_subscriber_movements!C:C, baseline_subscriber_movements!A:A, B1663, baseline_subscriber_movements!B:B, C1663)</f>
        <v>4.1043990738791796E-3</v>
      </c>
      <c r="G1663" s="30">
        <f t="shared" si="0"/>
        <v>4.5220317593858451E-3</v>
      </c>
      <c r="H1663" s="30">
        <f t="shared" si="1"/>
        <v>1.10175245583806</v>
      </c>
      <c r="I1663" s="30">
        <f t="shared" si="2"/>
        <v>10.175245583806003</v>
      </c>
    </row>
    <row r="1664" spans="1:9" ht="15.75" customHeight="1" x14ac:dyDescent="0.2">
      <c r="A1664" s="17">
        <f>od_matrix_directed_all_pairs_pe!A1653</f>
        <v>43953</v>
      </c>
      <c r="B1664" s="30" t="str">
        <f>od_matrix_directed_all_pairs_pe!B1653</f>
        <v>Locality32</v>
      </c>
      <c r="C1664" s="30" t="str">
        <f>od_matrix_directed_all_pairs_pe!C1653</f>
        <v>Locality23</v>
      </c>
      <c r="D1664" s="30">
        <f>SUMIFS(od_matrix_directed_all_pairs_pe!D:D, od_matrix_directed_all_pairs_pe!A:A, A1664, od_matrix_directed_all_pairs_pe!B:B, B1664, od_matrix_directed_all_pairs_pe!C:C, C1664)</f>
        <v>41</v>
      </c>
      <c r="E1664" s="30">
        <f t="array" ref="E1664">INDEX(total_subscribers_per_day!B:B, MATCH(A1664, total_subscribers_per_day!A:A, 0), 0)</f>
        <v>9509</v>
      </c>
      <c r="F1664" s="40">
        <f>SUMIFS(baseline_subscriber_movements!C:C, baseline_subscriber_movements!A:A, B1664, baseline_subscriber_movements!B:B, C1664)</f>
        <v>4.3176074136478497E-3</v>
      </c>
      <c r="G1664" s="30">
        <f t="shared" si="0"/>
        <v>4.3117047008097596E-3</v>
      </c>
      <c r="H1664" s="30">
        <f t="shared" si="1"/>
        <v>0.99863287411925605</v>
      </c>
      <c r="I1664" s="30">
        <f t="shared" si="2"/>
        <v>-0.13671258807439468</v>
      </c>
    </row>
    <row r="1665" spans="1:9" ht="15.75" customHeight="1" x14ac:dyDescent="0.2">
      <c r="A1665" s="17">
        <f>od_matrix_directed_all_pairs_pe!A1654</f>
        <v>43953</v>
      </c>
      <c r="B1665" s="30" t="str">
        <f>od_matrix_directed_all_pairs_pe!B1654</f>
        <v>Locality32</v>
      </c>
      <c r="C1665" s="30" t="str">
        <f>od_matrix_directed_all_pairs_pe!C1654</f>
        <v>Locality24</v>
      </c>
      <c r="D1665" s="30">
        <f>SUMIFS(od_matrix_directed_all_pairs_pe!D:D, od_matrix_directed_all_pairs_pe!A:A, A1665, od_matrix_directed_all_pairs_pe!B:B, B1665, od_matrix_directed_all_pairs_pe!C:C, C1665)</f>
        <v>60</v>
      </c>
      <c r="E1665" s="30">
        <f t="array" ref="E1665">INDEX(total_subscribers_per_day!B:B, MATCH(A1665, total_subscribers_per_day!A:A, 0), 0)</f>
        <v>9509</v>
      </c>
      <c r="F1665" s="40">
        <f>SUMIFS(baseline_subscriber_movements!C:C, baseline_subscriber_movements!A:A, B1665, baseline_subscriber_movements!B:B, C1665)</f>
        <v>6.6315789473684198E-3</v>
      </c>
      <c r="G1665" s="30">
        <f t="shared" si="0"/>
        <v>6.3098117572825746E-3</v>
      </c>
      <c r="H1665" s="30">
        <f t="shared" si="1"/>
        <v>0.95147955070134083</v>
      </c>
      <c r="I1665" s="30">
        <f t="shared" si="2"/>
        <v>-4.852044929865917</v>
      </c>
    </row>
    <row r="1666" spans="1:9" ht="15.75" customHeight="1" x14ac:dyDescent="0.2">
      <c r="A1666" s="17">
        <f>od_matrix_directed_all_pairs_pe!A1655</f>
        <v>43953</v>
      </c>
      <c r="B1666" s="30" t="str">
        <f>od_matrix_directed_all_pairs_pe!B1655</f>
        <v>Locality32</v>
      </c>
      <c r="C1666" s="30" t="str">
        <f>od_matrix_directed_all_pairs_pe!C1655</f>
        <v>Locality25</v>
      </c>
      <c r="D1666" s="30">
        <f>SUMIFS(od_matrix_directed_all_pairs_pe!D:D, od_matrix_directed_all_pairs_pe!A:A, A1666, od_matrix_directed_all_pairs_pe!B:B, B1666, od_matrix_directed_all_pairs_pe!C:C, C1666)</f>
        <v>84</v>
      </c>
      <c r="E1666" s="30">
        <f t="array" ref="E1666">INDEX(total_subscribers_per_day!B:B, MATCH(A1666, total_subscribers_per_day!A:A, 0), 0)</f>
        <v>9509</v>
      </c>
      <c r="F1666" s="40">
        <f>SUMIFS(baseline_subscriber_movements!C:C, baseline_subscriber_movements!A:A, B1666, baseline_subscriber_movements!B:B, C1666)</f>
        <v>8.41928015154704E-3</v>
      </c>
      <c r="G1666" s="30">
        <f t="shared" si="0"/>
        <v>8.8337364601956039E-3</v>
      </c>
      <c r="H1666" s="30">
        <f t="shared" si="1"/>
        <v>1.0492270480597332</v>
      </c>
      <c r="I1666" s="30">
        <f t="shared" si="2"/>
        <v>4.9227048059733214</v>
      </c>
    </row>
    <row r="1667" spans="1:9" ht="15.75" customHeight="1" x14ac:dyDescent="0.2">
      <c r="A1667" s="17">
        <f>od_matrix_directed_all_pairs_pe!A1656</f>
        <v>43953</v>
      </c>
      <c r="B1667" s="30" t="str">
        <f>od_matrix_directed_all_pairs_pe!B1656</f>
        <v>Locality32</v>
      </c>
      <c r="C1667" s="30" t="str">
        <f>od_matrix_directed_all_pairs_pe!C1656</f>
        <v>Locality26</v>
      </c>
      <c r="D1667" s="30">
        <f>SUMIFS(od_matrix_directed_all_pairs_pe!D:D, od_matrix_directed_all_pairs_pe!A:A, A1667, od_matrix_directed_all_pairs_pe!B:B, B1667, od_matrix_directed_all_pairs_pe!C:C, C1667)</f>
        <v>49</v>
      </c>
      <c r="E1667" s="30">
        <f t="array" ref="E1667">INDEX(total_subscribers_per_day!B:B, MATCH(A1667, total_subscribers_per_day!A:A, 0), 0)</f>
        <v>9509</v>
      </c>
      <c r="F1667" s="40">
        <f>SUMIFS(baseline_subscriber_movements!C:C, baseline_subscriber_movements!A:A, B1667, baseline_subscriber_movements!B:B, C1667)</f>
        <v>4.2194092827004199E-3</v>
      </c>
      <c r="G1667" s="30">
        <f t="shared" si="0"/>
        <v>5.1530129351141027E-3</v>
      </c>
      <c r="H1667" s="30">
        <f t="shared" si="1"/>
        <v>1.221264065622043</v>
      </c>
      <c r="I1667" s="30">
        <f t="shared" si="2"/>
        <v>22.126406562204302</v>
      </c>
    </row>
    <row r="1668" spans="1:9" ht="15.75" customHeight="1" x14ac:dyDescent="0.2">
      <c r="A1668" s="17">
        <f>od_matrix_directed_all_pairs_pe!A1657</f>
        <v>43953</v>
      </c>
      <c r="B1668" s="30" t="str">
        <f>od_matrix_directed_all_pairs_pe!B1657</f>
        <v>Locality32</v>
      </c>
      <c r="C1668" s="30" t="str">
        <f>od_matrix_directed_all_pairs_pe!C1657</f>
        <v>Locality27</v>
      </c>
      <c r="D1668" s="30">
        <f>SUMIFS(od_matrix_directed_all_pairs_pe!D:D, od_matrix_directed_all_pairs_pe!A:A, A1668, od_matrix_directed_all_pairs_pe!B:B, B1668, od_matrix_directed_all_pairs_pe!C:C, C1668)</f>
        <v>123</v>
      </c>
      <c r="E1668" s="30">
        <f t="array" ref="E1668">INDEX(total_subscribers_per_day!B:B, MATCH(A1668, total_subscribers_per_day!A:A, 0), 0)</f>
        <v>9509</v>
      </c>
      <c r="F1668" s="40">
        <f>SUMIFS(baseline_subscriber_movements!C:C, baseline_subscriber_movements!A:A, B1668, baseline_subscriber_movements!B:B, C1668)</f>
        <v>1.08364018937401E-2</v>
      </c>
      <c r="G1668" s="30">
        <f t="shared" si="0"/>
        <v>1.2935114102429278E-2</v>
      </c>
      <c r="H1668" s="30">
        <f t="shared" si="1"/>
        <v>1.1936724227533078</v>
      </c>
      <c r="I1668" s="30">
        <f t="shared" si="2"/>
        <v>19.367242275330774</v>
      </c>
    </row>
    <row r="1669" spans="1:9" ht="15.75" customHeight="1" x14ac:dyDescent="0.2">
      <c r="A1669" s="17">
        <f>od_matrix_directed_all_pairs_pe!A1658</f>
        <v>43953</v>
      </c>
      <c r="B1669" s="30" t="str">
        <f>od_matrix_directed_all_pairs_pe!B1658</f>
        <v>Locality32</v>
      </c>
      <c r="C1669" s="30" t="str">
        <f>od_matrix_directed_all_pairs_pe!C1658</f>
        <v>Locality28</v>
      </c>
      <c r="D1669" s="30">
        <f>SUMIFS(od_matrix_directed_all_pairs_pe!D:D, od_matrix_directed_all_pairs_pe!A:A, A1669, od_matrix_directed_all_pairs_pe!B:B, B1669, od_matrix_directed_all_pairs_pe!C:C, C1669)</f>
        <v>36</v>
      </c>
      <c r="E1669" s="30">
        <f t="array" ref="E1669">INDEX(total_subscribers_per_day!B:B, MATCH(A1669, total_subscribers_per_day!A:A, 0), 0)</f>
        <v>9509</v>
      </c>
      <c r="F1669" s="40">
        <f>SUMIFS(baseline_subscriber_movements!C:C, baseline_subscriber_movements!A:A, B1669, baseline_subscriber_movements!B:B, C1669)</f>
        <v>4.52536308145653E-3</v>
      </c>
      <c r="G1669" s="30">
        <f t="shared" si="0"/>
        <v>3.7858870543695448E-3</v>
      </c>
      <c r="H1669" s="30">
        <f t="shared" si="1"/>
        <v>0.83659299513068508</v>
      </c>
      <c r="I1669" s="30">
        <f t="shared" si="2"/>
        <v>-16.340700486931492</v>
      </c>
    </row>
    <row r="1670" spans="1:9" ht="15.75" customHeight="1" x14ac:dyDescent="0.2">
      <c r="A1670" s="17">
        <f>od_matrix_directed_all_pairs_pe!A1659</f>
        <v>43953</v>
      </c>
      <c r="B1670" s="30" t="str">
        <f>od_matrix_directed_all_pairs_pe!B1659</f>
        <v>Locality32</v>
      </c>
      <c r="C1670" s="30" t="str">
        <f>od_matrix_directed_all_pairs_pe!C1659</f>
        <v>Locality29</v>
      </c>
      <c r="D1670" s="30">
        <f>SUMIFS(od_matrix_directed_all_pairs_pe!D:D, od_matrix_directed_all_pairs_pe!A:A, A1670, od_matrix_directed_all_pairs_pe!B:B, B1670, od_matrix_directed_all_pairs_pe!C:C, C1670)</f>
        <v>119</v>
      </c>
      <c r="E1670" s="30">
        <f t="array" ref="E1670">INDEX(total_subscribers_per_day!B:B, MATCH(A1670, total_subscribers_per_day!A:A, 0), 0)</f>
        <v>9509</v>
      </c>
      <c r="F1670" s="40">
        <f>SUMIFS(baseline_subscriber_movements!C:C, baseline_subscriber_movements!A:A, B1670, baseline_subscriber_movements!B:B, C1670)</f>
        <v>1.24842635333613E-2</v>
      </c>
      <c r="G1670" s="30">
        <f t="shared" si="0"/>
        <v>1.2514459985277105E-2</v>
      </c>
      <c r="H1670" s="30">
        <f t="shared" si="1"/>
        <v>1.0024187611736257</v>
      </c>
      <c r="I1670" s="30">
        <f t="shared" si="2"/>
        <v>0.24187611736257164</v>
      </c>
    </row>
    <row r="1671" spans="1:9" ht="15.75" customHeight="1" x14ac:dyDescent="0.2">
      <c r="A1671" s="17">
        <f>od_matrix_directed_all_pairs_pe!A1660</f>
        <v>43953</v>
      </c>
      <c r="B1671" s="30" t="str">
        <f>od_matrix_directed_all_pairs_pe!B1660</f>
        <v>Locality32</v>
      </c>
      <c r="C1671" s="30" t="str">
        <f>od_matrix_directed_all_pairs_pe!C1660</f>
        <v>Locality30</v>
      </c>
      <c r="D1671" s="30">
        <f>SUMIFS(od_matrix_directed_all_pairs_pe!D:D, od_matrix_directed_all_pairs_pe!A:A, A1671, od_matrix_directed_all_pairs_pe!B:B, B1671, od_matrix_directed_all_pairs_pe!C:C, C1671)</f>
        <v>96</v>
      </c>
      <c r="E1671" s="30">
        <f t="array" ref="E1671">INDEX(total_subscribers_per_day!B:B, MATCH(A1671, total_subscribers_per_day!A:A, 0), 0)</f>
        <v>9509</v>
      </c>
      <c r="F1671" s="40">
        <f>SUMIFS(baseline_subscriber_movements!C:C, baseline_subscriber_movements!A:A, B1671, baseline_subscriber_movements!B:B, C1671)</f>
        <v>1.07165370876234E-2</v>
      </c>
      <c r="G1671" s="30">
        <f t="shared" si="0"/>
        <v>1.0095698811652119E-2</v>
      </c>
      <c r="H1671" s="30">
        <f t="shared" si="1"/>
        <v>0.94206726754220904</v>
      </c>
      <c r="I1671" s="30">
        <f t="shared" si="2"/>
        <v>-5.7932732457790959</v>
      </c>
    </row>
    <row r="1672" spans="1:9" ht="15.75" customHeight="1" x14ac:dyDescent="0.2">
      <c r="A1672" s="17">
        <f>od_matrix_directed_all_pairs_pe!A1661</f>
        <v>43953</v>
      </c>
      <c r="B1672" s="30" t="str">
        <f>od_matrix_directed_all_pairs_pe!B1661</f>
        <v>Locality32</v>
      </c>
      <c r="C1672" s="30" t="str">
        <f>od_matrix_directed_all_pairs_pe!C1661</f>
        <v>Locality31</v>
      </c>
      <c r="D1672" s="30">
        <f>SUMIFS(od_matrix_directed_all_pairs_pe!D:D, od_matrix_directed_all_pairs_pe!A:A, A1672, od_matrix_directed_all_pairs_pe!B:B, B1672, od_matrix_directed_all_pairs_pe!C:C, C1672)</f>
        <v>159</v>
      </c>
      <c r="E1672" s="30">
        <f t="array" ref="E1672">INDEX(total_subscribers_per_day!B:B, MATCH(A1672, total_subscribers_per_day!A:A, 0), 0)</f>
        <v>9509</v>
      </c>
      <c r="F1672" s="40">
        <f>SUMIFS(baseline_subscriber_movements!C:C, baseline_subscriber_movements!A:A, B1672, baseline_subscriber_movements!B:B, C1672)</f>
        <v>1.6949152542372801E-2</v>
      </c>
      <c r="G1672" s="30">
        <f t="shared" si="0"/>
        <v>1.6721001156798823E-2</v>
      </c>
      <c r="H1672" s="30">
        <f t="shared" si="1"/>
        <v>0.98653906825113524</v>
      </c>
      <c r="I1672" s="30">
        <f t="shared" si="2"/>
        <v>-1.3460931748864757</v>
      </c>
    </row>
    <row r="1673" spans="1:9" ht="15.75" customHeight="1" x14ac:dyDescent="0.2">
      <c r="A1673" s="17">
        <f>od_matrix_directed_all_pairs_pe!A1662</f>
        <v>43953</v>
      </c>
      <c r="B1673" s="30" t="str">
        <f>od_matrix_directed_all_pairs_pe!B1662</f>
        <v>Locality32</v>
      </c>
      <c r="C1673" s="30" t="str">
        <f>od_matrix_directed_all_pairs_pe!C1662</f>
        <v>Locality32</v>
      </c>
      <c r="D1673" s="30">
        <f>SUMIFS(od_matrix_directed_all_pairs_pe!D:D, od_matrix_directed_all_pairs_pe!A:A, A1673, od_matrix_directed_all_pairs_pe!B:B, B1673, od_matrix_directed_all_pairs_pe!C:C, C1673)</f>
        <v>109</v>
      </c>
      <c r="E1673" s="30">
        <f t="array" ref="E1673">INDEX(total_subscribers_per_day!B:B, MATCH(A1673, total_subscribers_per_day!A:A, 0), 0)</f>
        <v>9509</v>
      </c>
      <c r="F1673" s="40">
        <f>SUMIFS(baseline_subscriber_movements!C:C, baseline_subscriber_movements!A:A, B1673, baseline_subscriber_movements!B:B, C1673)</f>
        <v>1.0815919353145E-2</v>
      </c>
      <c r="G1673" s="30">
        <f t="shared" si="0"/>
        <v>1.1462824692396676E-2</v>
      </c>
      <c r="H1673" s="30">
        <f t="shared" si="1"/>
        <v>1.0598104810261526</v>
      </c>
      <c r="I1673" s="30">
        <f t="shared" si="2"/>
        <v>5.9810481026152607</v>
      </c>
    </row>
    <row r="1674" spans="1:9" ht="15.75" customHeight="1" x14ac:dyDescent="0.2">
      <c r="A1674" s="17">
        <f>od_matrix_directed_all_pairs_pe!A1663</f>
        <v>43953</v>
      </c>
      <c r="B1674" s="30" t="str">
        <f>od_matrix_directed_all_pairs_pe!B1663</f>
        <v>Locality32</v>
      </c>
      <c r="C1674" s="30" t="str">
        <f>od_matrix_directed_all_pairs_pe!C1663</f>
        <v>Locality33</v>
      </c>
      <c r="D1674" s="30">
        <f>SUMIFS(od_matrix_directed_all_pairs_pe!D:D, od_matrix_directed_all_pairs_pe!A:A, A1674, od_matrix_directed_all_pairs_pe!B:B, B1674, od_matrix_directed_all_pairs_pe!C:C, C1674)</f>
        <v>80</v>
      </c>
      <c r="E1674" s="30">
        <f t="array" ref="E1674">INDEX(total_subscribers_per_day!B:B, MATCH(A1674, total_subscribers_per_day!A:A, 0), 0)</f>
        <v>9509</v>
      </c>
      <c r="F1674" s="40">
        <f>SUMIFS(baseline_subscriber_movements!C:C, baseline_subscriber_movements!A:A, B1674, baseline_subscriber_movements!B:B, C1674)</f>
        <v>8.7589700295483304E-3</v>
      </c>
      <c r="G1674" s="30">
        <f t="shared" si="0"/>
        <v>8.4130823430434327E-3</v>
      </c>
      <c r="H1674" s="30">
        <f t="shared" si="1"/>
        <v>0.96051046123710349</v>
      </c>
      <c r="I1674" s="30">
        <f t="shared" si="2"/>
        <v>-3.9489538762896514</v>
      </c>
    </row>
    <row r="1675" spans="1:9" ht="15.75" customHeight="1" x14ac:dyDescent="0.2">
      <c r="A1675" s="17">
        <f>od_matrix_directed_all_pairs_pe!A1664</f>
        <v>43953</v>
      </c>
      <c r="B1675" s="30" t="str">
        <f>od_matrix_directed_all_pairs_pe!B1664</f>
        <v>Locality32</v>
      </c>
      <c r="C1675" s="30" t="str">
        <f>od_matrix_directed_all_pairs_pe!C1664</f>
        <v>Locality34</v>
      </c>
      <c r="D1675" s="30">
        <f>SUMIFS(od_matrix_directed_all_pairs_pe!D:D, od_matrix_directed_all_pairs_pe!A:A, A1675, od_matrix_directed_all_pairs_pe!B:B, B1675, od_matrix_directed_all_pairs_pe!C:C, C1675)</f>
        <v>43</v>
      </c>
      <c r="E1675" s="30">
        <f t="array" ref="E1675">INDEX(total_subscribers_per_day!B:B, MATCH(A1675, total_subscribers_per_day!A:A, 0), 0)</f>
        <v>9509</v>
      </c>
      <c r="F1675" s="40">
        <f>SUMIFS(baseline_subscriber_movements!C:C, baseline_subscriber_movements!A:A, B1675, baseline_subscriber_movements!B:B, C1675)</f>
        <v>4.3171527850900202E-3</v>
      </c>
      <c r="G1675" s="30">
        <f t="shared" si="0"/>
        <v>4.5220317593858451E-3</v>
      </c>
      <c r="H1675" s="30">
        <f t="shared" si="1"/>
        <v>1.0474569663143281</v>
      </c>
      <c r="I1675" s="30">
        <f t="shared" si="2"/>
        <v>4.7456966314328053</v>
      </c>
    </row>
    <row r="1676" spans="1:9" ht="15.75" customHeight="1" x14ac:dyDescent="0.2">
      <c r="A1676" s="17">
        <f>od_matrix_directed_all_pairs_pe!A1665</f>
        <v>43953</v>
      </c>
      <c r="B1676" s="30" t="str">
        <f>od_matrix_directed_all_pairs_pe!B1665</f>
        <v>Locality32</v>
      </c>
      <c r="C1676" s="30" t="str">
        <f>od_matrix_directed_all_pairs_pe!C1665</f>
        <v>Locality35</v>
      </c>
      <c r="D1676" s="30">
        <f>SUMIFS(od_matrix_directed_all_pairs_pe!D:D, od_matrix_directed_all_pairs_pe!A:A, A1676, od_matrix_directed_all_pairs_pe!B:B, B1676, od_matrix_directed_all_pairs_pe!C:C, C1676)</f>
        <v>18</v>
      </c>
      <c r="E1676" s="30">
        <f t="array" ref="E1676">INDEX(total_subscribers_per_day!B:B, MATCH(A1676, total_subscribers_per_day!A:A, 0), 0)</f>
        <v>9509</v>
      </c>
      <c r="F1676" s="40">
        <f>SUMIFS(baseline_subscriber_movements!C:C, baseline_subscriber_movements!A:A, B1676, baseline_subscriber_movements!B:B, C1676)</f>
        <v>2.4146994668846102E-3</v>
      </c>
      <c r="G1676" s="30">
        <f t="shared" si="0"/>
        <v>1.8929435271847724E-3</v>
      </c>
      <c r="H1676" s="30">
        <f t="shared" si="1"/>
        <v>0.78392510254164449</v>
      </c>
      <c r="I1676" s="30">
        <f t="shared" si="2"/>
        <v>-21.607489745835551</v>
      </c>
    </row>
    <row r="1677" spans="1:9" ht="15.75" customHeight="1" x14ac:dyDescent="0.2">
      <c r="A1677" s="17">
        <f>od_matrix_directed_all_pairs_pe!A1666</f>
        <v>43953</v>
      </c>
      <c r="B1677" s="30" t="str">
        <f>od_matrix_directed_all_pairs_pe!B1666</f>
        <v>Locality33</v>
      </c>
      <c r="C1677" s="30" t="str">
        <f>od_matrix_directed_all_pairs_pe!C1666</f>
        <v>Locality01</v>
      </c>
      <c r="D1677" s="30">
        <f>SUMIFS(od_matrix_directed_all_pairs_pe!D:D, od_matrix_directed_all_pairs_pe!A:A, A1677, od_matrix_directed_all_pairs_pe!B:B, B1677, od_matrix_directed_all_pairs_pe!C:C, C1677)</f>
        <v>63</v>
      </c>
      <c r="E1677" s="30">
        <f t="array" ref="E1677">INDEX(total_subscribers_per_day!B:B, MATCH(A1677, total_subscribers_per_day!A:A, 0), 0)</f>
        <v>9509</v>
      </c>
      <c r="F1677" s="40">
        <f>SUMIFS(baseline_subscriber_movements!C:C, baseline_subscriber_movements!A:A, B1677, baseline_subscriber_movements!B:B, C1677)</f>
        <v>7.3925440912451096E-3</v>
      </c>
      <c r="G1677" s="30">
        <f t="shared" si="0"/>
        <v>6.6253023451467033E-3</v>
      </c>
      <c r="H1677" s="30">
        <f t="shared" si="1"/>
        <v>0.89621411294563125</v>
      </c>
      <c r="I1677" s="30">
        <f t="shared" si="2"/>
        <v>-10.378588705436876</v>
      </c>
    </row>
    <row r="1678" spans="1:9" ht="15.75" customHeight="1" x14ac:dyDescent="0.2">
      <c r="A1678" s="17">
        <f>od_matrix_directed_all_pairs_pe!A1667</f>
        <v>43953</v>
      </c>
      <c r="B1678" s="30" t="str">
        <f>od_matrix_directed_all_pairs_pe!B1667</f>
        <v>Locality33</v>
      </c>
      <c r="C1678" s="30" t="str">
        <f>od_matrix_directed_all_pairs_pe!C1667</f>
        <v>Locality03</v>
      </c>
      <c r="D1678" s="30">
        <f>SUMIFS(od_matrix_directed_all_pairs_pe!D:D, od_matrix_directed_all_pairs_pe!A:A, A1678, od_matrix_directed_all_pairs_pe!B:B, B1678, od_matrix_directed_all_pairs_pe!C:C, C1678)</f>
        <v>16</v>
      </c>
      <c r="E1678" s="30">
        <f t="array" ref="E1678">INDEX(total_subscribers_per_day!B:B, MATCH(A1678, total_subscribers_per_day!A:A, 0), 0)</f>
        <v>9509</v>
      </c>
      <c r="F1678" s="40">
        <f>SUMIFS(baseline_subscriber_movements!C:C, baseline_subscriber_movements!A:A, B1678, baseline_subscriber_movements!B:B, C1678)</f>
        <v>2.0024255938695199E-3</v>
      </c>
      <c r="G1678" s="30">
        <f t="shared" si="0"/>
        <v>1.6826164686086864E-3</v>
      </c>
      <c r="H1678" s="30">
        <f t="shared" si="1"/>
        <v>0.8402891342180514</v>
      </c>
      <c r="I1678" s="30">
        <f t="shared" si="2"/>
        <v>-15.971086578194861</v>
      </c>
    </row>
    <row r="1679" spans="1:9" ht="15.75" customHeight="1" x14ac:dyDescent="0.2">
      <c r="A1679" s="17">
        <f>od_matrix_directed_all_pairs_pe!A1668</f>
        <v>43953</v>
      </c>
      <c r="B1679" s="30" t="str">
        <f>od_matrix_directed_all_pairs_pe!B1668</f>
        <v>Locality33</v>
      </c>
      <c r="C1679" s="30" t="str">
        <f>od_matrix_directed_all_pairs_pe!C1668</f>
        <v>Locality04</v>
      </c>
      <c r="D1679" s="30">
        <f>SUMIFS(od_matrix_directed_all_pairs_pe!D:D, od_matrix_directed_all_pairs_pe!A:A, A1679, od_matrix_directed_all_pairs_pe!B:B, B1679, od_matrix_directed_all_pairs_pe!C:C, C1679)</f>
        <v>70</v>
      </c>
      <c r="E1679" s="30">
        <f t="array" ref="E1679">INDEX(total_subscribers_per_day!B:B, MATCH(A1679, total_subscribers_per_day!A:A, 0), 0)</f>
        <v>9509</v>
      </c>
      <c r="F1679" s="40">
        <f>SUMIFS(baseline_subscriber_movements!C:C, baseline_subscriber_movements!A:A, B1679, baseline_subscriber_movements!B:B, C1679)</f>
        <v>7.1836044791886702E-3</v>
      </c>
      <c r="G1679" s="30">
        <f t="shared" si="0"/>
        <v>7.3614470501630032E-3</v>
      </c>
      <c r="H1679" s="30">
        <f t="shared" si="1"/>
        <v>1.0247567320123976</v>
      </c>
      <c r="I1679" s="30">
        <f t="shared" si="2"/>
        <v>2.4756732012397586</v>
      </c>
    </row>
    <row r="1680" spans="1:9" ht="15.75" customHeight="1" x14ac:dyDescent="0.2">
      <c r="A1680" s="17">
        <f>od_matrix_directed_all_pairs_pe!A1669</f>
        <v>43953</v>
      </c>
      <c r="B1680" s="30" t="str">
        <f>od_matrix_directed_all_pairs_pe!B1669</f>
        <v>Locality33</v>
      </c>
      <c r="C1680" s="30" t="str">
        <f>od_matrix_directed_all_pairs_pe!C1669</f>
        <v>Locality06</v>
      </c>
      <c r="D1680" s="30">
        <f>SUMIFS(od_matrix_directed_all_pairs_pe!D:D, od_matrix_directed_all_pairs_pe!A:A, A1680, od_matrix_directed_all_pairs_pe!B:B, B1680, od_matrix_directed_all_pairs_pe!C:C, C1680)</f>
        <v>28</v>
      </c>
      <c r="E1680" s="30">
        <f t="array" ref="E1680">INDEX(total_subscribers_per_day!B:B, MATCH(A1680, total_subscribers_per_day!A:A, 0), 0)</f>
        <v>9509</v>
      </c>
      <c r="F1680" s="40">
        <f>SUMIFS(baseline_subscriber_movements!C:C, baseline_subscriber_movements!A:A, B1680, baseline_subscriber_movements!B:B, C1680)</f>
        <v>3.4696667017138001E-3</v>
      </c>
      <c r="G1680" s="30">
        <f t="shared" si="0"/>
        <v>2.9445788200652013E-3</v>
      </c>
      <c r="H1680" s="30">
        <f t="shared" si="1"/>
        <v>0.84866330780727783</v>
      </c>
      <c r="I1680" s="30">
        <f t="shared" si="2"/>
        <v>-15.133669219272218</v>
      </c>
    </row>
    <row r="1681" spans="1:9" ht="15.75" customHeight="1" x14ac:dyDescent="0.2">
      <c r="A1681" s="17">
        <f>od_matrix_directed_all_pairs_pe!A1670</f>
        <v>43953</v>
      </c>
      <c r="B1681" s="30" t="str">
        <f>od_matrix_directed_all_pairs_pe!B1670</f>
        <v>Locality33</v>
      </c>
      <c r="C1681" s="30" t="str">
        <f>od_matrix_directed_all_pairs_pe!C1670</f>
        <v>Locality07</v>
      </c>
      <c r="D1681" s="30">
        <f>SUMIFS(od_matrix_directed_all_pairs_pe!D:D, od_matrix_directed_all_pairs_pe!A:A, A1681, od_matrix_directed_all_pairs_pe!B:B, B1681, od_matrix_directed_all_pairs_pe!C:C, C1681)</f>
        <v>54</v>
      </c>
      <c r="E1681" s="30">
        <f t="array" ref="E1681">INDEX(total_subscribers_per_day!B:B, MATCH(A1681, total_subscribers_per_day!A:A, 0), 0)</f>
        <v>9509</v>
      </c>
      <c r="F1681" s="40">
        <f>SUMIFS(baseline_subscriber_movements!C:C, baseline_subscriber_movements!A:A, B1681, baseline_subscriber_movements!B:B, C1681)</f>
        <v>5.3689862090746396E-3</v>
      </c>
      <c r="G1681" s="30">
        <f t="shared" si="0"/>
        <v>5.678830581554317E-3</v>
      </c>
      <c r="H1681" s="30">
        <f t="shared" si="1"/>
        <v>1.057710033219303</v>
      </c>
      <c r="I1681" s="30">
        <f t="shared" si="2"/>
        <v>5.7710033219303014</v>
      </c>
    </row>
    <row r="1682" spans="1:9" ht="15.75" customHeight="1" x14ac:dyDescent="0.2">
      <c r="A1682" s="17">
        <f>od_matrix_directed_all_pairs_pe!A1671</f>
        <v>43953</v>
      </c>
      <c r="B1682" s="30" t="str">
        <f>od_matrix_directed_all_pairs_pe!B1671</f>
        <v>Locality33</v>
      </c>
      <c r="C1682" s="30" t="str">
        <f>od_matrix_directed_all_pairs_pe!C1671</f>
        <v>Locality08</v>
      </c>
      <c r="D1682" s="30">
        <f>SUMIFS(od_matrix_directed_all_pairs_pe!D:D, od_matrix_directed_all_pairs_pe!A:A, A1682, od_matrix_directed_all_pairs_pe!B:B, B1682, od_matrix_directed_all_pairs_pe!C:C, C1682)</f>
        <v>46</v>
      </c>
      <c r="E1682" s="30">
        <f t="array" ref="E1682">INDEX(total_subscribers_per_day!B:B, MATCH(A1682, total_subscribers_per_day!A:A, 0), 0)</f>
        <v>9509</v>
      </c>
      <c r="F1682" s="40">
        <f>SUMIFS(baseline_subscriber_movements!C:C, baseline_subscriber_movements!A:A, B1682, baseline_subscriber_movements!B:B, C1682)</f>
        <v>5.6704819909692301E-3</v>
      </c>
      <c r="G1682" s="30">
        <f t="shared" si="0"/>
        <v>4.8375223472499739E-3</v>
      </c>
      <c r="H1682" s="30">
        <f t="shared" si="1"/>
        <v>0.85310602431225036</v>
      </c>
      <c r="I1682" s="30">
        <f t="shared" si="2"/>
        <v>-14.689397568774964</v>
      </c>
    </row>
    <row r="1683" spans="1:9" ht="15.75" customHeight="1" x14ac:dyDescent="0.2">
      <c r="A1683" s="17">
        <f>od_matrix_directed_all_pairs_pe!A1672</f>
        <v>43953</v>
      </c>
      <c r="B1683" s="30" t="str">
        <f>od_matrix_directed_all_pairs_pe!B1672</f>
        <v>Locality33</v>
      </c>
      <c r="C1683" s="30" t="str">
        <f>od_matrix_directed_all_pairs_pe!C1672</f>
        <v>Locality10</v>
      </c>
      <c r="D1683" s="30">
        <f>SUMIFS(od_matrix_directed_all_pairs_pe!D:D, od_matrix_directed_all_pairs_pe!A:A, A1683, od_matrix_directed_all_pairs_pe!B:B, B1683, od_matrix_directed_all_pairs_pe!C:C, C1683)</f>
        <v>46</v>
      </c>
      <c r="E1683" s="30">
        <f t="array" ref="E1683">INDEX(total_subscribers_per_day!B:B, MATCH(A1683, total_subscribers_per_day!A:A, 0), 0)</f>
        <v>9509</v>
      </c>
      <c r="F1683" s="40">
        <f>SUMIFS(baseline_subscriber_movements!C:C, baseline_subscriber_movements!A:A, B1683, baseline_subscriber_movements!B:B, C1683)</f>
        <v>5.0531634908937704E-3</v>
      </c>
      <c r="G1683" s="30">
        <f t="shared" si="0"/>
        <v>4.8375223472499739E-3</v>
      </c>
      <c r="H1683" s="30">
        <f t="shared" si="1"/>
        <v>0.95732551617765782</v>
      </c>
      <c r="I1683" s="30">
        <f t="shared" si="2"/>
        <v>-4.2674483822342175</v>
      </c>
    </row>
    <row r="1684" spans="1:9" ht="15.75" customHeight="1" x14ac:dyDescent="0.2">
      <c r="A1684" s="17">
        <f>od_matrix_directed_all_pairs_pe!A1673</f>
        <v>43953</v>
      </c>
      <c r="B1684" s="30" t="str">
        <f>od_matrix_directed_all_pairs_pe!B1673</f>
        <v>Locality33</v>
      </c>
      <c r="C1684" s="30" t="str">
        <f>od_matrix_directed_all_pairs_pe!C1673</f>
        <v>Locality11</v>
      </c>
      <c r="D1684" s="30">
        <f>SUMIFS(od_matrix_directed_all_pairs_pe!D:D, od_matrix_directed_all_pairs_pe!A:A, A1684, od_matrix_directed_all_pairs_pe!B:B, B1684, od_matrix_directed_all_pairs_pe!C:C, C1684)</f>
        <v>40</v>
      </c>
      <c r="E1684" s="30">
        <f t="array" ref="E1684">INDEX(total_subscribers_per_day!B:B, MATCH(A1684, total_subscribers_per_day!A:A, 0), 0)</f>
        <v>9509</v>
      </c>
      <c r="F1684" s="40">
        <f>SUMIFS(baseline_subscriber_movements!C:C, baseline_subscriber_movements!A:A, B1684, baseline_subscriber_movements!B:B, C1684)</f>
        <v>5.2637119696810099E-3</v>
      </c>
      <c r="G1684" s="30">
        <f t="shared" si="0"/>
        <v>4.2065411715217164E-3</v>
      </c>
      <c r="H1684" s="30">
        <f t="shared" si="1"/>
        <v>0.79915869176569709</v>
      </c>
      <c r="I1684" s="30">
        <f t="shared" si="2"/>
        <v>-20.084130823430289</v>
      </c>
    </row>
    <row r="1685" spans="1:9" ht="15.75" customHeight="1" x14ac:dyDescent="0.2">
      <c r="A1685" s="17">
        <f>od_matrix_directed_all_pairs_pe!A1674</f>
        <v>43953</v>
      </c>
      <c r="B1685" s="30" t="str">
        <f>od_matrix_directed_all_pairs_pe!B1674</f>
        <v>Locality33</v>
      </c>
      <c r="C1685" s="30" t="str">
        <f>od_matrix_directed_all_pairs_pe!C1674</f>
        <v>Locality12</v>
      </c>
      <c r="D1685" s="30">
        <f>SUMIFS(od_matrix_directed_all_pairs_pe!D:D, od_matrix_directed_all_pairs_pe!A:A, A1685, od_matrix_directed_all_pairs_pe!B:B, B1685, od_matrix_directed_all_pairs_pe!C:C, C1685)</f>
        <v>33</v>
      </c>
      <c r="E1685" s="30">
        <f t="array" ref="E1685">INDEX(total_subscribers_per_day!B:B, MATCH(A1685, total_subscribers_per_day!A:A, 0), 0)</f>
        <v>9509</v>
      </c>
      <c r="F1685" s="40">
        <f>SUMIFS(baseline_subscriber_movements!C:C, baseline_subscriber_movements!A:A, B1685, baseline_subscriber_movements!B:B, C1685)</f>
        <v>3.6838227554994202E-3</v>
      </c>
      <c r="G1685" s="30">
        <f t="shared" si="0"/>
        <v>3.4703964665054161E-3</v>
      </c>
      <c r="H1685" s="30">
        <f t="shared" si="1"/>
        <v>0.9420639093790848</v>
      </c>
      <c r="I1685" s="30">
        <f t="shared" si="2"/>
        <v>-5.7936090620915204</v>
      </c>
    </row>
    <row r="1686" spans="1:9" ht="15.75" customHeight="1" x14ac:dyDescent="0.2">
      <c r="A1686" s="17">
        <f>od_matrix_directed_all_pairs_pe!A1675</f>
        <v>43953</v>
      </c>
      <c r="B1686" s="30" t="str">
        <f>od_matrix_directed_all_pairs_pe!B1675</f>
        <v>Locality33</v>
      </c>
      <c r="C1686" s="30" t="str">
        <f>od_matrix_directed_all_pairs_pe!C1675</f>
        <v>Locality14</v>
      </c>
      <c r="D1686" s="30">
        <f>SUMIFS(od_matrix_directed_all_pairs_pe!D:D, od_matrix_directed_all_pairs_pe!A:A, A1686, od_matrix_directed_all_pairs_pe!B:B, B1686, od_matrix_directed_all_pairs_pe!C:C, C1686)</f>
        <v>43</v>
      </c>
      <c r="E1686" s="30">
        <f t="array" ref="E1686">INDEX(total_subscribers_per_day!B:B, MATCH(A1686, total_subscribers_per_day!A:A, 0), 0)</f>
        <v>9509</v>
      </c>
      <c r="F1686" s="40">
        <f>SUMIFS(baseline_subscriber_movements!C:C, baseline_subscriber_movements!A:A, B1686, baseline_subscriber_movements!B:B, C1686)</f>
        <v>3.5748081169172498E-3</v>
      </c>
      <c r="G1686" s="30">
        <f t="shared" si="0"/>
        <v>4.5220317593858451E-3</v>
      </c>
      <c r="H1686" s="30">
        <f t="shared" si="1"/>
        <v>1.2649718842211417</v>
      </c>
      <c r="I1686" s="30">
        <f t="shared" si="2"/>
        <v>26.497188422114171</v>
      </c>
    </row>
    <row r="1687" spans="1:9" ht="15.75" customHeight="1" x14ac:dyDescent="0.2">
      <c r="A1687" s="17">
        <f>od_matrix_directed_all_pairs_pe!A1676</f>
        <v>43953</v>
      </c>
      <c r="B1687" s="30" t="str">
        <f>od_matrix_directed_all_pairs_pe!B1676</f>
        <v>Locality33</v>
      </c>
      <c r="C1687" s="30" t="str">
        <f>od_matrix_directed_all_pairs_pe!C1676</f>
        <v>Locality15</v>
      </c>
      <c r="D1687" s="30">
        <f>SUMIFS(od_matrix_directed_all_pairs_pe!D:D, od_matrix_directed_all_pairs_pe!A:A, A1687, od_matrix_directed_all_pairs_pe!B:B, B1687, od_matrix_directed_all_pairs_pe!C:C, C1687)</f>
        <v>49</v>
      </c>
      <c r="E1687" s="30">
        <f t="array" ref="E1687">INDEX(total_subscribers_per_day!B:B, MATCH(A1687, total_subscribers_per_day!A:A, 0), 0)</f>
        <v>9509</v>
      </c>
      <c r="F1687" s="40">
        <f>SUMIFS(baseline_subscriber_movements!C:C, baseline_subscriber_movements!A:A, B1687, baseline_subscriber_movements!B:B, C1687)</f>
        <v>5.1660516605166002E-3</v>
      </c>
      <c r="G1687" s="30">
        <f t="shared" si="0"/>
        <v>5.1530129351141027E-3</v>
      </c>
      <c r="H1687" s="30">
        <f t="shared" si="1"/>
        <v>0.99747607529708793</v>
      </c>
      <c r="I1687" s="30">
        <f t="shared" si="2"/>
        <v>-0.25239247029120726</v>
      </c>
    </row>
    <row r="1688" spans="1:9" ht="15.75" customHeight="1" x14ac:dyDescent="0.2">
      <c r="A1688" s="17">
        <f>od_matrix_directed_all_pairs_pe!A1677</f>
        <v>43953</v>
      </c>
      <c r="B1688" s="30" t="str">
        <f>od_matrix_directed_all_pairs_pe!B1677</f>
        <v>Locality33</v>
      </c>
      <c r="C1688" s="30" t="str">
        <f>od_matrix_directed_all_pairs_pe!C1677</f>
        <v>Locality16</v>
      </c>
      <c r="D1688" s="30">
        <f>SUMIFS(od_matrix_directed_all_pairs_pe!D:D, od_matrix_directed_all_pairs_pe!A:A, A1688, od_matrix_directed_all_pairs_pe!B:B, B1688, od_matrix_directed_all_pairs_pe!C:C, C1688)</f>
        <v>49</v>
      </c>
      <c r="E1688" s="30">
        <f t="array" ref="E1688">INDEX(total_subscribers_per_day!B:B, MATCH(A1688, total_subscribers_per_day!A:A, 0), 0)</f>
        <v>9509</v>
      </c>
      <c r="F1688" s="40">
        <f>SUMIFS(baseline_subscriber_movements!C:C, baseline_subscriber_movements!A:A, B1688, baseline_subscriber_movements!B:B, C1688)</f>
        <v>5.0691730911395002E-3</v>
      </c>
      <c r="G1688" s="30">
        <f t="shared" si="0"/>
        <v>5.1530129351141027E-3</v>
      </c>
      <c r="H1688" s="30">
        <f t="shared" si="1"/>
        <v>1.0165391558874064</v>
      </c>
      <c r="I1688" s="30">
        <f t="shared" si="2"/>
        <v>1.6539155887406398</v>
      </c>
    </row>
    <row r="1689" spans="1:9" ht="15.75" customHeight="1" x14ac:dyDescent="0.2">
      <c r="A1689" s="17">
        <f>od_matrix_directed_all_pairs_pe!A1678</f>
        <v>43953</v>
      </c>
      <c r="B1689" s="30" t="str">
        <f>od_matrix_directed_all_pairs_pe!B1678</f>
        <v>Locality33</v>
      </c>
      <c r="C1689" s="30" t="str">
        <f>od_matrix_directed_all_pairs_pe!C1678</f>
        <v>Locality17</v>
      </c>
      <c r="D1689" s="30">
        <f>SUMIFS(od_matrix_directed_all_pairs_pe!D:D, od_matrix_directed_all_pairs_pe!A:A, A1689, od_matrix_directed_all_pairs_pe!B:B, B1689, od_matrix_directed_all_pairs_pe!C:C, C1689)</f>
        <v>32</v>
      </c>
      <c r="E1689" s="30">
        <f t="array" ref="E1689">INDEX(total_subscribers_per_day!B:B, MATCH(A1689, total_subscribers_per_day!A:A, 0), 0)</f>
        <v>9509</v>
      </c>
      <c r="F1689" s="40">
        <f>SUMIFS(baseline_subscriber_movements!C:C, baseline_subscriber_movements!A:A, B1689, baseline_subscriber_movements!B:B, C1689)</f>
        <v>3.47039646650541E-3</v>
      </c>
      <c r="G1689" s="30">
        <f t="shared" si="0"/>
        <v>3.3652329372173728E-3</v>
      </c>
      <c r="H1689" s="30">
        <f t="shared" si="1"/>
        <v>0.96969696969697128</v>
      </c>
      <c r="I1689" s="30">
        <f t="shared" si="2"/>
        <v>-3.0303030303028722</v>
      </c>
    </row>
    <row r="1690" spans="1:9" ht="15.75" customHeight="1" x14ac:dyDescent="0.2">
      <c r="A1690" s="17">
        <f>od_matrix_directed_all_pairs_pe!A1679</f>
        <v>43953</v>
      </c>
      <c r="B1690" s="30" t="str">
        <f>od_matrix_directed_all_pairs_pe!B1679</f>
        <v>Locality33</v>
      </c>
      <c r="C1690" s="30" t="str">
        <f>od_matrix_directed_all_pairs_pe!C1679</f>
        <v>Locality18</v>
      </c>
      <c r="D1690" s="30">
        <f>SUMIFS(od_matrix_directed_all_pairs_pe!D:D, od_matrix_directed_all_pairs_pe!A:A, A1690, od_matrix_directed_all_pairs_pe!B:B, B1690, od_matrix_directed_all_pairs_pe!C:C, C1690)</f>
        <v>55</v>
      </c>
      <c r="E1690" s="30">
        <f t="array" ref="E1690">INDEX(total_subscribers_per_day!B:B, MATCH(A1690, total_subscribers_per_day!A:A, 0), 0)</f>
        <v>9509</v>
      </c>
      <c r="F1690" s="40">
        <f>SUMIFS(baseline_subscriber_movements!C:C, baseline_subscriber_movements!A:A, B1690, baseline_subscriber_movements!B:B, C1690)</f>
        <v>5.1578947368421E-3</v>
      </c>
      <c r="G1690" s="30">
        <f t="shared" si="0"/>
        <v>5.7839941108423602E-3</v>
      </c>
      <c r="H1690" s="30">
        <f t="shared" si="1"/>
        <v>1.1213866133265811</v>
      </c>
      <c r="I1690" s="30">
        <f t="shared" si="2"/>
        <v>12.138661332658106</v>
      </c>
    </row>
    <row r="1691" spans="1:9" ht="15.75" customHeight="1" x14ac:dyDescent="0.2">
      <c r="A1691" s="17">
        <f>od_matrix_directed_all_pairs_pe!A1680</f>
        <v>43953</v>
      </c>
      <c r="B1691" s="30" t="str">
        <f>od_matrix_directed_all_pairs_pe!B1680</f>
        <v>Locality33</v>
      </c>
      <c r="C1691" s="30" t="str">
        <f>od_matrix_directed_all_pairs_pe!C1680</f>
        <v>Locality19</v>
      </c>
      <c r="D1691" s="30">
        <f>SUMIFS(od_matrix_directed_all_pairs_pe!D:D, od_matrix_directed_all_pairs_pe!A:A, A1691, od_matrix_directed_all_pairs_pe!B:B, B1691, od_matrix_directed_all_pairs_pe!C:C, C1691)</f>
        <v>29</v>
      </c>
      <c r="E1691" s="30">
        <f t="array" ref="E1691">INDEX(total_subscribers_per_day!B:B, MATCH(A1691, total_subscribers_per_day!A:A, 0), 0)</f>
        <v>9509</v>
      </c>
      <c r="F1691" s="40">
        <f>SUMIFS(baseline_subscriber_movements!C:C, baseline_subscriber_movements!A:A, B1691, baseline_subscriber_movements!B:B, C1691)</f>
        <v>3.5748081169172498E-3</v>
      </c>
      <c r="G1691" s="30">
        <f t="shared" si="0"/>
        <v>3.0497423493532445E-3</v>
      </c>
      <c r="H1691" s="30">
        <f t="shared" si="1"/>
        <v>0.85312057307937472</v>
      </c>
      <c r="I1691" s="30">
        <f t="shared" si="2"/>
        <v>-14.687942692062528</v>
      </c>
    </row>
    <row r="1692" spans="1:9" ht="15.75" customHeight="1" x14ac:dyDescent="0.2">
      <c r="A1692" s="17">
        <f>od_matrix_directed_all_pairs_pe!A1681</f>
        <v>43953</v>
      </c>
      <c r="B1692" s="30" t="str">
        <f>od_matrix_directed_all_pairs_pe!B1681</f>
        <v>Locality33</v>
      </c>
      <c r="C1692" s="30" t="str">
        <f>od_matrix_directed_all_pairs_pe!C1681</f>
        <v>Locality21</v>
      </c>
      <c r="D1692" s="30">
        <f>SUMIFS(od_matrix_directed_all_pairs_pe!D:D, od_matrix_directed_all_pairs_pe!A:A, A1692, od_matrix_directed_all_pairs_pe!B:B, B1692, od_matrix_directed_all_pairs_pe!C:C, C1692)</f>
        <v>79</v>
      </c>
      <c r="E1692" s="30">
        <f t="array" ref="E1692">INDEX(total_subscribers_per_day!B:B, MATCH(A1692, total_subscribers_per_day!A:A, 0), 0)</f>
        <v>9509</v>
      </c>
      <c r="F1692" s="40">
        <f>SUMIFS(baseline_subscriber_movements!C:C, baseline_subscriber_movements!A:A, B1692, baseline_subscriber_movements!B:B, C1692)</f>
        <v>8.4343700579862894E-3</v>
      </c>
      <c r="G1692" s="30">
        <f t="shared" si="0"/>
        <v>8.3079188137553904E-3</v>
      </c>
      <c r="H1692" s="30">
        <f t="shared" si="1"/>
        <v>0.98500762435587408</v>
      </c>
      <c r="I1692" s="30">
        <f t="shared" si="2"/>
        <v>-1.4992375644125921</v>
      </c>
    </row>
    <row r="1693" spans="1:9" ht="15.75" customHeight="1" x14ac:dyDescent="0.2">
      <c r="A1693" s="17">
        <f>od_matrix_directed_all_pairs_pe!A1682</f>
        <v>43953</v>
      </c>
      <c r="B1693" s="30" t="str">
        <f>od_matrix_directed_all_pairs_pe!B1682</f>
        <v>Locality33</v>
      </c>
      <c r="C1693" s="30" t="str">
        <f>od_matrix_directed_all_pairs_pe!C1682</f>
        <v>Locality22</v>
      </c>
      <c r="D1693" s="30">
        <f>SUMIFS(od_matrix_directed_all_pairs_pe!D:D, od_matrix_directed_all_pairs_pe!A:A, A1693, od_matrix_directed_all_pairs_pe!B:B, B1693, od_matrix_directed_all_pairs_pe!C:C, C1693)</f>
        <v>38</v>
      </c>
      <c r="E1693" s="30">
        <f t="array" ref="E1693">INDEX(total_subscribers_per_day!B:B, MATCH(A1693, total_subscribers_per_day!A:A, 0), 0)</f>
        <v>9509</v>
      </c>
      <c r="F1693" s="40">
        <f>SUMIFS(baseline_subscriber_movements!C:C, baseline_subscriber_movements!A:A, B1693, baseline_subscriber_movements!B:B, C1693)</f>
        <v>3.6722274682614601E-3</v>
      </c>
      <c r="G1693" s="30">
        <f t="shared" si="0"/>
        <v>3.9962141129456308E-3</v>
      </c>
      <c r="H1693" s="30">
        <f t="shared" si="1"/>
        <v>1.0882261917281382</v>
      </c>
      <c r="I1693" s="30">
        <f t="shared" si="2"/>
        <v>8.8226191728138161</v>
      </c>
    </row>
    <row r="1694" spans="1:9" ht="15.75" customHeight="1" x14ac:dyDescent="0.2">
      <c r="A1694" s="17">
        <f>od_matrix_directed_all_pairs_pe!A1683</f>
        <v>43953</v>
      </c>
      <c r="B1694" s="30" t="str">
        <f>od_matrix_directed_all_pairs_pe!B1683</f>
        <v>Locality33</v>
      </c>
      <c r="C1694" s="30" t="str">
        <f>od_matrix_directed_all_pairs_pe!C1683</f>
        <v>Locality23</v>
      </c>
      <c r="D1694" s="30">
        <f>SUMIFS(od_matrix_directed_all_pairs_pe!D:D, od_matrix_directed_all_pairs_pe!A:A, A1694, od_matrix_directed_all_pairs_pe!B:B, B1694, od_matrix_directed_all_pairs_pe!C:C, C1694)</f>
        <v>31</v>
      </c>
      <c r="E1694" s="30">
        <f t="array" ref="E1694">INDEX(total_subscribers_per_day!B:B, MATCH(A1694, total_subscribers_per_day!A:A, 0), 0)</f>
        <v>9509</v>
      </c>
      <c r="F1694" s="40">
        <f>SUMIFS(baseline_subscriber_movements!C:C, baseline_subscriber_movements!A:A, B1694, baseline_subscriber_movements!B:B, C1694)</f>
        <v>3.6814978436941199E-3</v>
      </c>
      <c r="G1694" s="30">
        <f t="shared" si="0"/>
        <v>3.2600694079293301E-3</v>
      </c>
      <c r="H1694" s="30">
        <f t="shared" si="1"/>
        <v>0.88552799603383259</v>
      </c>
      <c r="I1694" s="30">
        <f t="shared" si="2"/>
        <v>-11.447200396616742</v>
      </c>
    </row>
    <row r="1695" spans="1:9" ht="15.75" customHeight="1" x14ac:dyDescent="0.2">
      <c r="A1695" s="17">
        <f>od_matrix_directed_all_pairs_pe!A1684</f>
        <v>43953</v>
      </c>
      <c r="B1695" s="30" t="str">
        <f>od_matrix_directed_all_pairs_pe!B1684</f>
        <v>Locality33</v>
      </c>
      <c r="C1695" s="30" t="str">
        <f>od_matrix_directed_all_pairs_pe!C1684</f>
        <v>Locality24</v>
      </c>
      <c r="D1695" s="30">
        <f>SUMIFS(od_matrix_directed_all_pairs_pe!D:D, od_matrix_directed_all_pairs_pe!A:A, A1695, od_matrix_directed_all_pairs_pe!B:B, B1695, od_matrix_directed_all_pairs_pe!C:C, C1695)</f>
        <v>45</v>
      </c>
      <c r="E1695" s="30">
        <f t="array" ref="E1695">INDEX(total_subscribers_per_day!B:B, MATCH(A1695, total_subscribers_per_day!A:A, 0), 0)</f>
        <v>9509</v>
      </c>
      <c r="F1695" s="40">
        <f>SUMIFS(baseline_subscriber_movements!C:C, baseline_subscriber_movements!A:A, B1695, baseline_subscriber_movements!B:B, C1695)</f>
        <v>5.1584377302873897E-3</v>
      </c>
      <c r="G1695" s="30">
        <f t="shared" si="0"/>
        <v>4.7323588179619307E-3</v>
      </c>
      <c r="H1695" s="30">
        <f t="shared" si="1"/>
        <v>0.91740155942490731</v>
      </c>
      <c r="I1695" s="30">
        <f t="shared" si="2"/>
        <v>-8.2598440575092695</v>
      </c>
    </row>
    <row r="1696" spans="1:9" ht="15.75" customHeight="1" x14ac:dyDescent="0.2">
      <c r="A1696" s="17">
        <f>od_matrix_directed_all_pairs_pe!A1685</f>
        <v>43953</v>
      </c>
      <c r="B1696" s="30" t="str">
        <f>od_matrix_directed_all_pairs_pe!B1685</f>
        <v>Locality33</v>
      </c>
      <c r="C1696" s="30" t="str">
        <f>od_matrix_directed_all_pairs_pe!C1685</f>
        <v>Locality25</v>
      </c>
      <c r="D1696" s="30">
        <f>SUMIFS(od_matrix_directed_all_pairs_pe!D:D, od_matrix_directed_all_pairs_pe!A:A, A1696, od_matrix_directed_all_pairs_pe!B:B, B1696, od_matrix_directed_all_pairs_pe!C:C, C1696)</f>
        <v>56</v>
      </c>
      <c r="E1696" s="30">
        <f t="array" ref="E1696">INDEX(total_subscribers_per_day!B:B, MATCH(A1696, total_subscribers_per_day!A:A, 0), 0)</f>
        <v>9509</v>
      </c>
      <c r="F1696" s="40">
        <f>SUMIFS(baseline_subscriber_movements!C:C, baseline_subscriber_movements!A:A, B1696, baseline_subscriber_movements!B:B, C1696)</f>
        <v>7.0548594292934603E-3</v>
      </c>
      <c r="G1696" s="30">
        <f t="shared" si="0"/>
        <v>5.8891576401304026E-3</v>
      </c>
      <c r="H1696" s="30">
        <f t="shared" si="1"/>
        <v>0.83476612101967818</v>
      </c>
      <c r="I1696" s="30">
        <f t="shared" si="2"/>
        <v>-16.523387898032183</v>
      </c>
    </row>
    <row r="1697" spans="1:9" ht="15.75" customHeight="1" x14ac:dyDescent="0.2">
      <c r="A1697" s="17">
        <f>od_matrix_directed_all_pairs_pe!A1686</f>
        <v>43953</v>
      </c>
      <c r="B1697" s="30" t="str">
        <f>od_matrix_directed_all_pairs_pe!B1686</f>
        <v>Locality33</v>
      </c>
      <c r="C1697" s="30" t="str">
        <f>od_matrix_directed_all_pairs_pe!C1686</f>
        <v>Locality26</v>
      </c>
      <c r="D1697" s="30">
        <f>SUMIFS(od_matrix_directed_all_pairs_pe!D:D, od_matrix_directed_all_pairs_pe!A:A, A1697, od_matrix_directed_all_pairs_pe!B:B, B1697, od_matrix_directed_all_pairs_pe!C:C, C1697)</f>
        <v>29</v>
      </c>
      <c r="E1697" s="30">
        <f t="array" ref="E1697">INDEX(total_subscribers_per_day!B:B, MATCH(A1697, total_subscribers_per_day!A:A, 0), 0)</f>
        <v>9509</v>
      </c>
      <c r="F1697" s="40">
        <f>SUMIFS(baseline_subscriber_movements!C:C, baseline_subscriber_movements!A:A, B1697, baseline_subscriber_movements!B:B, C1697)</f>
        <v>3.4769781898640801E-3</v>
      </c>
      <c r="G1697" s="30">
        <f t="shared" si="0"/>
        <v>3.0497423493532445E-3</v>
      </c>
      <c r="H1697" s="30">
        <f t="shared" si="1"/>
        <v>0.87712438296095929</v>
      </c>
      <c r="I1697" s="30">
        <f t="shared" si="2"/>
        <v>-12.287561703904071</v>
      </c>
    </row>
    <row r="1698" spans="1:9" ht="15.75" customHeight="1" x14ac:dyDescent="0.2">
      <c r="A1698" s="17">
        <f>od_matrix_directed_all_pairs_pe!A1687</f>
        <v>43953</v>
      </c>
      <c r="B1698" s="30" t="str">
        <f>od_matrix_directed_all_pairs_pe!B1687</f>
        <v>Locality33</v>
      </c>
      <c r="C1698" s="30" t="str">
        <f>od_matrix_directed_all_pairs_pe!C1687</f>
        <v>Locality27</v>
      </c>
      <c r="D1698" s="30">
        <f>SUMIFS(od_matrix_directed_all_pairs_pe!D:D, od_matrix_directed_all_pairs_pe!A:A, A1698, od_matrix_directed_all_pairs_pe!B:B, B1698, od_matrix_directed_all_pairs_pe!C:C, C1698)</f>
        <v>82</v>
      </c>
      <c r="E1698" s="30">
        <f t="array" ref="E1698">INDEX(total_subscribers_per_day!B:B, MATCH(A1698, total_subscribers_per_day!A:A, 0), 0)</f>
        <v>9509</v>
      </c>
      <c r="F1698" s="40">
        <f>SUMIFS(baseline_subscriber_movements!C:C, baseline_subscriber_movements!A:A, B1698, baseline_subscriber_movements!B:B, C1698)</f>
        <v>8.8411746131986102E-3</v>
      </c>
      <c r="G1698" s="30">
        <f t="shared" si="0"/>
        <v>8.6234094016195192E-3</v>
      </c>
      <c r="H1698" s="30">
        <f t="shared" si="1"/>
        <v>0.97536919910460784</v>
      </c>
      <c r="I1698" s="30">
        <f t="shared" si="2"/>
        <v>-2.4630800895392158</v>
      </c>
    </row>
    <row r="1699" spans="1:9" ht="15.75" customHeight="1" x14ac:dyDescent="0.2">
      <c r="A1699" s="17">
        <f>od_matrix_directed_all_pairs_pe!A1688</f>
        <v>43953</v>
      </c>
      <c r="B1699" s="30" t="str">
        <f>od_matrix_directed_all_pairs_pe!B1688</f>
        <v>Locality33</v>
      </c>
      <c r="C1699" s="30" t="str">
        <f>od_matrix_directed_all_pairs_pe!C1688</f>
        <v>Locality28</v>
      </c>
      <c r="D1699" s="30">
        <f>SUMIFS(od_matrix_directed_all_pairs_pe!D:D, od_matrix_directed_all_pairs_pe!A:A, A1699, od_matrix_directed_all_pairs_pe!B:B, B1699, od_matrix_directed_all_pairs_pe!C:C, C1699)</f>
        <v>30</v>
      </c>
      <c r="E1699" s="30">
        <f t="array" ref="E1699">INDEX(total_subscribers_per_day!B:B, MATCH(A1699, total_subscribers_per_day!A:A, 0), 0)</f>
        <v>9509</v>
      </c>
      <c r="F1699" s="40">
        <f>SUMIFS(baseline_subscriber_movements!C:C, baseline_subscriber_movements!A:A, B1699, baseline_subscriber_movements!B:B, C1699)</f>
        <v>3.2731496146130201E-3</v>
      </c>
      <c r="G1699" s="30">
        <f t="shared" si="0"/>
        <v>3.1549058786412873E-3</v>
      </c>
      <c r="H1699" s="30">
        <f t="shared" si="1"/>
        <v>0.96387463150360375</v>
      </c>
      <c r="I1699" s="30">
        <f t="shared" si="2"/>
        <v>-3.6125368496396248</v>
      </c>
    </row>
    <row r="1700" spans="1:9" ht="15.75" customHeight="1" x14ac:dyDescent="0.2">
      <c r="A1700" s="17">
        <f>od_matrix_directed_all_pairs_pe!A1689</f>
        <v>43953</v>
      </c>
      <c r="B1700" s="30" t="str">
        <f>od_matrix_directed_all_pairs_pe!B1689</f>
        <v>Locality33</v>
      </c>
      <c r="C1700" s="30" t="str">
        <f>od_matrix_directed_all_pairs_pe!C1689</f>
        <v>Locality29</v>
      </c>
      <c r="D1700" s="30">
        <f>SUMIFS(od_matrix_directed_all_pairs_pe!D:D, od_matrix_directed_all_pairs_pe!A:A, A1700, od_matrix_directed_all_pairs_pe!B:B, B1700, od_matrix_directed_all_pairs_pe!C:C, C1700)</f>
        <v>77</v>
      </c>
      <c r="E1700" s="30">
        <f t="array" ref="E1700">INDEX(total_subscribers_per_day!B:B, MATCH(A1700, total_subscribers_per_day!A:A, 0), 0)</f>
        <v>9509</v>
      </c>
      <c r="F1700" s="40">
        <f>SUMIFS(baseline_subscriber_movements!C:C, baseline_subscriber_movements!A:A, B1700, baseline_subscriber_movements!B:B, C1700)</f>
        <v>1.02137517110666E-2</v>
      </c>
      <c r="G1700" s="30">
        <f t="shared" si="0"/>
        <v>8.097591755179304E-3</v>
      </c>
      <c r="H1700" s="30">
        <f t="shared" si="1"/>
        <v>0.79281266906121906</v>
      </c>
      <c r="I1700" s="30">
        <f t="shared" si="2"/>
        <v>-20.718733093878093</v>
      </c>
    </row>
    <row r="1701" spans="1:9" ht="15.75" customHeight="1" x14ac:dyDescent="0.2">
      <c r="A1701" s="17">
        <f>od_matrix_directed_all_pairs_pe!A1690</f>
        <v>43953</v>
      </c>
      <c r="B1701" s="30" t="str">
        <f>od_matrix_directed_all_pairs_pe!B1690</f>
        <v>Locality33</v>
      </c>
      <c r="C1701" s="30" t="str">
        <f>od_matrix_directed_all_pairs_pe!C1690</f>
        <v>Locality30</v>
      </c>
      <c r="D1701" s="30">
        <f>SUMIFS(od_matrix_directed_all_pairs_pe!D:D, od_matrix_directed_all_pairs_pe!A:A, A1701, od_matrix_directed_all_pairs_pe!B:B, B1701, od_matrix_directed_all_pairs_pe!C:C, C1701)</f>
        <v>87</v>
      </c>
      <c r="E1701" s="30">
        <f t="array" ref="E1701">INDEX(total_subscribers_per_day!B:B, MATCH(A1701, total_subscribers_per_day!A:A, 0), 0)</f>
        <v>9509</v>
      </c>
      <c r="F1701" s="40">
        <f>SUMIFS(baseline_subscriber_movements!C:C, baseline_subscriber_movements!A:A, B1701, baseline_subscriber_movements!B:B, C1701)</f>
        <v>8.60350435421256E-3</v>
      </c>
      <c r="G1701" s="30">
        <f t="shared" si="0"/>
        <v>9.1492270480597326E-3</v>
      </c>
      <c r="H1701" s="30">
        <f t="shared" si="1"/>
        <v>1.0634302804275293</v>
      </c>
      <c r="I1701" s="30">
        <f t="shared" si="2"/>
        <v>6.3430280427529295</v>
      </c>
    </row>
    <row r="1702" spans="1:9" ht="15.75" customHeight="1" x14ac:dyDescent="0.2">
      <c r="A1702" s="17">
        <f>od_matrix_directed_all_pairs_pe!A1691</f>
        <v>43953</v>
      </c>
      <c r="B1702" s="30" t="str">
        <f>od_matrix_directed_all_pairs_pe!B1691</f>
        <v>Locality33</v>
      </c>
      <c r="C1702" s="30" t="str">
        <f>od_matrix_directed_all_pairs_pe!C1691</f>
        <v>Locality31</v>
      </c>
      <c r="D1702" s="30">
        <f>SUMIFS(od_matrix_directed_all_pairs_pe!D:D, od_matrix_directed_all_pairs_pe!A:A, A1702, od_matrix_directed_all_pairs_pe!B:B, B1702, od_matrix_directed_all_pairs_pe!C:C, C1702)</f>
        <v>119</v>
      </c>
      <c r="E1702" s="30">
        <f t="array" ref="E1702">INDEX(total_subscribers_per_day!B:B, MATCH(A1702, total_subscribers_per_day!A:A, 0), 0)</f>
        <v>9509</v>
      </c>
      <c r="F1702" s="40">
        <f>SUMIFS(baseline_subscriber_movements!C:C, baseline_subscriber_movements!A:A, B1702, baseline_subscriber_movements!B:B, C1702)</f>
        <v>1.32673475834474E-2</v>
      </c>
      <c r="G1702" s="30">
        <f t="shared" si="0"/>
        <v>1.2514459985277105E-2</v>
      </c>
      <c r="H1702" s="30">
        <f t="shared" si="1"/>
        <v>0.94325259111251347</v>
      </c>
      <c r="I1702" s="30">
        <f t="shared" si="2"/>
        <v>-5.6747408887486532</v>
      </c>
    </row>
    <row r="1703" spans="1:9" ht="15.75" customHeight="1" x14ac:dyDescent="0.2">
      <c r="A1703" s="17">
        <f>od_matrix_directed_all_pairs_pe!A1692</f>
        <v>43953</v>
      </c>
      <c r="B1703" s="30" t="str">
        <f>od_matrix_directed_all_pairs_pe!B1692</f>
        <v>Locality33</v>
      </c>
      <c r="C1703" s="30" t="str">
        <f>od_matrix_directed_all_pairs_pe!C1692</f>
        <v>Locality32</v>
      </c>
      <c r="D1703" s="30">
        <f>SUMIFS(od_matrix_directed_all_pairs_pe!D:D, od_matrix_directed_all_pairs_pe!A:A, A1703, od_matrix_directed_all_pairs_pe!B:B, B1703, od_matrix_directed_all_pairs_pe!C:C, C1703)</f>
        <v>67</v>
      </c>
      <c r="E1703" s="30">
        <f t="array" ref="E1703">INDEX(total_subscribers_per_day!B:B, MATCH(A1703, total_subscribers_per_day!A:A, 0), 0)</f>
        <v>9509</v>
      </c>
      <c r="F1703" s="40">
        <f>SUMIFS(baseline_subscriber_movements!C:C, baseline_subscriber_movements!A:A, B1703, baseline_subscriber_movements!B:B, C1703)</f>
        <v>9.1492270480597292E-3</v>
      </c>
      <c r="G1703" s="30">
        <f t="shared" si="0"/>
        <v>7.0459564622988744E-3</v>
      </c>
      <c r="H1703" s="30">
        <f t="shared" si="1"/>
        <v>0.77011494252873591</v>
      </c>
      <c r="I1703" s="30">
        <f t="shared" si="2"/>
        <v>-22.98850574712641</v>
      </c>
    </row>
    <row r="1704" spans="1:9" ht="15.75" customHeight="1" x14ac:dyDescent="0.2">
      <c r="A1704" s="17">
        <f>od_matrix_directed_all_pairs_pe!A1693</f>
        <v>43953</v>
      </c>
      <c r="B1704" s="30" t="str">
        <f>od_matrix_directed_all_pairs_pe!B1693</f>
        <v>Locality33</v>
      </c>
      <c r="C1704" s="30" t="str">
        <f>od_matrix_directed_all_pairs_pe!C1693</f>
        <v>Locality33</v>
      </c>
      <c r="D1704" s="30">
        <f>SUMIFS(od_matrix_directed_all_pairs_pe!D:D, od_matrix_directed_all_pairs_pe!A:A, A1704, od_matrix_directed_all_pairs_pe!B:B, B1704, od_matrix_directed_all_pairs_pe!C:C, C1704)</f>
        <v>64</v>
      </c>
      <c r="E1704" s="30">
        <f t="array" ref="E1704">INDEX(total_subscribers_per_day!B:B, MATCH(A1704, total_subscribers_per_day!A:A, 0), 0)</f>
        <v>9509</v>
      </c>
      <c r="F1704" s="40">
        <f>SUMIFS(baseline_subscriber_movements!C:C, baseline_subscriber_movements!A:A, B1704, baseline_subscriber_movements!B:B, C1704)</f>
        <v>7.1189279731993299E-3</v>
      </c>
      <c r="G1704" s="30">
        <f t="shared" si="0"/>
        <v>6.7304658744347457E-3</v>
      </c>
      <c r="H1704" s="30">
        <f t="shared" si="1"/>
        <v>0.94543250047942196</v>
      </c>
      <c r="I1704" s="30">
        <f t="shared" si="2"/>
        <v>-5.4567499520578044</v>
      </c>
    </row>
    <row r="1705" spans="1:9" ht="15.75" customHeight="1" x14ac:dyDescent="0.2">
      <c r="A1705" s="17">
        <f>od_matrix_directed_all_pairs_pe!A1694</f>
        <v>43953</v>
      </c>
      <c r="B1705" s="30" t="str">
        <f>od_matrix_directed_all_pairs_pe!B1694</f>
        <v>Locality33</v>
      </c>
      <c r="C1705" s="30" t="str">
        <f>od_matrix_directed_all_pairs_pe!C1694</f>
        <v>Locality34</v>
      </c>
      <c r="D1705" s="30">
        <f>SUMIFS(od_matrix_directed_all_pairs_pe!D:D, od_matrix_directed_all_pairs_pe!A:A, A1705, od_matrix_directed_all_pairs_pe!B:B, B1705, od_matrix_directed_all_pairs_pe!C:C, C1705)</f>
        <v>31</v>
      </c>
      <c r="E1705" s="30">
        <f t="array" ref="E1705">INDEX(total_subscribers_per_day!B:B, MATCH(A1705, total_subscribers_per_day!A:A, 0), 0)</f>
        <v>9509</v>
      </c>
      <c r="F1705" s="40">
        <f>SUMIFS(baseline_subscriber_movements!C:C, baseline_subscriber_movements!A:A, B1705, baseline_subscriber_movements!B:B, C1705)</f>
        <v>3.3680665193137498E-3</v>
      </c>
      <c r="G1705" s="30">
        <f t="shared" si="0"/>
        <v>3.2600694079293301E-3</v>
      </c>
      <c r="H1705" s="30">
        <f t="shared" si="1"/>
        <v>0.96793498264801958</v>
      </c>
      <c r="I1705" s="30">
        <f t="shared" si="2"/>
        <v>-3.2065017351980418</v>
      </c>
    </row>
    <row r="1706" spans="1:9" ht="15.75" customHeight="1" x14ac:dyDescent="0.2">
      <c r="A1706" s="17">
        <f>od_matrix_directed_all_pairs_pe!A1695</f>
        <v>43953</v>
      </c>
      <c r="B1706" s="30" t="str">
        <f>od_matrix_directed_all_pairs_pe!B1695</f>
        <v>Locality34</v>
      </c>
      <c r="C1706" s="30" t="str">
        <f>od_matrix_directed_all_pairs_pe!C1695</f>
        <v>Locality01</v>
      </c>
      <c r="D1706" s="30">
        <f>SUMIFS(od_matrix_directed_all_pairs_pe!D:D, od_matrix_directed_all_pairs_pe!A:A, A1706, od_matrix_directed_all_pairs_pe!B:B, B1706, od_matrix_directed_all_pairs_pe!C:C, C1706)</f>
        <v>31</v>
      </c>
      <c r="E1706" s="30">
        <f t="array" ref="E1706">INDEX(total_subscribers_per_day!B:B, MATCH(A1706, total_subscribers_per_day!A:A, 0), 0)</f>
        <v>9509</v>
      </c>
      <c r="F1706" s="40">
        <f>SUMIFS(baseline_subscriber_movements!C:C, baseline_subscriber_movements!A:A, B1706, baseline_subscriber_movements!B:B, C1706)</f>
        <v>3.5899060289304101E-3</v>
      </c>
      <c r="G1706" s="30">
        <f t="shared" si="0"/>
        <v>3.2600694079293301E-3</v>
      </c>
      <c r="H1706" s="30">
        <f t="shared" si="1"/>
        <v>0.90812109889702242</v>
      </c>
      <c r="I1706" s="30">
        <f t="shared" si="2"/>
        <v>-9.1878901102977579</v>
      </c>
    </row>
    <row r="1707" spans="1:9" ht="15.75" customHeight="1" x14ac:dyDescent="0.2">
      <c r="A1707" s="17">
        <f>od_matrix_directed_all_pairs_pe!A1696</f>
        <v>43953</v>
      </c>
      <c r="B1707" s="30" t="str">
        <f>od_matrix_directed_all_pairs_pe!B1696</f>
        <v>Locality34</v>
      </c>
      <c r="C1707" s="30" t="str">
        <f>od_matrix_directed_all_pairs_pe!C1696</f>
        <v>Locality04</v>
      </c>
      <c r="D1707" s="30">
        <f>SUMIFS(od_matrix_directed_all_pairs_pe!D:D, od_matrix_directed_all_pairs_pe!A:A, A1707, od_matrix_directed_all_pairs_pe!B:B, B1707, od_matrix_directed_all_pairs_pe!C:C, C1707)</f>
        <v>34</v>
      </c>
      <c r="E1707" s="30">
        <f t="array" ref="E1707">INDEX(total_subscribers_per_day!B:B, MATCH(A1707, total_subscribers_per_day!A:A, 0), 0)</f>
        <v>9509</v>
      </c>
      <c r="F1707" s="40">
        <f>SUMIFS(baseline_subscriber_movements!C:C, baseline_subscriber_movements!A:A, B1707, baseline_subscriber_movements!B:B, C1707)</f>
        <v>3.57819406440749E-3</v>
      </c>
      <c r="G1707" s="30">
        <f t="shared" si="0"/>
        <v>3.5755599957934588E-3</v>
      </c>
      <c r="H1707" s="30">
        <f t="shared" si="1"/>
        <v>0.99926385529498463</v>
      </c>
      <c r="I1707" s="30">
        <f t="shared" si="2"/>
        <v>-7.3614470501537355E-2</v>
      </c>
    </row>
    <row r="1708" spans="1:9" ht="15.75" customHeight="1" x14ac:dyDescent="0.2">
      <c r="A1708" s="17">
        <f>od_matrix_directed_all_pairs_pe!A1697</f>
        <v>43953</v>
      </c>
      <c r="B1708" s="30" t="str">
        <f>od_matrix_directed_all_pairs_pe!B1697</f>
        <v>Locality34</v>
      </c>
      <c r="C1708" s="30" t="str">
        <f>od_matrix_directed_all_pairs_pe!C1697</f>
        <v>Locality06</v>
      </c>
      <c r="D1708" s="30">
        <f>SUMIFS(od_matrix_directed_all_pairs_pe!D:D, od_matrix_directed_all_pairs_pe!A:A, A1708, od_matrix_directed_all_pairs_pe!B:B, B1708, od_matrix_directed_all_pairs_pe!C:C, C1708)</f>
        <v>19</v>
      </c>
      <c r="E1708" s="30">
        <f t="array" ref="E1708">INDEX(total_subscribers_per_day!B:B, MATCH(A1708, total_subscribers_per_day!A:A, 0), 0)</f>
        <v>9509</v>
      </c>
      <c r="F1708" s="40">
        <f>SUMIFS(baseline_subscriber_movements!C:C, baseline_subscriber_movements!A:A, B1708, baseline_subscriber_movements!B:B, C1708)</f>
        <v>2.0006317784563498E-3</v>
      </c>
      <c r="G1708" s="30">
        <f t="shared" si="0"/>
        <v>1.9981070564728154E-3</v>
      </c>
      <c r="H1708" s="30">
        <f t="shared" si="1"/>
        <v>0.99873803764854596</v>
      </c>
      <c r="I1708" s="30">
        <f t="shared" si="2"/>
        <v>-0.12619623514540379</v>
      </c>
    </row>
    <row r="1709" spans="1:9" ht="15.75" customHeight="1" x14ac:dyDescent="0.2">
      <c r="A1709" s="17">
        <f>od_matrix_directed_all_pairs_pe!A1698</f>
        <v>43953</v>
      </c>
      <c r="B1709" s="30" t="str">
        <f>od_matrix_directed_all_pairs_pe!B1698</f>
        <v>Locality34</v>
      </c>
      <c r="C1709" s="30" t="str">
        <f>od_matrix_directed_all_pairs_pe!C1698</f>
        <v>Locality07</v>
      </c>
      <c r="D1709" s="30">
        <f>SUMIFS(od_matrix_directed_all_pairs_pe!D:D, od_matrix_directed_all_pairs_pe!A:A, A1709, od_matrix_directed_all_pairs_pe!B:B, B1709, od_matrix_directed_all_pairs_pe!C:C, C1709)</f>
        <v>36</v>
      </c>
      <c r="E1709" s="30">
        <f t="array" ref="E1709">INDEX(total_subscribers_per_day!B:B, MATCH(A1709, total_subscribers_per_day!A:A, 0), 0)</f>
        <v>9509</v>
      </c>
      <c r="F1709" s="40">
        <f>SUMIFS(baseline_subscriber_movements!C:C, baseline_subscriber_movements!A:A, B1709, baseline_subscriber_movements!B:B, C1709)</f>
        <v>2.42488139167105E-3</v>
      </c>
      <c r="G1709" s="30">
        <f t="shared" si="0"/>
        <v>3.7858870543695448E-3</v>
      </c>
      <c r="H1709" s="30">
        <f t="shared" si="1"/>
        <v>1.5612669004650119</v>
      </c>
      <c r="I1709" s="30">
        <f t="shared" si="2"/>
        <v>56.126690046501196</v>
      </c>
    </row>
    <row r="1710" spans="1:9" ht="15.75" customHeight="1" x14ac:dyDescent="0.2">
      <c r="A1710" s="17">
        <f>od_matrix_directed_all_pairs_pe!A1699</f>
        <v>43953</v>
      </c>
      <c r="B1710" s="30" t="str">
        <f>od_matrix_directed_all_pairs_pe!B1699</f>
        <v>Locality34</v>
      </c>
      <c r="C1710" s="30" t="str">
        <f>od_matrix_directed_all_pairs_pe!C1699</f>
        <v>Locality08</v>
      </c>
      <c r="D1710" s="30">
        <f>SUMIFS(od_matrix_directed_all_pairs_pe!D:D, od_matrix_directed_all_pairs_pe!A:A, A1710, od_matrix_directed_all_pairs_pe!B:B, B1710, od_matrix_directed_all_pairs_pe!C:C, C1710)</f>
        <v>17</v>
      </c>
      <c r="E1710" s="30">
        <f t="array" ref="E1710">INDEX(total_subscribers_per_day!B:B, MATCH(A1710, total_subscribers_per_day!A:A, 0), 0)</f>
        <v>9509</v>
      </c>
      <c r="F1710" s="40">
        <f>SUMIFS(baseline_subscriber_movements!C:C, baseline_subscriber_movements!A:A, B1710, baseline_subscriber_movements!B:B, C1710)</f>
        <v>2.6382439848037101E-3</v>
      </c>
      <c r="G1710" s="30">
        <f t="shared" si="0"/>
        <v>1.7877799978967294E-3</v>
      </c>
      <c r="H1710" s="30">
        <f t="shared" si="1"/>
        <v>0.67764013040277749</v>
      </c>
      <c r="I1710" s="30">
        <f t="shared" si="2"/>
        <v>-32.235986959722254</v>
      </c>
    </row>
    <row r="1711" spans="1:9" ht="15.75" customHeight="1" x14ac:dyDescent="0.2">
      <c r="A1711" s="17">
        <f>od_matrix_directed_all_pairs_pe!A1700</f>
        <v>43953</v>
      </c>
      <c r="B1711" s="30" t="str">
        <f>od_matrix_directed_all_pairs_pe!B1700</f>
        <v>Locality34</v>
      </c>
      <c r="C1711" s="30" t="str">
        <f>od_matrix_directed_all_pairs_pe!C1700</f>
        <v>Locality10</v>
      </c>
      <c r="D1711" s="30">
        <f>SUMIFS(od_matrix_directed_all_pairs_pe!D:D, od_matrix_directed_all_pairs_pe!A:A, A1711, od_matrix_directed_all_pairs_pe!B:B, B1711, od_matrix_directed_all_pairs_pe!C:C, C1711)</f>
        <v>30</v>
      </c>
      <c r="E1711" s="30">
        <f t="array" ref="E1711">INDEX(total_subscribers_per_day!B:B, MATCH(A1711, total_subscribers_per_day!A:A, 0), 0)</f>
        <v>9509</v>
      </c>
      <c r="F1711" s="40">
        <f>SUMIFS(baseline_subscriber_movements!C:C, baseline_subscriber_movements!A:A, B1711, baseline_subscriber_movements!B:B, C1711)</f>
        <v>2.6313019682138701E-3</v>
      </c>
      <c r="G1711" s="30">
        <f t="shared" si="0"/>
        <v>3.1549058786412873E-3</v>
      </c>
      <c r="H1711" s="30">
        <f t="shared" si="1"/>
        <v>1.1989904301188357</v>
      </c>
      <c r="I1711" s="30">
        <f t="shared" si="2"/>
        <v>19.899043011883567</v>
      </c>
    </row>
    <row r="1712" spans="1:9" ht="15.75" customHeight="1" x14ac:dyDescent="0.2">
      <c r="A1712" s="17">
        <f>od_matrix_directed_all_pairs_pe!A1701</f>
        <v>43953</v>
      </c>
      <c r="B1712" s="30" t="str">
        <f>od_matrix_directed_all_pairs_pe!B1701</f>
        <v>Locality34</v>
      </c>
      <c r="C1712" s="30" t="str">
        <f>od_matrix_directed_all_pairs_pe!C1701</f>
        <v>Locality11</v>
      </c>
      <c r="D1712" s="30">
        <f>SUMIFS(od_matrix_directed_all_pairs_pe!D:D, od_matrix_directed_all_pairs_pe!A:A, A1712, od_matrix_directed_all_pairs_pe!B:B, B1712, od_matrix_directed_all_pairs_pe!C:C, C1712)</f>
        <v>27</v>
      </c>
      <c r="E1712" s="30">
        <f t="array" ref="E1712">INDEX(total_subscribers_per_day!B:B, MATCH(A1712, total_subscribers_per_day!A:A, 0), 0)</f>
        <v>9509</v>
      </c>
      <c r="F1712" s="40">
        <f>SUMIFS(baseline_subscriber_movements!C:C, baseline_subscriber_movements!A:A, B1712, baseline_subscriber_movements!B:B, C1712)</f>
        <v>2.8325639949643299E-3</v>
      </c>
      <c r="G1712" s="30">
        <f t="shared" si="0"/>
        <v>2.8394152907771585E-3</v>
      </c>
      <c r="H1712" s="30">
        <f t="shared" si="1"/>
        <v>1.0024187611736253</v>
      </c>
      <c r="I1712" s="30">
        <f t="shared" si="2"/>
        <v>0.24187611736252723</v>
      </c>
    </row>
    <row r="1713" spans="1:9" ht="15.75" customHeight="1" x14ac:dyDescent="0.2">
      <c r="A1713" s="17">
        <f>od_matrix_directed_all_pairs_pe!A1702</f>
        <v>43953</v>
      </c>
      <c r="B1713" s="30" t="str">
        <f>od_matrix_directed_all_pairs_pe!B1702</f>
        <v>Locality34</v>
      </c>
      <c r="C1713" s="30" t="str">
        <f>od_matrix_directed_all_pairs_pe!C1702</f>
        <v>Locality12</v>
      </c>
      <c r="D1713" s="30">
        <f>SUMIFS(od_matrix_directed_all_pairs_pe!D:D, od_matrix_directed_all_pairs_pe!A:A, A1713, od_matrix_directed_all_pairs_pe!B:B, B1713, od_matrix_directed_all_pairs_pe!C:C, C1713)</f>
        <v>23</v>
      </c>
      <c r="E1713" s="30">
        <f t="array" ref="E1713">INDEX(total_subscribers_per_day!B:B, MATCH(A1713, total_subscribers_per_day!A:A, 0), 0)</f>
        <v>9509</v>
      </c>
      <c r="F1713" s="40">
        <f>SUMIFS(baseline_subscriber_movements!C:C, baseline_subscriber_movements!A:A, B1713, baseline_subscriber_movements!B:B, C1713)</f>
        <v>1.8938401846450099E-3</v>
      </c>
      <c r="G1713" s="30">
        <f t="shared" si="0"/>
        <v>2.418761173624987E-3</v>
      </c>
      <c r="H1713" s="30">
        <f t="shared" si="1"/>
        <v>1.2771728011877468</v>
      </c>
      <c r="I1713" s="30">
        <f t="shared" si="2"/>
        <v>27.717280118774678</v>
      </c>
    </row>
    <row r="1714" spans="1:9" ht="15.75" customHeight="1" x14ac:dyDescent="0.2">
      <c r="A1714" s="17">
        <f>od_matrix_directed_all_pairs_pe!A1703</f>
        <v>43953</v>
      </c>
      <c r="B1714" s="30" t="str">
        <f>od_matrix_directed_all_pairs_pe!B1703</f>
        <v>Locality34</v>
      </c>
      <c r="C1714" s="30" t="str">
        <f>od_matrix_directed_all_pairs_pe!C1703</f>
        <v>Locality14</v>
      </c>
      <c r="D1714" s="30">
        <f>SUMIFS(od_matrix_directed_all_pairs_pe!D:D, od_matrix_directed_all_pairs_pe!A:A, A1714, od_matrix_directed_all_pairs_pe!B:B, B1714, od_matrix_directed_all_pairs_pe!C:C, C1714)</f>
        <v>21</v>
      </c>
      <c r="E1714" s="30">
        <f t="array" ref="E1714">INDEX(total_subscribers_per_day!B:B, MATCH(A1714, total_subscribers_per_day!A:A, 0), 0)</f>
        <v>9509</v>
      </c>
      <c r="F1714" s="40">
        <f>SUMIFS(baseline_subscriber_movements!C:C, baseline_subscriber_movements!A:A, B1714, baseline_subscriber_movements!B:B, C1714)</f>
        <v>1.8952356355872301E-3</v>
      </c>
      <c r="G1714" s="30">
        <f t="shared" si="0"/>
        <v>2.208434115048901E-3</v>
      </c>
      <c r="H1714" s="30">
        <f t="shared" si="1"/>
        <v>1.1652556935827285</v>
      </c>
      <c r="I1714" s="30">
        <f t="shared" si="2"/>
        <v>16.52556935827285</v>
      </c>
    </row>
    <row r="1715" spans="1:9" ht="15.75" customHeight="1" x14ac:dyDescent="0.2">
      <c r="A1715" s="17">
        <f>od_matrix_directed_all_pairs_pe!A1704</f>
        <v>43953</v>
      </c>
      <c r="B1715" s="30" t="str">
        <f>od_matrix_directed_all_pairs_pe!B1704</f>
        <v>Locality34</v>
      </c>
      <c r="C1715" s="30" t="str">
        <f>od_matrix_directed_all_pairs_pe!C1704</f>
        <v>Locality15</v>
      </c>
      <c r="D1715" s="30">
        <f>SUMIFS(od_matrix_directed_all_pairs_pe!D:D, od_matrix_directed_all_pairs_pe!A:A, A1715, od_matrix_directed_all_pairs_pe!B:B, B1715, od_matrix_directed_all_pairs_pe!C:C, C1715)</f>
        <v>30</v>
      </c>
      <c r="E1715" s="30">
        <f t="array" ref="E1715">INDEX(total_subscribers_per_day!B:B, MATCH(A1715, total_subscribers_per_day!A:A, 0), 0)</f>
        <v>9509</v>
      </c>
      <c r="F1715" s="40">
        <f>SUMIFS(baseline_subscriber_movements!C:C, baseline_subscriber_movements!A:A, B1715, baseline_subscriber_movements!B:B, C1715)</f>
        <v>2.6866481945761198E-3</v>
      </c>
      <c r="G1715" s="30">
        <f t="shared" si="0"/>
        <v>3.1549058786412873E-3</v>
      </c>
      <c r="H1715" s="30">
        <f t="shared" si="1"/>
        <v>1.1742906589000002</v>
      </c>
      <c r="I1715" s="30">
        <f t="shared" si="2"/>
        <v>17.429065890000018</v>
      </c>
    </row>
    <row r="1716" spans="1:9" ht="15.75" customHeight="1" x14ac:dyDescent="0.2">
      <c r="A1716" s="17">
        <f>od_matrix_directed_all_pairs_pe!A1705</f>
        <v>43953</v>
      </c>
      <c r="B1716" s="30" t="str">
        <f>od_matrix_directed_all_pairs_pe!B1705</f>
        <v>Locality34</v>
      </c>
      <c r="C1716" s="30" t="str">
        <f>od_matrix_directed_all_pairs_pe!C1705</f>
        <v>Locality16</v>
      </c>
      <c r="D1716" s="30">
        <f>SUMIFS(od_matrix_directed_all_pairs_pe!D:D, od_matrix_directed_all_pairs_pe!A:A, A1716, od_matrix_directed_all_pairs_pe!B:B, B1716, od_matrix_directed_all_pairs_pe!C:C, C1716)</f>
        <v>25</v>
      </c>
      <c r="E1716" s="30">
        <f t="array" ref="E1716">INDEX(total_subscribers_per_day!B:B, MATCH(A1716, total_subscribers_per_day!A:A, 0), 0)</f>
        <v>9509</v>
      </c>
      <c r="F1716" s="40">
        <f>SUMIFS(baseline_subscriber_movements!C:C, baseline_subscriber_movements!A:A, B1716, baseline_subscriber_movements!B:B, C1716)</f>
        <v>2.7319533466428399E-3</v>
      </c>
      <c r="G1716" s="30">
        <f t="shared" si="0"/>
        <v>2.6290882322010725E-3</v>
      </c>
      <c r="H1716" s="30">
        <f t="shared" si="1"/>
        <v>0.96234741176375749</v>
      </c>
      <c r="I1716" s="30">
        <f t="shared" si="2"/>
        <v>-3.7652588236242512</v>
      </c>
    </row>
    <row r="1717" spans="1:9" ht="15.75" customHeight="1" x14ac:dyDescent="0.2">
      <c r="A1717" s="17">
        <f>od_matrix_directed_all_pairs_pe!A1706</f>
        <v>43953</v>
      </c>
      <c r="B1717" s="30" t="str">
        <f>od_matrix_directed_all_pairs_pe!B1706</f>
        <v>Locality34</v>
      </c>
      <c r="C1717" s="30" t="str">
        <f>od_matrix_directed_all_pairs_pe!C1706</f>
        <v>Locality18</v>
      </c>
      <c r="D1717" s="30">
        <f>SUMIFS(od_matrix_directed_all_pairs_pe!D:D, od_matrix_directed_all_pairs_pe!A:A, A1717, od_matrix_directed_all_pairs_pe!B:B, B1717, od_matrix_directed_all_pairs_pe!C:C, C1717)</f>
        <v>27</v>
      </c>
      <c r="E1717" s="30">
        <f t="array" ref="E1717">INDEX(total_subscribers_per_day!B:B, MATCH(A1717, total_subscribers_per_day!A:A, 0), 0)</f>
        <v>9509</v>
      </c>
      <c r="F1717" s="40">
        <f>SUMIFS(baseline_subscriber_movements!C:C, baseline_subscriber_movements!A:A, B1717, baseline_subscriber_movements!B:B, C1717)</f>
        <v>2.62978085390075E-3</v>
      </c>
      <c r="G1717" s="30">
        <f t="shared" si="0"/>
        <v>2.8394152907771585E-3</v>
      </c>
      <c r="H1717" s="30">
        <f t="shared" si="1"/>
        <v>1.0797155536992591</v>
      </c>
      <c r="I1717" s="30">
        <f t="shared" si="2"/>
        <v>7.971555369925909</v>
      </c>
    </row>
    <row r="1718" spans="1:9" ht="15.75" customHeight="1" x14ac:dyDescent="0.2">
      <c r="A1718" s="17">
        <f>od_matrix_directed_all_pairs_pe!A1707</f>
        <v>43953</v>
      </c>
      <c r="B1718" s="30" t="str">
        <f>od_matrix_directed_all_pairs_pe!B1707</f>
        <v>Locality34</v>
      </c>
      <c r="C1718" s="30" t="str">
        <f>od_matrix_directed_all_pairs_pe!C1707</f>
        <v>Locality19</v>
      </c>
      <c r="D1718" s="30">
        <f>SUMIFS(od_matrix_directed_all_pairs_pe!D:D, od_matrix_directed_all_pairs_pe!A:A, A1718, od_matrix_directed_all_pairs_pe!B:B, B1718, od_matrix_directed_all_pairs_pe!C:C, C1718)</f>
        <v>17</v>
      </c>
      <c r="E1718" s="30">
        <f t="array" ref="E1718">INDEX(total_subscribers_per_day!B:B, MATCH(A1718, total_subscribers_per_day!A:A, 0), 0)</f>
        <v>9509</v>
      </c>
      <c r="F1718" s="40">
        <f>SUMIFS(baseline_subscriber_movements!C:C, baseline_subscriber_movements!A:A, B1718, baseline_subscriber_movements!B:B, C1718)</f>
        <v>2.1057064878606002E-3</v>
      </c>
      <c r="G1718" s="30">
        <f t="shared" si="0"/>
        <v>1.7877799978967294E-3</v>
      </c>
      <c r="H1718" s="30">
        <f t="shared" si="1"/>
        <v>0.8490167115898074</v>
      </c>
      <c r="I1718" s="30">
        <f t="shared" si="2"/>
        <v>-15.09832884101926</v>
      </c>
    </row>
    <row r="1719" spans="1:9" ht="15.75" customHeight="1" x14ac:dyDescent="0.2">
      <c r="A1719" s="17">
        <f>od_matrix_directed_all_pairs_pe!A1708</f>
        <v>43953</v>
      </c>
      <c r="B1719" s="30" t="str">
        <f>od_matrix_directed_all_pairs_pe!B1708</f>
        <v>Locality34</v>
      </c>
      <c r="C1719" s="30" t="str">
        <f>od_matrix_directed_all_pairs_pe!C1708</f>
        <v>Locality21</v>
      </c>
      <c r="D1719" s="30">
        <f>SUMIFS(od_matrix_directed_all_pairs_pe!D:D, od_matrix_directed_all_pairs_pe!A:A, A1719, od_matrix_directed_all_pairs_pe!B:B, B1719, od_matrix_directed_all_pairs_pe!C:C, C1719)</f>
        <v>47</v>
      </c>
      <c r="E1719" s="30">
        <f t="array" ref="E1719">INDEX(total_subscribers_per_day!B:B, MATCH(A1719, total_subscribers_per_day!A:A, 0), 0)</f>
        <v>9509</v>
      </c>
      <c r="F1719" s="40">
        <f>SUMIFS(baseline_subscriber_movements!C:C, baseline_subscriber_movements!A:A, B1719, baseline_subscriber_movements!B:B, C1719)</f>
        <v>4.43693217832241E-3</v>
      </c>
      <c r="G1719" s="30">
        <f t="shared" si="0"/>
        <v>4.9426858765380163E-3</v>
      </c>
      <c r="H1719" s="30">
        <f t="shared" si="1"/>
        <v>1.1139872501740222</v>
      </c>
      <c r="I1719" s="30">
        <f t="shared" si="2"/>
        <v>11.398725017402223</v>
      </c>
    </row>
    <row r="1720" spans="1:9" ht="15.75" customHeight="1" x14ac:dyDescent="0.2">
      <c r="A1720" s="17">
        <f>od_matrix_directed_all_pairs_pe!A1709</f>
        <v>43953</v>
      </c>
      <c r="B1720" s="30" t="str">
        <f>od_matrix_directed_all_pairs_pe!B1709</f>
        <v>Locality34</v>
      </c>
      <c r="C1720" s="30" t="str">
        <f>od_matrix_directed_all_pairs_pe!C1709</f>
        <v>Locality22</v>
      </c>
      <c r="D1720" s="30">
        <f>SUMIFS(od_matrix_directed_all_pairs_pe!D:D, od_matrix_directed_all_pairs_pe!A:A, A1720, od_matrix_directed_all_pairs_pe!B:B, B1720, od_matrix_directed_all_pairs_pe!C:C, C1720)</f>
        <v>23</v>
      </c>
      <c r="E1720" s="30">
        <f t="array" ref="E1720">INDEX(total_subscribers_per_day!B:B, MATCH(A1720, total_subscribers_per_day!A:A, 0), 0)</f>
        <v>9509</v>
      </c>
      <c r="F1720" s="40">
        <f>SUMIFS(baseline_subscriber_movements!C:C, baseline_subscriber_movements!A:A, B1720, baseline_subscriber_movements!B:B, C1720)</f>
        <v>2.0552270951200201E-3</v>
      </c>
      <c r="G1720" s="30">
        <f t="shared" si="0"/>
        <v>2.418761173624987E-3</v>
      </c>
      <c r="H1720" s="30">
        <f t="shared" si="1"/>
        <v>1.1768826809300785</v>
      </c>
      <c r="I1720" s="30">
        <f t="shared" si="2"/>
        <v>17.688268093007853</v>
      </c>
    </row>
    <row r="1721" spans="1:9" ht="15.75" customHeight="1" x14ac:dyDescent="0.2">
      <c r="A1721" s="17">
        <f>od_matrix_directed_all_pairs_pe!A1710</f>
        <v>43953</v>
      </c>
      <c r="B1721" s="30" t="str">
        <f>od_matrix_directed_all_pairs_pe!B1710</f>
        <v>Locality34</v>
      </c>
      <c r="C1721" s="30" t="str">
        <f>od_matrix_directed_all_pairs_pe!C1710</f>
        <v>Locality23</v>
      </c>
      <c r="D1721" s="30">
        <f>SUMIFS(od_matrix_directed_all_pairs_pe!D:D, od_matrix_directed_all_pairs_pe!A:A, A1721, od_matrix_directed_all_pairs_pe!B:B, B1721, od_matrix_directed_all_pairs_pe!C:C, C1721)</f>
        <v>22</v>
      </c>
      <c r="E1721" s="30">
        <f t="array" ref="E1721">INDEX(total_subscribers_per_day!B:B, MATCH(A1721, total_subscribers_per_day!A:A, 0), 0)</f>
        <v>9509</v>
      </c>
      <c r="F1721" s="40">
        <f>SUMIFS(baseline_subscriber_movements!C:C, baseline_subscriber_movements!A:A, B1721, baseline_subscriber_movements!B:B, C1721)</f>
        <v>2.16102656754195E-3</v>
      </c>
      <c r="G1721" s="30">
        <f t="shared" si="0"/>
        <v>2.3135976443369437E-3</v>
      </c>
      <c r="H1721" s="30">
        <f t="shared" si="1"/>
        <v>1.0706012036531949</v>
      </c>
      <c r="I1721" s="30">
        <f t="shared" si="2"/>
        <v>7.0601203653194888</v>
      </c>
    </row>
    <row r="1722" spans="1:9" ht="15.75" customHeight="1" x14ac:dyDescent="0.2">
      <c r="A1722" s="17">
        <f>od_matrix_directed_all_pairs_pe!A1711</f>
        <v>43953</v>
      </c>
      <c r="B1722" s="30" t="str">
        <f>od_matrix_directed_all_pairs_pe!B1711</f>
        <v>Locality34</v>
      </c>
      <c r="C1722" s="30" t="str">
        <f>od_matrix_directed_all_pairs_pe!C1711</f>
        <v>Locality24</v>
      </c>
      <c r="D1722" s="30">
        <f>SUMIFS(od_matrix_directed_all_pairs_pe!D:D, od_matrix_directed_all_pairs_pe!A:A, A1722, od_matrix_directed_all_pairs_pe!B:B, B1722, od_matrix_directed_all_pairs_pe!C:C, C1722)</f>
        <v>26</v>
      </c>
      <c r="E1722" s="30">
        <f t="array" ref="E1722">INDEX(total_subscribers_per_day!B:B, MATCH(A1722, total_subscribers_per_day!A:A, 0), 0)</f>
        <v>9509</v>
      </c>
      <c r="F1722" s="40">
        <f>SUMIFS(baseline_subscriber_movements!C:C, baseline_subscriber_movements!A:A, B1722, baseline_subscriber_movements!B:B, C1722)</f>
        <v>2.8328611898016999E-3</v>
      </c>
      <c r="G1722" s="30">
        <f t="shared" si="0"/>
        <v>2.7342517614891157E-3</v>
      </c>
      <c r="H1722" s="30">
        <f t="shared" si="1"/>
        <v>0.96519087180565777</v>
      </c>
      <c r="I1722" s="30">
        <f t="shared" si="2"/>
        <v>-3.4809128194342231</v>
      </c>
    </row>
    <row r="1723" spans="1:9" ht="15.75" customHeight="1" x14ac:dyDescent="0.2">
      <c r="A1723" s="17">
        <f>od_matrix_directed_all_pairs_pe!A1712</f>
        <v>43953</v>
      </c>
      <c r="B1723" s="30" t="str">
        <f>od_matrix_directed_all_pairs_pe!B1712</f>
        <v>Locality34</v>
      </c>
      <c r="C1723" s="30" t="str">
        <f>od_matrix_directed_all_pairs_pe!C1712</f>
        <v>Locality25</v>
      </c>
      <c r="D1723" s="30">
        <f>SUMIFS(od_matrix_directed_all_pairs_pe!D:D, od_matrix_directed_all_pairs_pe!A:A, A1723, od_matrix_directed_all_pairs_pe!B:B, B1723, od_matrix_directed_all_pairs_pe!C:C, C1723)</f>
        <v>18</v>
      </c>
      <c r="E1723" s="30">
        <f t="array" ref="E1723">INDEX(total_subscribers_per_day!B:B, MATCH(A1723, total_subscribers_per_day!A:A, 0), 0)</f>
        <v>9509</v>
      </c>
      <c r="F1723" s="40">
        <f>SUMIFS(baseline_subscriber_movements!C:C, baseline_subscriber_movements!A:A, B1723, baseline_subscriber_movements!B:B, C1723)</f>
        <v>3.5703034757954399E-3</v>
      </c>
      <c r="G1723" s="30">
        <f t="shared" si="0"/>
        <v>1.8929435271847724E-3</v>
      </c>
      <c r="H1723" s="30">
        <f t="shared" si="1"/>
        <v>0.53019121204060593</v>
      </c>
      <c r="I1723" s="30">
        <f t="shared" si="2"/>
        <v>-46.980878795939404</v>
      </c>
    </row>
    <row r="1724" spans="1:9" ht="15.75" customHeight="1" x14ac:dyDescent="0.2">
      <c r="A1724" s="17">
        <f>od_matrix_directed_all_pairs_pe!A1713</f>
        <v>43953</v>
      </c>
      <c r="B1724" s="30" t="str">
        <f>od_matrix_directed_all_pairs_pe!B1713</f>
        <v>Locality34</v>
      </c>
      <c r="C1724" s="30" t="str">
        <f>od_matrix_directed_all_pairs_pe!C1713</f>
        <v>Locality26</v>
      </c>
      <c r="D1724" s="30">
        <f>SUMIFS(od_matrix_directed_all_pairs_pe!D:D, od_matrix_directed_all_pairs_pe!A:A, A1724, od_matrix_directed_all_pairs_pe!B:B, B1724, od_matrix_directed_all_pairs_pe!C:C, C1724)</f>
        <v>17</v>
      </c>
      <c r="E1724" s="30">
        <f t="array" ref="E1724">INDEX(total_subscribers_per_day!B:B, MATCH(A1724, total_subscribers_per_day!A:A, 0), 0)</f>
        <v>9509</v>
      </c>
      <c r="F1724" s="40">
        <f>SUMIFS(baseline_subscriber_movements!C:C, baseline_subscriber_movements!A:A, B1724, baseline_subscriber_movements!B:B, C1724)</f>
        <v>2.00548870593202E-3</v>
      </c>
      <c r="G1724" s="30">
        <f t="shared" si="0"/>
        <v>1.7877799978967294E-3</v>
      </c>
      <c r="H1724" s="30">
        <f t="shared" si="1"/>
        <v>0.8914435631617712</v>
      </c>
      <c r="I1724" s="30">
        <f t="shared" si="2"/>
        <v>-10.85564368382288</v>
      </c>
    </row>
    <row r="1725" spans="1:9" ht="15.75" customHeight="1" x14ac:dyDescent="0.2">
      <c r="A1725" s="17">
        <f>od_matrix_directed_all_pairs_pe!A1714</f>
        <v>43953</v>
      </c>
      <c r="B1725" s="30" t="str">
        <f>od_matrix_directed_all_pairs_pe!B1714</f>
        <v>Locality34</v>
      </c>
      <c r="C1725" s="30" t="str">
        <f>od_matrix_directed_all_pairs_pe!C1714</f>
        <v>Locality27</v>
      </c>
      <c r="D1725" s="30">
        <f>SUMIFS(od_matrix_directed_all_pairs_pe!D:D, od_matrix_directed_all_pairs_pe!A:A, A1725, od_matrix_directed_all_pairs_pe!B:B, B1725, od_matrix_directed_all_pairs_pe!C:C, C1725)</f>
        <v>58</v>
      </c>
      <c r="E1725" s="30">
        <f t="array" ref="E1725">INDEX(total_subscribers_per_day!B:B, MATCH(A1725, total_subscribers_per_day!A:A, 0), 0)</f>
        <v>9509</v>
      </c>
      <c r="F1725" s="40">
        <f>SUMIFS(baseline_subscriber_movements!C:C, baseline_subscriber_movements!A:A, B1725, baseline_subscriber_movements!B:B, C1725)</f>
        <v>4.3290043290043203E-3</v>
      </c>
      <c r="G1725" s="30">
        <f t="shared" si="0"/>
        <v>6.099484698706489E-3</v>
      </c>
      <c r="H1725" s="30">
        <f t="shared" si="1"/>
        <v>1.4089809654012018</v>
      </c>
      <c r="I1725" s="30">
        <f t="shared" si="2"/>
        <v>40.898096540120179</v>
      </c>
    </row>
    <row r="1726" spans="1:9" ht="15.75" customHeight="1" x14ac:dyDescent="0.2">
      <c r="A1726" s="17">
        <f>od_matrix_directed_all_pairs_pe!A1715</f>
        <v>43953</v>
      </c>
      <c r="B1726" s="30" t="str">
        <f>od_matrix_directed_all_pairs_pe!B1715</f>
        <v>Locality34</v>
      </c>
      <c r="C1726" s="30" t="str">
        <f>od_matrix_directed_all_pairs_pe!C1715</f>
        <v>Locality28</v>
      </c>
      <c r="D1726" s="30">
        <f>SUMIFS(od_matrix_directed_all_pairs_pe!D:D, od_matrix_directed_all_pairs_pe!A:A, A1726, od_matrix_directed_all_pairs_pe!B:B, B1726, od_matrix_directed_all_pairs_pe!C:C, C1726)</f>
        <v>22</v>
      </c>
      <c r="E1726" s="30">
        <f t="array" ref="E1726">INDEX(total_subscribers_per_day!B:B, MATCH(A1726, total_subscribers_per_day!A:A, 0), 0)</f>
        <v>9509</v>
      </c>
      <c r="F1726" s="40">
        <f>SUMIFS(baseline_subscriber_movements!C:C, baseline_subscriber_movements!A:A, B1726, baseline_subscriber_movements!B:B, C1726)</f>
        <v>1.89533536906391E-3</v>
      </c>
      <c r="G1726" s="30">
        <f t="shared" si="0"/>
        <v>2.3135976443369437E-3</v>
      </c>
      <c r="H1726" s="30">
        <f t="shared" si="1"/>
        <v>1.2206798237926673</v>
      </c>
      <c r="I1726" s="30">
        <f t="shared" si="2"/>
        <v>22.067982379266727</v>
      </c>
    </row>
    <row r="1727" spans="1:9" ht="15.75" customHeight="1" x14ac:dyDescent="0.2">
      <c r="A1727" s="17">
        <f>od_matrix_directed_all_pairs_pe!A1716</f>
        <v>43953</v>
      </c>
      <c r="B1727" s="30" t="str">
        <f>od_matrix_directed_all_pairs_pe!B1716</f>
        <v>Locality34</v>
      </c>
      <c r="C1727" s="30" t="str">
        <f>od_matrix_directed_all_pairs_pe!C1716</f>
        <v>Locality29</v>
      </c>
      <c r="D1727" s="30">
        <f>SUMIFS(od_matrix_directed_all_pairs_pe!D:D, od_matrix_directed_all_pairs_pe!A:A, A1727, od_matrix_directed_all_pairs_pe!B:B, B1727, od_matrix_directed_all_pairs_pe!C:C, C1727)</f>
        <v>50</v>
      </c>
      <c r="E1727" s="30">
        <f t="array" ref="E1727">INDEX(total_subscribers_per_day!B:B, MATCH(A1727, total_subscribers_per_day!A:A, 0), 0)</f>
        <v>9509</v>
      </c>
      <c r="F1727" s="40">
        <f>SUMIFS(baseline_subscriber_movements!C:C, baseline_subscriber_movements!A:A, B1727, baseline_subscriber_movements!B:B, C1727)</f>
        <v>5.2848536095550097E-3</v>
      </c>
      <c r="G1727" s="30">
        <f t="shared" si="0"/>
        <v>5.258176464402145E-3</v>
      </c>
      <c r="H1727" s="30">
        <f t="shared" si="1"/>
        <v>0.99495215059417497</v>
      </c>
      <c r="I1727" s="30">
        <f t="shared" si="2"/>
        <v>-0.50478494058250334</v>
      </c>
    </row>
    <row r="1728" spans="1:9" ht="15.75" customHeight="1" x14ac:dyDescent="0.2">
      <c r="A1728" s="17">
        <f>od_matrix_directed_all_pairs_pe!A1717</f>
        <v>43953</v>
      </c>
      <c r="B1728" s="30" t="str">
        <f>od_matrix_directed_all_pairs_pe!B1717</f>
        <v>Locality34</v>
      </c>
      <c r="C1728" s="30" t="str">
        <f>od_matrix_directed_all_pairs_pe!C1717</f>
        <v>Locality30</v>
      </c>
      <c r="D1728" s="30">
        <f>SUMIFS(od_matrix_directed_all_pairs_pe!D:D, od_matrix_directed_all_pairs_pe!A:A, A1728, od_matrix_directed_all_pairs_pe!B:B, B1728, od_matrix_directed_all_pairs_pe!C:C, C1728)</f>
        <v>49</v>
      </c>
      <c r="E1728" s="30">
        <f t="array" ref="E1728">INDEX(total_subscribers_per_day!B:B, MATCH(A1728, total_subscribers_per_day!A:A, 0), 0)</f>
        <v>9509</v>
      </c>
      <c r="F1728" s="40">
        <f>SUMIFS(baseline_subscriber_movements!C:C, baseline_subscriber_movements!A:A, B1728, baseline_subscriber_movements!B:B, C1728)</f>
        <v>4.6262222689517404E-3</v>
      </c>
      <c r="G1728" s="30">
        <f t="shared" si="0"/>
        <v>5.1530129351141027E-3</v>
      </c>
      <c r="H1728" s="30">
        <f t="shared" si="1"/>
        <v>1.1138705914970506</v>
      </c>
      <c r="I1728" s="30">
        <f t="shared" si="2"/>
        <v>11.38705914970506</v>
      </c>
    </row>
    <row r="1729" spans="1:9" ht="15.75" customHeight="1" x14ac:dyDescent="0.2">
      <c r="A1729" s="17">
        <f>od_matrix_directed_all_pairs_pe!A1718</f>
        <v>43953</v>
      </c>
      <c r="B1729" s="30" t="str">
        <f>od_matrix_directed_all_pairs_pe!B1718</f>
        <v>Locality34</v>
      </c>
      <c r="C1729" s="30" t="str">
        <f>od_matrix_directed_all_pairs_pe!C1718</f>
        <v>Locality31</v>
      </c>
      <c r="D1729" s="30">
        <f>SUMIFS(od_matrix_directed_all_pairs_pe!D:D, od_matrix_directed_all_pairs_pe!A:A, A1729, od_matrix_directed_all_pairs_pe!B:B, B1729, od_matrix_directed_all_pairs_pe!C:C, C1729)</f>
        <v>76</v>
      </c>
      <c r="E1729" s="30">
        <f t="array" ref="E1729">INDEX(total_subscribers_per_day!B:B, MATCH(A1729, total_subscribers_per_day!A:A, 0), 0)</f>
        <v>9509</v>
      </c>
      <c r="F1729" s="40">
        <f>SUMIFS(baseline_subscriber_movements!C:C, baseline_subscriber_movements!A:A, B1729, baseline_subscriber_movements!B:B, C1729)</f>
        <v>6.7375513211916996E-3</v>
      </c>
      <c r="G1729" s="30">
        <f t="shared" si="0"/>
        <v>7.9924282258912616E-3</v>
      </c>
      <c r="H1729" s="30">
        <f t="shared" si="1"/>
        <v>1.1862511830897053</v>
      </c>
      <c r="I1729" s="30">
        <f t="shared" si="2"/>
        <v>18.625118308970535</v>
      </c>
    </row>
    <row r="1730" spans="1:9" ht="15.75" customHeight="1" x14ac:dyDescent="0.2">
      <c r="A1730" s="17">
        <f>od_matrix_directed_all_pairs_pe!A1719</f>
        <v>43953</v>
      </c>
      <c r="B1730" s="30" t="str">
        <f>od_matrix_directed_all_pairs_pe!B1719</f>
        <v>Locality34</v>
      </c>
      <c r="C1730" s="30" t="str">
        <f>od_matrix_directed_all_pairs_pe!C1719</f>
        <v>Locality32</v>
      </c>
      <c r="D1730" s="30">
        <f>SUMIFS(od_matrix_directed_all_pairs_pe!D:D, od_matrix_directed_all_pairs_pe!A:A, A1730, od_matrix_directed_all_pairs_pe!B:B, B1730, od_matrix_directed_all_pairs_pe!C:C, C1730)</f>
        <v>59</v>
      </c>
      <c r="E1730" s="30">
        <f t="array" ref="E1730">INDEX(total_subscribers_per_day!B:B, MATCH(A1730, total_subscribers_per_day!A:A, 0), 0)</f>
        <v>9509</v>
      </c>
      <c r="F1730" s="40">
        <f>SUMIFS(baseline_subscriber_movements!C:C, baseline_subscriber_movements!A:A, B1730, baseline_subscriber_movements!B:B, C1730)</f>
        <v>4.4322498944702401E-3</v>
      </c>
      <c r="G1730" s="30">
        <f t="shared" si="0"/>
        <v>6.2046482279945313E-3</v>
      </c>
      <c r="H1730" s="30">
        <f t="shared" si="1"/>
        <v>1.3998868240113378</v>
      </c>
      <c r="I1730" s="30">
        <f t="shared" si="2"/>
        <v>39.988682401133779</v>
      </c>
    </row>
    <row r="1731" spans="1:9" ht="15.75" customHeight="1" x14ac:dyDescent="0.2">
      <c r="A1731" s="17">
        <f>od_matrix_directed_all_pairs_pe!A1720</f>
        <v>43953</v>
      </c>
      <c r="B1731" s="30" t="str">
        <f>od_matrix_directed_all_pairs_pe!B1720</f>
        <v>Locality34</v>
      </c>
      <c r="C1731" s="30" t="str">
        <f>od_matrix_directed_all_pairs_pe!C1720</f>
        <v>Locality33</v>
      </c>
      <c r="D1731" s="30">
        <f>SUMIFS(od_matrix_directed_all_pairs_pe!D:D, od_matrix_directed_all_pairs_pe!A:A, A1731, od_matrix_directed_all_pairs_pe!B:B, B1731, od_matrix_directed_all_pairs_pe!C:C, C1731)</f>
        <v>38</v>
      </c>
      <c r="E1731" s="30">
        <f t="array" ref="E1731">INDEX(total_subscribers_per_day!B:B, MATCH(A1731, total_subscribers_per_day!A:A, 0), 0)</f>
        <v>9509</v>
      </c>
      <c r="F1731" s="40">
        <f>SUMIFS(baseline_subscriber_movements!C:C, baseline_subscriber_movements!A:A, B1731, baseline_subscriber_movements!B:B, C1731)</f>
        <v>3.5770647027880001E-3</v>
      </c>
      <c r="G1731" s="30">
        <f t="shared" si="0"/>
        <v>3.9962141129456308E-3</v>
      </c>
      <c r="H1731" s="30">
        <f t="shared" si="1"/>
        <v>1.1171769159867142</v>
      </c>
      <c r="I1731" s="30">
        <f t="shared" si="2"/>
        <v>11.71769159867142</v>
      </c>
    </row>
    <row r="1732" spans="1:9" ht="15.75" customHeight="1" x14ac:dyDescent="0.2">
      <c r="A1732" s="17">
        <f>od_matrix_directed_all_pairs_pe!A1721</f>
        <v>43953</v>
      </c>
      <c r="B1732" s="30" t="str">
        <f>od_matrix_directed_all_pairs_pe!B1721</f>
        <v>Locality34</v>
      </c>
      <c r="C1732" s="30" t="str">
        <f>od_matrix_directed_all_pairs_pe!C1721</f>
        <v>Locality34</v>
      </c>
      <c r="D1732" s="30">
        <f>SUMIFS(od_matrix_directed_all_pairs_pe!D:D, od_matrix_directed_all_pairs_pe!A:A, A1732, od_matrix_directed_all_pairs_pe!B:B, B1732, od_matrix_directed_all_pairs_pe!C:C, C1732)</f>
        <v>16</v>
      </c>
      <c r="E1732" s="30">
        <f t="array" ref="E1732">INDEX(total_subscribers_per_day!B:B, MATCH(A1732, total_subscribers_per_day!A:A, 0), 0)</f>
        <v>9509</v>
      </c>
      <c r="F1732" s="40">
        <f>SUMIFS(baseline_subscriber_movements!C:C, baseline_subscriber_movements!A:A, B1732, baseline_subscriber_movements!B:B, C1732)</f>
        <v>1.8950582443363201E-3</v>
      </c>
      <c r="G1732" s="30">
        <f t="shared" si="0"/>
        <v>1.6826164686086864E-3</v>
      </c>
      <c r="H1732" s="30">
        <f t="shared" si="1"/>
        <v>0.88789696761957082</v>
      </c>
      <c r="I1732" s="30">
        <f t="shared" si="2"/>
        <v>-11.210303238042918</v>
      </c>
    </row>
    <row r="1733" spans="1:9" ht="15.75" customHeight="1" x14ac:dyDescent="0.2">
      <c r="A1733" s="17">
        <f>od_matrix_directed_all_pairs_pe!A1722</f>
        <v>43953</v>
      </c>
      <c r="B1733" s="30" t="str">
        <f>od_matrix_directed_all_pairs_pe!B1722</f>
        <v>Locality35</v>
      </c>
      <c r="C1733" s="30" t="str">
        <f>od_matrix_directed_all_pairs_pe!C1722</f>
        <v>Locality04</v>
      </c>
      <c r="D1733" s="30">
        <f>SUMIFS(od_matrix_directed_all_pairs_pe!D:D, od_matrix_directed_all_pairs_pe!A:A, A1733, od_matrix_directed_all_pairs_pe!B:B, B1733, od_matrix_directed_all_pairs_pe!C:C, C1733)</f>
        <v>16</v>
      </c>
      <c r="E1733" s="30">
        <f t="array" ref="E1733">INDEX(total_subscribers_per_day!B:B, MATCH(A1733, total_subscribers_per_day!A:A, 0), 0)</f>
        <v>9509</v>
      </c>
      <c r="F1733" s="40">
        <f>SUMIFS(baseline_subscriber_movements!C:C, baseline_subscriber_movements!A:A, B1733, baseline_subscriber_movements!B:B, C1733)</f>
        <v>1.8949363090851601E-3</v>
      </c>
      <c r="G1733" s="30">
        <f t="shared" si="0"/>
        <v>1.6826164686086864E-3</v>
      </c>
      <c r="H1733" s="30">
        <f t="shared" si="1"/>
        <v>0.88795410196188718</v>
      </c>
      <c r="I1733" s="30">
        <f t="shared" si="2"/>
        <v>-11.204589803811283</v>
      </c>
    </row>
    <row r="1734" spans="1:9" ht="15.75" customHeight="1" x14ac:dyDescent="0.2">
      <c r="A1734" s="17">
        <f>od_matrix_directed_all_pairs_pe!A1723</f>
        <v>43953</v>
      </c>
      <c r="B1734" s="30" t="str">
        <f>od_matrix_directed_all_pairs_pe!B1723</f>
        <v>Locality35</v>
      </c>
      <c r="C1734" s="30" t="str">
        <f>od_matrix_directed_all_pairs_pe!C1723</f>
        <v>Locality16</v>
      </c>
      <c r="D1734" s="30">
        <f>SUMIFS(od_matrix_directed_all_pairs_pe!D:D, od_matrix_directed_all_pairs_pe!A:A, A1734, od_matrix_directed_all_pairs_pe!B:B, B1734, od_matrix_directed_all_pairs_pe!C:C, C1734)</f>
        <v>16</v>
      </c>
      <c r="E1734" s="30">
        <f t="array" ref="E1734">INDEX(total_subscribers_per_day!B:B, MATCH(A1734, total_subscribers_per_day!A:A, 0), 0)</f>
        <v>9509</v>
      </c>
      <c r="F1734" s="40">
        <f>SUMIFS(baseline_subscriber_movements!C:C, baseline_subscriber_movements!A:A, B1734, baseline_subscriber_movements!B:B, C1734)</f>
        <v>1.79003895967147E-3</v>
      </c>
      <c r="G1734" s="30">
        <f t="shared" si="0"/>
        <v>1.6826164686086864E-3</v>
      </c>
      <c r="H1734" s="30">
        <f t="shared" si="1"/>
        <v>0.93998874131627896</v>
      </c>
      <c r="I1734" s="30">
        <f t="shared" si="2"/>
        <v>-6.0011258683721032</v>
      </c>
    </row>
    <row r="1735" spans="1:9" ht="15.75" customHeight="1" x14ac:dyDescent="0.2">
      <c r="A1735" s="17">
        <f>od_matrix_directed_all_pairs_pe!A1724</f>
        <v>43953</v>
      </c>
      <c r="B1735" s="30" t="str">
        <f>od_matrix_directed_all_pairs_pe!B1724</f>
        <v>Locality35</v>
      </c>
      <c r="C1735" s="30" t="str">
        <f>od_matrix_directed_all_pairs_pe!C1724</f>
        <v>Locality21</v>
      </c>
      <c r="D1735" s="30">
        <f>SUMIFS(od_matrix_directed_all_pairs_pe!D:D, od_matrix_directed_all_pairs_pe!A:A, A1735, od_matrix_directed_all_pairs_pe!B:B, B1735, od_matrix_directed_all_pairs_pe!C:C, C1735)</f>
        <v>25</v>
      </c>
      <c r="E1735" s="30">
        <f t="array" ref="E1735">INDEX(total_subscribers_per_day!B:B, MATCH(A1735, total_subscribers_per_day!A:A, 0), 0)</f>
        <v>9509</v>
      </c>
      <c r="F1735" s="40">
        <f>SUMIFS(baseline_subscriber_movements!C:C, baseline_subscriber_movements!A:A, B1735, baseline_subscriber_movements!B:B, C1735)</f>
        <v>2.2093634928984701E-3</v>
      </c>
      <c r="G1735" s="30">
        <f t="shared" si="0"/>
        <v>2.6290882322010725E-3</v>
      </c>
      <c r="H1735" s="30">
        <f t="shared" si="1"/>
        <v>1.1899754117652974</v>
      </c>
      <c r="I1735" s="30">
        <f t="shared" si="2"/>
        <v>18.997541176529744</v>
      </c>
    </row>
    <row r="1736" spans="1:9" ht="15.75" customHeight="1" x14ac:dyDescent="0.2">
      <c r="A1736" s="17">
        <f>od_matrix_directed_all_pairs_pe!A1725</f>
        <v>43953</v>
      </c>
      <c r="B1736" s="30" t="str">
        <f>od_matrix_directed_all_pairs_pe!B1725</f>
        <v>Locality35</v>
      </c>
      <c r="C1736" s="30" t="str">
        <f>od_matrix_directed_all_pairs_pe!C1725</f>
        <v>Locality22</v>
      </c>
      <c r="D1736" s="30">
        <f>SUMIFS(od_matrix_directed_all_pairs_pe!D:D, od_matrix_directed_all_pairs_pe!A:A, A1736, od_matrix_directed_all_pairs_pe!B:B, B1736, od_matrix_directed_all_pairs_pe!C:C, C1736)</f>
        <v>17</v>
      </c>
      <c r="E1736" s="30">
        <f t="array" ref="E1736">INDEX(total_subscribers_per_day!B:B, MATCH(A1736, total_subscribers_per_day!A:A, 0), 0)</f>
        <v>9509</v>
      </c>
      <c r="F1736" s="40">
        <f>SUMIFS(baseline_subscriber_movements!C:C, baseline_subscriber_movements!A:A, B1736, baseline_subscriber_movements!B:B, C1736)</f>
        <v>0</v>
      </c>
      <c r="G1736" s="30">
        <f t="shared" si="0"/>
        <v>1.7877799978967294E-3</v>
      </c>
      <c r="H1736" s="30" t="e">
        <f t="shared" si="1"/>
        <v>#DIV/0!</v>
      </c>
      <c r="I1736" s="30" t="e">
        <f t="shared" si="2"/>
        <v>#DIV/0!</v>
      </c>
    </row>
    <row r="1737" spans="1:9" ht="15.75" customHeight="1" x14ac:dyDescent="0.2">
      <c r="A1737" s="17">
        <f>od_matrix_directed_all_pairs_pe!A1726</f>
        <v>43953</v>
      </c>
      <c r="B1737" s="30" t="str">
        <f>od_matrix_directed_all_pairs_pe!B1726</f>
        <v>Locality35</v>
      </c>
      <c r="C1737" s="30" t="str">
        <f>od_matrix_directed_all_pairs_pe!C1726</f>
        <v>Locality29</v>
      </c>
      <c r="D1737" s="30">
        <f>SUMIFS(od_matrix_directed_all_pairs_pe!D:D, od_matrix_directed_all_pairs_pe!A:A, A1737, od_matrix_directed_all_pairs_pe!B:B, B1737, od_matrix_directed_all_pairs_pe!C:C, C1737)</f>
        <v>21</v>
      </c>
      <c r="E1737" s="30">
        <f t="array" ref="E1737">INDEX(total_subscribers_per_day!B:B, MATCH(A1737, total_subscribers_per_day!A:A, 0), 0)</f>
        <v>9509</v>
      </c>
      <c r="F1737" s="40">
        <f>SUMIFS(baseline_subscriber_movements!C:C, baseline_subscriber_movements!A:A, B1737, baseline_subscriber_movements!B:B, C1737)</f>
        <v>2.5178346621905099E-3</v>
      </c>
      <c r="G1737" s="30">
        <f t="shared" si="0"/>
        <v>2.208434115048901E-3</v>
      </c>
      <c r="H1737" s="30">
        <f t="shared" si="1"/>
        <v>0.87711641602692403</v>
      </c>
      <c r="I1737" s="30">
        <f t="shared" si="2"/>
        <v>-12.288358397307597</v>
      </c>
    </row>
    <row r="1738" spans="1:9" ht="15.75" customHeight="1" x14ac:dyDescent="0.2">
      <c r="A1738" s="17">
        <f>od_matrix_directed_all_pairs_pe!A1727</f>
        <v>43953</v>
      </c>
      <c r="B1738" s="30" t="str">
        <f>od_matrix_directed_all_pairs_pe!B1727</f>
        <v>Locality35</v>
      </c>
      <c r="C1738" s="30" t="str">
        <f>od_matrix_directed_all_pairs_pe!C1727</f>
        <v>Locality30</v>
      </c>
      <c r="D1738" s="30">
        <f>SUMIFS(od_matrix_directed_all_pairs_pe!D:D, od_matrix_directed_all_pairs_pe!A:A, A1738, od_matrix_directed_all_pairs_pe!B:B, B1738, od_matrix_directed_all_pairs_pe!C:C, C1738)</f>
        <v>18</v>
      </c>
      <c r="E1738" s="30">
        <f t="array" ref="E1738">INDEX(total_subscribers_per_day!B:B, MATCH(A1738, total_subscribers_per_day!A:A, 0), 0)</f>
        <v>9509</v>
      </c>
      <c r="F1738" s="40">
        <f>SUMIFS(baseline_subscriber_movements!C:C, baseline_subscriber_movements!A:A, B1738, baseline_subscriber_movements!B:B, C1738)</f>
        <v>2.2140221402214E-3</v>
      </c>
      <c r="G1738" s="30">
        <f t="shared" si="0"/>
        <v>1.8929435271847724E-3</v>
      </c>
      <c r="H1738" s="30">
        <f t="shared" si="1"/>
        <v>0.85497949311178978</v>
      </c>
      <c r="I1738" s="30">
        <f t="shared" si="2"/>
        <v>-14.502050688821022</v>
      </c>
    </row>
    <row r="1739" spans="1:9" ht="15.75" customHeight="1" x14ac:dyDescent="0.2">
      <c r="A1739" s="17">
        <f>od_matrix_directed_all_pairs_pe!A1728</f>
        <v>43953</v>
      </c>
      <c r="B1739" s="30" t="str">
        <f>od_matrix_directed_all_pairs_pe!B1728</f>
        <v>Locality35</v>
      </c>
      <c r="C1739" s="30" t="str">
        <f>od_matrix_directed_all_pairs_pe!C1728</f>
        <v>Locality31</v>
      </c>
      <c r="D1739" s="30">
        <f>SUMIFS(od_matrix_directed_all_pairs_pe!D:D, od_matrix_directed_all_pairs_pe!A:A, A1739, od_matrix_directed_all_pairs_pe!B:B, B1739, od_matrix_directed_all_pairs_pe!C:C, C1739)</f>
        <v>29</v>
      </c>
      <c r="E1739" s="30">
        <f t="array" ref="E1739">INDEX(total_subscribers_per_day!B:B, MATCH(A1739, total_subscribers_per_day!A:A, 0), 0)</f>
        <v>9509</v>
      </c>
      <c r="F1739" s="40">
        <f>SUMIFS(baseline_subscriber_movements!C:C, baseline_subscriber_movements!A:A, B1739, baseline_subscriber_movements!B:B, C1739)</f>
        <v>3.5899060289304101E-3</v>
      </c>
      <c r="G1739" s="30">
        <f t="shared" si="0"/>
        <v>3.0497423493532445E-3</v>
      </c>
      <c r="H1739" s="30">
        <f t="shared" si="1"/>
        <v>0.8495326409036662</v>
      </c>
      <c r="I1739" s="30">
        <f t="shared" si="2"/>
        <v>-15.04673590963338</v>
      </c>
    </row>
    <row r="1740" spans="1:9" ht="15.75" customHeight="1" x14ac:dyDescent="0.2">
      <c r="A1740" s="17">
        <f>od_matrix_directed_all_pairs_pe!A1729</f>
        <v>43953</v>
      </c>
      <c r="B1740" s="30" t="str">
        <f>od_matrix_directed_all_pairs_pe!B1729</f>
        <v>Locality35</v>
      </c>
      <c r="C1740" s="30" t="str">
        <f>od_matrix_directed_all_pairs_pe!C1729</f>
        <v>Locality33</v>
      </c>
      <c r="D1740" s="30">
        <f>SUMIFS(od_matrix_directed_all_pairs_pe!D:D, od_matrix_directed_all_pairs_pe!A:A, A1740, od_matrix_directed_all_pairs_pe!B:B, B1740, od_matrix_directed_all_pairs_pe!C:C, C1740)</f>
        <v>17</v>
      </c>
      <c r="E1740" s="30">
        <f t="array" ref="E1740">INDEX(total_subscribers_per_day!B:B, MATCH(A1740, total_subscribers_per_day!A:A, 0), 0)</f>
        <v>9509</v>
      </c>
      <c r="F1740" s="40">
        <f>SUMIFS(baseline_subscriber_movements!C:C, baseline_subscriber_movements!A:A, B1740, baseline_subscriber_movements!B:B, C1740)</f>
        <v>2.1084844654675602E-3</v>
      </c>
      <c r="G1740" s="30">
        <f t="shared" si="0"/>
        <v>1.7877799978967294E-3</v>
      </c>
      <c r="H1740" s="30">
        <f t="shared" si="1"/>
        <v>0.84789811221126832</v>
      </c>
      <c r="I1740" s="30">
        <f t="shared" si="2"/>
        <v>-15.210188778873167</v>
      </c>
    </row>
    <row r="1741" spans="1:9" ht="15.75" customHeight="1" x14ac:dyDescent="0.2">
      <c r="A1741" s="17">
        <f>od_matrix_directed_all_pairs_pe!A1730</f>
        <v>43954</v>
      </c>
      <c r="B1741" s="30" t="str">
        <f>od_matrix_directed_all_pairs_pe!B1730</f>
        <v>Locality01</v>
      </c>
      <c r="C1741" s="30" t="str">
        <f>od_matrix_directed_all_pairs_pe!C1730</f>
        <v>Locality01</v>
      </c>
      <c r="D1741" s="30">
        <f>SUMIFS(od_matrix_directed_all_pairs_pe!D:D, od_matrix_directed_all_pairs_pe!A:A, A1741, od_matrix_directed_all_pairs_pe!B:B, B1741, od_matrix_directed_all_pairs_pe!C:C, C1741)</f>
        <v>80</v>
      </c>
      <c r="E1741" s="30">
        <f t="array" ref="E1741">INDEX(total_subscribers_per_day!B:B, MATCH(A1741, total_subscribers_per_day!A:A, 0), 0)</f>
        <v>9486</v>
      </c>
      <c r="F1741" s="40">
        <f>SUMIFS(baseline_subscriber_movements!C:C, baseline_subscriber_movements!A:A, B1741, baseline_subscriber_movements!B:B, C1741)</f>
        <v>6.9583552978386897E-3</v>
      </c>
      <c r="G1741" s="30">
        <f t="shared" si="0"/>
        <v>8.4334809192494198E-3</v>
      </c>
      <c r="H1741" s="30">
        <f t="shared" si="1"/>
        <v>1.2119934321072845</v>
      </c>
      <c r="I1741" s="30">
        <f t="shared" si="2"/>
        <v>21.199343210728451</v>
      </c>
    </row>
    <row r="1742" spans="1:9" ht="15.75" customHeight="1" x14ac:dyDescent="0.2">
      <c r="A1742" s="17">
        <f>od_matrix_directed_all_pairs_pe!A1731</f>
        <v>43954</v>
      </c>
      <c r="B1742" s="30" t="str">
        <f>od_matrix_directed_all_pairs_pe!B1731</f>
        <v>Locality01</v>
      </c>
      <c r="C1742" s="30" t="str">
        <f>od_matrix_directed_all_pairs_pe!C1731</f>
        <v>Locality02</v>
      </c>
      <c r="D1742" s="30">
        <f>SUMIFS(od_matrix_directed_all_pairs_pe!D:D, od_matrix_directed_all_pairs_pe!A:A, A1742, od_matrix_directed_all_pairs_pe!B:B, B1742, od_matrix_directed_all_pairs_pe!C:C, C1742)</f>
        <v>20</v>
      </c>
      <c r="E1742" s="30">
        <f t="array" ref="E1742">INDEX(total_subscribers_per_day!B:B, MATCH(A1742, total_subscribers_per_day!A:A, 0), 0)</f>
        <v>9486</v>
      </c>
      <c r="F1742" s="40">
        <f>SUMIFS(baseline_subscriber_movements!C:C, baseline_subscriber_movements!A:A, B1742, baseline_subscriber_movements!B:B, C1742)</f>
        <v>1.9480418088247001E-3</v>
      </c>
      <c r="G1742" s="30">
        <f t="shared" si="0"/>
        <v>2.1083702298123549E-3</v>
      </c>
      <c r="H1742" s="30">
        <f t="shared" si="1"/>
        <v>1.0823023511412133</v>
      </c>
      <c r="I1742" s="30">
        <f t="shared" si="2"/>
        <v>8.2302351141213315</v>
      </c>
    </row>
    <row r="1743" spans="1:9" ht="15.75" customHeight="1" x14ac:dyDescent="0.2">
      <c r="A1743" s="17">
        <f>od_matrix_directed_all_pairs_pe!A1732</f>
        <v>43954</v>
      </c>
      <c r="B1743" s="30" t="str">
        <f>od_matrix_directed_all_pairs_pe!B1732</f>
        <v>Locality01</v>
      </c>
      <c r="C1743" s="30" t="str">
        <f>od_matrix_directed_all_pairs_pe!C1732</f>
        <v>Locality04</v>
      </c>
      <c r="D1743" s="30">
        <f>SUMIFS(od_matrix_directed_all_pairs_pe!D:D, od_matrix_directed_all_pairs_pe!A:A, A1743, od_matrix_directed_all_pairs_pe!B:B, B1743, od_matrix_directed_all_pairs_pe!C:C, C1743)</f>
        <v>63</v>
      </c>
      <c r="E1743" s="30">
        <f t="array" ref="E1743">INDEX(total_subscribers_per_day!B:B, MATCH(A1743, total_subscribers_per_day!A:A, 0), 0)</f>
        <v>9486</v>
      </c>
      <c r="F1743" s="40">
        <f>SUMIFS(baseline_subscriber_movements!C:C, baseline_subscriber_movements!A:A, B1743, baseline_subscriber_movements!B:B, C1743)</f>
        <v>7.36687013260366E-3</v>
      </c>
      <c r="G1743" s="30">
        <f t="shared" si="0"/>
        <v>6.6413662239089184E-3</v>
      </c>
      <c r="H1743" s="30">
        <f t="shared" si="1"/>
        <v>0.9015180265654652</v>
      </c>
      <c r="I1743" s="30">
        <f t="shared" si="2"/>
        <v>-9.8481973434534797</v>
      </c>
    </row>
    <row r="1744" spans="1:9" ht="15.75" customHeight="1" x14ac:dyDescent="0.2">
      <c r="A1744" s="17">
        <f>od_matrix_directed_all_pairs_pe!A1733</f>
        <v>43954</v>
      </c>
      <c r="B1744" s="30" t="str">
        <f>od_matrix_directed_all_pairs_pe!B1733</f>
        <v>Locality01</v>
      </c>
      <c r="C1744" s="30" t="str">
        <f>od_matrix_directed_all_pairs_pe!C1733</f>
        <v>Locality05</v>
      </c>
      <c r="D1744" s="30">
        <f>SUMIFS(od_matrix_directed_all_pairs_pe!D:D, od_matrix_directed_all_pairs_pe!A:A, A1744, od_matrix_directed_all_pairs_pe!B:B, B1744, od_matrix_directed_all_pairs_pe!C:C, C1744)</f>
        <v>17</v>
      </c>
      <c r="E1744" s="30">
        <f t="array" ref="E1744">INDEX(total_subscribers_per_day!B:B, MATCH(A1744, total_subscribers_per_day!A:A, 0), 0)</f>
        <v>9486</v>
      </c>
      <c r="F1744" s="40">
        <f>SUMIFS(baseline_subscriber_movements!C:C, baseline_subscriber_movements!A:A, B1744, baseline_subscriber_movements!B:B, C1744)</f>
        <v>1.9974795426288198E-3</v>
      </c>
      <c r="G1744" s="30">
        <f t="shared" si="0"/>
        <v>1.7921146953405018E-3</v>
      </c>
      <c r="H1744" s="30">
        <f t="shared" si="1"/>
        <v>0.89718800973648827</v>
      </c>
      <c r="I1744" s="30">
        <f t="shared" si="2"/>
        <v>-10.281199026351173</v>
      </c>
    </row>
    <row r="1745" spans="1:9" ht="15.75" customHeight="1" x14ac:dyDescent="0.2">
      <c r="A1745" s="17">
        <f>od_matrix_directed_all_pairs_pe!A1734</f>
        <v>43954</v>
      </c>
      <c r="B1745" s="30" t="str">
        <f>od_matrix_directed_all_pairs_pe!B1734</f>
        <v>Locality01</v>
      </c>
      <c r="C1745" s="30" t="str">
        <f>od_matrix_directed_all_pairs_pe!C1734</f>
        <v>Locality06</v>
      </c>
      <c r="D1745" s="30">
        <f>SUMIFS(od_matrix_directed_all_pairs_pe!D:D, od_matrix_directed_all_pairs_pe!A:A, A1745, od_matrix_directed_all_pairs_pe!B:B, B1745, od_matrix_directed_all_pairs_pe!C:C, C1745)</f>
        <v>29</v>
      </c>
      <c r="E1745" s="30">
        <f t="array" ref="E1745">INDEX(total_subscribers_per_day!B:B, MATCH(A1745, total_subscribers_per_day!A:A, 0), 0)</f>
        <v>9486</v>
      </c>
      <c r="F1745" s="40">
        <f>SUMIFS(baseline_subscriber_movements!C:C, baseline_subscriber_movements!A:A, B1745, baseline_subscriber_movements!B:B, C1745)</f>
        <v>3.67415494436279E-3</v>
      </c>
      <c r="G1745" s="30">
        <f t="shared" si="0"/>
        <v>3.0571368332279148E-3</v>
      </c>
      <c r="H1745" s="30">
        <f t="shared" si="1"/>
        <v>0.83206529923797623</v>
      </c>
      <c r="I1745" s="30">
        <f t="shared" si="2"/>
        <v>-16.793470076202375</v>
      </c>
    </row>
    <row r="1746" spans="1:9" ht="15.75" customHeight="1" x14ac:dyDescent="0.2">
      <c r="A1746" s="17">
        <f>od_matrix_directed_all_pairs_pe!A1735</f>
        <v>43954</v>
      </c>
      <c r="B1746" s="30" t="str">
        <f>od_matrix_directed_all_pairs_pe!B1735</f>
        <v>Locality01</v>
      </c>
      <c r="C1746" s="30" t="str">
        <f>od_matrix_directed_all_pairs_pe!C1735</f>
        <v>Locality07</v>
      </c>
      <c r="D1746" s="30">
        <f>SUMIFS(od_matrix_directed_all_pairs_pe!D:D, od_matrix_directed_all_pairs_pe!A:A, A1746, od_matrix_directed_all_pairs_pe!B:B, B1746, od_matrix_directed_all_pairs_pe!C:C, C1746)</f>
        <v>47</v>
      </c>
      <c r="E1746" s="30">
        <f t="array" ref="E1746">INDEX(total_subscribers_per_day!B:B, MATCH(A1746, total_subscribers_per_day!A:A, 0), 0)</f>
        <v>9486</v>
      </c>
      <c r="F1746" s="40">
        <f>SUMIFS(baseline_subscriber_movements!C:C, baseline_subscriber_movements!A:A, B1746, baseline_subscriber_movements!B:B, C1746)</f>
        <v>5.3582685438117198E-3</v>
      </c>
      <c r="G1746" s="30">
        <f t="shared" si="0"/>
        <v>4.9546700400590346E-3</v>
      </c>
      <c r="H1746" s="30">
        <f t="shared" si="1"/>
        <v>0.92467744002513608</v>
      </c>
      <c r="I1746" s="30">
        <f t="shared" si="2"/>
        <v>-7.5322559974863923</v>
      </c>
    </row>
    <row r="1747" spans="1:9" ht="15.75" customHeight="1" x14ac:dyDescent="0.2">
      <c r="A1747" s="17">
        <f>od_matrix_directed_all_pairs_pe!A1736</f>
        <v>43954</v>
      </c>
      <c r="B1747" s="30" t="str">
        <f>od_matrix_directed_all_pairs_pe!B1736</f>
        <v>Locality01</v>
      </c>
      <c r="C1747" s="30" t="str">
        <f>od_matrix_directed_all_pairs_pe!C1736</f>
        <v>Locality08</v>
      </c>
      <c r="D1747" s="30">
        <f>SUMIFS(od_matrix_directed_all_pairs_pe!D:D, od_matrix_directed_all_pairs_pe!A:A, A1747, od_matrix_directed_all_pairs_pe!B:B, B1747, od_matrix_directed_all_pairs_pe!C:C, C1747)</f>
        <v>65</v>
      </c>
      <c r="E1747" s="30">
        <f t="array" ref="E1747">INDEX(total_subscribers_per_day!B:B, MATCH(A1747, total_subscribers_per_day!A:A, 0), 0)</f>
        <v>9486</v>
      </c>
      <c r="F1747" s="40">
        <f>SUMIFS(baseline_subscriber_movements!C:C, baseline_subscriber_movements!A:A, B1747, baseline_subscriber_movements!B:B, C1747)</f>
        <v>5.3554552136931598E-3</v>
      </c>
      <c r="G1747" s="30">
        <f t="shared" si="0"/>
        <v>6.8522032468901536E-3</v>
      </c>
      <c r="H1747" s="30">
        <f t="shared" si="1"/>
        <v>1.2794810101987251</v>
      </c>
      <c r="I1747" s="30">
        <f t="shared" si="2"/>
        <v>27.948101019872507</v>
      </c>
    </row>
    <row r="1748" spans="1:9" ht="15.75" customHeight="1" x14ac:dyDescent="0.2">
      <c r="A1748" s="17">
        <f>od_matrix_directed_all_pairs_pe!A1737</f>
        <v>43954</v>
      </c>
      <c r="B1748" s="30" t="str">
        <f>od_matrix_directed_all_pairs_pe!B1737</f>
        <v>Locality01</v>
      </c>
      <c r="C1748" s="30" t="str">
        <f>od_matrix_directed_all_pairs_pe!C1737</f>
        <v>Locality09</v>
      </c>
      <c r="D1748" s="30">
        <f>SUMIFS(od_matrix_directed_all_pairs_pe!D:D, od_matrix_directed_all_pairs_pe!A:A, A1748, od_matrix_directed_all_pairs_pe!B:B, B1748, od_matrix_directed_all_pairs_pe!C:C, C1748)</f>
        <v>18</v>
      </c>
      <c r="E1748" s="30">
        <f t="array" ref="E1748">INDEX(total_subscribers_per_day!B:B, MATCH(A1748, total_subscribers_per_day!A:A, 0), 0)</f>
        <v>9486</v>
      </c>
      <c r="F1748" s="40">
        <f>SUMIFS(baseline_subscriber_movements!C:C, baseline_subscriber_movements!A:A, B1748, baseline_subscriber_movements!B:B, C1748)</f>
        <v>1.9504699545886499E-3</v>
      </c>
      <c r="G1748" s="30">
        <f t="shared" si="0"/>
        <v>1.8975332068311196E-3</v>
      </c>
      <c r="H1748" s="30">
        <f t="shared" si="1"/>
        <v>0.9728594907945175</v>
      </c>
      <c r="I1748" s="30">
        <f t="shared" si="2"/>
        <v>-2.7140509205482499</v>
      </c>
    </row>
    <row r="1749" spans="1:9" ht="15.75" customHeight="1" x14ac:dyDescent="0.2">
      <c r="A1749" s="17">
        <f>od_matrix_directed_all_pairs_pe!A1738</f>
        <v>43954</v>
      </c>
      <c r="B1749" s="30" t="str">
        <f>od_matrix_directed_all_pairs_pe!B1738</f>
        <v>Locality01</v>
      </c>
      <c r="C1749" s="30" t="str">
        <f>od_matrix_directed_all_pairs_pe!C1738</f>
        <v>Locality10</v>
      </c>
      <c r="D1749" s="30">
        <f>SUMIFS(od_matrix_directed_all_pairs_pe!D:D, od_matrix_directed_all_pairs_pe!A:A, A1749, od_matrix_directed_all_pairs_pe!B:B, B1749, od_matrix_directed_all_pairs_pe!C:C, C1749)</f>
        <v>53</v>
      </c>
      <c r="E1749" s="30">
        <f t="array" ref="E1749">INDEX(total_subscribers_per_day!B:B, MATCH(A1749, total_subscribers_per_day!A:A, 0), 0)</f>
        <v>9486</v>
      </c>
      <c r="F1749" s="40">
        <f>SUMIFS(baseline_subscriber_movements!C:C, baseline_subscriber_movements!A:A, B1749, baseline_subscriber_movements!B:B, C1749)</f>
        <v>5.2532044547173697E-3</v>
      </c>
      <c r="G1749" s="30">
        <f t="shared" si="0"/>
        <v>5.587181109002741E-3</v>
      </c>
      <c r="H1749" s="30">
        <f t="shared" si="1"/>
        <v>1.0635757959097634</v>
      </c>
      <c r="I1749" s="30">
        <f t="shared" si="2"/>
        <v>6.3575795909763366</v>
      </c>
    </row>
    <row r="1750" spans="1:9" ht="15.75" customHeight="1" x14ac:dyDescent="0.2">
      <c r="A1750" s="17">
        <f>od_matrix_directed_all_pairs_pe!A1739</f>
        <v>43954</v>
      </c>
      <c r="B1750" s="30" t="str">
        <f>od_matrix_directed_all_pairs_pe!B1739</f>
        <v>Locality01</v>
      </c>
      <c r="C1750" s="30" t="str">
        <f>od_matrix_directed_all_pairs_pe!C1739</f>
        <v>Locality11</v>
      </c>
      <c r="D1750" s="30">
        <f>SUMIFS(od_matrix_directed_all_pairs_pe!D:D, od_matrix_directed_all_pairs_pe!A:A, A1750, od_matrix_directed_all_pairs_pe!B:B, B1750, od_matrix_directed_all_pairs_pe!C:C, C1750)</f>
        <v>49</v>
      </c>
      <c r="E1750" s="30">
        <f t="array" ref="E1750">INDEX(total_subscribers_per_day!B:B, MATCH(A1750, total_subscribers_per_day!A:A, 0), 0)</f>
        <v>9486</v>
      </c>
      <c r="F1750" s="40">
        <f>SUMIFS(baseline_subscriber_movements!C:C, baseline_subscriber_movements!A:A, B1750, baseline_subscriber_movements!B:B, C1750)</f>
        <v>5.2648204696219801E-3</v>
      </c>
      <c r="G1750" s="30">
        <f t="shared" si="0"/>
        <v>5.1655070630402698E-3</v>
      </c>
      <c r="H1750" s="30">
        <f t="shared" si="1"/>
        <v>0.98113641155386988</v>
      </c>
      <c r="I1750" s="30">
        <f t="shared" si="2"/>
        <v>-1.886358844613012</v>
      </c>
    </row>
    <row r="1751" spans="1:9" ht="15.75" customHeight="1" x14ac:dyDescent="0.2">
      <c r="A1751" s="17">
        <f>od_matrix_directed_all_pairs_pe!A1740</f>
        <v>43954</v>
      </c>
      <c r="B1751" s="30" t="str">
        <f>od_matrix_directed_all_pairs_pe!B1740</f>
        <v>Locality01</v>
      </c>
      <c r="C1751" s="30" t="str">
        <f>od_matrix_directed_all_pairs_pe!C1740</f>
        <v>Locality12</v>
      </c>
      <c r="D1751" s="30">
        <f>SUMIFS(od_matrix_directed_all_pairs_pe!D:D, od_matrix_directed_all_pairs_pe!A:A, A1751, od_matrix_directed_all_pairs_pe!B:B, B1751, od_matrix_directed_all_pairs_pe!C:C, C1751)</f>
        <v>31</v>
      </c>
      <c r="E1751" s="30">
        <f t="array" ref="E1751">INDEX(total_subscribers_per_day!B:B, MATCH(A1751, total_subscribers_per_day!A:A, 0), 0)</f>
        <v>9486</v>
      </c>
      <c r="F1751" s="40">
        <f>SUMIFS(baseline_subscriber_movements!C:C, baseline_subscriber_movements!A:A, B1751, baseline_subscriber_movements!B:B, C1751)</f>
        <v>3.5763121910171399E-3</v>
      </c>
      <c r="G1751" s="30">
        <f t="shared" si="0"/>
        <v>3.2679738562091504E-3</v>
      </c>
      <c r="H1751" s="30">
        <f t="shared" si="1"/>
        <v>0.91378316032295415</v>
      </c>
      <c r="I1751" s="30">
        <f t="shared" si="2"/>
        <v>-8.6216839677045858</v>
      </c>
    </row>
    <row r="1752" spans="1:9" ht="15.75" customHeight="1" x14ac:dyDescent="0.2">
      <c r="A1752" s="17">
        <f>od_matrix_directed_all_pairs_pe!A1741</f>
        <v>43954</v>
      </c>
      <c r="B1752" s="30" t="str">
        <f>od_matrix_directed_all_pairs_pe!B1741</f>
        <v>Locality01</v>
      </c>
      <c r="C1752" s="30" t="str">
        <f>od_matrix_directed_all_pairs_pe!C1741</f>
        <v>Locality13</v>
      </c>
      <c r="D1752" s="30">
        <f>SUMIFS(od_matrix_directed_all_pairs_pe!D:D, od_matrix_directed_all_pairs_pe!A:A, A1752, od_matrix_directed_all_pairs_pe!B:B, B1752, od_matrix_directed_all_pairs_pe!C:C, C1752)</f>
        <v>19</v>
      </c>
      <c r="E1752" s="30">
        <f t="array" ref="E1752">INDEX(total_subscribers_per_day!B:B, MATCH(A1752, total_subscribers_per_day!A:A, 0), 0)</f>
        <v>9486</v>
      </c>
      <c r="F1752" s="40">
        <f>SUMIFS(baseline_subscriber_movements!C:C, baseline_subscriber_movements!A:A, B1752, baseline_subscriber_movements!B:B, C1752)</f>
        <v>1.9494873725317101E-3</v>
      </c>
      <c r="G1752" s="30">
        <f t="shared" si="0"/>
        <v>2.0029517183217374E-3</v>
      </c>
      <c r="H1752" s="30">
        <f t="shared" si="1"/>
        <v>1.0274248228243692</v>
      </c>
      <c r="I1752" s="30">
        <f t="shared" si="2"/>
        <v>2.7424822824369199</v>
      </c>
    </row>
    <row r="1753" spans="1:9" ht="15.75" customHeight="1" x14ac:dyDescent="0.2">
      <c r="A1753" s="17">
        <f>od_matrix_directed_all_pairs_pe!A1742</f>
        <v>43954</v>
      </c>
      <c r="B1753" s="30" t="str">
        <f>od_matrix_directed_all_pairs_pe!B1742</f>
        <v>Locality01</v>
      </c>
      <c r="C1753" s="30" t="str">
        <f>od_matrix_directed_all_pairs_pe!C1742</f>
        <v>Locality14</v>
      </c>
      <c r="D1753" s="30">
        <f>SUMIFS(od_matrix_directed_all_pairs_pe!D:D, od_matrix_directed_all_pairs_pe!A:A, A1753, od_matrix_directed_all_pairs_pe!B:B, B1753, od_matrix_directed_all_pairs_pe!C:C, C1753)</f>
        <v>37</v>
      </c>
      <c r="E1753" s="30">
        <f t="array" ref="E1753">INDEX(total_subscribers_per_day!B:B, MATCH(A1753, total_subscribers_per_day!A:A, 0), 0)</f>
        <v>9486</v>
      </c>
      <c r="F1753" s="40">
        <f>SUMIFS(baseline_subscriber_movements!C:C, baseline_subscriber_movements!A:A, B1753, baseline_subscriber_movements!B:B, C1753)</f>
        <v>3.4832172260924601E-3</v>
      </c>
      <c r="G1753" s="30">
        <f t="shared" si="0"/>
        <v>3.9004849251528567E-3</v>
      </c>
      <c r="H1753" s="30">
        <f t="shared" si="1"/>
        <v>1.1197937630575212</v>
      </c>
      <c r="I1753" s="30">
        <f t="shared" si="2"/>
        <v>11.979376305752121</v>
      </c>
    </row>
    <row r="1754" spans="1:9" ht="15.75" customHeight="1" x14ac:dyDescent="0.2">
      <c r="A1754" s="17">
        <f>od_matrix_directed_all_pairs_pe!A1743</f>
        <v>43954</v>
      </c>
      <c r="B1754" s="30" t="str">
        <f>od_matrix_directed_all_pairs_pe!B1743</f>
        <v>Locality01</v>
      </c>
      <c r="C1754" s="30" t="str">
        <f>od_matrix_directed_all_pairs_pe!C1743</f>
        <v>Locality15</v>
      </c>
      <c r="D1754" s="30">
        <f>SUMIFS(od_matrix_directed_all_pairs_pe!D:D, od_matrix_directed_all_pairs_pe!A:A, A1754, od_matrix_directed_all_pairs_pe!B:B, B1754, od_matrix_directed_all_pairs_pe!C:C, C1754)</f>
        <v>54</v>
      </c>
      <c r="E1754" s="30">
        <f t="array" ref="E1754">INDEX(total_subscribers_per_day!B:B, MATCH(A1754, total_subscribers_per_day!A:A, 0), 0)</f>
        <v>9486</v>
      </c>
      <c r="F1754" s="40">
        <f>SUMIFS(baseline_subscriber_movements!C:C, baseline_subscriber_movements!A:A, B1754, baseline_subscriber_movements!B:B, C1754)</f>
        <v>5.0430762765286798E-3</v>
      </c>
      <c r="G1754" s="30">
        <f t="shared" si="0"/>
        <v>5.6925996204933585E-3</v>
      </c>
      <c r="H1754" s="30">
        <f t="shared" si="1"/>
        <v>1.1287950664136628</v>
      </c>
      <c r="I1754" s="30">
        <f t="shared" si="2"/>
        <v>12.879506641366278</v>
      </c>
    </row>
    <row r="1755" spans="1:9" ht="15.75" customHeight="1" x14ac:dyDescent="0.2">
      <c r="A1755" s="17">
        <f>od_matrix_directed_all_pairs_pe!A1744</f>
        <v>43954</v>
      </c>
      <c r="B1755" s="30" t="str">
        <f>od_matrix_directed_all_pairs_pe!B1744</f>
        <v>Locality01</v>
      </c>
      <c r="C1755" s="30" t="str">
        <f>od_matrix_directed_all_pairs_pe!C1744</f>
        <v>Locality16</v>
      </c>
      <c r="D1755" s="30">
        <f>SUMIFS(od_matrix_directed_all_pairs_pe!D:D, od_matrix_directed_all_pairs_pe!A:A, A1755, od_matrix_directed_all_pairs_pe!B:B, B1755, od_matrix_directed_all_pairs_pe!C:C, C1755)</f>
        <v>32</v>
      </c>
      <c r="E1755" s="30">
        <f t="array" ref="E1755">INDEX(total_subscribers_per_day!B:B, MATCH(A1755, total_subscribers_per_day!A:A, 0), 0)</f>
        <v>9486</v>
      </c>
      <c r="F1755" s="40">
        <f>SUMIFS(baseline_subscriber_movements!C:C, baseline_subscriber_movements!A:A, B1755, baseline_subscriber_movements!B:B, C1755)</f>
        <v>5.0542276508371E-3</v>
      </c>
      <c r="G1755" s="30">
        <f t="shared" si="0"/>
        <v>3.373392367699768E-3</v>
      </c>
      <c r="H1755" s="30">
        <f t="shared" si="1"/>
        <v>0.66743973575093207</v>
      </c>
      <c r="I1755" s="30">
        <f t="shared" si="2"/>
        <v>-33.256026424906793</v>
      </c>
    </row>
    <row r="1756" spans="1:9" ht="15.75" customHeight="1" x14ac:dyDescent="0.2">
      <c r="A1756" s="17">
        <f>od_matrix_directed_all_pairs_pe!A1745</f>
        <v>43954</v>
      </c>
      <c r="B1756" s="30" t="str">
        <f>od_matrix_directed_all_pairs_pe!B1745</f>
        <v>Locality01</v>
      </c>
      <c r="C1756" s="30" t="str">
        <f>od_matrix_directed_all_pairs_pe!C1745</f>
        <v>Locality17</v>
      </c>
      <c r="D1756" s="30">
        <f>SUMIFS(od_matrix_directed_all_pairs_pe!D:D, od_matrix_directed_all_pairs_pe!A:A, A1756, od_matrix_directed_all_pairs_pe!B:B, B1756, od_matrix_directed_all_pairs_pe!C:C, C1756)</f>
        <v>34</v>
      </c>
      <c r="E1756" s="30">
        <f t="array" ref="E1756">INDEX(total_subscribers_per_day!B:B, MATCH(A1756, total_subscribers_per_day!A:A, 0), 0)</f>
        <v>9486</v>
      </c>
      <c r="F1756" s="40">
        <f>SUMIFS(baseline_subscriber_movements!C:C, baseline_subscriber_movements!A:A, B1756, baseline_subscriber_movements!B:B, C1756)</f>
        <v>3.5673066834539901E-3</v>
      </c>
      <c r="G1756" s="30">
        <f t="shared" si="0"/>
        <v>3.5842293906810036E-3</v>
      </c>
      <c r="H1756" s="30">
        <f t="shared" si="1"/>
        <v>1.0047438330170784</v>
      </c>
      <c r="I1756" s="30">
        <f t="shared" si="2"/>
        <v>0.47438330170783694</v>
      </c>
    </row>
    <row r="1757" spans="1:9" ht="15.75" customHeight="1" x14ac:dyDescent="0.2">
      <c r="A1757" s="17">
        <f>od_matrix_directed_all_pairs_pe!A1746</f>
        <v>43954</v>
      </c>
      <c r="B1757" s="30" t="str">
        <f>od_matrix_directed_all_pairs_pe!B1746</f>
        <v>Locality01</v>
      </c>
      <c r="C1757" s="30" t="str">
        <f>od_matrix_directed_all_pairs_pe!C1746</f>
        <v>Locality18</v>
      </c>
      <c r="D1757" s="30">
        <f>SUMIFS(od_matrix_directed_all_pairs_pe!D:D, od_matrix_directed_all_pairs_pe!A:A, A1757, od_matrix_directed_all_pairs_pe!B:B, B1757, od_matrix_directed_all_pairs_pe!C:C, C1757)</f>
        <v>60</v>
      </c>
      <c r="E1757" s="30">
        <f t="array" ref="E1757">INDEX(total_subscribers_per_day!B:B, MATCH(A1757, total_subscribers_per_day!A:A, 0), 0)</f>
        <v>9486</v>
      </c>
      <c r="F1757" s="40">
        <f>SUMIFS(baseline_subscriber_movements!C:C, baseline_subscriber_movements!A:A, B1757, baseline_subscriber_movements!B:B, C1757)</f>
        <v>5.0681026290782302E-3</v>
      </c>
      <c r="G1757" s="30">
        <f t="shared" si="0"/>
        <v>6.3251106894370648E-3</v>
      </c>
      <c r="H1757" s="30">
        <f t="shared" si="1"/>
        <v>1.2480234029095529</v>
      </c>
      <c r="I1757" s="30">
        <f t="shared" si="2"/>
        <v>24.802340290955293</v>
      </c>
    </row>
    <row r="1758" spans="1:9" ht="15.75" customHeight="1" x14ac:dyDescent="0.2">
      <c r="A1758" s="17">
        <f>od_matrix_directed_all_pairs_pe!A1747</f>
        <v>43954</v>
      </c>
      <c r="B1758" s="30" t="str">
        <f>od_matrix_directed_all_pairs_pe!B1747</f>
        <v>Locality01</v>
      </c>
      <c r="C1758" s="30" t="str">
        <f>od_matrix_directed_all_pairs_pe!C1747</f>
        <v>Locality19</v>
      </c>
      <c r="D1758" s="30">
        <f>SUMIFS(od_matrix_directed_all_pairs_pe!D:D, od_matrix_directed_all_pairs_pe!A:A, A1758, od_matrix_directed_all_pairs_pe!B:B, B1758, od_matrix_directed_all_pairs_pe!C:C, C1758)</f>
        <v>30</v>
      </c>
      <c r="E1758" s="30">
        <f t="array" ref="E1758">INDEX(total_subscribers_per_day!B:B, MATCH(A1758, total_subscribers_per_day!A:A, 0), 0)</f>
        <v>9486</v>
      </c>
      <c r="F1758" s="40">
        <f>SUMIFS(baseline_subscriber_movements!C:C, baseline_subscriber_movements!A:A, B1758, baseline_subscriber_movements!B:B, C1758)</f>
        <v>3.5887692632467802E-3</v>
      </c>
      <c r="G1758" s="30">
        <f t="shared" si="0"/>
        <v>3.1625553447185324E-3</v>
      </c>
      <c r="H1758" s="30">
        <f t="shared" si="1"/>
        <v>0.88123674517245232</v>
      </c>
      <c r="I1758" s="30">
        <f t="shared" si="2"/>
        <v>-11.876325482754769</v>
      </c>
    </row>
    <row r="1759" spans="1:9" ht="15.75" customHeight="1" x14ac:dyDescent="0.2">
      <c r="A1759" s="17">
        <f>od_matrix_directed_all_pairs_pe!A1748</f>
        <v>43954</v>
      </c>
      <c r="B1759" s="30" t="str">
        <f>od_matrix_directed_all_pairs_pe!B1748</f>
        <v>Locality01</v>
      </c>
      <c r="C1759" s="30" t="str">
        <f>od_matrix_directed_all_pairs_pe!C1748</f>
        <v>Locality21</v>
      </c>
      <c r="D1759" s="30">
        <f>SUMIFS(od_matrix_directed_all_pairs_pe!D:D, od_matrix_directed_all_pairs_pe!A:A, A1759, od_matrix_directed_all_pairs_pe!B:B, B1759, od_matrix_directed_all_pairs_pe!C:C, C1759)</f>
        <v>75</v>
      </c>
      <c r="E1759" s="30">
        <f t="array" ref="E1759">INDEX(total_subscribers_per_day!B:B, MATCH(A1759, total_subscribers_per_day!A:A, 0), 0)</f>
        <v>9486</v>
      </c>
      <c r="F1759" s="40">
        <f>SUMIFS(baseline_subscriber_movements!C:C, baseline_subscriber_movements!A:A, B1759, baseline_subscriber_movements!B:B, C1759)</f>
        <v>8.41928015154704E-3</v>
      </c>
      <c r="G1759" s="30">
        <f t="shared" si="0"/>
        <v>7.906388361796331E-3</v>
      </c>
      <c r="H1759" s="30">
        <f t="shared" si="1"/>
        <v>0.93908127767235949</v>
      </c>
      <c r="I1759" s="30">
        <f t="shared" si="2"/>
        <v>-6.0918722327640502</v>
      </c>
    </row>
    <row r="1760" spans="1:9" ht="15.75" customHeight="1" x14ac:dyDescent="0.2">
      <c r="A1760" s="17">
        <f>od_matrix_directed_all_pairs_pe!A1749</f>
        <v>43954</v>
      </c>
      <c r="B1760" s="30" t="str">
        <f>od_matrix_directed_all_pairs_pe!B1749</f>
        <v>Locality01</v>
      </c>
      <c r="C1760" s="30" t="str">
        <f>od_matrix_directed_all_pairs_pe!C1749</f>
        <v>Locality22</v>
      </c>
      <c r="D1760" s="30">
        <f>SUMIFS(od_matrix_directed_all_pairs_pe!D:D, od_matrix_directed_all_pairs_pe!A:A, A1760, od_matrix_directed_all_pairs_pe!B:B, B1760, od_matrix_directed_all_pairs_pe!C:C, C1760)</f>
        <v>30</v>
      </c>
      <c r="E1760" s="30">
        <f t="array" ref="E1760">INDEX(total_subscribers_per_day!B:B, MATCH(A1760, total_subscribers_per_day!A:A, 0), 0)</f>
        <v>9486</v>
      </c>
      <c r="F1760" s="40">
        <f>SUMIFS(baseline_subscriber_movements!C:C, baseline_subscriber_movements!A:A, B1760, baseline_subscriber_movements!B:B, C1760)</f>
        <v>3.4565832198596401E-3</v>
      </c>
      <c r="G1760" s="30">
        <f t="shared" si="0"/>
        <v>3.1625553447185324E-3</v>
      </c>
      <c r="H1760" s="30">
        <f t="shared" si="1"/>
        <v>0.91493684472811643</v>
      </c>
      <c r="I1760" s="30">
        <f t="shared" si="2"/>
        <v>-8.5063155271883577</v>
      </c>
    </row>
    <row r="1761" spans="1:9" ht="15.75" customHeight="1" x14ac:dyDescent="0.2">
      <c r="A1761" s="17">
        <f>od_matrix_directed_all_pairs_pe!A1750</f>
        <v>43954</v>
      </c>
      <c r="B1761" s="30" t="str">
        <f>od_matrix_directed_all_pairs_pe!B1750</f>
        <v>Locality01</v>
      </c>
      <c r="C1761" s="30" t="str">
        <f>od_matrix_directed_all_pairs_pe!C1750</f>
        <v>Locality23</v>
      </c>
      <c r="D1761" s="30">
        <f>SUMIFS(od_matrix_directed_all_pairs_pe!D:D, od_matrix_directed_all_pairs_pe!A:A, A1761, od_matrix_directed_all_pairs_pe!B:B, B1761, od_matrix_directed_all_pairs_pe!C:C, C1761)</f>
        <v>33</v>
      </c>
      <c r="E1761" s="30">
        <f t="array" ref="E1761">INDEX(total_subscribers_per_day!B:B, MATCH(A1761, total_subscribers_per_day!A:A, 0), 0)</f>
        <v>9486</v>
      </c>
      <c r="F1761" s="40">
        <f>SUMIFS(baseline_subscriber_movements!C:C, baseline_subscriber_movements!A:A, B1761, baseline_subscriber_movements!B:B, C1761)</f>
        <v>3.6753124015541298E-3</v>
      </c>
      <c r="G1761" s="30">
        <f t="shared" si="0"/>
        <v>3.478810879190386E-3</v>
      </c>
      <c r="H1761" s="30">
        <f t="shared" si="1"/>
        <v>0.94653474292943052</v>
      </c>
      <c r="I1761" s="30">
        <f t="shared" si="2"/>
        <v>-5.3465257070569479</v>
      </c>
    </row>
    <row r="1762" spans="1:9" ht="15.75" customHeight="1" x14ac:dyDescent="0.2">
      <c r="A1762" s="17">
        <f>od_matrix_directed_all_pairs_pe!A1751</f>
        <v>43954</v>
      </c>
      <c r="B1762" s="30" t="str">
        <f>od_matrix_directed_all_pairs_pe!B1751</f>
        <v>Locality01</v>
      </c>
      <c r="C1762" s="30" t="str">
        <f>od_matrix_directed_all_pairs_pe!C1751</f>
        <v>Locality24</v>
      </c>
      <c r="D1762" s="30">
        <f>SUMIFS(od_matrix_directed_all_pairs_pe!D:D, od_matrix_directed_all_pairs_pe!A:A, A1762, od_matrix_directed_all_pairs_pe!B:B, B1762, od_matrix_directed_all_pairs_pe!C:C, C1762)</f>
        <v>56</v>
      </c>
      <c r="E1762" s="30">
        <f t="array" ref="E1762">INDEX(total_subscribers_per_day!B:B, MATCH(A1762, total_subscribers_per_day!A:A, 0), 0)</f>
        <v>9486</v>
      </c>
      <c r="F1762" s="40">
        <f>SUMIFS(baseline_subscriber_movements!C:C, baseline_subscriber_movements!A:A, B1762, baseline_subscriber_movements!B:B, C1762)</f>
        <v>5.1578947368421E-3</v>
      </c>
      <c r="G1762" s="30">
        <f t="shared" si="0"/>
        <v>5.9034366434745945E-3</v>
      </c>
      <c r="H1762" s="30">
        <f t="shared" si="1"/>
        <v>1.1445438390409939</v>
      </c>
      <c r="I1762" s="30">
        <f t="shared" si="2"/>
        <v>14.454383904099387</v>
      </c>
    </row>
    <row r="1763" spans="1:9" ht="15.75" customHeight="1" x14ac:dyDescent="0.2">
      <c r="A1763" s="17">
        <f>od_matrix_directed_all_pairs_pe!A1752</f>
        <v>43954</v>
      </c>
      <c r="B1763" s="30" t="str">
        <f>od_matrix_directed_all_pairs_pe!B1752</f>
        <v>Locality01</v>
      </c>
      <c r="C1763" s="30" t="str">
        <f>od_matrix_directed_all_pairs_pe!C1752</f>
        <v>Locality25</v>
      </c>
      <c r="D1763" s="30">
        <f>SUMIFS(od_matrix_directed_all_pairs_pe!D:D, od_matrix_directed_all_pairs_pe!A:A, A1763, od_matrix_directed_all_pairs_pe!B:B, B1763, od_matrix_directed_all_pairs_pe!C:C, C1763)</f>
        <v>63</v>
      </c>
      <c r="E1763" s="30">
        <f t="array" ref="E1763">INDEX(total_subscribers_per_day!B:B, MATCH(A1763, total_subscribers_per_day!A:A, 0), 0)</f>
        <v>9486</v>
      </c>
      <c r="F1763" s="40">
        <f>SUMIFS(baseline_subscriber_movements!C:C, baseline_subscriber_movements!A:A, B1763, baseline_subscriber_movements!B:B, C1763)</f>
        <v>6.8385060494476502E-3</v>
      </c>
      <c r="G1763" s="30">
        <f t="shared" si="0"/>
        <v>6.6413662239089184E-3</v>
      </c>
      <c r="H1763" s="30">
        <f t="shared" si="1"/>
        <v>0.9711720916654516</v>
      </c>
      <c r="I1763" s="30">
        <f t="shared" si="2"/>
        <v>-2.8827908334548402</v>
      </c>
    </row>
    <row r="1764" spans="1:9" ht="15.75" customHeight="1" x14ac:dyDescent="0.2">
      <c r="A1764" s="17">
        <f>od_matrix_directed_all_pairs_pe!A1753</f>
        <v>43954</v>
      </c>
      <c r="B1764" s="30" t="str">
        <f>od_matrix_directed_all_pairs_pe!B1753</f>
        <v>Locality01</v>
      </c>
      <c r="C1764" s="30" t="str">
        <f>od_matrix_directed_all_pairs_pe!C1753</f>
        <v>Locality26</v>
      </c>
      <c r="D1764" s="30">
        <f>SUMIFS(od_matrix_directed_all_pairs_pe!D:D, od_matrix_directed_all_pairs_pe!A:A, A1764, od_matrix_directed_all_pairs_pe!B:B, B1764, od_matrix_directed_all_pairs_pe!C:C, C1764)</f>
        <v>43</v>
      </c>
      <c r="E1764" s="30">
        <f t="array" ref="E1764">INDEX(total_subscribers_per_day!B:B, MATCH(A1764, total_subscribers_per_day!A:A, 0), 0)</f>
        <v>9486</v>
      </c>
      <c r="F1764" s="40">
        <f>SUMIFS(baseline_subscriber_movements!C:C, baseline_subscriber_movements!A:A, B1764, baseline_subscriber_movements!B:B, C1764)</f>
        <v>3.5755599957934502E-3</v>
      </c>
      <c r="G1764" s="30">
        <f t="shared" si="0"/>
        <v>4.5329959940965635E-3</v>
      </c>
      <c r="H1764" s="30">
        <f t="shared" si="1"/>
        <v>1.2677723208195391</v>
      </c>
      <c r="I1764" s="30">
        <f t="shared" si="2"/>
        <v>26.777232081953905</v>
      </c>
    </row>
    <row r="1765" spans="1:9" ht="15.75" customHeight="1" x14ac:dyDescent="0.2">
      <c r="A1765" s="17">
        <f>od_matrix_directed_all_pairs_pe!A1754</f>
        <v>43954</v>
      </c>
      <c r="B1765" s="30" t="str">
        <f>od_matrix_directed_all_pairs_pe!B1754</f>
        <v>Locality01</v>
      </c>
      <c r="C1765" s="30" t="str">
        <f>od_matrix_directed_all_pairs_pe!C1754</f>
        <v>Locality27</v>
      </c>
      <c r="D1765" s="30">
        <f>SUMIFS(od_matrix_directed_all_pairs_pe!D:D, od_matrix_directed_all_pairs_pe!A:A, A1765, od_matrix_directed_all_pairs_pe!B:B, B1765, od_matrix_directed_all_pairs_pe!C:C, C1765)</f>
        <v>69</v>
      </c>
      <c r="E1765" s="30">
        <f t="array" ref="E1765">INDEX(total_subscribers_per_day!B:B, MATCH(A1765, total_subscribers_per_day!A:A, 0), 0)</f>
        <v>9486</v>
      </c>
      <c r="F1765" s="40">
        <f>SUMIFS(baseline_subscriber_movements!C:C, baseline_subscriber_movements!A:A, B1765, baseline_subscriber_movements!B:B, C1765)</f>
        <v>8.8402441591243896E-3</v>
      </c>
      <c r="G1765" s="30">
        <f t="shared" si="0"/>
        <v>7.2738772928526247E-3</v>
      </c>
      <c r="H1765" s="30">
        <f t="shared" si="1"/>
        <v>0.82281407186530575</v>
      </c>
      <c r="I1765" s="30">
        <f t="shared" si="2"/>
        <v>-17.718592813469424</v>
      </c>
    </row>
    <row r="1766" spans="1:9" ht="15.75" customHeight="1" x14ac:dyDescent="0.2">
      <c r="A1766" s="17">
        <f>od_matrix_directed_all_pairs_pe!A1755</f>
        <v>43954</v>
      </c>
      <c r="B1766" s="30" t="str">
        <f>od_matrix_directed_all_pairs_pe!B1755</f>
        <v>Locality01</v>
      </c>
      <c r="C1766" s="30" t="str">
        <f>od_matrix_directed_all_pairs_pe!C1755</f>
        <v>Locality28</v>
      </c>
      <c r="D1766" s="30">
        <f>SUMIFS(od_matrix_directed_all_pairs_pe!D:D, od_matrix_directed_all_pairs_pe!A:A, A1766, od_matrix_directed_all_pairs_pe!B:B, B1766, od_matrix_directed_all_pairs_pe!C:C, C1766)</f>
        <v>42</v>
      </c>
      <c r="E1766" s="30">
        <f t="array" ref="E1766">INDEX(total_subscribers_per_day!B:B, MATCH(A1766, total_subscribers_per_day!A:A, 0), 0)</f>
        <v>9486</v>
      </c>
      <c r="F1766" s="40">
        <f>SUMIFS(baseline_subscriber_movements!C:C, baseline_subscriber_movements!A:A, B1766, baseline_subscriber_movements!B:B, C1766)</f>
        <v>3.4880033823063098E-3</v>
      </c>
      <c r="G1766" s="30">
        <f t="shared" si="0"/>
        <v>4.4275774826059459E-3</v>
      </c>
      <c r="H1766" s="30">
        <f t="shared" si="1"/>
        <v>1.2693730473616625</v>
      </c>
      <c r="I1766" s="30">
        <f t="shared" si="2"/>
        <v>26.937304736166247</v>
      </c>
    </row>
    <row r="1767" spans="1:9" ht="15.75" customHeight="1" x14ac:dyDescent="0.2">
      <c r="A1767" s="17">
        <f>od_matrix_directed_all_pairs_pe!A1756</f>
        <v>43954</v>
      </c>
      <c r="B1767" s="30" t="str">
        <f>od_matrix_directed_all_pairs_pe!B1756</f>
        <v>Locality01</v>
      </c>
      <c r="C1767" s="30" t="str">
        <f>od_matrix_directed_all_pairs_pe!C1756</f>
        <v>Locality29</v>
      </c>
      <c r="D1767" s="30">
        <f>SUMIFS(od_matrix_directed_all_pairs_pe!D:D, od_matrix_directed_all_pairs_pe!A:A, A1767, od_matrix_directed_all_pairs_pe!B:B, B1767, od_matrix_directed_all_pairs_pe!C:C, C1767)</f>
        <v>110</v>
      </c>
      <c r="E1767" s="30">
        <f t="array" ref="E1767">INDEX(total_subscribers_per_day!B:B, MATCH(A1767, total_subscribers_per_day!A:A, 0), 0)</f>
        <v>9486</v>
      </c>
      <c r="F1767" s="40">
        <f>SUMIFS(baseline_subscriber_movements!C:C, baseline_subscriber_movements!A:A, B1767, baseline_subscriber_movements!B:B, C1767)</f>
        <v>1.0265004713522499E-2</v>
      </c>
      <c r="G1767" s="30">
        <f t="shared" si="0"/>
        <v>1.1596036263967952E-2</v>
      </c>
      <c r="H1767" s="30">
        <f t="shared" si="1"/>
        <v>1.1296669205316616</v>
      </c>
      <c r="I1767" s="30">
        <f t="shared" si="2"/>
        <v>12.966692053166163</v>
      </c>
    </row>
    <row r="1768" spans="1:9" ht="15.75" customHeight="1" x14ac:dyDescent="0.2">
      <c r="A1768" s="17">
        <f>od_matrix_directed_all_pairs_pe!A1757</f>
        <v>43954</v>
      </c>
      <c r="B1768" s="30" t="str">
        <f>od_matrix_directed_all_pairs_pe!B1757</f>
        <v>Locality01</v>
      </c>
      <c r="C1768" s="30" t="str">
        <f>od_matrix_directed_all_pairs_pe!C1757</f>
        <v>Locality30</v>
      </c>
      <c r="D1768" s="30">
        <f>SUMIFS(od_matrix_directed_all_pairs_pe!D:D, od_matrix_directed_all_pairs_pe!A:A, A1768, od_matrix_directed_all_pairs_pe!B:B, B1768, od_matrix_directed_all_pairs_pe!C:C, C1768)</f>
        <v>75</v>
      </c>
      <c r="E1768" s="30">
        <f t="array" ref="E1768">INDEX(total_subscribers_per_day!B:B, MATCH(A1768, total_subscribers_per_day!A:A, 0), 0)</f>
        <v>9486</v>
      </c>
      <c r="F1768" s="40">
        <f>SUMIFS(baseline_subscriber_movements!C:C, baseline_subscriber_movements!A:A, B1768, baseline_subscriber_movements!B:B, C1768)</f>
        <v>8.7359225344700499E-3</v>
      </c>
      <c r="G1768" s="30">
        <f t="shared" si="0"/>
        <v>7.906388361796331E-3</v>
      </c>
      <c r="H1768" s="30">
        <f t="shared" si="1"/>
        <v>0.90504332319791558</v>
      </c>
      <c r="I1768" s="30">
        <f t="shared" si="2"/>
        <v>-9.4956676802084417</v>
      </c>
    </row>
    <row r="1769" spans="1:9" ht="15.75" customHeight="1" x14ac:dyDescent="0.2">
      <c r="A1769" s="17">
        <f>od_matrix_directed_all_pairs_pe!A1758</f>
        <v>43954</v>
      </c>
      <c r="B1769" s="30" t="str">
        <f>od_matrix_directed_all_pairs_pe!B1758</f>
        <v>Locality01</v>
      </c>
      <c r="C1769" s="30" t="str">
        <f>od_matrix_directed_all_pairs_pe!C1758</f>
        <v>Locality31</v>
      </c>
      <c r="D1769" s="30">
        <f>SUMIFS(od_matrix_directed_all_pairs_pe!D:D, od_matrix_directed_all_pairs_pe!A:A, A1769, od_matrix_directed_all_pairs_pe!B:B, B1769, od_matrix_directed_all_pairs_pe!C:C, C1769)</f>
        <v>117</v>
      </c>
      <c r="E1769" s="30">
        <f t="array" ref="E1769">INDEX(total_subscribers_per_day!B:B, MATCH(A1769, total_subscribers_per_day!A:A, 0), 0)</f>
        <v>9486</v>
      </c>
      <c r="F1769" s="40">
        <f>SUMIFS(baseline_subscriber_movements!C:C, baseline_subscriber_movements!A:A, B1769, baseline_subscriber_movements!B:B, C1769)</f>
        <v>1.3568949195329701E-2</v>
      </c>
      <c r="G1769" s="30">
        <f t="shared" si="0"/>
        <v>1.2333965844402278E-2</v>
      </c>
      <c r="H1769" s="30">
        <f t="shared" si="1"/>
        <v>0.90898459909095308</v>
      </c>
      <c r="I1769" s="30">
        <f t="shared" si="2"/>
        <v>-9.1015400909046917</v>
      </c>
    </row>
    <row r="1770" spans="1:9" ht="15.75" customHeight="1" x14ac:dyDescent="0.2">
      <c r="A1770" s="17">
        <f>od_matrix_directed_all_pairs_pe!A1759</f>
        <v>43954</v>
      </c>
      <c r="B1770" s="30" t="str">
        <f>od_matrix_directed_all_pairs_pe!B1759</f>
        <v>Locality01</v>
      </c>
      <c r="C1770" s="30" t="str">
        <f>od_matrix_directed_all_pairs_pe!C1759</f>
        <v>Locality32</v>
      </c>
      <c r="D1770" s="30">
        <f>SUMIFS(od_matrix_directed_all_pairs_pe!D:D, od_matrix_directed_all_pairs_pe!A:A, A1770, od_matrix_directed_all_pairs_pe!B:B, B1770, od_matrix_directed_all_pairs_pe!C:C, C1770)</f>
        <v>95</v>
      </c>
      <c r="E1770" s="30">
        <f t="array" ref="E1770">INDEX(total_subscribers_per_day!B:B, MATCH(A1770, total_subscribers_per_day!A:A, 0), 0)</f>
        <v>9486</v>
      </c>
      <c r="F1770" s="40">
        <f>SUMIFS(baseline_subscriber_movements!C:C, baseline_subscriber_movements!A:A, B1770, baseline_subscriber_movements!B:B, C1770)</f>
        <v>8.6107319122125294E-3</v>
      </c>
      <c r="G1770" s="30">
        <f t="shared" si="0"/>
        <v>1.0014758591608686E-2</v>
      </c>
      <c r="H1770" s="30">
        <f t="shared" si="1"/>
        <v>1.1630554398523123</v>
      </c>
      <c r="I1770" s="30">
        <f t="shared" si="2"/>
        <v>16.305543985231232</v>
      </c>
    </row>
    <row r="1771" spans="1:9" ht="15.75" customHeight="1" x14ac:dyDescent="0.2">
      <c r="A1771" s="17">
        <f>od_matrix_directed_all_pairs_pe!A1760</f>
        <v>43954</v>
      </c>
      <c r="B1771" s="30" t="str">
        <f>od_matrix_directed_all_pairs_pe!B1760</f>
        <v>Locality01</v>
      </c>
      <c r="C1771" s="30" t="str">
        <f>od_matrix_directed_all_pairs_pe!C1760</f>
        <v>Locality33</v>
      </c>
      <c r="D1771" s="30">
        <f>SUMIFS(od_matrix_directed_all_pairs_pe!D:D, od_matrix_directed_all_pairs_pe!A:A, A1771, od_matrix_directed_all_pairs_pe!B:B, B1771, od_matrix_directed_all_pairs_pe!C:C, C1771)</f>
        <v>65</v>
      </c>
      <c r="E1771" s="30">
        <f t="array" ref="E1771">INDEX(total_subscribers_per_day!B:B, MATCH(A1771, total_subscribers_per_day!A:A, 0), 0)</f>
        <v>9486</v>
      </c>
      <c r="F1771" s="40">
        <f>SUMIFS(baseline_subscriber_movements!C:C, baseline_subscriber_movements!A:A, B1771, baseline_subscriber_movements!B:B, C1771)</f>
        <v>7.0444748186310503E-3</v>
      </c>
      <c r="G1771" s="30">
        <f t="shared" si="0"/>
        <v>6.8522032468901536E-3</v>
      </c>
      <c r="H1771" s="30">
        <f t="shared" si="1"/>
        <v>0.97270604598764665</v>
      </c>
      <c r="I1771" s="30">
        <f t="shared" si="2"/>
        <v>-2.729395401235335</v>
      </c>
    </row>
    <row r="1772" spans="1:9" ht="15.75" customHeight="1" x14ac:dyDescent="0.2">
      <c r="A1772" s="17">
        <f>od_matrix_directed_all_pairs_pe!A1761</f>
        <v>43954</v>
      </c>
      <c r="B1772" s="30" t="str">
        <f>od_matrix_directed_all_pairs_pe!B1761</f>
        <v>Locality01</v>
      </c>
      <c r="C1772" s="30" t="str">
        <f>od_matrix_directed_all_pairs_pe!C1761</f>
        <v>Locality34</v>
      </c>
      <c r="D1772" s="30">
        <f>SUMIFS(od_matrix_directed_all_pairs_pe!D:D, od_matrix_directed_all_pairs_pe!A:A, A1772, od_matrix_directed_all_pairs_pe!B:B, B1772, od_matrix_directed_all_pairs_pe!C:C, C1772)</f>
        <v>33</v>
      </c>
      <c r="E1772" s="30">
        <f t="array" ref="E1772">INDEX(total_subscribers_per_day!B:B, MATCH(A1772, total_subscribers_per_day!A:A, 0), 0)</f>
        <v>9486</v>
      </c>
      <c r="F1772" s="40">
        <f>SUMIFS(baseline_subscriber_movements!C:C, baseline_subscriber_movements!A:A, B1772, baseline_subscriber_movements!B:B, C1772)</f>
        <v>3.36842105263157E-3</v>
      </c>
      <c r="G1772" s="30">
        <f t="shared" si="0"/>
        <v>3.478810879190386E-3</v>
      </c>
      <c r="H1772" s="30">
        <f t="shared" si="1"/>
        <v>1.0327719797596486</v>
      </c>
      <c r="I1772" s="30">
        <f t="shared" si="2"/>
        <v>3.2771979759648628</v>
      </c>
    </row>
    <row r="1773" spans="1:9" ht="15.75" customHeight="1" x14ac:dyDescent="0.2">
      <c r="A1773" s="17">
        <f>od_matrix_directed_all_pairs_pe!A1762</f>
        <v>43954</v>
      </c>
      <c r="B1773" s="30" t="str">
        <f>od_matrix_directed_all_pairs_pe!B1762</f>
        <v>Locality02</v>
      </c>
      <c r="C1773" s="30" t="str">
        <f>od_matrix_directed_all_pairs_pe!C1762</f>
        <v>Locality04</v>
      </c>
      <c r="D1773" s="30">
        <f>SUMIFS(od_matrix_directed_all_pairs_pe!D:D, od_matrix_directed_all_pairs_pe!A:A, A1773, od_matrix_directed_all_pairs_pe!B:B, B1773, od_matrix_directed_all_pairs_pe!C:C, C1773)</f>
        <v>24</v>
      </c>
      <c r="E1773" s="30">
        <f t="array" ref="E1773">INDEX(total_subscribers_per_day!B:B, MATCH(A1773, total_subscribers_per_day!A:A, 0), 0)</f>
        <v>9486</v>
      </c>
      <c r="F1773" s="40">
        <f>SUMIFS(baseline_subscriber_movements!C:C, baseline_subscriber_movements!A:A, B1773, baseline_subscriber_movements!B:B, C1773)</f>
        <v>2.00401024545078E-3</v>
      </c>
      <c r="G1773" s="30">
        <f t="shared" si="0"/>
        <v>2.5300442757748261E-3</v>
      </c>
      <c r="H1773" s="30">
        <f t="shared" si="1"/>
        <v>1.2624906891160732</v>
      </c>
      <c r="I1773" s="30">
        <f t="shared" si="2"/>
        <v>26.249068911607321</v>
      </c>
    </row>
    <row r="1774" spans="1:9" ht="15.75" customHeight="1" x14ac:dyDescent="0.2">
      <c r="A1774" s="17">
        <f>od_matrix_directed_all_pairs_pe!A1763</f>
        <v>43954</v>
      </c>
      <c r="B1774" s="30" t="str">
        <f>od_matrix_directed_all_pairs_pe!B1763</f>
        <v>Locality02</v>
      </c>
      <c r="C1774" s="30" t="str">
        <f>od_matrix_directed_all_pairs_pe!C1763</f>
        <v>Locality08</v>
      </c>
      <c r="D1774" s="30">
        <f>SUMIFS(od_matrix_directed_all_pairs_pe!D:D, od_matrix_directed_all_pairs_pe!A:A, A1774, od_matrix_directed_all_pairs_pe!B:B, B1774, od_matrix_directed_all_pairs_pe!C:C, C1774)</f>
        <v>19</v>
      </c>
      <c r="E1774" s="30">
        <f t="array" ref="E1774">INDEX(total_subscribers_per_day!B:B, MATCH(A1774, total_subscribers_per_day!A:A, 0), 0)</f>
        <v>9486</v>
      </c>
      <c r="F1774" s="40">
        <f>SUMIFS(baseline_subscriber_movements!C:C, baseline_subscriber_movements!A:A, B1774, baseline_subscriber_movements!B:B, C1774)</f>
        <v>1.7932489451476701E-3</v>
      </c>
      <c r="G1774" s="30">
        <f t="shared" si="0"/>
        <v>2.0029517183217374E-3</v>
      </c>
      <c r="H1774" s="30">
        <f t="shared" si="1"/>
        <v>1.1169401346876568</v>
      </c>
      <c r="I1774" s="30">
        <f t="shared" si="2"/>
        <v>11.694013468765686</v>
      </c>
    </row>
    <row r="1775" spans="1:9" ht="15.75" customHeight="1" x14ac:dyDescent="0.2">
      <c r="A1775" s="17">
        <f>od_matrix_directed_all_pairs_pe!A1764</f>
        <v>43954</v>
      </c>
      <c r="B1775" s="30" t="str">
        <f>od_matrix_directed_all_pairs_pe!B1764</f>
        <v>Locality02</v>
      </c>
      <c r="C1775" s="30" t="str">
        <f>od_matrix_directed_all_pairs_pe!C1764</f>
        <v>Locality11</v>
      </c>
      <c r="D1775" s="30">
        <f>SUMIFS(od_matrix_directed_all_pairs_pe!D:D, od_matrix_directed_all_pairs_pe!A:A, A1775, od_matrix_directed_all_pairs_pe!B:B, B1775, od_matrix_directed_all_pairs_pe!C:C, C1775)</f>
        <v>18</v>
      </c>
      <c r="E1775" s="30">
        <f t="array" ref="E1775">INDEX(total_subscribers_per_day!B:B, MATCH(A1775, total_subscribers_per_day!A:A, 0), 0)</f>
        <v>9486</v>
      </c>
      <c r="F1775" s="40">
        <f>SUMIFS(baseline_subscriber_movements!C:C, baseline_subscriber_movements!A:A, B1775, baseline_subscriber_movements!B:B, C1775)</f>
        <v>1.79316195572961E-3</v>
      </c>
      <c r="G1775" s="30">
        <f t="shared" si="0"/>
        <v>1.8975332068311196E-3</v>
      </c>
      <c r="H1775" s="30">
        <f t="shared" si="1"/>
        <v>1.0582051446987355</v>
      </c>
      <c r="I1775" s="30">
        <f t="shared" si="2"/>
        <v>5.82051446987355</v>
      </c>
    </row>
    <row r="1776" spans="1:9" ht="15.75" customHeight="1" x14ac:dyDescent="0.2">
      <c r="A1776" s="17">
        <f>od_matrix_directed_all_pairs_pe!A1765</f>
        <v>43954</v>
      </c>
      <c r="B1776" s="30" t="str">
        <f>od_matrix_directed_all_pairs_pe!B1765</f>
        <v>Locality02</v>
      </c>
      <c r="C1776" s="30" t="str">
        <f>od_matrix_directed_all_pairs_pe!C1765</f>
        <v>Locality16</v>
      </c>
      <c r="D1776" s="30">
        <f>SUMIFS(od_matrix_directed_all_pairs_pe!D:D, od_matrix_directed_all_pairs_pe!A:A, A1776, od_matrix_directed_all_pairs_pe!B:B, B1776, od_matrix_directed_all_pairs_pe!C:C, C1776)</f>
        <v>19</v>
      </c>
      <c r="E1776" s="30">
        <f t="array" ref="E1776">INDEX(total_subscribers_per_day!B:B, MATCH(A1776, total_subscribers_per_day!A:A, 0), 0)</f>
        <v>9486</v>
      </c>
      <c r="F1776" s="40">
        <f>SUMIFS(baseline_subscriber_movements!C:C, baseline_subscriber_movements!A:A, B1776, baseline_subscriber_movements!B:B, C1776)</f>
        <v>1.9984189717022799E-3</v>
      </c>
      <c r="G1776" s="30">
        <f t="shared" si="0"/>
        <v>2.0029517183217374E-3</v>
      </c>
      <c r="H1776" s="30">
        <f t="shared" si="1"/>
        <v>1.0022681663273025</v>
      </c>
      <c r="I1776" s="30">
        <f t="shared" si="2"/>
        <v>0.22681663273025343</v>
      </c>
    </row>
    <row r="1777" spans="1:9" ht="15.75" customHeight="1" x14ac:dyDescent="0.2">
      <c r="A1777" s="17">
        <f>od_matrix_directed_all_pairs_pe!A1766</f>
        <v>43954</v>
      </c>
      <c r="B1777" s="30" t="str">
        <f>od_matrix_directed_all_pairs_pe!B1766</f>
        <v>Locality02</v>
      </c>
      <c r="C1777" s="30" t="str">
        <f>od_matrix_directed_all_pairs_pe!C1766</f>
        <v>Locality21</v>
      </c>
      <c r="D1777" s="30">
        <f>SUMIFS(od_matrix_directed_all_pairs_pe!D:D, od_matrix_directed_all_pairs_pe!A:A, A1777, od_matrix_directed_all_pairs_pe!B:B, B1777, od_matrix_directed_all_pairs_pe!C:C, C1777)</f>
        <v>17</v>
      </c>
      <c r="E1777" s="30">
        <f t="array" ref="E1777">INDEX(total_subscribers_per_day!B:B, MATCH(A1777, total_subscribers_per_day!A:A, 0), 0)</f>
        <v>9486</v>
      </c>
      <c r="F1777" s="40">
        <f>SUMIFS(baseline_subscriber_movements!C:C, baseline_subscriber_movements!A:A, B1777, baseline_subscriber_movements!B:B, C1777)</f>
        <v>2.26485195735826E-3</v>
      </c>
      <c r="G1777" s="30">
        <f t="shared" si="0"/>
        <v>1.7921146953405018E-3</v>
      </c>
      <c r="H1777" s="30">
        <f t="shared" si="1"/>
        <v>0.79127233438729372</v>
      </c>
      <c r="I1777" s="30">
        <f t="shared" si="2"/>
        <v>-20.872766561270627</v>
      </c>
    </row>
    <row r="1778" spans="1:9" ht="15.75" customHeight="1" x14ac:dyDescent="0.2">
      <c r="A1778" s="17">
        <f>od_matrix_directed_all_pairs_pe!A1767</f>
        <v>43954</v>
      </c>
      <c r="B1778" s="30" t="str">
        <f>od_matrix_directed_all_pairs_pe!B1767</f>
        <v>Locality02</v>
      </c>
      <c r="C1778" s="30" t="str">
        <f>od_matrix_directed_all_pairs_pe!C1767</f>
        <v>Locality25</v>
      </c>
      <c r="D1778" s="30">
        <f>SUMIFS(od_matrix_directed_all_pairs_pe!D:D, od_matrix_directed_all_pairs_pe!A:A, A1778, od_matrix_directed_all_pairs_pe!B:B, B1778, od_matrix_directed_all_pairs_pe!C:C, C1778)</f>
        <v>20</v>
      </c>
      <c r="E1778" s="30">
        <f t="array" ref="E1778">INDEX(total_subscribers_per_day!B:B, MATCH(A1778, total_subscribers_per_day!A:A, 0), 0)</f>
        <v>9486</v>
      </c>
      <c r="F1778" s="40">
        <f>SUMIFS(baseline_subscriber_movements!C:C, baseline_subscriber_movements!A:A, B1778, baseline_subscriber_movements!B:B, C1778)</f>
        <v>1.9477405823442699E-3</v>
      </c>
      <c r="G1778" s="30">
        <f t="shared" si="0"/>
        <v>2.1083702298123549E-3</v>
      </c>
      <c r="H1778" s="30">
        <f t="shared" si="1"/>
        <v>1.0824697338671014</v>
      </c>
      <c r="I1778" s="30">
        <f t="shared" si="2"/>
        <v>8.2469733867101436</v>
      </c>
    </row>
    <row r="1779" spans="1:9" ht="15.75" customHeight="1" x14ac:dyDescent="0.2">
      <c r="A1779" s="17">
        <f>od_matrix_directed_all_pairs_pe!A1768</f>
        <v>43954</v>
      </c>
      <c r="B1779" s="30" t="str">
        <f>od_matrix_directed_all_pairs_pe!B1768</f>
        <v>Locality02</v>
      </c>
      <c r="C1779" s="30" t="str">
        <f>od_matrix_directed_all_pairs_pe!C1768</f>
        <v>Locality27</v>
      </c>
      <c r="D1779" s="30">
        <f>SUMIFS(od_matrix_directed_all_pairs_pe!D:D, od_matrix_directed_all_pairs_pe!A:A, A1779, od_matrix_directed_all_pairs_pe!B:B, B1779, od_matrix_directed_all_pairs_pe!C:C, C1779)</f>
        <v>25</v>
      </c>
      <c r="E1779" s="30">
        <f t="array" ref="E1779">INDEX(total_subscribers_per_day!B:B, MATCH(A1779, total_subscribers_per_day!A:A, 0), 0)</f>
        <v>9486</v>
      </c>
      <c r="F1779" s="40">
        <f>SUMIFS(baseline_subscriber_movements!C:C, baseline_subscriber_movements!A:A, B1779, baseline_subscriber_movements!B:B, C1779)</f>
        <v>2.1097046413502099E-3</v>
      </c>
      <c r="G1779" s="30">
        <f t="shared" si="0"/>
        <v>2.6354627872654437E-3</v>
      </c>
      <c r="H1779" s="30">
        <f t="shared" si="1"/>
        <v>1.2492093611638209</v>
      </c>
      <c r="I1779" s="30">
        <f t="shared" si="2"/>
        <v>24.920936116382087</v>
      </c>
    </row>
    <row r="1780" spans="1:9" ht="15.75" customHeight="1" x14ac:dyDescent="0.2">
      <c r="A1780" s="17">
        <f>od_matrix_directed_all_pairs_pe!A1769</f>
        <v>43954</v>
      </c>
      <c r="B1780" s="30" t="str">
        <f>od_matrix_directed_all_pairs_pe!B1769</f>
        <v>Locality02</v>
      </c>
      <c r="C1780" s="30" t="str">
        <f>od_matrix_directed_all_pairs_pe!C1769</f>
        <v>Locality29</v>
      </c>
      <c r="D1780" s="30">
        <f>SUMIFS(od_matrix_directed_all_pairs_pe!D:D, od_matrix_directed_all_pairs_pe!A:A, A1780, od_matrix_directed_all_pairs_pe!B:B, B1780, od_matrix_directed_all_pairs_pe!C:C, C1780)</f>
        <v>24</v>
      </c>
      <c r="E1780" s="30">
        <f t="array" ref="E1780">INDEX(total_subscribers_per_day!B:B, MATCH(A1780, total_subscribers_per_day!A:A, 0), 0)</f>
        <v>9486</v>
      </c>
      <c r="F1780" s="40">
        <f>SUMIFS(baseline_subscriber_movements!C:C, baseline_subscriber_movements!A:A, B1780, baseline_subscriber_movements!B:B, C1780)</f>
        <v>2.6239964690307599E-3</v>
      </c>
      <c r="G1780" s="30">
        <f t="shared" si="0"/>
        <v>2.5300442757748261E-3</v>
      </c>
      <c r="H1780" s="30">
        <f t="shared" si="1"/>
        <v>0.96419500012107962</v>
      </c>
      <c r="I1780" s="30">
        <f t="shared" si="2"/>
        <v>-3.5804999878920385</v>
      </c>
    </row>
    <row r="1781" spans="1:9" ht="15.75" customHeight="1" x14ac:dyDescent="0.2">
      <c r="A1781" s="17">
        <f>od_matrix_directed_all_pairs_pe!A1770</f>
        <v>43954</v>
      </c>
      <c r="B1781" s="30" t="str">
        <f>od_matrix_directed_all_pairs_pe!B1770</f>
        <v>Locality02</v>
      </c>
      <c r="C1781" s="30" t="str">
        <f>od_matrix_directed_all_pairs_pe!C1770</f>
        <v>Locality30</v>
      </c>
      <c r="D1781" s="30">
        <f>SUMIFS(od_matrix_directed_all_pairs_pe!D:D, od_matrix_directed_all_pairs_pe!A:A, A1781, od_matrix_directed_all_pairs_pe!B:B, B1781, od_matrix_directed_all_pairs_pe!C:C, C1781)</f>
        <v>33</v>
      </c>
      <c r="E1781" s="30">
        <f t="array" ref="E1781">INDEX(total_subscribers_per_day!B:B, MATCH(A1781, total_subscribers_per_day!A:A, 0), 0)</f>
        <v>9486</v>
      </c>
      <c r="F1781" s="40">
        <f>SUMIFS(baseline_subscriber_movements!C:C, baseline_subscriber_movements!A:A, B1781, baseline_subscriber_movements!B:B, C1781)</f>
        <v>2.4192768639048302E-3</v>
      </c>
      <c r="G1781" s="30">
        <f t="shared" si="0"/>
        <v>3.478810879190386E-3</v>
      </c>
      <c r="H1781" s="30">
        <f t="shared" si="1"/>
        <v>1.4379548414212571</v>
      </c>
      <c r="I1781" s="30">
        <f t="shared" si="2"/>
        <v>43.795484142125709</v>
      </c>
    </row>
    <row r="1782" spans="1:9" ht="15.75" customHeight="1" x14ac:dyDescent="0.2">
      <c r="A1782" s="17">
        <f>od_matrix_directed_all_pairs_pe!A1771</f>
        <v>43954</v>
      </c>
      <c r="B1782" s="30" t="str">
        <f>od_matrix_directed_all_pairs_pe!B1771</f>
        <v>Locality02</v>
      </c>
      <c r="C1782" s="30" t="str">
        <f>od_matrix_directed_all_pairs_pe!C1771</f>
        <v>Locality31</v>
      </c>
      <c r="D1782" s="30">
        <f>SUMIFS(od_matrix_directed_all_pairs_pe!D:D, od_matrix_directed_all_pairs_pe!A:A, A1782, od_matrix_directed_all_pairs_pe!B:B, B1782, od_matrix_directed_all_pairs_pe!C:C, C1782)</f>
        <v>51</v>
      </c>
      <c r="E1782" s="30">
        <f t="array" ref="E1782">INDEX(total_subscribers_per_day!B:B, MATCH(A1782, total_subscribers_per_day!A:A, 0), 0)</f>
        <v>9486</v>
      </c>
      <c r="F1782" s="40">
        <f>SUMIFS(baseline_subscriber_movements!C:C, baseline_subscriber_movements!A:A, B1782, baseline_subscriber_movements!B:B, C1782)</f>
        <v>3.6776295050961398E-3</v>
      </c>
      <c r="G1782" s="30">
        <f t="shared" si="0"/>
        <v>5.3763440860215058E-3</v>
      </c>
      <c r="H1782" s="30">
        <f t="shared" si="1"/>
        <v>1.4619047619047636</v>
      </c>
      <c r="I1782" s="30">
        <f t="shared" si="2"/>
        <v>46.19047619047636</v>
      </c>
    </row>
    <row r="1783" spans="1:9" ht="15.75" customHeight="1" x14ac:dyDescent="0.2">
      <c r="A1783" s="17">
        <f>od_matrix_directed_all_pairs_pe!A1772</f>
        <v>43954</v>
      </c>
      <c r="B1783" s="30" t="str">
        <f>od_matrix_directed_all_pairs_pe!B1772</f>
        <v>Locality02</v>
      </c>
      <c r="C1783" s="30" t="str">
        <f>od_matrix_directed_all_pairs_pe!C1772</f>
        <v>Locality32</v>
      </c>
      <c r="D1783" s="30">
        <f>SUMIFS(od_matrix_directed_all_pairs_pe!D:D, od_matrix_directed_all_pairs_pe!A:A, A1783, od_matrix_directed_all_pairs_pe!B:B, B1783, od_matrix_directed_all_pairs_pe!C:C, C1783)</f>
        <v>23</v>
      </c>
      <c r="E1783" s="30">
        <f t="array" ref="E1783">INDEX(total_subscribers_per_day!B:B, MATCH(A1783, total_subscribers_per_day!A:A, 0), 0)</f>
        <v>9486</v>
      </c>
      <c r="F1783" s="40">
        <f>SUMIFS(baseline_subscriber_movements!C:C, baseline_subscriber_movements!A:A, B1783, baseline_subscriber_movements!B:B, C1783)</f>
        <v>2.20333648095687E-3</v>
      </c>
      <c r="G1783" s="30">
        <f t="shared" si="0"/>
        <v>2.4246257642842081E-3</v>
      </c>
      <c r="H1783" s="30">
        <f t="shared" si="1"/>
        <v>1.1004337218758509</v>
      </c>
      <c r="I1783" s="30">
        <f t="shared" si="2"/>
        <v>10.043372187585087</v>
      </c>
    </row>
    <row r="1784" spans="1:9" ht="15.75" customHeight="1" x14ac:dyDescent="0.2">
      <c r="A1784" s="17">
        <f>od_matrix_directed_all_pairs_pe!A1773</f>
        <v>43954</v>
      </c>
      <c r="B1784" s="30" t="str">
        <f>od_matrix_directed_all_pairs_pe!B1773</f>
        <v>Locality02</v>
      </c>
      <c r="C1784" s="30" t="str">
        <f>od_matrix_directed_all_pairs_pe!C1773</f>
        <v>Locality33</v>
      </c>
      <c r="D1784" s="30">
        <f>SUMIFS(od_matrix_directed_all_pairs_pe!D:D, od_matrix_directed_all_pairs_pe!A:A, A1784, od_matrix_directed_all_pairs_pe!B:B, B1784, od_matrix_directed_all_pairs_pe!C:C, C1784)</f>
        <v>16</v>
      </c>
      <c r="E1784" s="30">
        <f t="array" ref="E1784">INDEX(total_subscribers_per_day!B:B, MATCH(A1784, total_subscribers_per_day!A:A, 0), 0)</f>
        <v>9486</v>
      </c>
      <c r="F1784" s="40">
        <f>SUMIFS(baseline_subscriber_movements!C:C, baseline_subscriber_movements!A:A, B1784, baseline_subscriber_movements!B:B, C1784)</f>
        <v>2.1048202476973798E-3</v>
      </c>
      <c r="G1784" s="30">
        <f t="shared" si="0"/>
        <v>1.686696183849884E-3</v>
      </c>
      <c r="H1784" s="30">
        <f t="shared" si="1"/>
        <v>0.80134927706776249</v>
      </c>
      <c r="I1784" s="30">
        <f t="shared" si="2"/>
        <v>-19.865072293223751</v>
      </c>
    </row>
    <row r="1785" spans="1:9" ht="15.75" customHeight="1" x14ac:dyDescent="0.2">
      <c r="A1785" s="17">
        <f>od_matrix_directed_all_pairs_pe!A1774</f>
        <v>43954</v>
      </c>
      <c r="B1785" s="30" t="str">
        <f>od_matrix_directed_all_pairs_pe!B1774</f>
        <v>Locality03</v>
      </c>
      <c r="C1785" s="30" t="str">
        <f>od_matrix_directed_all_pairs_pe!C1774</f>
        <v>Locality01</v>
      </c>
      <c r="D1785" s="30">
        <f>SUMIFS(od_matrix_directed_all_pairs_pe!D:D, od_matrix_directed_all_pairs_pe!A:A, A1785, od_matrix_directed_all_pairs_pe!B:B, B1785, od_matrix_directed_all_pairs_pe!C:C, C1785)</f>
        <v>22</v>
      </c>
      <c r="E1785" s="30">
        <f t="array" ref="E1785">INDEX(total_subscribers_per_day!B:B, MATCH(A1785, total_subscribers_per_day!A:A, 0), 0)</f>
        <v>9486</v>
      </c>
      <c r="F1785" s="40">
        <f>SUMIFS(baseline_subscriber_movements!C:C, baseline_subscriber_movements!A:A, B1785, baseline_subscriber_movements!B:B, C1785)</f>
        <v>2.0002105484787799E-3</v>
      </c>
      <c r="G1785" s="30">
        <f t="shared" si="0"/>
        <v>2.3192072527935905E-3</v>
      </c>
      <c r="H1785" s="30">
        <f t="shared" si="1"/>
        <v>1.1594815628571788</v>
      </c>
      <c r="I1785" s="30">
        <f t="shared" si="2"/>
        <v>15.948156285717886</v>
      </c>
    </row>
    <row r="1786" spans="1:9" ht="15.75" customHeight="1" x14ac:dyDescent="0.2">
      <c r="A1786" s="17">
        <f>od_matrix_directed_all_pairs_pe!A1775</f>
        <v>43954</v>
      </c>
      <c r="B1786" s="30" t="str">
        <f>od_matrix_directed_all_pairs_pe!B1775</f>
        <v>Locality03</v>
      </c>
      <c r="C1786" s="30" t="str">
        <f>od_matrix_directed_all_pairs_pe!C1775</f>
        <v>Locality27</v>
      </c>
      <c r="D1786" s="30">
        <f>SUMIFS(od_matrix_directed_all_pairs_pe!D:D, od_matrix_directed_all_pairs_pe!A:A, A1786, od_matrix_directed_all_pairs_pe!B:B, B1786, od_matrix_directed_all_pairs_pe!C:C, C1786)</f>
        <v>28</v>
      </c>
      <c r="E1786" s="30">
        <f t="array" ref="E1786">INDEX(total_subscribers_per_day!B:B, MATCH(A1786, total_subscribers_per_day!A:A, 0), 0)</f>
        <v>9486</v>
      </c>
      <c r="F1786" s="40">
        <f>SUMIFS(baseline_subscriber_movements!C:C, baseline_subscriber_movements!A:A, B1786, baseline_subscriber_movements!B:B, C1786)</f>
        <v>2.4284658430999799E-3</v>
      </c>
      <c r="G1786" s="30">
        <f t="shared" si="0"/>
        <v>2.9517183217372973E-3</v>
      </c>
      <c r="H1786" s="30">
        <f t="shared" si="1"/>
        <v>1.2154662706597414</v>
      </c>
      <c r="I1786" s="30">
        <f t="shared" si="2"/>
        <v>21.546627065974143</v>
      </c>
    </row>
    <row r="1787" spans="1:9" ht="15.75" customHeight="1" x14ac:dyDescent="0.2">
      <c r="A1787" s="17">
        <f>od_matrix_directed_all_pairs_pe!A1776</f>
        <v>43954</v>
      </c>
      <c r="B1787" s="30" t="str">
        <f>od_matrix_directed_all_pairs_pe!B1776</f>
        <v>Locality03</v>
      </c>
      <c r="C1787" s="30" t="str">
        <f>od_matrix_directed_all_pairs_pe!C1776</f>
        <v>Locality29</v>
      </c>
      <c r="D1787" s="30">
        <f>SUMIFS(od_matrix_directed_all_pairs_pe!D:D, od_matrix_directed_all_pairs_pe!A:A, A1787, od_matrix_directed_all_pairs_pe!B:B, B1787, od_matrix_directed_all_pairs_pe!C:C, C1787)</f>
        <v>30</v>
      </c>
      <c r="E1787" s="30">
        <f t="array" ref="E1787">INDEX(total_subscribers_per_day!B:B, MATCH(A1787, total_subscribers_per_day!A:A, 0), 0)</f>
        <v>9486</v>
      </c>
      <c r="F1787" s="40">
        <f>SUMIFS(baseline_subscriber_movements!C:C, baseline_subscriber_movements!A:A, B1787, baseline_subscriber_movements!B:B, C1787)</f>
        <v>2.5299176800016102E-3</v>
      </c>
      <c r="G1787" s="30">
        <f t="shared" si="0"/>
        <v>3.1625553447185324E-3</v>
      </c>
      <c r="H1787" s="30">
        <f t="shared" si="1"/>
        <v>1.2500625493539852</v>
      </c>
      <c r="I1787" s="30">
        <f t="shared" si="2"/>
        <v>25.00625493539852</v>
      </c>
    </row>
    <row r="1788" spans="1:9" ht="15.75" customHeight="1" x14ac:dyDescent="0.2">
      <c r="A1788" s="17">
        <f>od_matrix_directed_all_pairs_pe!A1777</f>
        <v>43954</v>
      </c>
      <c r="B1788" s="30" t="str">
        <f>od_matrix_directed_all_pairs_pe!B1777</f>
        <v>Locality03</v>
      </c>
      <c r="C1788" s="30" t="str">
        <f>od_matrix_directed_all_pairs_pe!C1777</f>
        <v>Locality30</v>
      </c>
      <c r="D1788" s="30">
        <f>SUMIFS(od_matrix_directed_all_pairs_pe!D:D, od_matrix_directed_all_pairs_pe!A:A, A1788, od_matrix_directed_all_pairs_pe!B:B, B1788, od_matrix_directed_all_pairs_pe!C:C, C1788)</f>
        <v>22</v>
      </c>
      <c r="E1788" s="30">
        <f t="array" ref="E1788">INDEX(total_subscribers_per_day!B:B, MATCH(A1788, total_subscribers_per_day!A:A, 0), 0)</f>
        <v>9486</v>
      </c>
      <c r="F1788" s="40">
        <f>SUMIFS(baseline_subscriber_movements!C:C, baseline_subscriber_movements!A:A, B1788, baseline_subscriber_movements!B:B, C1788)</f>
        <v>2.31457168818257E-3</v>
      </c>
      <c r="G1788" s="30">
        <f t="shared" si="0"/>
        <v>2.3192072527935905E-3</v>
      </c>
      <c r="H1788" s="30">
        <f t="shared" si="1"/>
        <v>1.0020027742647541</v>
      </c>
      <c r="I1788" s="30">
        <f t="shared" si="2"/>
        <v>0.2002774264754148</v>
      </c>
    </row>
    <row r="1789" spans="1:9" ht="15.75" customHeight="1" x14ac:dyDescent="0.2">
      <c r="A1789" s="17">
        <f>od_matrix_directed_all_pairs_pe!A1778</f>
        <v>43954</v>
      </c>
      <c r="B1789" s="30" t="str">
        <f>od_matrix_directed_all_pairs_pe!B1778</f>
        <v>Locality03</v>
      </c>
      <c r="C1789" s="30" t="str">
        <f>od_matrix_directed_all_pairs_pe!C1778</f>
        <v>Locality31</v>
      </c>
      <c r="D1789" s="30">
        <f>SUMIFS(od_matrix_directed_all_pairs_pe!D:D, od_matrix_directed_all_pairs_pe!A:A, A1789, od_matrix_directed_all_pairs_pe!B:B, B1789, od_matrix_directed_all_pairs_pe!C:C, C1789)</f>
        <v>36</v>
      </c>
      <c r="E1789" s="30">
        <f t="array" ref="E1789">INDEX(total_subscribers_per_day!B:B, MATCH(A1789, total_subscribers_per_day!A:A, 0), 0)</f>
        <v>9486</v>
      </c>
      <c r="F1789" s="40">
        <f>SUMIFS(baseline_subscriber_movements!C:C, baseline_subscriber_movements!A:A, B1789, baseline_subscriber_movements!B:B, C1789)</f>
        <v>3.4623858986465202E-3</v>
      </c>
      <c r="G1789" s="30">
        <f t="shared" si="0"/>
        <v>3.7950664136622392E-3</v>
      </c>
      <c r="H1789" s="30">
        <f t="shared" si="1"/>
        <v>1.0960841814731763</v>
      </c>
      <c r="I1789" s="30">
        <f t="shared" si="2"/>
        <v>9.6084181473176322</v>
      </c>
    </row>
    <row r="1790" spans="1:9" ht="15.75" customHeight="1" x14ac:dyDescent="0.2">
      <c r="A1790" s="17">
        <f>od_matrix_directed_all_pairs_pe!A1779</f>
        <v>43954</v>
      </c>
      <c r="B1790" s="30" t="str">
        <f>od_matrix_directed_all_pairs_pe!B1779</f>
        <v>Locality03</v>
      </c>
      <c r="C1790" s="30" t="str">
        <f>od_matrix_directed_all_pairs_pe!C1779</f>
        <v>Locality32</v>
      </c>
      <c r="D1790" s="30">
        <f>SUMIFS(od_matrix_directed_all_pairs_pe!D:D, od_matrix_directed_all_pairs_pe!A:A, A1790, od_matrix_directed_all_pairs_pe!B:B, B1790, od_matrix_directed_all_pairs_pe!C:C, C1790)</f>
        <v>21</v>
      </c>
      <c r="E1790" s="30">
        <f t="array" ref="E1790">INDEX(total_subscribers_per_day!B:B, MATCH(A1790, total_subscribers_per_day!A:A, 0), 0)</f>
        <v>9486</v>
      </c>
      <c r="F1790" s="40">
        <f>SUMIFS(baseline_subscriber_movements!C:C, baseline_subscriber_movements!A:A, B1790, baseline_subscriber_movements!B:B, C1790)</f>
        <v>2.2107590272660198E-3</v>
      </c>
      <c r="G1790" s="30">
        <f t="shared" si="0"/>
        <v>2.213788741302973E-3</v>
      </c>
      <c r="H1790" s="30">
        <f t="shared" si="1"/>
        <v>1.0013704406493817</v>
      </c>
      <c r="I1790" s="30">
        <f t="shared" si="2"/>
        <v>0.13704406493817434</v>
      </c>
    </row>
    <row r="1791" spans="1:9" ht="15.75" customHeight="1" x14ac:dyDescent="0.2">
      <c r="A1791" s="17">
        <f>od_matrix_directed_all_pairs_pe!A1780</f>
        <v>43954</v>
      </c>
      <c r="B1791" s="30" t="str">
        <f>od_matrix_directed_all_pairs_pe!B1780</f>
        <v>Locality04</v>
      </c>
      <c r="C1791" s="30" t="str">
        <f>od_matrix_directed_all_pairs_pe!C1780</f>
        <v>Locality01</v>
      </c>
      <c r="D1791" s="30">
        <f>SUMIFS(od_matrix_directed_all_pairs_pe!D:D, od_matrix_directed_all_pairs_pe!A:A, A1791, od_matrix_directed_all_pairs_pe!B:B, B1791, od_matrix_directed_all_pairs_pe!C:C, C1791)</f>
        <v>58</v>
      </c>
      <c r="E1791" s="30">
        <f t="array" ref="E1791">INDEX(total_subscribers_per_day!B:B, MATCH(A1791, total_subscribers_per_day!A:A, 0), 0)</f>
        <v>9486</v>
      </c>
      <c r="F1791" s="40">
        <f>SUMIFS(baseline_subscriber_movements!C:C, baseline_subscriber_movements!A:A, B1791, baseline_subscriber_movements!B:B, C1791)</f>
        <v>7.3382954188070003E-3</v>
      </c>
      <c r="G1791" s="30">
        <f t="shared" si="0"/>
        <v>6.1142736664558297E-3</v>
      </c>
      <c r="H1791" s="30">
        <f t="shared" si="1"/>
        <v>0.83320080720460254</v>
      </c>
      <c r="I1791" s="30">
        <f t="shared" si="2"/>
        <v>-16.679919279539746</v>
      </c>
    </row>
    <row r="1792" spans="1:9" ht="15.75" customHeight="1" x14ac:dyDescent="0.2">
      <c r="A1792" s="17">
        <f>od_matrix_directed_all_pairs_pe!A1781</f>
        <v>43954</v>
      </c>
      <c r="B1792" s="30" t="str">
        <f>od_matrix_directed_all_pairs_pe!B1781</f>
        <v>Locality04</v>
      </c>
      <c r="C1792" s="30" t="str">
        <f>od_matrix_directed_all_pairs_pe!C1781</f>
        <v>Locality02</v>
      </c>
      <c r="D1792" s="30">
        <f>SUMIFS(od_matrix_directed_all_pairs_pe!D:D, od_matrix_directed_all_pairs_pe!A:A, A1792, od_matrix_directed_all_pairs_pe!B:B, B1792, od_matrix_directed_all_pairs_pe!C:C, C1792)</f>
        <v>21</v>
      </c>
      <c r="E1792" s="30">
        <f t="array" ref="E1792">INDEX(total_subscribers_per_day!B:B, MATCH(A1792, total_subscribers_per_day!A:A, 0), 0)</f>
        <v>9486</v>
      </c>
      <c r="F1792" s="40">
        <f>SUMIFS(baseline_subscriber_movements!C:C, baseline_subscriber_movements!A:A, B1792, baseline_subscriber_movements!B:B, C1792)</f>
        <v>2.0007371192197498E-3</v>
      </c>
      <c r="G1792" s="30">
        <f t="shared" si="0"/>
        <v>2.213788741302973E-3</v>
      </c>
      <c r="H1792" s="30">
        <f t="shared" si="1"/>
        <v>1.1064865643949813</v>
      </c>
      <c r="I1792" s="30">
        <f t="shared" si="2"/>
        <v>10.648656439498128</v>
      </c>
    </row>
    <row r="1793" spans="1:9" ht="15.75" customHeight="1" x14ac:dyDescent="0.2">
      <c r="A1793" s="17">
        <f>od_matrix_directed_all_pairs_pe!A1782</f>
        <v>43954</v>
      </c>
      <c r="B1793" s="30" t="str">
        <f>od_matrix_directed_all_pairs_pe!B1782</f>
        <v>Locality04</v>
      </c>
      <c r="C1793" s="30" t="str">
        <f>od_matrix_directed_all_pairs_pe!C1782</f>
        <v>Locality03</v>
      </c>
      <c r="D1793" s="30">
        <f>SUMIFS(od_matrix_directed_all_pairs_pe!D:D, od_matrix_directed_all_pairs_pe!A:A, A1793, od_matrix_directed_all_pairs_pe!B:B, B1793, od_matrix_directed_all_pairs_pe!C:C, C1793)</f>
        <v>17</v>
      </c>
      <c r="E1793" s="30">
        <f t="array" ref="E1793">INDEX(total_subscribers_per_day!B:B, MATCH(A1793, total_subscribers_per_day!A:A, 0), 0)</f>
        <v>9486</v>
      </c>
      <c r="F1793" s="40">
        <f>SUMIFS(baseline_subscriber_movements!C:C, baseline_subscriber_movements!A:A, B1793, baseline_subscriber_movements!B:B, C1793)</f>
        <v>1.89453741711398E-3</v>
      </c>
      <c r="G1793" s="30">
        <f t="shared" si="0"/>
        <v>1.7921146953405018E-3</v>
      </c>
      <c r="H1793" s="30">
        <f t="shared" si="1"/>
        <v>0.94593787335723223</v>
      </c>
      <c r="I1793" s="30">
        <f t="shared" si="2"/>
        <v>-5.4062126642767776</v>
      </c>
    </row>
    <row r="1794" spans="1:9" ht="15.75" customHeight="1" x14ac:dyDescent="0.2">
      <c r="A1794" s="17">
        <f>od_matrix_directed_all_pairs_pe!A1783</f>
        <v>43954</v>
      </c>
      <c r="B1794" s="30" t="str">
        <f>od_matrix_directed_all_pairs_pe!B1783</f>
        <v>Locality04</v>
      </c>
      <c r="C1794" s="30" t="str">
        <f>od_matrix_directed_all_pairs_pe!C1783</f>
        <v>Locality04</v>
      </c>
      <c r="D1794" s="30">
        <f>SUMIFS(od_matrix_directed_all_pairs_pe!D:D, od_matrix_directed_all_pairs_pe!A:A, A1794, od_matrix_directed_all_pairs_pe!B:B, B1794, od_matrix_directed_all_pairs_pe!C:C, C1794)</f>
        <v>73</v>
      </c>
      <c r="E1794" s="30">
        <f t="array" ref="E1794">INDEX(total_subscribers_per_day!B:B, MATCH(A1794, total_subscribers_per_day!A:A, 0), 0)</f>
        <v>9486</v>
      </c>
      <c r="F1794" s="40">
        <f>SUMIFS(baseline_subscriber_movements!C:C, baseline_subscriber_movements!A:A, B1794, baseline_subscriber_movements!B:B, C1794)</f>
        <v>6.54975702514261E-3</v>
      </c>
      <c r="G1794" s="30">
        <f t="shared" si="0"/>
        <v>7.6955513388150959E-3</v>
      </c>
      <c r="H1794" s="30">
        <f t="shared" si="1"/>
        <v>1.1749369189229639</v>
      </c>
      <c r="I1794" s="30">
        <f t="shared" si="2"/>
        <v>17.493691892296393</v>
      </c>
    </row>
    <row r="1795" spans="1:9" ht="15.75" customHeight="1" x14ac:dyDescent="0.2">
      <c r="A1795" s="17">
        <f>od_matrix_directed_all_pairs_pe!A1784</f>
        <v>43954</v>
      </c>
      <c r="B1795" s="30" t="str">
        <f>od_matrix_directed_all_pairs_pe!B1784</f>
        <v>Locality04</v>
      </c>
      <c r="C1795" s="30" t="str">
        <f>od_matrix_directed_all_pairs_pe!C1784</f>
        <v>Locality06</v>
      </c>
      <c r="D1795" s="30">
        <f>SUMIFS(od_matrix_directed_all_pairs_pe!D:D, od_matrix_directed_all_pairs_pe!A:A, A1795, od_matrix_directed_all_pairs_pe!B:B, B1795, od_matrix_directed_all_pairs_pe!C:C, C1795)</f>
        <v>36</v>
      </c>
      <c r="E1795" s="30">
        <f t="array" ref="E1795">INDEX(total_subscribers_per_day!B:B, MATCH(A1795, total_subscribers_per_day!A:A, 0), 0)</f>
        <v>9486</v>
      </c>
      <c r="F1795" s="40">
        <f>SUMIFS(baseline_subscriber_movements!C:C, baseline_subscriber_movements!A:A, B1795, baseline_subscriber_movements!B:B, C1795)</f>
        <v>3.7767519932857701E-3</v>
      </c>
      <c r="G1795" s="30">
        <f t="shared" si="0"/>
        <v>3.7950664136622392E-3</v>
      </c>
      <c r="H1795" s="30">
        <f t="shared" si="1"/>
        <v>1.0048492515285696</v>
      </c>
      <c r="I1795" s="30">
        <f t="shared" si="2"/>
        <v>0.48492515285696314</v>
      </c>
    </row>
    <row r="1796" spans="1:9" ht="15.75" customHeight="1" x14ac:dyDescent="0.2">
      <c r="A1796" s="17">
        <f>od_matrix_directed_all_pairs_pe!A1785</f>
        <v>43954</v>
      </c>
      <c r="B1796" s="30" t="str">
        <f>od_matrix_directed_all_pairs_pe!B1785</f>
        <v>Locality04</v>
      </c>
      <c r="C1796" s="30" t="str">
        <f>od_matrix_directed_all_pairs_pe!C1785</f>
        <v>Locality07</v>
      </c>
      <c r="D1796" s="30">
        <f>SUMIFS(od_matrix_directed_all_pairs_pe!D:D, od_matrix_directed_all_pairs_pe!A:A, A1796, od_matrix_directed_all_pairs_pe!B:B, B1796, od_matrix_directed_all_pairs_pe!C:C, C1796)</f>
        <v>47</v>
      </c>
      <c r="E1796" s="30">
        <f t="array" ref="E1796">INDEX(total_subscribers_per_day!B:B, MATCH(A1796, total_subscribers_per_day!A:A, 0), 0)</f>
        <v>9486</v>
      </c>
      <c r="F1796" s="40">
        <f>SUMIFS(baseline_subscriber_movements!C:C, baseline_subscriber_movements!A:A, B1796, baseline_subscriber_movements!B:B, C1796)</f>
        <v>5.1578947368421E-3</v>
      </c>
      <c r="G1796" s="30">
        <f t="shared" si="0"/>
        <v>4.9546700400590346E-3</v>
      </c>
      <c r="H1796" s="30">
        <f t="shared" si="1"/>
        <v>0.96059929348083417</v>
      </c>
      <c r="I1796" s="30">
        <f t="shared" si="2"/>
        <v>-3.9400706519165829</v>
      </c>
    </row>
    <row r="1797" spans="1:9" ht="15.75" customHeight="1" x14ac:dyDescent="0.2">
      <c r="A1797" s="17">
        <f>od_matrix_directed_all_pairs_pe!A1786</f>
        <v>43954</v>
      </c>
      <c r="B1797" s="30" t="str">
        <f>od_matrix_directed_all_pairs_pe!B1786</f>
        <v>Locality04</v>
      </c>
      <c r="C1797" s="30" t="str">
        <f>od_matrix_directed_all_pairs_pe!C1786</f>
        <v>Locality08</v>
      </c>
      <c r="D1797" s="30">
        <f>SUMIFS(od_matrix_directed_all_pairs_pe!D:D, od_matrix_directed_all_pairs_pe!A:A, A1797, od_matrix_directed_all_pairs_pe!B:B, B1797, od_matrix_directed_all_pairs_pe!C:C, C1797)</f>
        <v>62</v>
      </c>
      <c r="E1797" s="30">
        <f t="array" ref="E1797">INDEX(total_subscribers_per_day!B:B, MATCH(A1797, total_subscribers_per_day!A:A, 0), 0)</f>
        <v>9486</v>
      </c>
      <c r="F1797" s="40">
        <f>SUMIFS(baseline_subscriber_movements!C:C, baseline_subscriber_movements!A:A, B1797, baseline_subscriber_movements!B:B, C1797)</f>
        <v>5.2581764644021398E-3</v>
      </c>
      <c r="G1797" s="30">
        <f t="shared" si="0"/>
        <v>6.5359477124183009E-3</v>
      </c>
      <c r="H1797" s="30">
        <f t="shared" si="1"/>
        <v>1.2430065359477138</v>
      </c>
      <c r="I1797" s="30">
        <f t="shared" si="2"/>
        <v>24.300653594771383</v>
      </c>
    </row>
    <row r="1798" spans="1:9" ht="15.75" customHeight="1" x14ac:dyDescent="0.2">
      <c r="A1798" s="17">
        <f>od_matrix_directed_all_pairs_pe!A1787</f>
        <v>43954</v>
      </c>
      <c r="B1798" s="30" t="str">
        <f>od_matrix_directed_all_pairs_pe!B1787</f>
        <v>Locality04</v>
      </c>
      <c r="C1798" s="30" t="str">
        <f>od_matrix_directed_all_pairs_pe!C1787</f>
        <v>Locality09</v>
      </c>
      <c r="D1798" s="30">
        <f>SUMIFS(od_matrix_directed_all_pairs_pe!D:D, od_matrix_directed_all_pairs_pe!A:A, A1798, od_matrix_directed_all_pairs_pe!B:B, B1798, od_matrix_directed_all_pairs_pe!C:C, C1798)</f>
        <v>18</v>
      </c>
      <c r="E1798" s="30">
        <f t="array" ref="E1798">INDEX(total_subscribers_per_day!B:B, MATCH(A1798, total_subscribers_per_day!A:A, 0), 0)</f>
        <v>9486</v>
      </c>
      <c r="F1798" s="40">
        <f>SUMIFS(baseline_subscriber_movements!C:C, baseline_subscriber_movements!A:A, B1798, baseline_subscriber_movements!B:B, C1798)</f>
        <v>2.2177632273735299E-3</v>
      </c>
      <c r="G1798" s="30">
        <f t="shared" si="0"/>
        <v>1.8975332068311196E-3</v>
      </c>
      <c r="H1798" s="30">
        <f t="shared" si="1"/>
        <v>0.85560675883256709</v>
      </c>
      <c r="I1798" s="30">
        <f t="shared" si="2"/>
        <v>-14.43932411674329</v>
      </c>
    </row>
    <row r="1799" spans="1:9" ht="15.75" customHeight="1" x14ac:dyDescent="0.2">
      <c r="A1799" s="17">
        <f>od_matrix_directed_all_pairs_pe!A1788</f>
        <v>43954</v>
      </c>
      <c r="B1799" s="30" t="str">
        <f>od_matrix_directed_all_pairs_pe!B1788</f>
        <v>Locality04</v>
      </c>
      <c r="C1799" s="30" t="str">
        <f>od_matrix_directed_all_pairs_pe!C1788</f>
        <v>Locality10</v>
      </c>
      <c r="D1799" s="30">
        <f>SUMIFS(od_matrix_directed_all_pairs_pe!D:D, od_matrix_directed_all_pairs_pe!A:A, A1799, od_matrix_directed_all_pairs_pe!B:B, B1799, od_matrix_directed_all_pairs_pe!C:C, C1799)</f>
        <v>47</v>
      </c>
      <c r="E1799" s="30">
        <f t="array" ref="E1799">INDEX(total_subscribers_per_day!B:B, MATCH(A1799, total_subscribers_per_day!A:A, 0), 0)</f>
        <v>9486</v>
      </c>
      <c r="F1799" s="40">
        <f>SUMIFS(baseline_subscriber_movements!C:C, baseline_subscriber_movements!A:A, B1799, baseline_subscriber_movements!B:B, C1799)</f>
        <v>5.5485762144053602E-3</v>
      </c>
      <c r="G1799" s="30">
        <f t="shared" si="0"/>
        <v>4.9546700400590346E-3</v>
      </c>
      <c r="H1799" s="30">
        <f t="shared" si="1"/>
        <v>0.89296241929516795</v>
      </c>
      <c r="I1799" s="30">
        <f t="shared" si="2"/>
        <v>-10.703758070483204</v>
      </c>
    </row>
    <row r="1800" spans="1:9" ht="15.75" customHeight="1" x14ac:dyDescent="0.2">
      <c r="A1800" s="17">
        <f>od_matrix_directed_all_pairs_pe!A1789</f>
        <v>43954</v>
      </c>
      <c r="B1800" s="30" t="str">
        <f>od_matrix_directed_all_pairs_pe!B1789</f>
        <v>Locality04</v>
      </c>
      <c r="C1800" s="30" t="str">
        <f>od_matrix_directed_all_pairs_pe!C1789</f>
        <v>Locality11</v>
      </c>
      <c r="D1800" s="30">
        <f>SUMIFS(od_matrix_directed_all_pairs_pe!D:D, od_matrix_directed_all_pairs_pe!A:A, A1800, od_matrix_directed_all_pairs_pe!B:B, B1800, od_matrix_directed_all_pairs_pe!C:C, C1800)</f>
        <v>61</v>
      </c>
      <c r="E1800" s="30">
        <f t="array" ref="E1800">INDEX(total_subscribers_per_day!B:B, MATCH(A1800, total_subscribers_per_day!A:A, 0), 0)</f>
        <v>9486</v>
      </c>
      <c r="F1800" s="40">
        <f>SUMIFS(baseline_subscriber_movements!C:C, baseline_subscriber_movements!A:A, B1800, baseline_subscriber_movements!B:B, C1800)</f>
        <v>5.4708048395581202E-3</v>
      </c>
      <c r="G1800" s="30">
        <f t="shared" si="0"/>
        <v>6.4305292009276833E-3</v>
      </c>
      <c r="H1800" s="30">
        <f t="shared" si="1"/>
        <v>1.1754265395157251</v>
      </c>
      <c r="I1800" s="30">
        <f t="shared" si="2"/>
        <v>17.542653951572508</v>
      </c>
    </row>
    <row r="1801" spans="1:9" ht="15.75" customHeight="1" x14ac:dyDescent="0.2">
      <c r="A1801" s="17">
        <f>od_matrix_directed_all_pairs_pe!A1790</f>
        <v>43954</v>
      </c>
      <c r="B1801" s="30" t="str">
        <f>od_matrix_directed_all_pairs_pe!B1790</f>
        <v>Locality04</v>
      </c>
      <c r="C1801" s="30" t="str">
        <f>od_matrix_directed_all_pairs_pe!C1790</f>
        <v>Locality12</v>
      </c>
      <c r="D1801" s="30">
        <f>SUMIFS(od_matrix_directed_all_pairs_pe!D:D, od_matrix_directed_all_pairs_pe!A:A, A1801, od_matrix_directed_all_pairs_pe!B:B, B1801, od_matrix_directed_all_pairs_pe!C:C, C1801)</f>
        <v>19</v>
      </c>
      <c r="E1801" s="30">
        <f t="array" ref="E1801">INDEX(total_subscribers_per_day!B:B, MATCH(A1801, total_subscribers_per_day!A:A, 0), 0)</f>
        <v>9486</v>
      </c>
      <c r="F1801" s="40">
        <f>SUMIFS(baseline_subscriber_movements!C:C, baseline_subscriber_movements!A:A, B1801, baseline_subscriber_movements!B:B, C1801)</f>
        <v>3.5721790292078102E-3</v>
      </c>
      <c r="G1801" s="30">
        <f t="shared" si="0"/>
        <v>2.0029517183217374E-3</v>
      </c>
      <c r="H1801" s="30">
        <f t="shared" si="1"/>
        <v>0.5607086604407745</v>
      </c>
      <c r="I1801" s="30">
        <f t="shared" si="2"/>
        <v>-43.929133955922552</v>
      </c>
    </row>
    <row r="1802" spans="1:9" ht="15.75" customHeight="1" x14ac:dyDescent="0.2">
      <c r="A1802" s="17">
        <f>od_matrix_directed_all_pairs_pe!A1791</f>
        <v>43954</v>
      </c>
      <c r="B1802" s="30" t="str">
        <f>od_matrix_directed_all_pairs_pe!B1791</f>
        <v>Locality04</v>
      </c>
      <c r="C1802" s="30" t="str">
        <f>od_matrix_directed_all_pairs_pe!C1791</f>
        <v>Locality13</v>
      </c>
      <c r="D1802" s="30">
        <f>SUMIFS(od_matrix_directed_all_pairs_pe!D:D, od_matrix_directed_all_pairs_pe!A:A, A1802, od_matrix_directed_all_pairs_pe!B:B, B1802, od_matrix_directed_all_pairs_pe!C:C, C1802)</f>
        <v>19</v>
      </c>
      <c r="E1802" s="30">
        <f t="array" ref="E1802">INDEX(total_subscribers_per_day!B:B, MATCH(A1802, total_subscribers_per_day!A:A, 0), 0)</f>
        <v>9486</v>
      </c>
      <c r="F1802" s="40">
        <f>SUMIFS(baseline_subscriber_movements!C:C, baseline_subscriber_movements!A:A, B1802, baseline_subscriber_movements!B:B, C1802)</f>
        <v>1.8961353400804501E-3</v>
      </c>
      <c r="G1802" s="30">
        <f t="shared" si="0"/>
        <v>2.0029517183217374E-3</v>
      </c>
      <c r="H1802" s="30">
        <f t="shared" si="1"/>
        <v>1.056333731028269</v>
      </c>
      <c r="I1802" s="30">
        <f t="shared" si="2"/>
        <v>5.6333731028268996</v>
      </c>
    </row>
    <row r="1803" spans="1:9" ht="15.75" customHeight="1" x14ac:dyDescent="0.2">
      <c r="A1803" s="17">
        <f>od_matrix_directed_all_pairs_pe!A1792</f>
        <v>43954</v>
      </c>
      <c r="B1803" s="30" t="str">
        <f>od_matrix_directed_all_pairs_pe!B1792</f>
        <v>Locality04</v>
      </c>
      <c r="C1803" s="30" t="str">
        <f>od_matrix_directed_all_pairs_pe!C1792</f>
        <v>Locality14</v>
      </c>
      <c r="D1803" s="30">
        <f>SUMIFS(od_matrix_directed_all_pairs_pe!D:D, od_matrix_directed_all_pairs_pe!A:A, A1803, od_matrix_directed_all_pairs_pe!B:B, B1803, od_matrix_directed_all_pairs_pe!C:C, C1803)</f>
        <v>29</v>
      </c>
      <c r="E1803" s="30">
        <f t="array" ref="E1803">INDEX(total_subscribers_per_day!B:B, MATCH(A1803, total_subscribers_per_day!A:A, 0), 0)</f>
        <v>9486</v>
      </c>
      <c r="F1803" s="40">
        <f>SUMIFS(baseline_subscriber_movements!C:C, baseline_subscriber_movements!A:A, B1803, baseline_subscriber_movements!B:B, C1803)</f>
        <v>3.68537432873539E-3</v>
      </c>
      <c r="G1803" s="30">
        <f t="shared" si="0"/>
        <v>3.0571368332279148E-3</v>
      </c>
      <c r="H1803" s="30">
        <f t="shared" si="1"/>
        <v>0.82953224300472883</v>
      </c>
      <c r="I1803" s="30">
        <f t="shared" si="2"/>
        <v>-17.046775699527117</v>
      </c>
    </row>
    <row r="1804" spans="1:9" ht="15.75" customHeight="1" x14ac:dyDescent="0.2">
      <c r="A1804" s="17">
        <f>od_matrix_directed_all_pairs_pe!A1793</f>
        <v>43954</v>
      </c>
      <c r="B1804" s="30" t="str">
        <f>od_matrix_directed_all_pairs_pe!B1793</f>
        <v>Locality04</v>
      </c>
      <c r="C1804" s="30" t="str">
        <f>od_matrix_directed_all_pairs_pe!C1793</f>
        <v>Locality15</v>
      </c>
      <c r="D1804" s="30">
        <f>SUMIFS(od_matrix_directed_all_pairs_pe!D:D, od_matrix_directed_all_pairs_pe!A:A, A1804, od_matrix_directed_all_pairs_pe!B:B, B1804, od_matrix_directed_all_pairs_pe!C:C, C1804)</f>
        <v>53</v>
      </c>
      <c r="E1804" s="30">
        <f t="array" ref="E1804">INDEX(total_subscribers_per_day!B:B, MATCH(A1804, total_subscribers_per_day!A:A, 0), 0)</f>
        <v>9486</v>
      </c>
      <c r="F1804" s="40">
        <f>SUMIFS(baseline_subscriber_movements!C:C, baseline_subscriber_movements!A:A, B1804, baseline_subscriber_movements!B:B, C1804)</f>
        <v>5.0632911392405004E-3</v>
      </c>
      <c r="G1804" s="30">
        <f t="shared" si="0"/>
        <v>5.587181109002741E-3</v>
      </c>
      <c r="H1804" s="30">
        <f t="shared" si="1"/>
        <v>1.1034682690280426</v>
      </c>
      <c r="I1804" s="30">
        <f t="shared" si="2"/>
        <v>10.346826902804263</v>
      </c>
    </row>
    <row r="1805" spans="1:9" ht="15.75" customHeight="1" x14ac:dyDescent="0.2">
      <c r="A1805" s="17">
        <f>od_matrix_directed_all_pairs_pe!A1794</f>
        <v>43954</v>
      </c>
      <c r="B1805" s="30" t="str">
        <f>od_matrix_directed_all_pairs_pe!B1794</f>
        <v>Locality04</v>
      </c>
      <c r="C1805" s="30" t="str">
        <f>od_matrix_directed_all_pairs_pe!C1794</f>
        <v>Locality16</v>
      </c>
      <c r="D1805" s="30">
        <f>SUMIFS(od_matrix_directed_all_pairs_pe!D:D, od_matrix_directed_all_pairs_pe!A:A, A1805, od_matrix_directed_all_pairs_pe!B:B, B1805, od_matrix_directed_all_pairs_pe!C:C, C1805)</f>
        <v>44</v>
      </c>
      <c r="E1805" s="30">
        <f t="array" ref="E1805">INDEX(total_subscribers_per_day!B:B, MATCH(A1805, total_subscribers_per_day!A:A, 0), 0)</f>
        <v>9486</v>
      </c>
      <c r="F1805" s="40">
        <f>SUMIFS(baseline_subscriber_movements!C:C, baseline_subscriber_movements!A:A, B1805, baseline_subscriber_movements!B:B, C1805)</f>
        <v>5.1709582102152799E-3</v>
      </c>
      <c r="G1805" s="30">
        <f t="shared" si="0"/>
        <v>4.6384145055871811E-3</v>
      </c>
      <c r="H1805" s="30">
        <f t="shared" si="1"/>
        <v>0.89701256846824762</v>
      </c>
      <c r="I1805" s="30">
        <f t="shared" si="2"/>
        <v>-10.298743153175238</v>
      </c>
    </row>
    <row r="1806" spans="1:9" ht="15.75" customHeight="1" x14ac:dyDescent="0.2">
      <c r="A1806" s="17">
        <f>od_matrix_directed_all_pairs_pe!A1795</f>
        <v>43954</v>
      </c>
      <c r="B1806" s="30" t="str">
        <f>od_matrix_directed_all_pairs_pe!B1795</f>
        <v>Locality04</v>
      </c>
      <c r="C1806" s="30" t="str">
        <f>od_matrix_directed_all_pairs_pe!C1795</f>
        <v>Locality17</v>
      </c>
      <c r="D1806" s="30">
        <f>SUMIFS(od_matrix_directed_all_pairs_pe!D:D, od_matrix_directed_all_pairs_pe!A:A, A1806, od_matrix_directed_all_pairs_pe!B:B, B1806, od_matrix_directed_all_pairs_pe!C:C, C1806)</f>
        <v>29</v>
      </c>
      <c r="E1806" s="30">
        <f t="array" ref="E1806">INDEX(total_subscribers_per_day!B:B, MATCH(A1806, total_subscribers_per_day!A:A, 0), 0)</f>
        <v>9486</v>
      </c>
      <c r="F1806" s="40">
        <f>SUMIFS(baseline_subscriber_movements!C:C, baseline_subscriber_movements!A:A, B1806, baseline_subscriber_movements!B:B, C1806)</f>
        <v>3.5800779193429499E-3</v>
      </c>
      <c r="G1806" s="30">
        <f t="shared" si="0"/>
        <v>3.0571368332279148E-3</v>
      </c>
      <c r="H1806" s="30">
        <f t="shared" si="1"/>
        <v>0.85393025015192681</v>
      </c>
      <c r="I1806" s="30">
        <f t="shared" si="2"/>
        <v>-14.606974984807319</v>
      </c>
    </row>
    <row r="1807" spans="1:9" ht="15.75" customHeight="1" x14ac:dyDescent="0.2">
      <c r="A1807" s="17">
        <f>od_matrix_directed_all_pairs_pe!A1796</f>
        <v>43954</v>
      </c>
      <c r="B1807" s="30" t="str">
        <f>od_matrix_directed_all_pairs_pe!B1796</f>
        <v>Locality04</v>
      </c>
      <c r="C1807" s="30" t="str">
        <f>od_matrix_directed_all_pairs_pe!C1796</f>
        <v>Locality18</v>
      </c>
      <c r="D1807" s="30">
        <f>SUMIFS(od_matrix_directed_all_pairs_pe!D:D, od_matrix_directed_all_pairs_pe!A:A, A1807, od_matrix_directed_all_pairs_pe!B:B, B1807, od_matrix_directed_all_pairs_pe!C:C, C1807)</f>
        <v>50</v>
      </c>
      <c r="E1807" s="30">
        <f t="array" ref="E1807">INDEX(total_subscribers_per_day!B:B, MATCH(A1807, total_subscribers_per_day!A:A, 0), 0)</f>
        <v>9486</v>
      </c>
      <c r="F1807" s="40">
        <f>SUMIFS(baseline_subscriber_movements!C:C, baseline_subscriber_movements!A:A, B1807, baseline_subscriber_movements!B:B, C1807)</f>
        <v>5.5807096977992998E-3</v>
      </c>
      <c r="G1807" s="30">
        <f t="shared" si="0"/>
        <v>5.2709255745308874E-3</v>
      </c>
      <c r="H1807" s="30">
        <f t="shared" si="1"/>
        <v>0.94449019210037521</v>
      </c>
      <c r="I1807" s="30">
        <f t="shared" si="2"/>
        <v>-5.5509807899624786</v>
      </c>
    </row>
    <row r="1808" spans="1:9" ht="15.75" customHeight="1" x14ac:dyDescent="0.2">
      <c r="A1808" s="17">
        <f>od_matrix_directed_all_pairs_pe!A1797</f>
        <v>43954</v>
      </c>
      <c r="B1808" s="30" t="str">
        <f>od_matrix_directed_all_pairs_pe!B1797</f>
        <v>Locality04</v>
      </c>
      <c r="C1808" s="30" t="str">
        <f>od_matrix_directed_all_pairs_pe!C1797</f>
        <v>Locality19</v>
      </c>
      <c r="D1808" s="30">
        <f>SUMIFS(od_matrix_directed_all_pairs_pe!D:D, od_matrix_directed_all_pairs_pe!A:A, A1808, od_matrix_directed_all_pairs_pe!B:B, B1808, od_matrix_directed_all_pairs_pe!C:C, C1808)</f>
        <v>25</v>
      </c>
      <c r="E1808" s="30">
        <f t="array" ref="E1808">INDEX(total_subscribers_per_day!B:B, MATCH(A1808, total_subscribers_per_day!A:A, 0), 0)</f>
        <v>9486</v>
      </c>
      <c r="F1808" s="40">
        <f>SUMIFS(baseline_subscriber_movements!C:C, baseline_subscriber_movements!A:A, B1808, baseline_subscriber_movements!B:B, C1808)</f>
        <v>3.5864978902953502E-3</v>
      </c>
      <c r="G1808" s="30">
        <f t="shared" si="0"/>
        <v>2.6354627872654437E-3</v>
      </c>
      <c r="H1808" s="30">
        <f t="shared" si="1"/>
        <v>0.73482903597871951</v>
      </c>
      <c r="I1808" s="30">
        <f t="shared" si="2"/>
        <v>-26.517096402128047</v>
      </c>
    </row>
    <row r="1809" spans="1:9" ht="15.75" customHeight="1" x14ac:dyDescent="0.2">
      <c r="A1809" s="17">
        <f>od_matrix_directed_all_pairs_pe!A1798</f>
        <v>43954</v>
      </c>
      <c r="B1809" s="30" t="str">
        <f>od_matrix_directed_all_pairs_pe!B1798</f>
        <v>Locality04</v>
      </c>
      <c r="C1809" s="30" t="str">
        <f>od_matrix_directed_all_pairs_pe!C1798</f>
        <v>Locality21</v>
      </c>
      <c r="D1809" s="30">
        <f>SUMIFS(od_matrix_directed_all_pairs_pe!D:D, od_matrix_directed_all_pairs_pe!A:A, A1809, od_matrix_directed_all_pairs_pe!B:B, B1809, od_matrix_directed_all_pairs_pe!C:C, C1809)</f>
        <v>80</v>
      </c>
      <c r="E1809" s="30">
        <f t="array" ref="E1809">INDEX(total_subscribers_per_day!B:B, MATCH(A1809, total_subscribers_per_day!A:A, 0), 0)</f>
        <v>9486</v>
      </c>
      <c r="F1809" s="40">
        <f>SUMIFS(baseline_subscriber_movements!C:C, baseline_subscriber_movements!A:A, B1809, baseline_subscriber_movements!B:B, C1809)</f>
        <v>8.4843406305645692E-3</v>
      </c>
      <c r="G1809" s="30">
        <f t="shared" si="0"/>
        <v>8.4334809192494198E-3</v>
      </c>
      <c r="H1809" s="30">
        <f t="shared" si="1"/>
        <v>0.99400546093918851</v>
      </c>
      <c r="I1809" s="30">
        <f t="shared" si="2"/>
        <v>-0.59945390608114879</v>
      </c>
    </row>
    <row r="1810" spans="1:9" ht="15.75" customHeight="1" x14ac:dyDescent="0.2">
      <c r="A1810" s="17">
        <f>od_matrix_directed_all_pairs_pe!A1799</f>
        <v>43954</v>
      </c>
      <c r="B1810" s="30" t="str">
        <f>od_matrix_directed_all_pairs_pe!B1799</f>
        <v>Locality04</v>
      </c>
      <c r="C1810" s="30" t="str">
        <f>od_matrix_directed_all_pairs_pe!C1799</f>
        <v>Locality22</v>
      </c>
      <c r="D1810" s="30">
        <f>SUMIFS(od_matrix_directed_all_pairs_pe!D:D, od_matrix_directed_all_pairs_pe!A:A, A1810, od_matrix_directed_all_pairs_pe!B:B, B1810, od_matrix_directed_all_pairs_pe!C:C, C1810)</f>
        <v>38</v>
      </c>
      <c r="E1810" s="30">
        <f t="array" ref="E1810">INDEX(total_subscribers_per_day!B:B, MATCH(A1810, total_subscribers_per_day!A:A, 0), 0)</f>
        <v>9486</v>
      </c>
      <c r="F1810" s="40">
        <f>SUMIFS(baseline_subscriber_movements!C:C, baseline_subscriber_movements!A:A, B1810, baseline_subscriber_movements!B:B, C1810)</f>
        <v>3.57819406440749E-3</v>
      </c>
      <c r="G1810" s="30">
        <f t="shared" si="0"/>
        <v>4.0059034366434747E-3</v>
      </c>
      <c r="H1810" s="30">
        <f t="shared" si="1"/>
        <v>1.1195321898525392</v>
      </c>
      <c r="I1810" s="30">
        <f t="shared" si="2"/>
        <v>11.953218985253923</v>
      </c>
    </row>
    <row r="1811" spans="1:9" ht="15.75" customHeight="1" x14ac:dyDescent="0.2">
      <c r="A1811" s="17">
        <f>od_matrix_directed_all_pairs_pe!A1800</f>
        <v>43954</v>
      </c>
      <c r="B1811" s="30" t="str">
        <f>od_matrix_directed_all_pairs_pe!B1800</f>
        <v>Locality04</v>
      </c>
      <c r="C1811" s="30" t="str">
        <f>od_matrix_directed_all_pairs_pe!C1800</f>
        <v>Locality23</v>
      </c>
      <c r="D1811" s="30">
        <f>SUMIFS(od_matrix_directed_all_pairs_pe!D:D, od_matrix_directed_all_pairs_pe!A:A, A1811, od_matrix_directed_all_pairs_pe!B:B, B1811, od_matrix_directed_all_pairs_pe!C:C, C1811)</f>
        <v>35</v>
      </c>
      <c r="E1811" s="30">
        <f t="array" ref="E1811">INDEX(total_subscribers_per_day!B:B, MATCH(A1811, total_subscribers_per_day!A:A, 0), 0)</f>
        <v>9486</v>
      </c>
      <c r="F1811" s="40">
        <f>SUMIFS(baseline_subscriber_movements!C:C, baseline_subscriber_movements!A:A, B1811, baseline_subscriber_movements!B:B, C1811)</f>
        <v>3.4736842105263098E-3</v>
      </c>
      <c r="G1811" s="30">
        <f t="shared" si="0"/>
        <v>3.6896479021716212E-3</v>
      </c>
      <c r="H1811" s="30">
        <f t="shared" si="1"/>
        <v>1.0621713657766807</v>
      </c>
      <c r="I1811" s="30">
        <f t="shared" si="2"/>
        <v>6.2171365776680698</v>
      </c>
    </row>
    <row r="1812" spans="1:9" ht="15.75" customHeight="1" x14ac:dyDescent="0.2">
      <c r="A1812" s="17">
        <f>od_matrix_directed_all_pairs_pe!A1801</f>
        <v>43954</v>
      </c>
      <c r="B1812" s="30" t="str">
        <f>od_matrix_directed_all_pairs_pe!B1801</f>
        <v>Locality04</v>
      </c>
      <c r="C1812" s="30" t="str">
        <f>od_matrix_directed_all_pairs_pe!C1801</f>
        <v>Locality24</v>
      </c>
      <c r="D1812" s="30">
        <f>SUMIFS(od_matrix_directed_all_pairs_pe!D:D, od_matrix_directed_all_pairs_pe!A:A, A1812, od_matrix_directed_all_pairs_pe!B:B, B1812, od_matrix_directed_all_pairs_pe!C:C, C1812)</f>
        <v>51</v>
      </c>
      <c r="E1812" s="30">
        <f t="array" ref="E1812">INDEX(total_subscribers_per_day!B:B, MATCH(A1812, total_subscribers_per_day!A:A, 0), 0)</f>
        <v>9486</v>
      </c>
      <c r="F1812" s="40">
        <f>SUMIFS(baseline_subscriber_movements!C:C, baseline_subscriber_movements!A:A, B1812, baseline_subscriber_movements!B:B, C1812)</f>
        <v>5.2620500947169E-3</v>
      </c>
      <c r="G1812" s="30">
        <f t="shared" si="0"/>
        <v>5.3763440860215058E-3</v>
      </c>
      <c r="H1812" s="30">
        <f t="shared" si="1"/>
        <v>1.0217204301075273</v>
      </c>
      <c r="I1812" s="30">
        <f t="shared" si="2"/>
        <v>2.1720430107527333</v>
      </c>
    </row>
    <row r="1813" spans="1:9" ht="15.75" customHeight="1" x14ac:dyDescent="0.2">
      <c r="A1813" s="17">
        <f>od_matrix_directed_all_pairs_pe!A1802</f>
        <v>43954</v>
      </c>
      <c r="B1813" s="30" t="str">
        <f>od_matrix_directed_all_pairs_pe!B1802</f>
        <v>Locality04</v>
      </c>
      <c r="C1813" s="30" t="str">
        <f>od_matrix_directed_all_pairs_pe!C1802</f>
        <v>Locality25</v>
      </c>
      <c r="D1813" s="30">
        <f>SUMIFS(od_matrix_directed_all_pairs_pe!D:D, od_matrix_directed_all_pairs_pe!A:A, A1813, od_matrix_directed_all_pairs_pe!B:B, B1813, od_matrix_directed_all_pairs_pe!C:C, C1813)</f>
        <v>63</v>
      </c>
      <c r="E1813" s="30">
        <f t="array" ref="E1813">INDEX(total_subscribers_per_day!B:B, MATCH(A1813, total_subscribers_per_day!A:A, 0), 0)</f>
        <v>9486</v>
      </c>
      <c r="F1813" s="40">
        <f>SUMIFS(baseline_subscriber_movements!C:C, baseline_subscriber_movements!A:A, B1813, baseline_subscriber_movements!B:B, C1813)</f>
        <v>7.0296925821005099E-3</v>
      </c>
      <c r="G1813" s="30">
        <f t="shared" si="0"/>
        <v>6.6413662239089184E-3</v>
      </c>
      <c r="H1813" s="30">
        <f t="shared" si="1"/>
        <v>0.94475912656829764</v>
      </c>
      <c r="I1813" s="30">
        <f t="shared" si="2"/>
        <v>-5.5240873431702369</v>
      </c>
    </row>
    <row r="1814" spans="1:9" ht="15.75" customHeight="1" x14ac:dyDescent="0.2">
      <c r="A1814" s="17">
        <f>od_matrix_directed_all_pairs_pe!A1803</f>
        <v>43954</v>
      </c>
      <c r="B1814" s="30" t="str">
        <f>od_matrix_directed_all_pairs_pe!B1803</f>
        <v>Locality04</v>
      </c>
      <c r="C1814" s="30" t="str">
        <f>od_matrix_directed_all_pairs_pe!C1803</f>
        <v>Locality26</v>
      </c>
      <c r="D1814" s="30">
        <f>SUMIFS(od_matrix_directed_all_pairs_pe!D:D, od_matrix_directed_all_pairs_pe!A:A, A1814, od_matrix_directed_all_pairs_pe!B:B, B1814, od_matrix_directed_all_pairs_pe!C:C, C1814)</f>
        <v>37</v>
      </c>
      <c r="E1814" s="30">
        <f t="array" ref="E1814">INDEX(total_subscribers_per_day!B:B, MATCH(A1814, total_subscribers_per_day!A:A, 0), 0)</f>
        <v>9486</v>
      </c>
      <c r="F1814" s="40">
        <f>SUMIFS(baseline_subscriber_movements!C:C, baseline_subscriber_movements!A:A, B1814, baseline_subscriber_movements!B:B, C1814)</f>
        <v>3.5800779193429499E-3</v>
      </c>
      <c r="G1814" s="30">
        <f t="shared" si="0"/>
        <v>3.9004849251528567E-3</v>
      </c>
      <c r="H1814" s="30">
        <f t="shared" si="1"/>
        <v>1.0894972157110789</v>
      </c>
      <c r="I1814" s="30">
        <f t="shared" si="2"/>
        <v>8.9497215711078937</v>
      </c>
    </row>
    <row r="1815" spans="1:9" ht="15.75" customHeight="1" x14ac:dyDescent="0.2">
      <c r="A1815" s="17">
        <f>od_matrix_directed_all_pairs_pe!A1804</f>
        <v>43954</v>
      </c>
      <c r="B1815" s="30" t="str">
        <f>od_matrix_directed_all_pairs_pe!B1804</f>
        <v>Locality04</v>
      </c>
      <c r="C1815" s="30" t="str">
        <f>od_matrix_directed_all_pairs_pe!C1804</f>
        <v>Locality27</v>
      </c>
      <c r="D1815" s="30">
        <f>SUMIFS(od_matrix_directed_all_pairs_pe!D:D, od_matrix_directed_all_pairs_pe!A:A, A1815, od_matrix_directed_all_pairs_pe!B:B, B1815, od_matrix_directed_all_pairs_pe!C:C, C1815)</f>
        <v>82</v>
      </c>
      <c r="E1815" s="30">
        <f t="array" ref="E1815">INDEX(total_subscribers_per_day!B:B, MATCH(A1815, total_subscribers_per_day!A:A, 0), 0)</f>
        <v>9486</v>
      </c>
      <c r="F1815" s="40">
        <f>SUMIFS(baseline_subscriber_movements!C:C, baseline_subscriber_movements!A:A, B1815, baseline_subscriber_movements!B:B, C1815)</f>
        <v>8.7682231143038202E-3</v>
      </c>
      <c r="G1815" s="30">
        <f t="shared" si="0"/>
        <v>8.6443179422306549E-3</v>
      </c>
      <c r="H1815" s="30">
        <f t="shared" si="1"/>
        <v>0.98586883905006528</v>
      </c>
      <c r="I1815" s="30">
        <f t="shared" si="2"/>
        <v>-1.4131160949934718</v>
      </c>
    </row>
    <row r="1816" spans="1:9" ht="15.75" customHeight="1" x14ac:dyDescent="0.2">
      <c r="A1816" s="17">
        <f>od_matrix_directed_all_pairs_pe!A1805</f>
        <v>43954</v>
      </c>
      <c r="B1816" s="30" t="str">
        <f>od_matrix_directed_all_pairs_pe!B1805</f>
        <v>Locality04</v>
      </c>
      <c r="C1816" s="30" t="str">
        <f>od_matrix_directed_all_pairs_pe!C1805</f>
        <v>Locality28</v>
      </c>
      <c r="D1816" s="30">
        <f>SUMIFS(od_matrix_directed_all_pairs_pe!D:D, od_matrix_directed_all_pairs_pe!A:A, A1816, od_matrix_directed_all_pairs_pe!B:B, B1816, od_matrix_directed_all_pairs_pe!C:C, C1816)</f>
        <v>42</v>
      </c>
      <c r="E1816" s="30">
        <f t="array" ref="E1816">INDEX(total_subscribers_per_day!B:B, MATCH(A1816, total_subscribers_per_day!A:A, 0), 0)</f>
        <v>9486</v>
      </c>
      <c r="F1816" s="40">
        <f>SUMIFS(baseline_subscriber_movements!C:C, baseline_subscriber_movements!A:A, B1816, baseline_subscriber_movements!B:B, C1816)</f>
        <v>3.6641541038525899E-3</v>
      </c>
      <c r="G1816" s="30">
        <f t="shared" si="0"/>
        <v>4.4275774826059459E-3</v>
      </c>
      <c r="H1816" s="30">
        <f t="shared" si="1"/>
        <v>1.2083491461100591</v>
      </c>
      <c r="I1816" s="30">
        <f t="shared" si="2"/>
        <v>20.834914611005907</v>
      </c>
    </row>
    <row r="1817" spans="1:9" ht="15.75" customHeight="1" x14ac:dyDescent="0.2">
      <c r="A1817" s="17">
        <f>od_matrix_directed_all_pairs_pe!A1806</f>
        <v>43954</v>
      </c>
      <c r="B1817" s="30" t="str">
        <f>od_matrix_directed_all_pairs_pe!B1806</f>
        <v>Locality04</v>
      </c>
      <c r="C1817" s="30" t="str">
        <f>od_matrix_directed_all_pairs_pe!C1806</f>
        <v>Locality29</v>
      </c>
      <c r="D1817" s="30">
        <f>SUMIFS(od_matrix_directed_all_pairs_pe!D:D, od_matrix_directed_all_pairs_pe!A:A, A1817, od_matrix_directed_all_pairs_pe!B:B, B1817, od_matrix_directed_all_pairs_pe!C:C, C1817)</f>
        <v>99</v>
      </c>
      <c r="E1817" s="30">
        <f t="array" ref="E1817">INDEX(total_subscribers_per_day!B:B, MATCH(A1817, total_subscribers_per_day!A:A, 0), 0)</f>
        <v>9486</v>
      </c>
      <c r="F1817" s="40">
        <f>SUMIFS(baseline_subscriber_movements!C:C, baseline_subscriber_movements!A:A, B1817, baseline_subscriber_movements!B:B, C1817)</f>
        <v>1.0409000105141401E-2</v>
      </c>
      <c r="G1817" s="30">
        <f t="shared" si="0"/>
        <v>1.0436432637571158E-2</v>
      </c>
      <c r="H1817" s="30">
        <f t="shared" si="1"/>
        <v>1.0026354627872669</v>
      </c>
      <c r="I1817" s="30">
        <f t="shared" si="2"/>
        <v>0.26354627872668956</v>
      </c>
    </row>
    <row r="1818" spans="1:9" ht="15.75" customHeight="1" x14ac:dyDescent="0.2">
      <c r="A1818" s="17">
        <f>od_matrix_directed_all_pairs_pe!A1807</f>
        <v>43954</v>
      </c>
      <c r="B1818" s="30" t="str">
        <f>od_matrix_directed_all_pairs_pe!B1807</f>
        <v>Locality04</v>
      </c>
      <c r="C1818" s="30" t="str">
        <f>od_matrix_directed_all_pairs_pe!C1807</f>
        <v>Locality30</v>
      </c>
      <c r="D1818" s="30">
        <f>SUMIFS(od_matrix_directed_all_pairs_pe!D:D, od_matrix_directed_all_pairs_pe!A:A, A1818, od_matrix_directed_all_pairs_pe!B:B, B1818, od_matrix_directed_all_pairs_pe!C:C, C1818)</f>
        <v>76</v>
      </c>
      <c r="E1818" s="30">
        <f t="array" ref="E1818">INDEX(total_subscribers_per_day!B:B, MATCH(A1818, total_subscribers_per_day!A:A, 0), 0)</f>
        <v>9486</v>
      </c>
      <c r="F1818" s="40">
        <f>SUMIFS(baseline_subscriber_movements!C:C, baseline_subscriber_movements!A:A, B1818, baseline_subscriber_movements!B:B, C1818)</f>
        <v>8.6938305226772795E-3</v>
      </c>
      <c r="G1818" s="30">
        <f t="shared" si="0"/>
        <v>8.0118068732869495E-3</v>
      </c>
      <c r="H1818" s="30">
        <f t="shared" si="1"/>
        <v>0.92155084601530746</v>
      </c>
      <c r="I1818" s="30">
        <f t="shared" si="2"/>
        <v>-7.8449153984692543</v>
      </c>
    </row>
    <row r="1819" spans="1:9" ht="15.75" customHeight="1" x14ac:dyDescent="0.2">
      <c r="A1819" s="17">
        <f>od_matrix_directed_all_pairs_pe!A1808</f>
        <v>43954</v>
      </c>
      <c r="B1819" s="30" t="str">
        <f>od_matrix_directed_all_pairs_pe!B1808</f>
        <v>Locality04</v>
      </c>
      <c r="C1819" s="30" t="str">
        <f>od_matrix_directed_all_pairs_pe!C1808</f>
        <v>Locality31</v>
      </c>
      <c r="D1819" s="30">
        <f>SUMIFS(od_matrix_directed_all_pairs_pe!D:D, od_matrix_directed_all_pairs_pe!A:A, A1819, od_matrix_directed_all_pairs_pe!B:B, B1819, od_matrix_directed_all_pairs_pe!C:C, C1819)</f>
        <v>134</v>
      </c>
      <c r="E1819" s="30">
        <f t="array" ref="E1819">INDEX(total_subscribers_per_day!B:B, MATCH(A1819, total_subscribers_per_day!A:A, 0), 0)</f>
        <v>9486</v>
      </c>
      <c r="F1819" s="40">
        <f>SUMIFS(baseline_subscriber_movements!C:C, baseline_subscriber_movements!A:A, B1819, baseline_subscriber_movements!B:B, C1819)</f>
        <v>1.3455271733417399E-2</v>
      </c>
      <c r="G1819" s="30">
        <f t="shared" si="0"/>
        <v>1.4126080539742779E-2</v>
      </c>
      <c r="H1819" s="30">
        <f t="shared" si="1"/>
        <v>1.0498547201138544</v>
      </c>
      <c r="I1819" s="30">
        <f t="shared" si="2"/>
        <v>4.9854720113854389</v>
      </c>
    </row>
    <row r="1820" spans="1:9" ht="15.75" customHeight="1" x14ac:dyDescent="0.2">
      <c r="A1820" s="17">
        <f>od_matrix_directed_all_pairs_pe!A1809</f>
        <v>43954</v>
      </c>
      <c r="B1820" s="30" t="str">
        <f>od_matrix_directed_all_pairs_pe!B1809</f>
        <v>Locality04</v>
      </c>
      <c r="C1820" s="30" t="str">
        <f>od_matrix_directed_all_pairs_pe!C1809</f>
        <v>Locality32</v>
      </c>
      <c r="D1820" s="30">
        <f>SUMIFS(od_matrix_directed_all_pairs_pe!D:D, od_matrix_directed_all_pairs_pe!A:A, A1820, od_matrix_directed_all_pairs_pe!B:B, B1820, od_matrix_directed_all_pairs_pe!C:C, C1820)</f>
        <v>93</v>
      </c>
      <c r="E1820" s="30">
        <f t="array" ref="E1820">INDEX(total_subscribers_per_day!B:B, MATCH(A1820, total_subscribers_per_day!A:A, 0), 0)</f>
        <v>9486</v>
      </c>
      <c r="F1820" s="40">
        <f>SUMIFS(baseline_subscriber_movements!C:C, baseline_subscriber_movements!A:A, B1820, baseline_subscriber_movements!B:B, C1820)</f>
        <v>8.7654451367620602E-3</v>
      </c>
      <c r="G1820" s="30">
        <f t="shared" si="0"/>
        <v>9.8039215686274508E-3</v>
      </c>
      <c r="H1820" s="30">
        <f t="shared" si="1"/>
        <v>1.1184738955823299</v>
      </c>
      <c r="I1820" s="30">
        <f t="shared" si="2"/>
        <v>11.84738955823299</v>
      </c>
    </row>
    <row r="1821" spans="1:9" ht="15.75" customHeight="1" x14ac:dyDescent="0.2">
      <c r="A1821" s="17">
        <f>od_matrix_directed_all_pairs_pe!A1810</f>
        <v>43954</v>
      </c>
      <c r="B1821" s="30" t="str">
        <f>od_matrix_directed_all_pairs_pe!B1810</f>
        <v>Locality04</v>
      </c>
      <c r="C1821" s="30" t="str">
        <f>od_matrix_directed_all_pairs_pe!C1810</f>
        <v>Locality33</v>
      </c>
      <c r="D1821" s="30">
        <f>SUMIFS(od_matrix_directed_all_pairs_pe!D:D, od_matrix_directed_all_pairs_pe!A:A, A1821, od_matrix_directed_all_pairs_pe!B:B, B1821, od_matrix_directed_all_pairs_pe!C:C, C1821)</f>
        <v>66</v>
      </c>
      <c r="E1821" s="30">
        <f t="array" ref="E1821">INDEX(total_subscribers_per_day!B:B, MATCH(A1821, total_subscribers_per_day!A:A, 0), 0)</f>
        <v>9486</v>
      </c>
      <c r="F1821" s="40">
        <f>SUMIFS(baseline_subscriber_movements!C:C, baseline_subscriber_movements!A:A, B1821, baseline_subscriber_movements!B:B, C1821)</f>
        <v>7.08170383680372E-3</v>
      </c>
      <c r="G1821" s="30">
        <f t="shared" si="0"/>
        <v>6.957621758380772E-3</v>
      </c>
      <c r="H1821" s="30">
        <f t="shared" si="1"/>
        <v>0.98247849934388787</v>
      </c>
      <c r="I1821" s="30">
        <f t="shared" si="2"/>
        <v>-1.7521500656112132</v>
      </c>
    </row>
    <row r="1822" spans="1:9" ht="15.75" customHeight="1" x14ac:dyDescent="0.2">
      <c r="A1822" s="17">
        <f>od_matrix_directed_all_pairs_pe!A1811</f>
        <v>43954</v>
      </c>
      <c r="B1822" s="30" t="str">
        <f>od_matrix_directed_all_pairs_pe!B1811</f>
        <v>Locality04</v>
      </c>
      <c r="C1822" s="30" t="str">
        <f>od_matrix_directed_all_pairs_pe!C1811</f>
        <v>Locality34</v>
      </c>
      <c r="D1822" s="30">
        <f>SUMIFS(od_matrix_directed_all_pairs_pe!D:D, od_matrix_directed_all_pairs_pe!A:A, A1822, od_matrix_directed_all_pairs_pe!B:B, B1822, od_matrix_directed_all_pairs_pe!C:C, C1822)</f>
        <v>32</v>
      </c>
      <c r="E1822" s="30">
        <f t="array" ref="E1822">INDEX(total_subscribers_per_day!B:B, MATCH(A1822, total_subscribers_per_day!A:A, 0), 0)</f>
        <v>9486</v>
      </c>
      <c r="F1822" s="40">
        <f>SUMIFS(baseline_subscriber_movements!C:C, baseline_subscriber_movements!A:A, B1822, baseline_subscriber_movements!B:B, C1822)</f>
        <v>3.46893724377168E-3</v>
      </c>
      <c r="G1822" s="30">
        <f t="shared" si="0"/>
        <v>3.373392367699768E-3</v>
      </c>
      <c r="H1822" s="30">
        <f t="shared" si="1"/>
        <v>0.97245701799781514</v>
      </c>
      <c r="I1822" s="30">
        <f t="shared" si="2"/>
        <v>-2.7542982002184857</v>
      </c>
    </row>
    <row r="1823" spans="1:9" ht="15.75" customHeight="1" x14ac:dyDescent="0.2">
      <c r="A1823" s="17">
        <f>od_matrix_directed_all_pairs_pe!A1812</f>
        <v>43954</v>
      </c>
      <c r="B1823" s="30" t="str">
        <f>od_matrix_directed_all_pairs_pe!B1812</f>
        <v>Locality04</v>
      </c>
      <c r="C1823" s="30" t="str">
        <f>od_matrix_directed_all_pairs_pe!C1812</f>
        <v>Locality35</v>
      </c>
      <c r="D1823" s="30">
        <f>SUMIFS(od_matrix_directed_all_pairs_pe!D:D, od_matrix_directed_all_pairs_pe!A:A, A1823, od_matrix_directed_all_pairs_pe!B:B, B1823, od_matrix_directed_all_pairs_pe!C:C, C1823)</f>
        <v>16</v>
      </c>
      <c r="E1823" s="30">
        <f t="array" ref="E1823">INDEX(total_subscribers_per_day!B:B, MATCH(A1823, total_subscribers_per_day!A:A, 0), 0)</f>
        <v>9486</v>
      </c>
      <c r="F1823" s="40">
        <f>SUMIFS(baseline_subscriber_movements!C:C, baseline_subscriber_movements!A:A, B1823, baseline_subscriber_movements!B:B, C1823)</f>
        <v>1.9457765309282499E-3</v>
      </c>
      <c r="G1823" s="30">
        <f t="shared" si="0"/>
        <v>1.686696183849884E-3</v>
      </c>
      <c r="H1823" s="30">
        <f t="shared" si="1"/>
        <v>0.86684989619297681</v>
      </c>
      <c r="I1823" s="30">
        <f t="shared" si="2"/>
        <v>-13.315010380702319</v>
      </c>
    </row>
    <row r="1824" spans="1:9" ht="15.75" customHeight="1" x14ac:dyDescent="0.2">
      <c r="A1824" s="17">
        <f>od_matrix_directed_all_pairs_pe!A1813</f>
        <v>43954</v>
      </c>
      <c r="B1824" s="30" t="str">
        <f>od_matrix_directed_all_pairs_pe!B1813</f>
        <v>Locality05</v>
      </c>
      <c r="C1824" s="30" t="str">
        <f>od_matrix_directed_all_pairs_pe!C1813</f>
        <v>Locality04</v>
      </c>
      <c r="D1824" s="30">
        <f>SUMIFS(od_matrix_directed_all_pairs_pe!D:D, od_matrix_directed_all_pairs_pe!A:A, A1824, od_matrix_directed_all_pairs_pe!B:B, B1824, od_matrix_directed_all_pairs_pe!C:C, C1824)</f>
        <v>19</v>
      </c>
      <c r="E1824" s="30">
        <f t="array" ref="E1824">INDEX(total_subscribers_per_day!B:B, MATCH(A1824, total_subscribers_per_day!A:A, 0), 0)</f>
        <v>9486</v>
      </c>
      <c r="F1824" s="40">
        <f>SUMIFS(baseline_subscriber_movements!C:C, baseline_subscriber_movements!A:A, B1824, baseline_subscriber_movements!B:B, C1824)</f>
        <v>2.0532167372663002E-3</v>
      </c>
      <c r="G1824" s="30">
        <f t="shared" si="0"/>
        <v>2.0029517183217374E-3</v>
      </c>
      <c r="H1824" s="30">
        <f t="shared" si="1"/>
        <v>0.97551889285127946</v>
      </c>
      <c r="I1824" s="30">
        <f t="shared" si="2"/>
        <v>-2.4481107148720538</v>
      </c>
    </row>
    <row r="1825" spans="1:9" ht="15.75" customHeight="1" x14ac:dyDescent="0.2">
      <c r="A1825" s="17">
        <f>od_matrix_directed_all_pairs_pe!A1814</f>
        <v>43954</v>
      </c>
      <c r="B1825" s="30" t="str">
        <f>od_matrix_directed_all_pairs_pe!B1814</f>
        <v>Locality05</v>
      </c>
      <c r="C1825" s="30" t="str">
        <f>od_matrix_directed_all_pairs_pe!C1814</f>
        <v>Locality07</v>
      </c>
      <c r="D1825" s="30">
        <f>SUMIFS(od_matrix_directed_all_pairs_pe!D:D, od_matrix_directed_all_pairs_pe!A:A, A1825, od_matrix_directed_all_pairs_pe!B:B, B1825, od_matrix_directed_all_pairs_pe!C:C, C1825)</f>
        <v>17</v>
      </c>
      <c r="E1825" s="30">
        <f t="array" ref="E1825">INDEX(total_subscribers_per_day!B:B, MATCH(A1825, total_subscribers_per_day!A:A, 0), 0)</f>
        <v>9486</v>
      </c>
      <c r="F1825" s="40">
        <f>SUMIFS(baseline_subscriber_movements!C:C, baseline_subscriber_movements!A:A, B1825, baseline_subscriber_movements!B:B, C1825)</f>
        <v>1.78947368421052E-3</v>
      </c>
      <c r="G1825" s="30">
        <f t="shared" si="0"/>
        <v>1.7921146953405018E-3</v>
      </c>
      <c r="H1825" s="30">
        <f t="shared" si="1"/>
        <v>1.0014758591608721</v>
      </c>
      <c r="I1825" s="30">
        <f t="shared" si="2"/>
        <v>0.14758591608721172</v>
      </c>
    </row>
    <row r="1826" spans="1:9" ht="15.75" customHeight="1" x14ac:dyDescent="0.2">
      <c r="A1826" s="17">
        <f>od_matrix_directed_all_pairs_pe!A1815</f>
        <v>43954</v>
      </c>
      <c r="B1826" s="30" t="str">
        <f>od_matrix_directed_all_pairs_pe!B1815</f>
        <v>Locality05</v>
      </c>
      <c r="C1826" s="30" t="str">
        <f>od_matrix_directed_all_pairs_pe!C1815</f>
        <v>Locality16</v>
      </c>
      <c r="D1826" s="30">
        <f>SUMIFS(od_matrix_directed_all_pairs_pe!D:D, od_matrix_directed_all_pairs_pe!A:A, A1826, od_matrix_directed_all_pairs_pe!B:B, B1826, od_matrix_directed_all_pairs_pe!C:C, C1826)</f>
        <v>17</v>
      </c>
      <c r="E1826" s="30">
        <f t="array" ref="E1826">INDEX(total_subscribers_per_day!B:B, MATCH(A1826, total_subscribers_per_day!A:A, 0), 0)</f>
        <v>9486</v>
      </c>
      <c r="F1826" s="40">
        <f>SUMIFS(baseline_subscriber_movements!C:C, baseline_subscriber_movements!A:A, B1826, baseline_subscriber_movements!B:B, C1826)</f>
        <v>1.8901606636564101E-3</v>
      </c>
      <c r="G1826" s="30">
        <f t="shared" si="0"/>
        <v>1.7921146953405018E-3</v>
      </c>
      <c r="H1826" s="30">
        <f t="shared" si="1"/>
        <v>0.94812823576264471</v>
      </c>
      <c r="I1826" s="30">
        <f t="shared" si="2"/>
        <v>-5.1871764237355293</v>
      </c>
    </row>
    <row r="1827" spans="1:9" ht="15.75" customHeight="1" x14ac:dyDescent="0.2">
      <c r="A1827" s="17">
        <f>od_matrix_directed_all_pairs_pe!A1816</f>
        <v>43954</v>
      </c>
      <c r="B1827" s="30" t="str">
        <f>od_matrix_directed_all_pairs_pe!B1816</f>
        <v>Locality05</v>
      </c>
      <c r="C1827" s="30" t="str">
        <f>od_matrix_directed_all_pairs_pe!C1816</f>
        <v>Locality21</v>
      </c>
      <c r="D1827" s="30">
        <f>SUMIFS(od_matrix_directed_all_pairs_pe!D:D, od_matrix_directed_all_pairs_pe!A:A, A1827, od_matrix_directed_all_pairs_pe!B:B, B1827, od_matrix_directed_all_pairs_pe!C:C, C1827)</f>
        <v>18</v>
      </c>
      <c r="E1827" s="30">
        <f t="array" ref="E1827">INDEX(total_subscribers_per_day!B:B, MATCH(A1827, total_subscribers_per_day!A:A, 0), 0)</f>
        <v>9486</v>
      </c>
      <c r="F1827" s="40">
        <f>SUMIFS(baseline_subscriber_movements!C:C, baseline_subscriber_movements!A:A, B1827, baseline_subscriber_movements!B:B, C1827)</f>
        <v>2.2656804358552299E-3</v>
      </c>
      <c r="G1827" s="30">
        <f t="shared" si="0"/>
        <v>1.8975332068311196E-3</v>
      </c>
      <c r="H1827" s="30">
        <f t="shared" si="1"/>
        <v>0.8375114057578269</v>
      </c>
      <c r="I1827" s="30">
        <f t="shared" si="2"/>
        <v>-16.248859424217311</v>
      </c>
    </row>
    <row r="1828" spans="1:9" ht="15.75" customHeight="1" x14ac:dyDescent="0.2">
      <c r="A1828" s="17">
        <f>od_matrix_directed_all_pairs_pe!A1817</f>
        <v>43954</v>
      </c>
      <c r="B1828" s="30" t="str">
        <f>od_matrix_directed_all_pairs_pe!B1817</f>
        <v>Locality05</v>
      </c>
      <c r="C1828" s="30" t="str">
        <f>od_matrix_directed_all_pairs_pe!C1817</f>
        <v>Locality25</v>
      </c>
      <c r="D1828" s="30">
        <f>SUMIFS(od_matrix_directed_all_pairs_pe!D:D, od_matrix_directed_all_pairs_pe!A:A, A1828, od_matrix_directed_all_pairs_pe!B:B, B1828, od_matrix_directed_all_pairs_pe!C:C, C1828)</f>
        <v>16</v>
      </c>
      <c r="E1828" s="30">
        <f t="array" ref="E1828">INDEX(total_subscribers_per_day!B:B, MATCH(A1828, total_subscribers_per_day!A:A, 0), 0)</f>
        <v>9486</v>
      </c>
      <c r="F1828" s="40">
        <f>SUMIFS(baseline_subscriber_movements!C:C, baseline_subscriber_movements!A:A, B1828, baseline_subscriber_movements!B:B, C1828)</f>
        <v>2.11215545464146E-3</v>
      </c>
      <c r="G1828" s="30">
        <f t="shared" si="0"/>
        <v>1.686696183849884E-3</v>
      </c>
      <c r="H1828" s="30">
        <f t="shared" si="1"/>
        <v>0.79856630824372821</v>
      </c>
      <c r="I1828" s="30">
        <f t="shared" si="2"/>
        <v>-20.143369175627178</v>
      </c>
    </row>
    <row r="1829" spans="1:9" ht="15.75" customHeight="1" x14ac:dyDescent="0.2">
      <c r="A1829" s="17">
        <f>od_matrix_directed_all_pairs_pe!A1818</f>
        <v>43954</v>
      </c>
      <c r="B1829" s="30" t="str">
        <f>od_matrix_directed_all_pairs_pe!B1818</f>
        <v>Locality05</v>
      </c>
      <c r="C1829" s="30" t="str">
        <f>od_matrix_directed_all_pairs_pe!C1818</f>
        <v>Locality27</v>
      </c>
      <c r="D1829" s="30">
        <f>SUMIFS(od_matrix_directed_all_pairs_pe!D:D, od_matrix_directed_all_pairs_pe!A:A, A1829, od_matrix_directed_all_pairs_pe!B:B, B1829, od_matrix_directed_all_pairs_pe!C:C, C1829)</f>
        <v>23</v>
      </c>
      <c r="E1829" s="30">
        <f t="array" ref="E1829">INDEX(total_subscribers_per_day!B:B, MATCH(A1829, total_subscribers_per_day!A:A, 0), 0)</f>
        <v>9486</v>
      </c>
      <c r="F1829" s="40">
        <f>SUMIFS(baseline_subscriber_movements!C:C, baseline_subscriber_movements!A:A, B1829, baseline_subscriber_movements!B:B, C1829)</f>
        <v>2.25673811643207E-3</v>
      </c>
      <c r="G1829" s="30">
        <f t="shared" si="0"/>
        <v>2.4246257642842081E-3</v>
      </c>
      <c r="H1829" s="30">
        <f t="shared" si="1"/>
        <v>1.0743939434663206</v>
      </c>
      <c r="I1829" s="30">
        <f t="shared" si="2"/>
        <v>7.4393943466320556</v>
      </c>
    </row>
    <row r="1830" spans="1:9" ht="15.75" customHeight="1" x14ac:dyDescent="0.2">
      <c r="A1830" s="17">
        <f>od_matrix_directed_all_pairs_pe!A1819</f>
        <v>43954</v>
      </c>
      <c r="B1830" s="30" t="str">
        <f>od_matrix_directed_all_pairs_pe!B1819</f>
        <v>Locality05</v>
      </c>
      <c r="C1830" s="30" t="str">
        <f>od_matrix_directed_all_pairs_pe!C1819</f>
        <v>Locality29</v>
      </c>
      <c r="D1830" s="30">
        <f>SUMIFS(od_matrix_directed_all_pairs_pe!D:D, od_matrix_directed_all_pairs_pe!A:A, A1830, od_matrix_directed_all_pairs_pe!B:B, B1830, od_matrix_directed_all_pairs_pe!C:C, C1830)</f>
        <v>21</v>
      </c>
      <c r="E1830" s="30">
        <f t="array" ref="E1830">INDEX(total_subscribers_per_day!B:B, MATCH(A1830, total_subscribers_per_day!A:A, 0), 0)</f>
        <v>9486</v>
      </c>
      <c r="F1830" s="40">
        <f>SUMIFS(baseline_subscriber_movements!C:C, baseline_subscriber_movements!A:A, B1830, baseline_subscriber_movements!B:B, C1830)</f>
        <v>2.6313019682138701E-3</v>
      </c>
      <c r="G1830" s="30">
        <f t="shared" si="0"/>
        <v>2.213788741302973E-3</v>
      </c>
      <c r="H1830" s="30">
        <f t="shared" si="1"/>
        <v>0.84132827324478254</v>
      </c>
      <c r="I1830" s="30">
        <f t="shared" si="2"/>
        <v>-15.867172675521745</v>
      </c>
    </row>
    <row r="1831" spans="1:9" ht="15.75" customHeight="1" x14ac:dyDescent="0.2">
      <c r="A1831" s="17">
        <f>od_matrix_directed_all_pairs_pe!A1820</f>
        <v>43954</v>
      </c>
      <c r="B1831" s="30" t="str">
        <f>od_matrix_directed_all_pairs_pe!B1820</f>
        <v>Locality05</v>
      </c>
      <c r="C1831" s="30" t="str">
        <f>od_matrix_directed_all_pairs_pe!C1820</f>
        <v>Locality30</v>
      </c>
      <c r="D1831" s="30">
        <f>SUMIFS(od_matrix_directed_all_pairs_pe!D:D, od_matrix_directed_all_pairs_pe!A:A, A1831, od_matrix_directed_all_pairs_pe!B:B, B1831, od_matrix_directed_all_pairs_pe!C:C, C1831)</f>
        <v>23</v>
      </c>
      <c r="E1831" s="30">
        <f t="array" ref="E1831">INDEX(total_subscribers_per_day!B:B, MATCH(A1831, total_subscribers_per_day!A:A, 0), 0)</f>
        <v>9486</v>
      </c>
      <c r="F1831" s="40">
        <f>SUMIFS(baseline_subscriber_movements!C:C, baseline_subscriber_movements!A:A, B1831, baseline_subscriber_movements!B:B, C1831)</f>
        <v>2.2093634928984701E-3</v>
      </c>
      <c r="G1831" s="30">
        <f t="shared" si="0"/>
        <v>2.4246257642842081E-3</v>
      </c>
      <c r="H1831" s="30">
        <f t="shared" si="1"/>
        <v>1.0974318042629259</v>
      </c>
      <c r="I1831" s="30">
        <f t="shared" si="2"/>
        <v>9.7431804262925858</v>
      </c>
    </row>
    <row r="1832" spans="1:9" ht="15.75" customHeight="1" x14ac:dyDescent="0.2">
      <c r="A1832" s="17">
        <f>od_matrix_directed_all_pairs_pe!A1821</f>
        <v>43954</v>
      </c>
      <c r="B1832" s="30" t="str">
        <f>od_matrix_directed_all_pairs_pe!B1821</f>
        <v>Locality05</v>
      </c>
      <c r="C1832" s="30" t="str">
        <f>od_matrix_directed_all_pairs_pe!C1821</f>
        <v>Locality31</v>
      </c>
      <c r="D1832" s="30">
        <f>SUMIFS(od_matrix_directed_all_pairs_pe!D:D, od_matrix_directed_all_pairs_pe!A:A, A1832, od_matrix_directed_all_pairs_pe!B:B, B1832, od_matrix_directed_all_pairs_pe!C:C, C1832)</f>
        <v>30</v>
      </c>
      <c r="E1832" s="30">
        <f t="array" ref="E1832">INDEX(total_subscribers_per_day!B:B, MATCH(A1832, total_subscribers_per_day!A:A, 0), 0)</f>
        <v>9486</v>
      </c>
      <c r="F1832" s="40">
        <f>SUMIFS(baseline_subscriber_movements!C:C, baseline_subscriber_movements!A:A, B1832, baseline_subscriber_movements!B:B, C1832)</f>
        <v>3.35464933431177E-3</v>
      </c>
      <c r="G1832" s="30">
        <f t="shared" si="0"/>
        <v>3.1625553447185324E-3</v>
      </c>
      <c r="H1832" s="30">
        <f t="shared" si="1"/>
        <v>0.94273798228969075</v>
      </c>
      <c r="I1832" s="30">
        <f t="shared" si="2"/>
        <v>-5.7262017710309259</v>
      </c>
    </row>
    <row r="1833" spans="1:9" ht="15.75" customHeight="1" x14ac:dyDescent="0.2">
      <c r="A1833" s="17">
        <f>od_matrix_directed_all_pairs_pe!A1822</f>
        <v>43954</v>
      </c>
      <c r="B1833" s="30" t="str">
        <f>od_matrix_directed_all_pairs_pe!B1822</f>
        <v>Locality05</v>
      </c>
      <c r="C1833" s="30" t="str">
        <f>od_matrix_directed_all_pairs_pe!C1822</f>
        <v>Locality32</v>
      </c>
      <c r="D1833" s="30">
        <f>SUMIFS(od_matrix_directed_all_pairs_pe!D:D, od_matrix_directed_all_pairs_pe!A:A, A1833, od_matrix_directed_all_pairs_pe!B:B, B1833, od_matrix_directed_all_pairs_pe!C:C, C1833)</f>
        <v>16</v>
      </c>
      <c r="E1833" s="30">
        <f t="array" ref="E1833">INDEX(total_subscribers_per_day!B:B, MATCH(A1833, total_subscribers_per_day!A:A, 0), 0)</f>
        <v>9486</v>
      </c>
      <c r="F1833" s="40">
        <f>SUMIFS(baseline_subscriber_movements!C:C, baseline_subscriber_movements!A:A, B1833, baseline_subscriber_movements!B:B, C1833)</f>
        <v>2.2105263157894701E-3</v>
      </c>
      <c r="G1833" s="30">
        <f t="shared" si="0"/>
        <v>1.686696183849884E-3</v>
      </c>
      <c r="H1833" s="30">
        <f t="shared" si="1"/>
        <v>0.7630292260273297</v>
      </c>
      <c r="I1833" s="30">
        <f t="shared" si="2"/>
        <v>-23.69707739726703</v>
      </c>
    </row>
    <row r="1834" spans="1:9" ht="15.75" customHeight="1" x14ac:dyDescent="0.2">
      <c r="A1834" s="17">
        <f>od_matrix_directed_all_pairs_pe!A1823</f>
        <v>43954</v>
      </c>
      <c r="B1834" s="30" t="str">
        <f>od_matrix_directed_all_pairs_pe!B1823</f>
        <v>Locality05</v>
      </c>
      <c r="C1834" s="30" t="str">
        <f>od_matrix_directed_all_pairs_pe!C1823</f>
        <v>Locality33</v>
      </c>
      <c r="D1834" s="30">
        <f>SUMIFS(od_matrix_directed_all_pairs_pe!D:D, od_matrix_directed_all_pairs_pe!A:A, A1834, od_matrix_directed_all_pairs_pe!B:B, B1834, od_matrix_directed_all_pairs_pe!C:C, C1834)</f>
        <v>17</v>
      </c>
      <c r="E1834" s="30">
        <f t="array" ref="E1834">INDEX(total_subscribers_per_day!B:B, MATCH(A1834, total_subscribers_per_day!A:A, 0), 0)</f>
        <v>9486</v>
      </c>
      <c r="F1834" s="40">
        <f>SUMIFS(baseline_subscriber_movements!C:C, baseline_subscriber_movements!A:A, B1834, baseline_subscriber_movements!B:B, C1834)</f>
        <v>2.0984156961494E-3</v>
      </c>
      <c r="G1834" s="30">
        <f t="shared" si="0"/>
        <v>1.7921146953405018E-3</v>
      </c>
      <c r="H1834" s="30">
        <f t="shared" si="1"/>
        <v>0.8540322580645191</v>
      </c>
      <c r="I1834" s="30">
        <f t="shared" si="2"/>
        <v>-14.596774193548089</v>
      </c>
    </row>
    <row r="1835" spans="1:9" ht="15.75" customHeight="1" x14ac:dyDescent="0.2">
      <c r="A1835" s="17">
        <f>od_matrix_directed_all_pairs_pe!A1824</f>
        <v>43954</v>
      </c>
      <c r="B1835" s="30" t="str">
        <f>od_matrix_directed_all_pairs_pe!B1824</f>
        <v>Locality06</v>
      </c>
      <c r="C1835" s="30" t="str">
        <f>od_matrix_directed_all_pairs_pe!C1824</f>
        <v>Locality01</v>
      </c>
      <c r="D1835" s="30">
        <f>SUMIFS(od_matrix_directed_all_pairs_pe!D:D, od_matrix_directed_all_pairs_pe!A:A, A1835, od_matrix_directed_all_pairs_pe!B:B, B1835, od_matrix_directed_all_pairs_pe!C:C, C1835)</f>
        <v>25</v>
      </c>
      <c r="E1835" s="30">
        <f t="array" ref="E1835">INDEX(total_subscribers_per_day!B:B, MATCH(A1835, total_subscribers_per_day!A:A, 0), 0)</f>
        <v>9486</v>
      </c>
      <c r="F1835" s="40">
        <f>SUMIFS(baseline_subscriber_movements!C:C, baseline_subscriber_movements!A:A, B1835, baseline_subscriber_movements!B:B, C1835)</f>
        <v>3.6772431183021599E-3</v>
      </c>
      <c r="G1835" s="30">
        <f t="shared" si="0"/>
        <v>2.6354627872654437E-3</v>
      </c>
      <c r="H1835" s="30">
        <f t="shared" si="1"/>
        <v>0.71669528026264351</v>
      </c>
      <c r="I1835" s="30">
        <f t="shared" si="2"/>
        <v>-28.330471973735648</v>
      </c>
    </row>
    <row r="1836" spans="1:9" ht="15.75" customHeight="1" x14ac:dyDescent="0.2">
      <c r="A1836" s="17">
        <f>od_matrix_directed_all_pairs_pe!A1825</f>
        <v>43954</v>
      </c>
      <c r="B1836" s="30" t="str">
        <f>od_matrix_directed_all_pairs_pe!B1825</f>
        <v>Locality06</v>
      </c>
      <c r="C1836" s="30" t="str">
        <f>od_matrix_directed_all_pairs_pe!C1825</f>
        <v>Locality04</v>
      </c>
      <c r="D1836" s="30">
        <f>SUMIFS(od_matrix_directed_all_pairs_pe!D:D, od_matrix_directed_all_pairs_pe!A:A, A1836, od_matrix_directed_all_pairs_pe!B:B, B1836, od_matrix_directed_all_pairs_pe!C:C, C1836)</f>
        <v>35</v>
      </c>
      <c r="E1836" s="30">
        <f t="array" ref="E1836">INDEX(total_subscribers_per_day!B:B, MATCH(A1836, total_subscribers_per_day!A:A, 0), 0)</f>
        <v>9486</v>
      </c>
      <c r="F1836" s="40">
        <f>SUMIFS(baseline_subscriber_movements!C:C, baseline_subscriber_movements!A:A, B1836, baseline_subscriber_movements!B:B, C1836)</f>
        <v>3.5846072746441699E-3</v>
      </c>
      <c r="G1836" s="30">
        <f t="shared" si="0"/>
        <v>3.6896479021716212E-3</v>
      </c>
      <c r="H1836" s="30">
        <f t="shared" si="1"/>
        <v>1.0293032456499376</v>
      </c>
      <c r="I1836" s="30">
        <f t="shared" si="2"/>
        <v>2.9303245649937582</v>
      </c>
    </row>
    <row r="1837" spans="1:9" ht="15.75" customHeight="1" x14ac:dyDescent="0.2">
      <c r="A1837" s="17">
        <f>od_matrix_directed_all_pairs_pe!A1826</f>
        <v>43954</v>
      </c>
      <c r="B1837" s="30" t="str">
        <f>od_matrix_directed_all_pairs_pe!B1826</f>
        <v>Locality06</v>
      </c>
      <c r="C1837" s="30" t="str">
        <f>od_matrix_directed_all_pairs_pe!C1826</f>
        <v>Locality07</v>
      </c>
      <c r="D1837" s="30">
        <f>SUMIFS(od_matrix_directed_all_pairs_pe!D:D, od_matrix_directed_all_pairs_pe!A:A, A1837, od_matrix_directed_all_pairs_pe!B:B, B1837, od_matrix_directed_all_pairs_pe!C:C, C1837)</f>
        <v>26</v>
      </c>
      <c r="E1837" s="30">
        <f t="array" ref="E1837">INDEX(total_subscribers_per_day!B:B, MATCH(A1837, total_subscribers_per_day!A:A, 0), 0)</f>
        <v>9486</v>
      </c>
      <c r="F1837" s="40">
        <f>SUMIFS(baseline_subscriber_movements!C:C, baseline_subscriber_movements!A:A, B1837, baseline_subscriber_movements!B:B, C1837)</f>
        <v>2.5293820574484398E-3</v>
      </c>
      <c r="G1837" s="30">
        <f t="shared" si="0"/>
        <v>2.7408812987560617E-3</v>
      </c>
      <c r="H1837" s="30">
        <f t="shared" si="1"/>
        <v>1.0836169611802242</v>
      </c>
      <c r="I1837" s="30">
        <f t="shared" si="2"/>
        <v>8.3616961180224223</v>
      </c>
    </row>
    <row r="1838" spans="1:9" ht="15.75" customHeight="1" x14ac:dyDescent="0.2">
      <c r="A1838" s="17">
        <f>od_matrix_directed_all_pairs_pe!A1827</f>
        <v>43954</v>
      </c>
      <c r="B1838" s="30" t="str">
        <f>od_matrix_directed_all_pairs_pe!B1827</f>
        <v>Locality06</v>
      </c>
      <c r="C1838" s="30" t="str">
        <f>od_matrix_directed_all_pairs_pe!C1827</f>
        <v>Locality08</v>
      </c>
      <c r="D1838" s="30">
        <f>SUMIFS(od_matrix_directed_all_pairs_pe!D:D, od_matrix_directed_all_pairs_pe!A:A, A1838, od_matrix_directed_all_pairs_pe!B:B, B1838, od_matrix_directed_all_pairs_pe!C:C, C1838)</f>
        <v>23</v>
      </c>
      <c r="E1838" s="30">
        <f t="array" ref="E1838">INDEX(total_subscribers_per_day!B:B, MATCH(A1838, total_subscribers_per_day!A:A, 0), 0)</f>
        <v>9486</v>
      </c>
      <c r="F1838" s="40">
        <f>SUMIFS(baseline_subscriber_movements!C:C, baseline_subscriber_movements!A:A, B1838, baseline_subscriber_movements!B:B, C1838)</f>
        <v>2.7880289435800402E-3</v>
      </c>
      <c r="G1838" s="30">
        <f t="shared" si="0"/>
        <v>2.4246257642842081E-3</v>
      </c>
      <c r="H1838" s="30">
        <f t="shared" si="1"/>
        <v>0.86965587996041571</v>
      </c>
      <c r="I1838" s="30">
        <f t="shared" si="2"/>
        <v>-13.03441200395843</v>
      </c>
    </row>
    <row r="1839" spans="1:9" ht="15.75" customHeight="1" x14ac:dyDescent="0.2">
      <c r="A1839" s="17">
        <f>od_matrix_directed_all_pairs_pe!A1828</f>
        <v>43954</v>
      </c>
      <c r="B1839" s="30" t="str">
        <f>od_matrix_directed_all_pairs_pe!B1828</f>
        <v>Locality06</v>
      </c>
      <c r="C1839" s="30" t="str">
        <f>od_matrix_directed_all_pairs_pe!C1828</f>
        <v>Locality10</v>
      </c>
      <c r="D1839" s="30">
        <f>SUMIFS(od_matrix_directed_all_pairs_pe!D:D, od_matrix_directed_all_pairs_pe!A:A, A1839, od_matrix_directed_all_pairs_pe!B:B, B1839, od_matrix_directed_all_pairs_pe!C:C, C1839)</f>
        <v>19</v>
      </c>
      <c r="E1839" s="30">
        <f t="array" ref="E1839">INDEX(total_subscribers_per_day!B:B, MATCH(A1839, total_subscribers_per_day!A:A, 0), 0)</f>
        <v>9486</v>
      </c>
      <c r="F1839" s="40">
        <f>SUMIFS(baseline_subscriber_movements!C:C, baseline_subscriber_movements!A:A, B1839, baseline_subscriber_movements!B:B, C1839)</f>
        <v>2.6318559848405002E-3</v>
      </c>
      <c r="G1839" s="30">
        <f t="shared" si="0"/>
        <v>2.0029517183217374E-3</v>
      </c>
      <c r="H1839" s="30">
        <f t="shared" si="1"/>
        <v>0.76104153489352999</v>
      </c>
      <c r="I1839" s="30">
        <f t="shared" si="2"/>
        <v>-23.895846510647001</v>
      </c>
    </row>
    <row r="1840" spans="1:9" ht="15.75" customHeight="1" x14ac:dyDescent="0.2">
      <c r="A1840" s="17">
        <f>od_matrix_directed_all_pairs_pe!A1829</f>
        <v>43954</v>
      </c>
      <c r="B1840" s="30" t="str">
        <f>od_matrix_directed_all_pairs_pe!B1829</f>
        <v>Locality06</v>
      </c>
      <c r="C1840" s="30" t="str">
        <f>od_matrix_directed_all_pairs_pe!C1829</f>
        <v>Locality11</v>
      </c>
      <c r="D1840" s="30">
        <f>SUMIFS(od_matrix_directed_all_pairs_pe!D:D, od_matrix_directed_all_pairs_pe!A:A, A1840, od_matrix_directed_all_pairs_pe!B:B, B1840, od_matrix_directed_all_pairs_pe!C:C, C1840)</f>
        <v>29</v>
      </c>
      <c r="E1840" s="30">
        <f t="array" ref="E1840">INDEX(total_subscribers_per_day!B:B, MATCH(A1840, total_subscribers_per_day!A:A, 0), 0)</f>
        <v>9486</v>
      </c>
      <c r="F1840" s="40">
        <f>SUMIFS(baseline_subscriber_movements!C:C, baseline_subscriber_movements!A:A, B1840, baseline_subscriber_movements!B:B, C1840)</f>
        <v>2.7354024197790601E-3</v>
      </c>
      <c r="G1840" s="30">
        <f t="shared" si="0"/>
        <v>3.0571368332279148E-3</v>
      </c>
      <c r="H1840" s="30">
        <f t="shared" si="1"/>
        <v>1.117618676916591</v>
      </c>
      <c r="I1840" s="30">
        <f t="shared" si="2"/>
        <v>11.7618676916591</v>
      </c>
    </row>
    <row r="1841" spans="1:9" ht="15.75" customHeight="1" x14ac:dyDescent="0.2">
      <c r="A1841" s="17">
        <f>od_matrix_directed_all_pairs_pe!A1830</f>
        <v>43954</v>
      </c>
      <c r="B1841" s="30" t="str">
        <f>od_matrix_directed_all_pairs_pe!B1830</f>
        <v>Locality06</v>
      </c>
      <c r="C1841" s="30" t="str">
        <f>od_matrix_directed_all_pairs_pe!C1830</f>
        <v>Locality12</v>
      </c>
      <c r="D1841" s="30">
        <f>SUMIFS(od_matrix_directed_all_pairs_pe!D:D, od_matrix_directed_all_pairs_pe!A:A, A1841, od_matrix_directed_all_pairs_pe!B:B, B1841, od_matrix_directed_all_pairs_pe!C:C, C1841)</f>
        <v>16</v>
      </c>
      <c r="E1841" s="30">
        <f t="array" ref="E1841">INDEX(total_subscribers_per_day!B:B, MATCH(A1841, total_subscribers_per_day!A:A, 0), 0)</f>
        <v>9486</v>
      </c>
      <c r="F1841" s="40">
        <f>SUMIFS(baseline_subscriber_movements!C:C, baseline_subscriber_movements!A:A, B1841, baseline_subscriber_movements!B:B, C1841)</f>
        <v>2.2107590272660198E-3</v>
      </c>
      <c r="G1841" s="30">
        <f t="shared" si="0"/>
        <v>1.686696183849884E-3</v>
      </c>
      <c r="H1841" s="30">
        <f t="shared" si="1"/>
        <v>0.76294890716143371</v>
      </c>
      <c r="I1841" s="30">
        <f t="shared" si="2"/>
        <v>-23.705109283856629</v>
      </c>
    </row>
    <row r="1842" spans="1:9" ht="15.75" customHeight="1" x14ac:dyDescent="0.2">
      <c r="A1842" s="17">
        <f>od_matrix_directed_all_pairs_pe!A1831</f>
        <v>43954</v>
      </c>
      <c r="B1842" s="30" t="str">
        <f>od_matrix_directed_all_pairs_pe!B1831</f>
        <v>Locality06</v>
      </c>
      <c r="C1842" s="30" t="str">
        <f>od_matrix_directed_all_pairs_pe!C1831</f>
        <v>Locality15</v>
      </c>
      <c r="D1842" s="30">
        <f>SUMIFS(od_matrix_directed_all_pairs_pe!D:D, od_matrix_directed_all_pairs_pe!A:A, A1842, od_matrix_directed_all_pairs_pe!B:B, B1842, od_matrix_directed_all_pairs_pe!C:C, C1842)</f>
        <v>19</v>
      </c>
      <c r="E1842" s="30">
        <f t="array" ref="E1842">INDEX(total_subscribers_per_day!B:B, MATCH(A1842, total_subscribers_per_day!A:A, 0), 0)</f>
        <v>9486</v>
      </c>
      <c r="F1842" s="40">
        <f>SUMIFS(baseline_subscriber_movements!C:C, baseline_subscriber_movements!A:A, B1842, baseline_subscriber_movements!B:B, C1842)</f>
        <v>2.6311635077861601E-3</v>
      </c>
      <c r="G1842" s="30">
        <f t="shared" si="0"/>
        <v>2.0029517183217374E-3</v>
      </c>
      <c r="H1842" s="30">
        <f t="shared" si="1"/>
        <v>0.76124182795732254</v>
      </c>
      <c r="I1842" s="30">
        <f t="shared" si="2"/>
        <v>-23.875817204267747</v>
      </c>
    </row>
    <row r="1843" spans="1:9" ht="15.75" customHeight="1" x14ac:dyDescent="0.2">
      <c r="A1843" s="17">
        <f>od_matrix_directed_all_pairs_pe!A1832</f>
        <v>43954</v>
      </c>
      <c r="B1843" s="30" t="str">
        <f>od_matrix_directed_all_pairs_pe!B1832</f>
        <v>Locality06</v>
      </c>
      <c r="C1843" s="30" t="str">
        <f>od_matrix_directed_all_pairs_pe!C1832</f>
        <v>Locality16</v>
      </c>
      <c r="D1843" s="30">
        <f>SUMIFS(od_matrix_directed_all_pairs_pe!D:D, od_matrix_directed_all_pairs_pe!A:A, A1843, od_matrix_directed_all_pairs_pe!B:B, B1843, od_matrix_directed_all_pairs_pe!C:C, C1843)</f>
        <v>19</v>
      </c>
      <c r="E1843" s="30">
        <f t="array" ref="E1843">INDEX(total_subscribers_per_day!B:B, MATCH(A1843, total_subscribers_per_day!A:A, 0), 0)</f>
        <v>9486</v>
      </c>
      <c r="F1843" s="40">
        <f>SUMIFS(baseline_subscriber_movements!C:C, baseline_subscriber_movements!A:A, B1843, baseline_subscriber_movements!B:B, C1843)</f>
        <v>2.8418061256709798E-3</v>
      </c>
      <c r="G1843" s="30">
        <f t="shared" si="0"/>
        <v>2.0029517183217374E-3</v>
      </c>
      <c r="H1843" s="30">
        <f t="shared" si="1"/>
        <v>0.70481645465832743</v>
      </c>
      <c r="I1843" s="30">
        <f t="shared" si="2"/>
        <v>-29.518354534167258</v>
      </c>
    </row>
    <row r="1844" spans="1:9" ht="15.75" customHeight="1" x14ac:dyDescent="0.2">
      <c r="A1844" s="17">
        <f>od_matrix_directed_all_pairs_pe!A1833</f>
        <v>43954</v>
      </c>
      <c r="B1844" s="30" t="str">
        <f>od_matrix_directed_all_pairs_pe!B1833</f>
        <v>Locality06</v>
      </c>
      <c r="C1844" s="30" t="str">
        <f>od_matrix_directed_all_pairs_pe!C1833</f>
        <v>Locality18</v>
      </c>
      <c r="D1844" s="30">
        <f>SUMIFS(od_matrix_directed_all_pairs_pe!D:D, od_matrix_directed_all_pairs_pe!A:A, A1844, od_matrix_directed_all_pairs_pe!B:B, B1844, od_matrix_directed_all_pairs_pe!C:C, C1844)</f>
        <v>35</v>
      </c>
      <c r="E1844" s="30">
        <f t="array" ref="E1844">INDEX(total_subscribers_per_day!B:B, MATCH(A1844, total_subscribers_per_day!A:A, 0), 0)</f>
        <v>9486</v>
      </c>
      <c r="F1844" s="40">
        <f>SUMIFS(baseline_subscriber_movements!C:C, baseline_subscriber_movements!A:A, B1844, baseline_subscriber_movements!B:B, C1844)</f>
        <v>2.7377066442034301E-3</v>
      </c>
      <c r="G1844" s="30">
        <f t="shared" si="0"/>
        <v>3.6896479021716212E-3</v>
      </c>
      <c r="H1844" s="30">
        <f t="shared" si="1"/>
        <v>1.3477148510355355</v>
      </c>
      <c r="I1844" s="30">
        <f t="shared" si="2"/>
        <v>34.771485103553545</v>
      </c>
    </row>
    <row r="1845" spans="1:9" ht="15.75" customHeight="1" x14ac:dyDescent="0.2">
      <c r="A1845" s="17">
        <f>od_matrix_directed_all_pairs_pe!A1834</f>
        <v>43954</v>
      </c>
      <c r="B1845" s="30" t="str">
        <f>od_matrix_directed_all_pairs_pe!B1834</f>
        <v>Locality06</v>
      </c>
      <c r="C1845" s="30" t="str">
        <f>od_matrix_directed_all_pairs_pe!C1834</f>
        <v>Locality19</v>
      </c>
      <c r="D1845" s="30">
        <f>SUMIFS(od_matrix_directed_all_pairs_pe!D:D, od_matrix_directed_all_pairs_pe!A:A, A1845, od_matrix_directed_all_pairs_pe!B:B, B1845, od_matrix_directed_all_pairs_pe!C:C, C1845)</f>
        <v>21</v>
      </c>
      <c r="E1845" s="30">
        <f t="array" ref="E1845">INDEX(total_subscribers_per_day!B:B, MATCH(A1845, total_subscribers_per_day!A:A, 0), 0)</f>
        <v>9486</v>
      </c>
      <c r="F1845" s="40">
        <f>SUMIFS(baseline_subscriber_movements!C:C, baseline_subscriber_movements!A:A, B1845, baseline_subscriber_movements!B:B, C1845)</f>
        <v>1.89953566905867E-3</v>
      </c>
      <c r="G1845" s="30">
        <f t="shared" si="0"/>
        <v>2.213788741302973E-3</v>
      </c>
      <c r="H1845" s="30">
        <f t="shared" si="1"/>
        <v>1.1654367840326123</v>
      </c>
      <c r="I1845" s="30">
        <f t="shared" si="2"/>
        <v>16.543678403261232</v>
      </c>
    </row>
    <row r="1846" spans="1:9" ht="15.75" customHeight="1" x14ac:dyDescent="0.2">
      <c r="A1846" s="17">
        <f>od_matrix_directed_all_pairs_pe!A1835</f>
        <v>43954</v>
      </c>
      <c r="B1846" s="30" t="str">
        <f>od_matrix_directed_all_pairs_pe!B1835</f>
        <v>Locality06</v>
      </c>
      <c r="C1846" s="30" t="str">
        <f>od_matrix_directed_all_pairs_pe!C1835</f>
        <v>Locality21</v>
      </c>
      <c r="D1846" s="30">
        <f>SUMIFS(od_matrix_directed_all_pairs_pe!D:D, od_matrix_directed_all_pairs_pe!A:A, A1846, od_matrix_directed_all_pairs_pe!B:B, B1846, od_matrix_directed_all_pairs_pe!C:C, C1846)</f>
        <v>38</v>
      </c>
      <c r="E1846" s="30">
        <f t="array" ref="E1846">INDEX(total_subscribers_per_day!B:B, MATCH(A1846, total_subscribers_per_day!A:A, 0), 0)</f>
        <v>9486</v>
      </c>
      <c r="F1846" s="40">
        <f>SUMIFS(baseline_subscriber_movements!C:C, baseline_subscriber_movements!A:A, B1846, baseline_subscriber_movements!B:B, C1846)</f>
        <v>4.3157894736842103E-3</v>
      </c>
      <c r="G1846" s="30">
        <f t="shared" si="0"/>
        <v>4.0059034366434747E-3</v>
      </c>
      <c r="H1846" s="30">
        <f t="shared" si="1"/>
        <v>0.92819713775885393</v>
      </c>
      <c r="I1846" s="30">
        <f t="shared" si="2"/>
        <v>-7.1802862241146066</v>
      </c>
    </row>
    <row r="1847" spans="1:9" ht="15.75" customHeight="1" x14ac:dyDescent="0.2">
      <c r="A1847" s="17">
        <f>od_matrix_directed_all_pairs_pe!A1836</f>
        <v>43954</v>
      </c>
      <c r="B1847" s="30" t="str">
        <f>od_matrix_directed_all_pairs_pe!B1836</f>
        <v>Locality06</v>
      </c>
      <c r="C1847" s="30" t="str">
        <f>od_matrix_directed_all_pairs_pe!C1836</f>
        <v>Locality23</v>
      </c>
      <c r="D1847" s="30">
        <f>SUMIFS(od_matrix_directed_all_pairs_pe!D:D, od_matrix_directed_all_pairs_pe!A:A, A1847, od_matrix_directed_all_pairs_pe!B:B, B1847, od_matrix_directed_all_pairs_pe!C:C, C1847)</f>
        <v>17</v>
      </c>
      <c r="E1847" s="30">
        <f t="array" ref="E1847">INDEX(total_subscribers_per_day!B:B, MATCH(A1847, total_subscribers_per_day!A:A, 0), 0)</f>
        <v>9486</v>
      </c>
      <c r="F1847" s="40">
        <f>SUMIFS(baseline_subscriber_movements!C:C, baseline_subscriber_movements!A:A, B1847, baseline_subscriber_movements!B:B, C1847)</f>
        <v>2.0016867186252599E-3</v>
      </c>
      <c r="G1847" s="30">
        <f t="shared" si="0"/>
        <v>1.7921146953405018E-3</v>
      </c>
      <c r="H1847" s="30">
        <f t="shared" si="1"/>
        <v>0.89530228614960772</v>
      </c>
      <c r="I1847" s="30">
        <f t="shared" si="2"/>
        <v>-10.469771385039229</v>
      </c>
    </row>
    <row r="1848" spans="1:9" ht="15.75" customHeight="1" x14ac:dyDescent="0.2">
      <c r="A1848" s="17">
        <f>od_matrix_directed_all_pairs_pe!A1837</f>
        <v>43954</v>
      </c>
      <c r="B1848" s="30" t="str">
        <f>od_matrix_directed_all_pairs_pe!B1837</f>
        <v>Locality06</v>
      </c>
      <c r="C1848" s="30" t="str">
        <f>od_matrix_directed_all_pairs_pe!C1837</f>
        <v>Locality24</v>
      </c>
      <c r="D1848" s="30">
        <f>SUMIFS(od_matrix_directed_all_pairs_pe!D:D, od_matrix_directed_all_pairs_pe!A:A, A1848, od_matrix_directed_all_pairs_pe!B:B, B1848, od_matrix_directed_all_pairs_pe!C:C, C1848)</f>
        <v>16</v>
      </c>
      <c r="E1848" s="30">
        <f t="array" ref="E1848">INDEX(total_subscribers_per_day!B:B, MATCH(A1848, total_subscribers_per_day!A:A, 0), 0)</f>
        <v>9486</v>
      </c>
      <c r="F1848" s="40">
        <f>SUMIFS(baseline_subscriber_movements!C:C, baseline_subscriber_movements!A:A, B1848, baseline_subscriber_movements!B:B, C1848)</f>
        <v>2.7256525841283098E-3</v>
      </c>
      <c r="G1848" s="30">
        <f t="shared" si="0"/>
        <v>1.686696183849884E-3</v>
      </c>
      <c r="H1848" s="30">
        <f t="shared" si="1"/>
        <v>0.61882288068246449</v>
      </c>
      <c r="I1848" s="30">
        <f t="shared" si="2"/>
        <v>-38.117711931753547</v>
      </c>
    </row>
    <row r="1849" spans="1:9" ht="15.75" customHeight="1" x14ac:dyDescent="0.2">
      <c r="A1849" s="17">
        <f>od_matrix_directed_all_pairs_pe!A1838</f>
        <v>43954</v>
      </c>
      <c r="B1849" s="30" t="str">
        <f>od_matrix_directed_all_pairs_pe!B1838</f>
        <v>Locality06</v>
      </c>
      <c r="C1849" s="30" t="str">
        <f>od_matrix_directed_all_pairs_pe!C1838</f>
        <v>Locality25</v>
      </c>
      <c r="D1849" s="30">
        <f>SUMIFS(od_matrix_directed_all_pairs_pe!D:D, od_matrix_directed_all_pairs_pe!A:A, A1849, od_matrix_directed_all_pairs_pe!B:B, B1849, od_matrix_directed_all_pairs_pe!C:C, C1849)</f>
        <v>33</v>
      </c>
      <c r="E1849" s="30">
        <f t="array" ref="E1849">INDEX(total_subscribers_per_day!B:B, MATCH(A1849, total_subscribers_per_day!A:A, 0), 0)</f>
        <v>9486</v>
      </c>
      <c r="F1849" s="40">
        <f>SUMIFS(baseline_subscriber_movements!C:C, baseline_subscriber_movements!A:A, B1849, baseline_subscriber_movements!B:B, C1849)</f>
        <v>3.5846072746441699E-3</v>
      </c>
      <c r="G1849" s="30">
        <f t="shared" si="0"/>
        <v>3.478810879190386E-3</v>
      </c>
      <c r="H1849" s="30">
        <f t="shared" si="1"/>
        <v>0.97048591732708411</v>
      </c>
      <c r="I1849" s="30">
        <f t="shared" si="2"/>
        <v>-2.9514082672915887</v>
      </c>
    </row>
    <row r="1850" spans="1:9" ht="15.75" customHeight="1" x14ac:dyDescent="0.2">
      <c r="A1850" s="17">
        <f>od_matrix_directed_all_pairs_pe!A1839</f>
        <v>43954</v>
      </c>
      <c r="B1850" s="30" t="str">
        <f>od_matrix_directed_all_pairs_pe!B1839</f>
        <v>Locality06</v>
      </c>
      <c r="C1850" s="30" t="str">
        <f>od_matrix_directed_all_pairs_pe!C1839</f>
        <v>Locality26</v>
      </c>
      <c r="D1850" s="30">
        <f>SUMIFS(od_matrix_directed_all_pairs_pe!D:D, od_matrix_directed_all_pairs_pe!A:A, A1850, od_matrix_directed_all_pairs_pe!B:B, B1850, od_matrix_directed_all_pairs_pe!C:C, C1850)</f>
        <v>18</v>
      </c>
      <c r="E1850" s="30">
        <f t="array" ref="E1850">INDEX(total_subscribers_per_day!B:B, MATCH(A1850, total_subscribers_per_day!A:A, 0), 0)</f>
        <v>9486</v>
      </c>
      <c r="F1850" s="40">
        <f>SUMIFS(baseline_subscriber_movements!C:C, baseline_subscriber_movements!A:A, B1850, baseline_subscriber_movements!B:B, C1850)</f>
        <v>1.9412269879956201E-3</v>
      </c>
      <c r="G1850" s="30">
        <f t="shared" si="0"/>
        <v>1.8975332068311196E-3</v>
      </c>
      <c r="H1850" s="30">
        <f t="shared" si="1"/>
        <v>0.9774916681899134</v>
      </c>
      <c r="I1850" s="30">
        <f t="shared" si="2"/>
        <v>-2.2508331810086601</v>
      </c>
    </row>
    <row r="1851" spans="1:9" ht="15.75" customHeight="1" x14ac:dyDescent="0.2">
      <c r="A1851" s="17">
        <f>od_matrix_directed_all_pairs_pe!A1840</f>
        <v>43954</v>
      </c>
      <c r="B1851" s="30" t="str">
        <f>od_matrix_directed_all_pairs_pe!B1840</f>
        <v>Locality06</v>
      </c>
      <c r="C1851" s="30" t="str">
        <f>od_matrix_directed_all_pairs_pe!C1840</f>
        <v>Locality27</v>
      </c>
      <c r="D1851" s="30">
        <f>SUMIFS(od_matrix_directed_all_pairs_pe!D:D, od_matrix_directed_all_pairs_pe!A:A, A1851, od_matrix_directed_all_pairs_pe!B:B, B1851, od_matrix_directed_all_pairs_pe!C:C, C1851)</f>
        <v>30</v>
      </c>
      <c r="E1851" s="30">
        <f t="array" ref="E1851">INDEX(total_subscribers_per_day!B:B, MATCH(A1851, total_subscribers_per_day!A:A, 0), 0)</f>
        <v>9486</v>
      </c>
      <c r="F1851" s="40">
        <f>SUMIFS(baseline_subscriber_movements!C:C, baseline_subscriber_movements!A:A, B1851, baseline_subscriber_movements!B:B, C1851)</f>
        <v>4.4224491944824598E-3</v>
      </c>
      <c r="G1851" s="30">
        <f t="shared" si="0"/>
        <v>3.1625553447185324E-3</v>
      </c>
      <c r="H1851" s="30">
        <f t="shared" si="1"/>
        <v>0.71511400259028468</v>
      </c>
      <c r="I1851" s="30">
        <f t="shared" si="2"/>
        <v>-28.48859974097153</v>
      </c>
    </row>
    <row r="1852" spans="1:9" ht="15.75" customHeight="1" x14ac:dyDescent="0.2">
      <c r="A1852" s="17">
        <f>od_matrix_directed_all_pairs_pe!A1841</f>
        <v>43954</v>
      </c>
      <c r="B1852" s="30" t="str">
        <f>od_matrix_directed_all_pairs_pe!B1841</f>
        <v>Locality06</v>
      </c>
      <c r="C1852" s="30" t="str">
        <f>od_matrix_directed_all_pairs_pe!C1841</f>
        <v>Locality28</v>
      </c>
      <c r="D1852" s="30">
        <f>SUMIFS(od_matrix_directed_all_pairs_pe!D:D, od_matrix_directed_all_pairs_pe!A:A, A1852, od_matrix_directed_all_pairs_pe!B:B, B1852, od_matrix_directed_all_pairs_pe!C:C, C1852)</f>
        <v>24</v>
      </c>
      <c r="E1852" s="30">
        <f t="array" ref="E1852">INDEX(total_subscribers_per_day!B:B, MATCH(A1852, total_subscribers_per_day!A:A, 0), 0)</f>
        <v>9486</v>
      </c>
      <c r="F1852" s="40">
        <f>SUMIFS(baseline_subscriber_movements!C:C, baseline_subscriber_movements!A:A, B1852, baseline_subscriber_movements!B:B, C1852)</f>
        <v>2.00316288877174E-3</v>
      </c>
      <c r="G1852" s="30">
        <f t="shared" si="0"/>
        <v>2.5300442757748261E-3</v>
      </c>
      <c r="H1852" s="30">
        <f t="shared" si="1"/>
        <v>1.2630247345118044</v>
      </c>
      <c r="I1852" s="30">
        <f t="shared" si="2"/>
        <v>26.30247345118044</v>
      </c>
    </row>
    <row r="1853" spans="1:9" ht="15.75" customHeight="1" x14ac:dyDescent="0.2">
      <c r="A1853" s="17">
        <f>od_matrix_directed_all_pairs_pe!A1842</f>
        <v>43954</v>
      </c>
      <c r="B1853" s="30" t="str">
        <f>od_matrix_directed_all_pairs_pe!B1842</f>
        <v>Locality06</v>
      </c>
      <c r="C1853" s="30" t="str">
        <f>od_matrix_directed_all_pairs_pe!C1842</f>
        <v>Locality29</v>
      </c>
      <c r="D1853" s="30">
        <f>SUMIFS(od_matrix_directed_all_pairs_pe!D:D, od_matrix_directed_all_pairs_pe!A:A, A1853, od_matrix_directed_all_pairs_pe!B:B, B1853, od_matrix_directed_all_pairs_pe!C:C, C1853)</f>
        <v>34</v>
      </c>
      <c r="E1853" s="30">
        <f t="array" ref="E1853">INDEX(total_subscribers_per_day!B:B, MATCH(A1853, total_subscribers_per_day!A:A, 0), 0)</f>
        <v>9486</v>
      </c>
      <c r="F1853" s="40">
        <f>SUMIFS(baseline_subscriber_movements!C:C, baseline_subscriber_movements!A:A, B1853, baseline_subscriber_movements!B:B, C1853)</f>
        <v>5.48234053769109E-3</v>
      </c>
      <c r="G1853" s="30">
        <f t="shared" si="0"/>
        <v>3.5842293906810036E-3</v>
      </c>
      <c r="H1853" s="30">
        <f t="shared" si="1"/>
        <v>0.65377722635787161</v>
      </c>
      <c r="I1853" s="30">
        <f t="shared" si="2"/>
        <v>-34.622277364212842</v>
      </c>
    </row>
    <row r="1854" spans="1:9" ht="15.75" customHeight="1" x14ac:dyDescent="0.2">
      <c r="A1854" s="17">
        <f>od_matrix_directed_all_pairs_pe!A1843</f>
        <v>43954</v>
      </c>
      <c r="B1854" s="30" t="str">
        <f>od_matrix_directed_all_pairs_pe!B1843</f>
        <v>Locality06</v>
      </c>
      <c r="C1854" s="30" t="str">
        <f>od_matrix_directed_all_pairs_pe!C1843</f>
        <v>Locality30</v>
      </c>
      <c r="D1854" s="30">
        <f>SUMIFS(od_matrix_directed_all_pairs_pe!D:D, od_matrix_directed_all_pairs_pe!A:A, A1854, od_matrix_directed_all_pairs_pe!B:B, B1854, od_matrix_directed_all_pairs_pe!C:C, C1854)</f>
        <v>36</v>
      </c>
      <c r="E1854" s="30">
        <f t="array" ref="E1854">INDEX(total_subscribers_per_day!B:B, MATCH(A1854, total_subscribers_per_day!A:A, 0), 0)</f>
        <v>9486</v>
      </c>
      <c r="F1854" s="40">
        <f>SUMIFS(baseline_subscriber_movements!C:C, baseline_subscriber_movements!A:A, B1854, baseline_subscriber_movements!B:B, C1854)</f>
        <v>4.2118563756975798E-3</v>
      </c>
      <c r="G1854" s="30">
        <f t="shared" si="0"/>
        <v>3.7950664136622392E-3</v>
      </c>
      <c r="H1854" s="30">
        <f t="shared" si="1"/>
        <v>0.90104364326375908</v>
      </c>
      <c r="I1854" s="30">
        <f t="shared" si="2"/>
        <v>-9.895635673624092</v>
      </c>
    </row>
    <row r="1855" spans="1:9" ht="15.75" customHeight="1" x14ac:dyDescent="0.2">
      <c r="A1855" s="17">
        <f>od_matrix_directed_all_pairs_pe!A1844</f>
        <v>43954</v>
      </c>
      <c r="B1855" s="30" t="str">
        <f>od_matrix_directed_all_pairs_pe!B1844</f>
        <v>Locality06</v>
      </c>
      <c r="C1855" s="30" t="str">
        <f>od_matrix_directed_all_pairs_pe!C1844</f>
        <v>Locality31</v>
      </c>
      <c r="D1855" s="30">
        <f>SUMIFS(od_matrix_directed_all_pairs_pe!D:D, od_matrix_directed_all_pairs_pe!A:A, A1855, od_matrix_directed_all_pairs_pe!B:B, B1855, od_matrix_directed_all_pairs_pe!C:C, C1855)</f>
        <v>65</v>
      </c>
      <c r="E1855" s="30">
        <f t="array" ref="E1855">INDEX(total_subscribers_per_day!B:B, MATCH(A1855, total_subscribers_per_day!A:A, 0), 0)</f>
        <v>9486</v>
      </c>
      <c r="F1855" s="40">
        <f>SUMIFS(baseline_subscriber_movements!C:C, baseline_subscriber_movements!A:A, B1855, baseline_subscriber_movements!B:B, C1855)</f>
        <v>6.9342298802269296E-3</v>
      </c>
      <c r="G1855" s="30">
        <f t="shared" si="0"/>
        <v>6.8522032468901536E-3</v>
      </c>
      <c r="H1855" s="30">
        <f t="shared" si="1"/>
        <v>0.98817076521061464</v>
      </c>
      <c r="I1855" s="30">
        <f t="shared" si="2"/>
        <v>-1.1829234789385357</v>
      </c>
    </row>
    <row r="1856" spans="1:9" ht="15.75" customHeight="1" x14ac:dyDescent="0.2">
      <c r="A1856" s="17">
        <f>od_matrix_directed_all_pairs_pe!A1845</f>
        <v>43954</v>
      </c>
      <c r="B1856" s="30" t="str">
        <f>od_matrix_directed_all_pairs_pe!B1845</f>
        <v>Locality06</v>
      </c>
      <c r="C1856" s="30" t="str">
        <f>od_matrix_directed_all_pairs_pe!C1845</f>
        <v>Locality32</v>
      </c>
      <c r="D1856" s="30">
        <f>SUMIFS(od_matrix_directed_all_pairs_pe!D:D, od_matrix_directed_all_pairs_pe!A:A, A1856, od_matrix_directed_all_pairs_pe!B:B, B1856, od_matrix_directed_all_pairs_pe!C:C, C1856)</f>
        <v>38</v>
      </c>
      <c r="E1856" s="30">
        <f t="array" ref="E1856">INDEX(total_subscribers_per_day!B:B, MATCH(A1856, total_subscribers_per_day!A:A, 0), 0)</f>
        <v>9486</v>
      </c>
      <c r="F1856" s="40">
        <f>SUMIFS(baseline_subscriber_movements!C:C, baseline_subscriber_movements!A:A, B1856, baseline_subscriber_movements!B:B, C1856)</f>
        <v>4.6203927333823298E-3</v>
      </c>
      <c r="G1856" s="30">
        <f t="shared" si="0"/>
        <v>4.0059034366434747E-3</v>
      </c>
      <c r="H1856" s="30">
        <f t="shared" si="1"/>
        <v>0.86700496425354256</v>
      </c>
      <c r="I1856" s="30">
        <f t="shared" si="2"/>
        <v>-13.299503574645744</v>
      </c>
    </row>
    <row r="1857" spans="1:9" ht="15.75" customHeight="1" x14ac:dyDescent="0.2">
      <c r="A1857" s="17">
        <f>od_matrix_directed_all_pairs_pe!A1846</f>
        <v>43954</v>
      </c>
      <c r="B1857" s="30" t="str">
        <f>od_matrix_directed_all_pairs_pe!B1846</f>
        <v>Locality06</v>
      </c>
      <c r="C1857" s="30" t="str">
        <f>od_matrix_directed_all_pairs_pe!C1846</f>
        <v>Locality33</v>
      </c>
      <c r="D1857" s="30">
        <f>SUMIFS(od_matrix_directed_all_pairs_pe!D:D, od_matrix_directed_all_pairs_pe!A:A, A1857, od_matrix_directed_all_pairs_pe!B:B, B1857, od_matrix_directed_all_pairs_pe!C:C, C1857)</f>
        <v>35</v>
      </c>
      <c r="E1857" s="30">
        <f t="array" ref="E1857">INDEX(total_subscribers_per_day!B:B, MATCH(A1857, total_subscribers_per_day!A:A, 0), 0)</f>
        <v>9486</v>
      </c>
      <c r="F1857" s="40">
        <f>SUMIFS(baseline_subscriber_movements!C:C, baseline_subscriber_movements!A:A, B1857, baseline_subscriber_movements!B:B, C1857)</f>
        <v>3.4711265383401699E-3</v>
      </c>
      <c r="G1857" s="30">
        <f t="shared" si="0"/>
        <v>3.6896479021716212E-3</v>
      </c>
      <c r="H1857" s="30">
        <f t="shared" si="1"/>
        <v>1.0629540183619881</v>
      </c>
      <c r="I1857" s="30">
        <f t="shared" si="2"/>
        <v>6.2954018361988107</v>
      </c>
    </row>
    <row r="1858" spans="1:9" ht="15.75" customHeight="1" x14ac:dyDescent="0.2">
      <c r="A1858" s="17">
        <f>od_matrix_directed_all_pairs_pe!A1847</f>
        <v>43954</v>
      </c>
      <c r="B1858" s="30" t="str">
        <f>od_matrix_directed_all_pairs_pe!B1847</f>
        <v>Locality07</v>
      </c>
      <c r="C1858" s="30" t="str">
        <f>od_matrix_directed_all_pairs_pe!C1847</f>
        <v>Locality01</v>
      </c>
      <c r="D1858" s="30">
        <f>SUMIFS(od_matrix_directed_all_pairs_pe!D:D, od_matrix_directed_all_pairs_pe!A:A, A1858, od_matrix_directed_all_pairs_pe!B:B, B1858, od_matrix_directed_all_pairs_pe!C:C, C1858)</f>
        <v>43</v>
      </c>
      <c r="E1858" s="30">
        <f t="array" ref="E1858">INDEX(total_subscribers_per_day!B:B, MATCH(A1858, total_subscribers_per_day!A:A, 0), 0)</f>
        <v>9486</v>
      </c>
      <c r="F1858" s="40">
        <f>SUMIFS(baseline_subscriber_movements!C:C, baseline_subscriber_movements!A:A, B1858, baseline_subscriber_movements!B:B, C1858)</f>
        <v>5.4685035229782297E-3</v>
      </c>
      <c r="G1858" s="30">
        <f t="shared" si="0"/>
        <v>4.5329959940965635E-3</v>
      </c>
      <c r="H1858" s="30">
        <f t="shared" si="1"/>
        <v>0.82892805592046603</v>
      </c>
      <c r="I1858" s="30">
        <f t="shared" si="2"/>
        <v>-17.107194407953397</v>
      </c>
    </row>
    <row r="1859" spans="1:9" ht="15.75" customHeight="1" x14ac:dyDescent="0.2">
      <c r="A1859" s="17">
        <f>od_matrix_directed_all_pairs_pe!A1848</f>
        <v>43954</v>
      </c>
      <c r="B1859" s="30" t="str">
        <f>od_matrix_directed_all_pairs_pe!B1848</f>
        <v>Locality07</v>
      </c>
      <c r="C1859" s="30" t="str">
        <f>od_matrix_directed_all_pairs_pe!C1848</f>
        <v>Locality02</v>
      </c>
      <c r="D1859" s="30">
        <f>SUMIFS(od_matrix_directed_all_pairs_pe!D:D, od_matrix_directed_all_pairs_pe!A:A, A1859, od_matrix_directed_all_pairs_pe!B:B, B1859, od_matrix_directed_all_pairs_pe!C:C, C1859)</f>
        <v>17</v>
      </c>
      <c r="E1859" s="30">
        <f t="array" ref="E1859">INDEX(total_subscribers_per_day!B:B, MATCH(A1859, total_subscribers_per_day!A:A, 0), 0)</f>
        <v>9486</v>
      </c>
      <c r="F1859" s="40">
        <f>SUMIFS(baseline_subscriber_movements!C:C, baseline_subscriber_movements!A:A, B1859, baseline_subscriber_movements!B:B, C1859)</f>
        <v>1.7908886607663E-3</v>
      </c>
      <c r="G1859" s="30">
        <f t="shared" si="0"/>
        <v>1.7921146953405018E-3</v>
      </c>
      <c r="H1859" s="30">
        <f t="shared" si="1"/>
        <v>1.0006845956429682</v>
      </c>
      <c r="I1859" s="30">
        <f t="shared" si="2"/>
        <v>6.8459564296818876E-2</v>
      </c>
    </row>
    <row r="1860" spans="1:9" ht="15.75" customHeight="1" x14ac:dyDescent="0.2">
      <c r="A1860" s="17">
        <f>od_matrix_directed_all_pairs_pe!A1849</f>
        <v>43954</v>
      </c>
      <c r="B1860" s="30" t="str">
        <f>od_matrix_directed_all_pairs_pe!B1849</f>
        <v>Locality07</v>
      </c>
      <c r="C1860" s="30" t="str">
        <f>od_matrix_directed_all_pairs_pe!C1849</f>
        <v>Locality04</v>
      </c>
      <c r="D1860" s="30">
        <f>SUMIFS(od_matrix_directed_all_pairs_pe!D:D, od_matrix_directed_all_pairs_pe!A:A, A1860, od_matrix_directed_all_pairs_pe!B:B, B1860, od_matrix_directed_all_pairs_pe!C:C, C1860)</f>
        <v>47</v>
      </c>
      <c r="E1860" s="30">
        <f t="array" ref="E1860">INDEX(total_subscribers_per_day!B:B, MATCH(A1860, total_subscribers_per_day!A:A, 0), 0)</f>
        <v>9486</v>
      </c>
      <c r="F1860" s="40">
        <f>SUMIFS(baseline_subscriber_movements!C:C, baseline_subscriber_movements!A:A, B1860, baseline_subscriber_movements!B:B, C1860)</f>
        <v>5.3672910966112396E-3</v>
      </c>
      <c r="G1860" s="30">
        <f t="shared" si="0"/>
        <v>4.9546700400590346E-3</v>
      </c>
      <c r="H1860" s="30">
        <f t="shared" si="1"/>
        <v>0.92312303373805782</v>
      </c>
      <c r="I1860" s="30">
        <f t="shared" si="2"/>
        <v>-7.6876966261942181</v>
      </c>
    </row>
    <row r="1861" spans="1:9" ht="15.75" customHeight="1" x14ac:dyDescent="0.2">
      <c r="A1861" s="17">
        <f>od_matrix_directed_all_pairs_pe!A1850</f>
        <v>43954</v>
      </c>
      <c r="B1861" s="30" t="str">
        <f>od_matrix_directed_all_pairs_pe!B1850</f>
        <v>Locality07</v>
      </c>
      <c r="C1861" s="30" t="str">
        <f>od_matrix_directed_all_pairs_pe!C1850</f>
        <v>Locality05</v>
      </c>
      <c r="D1861" s="30">
        <f>SUMIFS(od_matrix_directed_all_pairs_pe!D:D, od_matrix_directed_all_pairs_pe!A:A, A1861, od_matrix_directed_all_pairs_pe!B:B, B1861, od_matrix_directed_all_pairs_pe!C:C, C1861)</f>
        <v>16</v>
      </c>
      <c r="E1861" s="30">
        <f t="array" ref="E1861">INDEX(total_subscribers_per_day!B:B, MATCH(A1861, total_subscribers_per_day!A:A, 0), 0)</f>
        <v>9486</v>
      </c>
      <c r="F1861" s="40">
        <f>SUMIFS(baseline_subscriber_movements!C:C, baseline_subscriber_movements!A:A, B1861, baseline_subscriber_movements!B:B, C1861)</f>
        <v>1.84200005189481E-3</v>
      </c>
      <c r="G1861" s="30">
        <f t="shared" si="0"/>
        <v>1.686696183849884E-3</v>
      </c>
      <c r="H1861" s="30">
        <f t="shared" si="1"/>
        <v>0.9156873704291324</v>
      </c>
      <c r="I1861" s="30">
        <f t="shared" si="2"/>
        <v>-8.4312629570867603</v>
      </c>
    </row>
    <row r="1862" spans="1:9" ht="15.75" customHeight="1" x14ac:dyDescent="0.2">
      <c r="A1862" s="17">
        <f>od_matrix_directed_all_pairs_pe!A1851</f>
        <v>43954</v>
      </c>
      <c r="B1862" s="30" t="str">
        <f>od_matrix_directed_all_pairs_pe!B1851</f>
        <v>Locality07</v>
      </c>
      <c r="C1862" s="30" t="str">
        <f>od_matrix_directed_all_pairs_pe!C1851</f>
        <v>Locality06</v>
      </c>
      <c r="D1862" s="30">
        <f>SUMIFS(od_matrix_directed_all_pairs_pe!D:D, od_matrix_directed_all_pairs_pe!A:A, A1862, od_matrix_directed_all_pairs_pe!B:B, B1862, od_matrix_directed_all_pairs_pe!C:C, C1862)</f>
        <v>30</v>
      </c>
      <c r="E1862" s="30">
        <f t="array" ref="E1862">INDEX(total_subscribers_per_day!B:B, MATCH(A1862, total_subscribers_per_day!A:A, 0), 0)</f>
        <v>9486</v>
      </c>
      <c r="F1862" s="40">
        <f>SUMIFS(baseline_subscriber_movements!C:C, baseline_subscriber_movements!A:A, B1862, baseline_subscriber_movements!B:B, C1862)</f>
        <v>2.68563156412558E-3</v>
      </c>
      <c r="G1862" s="30">
        <f t="shared" si="0"/>
        <v>3.1625553447185324E-3</v>
      </c>
      <c r="H1862" s="30">
        <f t="shared" si="1"/>
        <v>1.1775834730882884</v>
      </c>
      <c r="I1862" s="30">
        <f t="shared" si="2"/>
        <v>17.758347308828839</v>
      </c>
    </row>
    <row r="1863" spans="1:9" ht="15.75" customHeight="1" x14ac:dyDescent="0.2">
      <c r="A1863" s="17">
        <f>od_matrix_directed_all_pairs_pe!A1852</f>
        <v>43954</v>
      </c>
      <c r="B1863" s="30" t="str">
        <f>od_matrix_directed_all_pairs_pe!B1852</f>
        <v>Locality07</v>
      </c>
      <c r="C1863" s="30" t="str">
        <f>od_matrix_directed_all_pairs_pe!C1852</f>
        <v>Locality07</v>
      </c>
      <c r="D1863" s="30">
        <f>SUMIFS(od_matrix_directed_all_pairs_pe!D:D, od_matrix_directed_all_pairs_pe!A:A, A1863, od_matrix_directed_all_pairs_pe!B:B, B1863, od_matrix_directed_all_pairs_pe!C:C, C1863)</f>
        <v>42</v>
      </c>
      <c r="E1863" s="30">
        <f t="array" ref="E1863">INDEX(total_subscribers_per_day!B:B, MATCH(A1863, total_subscribers_per_day!A:A, 0), 0)</f>
        <v>9486</v>
      </c>
      <c r="F1863" s="40">
        <f>SUMIFS(baseline_subscriber_movements!C:C, baseline_subscriber_movements!A:A, B1863, baseline_subscriber_movements!B:B, C1863)</f>
        <v>3.9945337958582896E-3</v>
      </c>
      <c r="G1863" s="30">
        <f t="shared" si="0"/>
        <v>4.4275774826059459E-3</v>
      </c>
      <c r="H1863" s="30">
        <f t="shared" si="1"/>
        <v>1.1084090682113279</v>
      </c>
      <c r="I1863" s="30">
        <f t="shared" si="2"/>
        <v>10.840906821132791</v>
      </c>
    </row>
    <row r="1864" spans="1:9" ht="15.75" customHeight="1" x14ac:dyDescent="0.2">
      <c r="A1864" s="17">
        <f>od_matrix_directed_all_pairs_pe!A1853</f>
        <v>43954</v>
      </c>
      <c r="B1864" s="30" t="str">
        <f>od_matrix_directed_all_pairs_pe!B1853</f>
        <v>Locality07</v>
      </c>
      <c r="C1864" s="30" t="str">
        <f>od_matrix_directed_all_pairs_pe!C1853</f>
        <v>Locality08</v>
      </c>
      <c r="D1864" s="30">
        <f>SUMIFS(od_matrix_directed_all_pairs_pe!D:D, od_matrix_directed_all_pairs_pe!A:A, A1864, od_matrix_directed_all_pairs_pe!B:B, B1864, od_matrix_directed_all_pairs_pe!C:C, C1864)</f>
        <v>32</v>
      </c>
      <c r="E1864" s="30">
        <f t="array" ref="E1864">INDEX(total_subscribers_per_day!B:B, MATCH(A1864, total_subscribers_per_day!A:A, 0), 0)</f>
        <v>9486</v>
      </c>
      <c r="F1864" s="40">
        <f>SUMIFS(baseline_subscriber_movements!C:C, baseline_subscriber_movements!A:A, B1864, baseline_subscriber_movements!B:B, C1864)</f>
        <v>3.79067073812783E-3</v>
      </c>
      <c r="G1864" s="30">
        <f t="shared" si="0"/>
        <v>3.373392367699768E-3</v>
      </c>
      <c r="H1864" s="30">
        <f t="shared" si="1"/>
        <v>0.88991964766790821</v>
      </c>
      <c r="I1864" s="30">
        <f t="shared" si="2"/>
        <v>-11.00803523320918</v>
      </c>
    </row>
    <row r="1865" spans="1:9" ht="15.75" customHeight="1" x14ac:dyDescent="0.2">
      <c r="A1865" s="17">
        <f>od_matrix_directed_all_pairs_pe!A1854</f>
        <v>43954</v>
      </c>
      <c r="B1865" s="30" t="str">
        <f>od_matrix_directed_all_pairs_pe!B1854</f>
        <v>Locality07</v>
      </c>
      <c r="C1865" s="30" t="str">
        <f>od_matrix_directed_all_pairs_pe!C1854</f>
        <v>Locality10</v>
      </c>
      <c r="D1865" s="30">
        <f>SUMIFS(od_matrix_directed_all_pairs_pe!D:D, od_matrix_directed_all_pairs_pe!A:A, A1865, od_matrix_directed_all_pairs_pe!B:B, B1865, od_matrix_directed_all_pairs_pe!C:C, C1865)</f>
        <v>53</v>
      </c>
      <c r="E1865" s="30">
        <f t="array" ref="E1865">INDEX(total_subscribers_per_day!B:B, MATCH(A1865, total_subscribers_per_day!A:A, 0), 0)</f>
        <v>9486</v>
      </c>
      <c r="F1865" s="40">
        <f>SUMIFS(baseline_subscriber_movements!C:C, baseline_subscriber_movements!A:A, B1865, baseline_subscriber_movements!B:B, C1865)</f>
        <v>3.99915807198484E-3</v>
      </c>
      <c r="G1865" s="30">
        <f t="shared" si="0"/>
        <v>5.587181109002741E-3</v>
      </c>
      <c r="H1865" s="30">
        <f t="shared" si="1"/>
        <v>1.3970893394143189</v>
      </c>
      <c r="I1865" s="30">
        <f t="shared" si="2"/>
        <v>39.708933941431887</v>
      </c>
    </row>
    <row r="1866" spans="1:9" ht="15.75" customHeight="1" x14ac:dyDescent="0.2">
      <c r="A1866" s="17">
        <f>od_matrix_directed_all_pairs_pe!A1855</f>
        <v>43954</v>
      </c>
      <c r="B1866" s="30" t="str">
        <f>od_matrix_directed_all_pairs_pe!B1855</f>
        <v>Locality07</v>
      </c>
      <c r="C1866" s="30" t="str">
        <f>od_matrix_directed_all_pairs_pe!C1855</f>
        <v>Locality11</v>
      </c>
      <c r="D1866" s="30">
        <f>SUMIFS(od_matrix_directed_all_pairs_pe!D:D, od_matrix_directed_all_pairs_pe!A:A, A1866, od_matrix_directed_all_pairs_pe!B:B, B1866, od_matrix_directed_all_pairs_pe!C:C, C1866)</f>
        <v>35</v>
      </c>
      <c r="E1866" s="30">
        <f t="array" ref="E1866">INDEX(total_subscribers_per_day!B:B, MATCH(A1866, total_subscribers_per_day!A:A, 0), 0)</f>
        <v>9486</v>
      </c>
      <c r="F1866" s="40">
        <f>SUMIFS(baseline_subscriber_movements!C:C, baseline_subscriber_movements!A:A, B1866, baseline_subscriber_movements!B:B, C1866)</f>
        <v>4.18760469011725E-3</v>
      </c>
      <c r="G1866" s="30">
        <f t="shared" si="0"/>
        <v>3.6896479021716212E-3</v>
      </c>
      <c r="H1866" s="30">
        <f t="shared" si="1"/>
        <v>0.88108791903858374</v>
      </c>
      <c r="I1866" s="30">
        <f t="shared" si="2"/>
        <v>-11.891208096141625</v>
      </c>
    </row>
    <row r="1867" spans="1:9" ht="15.75" customHeight="1" x14ac:dyDescent="0.2">
      <c r="A1867" s="17">
        <f>od_matrix_directed_all_pairs_pe!A1856</f>
        <v>43954</v>
      </c>
      <c r="B1867" s="30" t="str">
        <f>od_matrix_directed_all_pairs_pe!B1856</f>
        <v>Locality07</v>
      </c>
      <c r="C1867" s="30" t="str">
        <f>od_matrix_directed_all_pairs_pe!C1856</f>
        <v>Locality12</v>
      </c>
      <c r="D1867" s="30">
        <f>SUMIFS(od_matrix_directed_all_pairs_pe!D:D, od_matrix_directed_all_pairs_pe!A:A, A1867, od_matrix_directed_all_pairs_pe!B:B, B1867, od_matrix_directed_all_pairs_pe!C:C, C1867)</f>
        <v>27</v>
      </c>
      <c r="E1867" s="30">
        <f t="array" ref="E1867">INDEX(total_subscribers_per_day!B:B, MATCH(A1867, total_subscribers_per_day!A:A, 0), 0)</f>
        <v>9486</v>
      </c>
      <c r="F1867" s="40">
        <f>SUMIFS(baseline_subscriber_movements!C:C, baseline_subscriber_movements!A:A, B1867, baseline_subscriber_movements!B:B, C1867)</f>
        <v>2.84090987720245E-3</v>
      </c>
      <c r="G1867" s="30">
        <f t="shared" si="0"/>
        <v>2.8462998102466793E-3</v>
      </c>
      <c r="H1867" s="30">
        <f t="shared" si="1"/>
        <v>1.0018972559064552</v>
      </c>
      <c r="I1867" s="30">
        <f t="shared" si="2"/>
        <v>0.18972559064551753</v>
      </c>
    </row>
    <row r="1868" spans="1:9" ht="15.75" customHeight="1" x14ac:dyDescent="0.2">
      <c r="A1868" s="17">
        <f>od_matrix_directed_all_pairs_pe!A1857</f>
        <v>43954</v>
      </c>
      <c r="B1868" s="30" t="str">
        <f>od_matrix_directed_all_pairs_pe!B1857</f>
        <v>Locality07</v>
      </c>
      <c r="C1868" s="30" t="str">
        <f>od_matrix_directed_all_pairs_pe!C1857</f>
        <v>Locality14</v>
      </c>
      <c r="D1868" s="30">
        <f>SUMIFS(od_matrix_directed_all_pairs_pe!D:D, od_matrix_directed_all_pairs_pe!A:A, A1868, od_matrix_directed_all_pairs_pe!B:B, B1868, od_matrix_directed_all_pairs_pe!C:C, C1868)</f>
        <v>26</v>
      </c>
      <c r="E1868" s="30">
        <f t="array" ref="E1868">INDEX(total_subscribers_per_day!B:B, MATCH(A1868, total_subscribers_per_day!A:A, 0), 0)</f>
        <v>9486</v>
      </c>
      <c r="F1868" s="40">
        <f>SUMIFS(baseline_subscriber_movements!C:C, baseline_subscriber_movements!A:A, B1868, baseline_subscriber_movements!B:B, C1868)</f>
        <v>2.6868424243150901E-3</v>
      </c>
      <c r="G1868" s="30">
        <f t="shared" si="0"/>
        <v>2.7408812987560617E-3</v>
      </c>
      <c r="H1868" s="30">
        <f t="shared" si="1"/>
        <v>1.0201124092547953</v>
      </c>
      <c r="I1868" s="30">
        <f t="shared" si="2"/>
        <v>2.0112409254795294</v>
      </c>
    </row>
    <row r="1869" spans="1:9" ht="15.75" customHeight="1" x14ac:dyDescent="0.2">
      <c r="A1869" s="17">
        <f>od_matrix_directed_all_pairs_pe!A1858</f>
        <v>43954</v>
      </c>
      <c r="B1869" s="30" t="str">
        <f>od_matrix_directed_all_pairs_pe!B1858</f>
        <v>Locality07</v>
      </c>
      <c r="C1869" s="30" t="str">
        <f>od_matrix_directed_all_pairs_pe!C1858</f>
        <v>Locality15</v>
      </c>
      <c r="D1869" s="30">
        <f>SUMIFS(od_matrix_directed_all_pairs_pe!D:D, od_matrix_directed_all_pairs_pe!A:A, A1869, od_matrix_directed_all_pairs_pe!B:B, B1869, od_matrix_directed_all_pairs_pe!C:C, C1869)</f>
        <v>50</v>
      </c>
      <c r="E1869" s="30">
        <f t="array" ref="E1869">INDEX(total_subscribers_per_day!B:B, MATCH(A1869, total_subscribers_per_day!A:A, 0), 0)</f>
        <v>9486</v>
      </c>
      <c r="F1869" s="40">
        <f>SUMIFS(baseline_subscriber_movements!C:C, baseline_subscriber_movements!A:A, B1869, baseline_subscriber_movements!B:B, C1869)</f>
        <v>4.0884788761924697E-3</v>
      </c>
      <c r="G1869" s="30">
        <f t="shared" si="0"/>
        <v>5.2709255745308874E-3</v>
      </c>
      <c r="H1869" s="30">
        <f t="shared" si="1"/>
        <v>1.2892143347551328</v>
      </c>
      <c r="I1869" s="30">
        <f t="shared" si="2"/>
        <v>28.921433475513282</v>
      </c>
    </row>
    <row r="1870" spans="1:9" ht="15.75" customHeight="1" x14ac:dyDescent="0.2">
      <c r="A1870" s="17">
        <f>od_matrix_directed_all_pairs_pe!A1859</f>
        <v>43954</v>
      </c>
      <c r="B1870" s="30" t="str">
        <f>od_matrix_directed_all_pairs_pe!B1859</f>
        <v>Locality07</v>
      </c>
      <c r="C1870" s="30" t="str">
        <f>od_matrix_directed_all_pairs_pe!C1859</f>
        <v>Locality16</v>
      </c>
      <c r="D1870" s="30">
        <f>SUMIFS(od_matrix_directed_all_pairs_pe!D:D, od_matrix_directed_all_pairs_pe!A:A, A1870, od_matrix_directed_all_pairs_pe!B:B, B1870, od_matrix_directed_all_pairs_pe!C:C, C1870)</f>
        <v>40</v>
      </c>
      <c r="E1870" s="30">
        <f t="array" ref="E1870">INDEX(total_subscribers_per_day!B:B, MATCH(A1870, total_subscribers_per_day!A:A, 0), 0)</f>
        <v>9486</v>
      </c>
      <c r="F1870" s="40">
        <f>SUMIFS(baseline_subscriber_movements!C:C, baseline_subscriber_movements!A:A, B1870, baseline_subscriber_movements!B:B, C1870)</f>
        <v>4.1052631578947299E-3</v>
      </c>
      <c r="G1870" s="30">
        <f t="shared" si="0"/>
        <v>4.2167404596247099E-3</v>
      </c>
      <c r="H1870" s="30">
        <f t="shared" si="1"/>
        <v>1.0271547273444823</v>
      </c>
      <c r="I1870" s="30">
        <f t="shared" si="2"/>
        <v>2.7154727344482321</v>
      </c>
    </row>
    <row r="1871" spans="1:9" ht="15.75" customHeight="1" x14ac:dyDescent="0.2">
      <c r="A1871" s="17">
        <f>od_matrix_directed_all_pairs_pe!A1860</f>
        <v>43954</v>
      </c>
      <c r="B1871" s="30" t="str">
        <f>od_matrix_directed_all_pairs_pe!B1860</f>
        <v>Locality07</v>
      </c>
      <c r="C1871" s="30" t="str">
        <f>od_matrix_directed_all_pairs_pe!C1860</f>
        <v>Locality17</v>
      </c>
      <c r="D1871" s="30">
        <f>SUMIFS(od_matrix_directed_all_pairs_pe!D:D, od_matrix_directed_all_pairs_pe!A:A, A1871, od_matrix_directed_all_pairs_pe!B:B, B1871, od_matrix_directed_all_pairs_pe!C:C, C1871)</f>
        <v>26</v>
      </c>
      <c r="E1871" s="30">
        <f t="array" ref="E1871">INDEX(total_subscribers_per_day!B:B, MATCH(A1871, total_subscribers_per_day!A:A, 0), 0)</f>
        <v>9486</v>
      </c>
      <c r="F1871" s="40">
        <f>SUMIFS(baseline_subscriber_movements!C:C, baseline_subscriber_movements!A:A, B1871, baseline_subscriber_movements!B:B, C1871)</f>
        <v>2.74045350647733E-3</v>
      </c>
      <c r="G1871" s="30">
        <f t="shared" si="0"/>
        <v>2.7408812987560617E-3</v>
      </c>
      <c r="H1871" s="30">
        <f t="shared" si="1"/>
        <v>1.0001561027317998</v>
      </c>
      <c r="I1871" s="30">
        <f t="shared" si="2"/>
        <v>1.5610273179977874E-2</v>
      </c>
    </row>
    <row r="1872" spans="1:9" ht="15.75" customHeight="1" x14ac:dyDescent="0.2">
      <c r="A1872" s="17">
        <f>od_matrix_directed_all_pairs_pe!A1861</f>
        <v>43954</v>
      </c>
      <c r="B1872" s="30" t="str">
        <f>od_matrix_directed_all_pairs_pe!B1861</f>
        <v>Locality07</v>
      </c>
      <c r="C1872" s="30" t="str">
        <f>od_matrix_directed_all_pairs_pe!C1861</f>
        <v>Locality18</v>
      </c>
      <c r="D1872" s="30">
        <f>SUMIFS(od_matrix_directed_all_pairs_pe!D:D, od_matrix_directed_all_pairs_pe!A:A, A1872, od_matrix_directed_all_pairs_pe!B:B, B1872, od_matrix_directed_all_pairs_pe!C:C, C1872)</f>
        <v>33</v>
      </c>
      <c r="E1872" s="30">
        <f t="array" ref="E1872">INDEX(total_subscribers_per_day!B:B, MATCH(A1872, total_subscribers_per_day!A:A, 0), 0)</f>
        <v>9486</v>
      </c>
      <c r="F1872" s="40">
        <f>SUMIFS(baseline_subscriber_movements!C:C, baseline_subscriber_movements!A:A, B1872, baseline_subscriber_movements!B:B, C1872)</f>
        <v>4.09191060749134E-3</v>
      </c>
      <c r="G1872" s="30">
        <f t="shared" si="0"/>
        <v>3.478810879190386E-3</v>
      </c>
      <c r="H1872" s="30">
        <f t="shared" si="1"/>
        <v>0.85016785870675904</v>
      </c>
      <c r="I1872" s="30">
        <f t="shared" si="2"/>
        <v>-14.983214129324097</v>
      </c>
    </row>
    <row r="1873" spans="1:9" ht="15.75" customHeight="1" x14ac:dyDescent="0.2">
      <c r="A1873" s="17">
        <f>od_matrix_directed_all_pairs_pe!A1862</f>
        <v>43954</v>
      </c>
      <c r="B1873" s="30" t="str">
        <f>od_matrix_directed_all_pairs_pe!B1862</f>
        <v>Locality07</v>
      </c>
      <c r="C1873" s="30" t="str">
        <f>od_matrix_directed_all_pairs_pe!C1862</f>
        <v>Locality19</v>
      </c>
      <c r="D1873" s="30">
        <f>SUMIFS(od_matrix_directed_all_pairs_pe!D:D, od_matrix_directed_all_pairs_pe!A:A, A1873, od_matrix_directed_all_pairs_pe!B:B, B1873, od_matrix_directed_all_pairs_pe!C:C, C1873)</f>
        <v>19</v>
      </c>
      <c r="E1873" s="30">
        <f t="array" ref="E1873">INDEX(total_subscribers_per_day!B:B, MATCH(A1873, total_subscribers_per_day!A:A, 0), 0)</f>
        <v>9486</v>
      </c>
      <c r="F1873" s="40">
        <f>SUMIFS(baseline_subscriber_movements!C:C, baseline_subscriber_movements!A:A, B1873, baseline_subscriber_movements!B:B, C1873)</f>
        <v>2.8448041584849498E-3</v>
      </c>
      <c r="G1873" s="30">
        <f t="shared" si="0"/>
        <v>2.0029517183217374E-3</v>
      </c>
      <c r="H1873" s="30">
        <f t="shared" si="1"/>
        <v>0.70407367493038409</v>
      </c>
      <c r="I1873" s="30">
        <f t="shared" si="2"/>
        <v>-29.592632506961593</v>
      </c>
    </row>
    <row r="1874" spans="1:9" ht="15.75" customHeight="1" x14ac:dyDescent="0.2">
      <c r="A1874" s="17">
        <f>od_matrix_directed_all_pairs_pe!A1863</f>
        <v>43954</v>
      </c>
      <c r="B1874" s="30" t="str">
        <f>od_matrix_directed_all_pairs_pe!B1863</f>
        <v>Locality07</v>
      </c>
      <c r="C1874" s="30" t="str">
        <f>od_matrix_directed_all_pairs_pe!C1863</f>
        <v>Locality21</v>
      </c>
      <c r="D1874" s="30">
        <f>SUMIFS(od_matrix_directed_all_pairs_pe!D:D, od_matrix_directed_all_pairs_pe!A:A, A1874, od_matrix_directed_all_pairs_pe!B:B, B1874, od_matrix_directed_all_pairs_pe!C:C, C1874)</f>
        <v>44</v>
      </c>
      <c r="E1874" s="30">
        <f t="array" ref="E1874">INDEX(total_subscribers_per_day!B:B, MATCH(A1874, total_subscribers_per_day!A:A, 0), 0)</f>
        <v>9486</v>
      </c>
      <c r="F1874" s="40">
        <f>SUMIFS(baseline_subscriber_movements!C:C, baseline_subscriber_movements!A:A, B1874, baseline_subscriber_movements!B:B, C1874)</f>
        <v>6.6225165562913899E-3</v>
      </c>
      <c r="G1874" s="30">
        <f t="shared" si="0"/>
        <v>4.6384145055871811E-3</v>
      </c>
      <c r="H1874" s="30">
        <f t="shared" si="1"/>
        <v>0.70040059034366442</v>
      </c>
      <c r="I1874" s="30">
        <f t="shared" si="2"/>
        <v>-29.959940965633557</v>
      </c>
    </row>
    <row r="1875" spans="1:9" ht="15.75" customHeight="1" x14ac:dyDescent="0.2">
      <c r="A1875" s="17">
        <f>od_matrix_directed_all_pairs_pe!A1864</f>
        <v>43954</v>
      </c>
      <c r="B1875" s="30" t="str">
        <f>od_matrix_directed_all_pairs_pe!B1864</f>
        <v>Locality07</v>
      </c>
      <c r="C1875" s="30" t="str">
        <f>od_matrix_directed_all_pairs_pe!C1864</f>
        <v>Locality22</v>
      </c>
      <c r="D1875" s="30">
        <f>SUMIFS(od_matrix_directed_all_pairs_pe!D:D, od_matrix_directed_all_pairs_pe!A:A, A1875, od_matrix_directed_all_pairs_pe!B:B, B1875, od_matrix_directed_all_pairs_pe!C:C, C1875)</f>
        <v>31</v>
      </c>
      <c r="E1875" s="30">
        <f t="array" ref="E1875">INDEX(total_subscribers_per_day!B:B, MATCH(A1875, total_subscribers_per_day!A:A, 0), 0)</f>
        <v>9486</v>
      </c>
      <c r="F1875" s="40">
        <f>SUMIFS(baseline_subscriber_movements!C:C, baseline_subscriber_movements!A:A, B1875, baseline_subscriber_movements!B:B, C1875)</f>
        <v>2.7371302242341299E-3</v>
      </c>
      <c r="G1875" s="30">
        <f t="shared" si="0"/>
        <v>3.2679738562091504E-3</v>
      </c>
      <c r="H1875" s="30">
        <f t="shared" si="1"/>
        <v>1.1939416792357969</v>
      </c>
      <c r="I1875" s="30">
        <f t="shared" si="2"/>
        <v>19.394167923579687</v>
      </c>
    </row>
    <row r="1876" spans="1:9" ht="15.75" customHeight="1" x14ac:dyDescent="0.2">
      <c r="A1876" s="17">
        <f>od_matrix_directed_all_pairs_pe!A1865</f>
        <v>43954</v>
      </c>
      <c r="B1876" s="30" t="str">
        <f>od_matrix_directed_all_pairs_pe!B1865</f>
        <v>Locality07</v>
      </c>
      <c r="C1876" s="30" t="str">
        <f>od_matrix_directed_all_pairs_pe!C1865</f>
        <v>Locality23</v>
      </c>
      <c r="D1876" s="30">
        <f>SUMIFS(od_matrix_directed_all_pairs_pe!D:D, od_matrix_directed_all_pairs_pe!A:A, A1876, od_matrix_directed_all_pairs_pe!B:B, B1876, od_matrix_directed_all_pairs_pe!C:C, C1876)</f>
        <v>20</v>
      </c>
      <c r="E1876" s="30">
        <f t="array" ref="E1876">INDEX(total_subscribers_per_day!B:B, MATCH(A1876, total_subscribers_per_day!A:A, 0), 0)</f>
        <v>9486</v>
      </c>
      <c r="F1876" s="40">
        <f>SUMIFS(baseline_subscriber_movements!C:C, baseline_subscriber_movements!A:A, B1876, baseline_subscriber_movements!B:B, C1876)</f>
        <v>2.82811354352152E-3</v>
      </c>
      <c r="G1876" s="30">
        <f t="shared" si="0"/>
        <v>2.1083702298123549E-3</v>
      </c>
      <c r="H1876" s="30">
        <f t="shared" si="1"/>
        <v>0.74550409570439213</v>
      </c>
      <c r="I1876" s="30">
        <f t="shared" si="2"/>
        <v>-25.449590429560786</v>
      </c>
    </row>
    <row r="1877" spans="1:9" ht="15.75" customHeight="1" x14ac:dyDescent="0.2">
      <c r="A1877" s="17">
        <f>od_matrix_directed_all_pairs_pe!A1866</f>
        <v>43954</v>
      </c>
      <c r="B1877" s="30" t="str">
        <f>od_matrix_directed_all_pairs_pe!B1866</f>
        <v>Locality07</v>
      </c>
      <c r="C1877" s="30" t="str">
        <f>od_matrix_directed_all_pairs_pe!C1866</f>
        <v>Locality24</v>
      </c>
      <c r="D1877" s="30">
        <f>SUMIFS(od_matrix_directed_all_pairs_pe!D:D, od_matrix_directed_all_pairs_pe!A:A, A1877, od_matrix_directed_all_pairs_pe!B:B, B1877, od_matrix_directed_all_pairs_pe!C:C, C1877)</f>
        <v>35</v>
      </c>
      <c r="E1877" s="30">
        <f t="array" ref="E1877">INDEX(total_subscribers_per_day!B:B, MATCH(A1877, total_subscribers_per_day!A:A, 0), 0)</f>
        <v>9486</v>
      </c>
      <c r="F1877" s="40">
        <f>SUMIFS(baseline_subscriber_movements!C:C, baseline_subscriber_movements!A:A, B1877, baseline_subscriber_movements!B:B, C1877)</f>
        <v>4.0037930671162096E-3</v>
      </c>
      <c r="G1877" s="30">
        <f t="shared" si="0"/>
        <v>3.6896479021716212E-3</v>
      </c>
      <c r="H1877" s="30">
        <f t="shared" si="1"/>
        <v>0.92153811156607646</v>
      </c>
      <c r="I1877" s="30">
        <f t="shared" si="2"/>
        <v>-7.8461888433923548</v>
      </c>
    </row>
    <row r="1878" spans="1:9" ht="15.75" customHeight="1" x14ac:dyDescent="0.2">
      <c r="A1878" s="17">
        <f>od_matrix_directed_all_pairs_pe!A1867</f>
        <v>43954</v>
      </c>
      <c r="B1878" s="30" t="str">
        <f>od_matrix_directed_all_pairs_pe!B1867</f>
        <v>Locality07</v>
      </c>
      <c r="C1878" s="30" t="str">
        <f>od_matrix_directed_all_pairs_pe!C1867</f>
        <v>Locality25</v>
      </c>
      <c r="D1878" s="30">
        <f>SUMIFS(od_matrix_directed_all_pairs_pe!D:D, od_matrix_directed_all_pairs_pe!A:A, A1878, od_matrix_directed_all_pairs_pe!B:B, B1878, od_matrix_directed_all_pairs_pe!C:C, C1878)</f>
        <v>51</v>
      </c>
      <c r="E1878" s="30">
        <f t="array" ref="E1878">INDEX(total_subscribers_per_day!B:B, MATCH(A1878, total_subscribers_per_day!A:A, 0), 0)</f>
        <v>9486</v>
      </c>
      <c r="F1878" s="40">
        <f>SUMIFS(baseline_subscriber_movements!C:C, baseline_subscriber_movements!A:A, B1878, baseline_subscriber_movements!B:B, C1878)</f>
        <v>5.2714812862414296E-3</v>
      </c>
      <c r="G1878" s="30">
        <f t="shared" si="0"/>
        <v>5.3763440860215058E-3</v>
      </c>
      <c r="H1878" s="30">
        <f t="shared" si="1"/>
        <v>1.0198924731182806</v>
      </c>
      <c r="I1878" s="30">
        <f t="shared" si="2"/>
        <v>1.9892473118280574</v>
      </c>
    </row>
    <row r="1879" spans="1:9" ht="15.75" customHeight="1" x14ac:dyDescent="0.2">
      <c r="A1879" s="17">
        <f>od_matrix_directed_all_pairs_pe!A1868</f>
        <v>43954</v>
      </c>
      <c r="B1879" s="30" t="str">
        <f>od_matrix_directed_all_pairs_pe!B1868</f>
        <v>Locality07</v>
      </c>
      <c r="C1879" s="30" t="str">
        <f>od_matrix_directed_all_pairs_pe!C1868</f>
        <v>Locality26</v>
      </c>
      <c r="D1879" s="30">
        <f>SUMIFS(od_matrix_directed_all_pairs_pe!D:D, od_matrix_directed_all_pairs_pe!A:A, A1879, od_matrix_directed_all_pairs_pe!B:B, B1879, od_matrix_directed_all_pairs_pe!C:C, C1879)</f>
        <v>24</v>
      </c>
      <c r="E1879" s="30">
        <f t="array" ref="E1879">INDEX(total_subscribers_per_day!B:B, MATCH(A1879, total_subscribers_per_day!A:A, 0), 0)</f>
        <v>9486</v>
      </c>
      <c r="F1879" s="40">
        <f>SUMIFS(baseline_subscriber_movements!C:C, baseline_subscriber_movements!A:A, B1879, baseline_subscriber_movements!B:B, C1879)</f>
        <v>2.7891277861020998E-3</v>
      </c>
      <c r="G1879" s="30">
        <f t="shared" si="0"/>
        <v>2.5300442757748261E-3</v>
      </c>
      <c r="H1879" s="30">
        <f t="shared" si="1"/>
        <v>0.90710948719586937</v>
      </c>
      <c r="I1879" s="30">
        <f t="shared" si="2"/>
        <v>-9.2890512804130623</v>
      </c>
    </row>
    <row r="1880" spans="1:9" ht="15.75" customHeight="1" x14ac:dyDescent="0.2">
      <c r="A1880" s="17">
        <f>od_matrix_directed_all_pairs_pe!A1869</f>
        <v>43954</v>
      </c>
      <c r="B1880" s="30" t="str">
        <f>od_matrix_directed_all_pairs_pe!B1869</f>
        <v>Locality07</v>
      </c>
      <c r="C1880" s="30" t="str">
        <f>od_matrix_directed_all_pairs_pe!C1869</f>
        <v>Locality27</v>
      </c>
      <c r="D1880" s="30">
        <f>SUMIFS(od_matrix_directed_all_pairs_pe!D:D, od_matrix_directed_all_pairs_pe!A:A, A1880, od_matrix_directed_all_pairs_pe!B:B, B1880, od_matrix_directed_all_pairs_pe!C:C, C1880)</f>
        <v>47</v>
      </c>
      <c r="E1880" s="30">
        <f t="array" ref="E1880">INDEX(total_subscribers_per_day!B:B, MATCH(A1880, total_subscribers_per_day!A:A, 0), 0)</f>
        <v>9486</v>
      </c>
      <c r="F1880" s="40">
        <f>SUMIFS(baseline_subscriber_movements!C:C, baseline_subscriber_movements!A:A, B1880, baseline_subscriber_movements!B:B, C1880)</f>
        <v>6.5201388158586601E-3</v>
      </c>
      <c r="G1880" s="30">
        <f t="shared" si="0"/>
        <v>4.9546700400590346E-3</v>
      </c>
      <c r="H1880" s="30">
        <f t="shared" si="1"/>
        <v>0.75990253888582837</v>
      </c>
      <c r="I1880" s="30">
        <f t="shared" si="2"/>
        <v>-24.009746111417162</v>
      </c>
    </row>
    <row r="1881" spans="1:9" ht="15.75" customHeight="1" x14ac:dyDescent="0.2">
      <c r="A1881" s="17">
        <f>od_matrix_directed_all_pairs_pe!A1870</f>
        <v>43954</v>
      </c>
      <c r="B1881" s="30" t="str">
        <f>od_matrix_directed_all_pairs_pe!B1870</f>
        <v>Locality07</v>
      </c>
      <c r="C1881" s="30" t="str">
        <f>od_matrix_directed_all_pairs_pe!C1870</f>
        <v>Locality28</v>
      </c>
      <c r="D1881" s="30">
        <f>SUMIFS(od_matrix_directed_all_pairs_pe!D:D, od_matrix_directed_all_pairs_pe!A:A, A1881, od_matrix_directed_all_pairs_pe!B:B, B1881, od_matrix_directed_all_pairs_pe!C:C, C1881)</f>
        <v>22</v>
      </c>
      <c r="E1881" s="30">
        <f t="array" ref="E1881">INDEX(total_subscribers_per_day!B:B, MATCH(A1881, total_subscribers_per_day!A:A, 0), 0)</f>
        <v>9486</v>
      </c>
      <c r="F1881" s="40">
        <f>SUMIFS(baseline_subscriber_movements!C:C, baseline_subscriber_movements!A:A, B1881, baseline_subscriber_movements!B:B, C1881)</f>
        <v>2.7316663164530298E-3</v>
      </c>
      <c r="G1881" s="30">
        <f t="shared" si="0"/>
        <v>2.3192072527935905E-3</v>
      </c>
      <c r="H1881" s="30">
        <f t="shared" si="1"/>
        <v>0.84900825508036337</v>
      </c>
      <c r="I1881" s="30">
        <f t="shared" si="2"/>
        <v>-15.099174491963662</v>
      </c>
    </row>
    <row r="1882" spans="1:9" ht="15.75" customHeight="1" x14ac:dyDescent="0.2">
      <c r="A1882" s="17">
        <f>od_matrix_directed_all_pairs_pe!A1871</f>
        <v>43954</v>
      </c>
      <c r="B1882" s="30" t="str">
        <f>od_matrix_directed_all_pairs_pe!B1871</f>
        <v>Locality07</v>
      </c>
      <c r="C1882" s="30" t="str">
        <f>od_matrix_directed_all_pairs_pe!C1871</f>
        <v>Locality29</v>
      </c>
      <c r="D1882" s="30">
        <f>SUMIFS(od_matrix_directed_all_pairs_pe!D:D, od_matrix_directed_all_pairs_pe!A:A, A1882, od_matrix_directed_all_pairs_pe!B:B, B1882, od_matrix_directed_all_pairs_pe!C:C, C1882)</f>
        <v>72</v>
      </c>
      <c r="E1882" s="30">
        <f t="array" ref="E1882">INDEX(total_subscribers_per_day!B:B, MATCH(A1882, total_subscribers_per_day!A:A, 0), 0)</f>
        <v>9486</v>
      </c>
      <c r="F1882" s="40">
        <f>SUMIFS(baseline_subscriber_movements!C:C, baseline_subscriber_movements!A:A, B1882, baseline_subscriber_movements!B:B, C1882)</f>
        <v>7.7886538259130597E-3</v>
      </c>
      <c r="G1882" s="30">
        <f t="shared" si="0"/>
        <v>7.5901328273244783E-3</v>
      </c>
      <c r="H1882" s="30">
        <f t="shared" si="1"/>
        <v>0.97451151341094444</v>
      </c>
      <c r="I1882" s="30">
        <f t="shared" si="2"/>
        <v>-2.5488486589055559</v>
      </c>
    </row>
    <row r="1883" spans="1:9" ht="15.75" customHeight="1" x14ac:dyDescent="0.2">
      <c r="A1883" s="17">
        <f>od_matrix_directed_all_pairs_pe!A1872</f>
        <v>43954</v>
      </c>
      <c r="B1883" s="30" t="str">
        <f>od_matrix_directed_all_pairs_pe!B1872</f>
        <v>Locality07</v>
      </c>
      <c r="C1883" s="30" t="str">
        <f>od_matrix_directed_all_pairs_pe!C1872</f>
        <v>Locality30</v>
      </c>
      <c r="D1883" s="30">
        <f>SUMIFS(od_matrix_directed_all_pairs_pe!D:D, od_matrix_directed_all_pairs_pe!A:A, A1883, od_matrix_directed_all_pairs_pe!B:B, B1883, od_matrix_directed_all_pairs_pe!C:C, C1883)</f>
        <v>58</v>
      </c>
      <c r="E1883" s="30">
        <f t="array" ref="E1883">INDEX(total_subscribers_per_day!B:B, MATCH(A1883, total_subscribers_per_day!A:A, 0), 0)</f>
        <v>9486</v>
      </c>
      <c r="F1883" s="40">
        <f>SUMIFS(baseline_subscriber_movements!C:C, baseline_subscriber_movements!A:A, B1883, baseline_subscriber_movements!B:B, C1883)</f>
        <v>6.5187677426138098E-3</v>
      </c>
      <c r="G1883" s="30">
        <f t="shared" si="0"/>
        <v>6.1142736664558297E-3</v>
      </c>
      <c r="H1883" s="30">
        <f t="shared" si="1"/>
        <v>0.93794930389776532</v>
      </c>
      <c r="I1883" s="30">
        <f t="shared" si="2"/>
        <v>-6.2050696102234681</v>
      </c>
    </row>
    <row r="1884" spans="1:9" ht="15.75" customHeight="1" x14ac:dyDescent="0.2">
      <c r="A1884" s="17">
        <f>od_matrix_directed_all_pairs_pe!A1873</f>
        <v>43954</v>
      </c>
      <c r="B1884" s="30" t="str">
        <f>od_matrix_directed_all_pairs_pe!B1873</f>
        <v>Locality07</v>
      </c>
      <c r="C1884" s="30" t="str">
        <f>od_matrix_directed_all_pairs_pe!C1873</f>
        <v>Locality31</v>
      </c>
      <c r="D1884" s="30">
        <f>SUMIFS(od_matrix_directed_all_pairs_pe!D:D, od_matrix_directed_all_pairs_pe!A:A, A1884, od_matrix_directed_all_pairs_pe!B:B, B1884, od_matrix_directed_all_pairs_pe!C:C, C1884)</f>
        <v>99</v>
      </c>
      <c r="E1884" s="30">
        <f t="array" ref="E1884">INDEX(total_subscribers_per_day!B:B, MATCH(A1884, total_subscribers_per_day!A:A, 0), 0)</f>
        <v>9486</v>
      </c>
      <c r="F1884" s="40">
        <f>SUMIFS(baseline_subscriber_movements!C:C, baseline_subscriber_movements!A:A, B1884, baseline_subscriber_movements!B:B, C1884)</f>
        <v>1.0220208618691299E-2</v>
      </c>
      <c r="G1884" s="30">
        <f t="shared" si="0"/>
        <v>1.0436432637571158E-2</v>
      </c>
      <c r="H1884" s="30">
        <f t="shared" si="1"/>
        <v>1.0211565171462758</v>
      </c>
      <c r="I1884" s="30">
        <f t="shared" si="2"/>
        <v>2.1156517146275755</v>
      </c>
    </row>
    <row r="1885" spans="1:9" ht="15.75" customHeight="1" x14ac:dyDescent="0.2">
      <c r="A1885" s="17">
        <f>od_matrix_directed_all_pairs_pe!A1874</f>
        <v>43954</v>
      </c>
      <c r="B1885" s="30" t="str">
        <f>od_matrix_directed_all_pairs_pe!B1874</f>
        <v>Locality07</v>
      </c>
      <c r="C1885" s="30" t="str">
        <f>od_matrix_directed_all_pairs_pe!C1874</f>
        <v>Locality32</v>
      </c>
      <c r="D1885" s="30">
        <f>SUMIFS(od_matrix_directed_all_pairs_pe!D:D, od_matrix_directed_all_pairs_pe!A:A, A1885, od_matrix_directed_all_pairs_pe!B:B, B1885, od_matrix_directed_all_pairs_pe!C:C, C1885)</f>
        <v>63</v>
      </c>
      <c r="E1885" s="30">
        <f t="array" ref="E1885">INDEX(total_subscribers_per_day!B:B, MATCH(A1885, total_subscribers_per_day!A:A, 0), 0)</f>
        <v>9486</v>
      </c>
      <c r="F1885" s="40">
        <f>SUMIFS(baseline_subscriber_movements!C:C, baseline_subscriber_movements!A:A, B1885, baseline_subscriber_movements!B:B, C1885)</f>
        <v>6.72763586670871E-3</v>
      </c>
      <c r="G1885" s="30">
        <f t="shared" si="0"/>
        <v>6.6413662239089184E-3</v>
      </c>
      <c r="H1885" s="30">
        <f t="shared" si="1"/>
        <v>0.98717682637571225</v>
      </c>
      <c r="I1885" s="30">
        <f t="shared" si="2"/>
        <v>-1.2823173624287754</v>
      </c>
    </row>
    <row r="1886" spans="1:9" ht="15.75" customHeight="1" x14ac:dyDescent="0.2">
      <c r="A1886" s="17">
        <f>od_matrix_directed_all_pairs_pe!A1875</f>
        <v>43954</v>
      </c>
      <c r="B1886" s="30" t="str">
        <f>od_matrix_directed_all_pairs_pe!B1875</f>
        <v>Locality07</v>
      </c>
      <c r="C1886" s="30" t="str">
        <f>od_matrix_directed_all_pairs_pe!C1875</f>
        <v>Locality33</v>
      </c>
      <c r="D1886" s="30">
        <f>SUMIFS(od_matrix_directed_all_pairs_pe!D:D, od_matrix_directed_all_pairs_pe!A:A, A1886, od_matrix_directed_all_pairs_pe!B:B, B1886, od_matrix_directed_all_pairs_pe!C:C, C1886)</f>
        <v>39</v>
      </c>
      <c r="E1886" s="30">
        <f t="array" ref="E1886">INDEX(total_subscribers_per_day!B:B, MATCH(A1886, total_subscribers_per_day!A:A, 0), 0)</f>
        <v>9486</v>
      </c>
      <c r="F1886" s="40">
        <f>SUMIFS(baseline_subscriber_movements!C:C, baseline_subscriber_movements!A:A, B1886, baseline_subscriber_movements!B:B, C1886)</f>
        <v>5.0361976707585703E-3</v>
      </c>
      <c r="G1886" s="30">
        <f t="shared" si="0"/>
        <v>4.1113219481340923E-3</v>
      </c>
      <c r="H1886" s="30">
        <f t="shared" si="1"/>
        <v>0.81635436432637687</v>
      </c>
      <c r="I1886" s="30">
        <f t="shared" si="2"/>
        <v>-18.364563567362314</v>
      </c>
    </row>
    <row r="1887" spans="1:9" ht="15.75" customHeight="1" x14ac:dyDescent="0.2">
      <c r="A1887" s="17">
        <f>od_matrix_directed_all_pairs_pe!A1876</f>
        <v>43954</v>
      </c>
      <c r="B1887" s="30" t="str">
        <f>od_matrix_directed_all_pairs_pe!B1876</f>
        <v>Locality07</v>
      </c>
      <c r="C1887" s="30" t="str">
        <f>od_matrix_directed_all_pairs_pe!C1876</f>
        <v>Locality34</v>
      </c>
      <c r="D1887" s="30">
        <f>SUMIFS(od_matrix_directed_all_pairs_pe!D:D, od_matrix_directed_all_pairs_pe!A:A, A1887, od_matrix_directed_all_pairs_pe!B:B, B1887, od_matrix_directed_all_pairs_pe!C:C, C1887)</f>
        <v>17</v>
      </c>
      <c r="E1887" s="30">
        <f t="array" ref="E1887">INDEX(total_subscribers_per_day!B:B, MATCH(A1887, total_subscribers_per_day!A:A, 0), 0)</f>
        <v>9486</v>
      </c>
      <c r="F1887" s="40">
        <f>SUMIFS(baseline_subscriber_movements!C:C, baseline_subscriber_movements!A:A, B1887, baseline_subscriber_movements!B:B, C1887)</f>
        <v>2.94674805304146E-3</v>
      </c>
      <c r="G1887" s="30">
        <f t="shared" si="0"/>
        <v>1.7921146953405018E-3</v>
      </c>
      <c r="H1887" s="30">
        <f t="shared" si="1"/>
        <v>0.60816692268305272</v>
      </c>
      <c r="I1887" s="30">
        <f t="shared" si="2"/>
        <v>-39.183307731694725</v>
      </c>
    </row>
    <row r="1888" spans="1:9" ht="15.75" customHeight="1" x14ac:dyDescent="0.2">
      <c r="A1888" s="17">
        <f>od_matrix_directed_all_pairs_pe!A1877</f>
        <v>43954</v>
      </c>
      <c r="B1888" s="30" t="str">
        <f>od_matrix_directed_all_pairs_pe!B1877</f>
        <v>Locality08</v>
      </c>
      <c r="C1888" s="30" t="str">
        <f>od_matrix_directed_all_pairs_pe!C1877</f>
        <v>Locality01</v>
      </c>
      <c r="D1888" s="30">
        <f>SUMIFS(od_matrix_directed_all_pairs_pe!D:D, od_matrix_directed_all_pairs_pe!A:A, A1888, od_matrix_directed_all_pairs_pe!B:B, B1888, od_matrix_directed_all_pairs_pe!C:C, C1888)</f>
        <v>35</v>
      </c>
      <c r="E1888" s="30">
        <f t="array" ref="E1888">INDEX(total_subscribers_per_day!B:B, MATCH(A1888, total_subscribers_per_day!A:A, 0), 0)</f>
        <v>9486</v>
      </c>
      <c r="F1888" s="40">
        <f>SUMIFS(baseline_subscriber_movements!C:C, baseline_subscriber_movements!A:A, B1888, baseline_subscriber_movements!B:B, C1888)</f>
        <v>5.1551814834297702E-3</v>
      </c>
      <c r="G1888" s="30">
        <f t="shared" si="0"/>
        <v>3.6896479021716212E-3</v>
      </c>
      <c r="H1888" s="30">
        <f t="shared" si="1"/>
        <v>0.71571639408451604</v>
      </c>
      <c r="I1888" s="30">
        <f t="shared" si="2"/>
        <v>-28.428360591548397</v>
      </c>
    </row>
    <row r="1889" spans="1:9" ht="15.75" customHeight="1" x14ac:dyDescent="0.2">
      <c r="A1889" s="17">
        <f>od_matrix_directed_all_pairs_pe!A1878</f>
        <v>43954</v>
      </c>
      <c r="B1889" s="30" t="str">
        <f>od_matrix_directed_all_pairs_pe!B1878</f>
        <v>Locality08</v>
      </c>
      <c r="C1889" s="30" t="str">
        <f>od_matrix_directed_all_pairs_pe!C1878</f>
        <v>Locality02</v>
      </c>
      <c r="D1889" s="30">
        <f>SUMIFS(od_matrix_directed_all_pairs_pe!D:D, od_matrix_directed_all_pairs_pe!A:A, A1889, od_matrix_directed_all_pairs_pe!B:B, B1889, od_matrix_directed_all_pairs_pe!C:C, C1889)</f>
        <v>16</v>
      </c>
      <c r="E1889" s="30">
        <f t="array" ref="E1889">INDEX(total_subscribers_per_day!B:B, MATCH(A1889, total_subscribers_per_day!A:A, 0), 0)</f>
        <v>9486</v>
      </c>
      <c r="F1889" s="40">
        <f>SUMIFS(baseline_subscriber_movements!C:C, baseline_subscriber_movements!A:A, B1889, baseline_subscriber_movements!B:B, C1889)</f>
        <v>1.7943846316233901E-3</v>
      </c>
      <c r="G1889" s="30">
        <f t="shared" si="0"/>
        <v>1.686696183849884E-3</v>
      </c>
      <c r="H1889" s="30">
        <f t="shared" si="1"/>
        <v>0.93998586151728258</v>
      </c>
      <c r="I1889" s="30">
        <f t="shared" si="2"/>
        <v>-6.0014138482717421</v>
      </c>
    </row>
    <row r="1890" spans="1:9" ht="15.75" customHeight="1" x14ac:dyDescent="0.2">
      <c r="A1890" s="17">
        <f>od_matrix_directed_all_pairs_pe!A1879</f>
        <v>43954</v>
      </c>
      <c r="B1890" s="30" t="str">
        <f>od_matrix_directed_all_pairs_pe!B1879</f>
        <v>Locality08</v>
      </c>
      <c r="C1890" s="30" t="str">
        <f>od_matrix_directed_all_pairs_pe!C1879</f>
        <v>Locality04</v>
      </c>
      <c r="D1890" s="30">
        <f>SUMIFS(od_matrix_directed_all_pairs_pe!D:D, od_matrix_directed_all_pairs_pe!A:A, A1890, od_matrix_directed_all_pairs_pe!B:B, B1890, od_matrix_directed_all_pairs_pe!C:C, C1890)</f>
        <v>49</v>
      </c>
      <c r="E1890" s="30">
        <f t="array" ref="E1890">INDEX(total_subscribers_per_day!B:B, MATCH(A1890, total_subscribers_per_day!A:A, 0), 0)</f>
        <v>9486</v>
      </c>
      <c r="F1890" s="40">
        <f>SUMIFS(baseline_subscriber_movements!C:C, baseline_subscriber_movements!A:A, B1890, baseline_subscriber_movements!B:B, C1890)</f>
        <v>5.3678560151562997E-3</v>
      </c>
      <c r="G1890" s="30">
        <f t="shared" si="0"/>
        <v>5.1655070630402698E-3</v>
      </c>
      <c r="H1890" s="30">
        <f t="shared" si="1"/>
        <v>0.96230358050873721</v>
      </c>
      <c r="I1890" s="30">
        <f t="shared" si="2"/>
        <v>-3.7696419491262789</v>
      </c>
    </row>
    <row r="1891" spans="1:9" ht="15.75" customHeight="1" x14ac:dyDescent="0.2">
      <c r="A1891" s="17">
        <f>od_matrix_directed_all_pairs_pe!A1880</f>
        <v>43954</v>
      </c>
      <c r="B1891" s="30" t="str">
        <f>od_matrix_directed_all_pairs_pe!B1880</f>
        <v>Locality08</v>
      </c>
      <c r="C1891" s="30" t="str">
        <f>od_matrix_directed_all_pairs_pe!C1880</f>
        <v>Locality06</v>
      </c>
      <c r="D1891" s="30">
        <f>SUMIFS(od_matrix_directed_all_pairs_pe!D:D, od_matrix_directed_all_pairs_pe!A:A, A1891, od_matrix_directed_all_pairs_pe!B:B, B1891, od_matrix_directed_all_pairs_pe!C:C, C1891)</f>
        <v>23</v>
      </c>
      <c r="E1891" s="30">
        <f t="array" ref="E1891">INDEX(total_subscribers_per_day!B:B, MATCH(A1891, total_subscribers_per_day!A:A, 0), 0)</f>
        <v>9486</v>
      </c>
      <c r="F1891" s="40">
        <f>SUMIFS(baseline_subscriber_movements!C:C, baseline_subscriber_movements!A:A, B1891, baseline_subscriber_movements!B:B, C1891)</f>
        <v>2.6396367859782398E-3</v>
      </c>
      <c r="G1891" s="30">
        <f t="shared" si="0"/>
        <v>2.4246257642842081E-3</v>
      </c>
      <c r="H1891" s="30">
        <f t="shared" si="1"/>
        <v>0.91854522454143273</v>
      </c>
      <c r="I1891" s="30">
        <f t="shared" si="2"/>
        <v>-8.1454775458567283</v>
      </c>
    </row>
    <row r="1892" spans="1:9" ht="15.75" customHeight="1" x14ac:dyDescent="0.2">
      <c r="A1892" s="17">
        <f>od_matrix_directed_all_pairs_pe!A1881</f>
        <v>43954</v>
      </c>
      <c r="B1892" s="30" t="str">
        <f>od_matrix_directed_all_pairs_pe!B1881</f>
        <v>Locality08</v>
      </c>
      <c r="C1892" s="30" t="str">
        <f>od_matrix_directed_all_pairs_pe!C1881</f>
        <v>Locality07</v>
      </c>
      <c r="D1892" s="30">
        <f>SUMIFS(od_matrix_directed_all_pairs_pe!D:D, od_matrix_directed_all_pairs_pe!A:A, A1892, od_matrix_directed_all_pairs_pe!B:B, B1892, od_matrix_directed_all_pairs_pe!C:C, C1892)</f>
        <v>34</v>
      </c>
      <c r="E1892" s="30">
        <f t="array" ref="E1892">INDEX(total_subscribers_per_day!B:B, MATCH(A1892, total_subscribers_per_day!A:A, 0), 0)</f>
        <v>9486</v>
      </c>
      <c r="F1892" s="40">
        <f>SUMIFS(baseline_subscriber_movements!C:C, baseline_subscriber_movements!A:A, B1892, baseline_subscriber_movements!B:B, C1892)</f>
        <v>3.7998733375554099E-3</v>
      </c>
      <c r="G1892" s="30">
        <f t="shared" si="0"/>
        <v>3.5842293906810036E-3</v>
      </c>
      <c r="H1892" s="30">
        <f t="shared" si="1"/>
        <v>0.9432497013142187</v>
      </c>
      <c r="I1892" s="30">
        <f t="shared" si="2"/>
        <v>-5.6750298685781297</v>
      </c>
    </row>
    <row r="1893" spans="1:9" ht="15.75" customHeight="1" x14ac:dyDescent="0.2">
      <c r="A1893" s="17">
        <f>od_matrix_directed_all_pairs_pe!A1882</f>
        <v>43954</v>
      </c>
      <c r="B1893" s="30" t="str">
        <f>od_matrix_directed_all_pairs_pe!B1882</f>
        <v>Locality08</v>
      </c>
      <c r="C1893" s="30" t="str">
        <f>od_matrix_directed_all_pairs_pe!C1882</f>
        <v>Locality08</v>
      </c>
      <c r="D1893" s="30">
        <f>SUMIFS(od_matrix_directed_all_pairs_pe!D:D, od_matrix_directed_all_pairs_pe!A:A, A1893, od_matrix_directed_all_pairs_pe!B:B, B1893, od_matrix_directed_all_pairs_pe!C:C, C1893)</f>
        <v>64</v>
      </c>
      <c r="E1893" s="30">
        <f t="array" ref="E1893">INDEX(total_subscribers_per_day!B:B, MATCH(A1893, total_subscribers_per_day!A:A, 0), 0)</f>
        <v>9486</v>
      </c>
      <c r="F1893" s="40">
        <f>SUMIFS(baseline_subscriber_movements!C:C, baseline_subscriber_movements!A:A, B1893, baseline_subscriber_movements!B:B, C1893)</f>
        <v>3.8820690378764001E-3</v>
      </c>
      <c r="G1893" s="30">
        <f t="shared" si="0"/>
        <v>6.746784735399536E-3</v>
      </c>
      <c r="H1893" s="30">
        <f t="shared" si="1"/>
        <v>1.7379352787322442</v>
      </c>
      <c r="I1893" s="30">
        <f t="shared" si="2"/>
        <v>73.79352787322442</v>
      </c>
    </row>
    <row r="1894" spans="1:9" ht="15.75" customHeight="1" x14ac:dyDescent="0.2">
      <c r="A1894" s="17">
        <f>od_matrix_directed_all_pairs_pe!A1883</f>
        <v>43954</v>
      </c>
      <c r="B1894" s="30" t="str">
        <f>od_matrix_directed_all_pairs_pe!B1883</f>
        <v>Locality08</v>
      </c>
      <c r="C1894" s="30" t="str">
        <f>od_matrix_directed_all_pairs_pe!C1883</f>
        <v>Locality09</v>
      </c>
      <c r="D1894" s="30">
        <f>SUMIFS(od_matrix_directed_all_pairs_pe!D:D, od_matrix_directed_all_pairs_pe!A:A, A1894, od_matrix_directed_all_pairs_pe!B:B, B1894, od_matrix_directed_all_pairs_pe!C:C, C1894)</f>
        <v>17</v>
      </c>
      <c r="E1894" s="30">
        <f t="array" ref="E1894">INDEX(total_subscribers_per_day!B:B, MATCH(A1894, total_subscribers_per_day!A:A, 0), 0)</f>
        <v>9486</v>
      </c>
      <c r="F1894" s="40">
        <f>SUMIFS(baseline_subscriber_movements!C:C, baseline_subscriber_movements!A:A, B1894, baseline_subscriber_movements!B:B, C1894)</f>
        <v>1.8366093708425001E-3</v>
      </c>
      <c r="G1894" s="30">
        <f t="shared" si="0"/>
        <v>1.7921146953405018E-3</v>
      </c>
      <c r="H1894" s="30">
        <f t="shared" si="1"/>
        <v>0.97577346810465881</v>
      </c>
      <c r="I1894" s="30">
        <f t="shared" si="2"/>
        <v>-2.4226531895341186</v>
      </c>
    </row>
    <row r="1895" spans="1:9" ht="15.75" customHeight="1" x14ac:dyDescent="0.2">
      <c r="A1895" s="17">
        <f>od_matrix_directed_all_pairs_pe!A1884</f>
        <v>43954</v>
      </c>
      <c r="B1895" s="30" t="str">
        <f>od_matrix_directed_all_pairs_pe!B1884</f>
        <v>Locality08</v>
      </c>
      <c r="C1895" s="30" t="str">
        <f>od_matrix_directed_all_pairs_pe!C1884</f>
        <v>Locality10</v>
      </c>
      <c r="D1895" s="30">
        <f>SUMIFS(od_matrix_directed_all_pairs_pe!D:D, od_matrix_directed_all_pairs_pe!A:A, A1895, od_matrix_directed_all_pairs_pe!B:B, B1895, od_matrix_directed_all_pairs_pe!C:C, C1895)</f>
        <v>43</v>
      </c>
      <c r="E1895" s="30">
        <f t="array" ref="E1895">INDEX(total_subscribers_per_day!B:B, MATCH(A1895, total_subscribers_per_day!A:A, 0), 0)</f>
        <v>9486</v>
      </c>
      <c r="F1895" s="40">
        <f>SUMIFS(baseline_subscriber_movements!C:C, baseline_subscriber_movements!A:A, B1895, baseline_subscriber_movements!B:B, C1895)</f>
        <v>4.0164887432618101E-3</v>
      </c>
      <c r="G1895" s="30">
        <f t="shared" si="0"/>
        <v>4.5329959940965635E-3</v>
      </c>
      <c r="H1895" s="30">
        <f t="shared" si="1"/>
        <v>1.1285967131617791</v>
      </c>
      <c r="I1895" s="30">
        <f t="shared" si="2"/>
        <v>12.859671316177913</v>
      </c>
    </row>
    <row r="1896" spans="1:9" ht="15.75" customHeight="1" x14ac:dyDescent="0.2">
      <c r="A1896" s="17">
        <f>od_matrix_directed_all_pairs_pe!A1885</f>
        <v>43954</v>
      </c>
      <c r="B1896" s="30" t="str">
        <f>od_matrix_directed_all_pairs_pe!B1885</f>
        <v>Locality08</v>
      </c>
      <c r="C1896" s="30" t="str">
        <f>od_matrix_directed_all_pairs_pe!C1885</f>
        <v>Locality11</v>
      </c>
      <c r="D1896" s="30">
        <f>SUMIFS(od_matrix_directed_all_pairs_pe!D:D, od_matrix_directed_all_pairs_pe!A:A, A1896, od_matrix_directed_all_pairs_pe!B:B, B1896, od_matrix_directed_all_pairs_pe!C:C, C1896)</f>
        <v>52</v>
      </c>
      <c r="E1896" s="30">
        <f t="array" ref="E1896">INDEX(total_subscribers_per_day!B:B, MATCH(A1896, total_subscribers_per_day!A:A, 0), 0)</f>
        <v>9486</v>
      </c>
      <c r="F1896" s="40">
        <f>SUMIFS(baseline_subscriber_movements!C:C, baseline_subscriber_movements!A:A, B1896, baseline_subscriber_movements!B:B, C1896)</f>
        <v>3.9924353855852E-3</v>
      </c>
      <c r="G1896" s="30">
        <f t="shared" si="0"/>
        <v>5.4817625975121234E-3</v>
      </c>
      <c r="H1896" s="30">
        <f t="shared" si="1"/>
        <v>1.3730372737663286</v>
      </c>
      <c r="I1896" s="30">
        <f t="shared" si="2"/>
        <v>37.303727376632857</v>
      </c>
    </row>
    <row r="1897" spans="1:9" ht="15.75" customHeight="1" x14ac:dyDescent="0.2">
      <c r="A1897" s="17">
        <f>od_matrix_directed_all_pairs_pe!A1886</f>
        <v>43954</v>
      </c>
      <c r="B1897" s="30" t="str">
        <f>od_matrix_directed_all_pairs_pe!B1886</f>
        <v>Locality08</v>
      </c>
      <c r="C1897" s="30" t="str">
        <f>od_matrix_directed_all_pairs_pe!C1886</f>
        <v>Locality12</v>
      </c>
      <c r="D1897" s="30">
        <f>SUMIFS(od_matrix_directed_all_pairs_pe!D:D, od_matrix_directed_all_pairs_pe!A:A, A1897, od_matrix_directed_all_pairs_pe!B:B, B1897, od_matrix_directed_all_pairs_pe!C:C, C1897)</f>
        <v>16</v>
      </c>
      <c r="E1897" s="30">
        <f t="array" ref="E1897">INDEX(total_subscribers_per_day!B:B, MATCH(A1897, total_subscribers_per_day!A:A, 0), 0)</f>
        <v>9486</v>
      </c>
      <c r="F1897" s="40">
        <f>SUMIFS(baseline_subscriber_movements!C:C, baseline_subscriber_movements!A:A, B1897, baseline_subscriber_movements!B:B, C1897)</f>
        <v>2.8430030535958701E-3</v>
      </c>
      <c r="G1897" s="30">
        <f t="shared" si="0"/>
        <v>1.686696183849884E-3</v>
      </c>
      <c r="H1897" s="30">
        <f t="shared" si="1"/>
        <v>0.59327976511193925</v>
      </c>
      <c r="I1897" s="30">
        <f t="shared" si="2"/>
        <v>-40.672023488806076</v>
      </c>
    </row>
    <row r="1898" spans="1:9" ht="15.75" customHeight="1" x14ac:dyDescent="0.2">
      <c r="A1898" s="17">
        <f>od_matrix_directed_all_pairs_pe!A1887</f>
        <v>43954</v>
      </c>
      <c r="B1898" s="30" t="str">
        <f>od_matrix_directed_all_pairs_pe!B1887</f>
        <v>Locality08</v>
      </c>
      <c r="C1898" s="30" t="str">
        <f>od_matrix_directed_all_pairs_pe!C1887</f>
        <v>Locality14</v>
      </c>
      <c r="D1898" s="30">
        <f>SUMIFS(od_matrix_directed_all_pairs_pe!D:D, od_matrix_directed_all_pairs_pe!A:A, A1898, od_matrix_directed_all_pairs_pe!B:B, B1898, od_matrix_directed_all_pairs_pe!C:C, C1898)</f>
        <v>22</v>
      </c>
      <c r="E1898" s="30">
        <f t="array" ref="E1898">INDEX(total_subscribers_per_day!B:B, MATCH(A1898, total_subscribers_per_day!A:A, 0), 0)</f>
        <v>9486</v>
      </c>
      <c r="F1898" s="40">
        <f>SUMIFS(baseline_subscriber_movements!C:C, baseline_subscriber_movements!A:A, B1898, baseline_subscriber_movements!B:B, C1898)</f>
        <v>2.6230196201867499E-3</v>
      </c>
      <c r="G1898" s="30">
        <f t="shared" si="0"/>
        <v>2.3192072527935905E-3</v>
      </c>
      <c r="H1898" s="30">
        <f t="shared" si="1"/>
        <v>0.88417457305503155</v>
      </c>
      <c r="I1898" s="30">
        <f t="shared" si="2"/>
        <v>-11.582542694496844</v>
      </c>
    </row>
    <row r="1899" spans="1:9" ht="15.75" customHeight="1" x14ac:dyDescent="0.2">
      <c r="A1899" s="17">
        <f>od_matrix_directed_all_pairs_pe!A1888</f>
        <v>43954</v>
      </c>
      <c r="B1899" s="30" t="str">
        <f>od_matrix_directed_all_pairs_pe!B1888</f>
        <v>Locality08</v>
      </c>
      <c r="C1899" s="30" t="str">
        <f>od_matrix_directed_all_pairs_pe!C1888</f>
        <v>Locality15</v>
      </c>
      <c r="D1899" s="30">
        <f>SUMIFS(od_matrix_directed_all_pairs_pe!D:D, od_matrix_directed_all_pairs_pe!A:A, A1899, od_matrix_directed_all_pairs_pe!B:B, B1899, od_matrix_directed_all_pairs_pe!C:C, C1899)</f>
        <v>50</v>
      </c>
      <c r="E1899" s="30">
        <f t="array" ref="E1899">INDEX(total_subscribers_per_day!B:B, MATCH(A1899, total_subscribers_per_day!A:A, 0), 0)</f>
        <v>9486</v>
      </c>
      <c r="F1899" s="40">
        <f>SUMIFS(baseline_subscriber_movements!C:C, baseline_subscriber_movements!A:A, B1899, baseline_subscriber_movements!B:B, C1899)</f>
        <v>3.99915807198484E-3</v>
      </c>
      <c r="G1899" s="30">
        <f t="shared" si="0"/>
        <v>5.2709255745308874E-3</v>
      </c>
      <c r="H1899" s="30">
        <f t="shared" si="1"/>
        <v>1.3180088107682253</v>
      </c>
      <c r="I1899" s="30">
        <f t="shared" si="2"/>
        <v>31.800881076822527</v>
      </c>
    </row>
    <row r="1900" spans="1:9" ht="15.75" customHeight="1" x14ac:dyDescent="0.2">
      <c r="A1900" s="17">
        <f>od_matrix_directed_all_pairs_pe!A1889</f>
        <v>43954</v>
      </c>
      <c r="B1900" s="30" t="str">
        <f>od_matrix_directed_all_pairs_pe!B1889</f>
        <v>Locality08</v>
      </c>
      <c r="C1900" s="30" t="str">
        <f>od_matrix_directed_all_pairs_pe!C1889</f>
        <v>Locality16</v>
      </c>
      <c r="D1900" s="30">
        <f>SUMIFS(od_matrix_directed_all_pairs_pe!D:D, od_matrix_directed_all_pairs_pe!A:A, A1900, od_matrix_directed_all_pairs_pe!B:B, B1900, od_matrix_directed_all_pairs_pe!C:C, C1900)</f>
        <v>42</v>
      </c>
      <c r="E1900" s="30">
        <f t="array" ref="E1900">INDEX(total_subscribers_per_day!B:B, MATCH(A1900, total_subscribers_per_day!A:A, 0), 0)</f>
        <v>9486</v>
      </c>
      <c r="F1900" s="40">
        <f>SUMIFS(baseline_subscriber_movements!C:C, baseline_subscriber_movements!A:A, B1900, baseline_subscriber_movements!B:B, C1900)</f>
        <v>4.0084388185653999E-3</v>
      </c>
      <c r="G1900" s="30">
        <f t="shared" si="0"/>
        <v>4.4275774826059459E-3</v>
      </c>
      <c r="H1900" s="30">
        <f t="shared" si="1"/>
        <v>1.104564066713273</v>
      </c>
      <c r="I1900" s="30">
        <f t="shared" si="2"/>
        <v>10.456406671327301</v>
      </c>
    </row>
    <row r="1901" spans="1:9" ht="15.75" customHeight="1" x14ac:dyDescent="0.2">
      <c r="A1901" s="17">
        <f>od_matrix_directed_all_pairs_pe!A1890</f>
        <v>43954</v>
      </c>
      <c r="B1901" s="30" t="str">
        <f>od_matrix_directed_all_pairs_pe!B1890</f>
        <v>Locality08</v>
      </c>
      <c r="C1901" s="30" t="str">
        <f>od_matrix_directed_all_pairs_pe!C1890</f>
        <v>Locality17</v>
      </c>
      <c r="D1901" s="30">
        <f>SUMIFS(od_matrix_directed_all_pairs_pe!D:D, od_matrix_directed_all_pairs_pe!A:A, A1901, od_matrix_directed_all_pairs_pe!B:B, B1901, od_matrix_directed_all_pairs_pe!C:C, C1901)</f>
        <v>24</v>
      </c>
      <c r="E1901" s="30">
        <f t="array" ref="E1901">INDEX(total_subscribers_per_day!B:B, MATCH(A1901, total_subscribers_per_day!A:A, 0), 0)</f>
        <v>9486</v>
      </c>
      <c r="F1901" s="40">
        <f>SUMIFS(baseline_subscriber_movements!C:C, baseline_subscriber_movements!A:A, B1901, baseline_subscriber_movements!B:B, C1901)</f>
        <v>2.7379949452400998E-3</v>
      </c>
      <c r="G1901" s="30">
        <f t="shared" si="0"/>
        <v>2.5300442757748261E-3</v>
      </c>
      <c r="H1901" s="30">
        <f t="shared" si="1"/>
        <v>0.92405001702914458</v>
      </c>
      <c r="I1901" s="30">
        <f t="shared" si="2"/>
        <v>-7.5949982970855423</v>
      </c>
    </row>
    <row r="1902" spans="1:9" ht="15.75" customHeight="1" x14ac:dyDescent="0.2">
      <c r="A1902" s="17">
        <f>od_matrix_directed_all_pairs_pe!A1891</f>
        <v>43954</v>
      </c>
      <c r="B1902" s="30" t="str">
        <f>od_matrix_directed_all_pairs_pe!B1891</f>
        <v>Locality08</v>
      </c>
      <c r="C1902" s="30" t="str">
        <f>od_matrix_directed_all_pairs_pe!C1891</f>
        <v>Locality18</v>
      </c>
      <c r="D1902" s="30">
        <f>SUMIFS(od_matrix_directed_all_pairs_pe!D:D, od_matrix_directed_all_pairs_pe!A:A, A1902, od_matrix_directed_all_pairs_pe!B:B, B1902, od_matrix_directed_all_pairs_pe!C:C, C1902)</f>
        <v>47</v>
      </c>
      <c r="E1902" s="30">
        <f t="array" ref="E1902">INDEX(total_subscribers_per_day!B:B, MATCH(A1902, total_subscribers_per_day!A:A, 0), 0)</f>
        <v>9486</v>
      </c>
      <c r="F1902" s="40">
        <f>SUMIFS(baseline_subscriber_movements!C:C, baseline_subscriber_movements!A:A, B1902, baseline_subscriber_movements!B:B, C1902)</f>
        <v>4.0979300199642703E-3</v>
      </c>
      <c r="G1902" s="30">
        <f t="shared" si="0"/>
        <v>4.9546700400590346E-3</v>
      </c>
      <c r="H1902" s="30">
        <f t="shared" si="1"/>
        <v>1.2090665325959455</v>
      </c>
      <c r="I1902" s="30">
        <f t="shared" si="2"/>
        <v>20.906653259594556</v>
      </c>
    </row>
    <row r="1903" spans="1:9" ht="15.75" customHeight="1" x14ac:dyDescent="0.2">
      <c r="A1903" s="17">
        <f>od_matrix_directed_all_pairs_pe!A1892</f>
        <v>43954</v>
      </c>
      <c r="B1903" s="30" t="str">
        <f>od_matrix_directed_all_pairs_pe!B1892</f>
        <v>Locality08</v>
      </c>
      <c r="C1903" s="30" t="str">
        <f>od_matrix_directed_all_pairs_pe!C1892</f>
        <v>Locality19</v>
      </c>
      <c r="D1903" s="30">
        <f>SUMIFS(od_matrix_directed_all_pairs_pe!D:D, od_matrix_directed_all_pairs_pe!A:A, A1903, od_matrix_directed_all_pairs_pe!B:B, B1903, od_matrix_directed_all_pairs_pe!C:C, C1903)</f>
        <v>21</v>
      </c>
      <c r="E1903" s="30">
        <f t="array" ref="E1903">INDEX(total_subscribers_per_day!B:B, MATCH(A1903, total_subscribers_per_day!A:A, 0), 0)</f>
        <v>9486</v>
      </c>
      <c r="F1903" s="40">
        <f>SUMIFS(baseline_subscriber_movements!C:C, baseline_subscriber_movements!A:A, B1903, baseline_subscriber_movements!B:B, C1903)</f>
        <v>2.62439638883056E-3</v>
      </c>
      <c r="G1903" s="30">
        <f t="shared" si="0"/>
        <v>2.213788741302973E-3</v>
      </c>
      <c r="H1903" s="30">
        <f t="shared" si="1"/>
        <v>0.84354206198608772</v>
      </c>
      <c r="I1903" s="30">
        <f t="shared" si="2"/>
        <v>-15.645793801391228</v>
      </c>
    </row>
    <row r="1904" spans="1:9" ht="15.75" customHeight="1" x14ac:dyDescent="0.2">
      <c r="A1904" s="17">
        <f>od_matrix_directed_all_pairs_pe!A1893</f>
        <v>43954</v>
      </c>
      <c r="B1904" s="30" t="str">
        <f>od_matrix_directed_all_pairs_pe!B1893</f>
        <v>Locality08</v>
      </c>
      <c r="C1904" s="30" t="str">
        <f>od_matrix_directed_all_pairs_pe!C1893</f>
        <v>Locality21</v>
      </c>
      <c r="D1904" s="30">
        <f>SUMIFS(od_matrix_directed_all_pairs_pe!D:D, od_matrix_directed_all_pairs_pe!A:A, A1904, od_matrix_directed_all_pairs_pe!B:B, B1904, od_matrix_directed_all_pairs_pe!C:C, C1904)</f>
        <v>66</v>
      </c>
      <c r="E1904" s="30">
        <f t="array" ref="E1904">INDEX(total_subscribers_per_day!B:B, MATCH(A1904, total_subscribers_per_day!A:A, 0), 0)</f>
        <v>9486</v>
      </c>
      <c r="F1904" s="40">
        <f>SUMIFS(baseline_subscriber_movements!C:C, baseline_subscriber_movements!A:A, B1904, baseline_subscriber_movements!B:B, C1904)</f>
        <v>6.29458665547629E-3</v>
      </c>
      <c r="G1904" s="30">
        <f t="shared" si="0"/>
        <v>6.957621758380772E-3</v>
      </c>
      <c r="H1904" s="30">
        <f t="shared" si="1"/>
        <v>1.1053341766814253</v>
      </c>
      <c r="I1904" s="30">
        <f t="shared" si="2"/>
        <v>10.53341766814253</v>
      </c>
    </row>
    <row r="1905" spans="1:9" ht="15.75" customHeight="1" x14ac:dyDescent="0.2">
      <c r="A1905" s="17">
        <f>od_matrix_directed_all_pairs_pe!A1894</f>
        <v>43954</v>
      </c>
      <c r="B1905" s="30" t="str">
        <f>od_matrix_directed_all_pairs_pe!B1894</f>
        <v>Locality08</v>
      </c>
      <c r="C1905" s="30" t="str">
        <f>od_matrix_directed_all_pairs_pe!C1894</f>
        <v>Locality22</v>
      </c>
      <c r="D1905" s="30">
        <f>SUMIFS(od_matrix_directed_all_pairs_pe!D:D, od_matrix_directed_all_pairs_pe!A:A, A1905, od_matrix_directed_all_pairs_pe!B:B, B1905, od_matrix_directed_all_pairs_pe!C:C, C1905)</f>
        <v>26</v>
      </c>
      <c r="E1905" s="30">
        <f t="array" ref="E1905">INDEX(total_subscribers_per_day!B:B, MATCH(A1905, total_subscribers_per_day!A:A, 0), 0)</f>
        <v>9486</v>
      </c>
      <c r="F1905" s="40">
        <f>SUMIFS(baseline_subscriber_movements!C:C, baseline_subscriber_movements!A:A, B1905, baseline_subscriber_movements!B:B, C1905)</f>
        <v>2.6268782179258098E-3</v>
      </c>
      <c r="G1905" s="30">
        <f t="shared" si="0"/>
        <v>2.7408812987560617E-3</v>
      </c>
      <c r="H1905" s="30">
        <f t="shared" si="1"/>
        <v>1.0433986928104604</v>
      </c>
      <c r="I1905" s="30">
        <f t="shared" si="2"/>
        <v>4.3398692810460382</v>
      </c>
    </row>
    <row r="1906" spans="1:9" ht="15.75" customHeight="1" x14ac:dyDescent="0.2">
      <c r="A1906" s="17">
        <f>od_matrix_directed_all_pairs_pe!A1895</f>
        <v>43954</v>
      </c>
      <c r="B1906" s="30" t="str">
        <f>od_matrix_directed_all_pairs_pe!B1895</f>
        <v>Locality08</v>
      </c>
      <c r="C1906" s="30" t="str">
        <f>od_matrix_directed_all_pairs_pe!C1895</f>
        <v>Locality23</v>
      </c>
      <c r="D1906" s="30">
        <f>SUMIFS(od_matrix_directed_all_pairs_pe!D:D, od_matrix_directed_all_pairs_pe!A:A, A1906, od_matrix_directed_all_pairs_pe!B:B, B1906, od_matrix_directed_all_pairs_pe!C:C, C1906)</f>
        <v>20</v>
      </c>
      <c r="E1906" s="30">
        <f t="array" ref="E1906">INDEX(total_subscribers_per_day!B:B, MATCH(A1906, total_subscribers_per_day!A:A, 0), 0)</f>
        <v>9486</v>
      </c>
      <c r="F1906" s="40">
        <f>SUMIFS(baseline_subscriber_movements!C:C, baseline_subscriber_movements!A:A, B1906, baseline_subscriber_movements!B:B, C1906)</f>
        <v>2.8382213812677302E-3</v>
      </c>
      <c r="G1906" s="30">
        <f t="shared" si="0"/>
        <v>2.1083702298123549E-3</v>
      </c>
      <c r="H1906" s="30">
        <f t="shared" si="1"/>
        <v>0.74284911097055528</v>
      </c>
      <c r="I1906" s="30">
        <f t="shared" si="2"/>
        <v>-25.715088902944473</v>
      </c>
    </row>
    <row r="1907" spans="1:9" ht="15.75" customHeight="1" x14ac:dyDescent="0.2">
      <c r="A1907" s="17">
        <f>od_matrix_directed_all_pairs_pe!A1896</f>
        <v>43954</v>
      </c>
      <c r="B1907" s="30" t="str">
        <f>od_matrix_directed_all_pairs_pe!B1896</f>
        <v>Locality08</v>
      </c>
      <c r="C1907" s="30" t="str">
        <f>od_matrix_directed_all_pairs_pe!C1896</f>
        <v>Locality24</v>
      </c>
      <c r="D1907" s="30">
        <f>SUMIFS(od_matrix_directed_all_pairs_pe!D:D, od_matrix_directed_all_pairs_pe!A:A, A1907, od_matrix_directed_all_pairs_pe!B:B, B1907, od_matrix_directed_all_pairs_pe!C:C, C1907)</f>
        <v>45</v>
      </c>
      <c r="E1907" s="30">
        <f t="array" ref="E1907">INDEX(total_subscribers_per_day!B:B, MATCH(A1907, total_subscribers_per_day!A:A, 0), 0)</f>
        <v>9486</v>
      </c>
      <c r="F1907" s="40">
        <f>SUMIFS(baseline_subscriber_movements!C:C, baseline_subscriber_movements!A:A, B1907, baseline_subscriber_movements!B:B, C1907)</f>
        <v>3.7894736842105201E-3</v>
      </c>
      <c r="G1907" s="30">
        <f t="shared" si="0"/>
        <v>4.7438330170777986E-3</v>
      </c>
      <c r="H1907" s="30">
        <f t="shared" si="1"/>
        <v>1.2518448239510878</v>
      </c>
      <c r="I1907" s="30">
        <f t="shared" si="2"/>
        <v>25.184482395108777</v>
      </c>
    </row>
    <row r="1908" spans="1:9" ht="15.75" customHeight="1" x14ac:dyDescent="0.2">
      <c r="A1908" s="17">
        <f>od_matrix_directed_all_pairs_pe!A1897</f>
        <v>43954</v>
      </c>
      <c r="B1908" s="30" t="str">
        <f>od_matrix_directed_all_pairs_pe!B1897</f>
        <v>Locality08</v>
      </c>
      <c r="C1908" s="30" t="str">
        <f>od_matrix_directed_all_pairs_pe!C1897</f>
        <v>Locality25</v>
      </c>
      <c r="D1908" s="30">
        <f>SUMIFS(od_matrix_directed_all_pairs_pe!D:D, od_matrix_directed_all_pairs_pe!A:A, A1908, od_matrix_directed_all_pairs_pe!B:B, B1908, od_matrix_directed_all_pairs_pe!C:C, C1908)</f>
        <v>52</v>
      </c>
      <c r="E1908" s="30">
        <f t="array" ref="E1908">INDEX(total_subscribers_per_day!B:B, MATCH(A1908, total_subscribers_per_day!A:A, 0), 0)</f>
        <v>9486</v>
      </c>
      <c r="F1908" s="40">
        <f>SUMIFS(baseline_subscriber_movements!C:C, baseline_subscriber_movements!A:A, B1908, baseline_subscriber_movements!B:B, C1908)</f>
        <v>5.1584377302873897E-3</v>
      </c>
      <c r="G1908" s="30">
        <f t="shared" si="0"/>
        <v>5.4817625975121234E-3</v>
      </c>
      <c r="H1908" s="30">
        <f t="shared" si="1"/>
        <v>1.0626788349748522</v>
      </c>
      <c r="I1908" s="30">
        <f t="shared" si="2"/>
        <v>6.267883497485216</v>
      </c>
    </row>
    <row r="1909" spans="1:9" ht="15.75" customHeight="1" x14ac:dyDescent="0.2">
      <c r="A1909" s="17">
        <f>od_matrix_directed_all_pairs_pe!A1898</f>
        <v>43954</v>
      </c>
      <c r="B1909" s="30" t="str">
        <f>od_matrix_directed_all_pairs_pe!B1898</f>
        <v>Locality08</v>
      </c>
      <c r="C1909" s="30" t="str">
        <f>od_matrix_directed_all_pairs_pe!C1898</f>
        <v>Locality26</v>
      </c>
      <c r="D1909" s="30">
        <f>SUMIFS(od_matrix_directed_all_pairs_pe!D:D, od_matrix_directed_all_pairs_pe!A:A, A1909, od_matrix_directed_all_pairs_pe!B:B, B1909, od_matrix_directed_all_pairs_pe!C:C, C1909)</f>
        <v>32</v>
      </c>
      <c r="E1909" s="30">
        <f t="array" ref="E1909">INDEX(total_subscribers_per_day!B:B, MATCH(A1909, total_subscribers_per_day!A:A, 0), 0)</f>
        <v>9486</v>
      </c>
      <c r="F1909" s="40">
        <f>SUMIFS(baseline_subscriber_movements!C:C, baseline_subscriber_movements!A:A, B1909, baseline_subscriber_movements!B:B, C1909)</f>
        <v>2.73410969794781E-3</v>
      </c>
      <c r="G1909" s="30">
        <f t="shared" si="0"/>
        <v>3.373392367699768E-3</v>
      </c>
      <c r="H1909" s="30">
        <f t="shared" si="1"/>
        <v>1.2338174910215913</v>
      </c>
      <c r="I1909" s="30">
        <f t="shared" si="2"/>
        <v>23.381749102159134</v>
      </c>
    </row>
    <row r="1910" spans="1:9" ht="15.75" customHeight="1" x14ac:dyDescent="0.2">
      <c r="A1910" s="17">
        <f>od_matrix_directed_all_pairs_pe!A1899</f>
        <v>43954</v>
      </c>
      <c r="B1910" s="30" t="str">
        <f>od_matrix_directed_all_pairs_pe!B1899</f>
        <v>Locality08</v>
      </c>
      <c r="C1910" s="30" t="str">
        <f>od_matrix_directed_all_pairs_pe!C1899</f>
        <v>Locality27</v>
      </c>
      <c r="D1910" s="30">
        <f>SUMIFS(od_matrix_directed_all_pairs_pe!D:D, od_matrix_directed_all_pairs_pe!A:A, A1910, od_matrix_directed_all_pairs_pe!B:B, B1910, od_matrix_directed_all_pairs_pe!C:C, C1910)</f>
        <v>66</v>
      </c>
      <c r="E1910" s="30">
        <f t="array" ref="E1910">INDEX(total_subscribers_per_day!B:B, MATCH(A1910, total_subscribers_per_day!A:A, 0), 0)</f>
        <v>9486</v>
      </c>
      <c r="F1910" s="40">
        <f>SUMIFS(baseline_subscriber_movements!C:C, baseline_subscriber_movements!A:A, B1910, baseline_subscriber_movements!B:B, C1910)</f>
        <v>6.3291139240506302E-3</v>
      </c>
      <c r="G1910" s="30">
        <f t="shared" si="0"/>
        <v>6.957621758380772E-3</v>
      </c>
      <c r="H1910" s="30">
        <f t="shared" si="1"/>
        <v>1.0993042378241624</v>
      </c>
      <c r="I1910" s="30">
        <f t="shared" si="2"/>
        <v>9.9304237824162414</v>
      </c>
    </row>
    <row r="1911" spans="1:9" ht="15.75" customHeight="1" x14ac:dyDescent="0.2">
      <c r="A1911" s="17">
        <f>od_matrix_directed_all_pairs_pe!A1900</f>
        <v>43954</v>
      </c>
      <c r="B1911" s="30" t="str">
        <f>od_matrix_directed_all_pairs_pe!B1900</f>
        <v>Locality08</v>
      </c>
      <c r="C1911" s="30" t="str">
        <f>od_matrix_directed_all_pairs_pe!C1900</f>
        <v>Locality28</v>
      </c>
      <c r="D1911" s="30">
        <f>SUMIFS(od_matrix_directed_all_pairs_pe!D:D, od_matrix_directed_all_pairs_pe!A:A, A1911, od_matrix_directed_all_pairs_pe!B:B, B1911, od_matrix_directed_all_pairs_pe!C:C, C1911)</f>
        <v>25</v>
      </c>
      <c r="E1911" s="30">
        <f t="array" ref="E1911">INDEX(total_subscribers_per_day!B:B, MATCH(A1911, total_subscribers_per_day!A:A, 0), 0)</f>
        <v>9486</v>
      </c>
      <c r="F1911" s="40">
        <f>SUMIFS(baseline_subscriber_movements!C:C, baseline_subscriber_movements!A:A, B1911, baseline_subscriber_movements!B:B, C1911)</f>
        <v>2.6396367859782398E-3</v>
      </c>
      <c r="G1911" s="30">
        <f t="shared" si="0"/>
        <v>2.6354627872654437E-3</v>
      </c>
      <c r="H1911" s="30">
        <f t="shared" si="1"/>
        <v>0.99841872232764428</v>
      </c>
      <c r="I1911" s="30">
        <f t="shared" si="2"/>
        <v>-0.15812776723557187</v>
      </c>
    </row>
    <row r="1912" spans="1:9" ht="15.75" customHeight="1" x14ac:dyDescent="0.2">
      <c r="A1912" s="17">
        <f>od_matrix_directed_all_pairs_pe!A1901</f>
        <v>43954</v>
      </c>
      <c r="B1912" s="30" t="str">
        <f>od_matrix_directed_all_pairs_pe!B1901</f>
        <v>Locality08</v>
      </c>
      <c r="C1912" s="30" t="str">
        <f>od_matrix_directed_all_pairs_pe!C1901</f>
        <v>Locality29</v>
      </c>
      <c r="D1912" s="30">
        <f>SUMIFS(od_matrix_directed_all_pairs_pe!D:D, od_matrix_directed_all_pairs_pe!A:A, A1912, od_matrix_directed_all_pairs_pe!B:B, B1912, od_matrix_directed_all_pairs_pe!C:C, C1912)</f>
        <v>89</v>
      </c>
      <c r="E1912" s="30">
        <f t="array" ref="E1912">INDEX(total_subscribers_per_day!B:B, MATCH(A1912, total_subscribers_per_day!A:A, 0), 0)</f>
        <v>9486</v>
      </c>
      <c r="F1912" s="40">
        <f>SUMIFS(baseline_subscriber_movements!C:C, baseline_subscriber_movements!A:A, B1912, baseline_subscriber_movements!B:B, C1912)</f>
        <v>7.80590717299578E-3</v>
      </c>
      <c r="G1912" s="30">
        <f t="shared" si="0"/>
        <v>9.3822475226649805E-3</v>
      </c>
      <c r="H1912" s="30">
        <f t="shared" si="1"/>
        <v>1.2019419799305948</v>
      </c>
      <c r="I1912" s="30">
        <f t="shared" si="2"/>
        <v>20.194197993059483</v>
      </c>
    </row>
    <row r="1913" spans="1:9" ht="15.75" customHeight="1" x14ac:dyDescent="0.2">
      <c r="A1913" s="17">
        <f>od_matrix_directed_all_pairs_pe!A1902</f>
        <v>43954</v>
      </c>
      <c r="B1913" s="30" t="str">
        <f>od_matrix_directed_all_pairs_pe!B1902</f>
        <v>Locality08</v>
      </c>
      <c r="C1913" s="30" t="str">
        <f>od_matrix_directed_all_pairs_pe!C1902</f>
        <v>Locality30</v>
      </c>
      <c r="D1913" s="30">
        <f>SUMIFS(od_matrix_directed_all_pairs_pe!D:D, od_matrix_directed_all_pairs_pe!A:A, A1913, od_matrix_directed_all_pairs_pe!B:B, B1913, od_matrix_directed_all_pairs_pe!C:C, C1913)</f>
        <v>67</v>
      </c>
      <c r="E1913" s="30">
        <f t="array" ref="E1913">INDEX(total_subscribers_per_day!B:B, MATCH(A1913, total_subscribers_per_day!A:A, 0), 0)</f>
        <v>9486</v>
      </c>
      <c r="F1913" s="40">
        <f>SUMIFS(baseline_subscriber_movements!C:C, baseline_subscriber_movements!A:A, B1913, baseline_subscriber_movements!B:B, C1913)</f>
        <v>6.63018311934329E-3</v>
      </c>
      <c r="G1913" s="30">
        <f t="shared" si="0"/>
        <v>7.0630402698713896E-3</v>
      </c>
      <c r="H1913" s="30">
        <f t="shared" si="1"/>
        <v>1.0652858514971113</v>
      </c>
      <c r="I1913" s="30">
        <f t="shared" si="2"/>
        <v>6.5285851497111302</v>
      </c>
    </row>
    <row r="1914" spans="1:9" ht="15.75" customHeight="1" x14ac:dyDescent="0.2">
      <c r="A1914" s="17">
        <f>od_matrix_directed_all_pairs_pe!A1903</f>
        <v>43954</v>
      </c>
      <c r="B1914" s="30" t="str">
        <f>od_matrix_directed_all_pairs_pe!B1903</f>
        <v>Locality08</v>
      </c>
      <c r="C1914" s="30" t="str">
        <f>od_matrix_directed_all_pairs_pe!C1903</f>
        <v>Locality31</v>
      </c>
      <c r="D1914" s="30">
        <f>SUMIFS(od_matrix_directed_all_pairs_pe!D:D, od_matrix_directed_all_pairs_pe!A:A, A1914, od_matrix_directed_all_pairs_pe!B:B, B1914, od_matrix_directed_all_pairs_pe!C:C, C1914)</f>
        <v>126</v>
      </c>
      <c r="E1914" s="30">
        <f t="array" ref="E1914">INDEX(total_subscribers_per_day!B:B, MATCH(A1914, total_subscribers_per_day!A:A, 0), 0)</f>
        <v>9486</v>
      </c>
      <c r="F1914" s="40">
        <f>SUMIFS(baseline_subscriber_movements!C:C, baseline_subscriber_movements!A:A, B1914, baseline_subscriber_movements!B:B, C1914)</f>
        <v>1.00010527423939E-2</v>
      </c>
      <c r="G1914" s="30">
        <f t="shared" si="0"/>
        <v>1.3282732447817837E-2</v>
      </c>
      <c r="H1914" s="30">
        <f t="shared" si="1"/>
        <v>1.3281334265454958</v>
      </c>
      <c r="I1914" s="30">
        <f t="shared" si="2"/>
        <v>32.813342654549579</v>
      </c>
    </row>
    <row r="1915" spans="1:9" ht="15.75" customHeight="1" x14ac:dyDescent="0.2">
      <c r="A1915" s="17">
        <f>od_matrix_directed_all_pairs_pe!A1904</f>
        <v>43954</v>
      </c>
      <c r="B1915" s="30" t="str">
        <f>od_matrix_directed_all_pairs_pe!B1904</f>
        <v>Locality08</v>
      </c>
      <c r="C1915" s="30" t="str">
        <f>od_matrix_directed_all_pairs_pe!C1904</f>
        <v>Locality32</v>
      </c>
      <c r="D1915" s="30">
        <f>SUMIFS(od_matrix_directed_all_pairs_pe!D:D, od_matrix_directed_all_pairs_pe!A:A, A1915, od_matrix_directed_all_pairs_pe!B:B, B1915, od_matrix_directed_all_pairs_pe!C:C, C1915)</f>
        <v>65</v>
      </c>
      <c r="E1915" s="30">
        <f t="array" ref="E1915">INDEX(total_subscribers_per_day!B:B, MATCH(A1915, total_subscribers_per_day!A:A, 0), 0)</f>
        <v>9486</v>
      </c>
      <c r="F1915" s="40">
        <f>SUMIFS(baseline_subscriber_movements!C:C, baseline_subscriber_movements!A:A, B1915, baseline_subscriber_movements!B:B, C1915)</f>
        <v>6.3151247237132899E-3</v>
      </c>
      <c r="G1915" s="30">
        <f t="shared" si="0"/>
        <v>6.8522032468901536E-3</v>
      </c>
      <c r="H1915" s="30">
        <f t="shared" si="1"/>
        <v>1.0850463841450564</v>
      </c>
      <c r="I1915" s="30">
        <f t="shared" si="2"/>
        <v>8.5046384145056386</v>
      </c>
    </row>
    <row r="1916" spans="1:9" ht="15.75" customHeight="1" x14ac:dyDescent="0.2">
      <c r="A1916" s="17">
        <f>od_matrix_directed_all_pairs_pe!A1905</f>
        <v>43954</v>
      </c>
      <c r="B1916" s="30" t="str">
        <f>od_matrix_directed_all_pairs_pe!B1905</f>
        <v>Locality08</v>
      </c>
      <c r="C1916" s="30" t="str">
        <f>od_matrix_directed_all_pairs_pe!C1905</f>
        <v>Locality33</v>
      </c>
      <c r="D1916" s="30">
        <f>SUMIFS(od_matrix_directed_all_pairs_pe!D:D, od_matrix_directed_all_pairs_pe!A:A, A1916, od_matrix_directed_all_pairs_pe!B:B, B1916, od_matrix_directed_all_pairs_pe!C:C, C1916)</f>
        <v>52</v>
      </c>
      <c r="E1916" s="30">
        <f t="array" ref="E1916">INDEX(total_subscribers_per_day!B:B, MATCH(A1916, total_subscribers_per_day!A:A, 0), 0)</f>
        <v>9486</v>
      </c>
      <c r="F1916" s="40">
        <f>SUMIFS(baseline_subscriber_movements!C:C, baseline_subscriber_movements!A:A, B1916, baseline_subscriber_movements!B:B, C1916)</f>
        <v>5.13250235676128E-3</v>
      </c>
      <c r="G1916" s="30">
        <f t="shared" si="0"/>
        <v>5.4817625975121234E-3</v>
      </c>
      <c r="H1916" s="30">
        <f t="shared" si="1"/>
        <v>1.068048724866292</v>
      </c>
      <c r="I1916" s="30">
        <f t="shared" si="2"/>
        <v>6.8048724866291987</v>
      </c>
    </row>
    <row r="1917" spans="1:9" ht="15.75" customHeight="1" x14ac:dyDescent="0.2">
      <c r="A1917" s="17">
        <f>od_matrix_directed_all_pairs_pe!A1906</f>
        <v>43954</v>
      </c>
      <c r="B1917" s="30" t="str">
        <f>od_matrix_directed_all_pairs_pe!B1906</f>
        <v>Locality08</v>
      </c>
      <c r="C1917" s="30" t="str">
        <f>od_matrix_directed_all_pairs_pe!C1906</f>
        <v>Locality34</v>
      </c>
      <c r="D1917" s="30">
        <f>SUMIFS(od_matrix_directed_all_pairs_pe!D:D, od_matrix_directed_all_pairs_pe!A:A, A1917, od_matrix_directed_all_pairs_pe!B:B, B1917, od_matrix_directed_all_pairs_pe!C:C, C1917)</f>
        <v>32</v>
      </c>
      <c r="E1917" s="30">
        <f t="array" ref="E1917">INDEX(total_subscribers_per_day!B:B, MATCH(A1917, total_subscribers_per_day!A:A, 0), 0)</f>
        <v>9486</v>
      </c>
      <c r="F1917" s="40">
        <f>SUMIFS(baseline_subscriber_movements!C:C, baseline_subscriber_movements!A:A, B1917, baseline_subscriber_movements!B:B, C1917)</f>
        <v>2.6801708323596499E-3</v>
      </c>
      <c r="G1917" s="30">
        <f t="shared" si="0"/>
        <v>3.373392367699768E-3</v>
      </c>
      <c r="H1917" s="30">
        <f t="shared" si="1"/>
        <v>1.2586482648681758</v>
      </c>
      <c r="I1917" s="30">
        <f t="shared" si="2"/>
        <v>25.864826486817584</v>
      </c>
    </row>
    <row r="1918" spans="1:9" ht="15.75" customHeight="1" x14ac:dyDescent="0.2">
      <c r="A1918" s="17">
        <f>od_matrix_directed_all_pairs_pe!A1907</f>
        <v>43954</v>
      </c>
      <c r="B1918" s="30" t="str">
        <f>od_matrix_directed_all_pairs_pe!B1907</f>
        <v>Locality09</v>
      </c>
      <c r="C1918" s="30" t="str">
        <f>od_matrix_directed_all_pairs_pe!C1907</f>
        <v>Locality01</v>
      </c>
      <c r="D1918" s="30">
        <f>SUMIFS(od_matrix_directed_all_pairs_pe!D:D, od_matrix_directed_all_pairs_pe!A:A, A1918, od_matrix_directed_all_pairs_pe!B:B, B1918, od_matrix_directed_all_pairs_pe!C:C, C1918)</f>
        <v>20</v>
      </c>
      <c r="E1918" s="30">
        <f t="array" ref="E1918">INDEX(total_subscribers_per_day!B:B, MATCH(A1918, total_subscribers_per_day!A:A, 0), 0)</f>
        <v>9486</v>
      </c>
      <c r="F1918" s="40">
        <f>SUMIFS(baseline_subscriber_movements!C:C, baseline_subscriber_movements!A:A, B1918, baseline_subscriber_movements!B:B, C1918)</f>
        <v>2.0006317784563498E-3</v>
      </c>
      <c r="G1918" s="30">
        <f t="shared" si="0"/>
        <v>2.1083702298123549E-3</v>
      </c>
      <c r="H1918" s="30">
        <f t="shared" si="1"/>
        <v>1.053852214343578</v>
      </c>
      <c r="I1918" s="30">
        <f t="shared" si="2"/>
        <v>5.3852214343578009</v>
      </c>
    </row>
    <row r="1919" spans="1:9" ht="15.75" customHeight="1" x14ac:dyDescent="0.2">
      <c r="A1919" s="17">
        <f>od_matrix_directed_all_pairs_pe!A1908</f>
        <v>43954</v>
      </c>
      <c r="B1919" s="30" t="str">
        <f>od_matrix_directed_all_pairs_pe!B1908</f>
        <v>Locality09</v>
      </c>
      <c r="C1919" s="30" t="str">
        <f>od_matrix_directed_all_pairs_pe!C1908</f>
        <v>Locality04</v>
      </c>
      <c r="D1919" s="30">
        <f>SUMIFS(od_matrix_directed_all_pairs_pe!D:D, od_matrix_directed_all_pairs_pe!A:A, A1919, od_matrix_directed_all_pairs_pe!B:B, B1919, od_matrix_directed_all_pairs_pe!C:C, C1919)</f>
        <v>20</v>
      </c>
      <c r="E1919" s="30">
        <f t="array" ref="E1919">INDEX(total_subscribers_per_day!B:B, MATCH(A1919, total_subscribers_per_day!A:A, 0), 0)</f>
        <v>9486</v>
      </c>
      <c r="F1919" s="40">
        <f>SUMIFS(baseline_subscriber_movements!C:C, baseline_subscriber_movements!A:A, B1919, baseline_subscriber_movements!B:B, C1919)</f>
        <v>2.0552751081616099E-3</v>
      </c>
      <c r="G1919" s="30">
        <f t="shared" si="0"/>
        <v>2.1083702298123549E-3</v>
      </c>
      <c r="H1919" s="30">
        <f t="shared" si="1"/>
        <v>1.0258335837571824</v>
      </c>
      <c r="I1919" s="30">
        <f t="shared" si="2"/>
        <v>2.5833583757182366</v>
      </c>
    </row>
    <row r="1920" spans="1:9" ht="15.75" customHeight="1" x14ac:dyDescent="0.2">
      <c r="A1920" s="17">
        <f>od_matrix_directed_all_pairs_pe!A1909</f>
        <v>43954</v>
      </c>
      <c r="B1920" s="30" t="str">
        <f>od_matrix_directed_all_pairs_pe!B1909</f>
        <v>Locality09</v>
      </c>
      <c r="C1920" s="30" t="str">
        <f>od_matrix_directed_all_pairs_pe!C1909</f>
        <v>Locality10</v>
      </c>
      <c r="D1920" s="30">
        <f>SUMIFS(od_matrix_directed_all_pairs_pe!D:D, od_matrix_directed_all_pairs_pe!A:A, A1920, od_matrix_directed_all_pairs_pe!B:B, B1920, od_matrix_directed_all_pairs_pe!C:C, C1920)</f>
        <v>19</v>
      </c>
      <c r="E1920" s="30">
        <f t="array" ref="E1920">INDEX(total_subscribers_per_day!B:B, MATCH(A1920, total_subscribers_per_day!A:A, 0), 0)</f>
        <v>9486</v>
      </c>
      <c r="F1920" s="40">
        <f>SUMIFS(baseline_subscriber_movements!C:C, baseline_subscriber_movements!A:A, B1920, baseline_subscriber_movements!B:B, C1920)</f>
        <v>1.79022746419545E-3</v>
      </c>
      <c r="G1920" s="30">
        <f t="shared" si="0"/>
        <v>2.0029517183217374E-3</v>
      </c>
      <c r="H1920" s="30">
        <f t="shared" si="1"/>
        <v>1.1188252657166604</v>
      </c>
      <c r="I1920" s="30">
        <f t="shared" si="2"/>
        <v>11.882526571666041</v>
      </c>
    </row>
    <row r="1921" spans="1:9" ht="15.75" customHeight="1" x14ac:dyDescent="0.2">
      <c r="A1921" s="17">
        <f>od_matrix_directed_all_pairs_pe!A1910</f>
        <v>43954</v>
      </c>
      <c r="B1921" s="30" t="str">
        <f>od_matrix_directed_all_pairs_pe!B1910</f>
        <v>Locality09</v>
      </c>
      <c r="C1921" s="30" t="str">
        <f>od_matrix_directed_all_pairs_pe!C1910</f>
        <v>Locality11</v>
      </c>
      <c r="D1921" s="30">
        <f>SUMIFS(od_matrix_directed_all_pairs_pe!D:D, od_matrix_directed_all_pairs_pe!A:A, A1921, od_matrix_directed_all_pairs_pe!B:B, B1921, od_matrix_directed_all_pairs_pe!C:C, C1921)</f>
        <v>17</v>
      </c>
      <c r="E1921" s="30">
        <f t="array" ref="E1921">INDEX(total_subscribers_per_day!B:B, MATCH(A1921, total_subscribers_per_day!A:A, 0), 0)</f>
        <v>9486</v>
      </c>
      <c r="F1921" s="40">
        <f>SUMIFS(baseline_subscriber_movements!C:C, baseline_subscriber_movements!A:A, B1921, baseline_subscriber_movements!B:B, C1921)</f>
        <v>1.8924487528808301E-3</v>
      </c>
      <c r="G1921" s="30">
        <f t="shared" si="0"/>
        <v>1.7921146953405018E-3</v>
      </c>
      <c r="H1921" s="30">
        <f t="shared" si="1"/>
        <v>0.94698188926511639</v>
      </c>
      <c r="I1921" s="30">
        <f t="shared" si="2"/>
        <v>-5.301811073488361</v>
      </c>
    </row>
    <row r="1922" spans="1:9" ht="15.75" customHeight="1" x14ac:dyDescent="0.2">
      <c r="A1922" s="17">
        <f>od_matrix_directed_all_pairs_pe!A1911</f>
        <v>43954</v>
      </c>
      <c r="B1922" s="30" t="str">
        <f>od_matrix_directed_all_pairs_pe!B1911</f>
        <v>Locality09</v>
      </c>
      <c r="C1922" s="30" t="str">
        <f>od_matrix_directed_all_pairs_pe!C1911</f>
        <v>Locality21</v>
      </c>
      <c r="D1922" s="30">
        <f>SUMIFS(od_matrix_directed_all_pairs_pe!D:D, od_matrix_directed_all_pairs_pe!A:A, A1922, od_matrix_directed_all_pairs_pe!B:B, B1922, od_matrix_directed_all_pairs_pe!C:C, C1922)</f>
        <v>19</v>
      </c>
      <c r="E1922" s="30">
        <f t="array" ref="E1922">INDEX(total_subscribers_per_day!B:B, MATCH(A1922, total_subscribers_per_day!A:A, 0), 0)</f>
        <v>9486</v>
      </c>
      <c r="F1922" s="40">
        <f>SUMIFS(baseline_subscriber_movements!C:C, baseline_subscriber_movements!A:A, B1922, baseline_subscriber_movements!B:B, C1922)</f>
        <v>2.3102028881163898E-3</v>
      </c>
      <c r="G1922" s="30">
        <f t="shared" si="0"/>
        <v>2.0029517183217374E-3</v>
      </c>
      <c r="H1922" s="30">
        <f t="shared" si="1"/>
        <v>0.86700251680268314</v>
      </c>
      <c r="I1922" s="30">
        <f t="shared" si="2"/>
        <v>-13.299748319731686</v>
      </c>
    </row>
    <row r="1923" spans="1:9" ht="15.75" customHeight="1" x14ac:dyDescent="0.2">
      <c r="A1923" s="17">
        <f>od_matrix_directed_all_pairs_pe!A1912</f>
        <v>43954</v>
      </c>
      <c r="B1923" s="30" t="str">
        <f>od_matrix_directed_all_pairs_pe!B1912</f>
        <v>Locality09</v>
      </c>
      <c r="C1923" s="30" t="str">
        <f>od_matrix_directed_all_pairs_pe!C1912</f>
        <v>Locality25</v>
      </c>
      <c r="D1923" s="30">
        <f>SUMIFS(od_matrix_directed_all_pairs_pe!D:D, od_matrix_directed_all_pairs_pe!A:A, A1923, od_matrix_directed_all_pairs_pe!B:B, B1923, od_matrix_directed_all_pairs_pe!C:C, C1923)</f>
        <v>19</v>
      </c>
      <c r="E1923" s="30">
        <f t="array" ref="E1923">INDEX(total_subscribers_per_day!B:B, MATCH(A1923, total_subscribers_per_day!A:A, 0), 0)</f>
        <v>9486</v>
      </c>
      <c r="F1923" s="40">
        <f>SUMIFS(baseline_subscriber_movements!C:C, baseline_subscriber_movements!A:A, B1923, baseline_subscriber_movements!B:B, C1923)</f>
        <v>1.9987387232039602E-3</v>
      </c>
      <c r="G1923" s="30">
        <f t="shared" si="0"/>
        <v>2.0029517183217374E-3</v>
      </c>
      <c r="H1923" s="30">
        <f t="shared" si="1"/>
        <v>1.0021078268354273</v>
      </c>
      <c r="I1923" s="30">
        <f t="shared" si="2"/>
        <v>0.21078268354273177</v>
      </c>
    </row>
    <row r="1924" spans="1:9" ht="15.75" customHeight="1" x14ac:dyDescent="0.2">
      <c r="A1924" s="17">
        <f>od_matrix_directed_all_pairs_pe!A1913</f>
        <v>43954</v>
      </c>
      <c r="B1924" s="30" t="str">
        <f>od_matrix_directed_all_pairs_pe!B1913</f>
        <v>Locality09</v>
      </c>
      <c r="C1924" s="30" t="str">
        <f>od_matrix_directed_all_pairs_pe!C1913</f>
        <v>Locality27</v>
      </c>
      <c r="D1924" s="30">
        <f>SUMIFS(od_matrix_directed_all_pairs_pe!D:D, od_matrix_directed_all_pairs_pe!A:A, A1924, od_matrix_directed_all_pairs_pe!B:B, B1924, od_matrix_directed_all_pairs_pe!C:C, C1924)</f>
        <v>24</v>
      </c>
      <c r="E1924" s="30">
        <f t="array" ref="E1924">INDEX(total_subscribers_per_day!B:B, MATCH(A1924, total_subscribers_per_day!A:A, 0), 0)</f>
        <v>9486</v>
      </c>
      <c r="F1924" s="40">
        <f>SUMIFS(baseline_subscriber_movements!C:C, baseline_subscriber_movements!A:A, B1924, baseline_subscriber_movements!B:B, C1924)</f>
        <v>2.32165470662726E-3</v>
      </c>
      <c r="G1924" s="30">
        <f t="shared" si="0"/>
        <v>2.5300442757748261E-3</v>
      </c>
      <c r="H1924" s="30">
        <f t="shared" si="1"/>
        <v>1.089759070783743</v>
      </c>
      <c r="I1924" s="30">
        <f t="shared" si="2"/>
        <v>8.975907078374302</v>
      </c>
    </row>
    <row r="1925" spans="1:9" ht="15.75" customHeight="1" x14ac:dyDescent="0.2">
      <c r="A1925" s="17">
        <f>od_matrix_directed_all_pairs_pe!A1914</f>
        <v>43954</v>
      </c>
      <c r="B1925" s="30" t="str">
        <f>od_matrix_directed_all_pairs_pe!B1914</f>
        <v>Locality09</v>
      </c>
      <c r="C1925" s="30" t="str">
        <f>od_matrix_directed_all_pairs_pe!C1914</f>
        <v>Locality29</v>
      </c>
      <c r="D1925" s="30">
        <f>SUMIFS(od_matrix_directed_all_pairs_pe!D:D, od_matrix_directed_all_pairs_pe!A:A, A1925, od_matrix_directed_all_pairs_pe!B:B, B1925, od_matrix_directed_all_pairs_pe!C:C, C1925)</f>
        <v>23</v>
      </c>
      <c r="E1925" s="30">
        <f t="array" ref="E1925">INDEX(total_subscribers_per_day!B:B, MATCH(A1925, total_subscribers_per_day!A:A, 0), 0)</f>
        <v>9486</v>
      </c>
      <c r="F1925" s="40">
        <f>SUMIFS(baseline_subscriber_movements!C:C, baseline_subscriber_movements!A:A, B1925, baseline_subscriber_movements!B:B, C1925)</f>
        <v>2.8382213812677302E-3</v>
      </c>
      <c r="G1925" s="30">
        <f t="shared" si="0"/>
        <v>2.4246257642842081E-3</v>
      </c>
      <c r="H1925" s="30">
        <f t="shared" si="1"/>
        <v>0.85427647761613856</v>
      </c>
      <c r="I1925" s="30">
        <f t="shared" si="2"/>
        <v>-14.572352238386143</v>
      </c>
    </row>
    <row r="1926" spans="1:9" ht="15.75" customHeight="1" x14ac:dyDescent="0.2">
      <c r="A1926" s="17">
        <f>od_matrix_directed_all_pairs_pe!A1915</f>
        <v>43954</v>
      </c>
      <c r="B1926" s="30" t="str">
        <f>od_matrix_directed_all_pairs_pe!B1915</f>
        <v>Locality09</v>
      </c>
      <c r="C1926" s="30" t="str">
        <f>od_matrix_directed_all_pairs_pe!C1915</f>
        <v>Locality31</v>
      </c>
      <c r="D1926" s="30">
        <f>SUMIFS(od_matrix_directed_all_pairs_pe!D:D, od_matrix_directed_all_pairs_pe!A:A, A1926, od_matrix_directed_all_pairs_pe!B:B, B1926, od_matrix_directed_all_pairs_pe!C:C, C1926)</f>
        <v>45</v>
      </c>
      <c r="E1926" s="30">
        <f t="array" ref="E1926">INDEX(total_subscribers_per_day!B:B, MATCH(A1926, total_subscribers_per_day!A:A, 0), 0)</f>
        <v>9486</v>
      </c>
      <c r="F1926" s="40">
        <f>SUMIFS(baseline_subscriber_movements!C:C, baseline_subscriber_movements!A:A, B1926, baseline_subscriber_movements!B:B, C1926)</f>
        <v>3.5800779193429499E-3</v>
      </c>
      <c r="G1926" s="30">
        <f t="shared" si="0"/>
        <v>4.7438330170777986E-3</v>
      </c>
      <c r="H1926" s="30">
        <f t="shared" si="1"/>
        <v>1.3250641812702311</v>
      </c>
      <c r="I1926" s="30">
        <f t="shared" si="2"/>
        <v>32.50641812702311</v>
      </c>
    </row>
    <row r="1927" spans="1:9" ht="15.75" customHeight="1" x14ac:dyDescent="0.2">
      <c r="A1927" s="17">
        <f>od_matrix_directed_all_pairs_pe!A1916</f>
        <v>43954</v>
      </c>
      <c r="B1927" s="30" t="str">
        <f>od_matrix_directed_all_pairs_pe!B1916</f>
        <v>Locality09</v>
      </c>
      <c r="C1927" s="30" t="str">
        <f>od_matrix_directed_all_pairs_pe!C1916</f>
        <v>Locality32</v>
      </c>
      <c r="D1927" s="30">
        <f>SUMIFS(od_matrix_directed_all_pairs_pe!D:D, od_matrix_directed_all_pairs_pe!A:A, A1927, od_matrix_directed_all_pairs_pe!B:B, B1927, od_matrix_directed_all_pairs_pe!C:C, C1927)</f>
        <v>16</v>
      </c>
      <c r="E1927" s="30">
        <f t="array" ref="E1927">INDEX(total_subscribers_per_day!B:B, MATCH(A1927, total_subscribers_per_day!A:A, 0), 0)</f>
        <v>9486</v>
      </c>
      <c r="F1927" s="40">
        <f>SUMIFS(baseline_subscriber_movements!C:C, baseline_subscriber_movements!A:A, B1927, baseline_subscriber_movements!B:B, C1927)</f>
        <v>2.20750551876379E-3</v>
      </c>
      <c r="G1927" s="30">
        <f t="shared" si="0"/>
        <v>1.686696183849884E-3</v>
      </c>
      <c r="H1927" s="30">
        <f t="shared" si="1"/>
        <v>0.76407337128399988</v>
      </c>
      <c r="I1927" s="30">
        <f t="shared" si="2"/>
        <v>-23.592662871600012</v>
      </c>
    </row>
    <row r="1928" spans="1:9" ht="15.75" customHeight="1" x14ac:dyDescent="0.2">
      <c r="A1928" s="17">
        <f>od_matrix_directed_all_pairs_pe!A1917</f>
        <v>43954</v>
      </c>
      <c r="B1928" s="30" t="str">
        <f>od_matrix_directed_all_pairs_pe!B1917</f>
        <v>Locality09</v>
      </c>
      <c r="C1928" s="30" t="str">
        <f>od_matrix_directed_all_pairs_pe!C1917</f>
        <v>Locality33</v>
      </c>
      <c r="D1928" s="30">
        <f>SUMIFS(od_matrix_directed_all_pairs_pe!D:D, od_matrix_directed_all_pairs_pe!A:A, A1928, od_matrix_directed_all_pairs_pe!B:B, B1928, od_matrix_directed_all_pairs_pe!C:C, C1928)</f>
        <v>26</v>
      </c>
      <c r="E1928" s="30">
        <f t="array" ref="E1928">INDEX(total_subscribers_per_day!B:B, MATCH(A1928, total_subscribers_per_day!A:A, 0), 0)</f>
        <v>9486</v>
      </c>
      <c r="F1928" s="40">
        <f>SUMIFS(baseline_subscriber_movements!C:C, baseline_subscriber_movements!A:A, B1928, baseline_subscriber_movements!B:B, C1928)</f>
        <v>1.95178987034741E-3</v>
      </c>
      <c r="G1928" s="30">
        <f t="shared" si="0"/>
        <v>2.7408812987560617E-3</v>
      </c>
      <c r="H1928" s="30">
        <f t="shared" si="1"/>
        <v>1.4042911792898058</v>
      </c>
      <c r="I1928" s="30">
        <f t="shared" si="2"/>
        <v>40.429117928980588</v>
      </c>
    </row>
    <row r="1929" spans="1:9" ht="15.75" customHeight="1" x14ac:dyDescent="0.2">
      <c r="A1929" s="17">
        <f>od_matrix_directed_all_pairs_pe!A1918</f>
        <v>43954</v>
      </c>
      <c r="B1929" s="30" t="str">
        <f>od_matrix_directed_all_pairs_pe!B1918</f>
        <v>Locality10</v>
      </c>
      <c r="C1929" s="30" t="str">
        <f>od_matrix_directed_all_pairs_pe!C1918</f>
        <v>Locality01</v>
      </c>
      <c r="D1929" s="30">
        <f>SUMIFS(od_matrix_directed_all_pairs_pe!D:D, od_matrix_directed_all_pairs_pe!A:A, A1929, od_matrix_directed_all_pairs_pe!B:B, B1929, od_matrix_directed_all_pairs_pe!C:C, C1929)</f>
        <v>50</v>
      </c>
      <c r="E1929" s="30">
        <f t="array" ref="E1929">INDEX(total_subscribers_per_day!B:B, MATCH(A1929, total_subscribers_per_day!A:A, 0), 0)</f>
        <v>9486</v>
      </c>
      <c r="F1929" s="40">
        <f>SUMIFS(baseline_subscriber_movements!C:C, baseline_subscriber_movements!A:A, B1929, baseline_subscriber_movements!B:B, C1929)</f>
        <v>5.0467879297655298E-3</v>
      </c>
      <c r="G1929" s="30">
        <f t="shared" si="0"/>
        <v>5.2709255745308874E-3</v>
      </c>
      <c r="H1929" s="30">
        <f t="shared" si="1"/>
        <v>1.0444119404034025</v>
      </c>
      <c r="I1929" s="30">
        <f t="shared" si="2"/>
        <v>4.4411940403402461</v>
      </c>
    </row>
    <row r="1930" spans="1:9" ht="15.75" customHeight="1" x14ac:dyDescent="0.2">
      <c r="A1930" s="17">
        <f>od_matrix_directed_all_pairs_pe!A1919</f>
        <v>43954</v>
      </c>
      <c r="B1930" s="30" t="str">
        <f>od_matrix_directed_all_pairs_pe!B1919</f>
        <v>Locality10</v>
      </c>
      <c r="C1930" s="30" t="str">
        <f>od_matrix_directed_all_pairs_pe!C1919</f>
        <v>Locality02</v>
      </c>
      <c r="D1930" s="30">
        <f>SUMIFS(od_matrix_directed_all_pairs_pe!D:D, od_matrix_directed_all_pairs_pe!A:A, A1930, od_matrix_directed_all_pairs_pe!B:B, B1930, od_matrix_directed_all_pairs_pe!C:C, C1930)</f>
        <v>17</v>
      </c>
      <c r="E1930" s="30">
        <f t="array" ref="E1930">INDEX(total_subscribers_per_day!B:B, MATCH(A1930, total_subscribers_per_day!A:A, 0), 0)</f>
        <v>9486</v>
      </c>
      <c r="F1930" s="40">
        <f>SUMIFS(baseline_subscriber_movements!C:C, baseline_subscriber_movements!A:A, B1930, baseline_subscriber_movements!B:B, C1930)</f>
        <v>1.83909537942049E-3</v>
      </c>
      <c r="G1930" s="30">
        <f t="shared" si="0"/>
        <v>1.7921146953405018E-3</v>
      </c>
      <c r="H1930" s="30">
        <f t="shared" si="1"/>
        <v>0.9744544602712274</v>
      </c>
      <c r="I1930" s="30">
        <f t="shared" si="2"/>
        <v>-2.5545539728772604</v>
      </c>
    </row>
    <row r="1931" spans="1:9" ht="15.75" customHeight="1" x14ac:dyDescent="0.2">
      <c r="A1931" s="17">
        <f>od_matrix_directed_all_pairs_pe!A1920</f>
        <v>43954</v>
      </c>
      <c r="B1931" s="30" t="str">
        <f>od_matrix_directed_all_pairs_pe!B1920</f>
        <v>Locality10</v>
      </c>
      <c r="C1931" s="30" t="str">
        <f>od_matrix_directed_all_pairs_pe!C1920</f>
        <v>Locality04</v>
      </c>
      <c r="D1931" s="30">
        <f>SUMIFS(od_matrix_directed_all_pairs_pe!D:D, od_matrix_directed_all_pairs_pe!A:A, A1931, od_matrix_directed_all_pairs_pe!B:B, B1931, od_matrix_directed_all_pairs_pe!C:C, C1931)</f>
        <v>51</v>
      </c>
      <c r="E1931" s="30">
        <f t="array" ref="E1931">INDEX(total_subscribers_per_day!B:B, MATCH(A1931, total_subscribers_per_day!A:A, 0), 0)</f>
        <v>9486</v>
      </c>
      <c r="F1931" s="40">
        <f>SUMIFS(baseline_subscriber_movements!C:C, baseline_subscriber_movements!A:A, B1931, baseline_subscriber_movements!B:B, C1931)</f>
        <v>5.3622121753758804E-3</v>
      </c>
      <c r="G1931" s="30">
        <f t="shared" si="0"/>
        <v>5.3763440860215058E-3</v>
      </c>
      <c r="H1931" s="30">
        <f t="shared" si="1"/>
        <v>1.0026354627872656</v>
      </c>
      <c r="I1931" s="30">
        <f t="shared" si="2"/>
        <v>0.26354627872655634</v>
      </c>
    </row>
    <row r="1932" spans="1:9" ht="15.75" customHeight="1" x14ac:dyDescent="0.2">
      <c r="A1932" s="17">
        <f>od_matrix_directed_all_pairs_pe!A1921</f>
        <v>43954</v>
      </c>
      <c r="B1932" s="30" t="str">
        <f>od_matrix_directed_all_pairs_pe!B1921</f>
        <v>Locality10</v>
      </c>
      <c r="C1932" s="30" t="str">
        <f>od_matrix_directed_all_pairs_pe!C1921</f>
        <v>Locality06</v>
      </c>
      <c r="D1932" s="30">
        <f>SUMIFS(od_matrix_directed_all_pairs_pe!D:D, od_matrix_directed_all_pairs_pe!A:A, A1932, od_matrix_directed_all_pairs_pe!B:B, B1932, od_matrix_directed_all_pairs_pe!C:C, C1932)</f>
        <v>38</v>
      </c>
      <c r="E1932" s="30">
        <f t="array" ref="E1932">INDEX(total_subscribers_per_day!B:B, MATCH(A1932, total_subscribers_per_day!A:A, 0), 0)</f>
        <v>9486</v>
      </c>
      <c r="F1932" s="40">
        <f>SUMIFS(baseline_subscriber_movements!C:C, baseline_subscriber_movements!A:A, B1932, baseline_subscriber_movements!B:B, C1932)</f>
        <v>2.9470582043995301E-3</v>
      </c>
      <c r="G1932" s="30">
        <f t="shared" si="0"/>
        <v>4.0059034366434747E-3</v>
      </c>
      <c r="H1932" s="30">
        <f t="shared" si="1"/>
        <v>1.3592888768410623</v>
      </c>
      <c r="I1932" s="30">
        <f t="shared" si="2"/>
        <v>35.928887684106229</v>
      </c>
    </row>
    <row r="1933" spans="1:9" ht="15.75" customHeight="1" x14ac:dyDescent="0.2">
      <c r="A1933" s="17">
        <f>od_matrix_directed_all_pairs_pe!A1922</f>
        <v>43954</v>
      </c>
      <c r="B1933" s="30" t="str">
        <f>od_matrix_directed_all_pairs_pe!B1922</f>
        <v>Locality10</v>
      </c>
      <c r="C1933" s="30" t="str">
        <f>od_matrix_directed_all_pairs_pe!C1922</f>
        <v>Locality07</v>
      </c>
      <c r="D1933" s="30">
        <f>SUMIFS(od_matrix_directed_all_pairs_pe!D:D, od_matrix_directed_all_pairs_pe!A:A, A1933, od_matrix_directed_all_pairs_pe!B:B, B1933, od_matrix_directed_all_pairs_pe!C:C, C1933)</f>
        <v>35</v>
      </c>
      <c r="E1933" s="30">
        <f t="array" ref="E1933">INDEX(total_subscribers_per_day!B:B, MATCH(A1933, total_subscribers_per_day!A:A, 0), 0)</f>
        <v>9486</v>
      </c>
      <c r="F1933" s="40">
        <f>SUMIFS(baseline_subscriber_movements!C:C, baseline_subscriber_movements!A:A, B1933, baseline_subscriber_movements!B:B, C1933)</f>
        <v>4.0004210969575701E-3</v>
      </c>
      <c r="G1933" s="30">
        <f t="shared" si="0"/>
        <v>3.6896479021716212E-3</v>
      </c>
      <c r="H1933" s="30">
        <f t="shared" si="1"/>
        <v>0.92231487954548075</v>
      </c>
      <c r="I1933" s="30">
        <f t="shared" si="2"/>
        <v>-7.7685120454519252</v>
      </c>
    </row>
    <row r="1934" spans="1:9" ht="15.75" customHeight="1" x14ac:dyDescent="0.2">
      <c r="A1934" s="17">
        <f>od_matrix_directed_all_pairs_pe!A1923</f>
        <v>43954</v>
      </c>
      <c r="B1934" s="30" t="str">
        <f>od_matrix_directed_all_pairs_pe!B1923</f>
        <v>Locality10</v>
      </c>
      <c r="C1934" s="30" t="str">
        <f>od_matrix_directed_all_pairs_pe!C1923</f>
        <v>Locality08</v>
      </c>
      <c r="D1934" s="30">
        <f>SUMIFS(od_matrix_directed_all_pairs_pe!D:D, od_matrix_directed_all_pairs_pe!A:A, A1934, od_matrix_directed_all_pairs_pe!B:B, B1934, od_matrix_directed_all_pairs_pe!C:C, C1934)</f>
        <v>42</v>
      </c>
      <c r="E1934" s="30">
        <f t="array" ref="E1934">INDEX(total_subscribers_per_day!B:B, MATCH(A1934, total_subscribers_per_day!A:A, 0), 0)</f>
        <v>9486</v>
      </c>
      <c r="F1934" s="40">
        <f>SUMIFS(baseline_subscriber_movements!C:C, baseline_subscriber_movements!A:A, B1934, baseline_subscriber_movements!B:B, C1934)</f>
        <v>4.0143672089583702E-3</v>
      </c>
      <c r="G1934" s="30">
        <f t="shared" si="0"/>
        <v>4.4275774826059459E-3</v>
      </c>
      <c r="H1934" s="30">
        <f t="shared" si="1"/>
        <v>1.1029328539565253</v>
      </c>
      <c r="I1934" s="30">
        <f t="shared" si="2"/>
        <v>10.293285395652529</v>
      </c>
    </row>
    <row r="1935" spans="1:9" ht="15.75" customHeight="1" x14ac:dyDescent="0.2">
      <c r="A1935" s="17">
        <f>od_matrix_directed_all_pairs_pe!A1924</f>
        <v>43954</v>
      </c>
      <c r="B1935" s="30" t="str">
        <f>od_matrix_directed_all_pairs_pe!B1924</f>
        <v>Locality10</v>
      </c>
      <c r="C1935" s="30" t="str">
        <f>od_matrix_directed_all_pairs_pe!C1924</f>
        <v>Locality10</v>
      </c>
      <c r="D1935" s="30">
        <f>SUMIFS(od_matrix_directed_all_pairs_pe!D:D, od_matrix_directed_all_pairs_pe!A:A, A1935, od_matrix_directed_all_pairs_pe!B:B, B1935, od_matrix_directed_all_pairs_pe!C:C, C1935)</f>
        <v>37</v>
      </c>
      <c r="E1935" s="30">
        <f t="array" ref="E1935">INDEX(total_subscribers_per_day!B:B, MATCH(A1935, total_subscribers_per_day!A:A, 0), 0)</f>
        <v>9486</v>
      </c>
      <c r="F1935" s="40">
        <f>SUMIFS(baseline_subscriber_movements!C:C, baseline_subscriber_movements!A:A, B1935, baseline_subscriber_movements!B:B, C1935)</f>
        <v>3.68537432873539E-3</v>
      </c>
      <c r="G1935" s="30">
        <f t="shared" si="0"/>
        <v>3.9004849251528567E-3</v>
      </c>
      <c r="H1935" s="30">
        <f t="shared" si="1"/>
        <v>1.0583687238336195</v>
      </c>
      <c r="I1935" s="30">
        <f t="shared" si="2"/>
        <v>5.8368723833619462</v>
      </c>
    </row>
    <row r="1936" spans="1:9" ht="15.75" customHeight="1" x14ac:dyDescent="0.2">
      <c r="A1936" s="17">
        <f>od_matrix_directed_all_pairs_pe!A1925</f>
        <v>43954</v>
      </c>
      <c r="B1936" s="30" t="str">
        <f>od_matrix_directed_all_pairs_pe!B1925</f>
        <v>Locality10</v>
      </c>
      <c r="C1936" s="30" t="str">
        <f>od_matrix_directed_all_pairs_pe!C1925</f>
        <v>Locality11</v>
      </c>
      <c r="D1936" s="30">
        <f>SUMIFS(od_matrix_directed_all_pairs_pe!D:D, od_matrix_directed_all_pairs_pe!A:A, A1936, od_matrix_directed_all_pairs_pe!B:B, B1936, od_matrix_directed_all_pairs_pe!C:C, C1936)</f>
        <v>58</v>
      </c>
      <c r="E1936" s="30">
        <f t="array" ref="E1936">INDEX(total_subscribers_per_day!B:B, MATCH(A1936, total_subscribers_per_day!A:A, 0), 0)</f>
        <v>9486</v>
      </c>
      <c r="F1936" s="40">
        <f>SUMIFS(baseline_subscriber_movements!C:C, baseline_subscriber_movements!A:A, B1936, baseline_subscriber_movements!B:B, C1936)</f>
        <v>3.8820690378764001E-3</v>
      </c>
      <c r="G1936" s="30">
        <f t="shared" si="0"/>
        <v>6.1142736664558297E-3</v>
      </c>
      <c r="H1936" s="30">
        <f t="shared" si="1"/>
        <v>1.5750038463510962</v>
      </c>
      <c r="I1936" s="30">
        <f t="shared" si="2"/>
        <v>57.500384635109626</v>
      </c>
    </row>
    <row r="1937" spans="1:9" ht="15.75" customHeight="1" x14ac:dyDescent="0.2">
      <c r="A1937" s="17">
        <f>od_matrix_directed_all_pairs_pe!A1926</f>
        <v>43954</v>
      </c>
      <c r="B1937" s="30" t="str">
        <f>od_matrix_directed_all_pairs_pe!B1926</f>
        <v>Locality10</v>
      </c>
      <c r="C1937" s="30" t="str">
        <f>od_matrix_directed_all_pairs_pe!C1926</f>
        <v>Locality12</v>
      </c>
      <c r="D1937" s="30">
        <f>SUMIFS(od_matrix_directed_all_pairs_pe!D:D, od_matrix_directed_all_pairs_pe!A:A, A1937, od_matrix_directed_all_pairs_pe!B:B, B1937, od_matrix_directed_all_pairs_pe!C:C, C1937)</f>
        <v>31</v>
      </c>
      <c r="E1937" s="30">
        <f t="array" ref="E1937">INDEX(total_subscribers_per_day!B:B, MATCH(A1937, total_subscribers_per_day!A:A, 0), 0)</f>
        <v>9486</v>
      </c>
      <c r="F1937" s="40">
        <f>SUMIFS(baseline_subscriber_movements!C:C, baseline_subscriber_movements!A:A, B1937, baseline_subscriber_movements!B:B, C1937)</f>
        <v>2.7377066442034301E-3</v>
      </c>
      <c r="G1937" s="30">
        <f t="shared" si="0"/>
        <v>3.2679738562091504E-3</v>
      </c>
      <c r="H1937" s="30">
        <f t="shared" si="1"/>
        <v>1.1936902966314742</v>
      </c>
      <c r="I1937" s="30">
        <f t="shared" si="2"/>
        <v>19.369029663147419</v>
      </c>
    </row>
    <row r="1938" spans="1:9" ht="15.75" customHeight="1" x14ac:dyDescent="0.2">
      <c r="A1938" s="17">
        <f>od_matrix_directed_all_pairs_pe!A1927</f>
        <v>43954</v>
      </c>
      <c r="B1938" s="30" t="str">
        <f>od_matrix_directed_all_pairs_pe!B1927</f>
        <v>Locality10</v>
      </c>
      <c r="C1938" s="30" t="str">
        <f>od_matrix_directed_all_pairs_pe!C1927</f>
        <v>Locality13</v>
      </c>
      <c r="D1938" s="30">
        <f>SUMIFS(od_matrix_directed_all_pairs_pe!D:D, od_matrix_directed_all_pairs_pe!A:A, A1938, od_matrix_directed_all_pairs_pe!B:B, B1938, od_matrix_directed_all_pairs_pe!C:C, C1938)</f>
        <v>19</v>
      </c>
      <c r="E1938" s="30">
        <f t="array" ref="E1938">INDEX(total_subscribers_per_day!B:B, MATCH(A1938, total_subscribers_per_day!A:A, 0), 0)</f>
        <v>9486</v>
      </c>
      <c r="F1938" s="40">
        <f>SUMIFS(baseline_subscriber_movements!C:C, baseline_subscriber_movements!A:A, B1938, baseline_subscriber_movements!B:B, C1938)</f>
        <v>2.2031053294167E-3</v>
      </c>
      <c r="G1938" s="30">
        <f t="shared" si="0"/>
        <v>2.0029517183217374E-3</v>
      </c>
      <c r="H1938" s="30">
        <f t="shared" si="1"/>
        <v>0.90914932281156258</v>
      </c>
      <c r="I1938" s="30">
        <f t="shared" si="2"/>
        <v>-9.0850677188437423</v>
      </c>
    </row>
    <row r="1939" spans="1:9" ht="15.75" customHeight="1" x14ac:dyDescent="0.2">
      <c r="A1939" s="17">
        <f>od_matrix_directed_all_pairs_pe!A1928</f>
        <v>43954</v>
      </c>
      <c r="B1939" s="30" t="str">
        <f>od_matrix_directed_all_pairs_pe!B1928</f>
        <v>Locality10</v>
      </c>
      <c r="C1939" s="30" t="str">
        <f>od_matrix_directed_all_pairs_pe!C1928</f>
        <v>Locality15</v>
      </c>
      <c r="D1939" s="30">
        <f>SUMIFS(od_matrix_directed_all_pairs_pe!D:D, od_matrix_directed_all_pairs_pe!A:A, A1939, od_matrix_directed_all_pairs_pe!B:B, B1939, od_matrix_directed_all_pairs_pe!C:C, C1939)</f>
        <v>40</v>
      </c>
      <c r="E1939" s="30">
        <f t="array" ref="E1939">INDEX(total_subscribers_per_day!B:B, MATCH(A1939, total_subscribers_per_day!A:A, 0), 0)</f>
        <v>9486</v>
      </c>
      <c r="F1939" s="40">
        <f>SUMIFS(baseline_subscriber_movements!C:C, baseline_subscriber_movements!A:A, B1939, baseline_subscriber_movements!B:B, C1939)</f>
        <v>4.0063257775434799E-3</v>
      </c>
      <c r="G1939" s="30">
        <f t="shared" si="0"/>
        <v>4.2167404596247099E-3</v>
      </c>
      <c r="H1939" s="30">
        <f t="shared" si="1"/>
        <v>1.0525206120931703</v>
      </c>
      <c r="I1939" s="30">
        <f t="shared" si="2"/>
        <v>5.2520612093170271</v>
      </c>
    </row>
    <row r="1940" spans="1:9" ht="15.75" customHeight="1" x14ac:dyDescent="0.2">
      <c r="A1940" s="17">
        <f>od_matrix_directed_all_pairs_pe!A1929</f>
        <v>43954</v>
      </c>
      <c r="B1940" s="30" t="str">
        <f>od_matrix_directed_all_pairs_pe!B1929</f>
        <v>Locality10</v>
      </c>
      <c r="C1940" s="30" t="str">
        <f>od_matrix_directed_all_pairs_pe!C1929</f>
        <v>Locality16</v>
      </c>
      <c r="D1940" s="30">
        <f>SUMIFS(od_matrix_directed_all_pairs_pe!D:D, od_matrix_directed_all_pairs_pe!A:A, A1940, od_matrix_directed_all_pairs_pe!B:B, B1940, od_matrix_directed_all_pairs_pe!C:C, C1940)</f>
        <v>35</v>
      </c>
      <c r="E1940" s="30">
        <f t="array" ref="E1940">INDEX(total_subscribers_per_day!B:B, MATCH(A1940, total_subscribers_per_day!A:A, 0), 0)</f>
        <v>9486</v>
      </c>
      <c r="F1940" s="40">
        <f>SUMIFS(baseline_subscriber_movements!C:C, baseline_subscriber_movements!A:A, B1940, baseline_subscriber_movements!B:B, C1940)</f>
        <v>3.8894144854409699E-3</v>
      </c>
      <c r="G1940" s="30">
        <f t="shared" si="0"/>
        <v>3.6896479021716212E-3</v>
      </c>
      <c r="H1940" s="30">
        <f t="shared" si="1"/>
        <v>0.94863839171239683</v>
      </c>
      <c r="I1940" s="30">
        <f t="shared" si="2"/>
        <v>-5.1361608287603167</v>
      </c>
    </row>
    <row r="1941" spans="1:9" ht="15.75" customHeight="1" x14ac:dyDescent="0.2">
      <c r="A1941" s="17">
        <f>od_matrix_directed_all_pairs_pe!A1930</f>
        <v>43954</v>
      </c>
      <c r="B1941" s="30" t="str">
        <f>od_matrix_directed_all_pairs_pe!B1930</f>
        <v>Locality10</v>
      </c>
      <c r="C1941" s="30" t="str">
        <f>od_matrix_directed_all_pairs_pe!C1930</f>
        <v>Locality17</v>
      </c>
      <c r="D1941" s="30">
        <f>SUMIFS(od_matrix_directed_all_pairs_pe!D:D, od_matrix_directed_all_pairs_pe!A:A, A1941, od_matrix_directed_all_pairs_pe!B:B, B1941, od_matrix_directed_all_pairs_pe!C:C, C1941)</f>
        <v>20</v>
      </c>
      <c r="E1941" s="30">
        <f t="array" ref="E1941">INDEX(total_subscribers_per_day!B:B, MATCH(A1941, total_subscribers_per_day!A:A, 0), 0)</f>
        <v>9486</v>
      </c>
      <c r="F1941" s="40">
        <f>SUMIFS(baseline_subscriber_movements!C:C, baseline_subscriber_movements!A:A, B1941, baseline_subscriber_movements!B:B, C1941)</f>
        <v>2.6268782179258098E-3</v>
      </c>
      <c r="G1941" s="30">
        <f t="shared" si="0"/>
        <v>2.1083702298123549E-3</v>
      </c>
      <c r="H1941" s="30">
        <f t="shared" si="1"/>
        <v>0.80261437908496946</v>
      </c>
      <c r="I1941" s="30">
        <f t="shared" si="2"/>
        <v>-19.738562091503052</v>
      </c>
    </row>
    <row r="1942" spans="1:9" ht="15.75" customHeight="1" x14ac:dyDescent="0.2">
      <c r="A1942" s="17">
        <f>od_matrix_directed_all_pairs_pe!A1931</f>
        <v>43954</v>
      </c>
      <c r="B1942" s="30" t="str">
        <f>od_matrix_directed_all_pairs_pe!B1931</f>
        <v>Locality10</v>
      </c>
      <c r="C1942" s="30" t="str">
        <f>od_matrix_directed_all_pairs_pe!C1931</f>
        <v>Locality18</v>
      </c>
      <c r="D1942" s="30">
        <f>SUMIFS(od_matrix_directed_all_pairs_pe!D:D, od_matrix_directed_all_pairs_pe!A:A, A1942, od_matrix_directed_all_pairs_pe!B:B, B1942, od_matrix_directed_all_pairs_pe!C:C, C1942)</f>
        <v>50</v>
      </c>
      <c r="E1942" s="30">
        <f t="array" ref="E1942">INDEX(total_subscribers_per_day!B:B, MATCH(A1942, total_subscribers_per_day!A:A, 0), 0)</f>
        <v>9486</v>
      </c>
      <c r="F1942" s="40">
        <f>SUMIFS(baseline_subscriber_movements!C:C, baseline_subscriber_movements!A:A, B1942, baseline_subscriber_movements!B:B, C1942)</f>
        <v>4.3117047008097596E-3</v>
      </c>
      <c r="G1942" s="30">
        <f t="shared" si="0"/>
        <v>5.2709255745308874E-3</v>
      </c>
      <c r="H1942" s="30">
        <f t="shared" si="1"/>
        <v>1.2224690558101026</v>
      </c>
      <c r="I1942" s="30">
        <f t="shared" si="2"/>
        <v>22.246905581010257</v>
      </c>
    </row>
    <row r="1943" spans="1:9" ht="15.75" customHeight="1" x14ac:dyDescent="0.2">
      <c r="A1943" s="17">
        <f>od_matrix_directed_all_pairs_pe!A1932</f>
        <v>43954</v>
      </c>
      <c r="B1943" s="30" t="str">
        <f>od_matrix_directed_all_pairs_pe!B1932</f>
        <v>Locality10</v>
      </c>
      <c r="C1943" s="30" t="str">
        <f>od_matrix_directed_all_pairs_pe!C1932</f>
        <v>Locality19</v>
      </c>
      <c r="D1943" s="30">
        <f>SUMIFS(od_matrix_directed_all_pairs_pe!D:D, od_matrix_directed_all_pairs_pe!A:A, A1943, od_matrix_directed_all_pairs_pe!B:B, B1943, od_matrix_directed_all_pairs_pe!C:C, C1943)</f>
        <v>25</v>
      </c>
      <c r="E1943" s="30">
        <f t="array" ref="E1943">INDEX(total_subscribers_per_day!B:B, MATCH(A1943, total_subscribers_per_day!A:A, 0), 0)</f>
        <v>9486</v>
      </c>
      <c r="F1943" s="40">
        <f>SUMIFS(baseline_subscriber_movements!C:C, baseline_subscriber_movements!A:A, B1943, baseline_subscriber_movements!B:B, C1943)</f>
        <v>2.7348269696013399E-3</v>
      </c>
      <c r="G1943" s="30">
        <f t="shared" si="0"/>
        <v>2.6354627872654437E-3</v>
      </c>
      <c r="H1943" s="30">
        <f t="shared" si="1"/>
        <v>0.96366710455894744</v>
      </c>
      <c r="I1943" s="30">
        <f t="shared" si="2"/>
        <v>-3.633289544105256</v>
      </c>
    </row>
    <row r="1944" spans="1:9" ht="15.75" customHeight="1" x14ac:dyDescent="0.2">
      <c r="A1944" s="17">
        <f>od_matrix_directed_all_pairs_pe!A1933</f>
        <v>43954</v>
      </c>
      <c r="B1944" s="30" t="str">
        <f>od_matrix_directed_all_pairs_pe!B1933</f>
        <v>Locality10</v>
      </c>
      <c r="C1944" s="30" t="str">
        <f>od_matrix_directed_all_pairs_pe!C1933</f>
        <v>Locality21</v>
      </c>
      <c r="D1944" s="30">
        <f>SUMIFS(od_matrix_directed_all_pairs_pe!D:D, od_matrix_directed_all_pairs_pe!A:A, A1944, od_matrix_directed_all_pairs_pe!B:B, B1944, od_matrix_directed_all_pairs_pe!C:C, C1944)</f>
        <v>54</v>
      </c>
      <c r="E1944" s="30">
        <f t="array" ref="E1944">INDEX(total_subscribers_per_day!B:B, MATCH(A1944, total_subscribers_per_day!A:A, 0), 0)</f>
        <v>9486</v>
      </c>
      <c r="F1944" s="40">
        <f>SUMIFS(baseline_subscriber_movements!C:C, baseline_subscriber_movements!A:A, B1944, baseline_subscriber_movements!B:B, C1944)</f>
        <v>6.6253023451466999E-3</v>
      </c>
      <c r="G1944" s="30">
        <f t="shared" si="0"/>
        <v>5.6925996204933585E-3</v>
      </c>
      <c r="H1944" s="30">
        <f t="shared" si="1"/>
        <v>0.85922110779795835</v>
      </c>
      <c r="I1944" s="30">
        <f t="shared" si="2"/>
        <v>-14.077889220204165</v>
      </c>
    </row>
    <row r="1945" spans="1:9" ht="15.75" customHeight="1" x14ac:dyDescent="0.2">
      <c r="A1945" s="17">
        <f>od_matrix_directed_all_pairs_pe!A1934</f>
        <v>43954</v>
      </c>
      <c r="B1945" s="30" t="str">
        <f>od_matrix_directed_all_pairs_pe!B1934</f>
        <v>Locality10</v>
      </c>
      <c r="C1945" s="30" t="str">
        <f>od_matrix_directed_all_pairs_pe!C1934</f>
        <v>Locality22</v>
      </c>
      <c r="D1945" s="30">
        <f>SUMIFS(od_matrix_directed_all_pairs_pe!D:D, od_matrix_directed_all_pairs_pe!A:A, A1945, od_matrix_directed_all_pairs_pe!B:B, B1945, od_matrix_directed_all_pairs_pe!C:C, C1945)</f>
        <v>34</v>
      </c>
      <c r="E1945" s="30">
        <f t="array" ref="E1945">INDEX(total_subscribers_per_day!B:B, MATCH(A1945, total_subscribers_per_day!A:A, 0), 0)</f>
        <v>9486</v>
      </c>
      <c r="F1945" s="40">
        <f>SUMIFS(baseline_subscriber_movements!C:C, baseline_subscriber_movements!A:A, B1945, baseline_subscriber_movements!B:B, C1945)</f>
        <v>2.7371302242341299E-3</v>
      </c>
      <c r="G1945" s="30">
        <f t="shared" si="0"/>
        <v>3.5842293906810036E-3</v>
      </c>
      <c r="H1945" s="30">
        <f t="shared" si="1"/>
        <v>1.3094844223876483</v>
      </c>
      <c r="I1945" s="30">
        <f t="shared" si="2"/>
        <v>30.948442238764827</v>
      </c>
    </row>
    <row r="1946" spans="1:9" ht="15.75" customHeight="1" x14ac:dyDescent="0.2">
      <c r="A1946" s="17">
        <f>od_matrix_directed_all_pairs_pe!A1935</f>
        <v>43954</v>
      </c>
      <c r="B1946" s="30" t="str">
        <f>od_matrix_directed_all_pairs_pe!B1935</f>
        <v>Locality10</v>
      </c>
      <c r="C1946" s="30" t="str">
        <f>od_matrix_directed_all_pairs_pe!C1935</f>
        <v>Locality23</v>
      </c>
      <c r="D1946" s="30">
        <f>SUMIFS(od_matrix_directed_all_pairs_pe!D:D, od_matrix_directed_all_pairs_pe!A:A, A1946, od_matrix_directed_all_pairs_pe!B:B, B1946, od_matrix_directed_all_pairs_pe!C:C, C1946)</f>
        <v>23</v>
      </c>
      <c r="E1946" s="30">
        <f t="array" ref="E1946">INDEX(total_subscribers_per_day!B:B, MATCH(A1946, total_subscribers_per_day!A:A, 0), 0)</f>
        <v>9486</v>
      </c>
      <c r="F1946" s="40">
        <f>SUMIFS(baseline_subscriber_movements!C:C, baseline_subscriber_movements!A:A, B1946, baseline_subscriber_movements!B:B, C1946)</f>
        <v>2.7371302242341299E-3</v>
      </c>
      <c r="G1946" s="30">
        <f t="shared" si="0"/>
        <v>2.4246257642842081E-3</v>
      </c>
      <c r="H1946" s="30">
        <f t="shared" si="1"/>
        <v>0.88582769749752666</v>
      </c>
      <c r="I1946" s="30">
        <f t="shared" si="2"/>
        <v>-11.417230250247334</v>
      </c>
    </row>
    <row r="1947" spans="1:9" ht="15.75" customHeight="1" x14ac:dyDescent="0.2">
      <c r="A1947" s="17">
        <f>od_matrix_directed_all_pairs_pe!A1936</f>
        <v>43954</v>
      </c>
      <c r="B1947" s="30" t="str">
        <f>od_matrix_directed_all_pairs_pe!B1936</f>
        <v>Locality10</v>
      </c>
      <c r="C1947" s="30" t="str">
        <f>od_matrix_directed_all_pairs_pe!C1936</f>
        <v>Locality24</v>
      </c>
      <c r="D1947" s="30">
        <f>SUMIFS(od_matrix_directed_all_pairs_pe!D:D, od_matrix_directed_all_pairs_pe!A:A, A1947, od_matrix_directed_all_pairs_pe!B:B, B1947, od_matrix_directed_all_pairs_pe!C:C, C1947)</f>
        <v>35</v>
      </c>
      <c r="E1947" s="30">
        <f t="array" ref="E1947">INDEX(total_subscribers_per_day!B:B, MATCH(A1947, total_subscribers_per_day!A:A, 0), 0)</f>
        <v>9486</v>
      </c>
      <c r="F1947" s="40">
        <f>SUMIFS(baseline_subscriber_movements!C:C, baseline_subscriber_movements!A:A, B1947, baseline_subscriber_movements!B:B, C1947)</f>
        <v>4.0016849199663003E-3</v>
      </c>
      <c r="G1947" s="30">
        <f t="shared" si="0"/>
        <v>3.6896479021716212E-3</v>
      </c>
      <c r="H1947" s="30">
        <f t="shared" si="1"/>
        <v>0.92202359155320335</v>
      </c>
      <c r="I1947" s="30">
        <f t="shared" si="2"/>
        <v>-7.7976408446796652</v>
      </c>
    </row>
    <row r="1948" spans="1:9" ht="15.75" customHeight="1" x14ac:dyDescent="0.2">
      <c r="A1948" s="17">
        <f>od_matrix_directed_all_pairs_pe!A1937</f>
        <v>43954</v>
      </c>
      <c r="B1948" s="30" t="str">
        <f>od_matrix_directed_all_pairs_pe!B1937</f>
        <v>Locality10</v>
      </c>
      <c r="C1948" s="30" t="str">
        <f>od_matrix_directed_all_pairs_pe!C1937</f>
        <v>Locality25</v>
      </c>
      <c r="D1948" s="30">
        <f>SUMIFS(od_matrix_directed_all_pairs_pe!D:D, od_matrix_directed_all_pairs_pe!A:A, A1948, od_matrix_directed_all_pairs_pe!B:B, B1948, od_matrix_directed_all_pairs_pe!C:C, C1948)</f>
        <v>49</v>
      </c>
      <c r="E1948" s="30">
        <f t="array" ref="E1948">INDEX(total_subscribers_per_day!B:B, MATCH(A1948, total_subscribers_per_day!A:A, 0), 0)</f>
        <v>9486</v>
      </c>
      <c r="F1948" s="40">
        <f>SUMIFS(baseline_subscriber_movements!C:C, baseline_subscriber_movements!A:A, B1948, baseline_subscriber_movements!B:B, C1948)</f>
        <v>5.3509600251809798E-3</v>
      </c>
      <c r="G1948" s="30">
        <f t="shared" si="0"/>
        <v>5.1655070630402698E-3</v>
      </c>
      <c r="H1948" s="30">
        <f t="shared" si="1"/>
        <v>0.96534211407523318</v>
      </c>
      <c r="I1948" s="30">
        <f t="shared" si="2"/>
        <v>-3.4657885924766818</v>
      </c>
    </row>
    <row r="1949" spans="1:9" ht="15.75" customHeight="1" x14ac:dyDescent="0.2">
      <c r="A1949" s="17">
        <f>od_matrix_directed_all_pairs_pe!A1938</f>
        <v>43954</v>
      </c>
      <c r="B1949" s="30" t="str">
        <f>od_matrix_directed_all_pairs_pe!B1938</f>
        <v>Locality10</v>
      </c>
      <c r="C1949" s="30" t="str">
        <f>od_matrix_directed_all_pairs_pe!C1938</f>
        <v>Locality26</v>
      </c>
      <c r="D1949" s="30">
        <f>SUMIFS(od_matrix_directed_all_pairs_pe!D:D, od_matrix_directed_all_pairs_pe!A:A, A1949, od_matrix_directed_all_pairs_pe!B:B, B1949, od_matrix_directed_all_pairs_pe!C:C, C1949)</f>
        <v>25</v>
      </c>
      <c r="E1949" s="30">
        <f t="array" ref="E1949">INDEX(total_subscribers_per_day!B:B, MATCH(A1949, total_subscribers_per_day!A:A, 0), 0)</f>
        <v>9486</v>
      </c>
      <c r="F1949" s="40">
        <f>SUMIFS(baseline_subscriber_movements!C:C, baseline_subscriber_movements!A:A, B1949, baseline_subscriber_movements!B:B, C1949)</f>
        <v>2.3170093632845102E-3</v>
      </c>
      <c r="G1949" s="30">
        <f t="shared" si="0"/>
        <v>2.6354627872654437E-3</v>
      </c>
      <c r="H1949" s="30">
        <f t="shared" si="1"/>
        <v>1.1374415783669969</v>
      </c>
      <c r="I1949" s="30">
        <f t="shared" si="2"/>
        <v>13.744157836699689</v>
      </c>
    </row>
    <row r="1950" spans="1:9" ht="15.75" customHeight="1" x14ac:dyDescent="0.2">
      <c r="A1950" s="17">
        <f>od_matrix_directed_all_pairs_pe!A1939</f>
        <v>43954</v>
      </c>
      <c r="B1950" s="30" t="str">
        <f>od_matrix_directed_all_pairs_pe!B1939</f>
        <v>Locality10</v>
      </c>
      <c r="C1950" s="30" t="str">
        <f>od_matrix_directed_all_pairs_pe!C1939</f>
        <v>Locality27</v>
      </c>
      <c r="D1950" s="30">
        <f>SUMIFS(od_matrix_directed_all_pairs_pe!D:D, od_matrix_directed_all_pairs_pe!A:A, A1950, od_matrix_directed_all_pairs_pe!B:B, B1950, od_matrix_directed_all_pairs_pe!C:C, C1950)</f>
        <v>70</v>
      </c>
      <c r="E1950" s="30">
        <f t="array" ref="E1950">INDEX(total_subscribers_per_day!B:B, MATCH(A1950, total_subscribers_per_day!A:A, 0), 0)</f>
        <v>9486</v>
      </c>
      <c r="F1950" s="40">
        <f>SUMIFS(baseline_subscriber_movements!C:C, baseline_subscriber_movements!A:A, B1950, baseline_subscriber_movements!B:B, C1950)</f>
        <v>6.5400843881856501E-3</v>
      </c>
      <c r="G1950" s="30">
        <f t="shared" si="0"/>
        <v>7.3792958043432423E-3</v>
      </c>
      <c r="H1950" s="30">
        <f t="shared" si="1"/>
        <v>1.1283181326640965</v>
      </c>
      <c r="I1950" s="30">
        <f t="shared" si="2"/>
        <v>12.831813266409654</v>
      </c>
    </row>
    <row r="1951" spans="1:9" ht="15.75" customHeight="1" x14ac:dyDescent="0.2">
      <c r="A1951" s="17">
        <f>od_matrix_directed_all_pairs_pe!A1940</f>
        <v>43954</v>
      </c>
      <c r="B1951" s="30" t="str">
        <f>od_matrix_directed_all_pairs_pe!B1940</f>
        <v>Locality10</v>
      </c>
      <c r="C1951" s="30" t="str">
        <f>od_matrix_directed_all_pairs_pe!C1940</f>
        <v>Locality28</v>
      </c>
      <c r="D1951" s="30">
        <f>SUMIFS(od_matrix_directed_all_pairs_pe!D:D, od_matrix_directed_all_pairs_pe!A:A, A1951, od_matrix_directed_all_pairs_pe!B:B, B1951, od_matrix_directed_all_pairs_pe!C:C, C1951)</f>
        <v>25</v>
      </c>
      <c r="E1951" s="30">
        <f t="array" ref="E1951">INDEX(total_subscribers_per_day!B:B, MATCH(A1951, total_subscribers_per_day!A:A, 0), 0)</f>
        <v>9486</v>
      </c>
      <c r="F1951" s="40">
        <f>SUMIFS(baseline_subscriber_movements!C:C, baseline_subscriber_movements!A:A, B1951, baseline_subscriber_movements!B:B, C1951)</f>
        <v>2.6382439848037101E-3</v>
      </c>
      <c r="G1951" s="30">
        <f t="shared" si="0"/>
        <v>2.6354627872654437E-3</v>
      </c>
      <c r="H1951" s="30">
        <f t="shared" si="1"/>
        <v>0.99894581488509548</v>
      </c>
      <c r="I1951" s="30">
        <f t="shared" si="2"/>
        <v>-0.10541851149045156</v>
      </c>
    </row>
    <row r="1952" spans="1:9" ht="15.75" customHeight="1" x14ac:dyDescent="0.2">
      <c r="A1952" s="17">
        <f>od_matrix_directed_all_pairs_pe!A1941</f>
        <v>43954</v>
      </c>
      <c r="B1952" s="30" t="str">
        <f>od_matrix_directed_all_pairs_pe!B1941</f>
        <v>Locality10</v>
      </c>
      <c r="C1952" s="30" t="str">
        <f>od_matrix_directed_all_pairs_pe!C1941</f>
        <v>Locality29</v>
      </c>
      <c r="D1952" s="30">
        <f>SUMIFS(od_matrix_directed_all_pairs_pe!D:D, od_matrix_directed_all_pairs_pe!A:A, A1952, od_matrix_directed_all_pairs_pe!B:B, B1952, od_matrix_directed_all_pairs_pe!C:C, C1952)</f>
        <v>87</v>
      </c>
      <c r="E1952" s="30">
        <f t="array" ref="E1952">INDEX(total_subscribers_per_day!B:B, MATCH(A1952, total_subscribers_per_day!A:A, 0), 0)</f>
        <v>9486</v>
      </c>
      <c r="F1952" s="40">
        <f>SUMIFS(baseline_subscriber_movements!C:C, baseline_subscriber_movements!A:A, B1952, baseline_subscriber_movements!B:B, C1952)</f>
        <v>7.8806346537774498E-3</v>
      </c>
      <c r="G1952" s="30">
        <f t="shared" si="0"/>
        <v>9.1714104996837437E-3</v>
      </c>
      <c r="H1952" s="30">
        <f t="shared" si="1"/>
        <v>1.1637908496732026</v>
      </c>
      <c r="I1952" s="30">
        <f t="shared" si="2"/>
        <v>16.379084967320257</v>
      </c>
    </row>
    <row r="1953" spans="1:9" ht="15.75" customHeight="1" x14ac:dyDescent="0.2">
      <c r="A1953" s="17">
        <f>od_matrix_directed_all_pairs_pe!A1942</f>
        <v>43954</v>
      </c>
      <c r="B1953" s="30" t="str">
        <f>od_matrix_directed_all_pairs_pe!B1942</f>
        <v>Locality10</v>
      </c>
      <c r="C1953" s="30" t="str">
        <f>od_matrix_directed_all_pairs_pe!C1942</f>
        <v>Locality30</v>
      </c>
      <c r="D1953" s="30">
        <f>SUMIFS(od_matrix_directed_all_pairs_pe!D:D, od_matrix_directed_all_pairs_pe!A:A, A1953, od_matrix_directed_all_pairs_pe!B:B, B1953, od_matrix_directed_all_pairs_pe!C:C, C1953)</f>
        <v>66</v>
      </c>
      <c r="E1953" s="30">
        <f t="array" ref="E1953">INDEX(total_subscribers_per_day!B:B, MATCH(A1953, total_subscribers_per_day!A:A, 0), 0)</f>
        <v>9486</v>
      </c>
      <c r="F1953" s="40">
        <f>SUMIFS(baseline_subscriber_movements!C:C, baseline_subscriber_movements!A:A, B1953, baseline_subscriber_movements!B:B, C1953)</f>
        <v>6.7610395098246304E-3</v>
      </c>
      <c r="G1953" s="30">
        <f t="shared" si="0"/>
        <v>6.957621758380772E-3</v>
      </c>
      <c r="H1953" s="30">
        <f t="shared" si="1"/>
        <v>1.0290757432005069</v>
      </c>
      <c r="I1953" s="30">
        <f t="shared" si="2"/>
        <v>2.9075743200506876</v>
      </c>
    </row>
    <row r="1954" spans="1:9" ht="15.75" customHeight="1" x14ac:dyDescent="0.2">
      <c r="A1954" s="17">
        <f>od_matrix_directed_all_pairs_pe!A1943</f>
        <v>43954</v>
      </c>
      <c r="B1954" s="30" t="str">
        <f>od_matrix_directed_all_pairs_pe!B1943</f>
        <v>Locality10</v>
      </c>
      <c r="C1954" s="30" t="str">
        <f>od_matrix_directed_all_pairs_pe!C1943</f>
        <v>Locality31</v>
      </c>
      <c r="D1954" s="30">
        <f>SUMIFS(od_matrix_directed_all_pairs_pe!D:D, od_matrix_directed_all_pairs_pe!A:A, A1954, od_matrix_directed_all_pairs_pe!B:B, B1954, od_matrix_directed_all_pairs_pe!C:C, C1954)</f>
        <v>96</v>
      </c>
      <c r="E1954" s="30">
        <f t="array" ref="E1954">INDEX(total_subscribers_per_day!B:B, MATCH(A1954, total_subscribers_per_day!A:A, 0), 0)</f>
        <v>9486</v>
      </c>
      <c r="F1954" s="40">
        <f>SUMIFS(baseline_subscriber_movements!C:C, baseline_subscriber_movements!A:A, B1954, baseline_subscriber_movements!B:B, C1954)</f>
        <v>1.0015814443858699E-2</v>
      </c>
      <c r="G1954" s="30">
        <f t="shared" si="0"/>
        <v>1.0120177103099304E-2</v>
      </c>
      <c r="H1954" s="30">
        <f t="shared" si="1"/>
        <v>1.0104197876094436</v>
      </c>
      <c r="I1954" s="30">
        <f t="shared" si="2"/>
        <v>1.041978760944362</v>
      </c>
    </row>
    <row r="1955" spans="1:9" ht="15.75" customHeight="1" x14ac:dyDescent="0.2">
      <c r="A1955" s="17">
        <f>od_matrix_directed_all_pairs_pe!A1944</f>
        <v>43954</v>
      </c>
      <c r="B1955" s="30" t="str">
        <f>od_matrix_directed_all_pairs_pe!B1944</f>
        <v>Locality10</v>
      </c>
      <c r="C1955" s="30" t="str">
        <f>od_matrix_directed_all_pairs_pe!C1944</f>
        <v>Locality32</v>
      </c>
      <c r="D1955" s="30">
        <f>SUMIFS(od_matrix_directed_all_pairs_pe!D:D, od_matrix_directed_all_pairs_pe!A:A, A1955, od_matrix_directed_all_pairs_pe!B:B, B1955, od_matrix_directed_all_pairs_pe!C:C, C1955)</f>
        <v>74</v>
      </c>
      <c r="E1955" s="30">
        <f t="array" ref="E1955">INDEX(total_subscribers_per_day!B:B, MATCH(A1955, total_subscribers_per_day!A:A, 0), 0)</f>
        <v>9486</v>
      </c>
      <c r="F1955" s="40">
        <f>SUMIFS(baseline_subscriber_movements!C:C, baseline_subscriber_movements!A:A, B1955, baseline_subscriber_movements!B:B, C1955)</f>
        <v>6.8630556435434397E-3</v>
      </c>
      <c r="G1955" s="30">
        <f t="shared" si="0"/>
        <v>7.8009698503057135E-3</v>
      </c>
      <c r="H1955" s="30">
        <f t="shared" si="1"/>
        <v>1.1366613146499309</v>
      </c>
      <c r="I1955" s="30">
        <f t="shared" si="2"/>
        <v>13.666131464993093</v>
      </c>
    </row>
    <row r="1956" spans="1:9" ht="15.75" customHeight="1" x14ac:dyDescent="0.2">
      <c r="A1956" s="17">
        <f>od_matrix_directed_all_pairs_pe!A1945</f>
        <v>43954</v>
      </c>
      <c r="B1956" s="30" t="str">
        <f>od_matrix_directed_all_pairs_pe!B1945</f>
        <v>Locality10</v>
      </c>
      <c r="C1956" s="30" t="str">
        <f>od_matrix_directed_all_pairs_pe!C1945</f>
        <v>Locality33</v>
      </c>
      <c r="D1956" s="30">
        <f>SUMIFS(od_matrix_directed_all_pairs_pe!D:D, od_matrix_directed_all_pairs_pe!A:A, A1956, od_matrix_directed_all_pairs_pe!B:B, B1956, od_matrix_directed_all_pairs_pe!C:C, C1956)</f>
        <v>65</v>
      </c>
      <c r="E1956" s="30">
        <f t="array" ref="E1956">INDEX(total_subscribers_per_day!B:B, MATCH(A1956, total_subscribers_per_day!A:A, 0), 0)</f>
        <v>9486</v>
      </c>
      <c r="F1956" s="40">
        <f>SUMIFS(baseline_subscriber_movements!C:C, baseline_subscriber_movements!A:A, B1956, baseline_subscriber_movements!B:B, C1956)</f>
        <v>5.1411184555660398E-3</v>
      </c>
      <c r="G1956" s="30">
        <f t="shared" si="0"/>
        <v>6.8522032468901536E-3</v>
      </c>
      <c r="H1956" s="30">
        <f t="shared" si="1"/>
        <v>1.3328234519614317</v>
      </c>
      <c r="I1956" s="30">
        <f t="shared" si="2"/>
        <v>33.282345196143169</v>
      </c>
    </row>
    <row r="1957" spans="1:9" ht="15.75" customHeight="1" x14ac:dyDescent="0.2">
      <c r="A1957" s="17">
        <f>od_matrix_directed_all_pairs_pe!A1946</f>
        <v>43954</v>
      </c>
      <c r="B1957" s="30" t="str">
        <f>od_matrix_directed_all_pairs_pe!B1946</f>
        <v>Locality10</v>
      </c>
      <c r="C1957" s="30" t="str">
        <f>od_matrix_directed_all_pairs_pe!C1946</f>
        <v>Locality34</v>
      </c>
      <c r="D1957" s="30">
        <f>SUMIFS(od_matrix_directed_all_pairs_pe!D:D, od_matrix_directed_all_pairs_pe!A:A, A1957, od_matrix_directed_all_pairs_pe!B:B, B1957, od_matrix_directed_all_pairs_pe!C:C, C1957)</f>
        <v>23</v>
      </c>
      <c r="E1957" s="30">
        <f t="array" ref="E1957">INDEX(total_subscribers_per_day!B:B, MATCH(A1957, total_subscribers_per_day!A:A, 0), 0)</f>
        <v>9486</v>
      </c>
      <c r="F1957" s="40">
        <f>SUMIFS(baseline_subscriber_movements!C:C, baseline_subscriber_movements!A:A, B1957, baseline_subscriber_movements!B:B, C1957)</f>
        <v>2.72451059079674E-3</v>
      </c>
      <c r="G1957" s="30">
        <f t="shared" si="0"/>
        <v>2.4246257642842081E-3</v>
      </c>
      <c r="H1957" s="30">
        <f t="shared" si="1"/>
        <v>0.8899307539763186</v>
      </c>
      <c r="I1957" s="30">
        <f t="shared" si="2"/>
        <v>-11.006924602368141</v>
      </c>
    </row>
    <row r="1958" spans="1:9" ht="15.75" customHeight="1" x14ac:dyDescent="0.2">
      <c r="A1958" s="17">
        <f>od_matrix_directed_all_pairs_pe!A1947</f>
        <v>43954</v>
      </c>
      <c r="B1958" s="30" t="str">
        <f>od_matrix_directed_all_pairs_pe!B1947</f>
        <v>Locality11</v>
      </c>
      <c r="C1958" s="30" t="str">
        <f>od_matrix_directed_all_pairs_pe!C1947</f>
        <v>Locality01</v>
      </c>
      <c r="D1958" s="30">
        <f>SUMIFS(od_matrix_directed_all_pairs_pe!D:D, od_matrix_directed_all_pairs_pe!A:A, A1958, od_matrix_directed_all_pairs_pe!B:B, B1958, od_matrix_directed_all_pairs_pe!C:C, C1958)</f>
        <v>49</v>
      </c>
      <c r="E1958" s="30">
        <f t="array" ref="E1958">INDEX(total_subscribers_per_day!B:B, MATCH(A1958, total_subscribers_per_day!A:A, 0), 0)</f>
        <v>9486</v>
      </c>
      <c r="F1958" s="40">
        <f>SUMIFS(baseline_subscriber_movements!C:C, baseline_subscriber_movements!A:A, B1958, baseline_subscriber_movements!B:B, C1958)</f>
        <v>5.2626039364277403E-3</v>
      </c>
      <c r="G1958" s="30">
        <f t="shared" si="0"/>
        <v>5.1655070630402698E-3</v>
      </c>
      <c r="H1958" s="30">
        <f t="shared" si="1"/>
        <v>0.98154965211891287</v>
      </c>
      <c r="I1958" s="30">
        <f t="shared" si="2"/>
        <v>-1.8450347881087126</v>
      </c>
    </row>
    <row r="1959" spans="1:9" ht="15.75" customHeight="1" x14ac:dyDescent="0.2">
      <c r="A1959" s="17">
        <f>od_matrix_directed_all_pairs_pe!A1948</f>
        <v>43954</v>
      </c>
      <c r="B1959" s="30" t="str">
        <f>od_matrix_directed_all_pairs_pe!B1948</f>
        <v>Locality11</v>
      </c>
      <c r="C1959" s="30" t="str">
        <f>od_matrix_directed_all_pairs_pe!C1948</f>
        <v>Locality04</v>
      </c>
      <c r="D1959" s="30">
        <f>SUMIFS(od_matrix_directed_all_pairs_pe!D:D, od_matrix_directed_all_pairs_pe!A:A, A1959, od_matrix_directed_all_pairs_pe!B:B, B1959, od_matrix_directed_all_pairs_pe!C:C, C1959)</f>
        <v>41</v>
      </c>
      <c r="E1959" s="30">
        <f t="array" ref="E1959">INDEX(total_subscribers_per_day!B:B, MATCH(A1959, total_subscribers_per_day!A:A, 0), 0)</f>
        <v>9486</v>
      </c>
      <c r="F1959" s="40">
        <f>SUMIFS(baseline_subscriber_movements!C:C, baseline_subscriber_movements!A:A, B1959, baseline_subscriber_movements!B:B, C1959)</f>
        <v>5.1568090928225596E-3</v>
      </c>
      <c r="G1959" s="30">
        <f t="shared" si="0"/>
        <v>4.3221589711153275E-3</v>
      </c>
      <c r="H1959" s="30">
        <f t="shared" si="1"/>
        <v>0.83814601109260967</v>
      </c>
      <c r="I1959" s="30">
        <f t="shared" si="2"/>
        <v>-16.185398890739034</v>
      </c>
    </row>
    <row r="1960" spans="1:9" ht="15.75" customHeight="1" x14ac:dyDescent="0.2">
      <c r="A1960" s="17">
        <f>od_matrix_directed_all_pairs_pe!A1949</f>
        <v>43954</v>
      </c>
      <c r="B1960" s="30" t="str">
        <f>od_matrix_directed_all_pairs_pe!B1949</f>
        <v>Locality11</v>
      </c>
      <c r="C1960" s="30" t="str">
        <f>od_matrix_directed_all_pairs_pe!C1949</f>
        <v>Locality06</v>
      </c>
      <c r="D1960" s="30">
        <f>SUMIFS(od_matrix_directed_all_pairs_pe!D:D, od_matrix_directed_all_pairs_pe!A:A, A1960, od_matrix_directed_all_pairs_pe!B:B, B1960, od_matrix_directed_all_pairs_pe!C:C, C1960)</f>
        <v>24</v>
      </c>
      <c r="E1960" s="30">
        <f t="array" ref="E1960">INDEX(total_subscribers_per_day!B:B, MATCH(A1960, total_subscribers_per_day!A:A, 0), 0)</f>
        <v>9486</v>
      </c>
      <c r="F1960" s="40">
        <f>SUMIFS(baseline_subscriber_movements!C:C, baseline_subscriber_movements!A:A, B1960, baseline_subscriber_movements!B:B, C1960)</f>
        <v>2.6317174661044601E-3</v>
      </c>
      <c r="G1960" s="30">
        <f t="shared" si="0"/>
        <v>2.5300442757748261E-3</v>
      </c>
      <c r="H1960" s="30">
        <f t="shared" si="1"/>
        <v>0.96136622124557558</v>
      </c>
      <c r="I1960" s="30">
        <f t="shared" si="2"/>
        <v>-3.8633778754424419</v>
      </c>
    </row>
    <row r="1961" spans="1:9" ht="15.75" customHeight="1" x14ac:dyDescent="0.2">
      <c r="A1961" s="17">
        <f>od_matrix_directed_all_pairs_pe!A1950</f>
        <v>43954</v>
      </c>
      <c r="B1961" s="30" t="str">
        <f>od_matrix_directed_all_pairs_pe!B1950</f>
        <v>Locality11</v>
      </c>
      <c r="C1961" s="30" t="str">
        <f>od_matrix_directed_all_pairs_pe!C1950</f>
        <v>Locality07</v>
      </c>
      <c r="D1961" s="30">
        <f>SUMIFS(od_matrix_directed_all_pairs_pe!D:D, od_matrix_directed_all_pairs_pe!A:A, A1961, od_matrix_directed_all_pairs_pe!B:B, B1961, od_matrix_directed_all_pairs_pe!C:C, C1961)</f>
        <v>33</v>
      </c>
      <c r="E1961" s="30">
        <f t="array" ref="E1961">INDEX(total_subscribers_per_day!B:B, MATCH(A1961, total_subscribers_per_day!A:A, 0), 0)</f>
        <v>9486</v>
      </c>
      <c r="F1961" s="40">
        <f>SUMIFS(baseline_subscriber_movements!C:C, baseline_subscriber_movements!A:A, B1961, baseline_subscriber_movements!B:B, C1961)</f>
        <v>4.1117554032683102E-3</v>
      </c>
      <c r="G1961" s="30">
        <f t="shared" si="0"/>
        <v>3.478810879190386E-3</v>
      </c>
      <c r="H1961" s="30">
        <f t="shared" si="1"/>
        <v>0.84606464587489427</v>
      </c>
      <c r="I1961" s="30">
        <f t="shared" si="2"/>
        <v>-15.393535412510573</v>
      </c>
    </row>
    <row r="1962" spans="1:9" ht="15.75" customHeight="1" x14ac:dyDescent="0.2">
      <c r="A1962" s="17">
        <f>od_matrix_directed_all_pairs_pe!A1951</f>
        <v>43954</v>
      </c>
      <c r="B1962" s="30" t="str">
        <f>od_matrix_directed_all_pairs_pe!B1951</f>
        <v>Locality11</v>
      </c>
      <c r="C1962" s="30" t="str">
        <f>od_matrix_directed_all_pairs_pe!C1951</f>
        <v>Locality08</v>
      </c>
      <c r="D1962" s="30">
        <f>SUMIFS(od_matrix_directed_all_pairs_pe!D:D, od_matrix_directed_all_pairs_pe!A:A, A1962, od_matrix_directed_all_pairs_pe!B:B, B1962, od_matrix_directed_all_pairs_pe!C:C, C1962)</f>
        <v>40</v>
      </c>
      <c r="E1962" s="30">
        <f t="array" ref="E1962">INDEX(total_subscribers_per_day!B:B, MATCH(A1962, total_subscribers_per_day!A:A, 0), 0)</f>
        <v>9486</v>
      </c>
      <c r="F1962" s="40">
        <f>SUMIFS(baseline_subscriber_movements!C:C, baseline_subscriber_movements!A:A, B1962, baseline_subscriber_movements!B:B, C1962)</f>
        <v>4.0012635569126997E-3</v>
      </c>
      <c r="G1962" s="30">
        <f t="shared" si="0"/>
        <v>4.2167404596247099E-3</v>
      </c>
      <c r="H1962" s="30">
        <f t="shared" si="1"/>
        <v>1.053852214343578</v>
      </c>
      <c r="I1962" s="30">
        <f t="shared" si="2"/>
        <v>5.3852214343578009</v>
      </c>
    </row>
    <row r="1963" spans="1:9" ht="15.75" customHeight="1" x14ac:dyDescent="0.2">
      <c r="A1963" s="17">
        <f>od_matrix_directed_all_pairs_pe!A1952</f>
        <v>43954</v>
      </c>
      <c r="B1963" s="30" t="str">
        <f>od_matrix_directed_all_pairs_pe!B1952</f>
        <v>Locality11</v>
      </c>
      <c r="C1963" s="30" t="str">
        <f>od_matrix_directed_all_pairs_pe!C1952</f>
        <v>Locality10</v>
      </c>
      <c r="D1963" s="30">
        <f>SUMIFS(od_matrix_directed_all_pairs_pe!D:D, od_matrix_directed_all_pairs_pe!A:A, A1963, od_matrix_directed_all_pairs_pe!B:B, B1963, od_matrix_directed_all_pairs_pe!C:C, C1963)</f>
        <v>38</v>
      </c>
      <c r="E1963" s="30">
        <f t="array" ref="E1963">INDEX(total_subscribers_per_day!B:B, MATCH(A1963, total_subscribers_per_day!A:A, 0), 0)</f>
        <v>9486</v>
      </c>
      <c r="F1963" s="40">
        <f>SUMIFS(baseline_subscriber_movements!C:C, baseline_subscriber_movements!A:A, B1963, baseline_subscriber_movements!B:B, C1963)</f>
        <v>4.0164887432618101E-3</v>
      </c>
      <c r="G1963" s="30">
        <f t="shared" si="0"/>
        <v>4.0059034366434747E-3</v>
      </c>
      <c r="H1963" s="30">
        <f t="shared" si="1"/>
        <v>0.99736453721273499</v>
      </c>
      <c r="I1963" s="30">
        <f t="shared" si="2"/>
        <v>-0.26354627872650083</v>
      </c>
    </row>
    <row r="1964" spans="1:9" ht="15.75" customHeight="1" x14ac:dyDescent="0.2">
      <c r="A1964" s="17">
        <f>od_matrix_directed_all_pairs_pe!A1953</f>
        <v>43954</v>
      </c>
      <c r="B1964" s="30" t="str">
        <f>od_matrix_directed_all_pairs_pe!B1953</f>
        <v>Locality11</v>
      </c>
      <c r="C1964" s="30" t="str">
        <f>od_matrix_directed_all_pairs_pe!C1953</f>
        <v>Locality11</v>
      </c>
      <c r="D1964" s="30">
        <f>SUMIFS(od_matrix_directed_all_pairs_pe!D:D, od_matrix_directed_all_pairs_pe!A:A, A1964, od_matrix_directed_all_pairs_pe!B:B, B1964, od_matrix_directed_all_pairs_pe!C:C, C1964)</f>
        <v>34</v>
      </c>
      <c r="E1964" s="30">
        <f t="array" ref="E1964">INDEX(total_subscribers_per_day!B:B, MATCH(A1964, total_subscribers_per_day!A:A, 0), 0)</f>
        <v>9486</v>
      </c>
      <c r="F1964" s="40">
        <f>SUMIFS(baseline_subscriber_movements!C:C, baseline_subscriber_movements!A:A, B1964, baseline_subscriber_movements!B:B, C1964)</f>
        <v>3.9953737777310401E-3</v>
      </c>
      <c r="G1964" s="30">
        <f t="shared" si="0"/>
        <v>3.5842293906810036E-3</v>
      </c>
      <c r="H1964" s="30">
        <f t="shared" si="1"/>
        <v>0.89709488775702884</v>
      </c>
      <c r="I1964" s="30">
        <f t="shared" si="2"/>
        <v>-10.290511224297116</v>
      </c>
    </row>
    <row r="1965" spans="1:9" ht="15.75" customHeight="1" x14ac:dyDescent="0.2">
      <c r="A1965" s="17">
        <f>od_matrix_directed_all_pairs_pe!A1954</f>
        <v>43954</v>
      </c>
      <c r="B1965" s="30" t="str">
        <f>od_matrix_directed_all_pairs_pe!B1954</f>
        <v>Locality11</v>
      </c>
      <c r="C1965" s="30" t="str">
        <f>od_matrix_directed_all_pairs_pe!C1954</f>
        <v>Locality12</v>
      </c>
      <c r="D1965" s="30">
        <f>SUMIFS(od_matrix_directed_all_pairs_pe!D:D, od_matrix_directed_all_pairs_pe!A:A, A1965, od_matrix_directed_all_pairs_pe!B:B, B1965, od_matrix_directed_all_pairs_pe!C:C, C1965)</f>
        <v>25</v>
      </c>
      <c r="E1965" s="30">
        <f t="array" ref="E1965">INDEX(total_subscribers_per_day!B:B, MATCH(A1965, total_subscribers_per_day!A:A, 0), 0)</f>
        <v>9486</v>
      </c>
      <c r="F1965" s="40">
        <f>SUMIFS(baseline_subscriber_movements!C:C, baseline_subscriber_movements!A:A, B1965, baseline_subscriber_movements!B:B, C1965)</f>
        <v>2.7799288101046701E-3</v>
      </c>
      <c r="G1965" s="30">
        <f t="shared" si="0"/>
        <v>2.6354627872654437E-3</v>
      </c>
      <c r="H1965" s="30">
        <f t="shared" si="1"/>
        <v>0.94803247395612733</v>
      </c>
      <c r="I1965" s="30">
        <f t="shared" si="2"/>
        <v>-5.1967526043872674</v>
      </c>
    </row>
    <row r="1966" spans="1:9" ht="15.75" customHeight="1" x14ac:dyDescent="0.2">
      <c r="A1966" s="17">
        <f>od_matrix_directed_all_pairs_pe!A1955</f>
        <v>43954</v>
      </c>
      <c r="B1966" s="30" t="str">
        <f>od_matrix_directed_all_pairs_pe!B1955</f>
        <v>Locality11</v>
      </c>
      <c r="C1966" s="30" t="str">
        <f>od_matrix_directed_all_pairs_pe!C1955</f>
        <v>Locality14</v>
      </c>
      <c r="D1966" s="30">
        <f>SUMIFS(od_matrix_directed_all_pairs_pe!D:D, od_matrix_directed_all_pairs_pe!A:A, A1966, od_matrix_directed_all_pairs_pe!B:B, B1966, od_matrix_directed_all_pairs_pe!C:C, C1966)</f>
        <v>29</v>
      </c>
      <c r="E1966" s="30">
        <f t="array" ref="E1966">INDEX(total_subscribers_per_day!B:B, MATCH(A1966, total_subscribers_per_day!A:A, 0), 0)</f>
        <v>9486</v>
      </c>
      <c r="F1966" s="40">
        <f>SUMIFS(baseline_subscriber_movements!C:C, baseline_subscriber_movements!A:A, B1966, baseline_subscriber_movements!B:B, C1966)</f>
        <v>2.6374185197942501E-3</v>
      </c>
      <c r="G1966" s="30">
        <f t="shared" si="0"/>
        <v>3.0571368332279148E-3</v>
      </c>
      <c r="H1966" s="30">
        <f t="shared" si="1"/>
        <v>1.1591398218688507</v>
      </c>
      <c r="I1966" s="30">
        <f t="shared" si="2"/>
        <v>15.913982186885068</v>
      </c>
    </row>
    <row r="1967" spans="1:9" ht="15.75" customHeight="1" x14ac:dyDescent="0.2">
      <c r="A1967" s="17">
        <f>od_matrix_directed_all_pairs_pe!A1956</f>
        <v>43954</v>
      </c>
      <c r="B1967" s="30" t="str">
        <f>od_matrix_directed_all_pairs_pe!B1956</f>
        <v>Locality11</v>
      </c>
      <c r="C1967" s="30" t="str">
        <f>od_matrix_directed_all_pairs_pe!C1956</f>
        <v>Locality15</v>
      </c>
      <c r="D1967" s="30">
        <f>SUMIFS(od_matrix_directed_all_pairs_pe!D:D, od_matrix_directed_all_pairs_pe!A:A, A1967, od_matrix_directed_all_pairs_pe!B:B, B1967, od_matrix_directed_all_pairs_pe!C:C, C1967)</f>
        <v>40</v>
      </c>
      <c r="E1967" s="30">
        <f t="array" ref="E1967">INDEX(total_subscribers_per_day!B:B, MATCH(A1967, total_subscribers_per_day!A:A, 0), 0)</f>
        <v>9486</v>
      </c>
      <c r="F1967" s="40">
        <f>SUMIFS(baseline_subscriber_movements!C:C, baseline_subscriber_movements!A:A, B1967, baseline_subscriber_movements!B:B, C1967)</f>
        <v>3.9970548017250404E-3</v>
      </c>
      <c r="G1967" s="30">
        <f t="shared" si="0"/>
        <v>4.2167404596247099E-3</v>
      </c>
      <c r="H1967" s="30">
        <f t="shared" si="1"/>
        <v>1.0549618828855831</v>
      </c>
      <c r="I1967" s="30">
        <f t="shared" si="2"/>
        <v>5.4961882885583124</v>
      </c>
    </row>
    <row r="1968" spans="1:9" ht="15.75" customHeight="1" x14ac:dyDescent="0.2">
      <c r="A1968" s="17">
        <f>od_matrix_directed_all_pairs_pe!A1957</f>
        <v>43954</v>
      </c>
      <c r="B1968" s="30" t="str">
        <f>od_matrix_directed_all_pairs_pe!B1957</f>
        <v>Locality11</v>
      </c>
      <c r="C1968" s="30" t="str">
        <f>od_matrix_directed_all_pairs_pe!C1957</f>
        <v>Locality16</v>
      </c>
      <c r="D1968" s="30">
        <f>SUMIFS(od_matrix_directed_all_pairs_pe!D:D, od_matrix_directed_all_pairs_pe!A:A, A1968, od_matrix_directed_all_pairs_pe!B:B, B1968, od_matrix_directed_all_pairs_pe!C:C, C1968)</f>
        <v>41</v>
      </c>
      <c r="E1968" s="30">
        <f t="array" ref="E1968">INDEX(total_subscribers_per_day!B:B, MATCH(A1968, total_subscribers_per_day!A:A, 0), 0)</f>
        <v>9486</v>
      </c>
      <c r="F1968" s="40">
        <f>SUMIFS(baseline_subscriber_movements!C:C, baseline_subscriber_movements!A:A, B1968, baseline_subscriber_movements!B:B, C1968)</f>
        <v>3.9074875910866998E-3</v>
      </c>
      <c r="G1968" s="30">
        <f t="shared" si="0"/>
        <v>4.3221589711153275E-3</v>
      </c>
      <c r="H1968" s="30">
        <f t="shared" si="1"/>
        <v>1.1061222512835427</v>
      </c>
      <c r="I1968" s="30">
        <f t="shared" si="2"/>
        <v>10.612225128354268</v>
      </c>
    </row>
    <row r="1969" spans="1:9" ht="15.75" customHeight="1" x14ac:dyDescent="0.2">
      <c r="A1969" s="17">
        <f>od_matrix_directed_all_pairs_pe!A1958</f>
        <v>43954</v>
      </c>
      <c r="B1969" s="30" t="str">
        <f>od_matrix_directed_all_pairs_pe!B1958</f>
        <v>Locality11</v>
      </c>
      <c r="C1969" s="30" t="str">
        <f>od_matrix_directed_all_pairs_pe!C1958</f>
        <v>Locality17</v>
      </c>
      <c r="D1969" s="30">
        <f>SUMIFS(od_matrix_directed_all_pairs_pe!D:D, od_matrix_directed_all_pairs_pe!A:A, A1969, od_matrix_directed_all_pairs_pe!B:B, B1969, od_matrix_directed_all_pairs_pe!C:C, C1969)</f>
        <v>31</v>
      </c>
      <c r="E1969" s="30">
        <f t="array" ref="E1969">INDEX(total_subscribers_per_day!B:B, MATCH(A1969, total_subscribers_per_day!A:A, 0), 0)</f>
        <v>9486</v>
      </c>
      <c r="F1969" s="40">
        <f>SUMIFS(baseline_subscriber_movements!C:C, baseline_subscriber_movements!A:A, B1969, baseline_subscriber_movements!B:B, C1969)</f>
        <v>2.8430030535958701E-3</v>
      </c>
      <c r="G1969" s="30">
        <f t="shared" si="0"/>
        <v>3.2679738562091504E-3</v>
      </c>
      <c r="H1969" s="30">
        <f t="shared" si="1"/>
        <v>1.1494795449043824</v>
      </c>
      <c r="I1969" s="30">
        <f t="shared" si="2"/>
        <v>14.947954490438242</v>
      </c>
    </row>
    <row r="1970" spans="1:9" ht="15.75" customHeight="1" x14ac:dyDescent="0.2">
      <c r="A1970" s="17">
        <f>od_matrix_directed_all_pairs_pe!A1959</f>
        <v>43954</v>
      </c>
      <c r="B1970" s="30" t="str">
        <f>od_matrix_directed_all_pairs_pe!B1959</f>
        <v>Locality11</v>
      </c>
      <c r="C1970" s="30" t="str">
        <f>od_matrix_directed_all_pairs_pe!C1959</f>
        <v>Locality18</v>
      </c>
      <c r="D1970" s="30">
        <f>SUMIFS(od_matrix_directed_all_pairs_pe!D:D, od_matrix_directed_all_pairs_pe!A:A, A1970, od_matrix_directed_all_pairs_pe!B:B, B1970, od_matrix_directed_all_pairs_pe!C:C, C1970)</f>
        <v>24</v>
      </c>
      <c r="E1970" s="30">
        <f t="array" ref="E1970">INDEX(total_subscribers_per_day!B:B, MATCH(A1970, total_subscribers_per_day!A:A, 0), 0)</f>
        <v>9486</v>
      </c>
      <c r="F1970" s="40">
        <f>SUMIFS(baseline_subscriber_movements!C:C, baseline_subscriber_movements!A:A, B1970, baseline_subscriber_movements!B:B, C1970)</f>
        <v>4.0996531062756202E-3</v>
      </c>
      <c r="G1970" s="30">
        <f t="shared" si="0"/>
        <v>2.5300442757748261E-3</v>
      </c>
      <c r="H1970" s="30">
        <f t="shared" si="1"/>
        <v>0.61713618449861374</v>
      </c>
      <c r="I1970" s="30">
        <f t="shared" si="2"/>
        <v>-38.286381550138628</v>
      </c>
    </row>
    <row r="1971" spans="1:9" ht="15.75" customHeight="1" x14ac:dyDescent="0.2">
      <c r="A1971" s="17">
        <f>od_matrix_directed_all_pairs_pe!A1960</f>
        <v>43954</v>
      </c>
      <c r="B1971" s="30" t="str">
        <f>od_matrix_directed_all_pairs_pe!B1960</f>
        <v>Locality11</v>
      </c>
      <c r="C1971" s="30" t="str">
        <f>od_matrix_directed_all_pairs_pe!C1960</f>
        <v>Locality19</v>
      </c>
      <c r="D1971" s="30">
        <f>SUMIFS(od_matrix_directed_all_pairs_pe!D:D, od_matrix_directed_all_pairs_pe!A:A, A1971, od_matrix_directed_all_pairs_pe!B:B, B1971, od_matrix_directed_all_pairs_pe!C:C, C1971)</f>
        <v>21</v>
      </c>
      <c r="E1971" s="30">
        <f t="array" ref="E1971">INDEX(total_subscribers_per_day!B:B, MATCH(A1971, total_subscribers_per_day!A:A, 0), 0)</f>
        <v>9486</v>
      </c>
      <c r="F1971" s="40">
        <f>SUMIFS(baseline_subscriber_movements!C:C, baseline_subscriber_movements!A:A, B1971, baseline_subscriber_movements!B:B, C1971)</f>
        <v>2.7871295600107098E-3</v>
      </c>
      <c r="G1971" s="30">
        <f t="shared" si="0"/>
        <v>2.213788741302973E-3</v>
      </c>
      <c r="H1971" s="30">
        <f t="shared" si="1"/>
        <v>0.79428985758899062</v>
      </c>
      <c r="I1971" s="30">
        <f t="shared" si="2"/>
        <v>-20.571014241100936</v>
      </c>
    </row>
    <row r="1972" spans="1:9" ht="15.75" customHeight="1" x14ac:dyDescent="0.2">
      <c r="A1972" s="17">
        <f>od_matrix_directed_all_pairs_pe!A1961</f>
        <v>43954</v>
      </c>
      <c r="B1972" s="30" t="str">
        <f>od_matrix_directed_all_pairs_pe!B1961</f>
        <v>Locality11</v>
      </c>
      <c r="C1972" s="30" t="str">
        <f>od_matrix_directed_all_pairs_pe!C1961</f>
        <v>Locality21</v>
      </c>
      <c r="D1972" s="30">
        <f>SUMIFS(od_matrix_directed_all_pairs_pe!D:D, od_matrix_directed_all_pairs_pe!A:A, A1972, od_matrix_directed_all_pairs_pe!B:B, B1972, od_matrix_directed_all_pairs_pe!C:C, C1972)</f>
        <v>64</v>
      </c>
      <c r="E1972" s="30">
        <f t="array" ref="E1972">INDEX(total_subscribers_per_day!B:B, MATCH(A1972, total_subscribers_per_day!A:A, 0), 0)</f>
        <v>9486</v>
      </c>
      <c r="F1972" s="40">
        <f>SUMIFS(baseline_subscriber_movements!C:C, baseline_subscriber_movements!A:A, B1972, baseline_subscriber_movements!B:B, C1972)</f>
        <v>6.4210526315789402E-3</v>
      </c>
      <c r="G1972" s="30">
        <f t="shared" si="0"/>
        <v>6.746784735399536E-3</v>
      </c>
      <c r="H1972" s="30">
        <f t="shared" si="1"/>
        <v>1.050728770267142</v>
      </c>
      <c r="I1972" s="30">
        <f t="shared" si="2"/>
        <v>5.0728770267141954</v>
      </c>
    </row>
    <row r="1973" spans="1:9" ht="15.75" customHeight="1" x14ac:dyDescent="0.2">
      <c r="A1973" s="17">
        <f>od_matrix_directed_all_pairs_pe!A1962</f>
        <v>43954</v>
      </c>
      <c r="B1973" s="30" t="str">
        <f>od_matrix_directed_all_pairs_pe!B1962</f>
        <v>Locality11</v>
      </c>
      <c r="C1973" s="30" t="str">
        <f>od_matrix_directed_all_pairs_pe!C1962</f>
        <v>Locality22</v>
      </c>
      <c r="D1973" s="30">
        <f>SUMIFS(od_matrix_directed_all_pairs_pe!D:D, od_matrix_directed_all_pairs_pe!A:A, A1973, od_matrix_directed_all_pairs_pe!B:B, B1973, od_matrix_directed_all_pairs_pe!C:C, C1973)</f>
        <v>24</v>
      </c>
      <c r="E1973" s="30">
        <f t="array" ref="E1973">INDEX(total_subscribers_per_day!B:B, MATCH(A1973, total_subscribers_per_day!A:A, 0), 0)</f>
        <v>9486</v>
      </c>
      <c r="F1973" s="40">
        <f>SUMIFS(baseline_subscriber_movements!C:C, baseline_subscriber_movements!A:A, B1973, baseline_subscriber_movements!B:B, C1973)</f>
        <v>2.8421052631578902E-3</v>
      </c>
      <c r="G1973" s="30">
        <f t="shared" si="0"/>
        <v>2.5300442757748261E-3</v>
      </c>
      <c r="H1973" s="30">
        <f t="shared" si="1"/>
        <v>0.89020076369855139</v>
      </c>
      <c r="I1973" s="30">
        <f t="shared" si="2"/>
        <v>-10.97992363014486</v>
      </c>
    </row>
    <row r="1974" spans="1:9" ht="15.75" customHeight="1" x14ac:dyDescent="0.2">
      <c r="A1974" s="17">
        <f>od_matrix_directed_all_pairs_pe!A1963</f>
        <v>43954</v>
      </c>
      <c r="B1974" s="30" t="str">
        <f>od_matrix_directed_all_pairs_pe!B1963</f>
        <v>Locality11</v>
      </c>
      <c r="C1974" s="30" t="str">
        <f>od_matrix_directed_all_pairs_pe!C1963</f>
        <v>Locality23</v>
      </c>
      <c r="D1974" s="30">
        <f>SUMIFS(od_matrix_directed_all_pairs_pe!D:D, od_matrix_directed_all_pairs_pe!A:A, A1974, od_matrix_directed_all_pairs_pe!B:B, B1974, od_matrix_directed_all_pairs_pe!C:C, C1974)</f>
        <v>16</v>
      </c>
      <c r="E1974" s="30">
        <f t="array" ref="E1974">INDEX(total_subscribers_per_day!B:B, MATCH(A1974, total_subscribers_per_day!A:A, 0), 0)</f>
        <v>9486</v>
      </c>
      <c r="F1974" s="40">
        <f>SUMIFS(baseline_subscriber_movements!C:C, baseline_subscriber_movements!A:A, B1974, baseline_subscriber_movements!B:B, C1974)</f>
        <v>2.63602805294184E-3</v>
      </c>
      <c r="G1974" s="30">
        <f t="shared" si="0"/>
        <v>1.686696183849884E-3</v>
      </c>
      <c r="H1974" s="30">
        <f t="shared" si="1"/>
        <v>0.63986275941468462</v>
      </c>
      <c r="I1974" s="30">
        <f t="shared" si="2"/>
        <v>-36.013724058531537</v>
      </c>
    </row>
    <row r="1975" spans="1:9" ht="15.75" customHeight="1" x14ac:dyDescent="0.2">
      <c r="A1975" s="17">
        <f>od_matrix_directed_all_pairs_pe!A1964</f>
        <v>43954</v>
      </c>
      <c r="B1975" s="30" t="str">
        <f>od_matrix_directed_all_pairs_pe!B1964</f>
        <v>Locality11</v>
      </c>
      <c r="C1975" s="30" t="str">
        <f>od_matrix_directed_all_pairs_pe!C1964</f>
        <v>Locality24</v>
      </c>
      <c r="D1975" s="30">
        <f>SUMIFS(od_matrix_directed_all_pairs_pe!D:D, od_matrix_directed_all_pairs_pe!A:A, A1975, od_matrix_directed_all_pairs_pe!B:B, B1975, od_matrix_directed_all_pairs_pe!C:C, C1975)</f>
        <v>37</v>
      </c>
      <c r="E1975" s="30">
        <f t="array" ref="E1975">INDEX(total_subscribers_per_day!B:B, MATCH(A1975, total_subscribers_per_day!A:A, 0), 0)</f>
        <v>9486</v>
      </c>
      <c r="F1975" s="40">
        <f>SUMIFS(baseline_subscriber_movements!C:C, baseline_subscriber_movements!A:A, B1975, baseline_subscriber_movements!B:B, C1975)</f>
        <v>4.21451901801706E-3</v>
      </c>
      <c r="G1975" s="30">
        <f t="shared" si="0"/>
        <v>3.9004849251528567E-3</v>
      </c>
      <c r="H1975" s="30">
        <f t="shared" si="1"/>
        <v>0.92548756061564608</v>
      </c>
      <c r="I1975" s="30">
        <f t="shared" si="2"/>
        <v>-7.4512439384353923</v>
      </c>
    </row>
    <row r="1976" spans="1:9" ht="15.75" customHeight="1" x14ac:dyDescent="0.2">
      <c r="A1976" s="17">
        <f>od_matrix_directed_all_pairs_pe!A1965</f>
        <v>43954</v>
      </c>
      <c r="B1976" s="30" t="str">
        <f>od_matrix_directed_all_pairs_pe!B1965</f>
        <v>Locality11</v>
      </c>
      <c r="C1976" s="30" t="str">
        <f>od_matrix_directed_all_pairs_pe!C1965</f>
        <v>Locality25</v>
      </c>
      <c r="D1976" s="30">
        <f>SUMIFS(od_matrix_directed_all_pairs_pe!D:D, od_matrix_directed_all_pairs_pe!A:A, A1976, od_matrix_directed_all_pairs_pe!B:B, B1976, od_matrix_directed_all_pairs_pe!C:C, C1976)</f>
        <v>57</v>
      </c>
      <c r="E1976" s="30">
        <f t="array" ref="E1976">INDEX(total_subscribers_per_day!B:B, MATCH(A1976, total_subscribers_per_day!A:A, 0), 0)</f>
        <v>9486</v>
      </c>
      <c r="F1976" s="40">
        <f>SUMIFS(baseline_subscriber_movements!C:C, baseline_subscriber_movements!A:A, B1976, baseline_subscriber_movements!B:B, C1976)</f>
        <v>5.3848590433956201E-3</v>
      </c>
      <c r="G1976" s="30">
        <f t="shared" si="0"/>
        <v>6.0088551549652121E-3</v>
      </c>
      <c r="H1976" s="30">
        <f t="shared" si="1"/>
        <v>1.1158797484838356</v>
      </c>
      <c r="I1976" s="30">
        <f t="shared" si="2"/>
        <v>11.587974848383563</v>
      </c>
    </row>
    <row r="1977" spans="1:9" ht="15.75" customHeight="1" x14ac:dyDescent="0.2">
      <c r="A1977" s="17">
        <f>od_matrix_directed_all_pairs_pe!A1966</f>
        <v>43954</v>
      </c>
      <c r="B1977" s="30" t="str">
        <f>od_matrix_directed_all_pairs_pe!B1966</f>
        <v>Locality11</v>
      </c>
      <c r="C1977" s="30" t="str">
        <f>od_matrix_directed_all_pairs_pe!C1966</f>
        <v>Locality26</v>
      </c>
      <c r="D1977" s="30">
        <f>SUMIFS(od_matrix_directed_all_pairs_pe!D:D, od_matrix_directed_all_pairs_pe!A:A, A1977, od_matrix_directed_all_pairs_pe!B:B, B1977, od_matrix_directed_all_pairs_pe!C:C, C1977)</f>
        <v>25</v>
      </c>
      <c r="E1977" s="30">
        <f t="array" ref="E1977">INDEX(total_subscribers_per_day!B:B, MATCH(A1977, total_subscribers_per_day!A:A, 0), 0)</f>
        <v>9486</v>
      </c>
      <c r="F1977" s="40">
        <f>SUMIFS(baseline_subscriber_movements!C:C, baseline_subscriber_movements!A:A, B1977, baseline_subscriber_movements!B:B, C1977)</f>
        <v>2.73626604925278E-3</v>
      </c>
      <c r="G1977" s="30">
        <f t="shared" si="0"/>
        <v>2.6354627872654437E-3</v>
      </c>
      <c r="H1977" s="30">
        <f t="shared" si="1"/>
        <v>0.96316028479216642</v>
      </c>
      <c r="I1977" s="30">
        <f t="shared" si="2"/>
        <v>-3.6839715207833579</v>
      </c>
    </row>
    <row r="1978" spans="1:9" ht="15.75" customHeight="1" x14ac:dyDescent="0.2">
      <c r="A1978" s="17">
        <f>od_matrix_directed_all_pairs_pe!A1967</f>
        <v>43954</v>
      </c>
      <c r="B1978" s="30" t="str">
        <f>od_matrix_directed_all_pairs_pe!B1967</f>
        <v>Locality11</v>
      </c>
      <c r="C1978" s="30" t="str">
        <f>od_matrix_directed_all_pairs_pe!C1967</f>
        <v>Locality27</v>
      </c>
      <c r="D1978" s="30">
        <f>SUMIFS(od_matrix_directed_all_pairs_pe!D:D, od_matrix_directed_all_pairs_pe!A:A, A1978, od_matrix_directed_all_pairs_pe!B:B, B1978, od_matrix_directed_all_pairs_pe!C:C, C1978)</f>
        <v>70</v>
      </c>
      <c r="E1978" s="30">
        <f t="array" ref="E1978">INDEX(total_subscribers_per_day!B:B, MATCH(A1978, total_subscribers_per_day!A:A, 0), 0)</f>
        <v>9486</v>
      </c>
      <c r="F1978" s="40">
        <f>SUMIFS(baseline_subscriber_movements!C:C, baseline_subscriber_movements!A:A, B1978, baseline_subscriber_movements!B:B, C1978)</f>
        <v>6.4217286030108399E-3</v>
      </c>
      <c r="G1978" s="30">
        <f t="shared" si="0"/>
        <v>7.3792958043432423E-3</v>
      </c>
      <c r="H1978" s="30">
        <f t="shared" si="1"/>
        <v>1.1491136204173196</v>
      </c>
      <c r="I1978" s="30">
        <f t="shared" si="2"/>
        <v>14.911362041731957</v>
      </c>
    </row>
    <row r="1979" spans="1:9" ht="15.75" customHeight="1" x14ac:dyDescent="0.2">
      <c r="A1979" s="17">
        <f>od_matrix_directed_all_pairs_pe!A1968</f>
        <v>43954</v>
      </c>
      <c r="B1979" s="30" t="str">
        <f>od_matrix_directed_all_pairs_pe!B1968</f>
        <v>Locality11</v>
      </c>
      <c r="C1979" s="30" t="str">
        <f>od_matrix_directed_all_pairs_pe!C1968</f>
        <v>Locality28</v>
      </c>
      <c r="D1979" s="30">
        <f>SUMIFS(od_matrix_directed_all_pairs_pe!D:D, od_matrix_directed_all_pairs_pe!A:A, A1979, od_matrix_directed_all_pairs_pe!B:B, B1979, od_matrix_directed_all_pairs_pe!C:C, C1979)</f>
        <v>33</v>
      </c>
      <c r="E1979" s="30">
        <f t="array" ref="E1979">INDEX(total_subscribers_per_day!B:B, MATCH(A1979, total_subscribers_per_day!A:A, 0), 0)</f>
        <v>9486</v>
      </c>
      <c r="F1979" s="40">
        <f>SUMIFS(baseline_subscriber_movements!C:C, baseline_subscriber_movements!A:A, B1979, baseline_subscriber_movements!B:B, C1979)</f>
        <v>2.78892851461994E-3</v>
      </c>
      <c r="G1979" s="30">
        <f t="shared" si="0"/>
        <v>3.478810879190386E-3</v>
      </c>
      <c r="H1979" s="30">
        <f t="shared" si="1"/>
        <v>1.2473646638678579</v>
      </c>
      <c r="I1979" s="30">
        <f t="shared" si="2"/>
        <v>24.736466386785793</v>
      </c>
    </row>
    <row r="1980" spans="1:9" ht="15.75" customHeight="1" x14ac:dyDescent="0.2">
      <c r="A1980" s="17">
        <f>od_matrix_directed_all_pairs_pe!A1969</f>
        <v>43954</v>
      </c>
      <c r="B1980" s="30" t="str">
        <f>od_matrix_directed_all_pairs_pe!B1969</f>
        <v>Locality11</v>
      </c>
      <c r="C1980" s="30" t="str">
        <f>od_matrix_directed_all_pairs_pe!C1969</f>
        <v>Locality29</v>
      </c>
      <c r="D1980" s="30">
        <f>SUMIFS(od_matrix_directed_all_pairs_pe!D:D, od_matrix_directed_all_pairs_pe!A:A, A1980, od_matrix_directed_all_pairs_pe!B:B, B1980, od_matrix_directed_all_pairs_pe!C:C, C1980)</f>
        <v>92</v>
      </c>
      <c r="E1980" s="30">
        <f t="array" ref="E1980">INDEX(total_subscribers_per_day!B:B, MATCH(A1980, total_subscribers_per_day!A:A, 0), 0)</f>
        <v>9486</v>
      </c>
      <c r="F1980" s="40">
        <f>SUMIFS(baseline_subscriber_movements!C:C, baseline_subscriber_movements!A:A, B1980, baseline_subscriber_movements!B:B, C1980)</f>
        <v>8.1078235232178494E-3</v>
      </c>
      <c r="G1980" s="30">
        <f t="shared" si="0"/>
        <v>9.6985030571368324E-3</v>
      </c>
      <c r="H1980" s="30">
        <f t="shared" si="1"/>
        <v>1.1961906952419299</v>
      </c>
      <c r="I1980" s="30">
        <f t="shared" si="2"/>
        <v>19.619069524192987</v>
      </c>
    </row>
    <row r="1981" spans="1:9" ht="15.75" customHeight="1" x14ac:dyDescent="0.2">
      <c r="A1981" s="17">
        <f>od_matrix_directed_all_pairs_pe!A1970</f>
        <v>43954</v>
      </c>
      <c r="B1981" s="30" t="str">
        <f>od_matrix_directed_all_pairs_pe!B1970</f>
        <v>Locality11</v>
      </c>
      <c r="C1981" s="30" t="str">
        <f>od_matrix_directed_all_pairs_pe!C1970</f>
        <v>Locality30</v>
      </c>
      <c r="D1981" s="30">
        <f>SUMIFS(od_matrix_directed_all_pairs_pe!D:D, od_matrix_directed_all_pairs_pe!A:A, A1981, od_matrix_directed_all_pairs_pe!B:B, B1981, od_matrix_directed_all_pairs_pe!C:C, C1981)</f>
        <v>69</v>
      </c>
      <c r="E1981" s="30">
        <f t="array" ref="E1981">INDEX(total_subscribers_per_day!B:B, MATCH(A1981, total_subscribers_per_day!A:A, 0), 0)</f>
        <v>9486</v>
      </c>
      <c r="F1981" s="40">
        <f>SUMIFS(baseline_subscriber_movements!C:C, baseline_subscriber_movements!A:A, B1981, baseline_subscriber_movements!B:B, C1981)</f>
        <v>6.8084214936629302E-3</v>
      </c>
      <c r="G1981" s="30">
        <f t="shared" si="0"/>
        <v>7.2738772928526247E-3</v>
      </c>
      <c r="H1981" s="30">
        <f t="shared" si="1"/>
        <v>1.0683647156132925</v>
      </c>
      <c r="I1981" s="30">
        <f t="shared" si="2"/>
        <v>6.8364715613292493</v>
      </c>
    </row>
    <row r="1982" spans="1:9" ht="15.75" customHeight="1" x14ac:dyDescent="0.2">
      <c r="A1982" s="17">
        <f>od_matrix_directed_all_pairs_pe!A1971</f>
        <v>43954</v>
      </c>
      <c r="B1982" s="30" t="str">
        <f>od_matrix_directed_all_pairs_pe!B1971</f>
        <v>Locality11</v>
      </c>
      <c r="C1982" s="30" t="str">
        <f>od_matrix_directed_all_pairs_pe!C1971</f>
        <v>Locality31</v>
      </c>
      <c r="D1982" s="30">
        <f>SUMIFS(od_matrix_directed_all_pairs_pe!D:D, od_matrix_directed_all_pairs_pe!A:A, A1982, od_matrix_directed_all_pairs_pe!B:B, B1982, od_matrix_directed_all_pairs_pe!C:C, C1982)</f>
        <v>93</v>
      </c>
      <c r="E1982" s="30">
        <f t="array" ref="E1982">INDEX(total_subscribers_per_day!B:B, MATCH(A1982, total_subscribers_per_day!A:A, 0), 0)</f>
        <v>9486</v>
      </c>
      <c r="F1982" s="40">
        <f>SUMIFS(baseline_subscriber_movements!C:C, baseline_subscriber_movements!A:A, B1982, baseline_subscriber_movements!B:B, C1982)</f>
        <v>1.0573701842546E-2</v>
      </c>
      <c r="G1982" s="30">
        <f t="shared" si="0"/>
        <v>9.8039215686274508E-3</v>
      </c>
      <c r="H1982" s="30">
        <f t="shared" si="1"/>
        <v>0.92719860221316808</v>
      </c>
      <c r="I1982" s="30">
        <f t="shared" si="2"/>
        <v>-7.2801397786831927</v>
      </c>
    </row>
    <row r="1983" spans="1:9" ht="15.75" customHeight="1" x14ac:dyDescent="0.2">
      <c r="A1983" s="17">
        <f>od_matrix_directed_all_pairs_pe!A1972</f>
        <v>43954</v>
      </c>
      <c r="B1983" s="30" t="str">
        <f>od_matrix_directed_all_pairs_pe!B1972</f>
        <v>Locality11</v>
      </c>
      <c r="C1983" s="30" t="str">
        <f>od_matrix_directed_all_pairs_pe!C1972</f>
        <v>Locality32</v>
      </c>
      <c r="D1983" s="30">
        <f>SUMIFS(od_matrix_directed_all_pairs_pe!D:D, od_matrix_directed_all_pairs_pe!A:A, A1983, od_matrix_directed_all_pairs_pe!B:B, B1983, od_matrix_directed_all_pairs_pe!C:C, C1983)</f>
        <v>66</v>
      </c>
      <c r="E1983" s="30">
        <f t="array" ref="E1983">INDEX(total_subscribers_per_day!B:B, MATCH(A1983, total_subscribers_per_day!A:A, 0), 0)</f>
        <v>9486</v>
      </c>
      <c r="F1983" s="40">
        <f>SUMIFS(baseline_subscriber_movements!C:C, baseline_subscriber_movements!A:A, B1983, baseline_subscriber_movements!B:B, C1983)</f>
        <v>6.6100094428706299E-3</v>
      </c>
      <c r="G1983" s="30">
        <f t="shared" si="0"/>
        <v>6.957621758380772E-3</v>
      </c>
      <c r="H1983" s="30">
        <f t="shared" si="1"/>
        <v>1.0525887774464628</v>
      </c>
      <c r="I1983" s="30">
        <f t="shared" si="2"/>
        <v>5.2588777446462842</v>
      </c>
    </row>
    <row r="1984" spans="1:9" ht="15.75" customHeight="1" x14ac:dyDescent="0.2">
      <c r="A1984" s="17">
        <f>od_matrix_directed_all_pairs_pe!A1973</f>
        <v>43954</v>
      </c>
      <c r="B1984" s="30" t="str">
        <f>od_matrix_directed_all_pairs_pe!B1973</f>
        <v>Locality11</v>
      </c>
      <c r="C1984" s="30" t="str">
        <f>od_matrix_directed_all_pairs_pe!C1973</f>
        <v>Locality33</v>
      </c>
      <c r="D1984" s="30">
        <f>SUMIFS(od_matrix_directed_all_pairs_pe!D:D, od_matrix_directed_all_pairs_pe!A:A, A1984, od_matrix_directed_all_pairs_pe!B:B, B1984, od_matrix_directed_all_pairs_pe!C:C, C1984)</f>
        <v>62</v>
      </c>
      <c r="E1984" s="30">
        <f t="array" ref="E1984">INDEX(total_subscribers_per_day!B:B, MATCH(A1984, total_subscribers_per_day!A:A, 0), 0)</f>
        <v>9486</v>
      </c>
      <c r="F1984" s="40">
        <f>SUMIFS(baseline_subscriber_movements!C:C, baseline_subscriber_movements!A:A, B1984, baseline_subscriber_movements!B:B, C1984)</f>
        <v>5.1687763713080103E-3</v>
      </c>
      <c r="G1984" s="30">
        <f t="shared" si="0"/>
        <v>6.5359477124183009E-3</v>
      </c>
      <c r="H1984" s="30">
        <f t="shared" si="1"/>
        <v>1.2645058023209301</v>
      </c>
      <c r="I1984" s="30">
        <f t="shared" si="2"/>
        <v>26.450580232093014</v>
      </c>
    </row>
    <row r="1985" spans="1:9" ht="15.75" customHeight="1" x14ac:dyDescent="0.2">
      <c r="A1985" s="17">
        <f>od_matrix_directed_all_pairs_pe!A1974</f>
        <v>43954</v>
      </c>
      <c r="B1985" s="30" t="str">
        <f>od_matrix_directed_all_pairs_pe!B1974</f>
        <v>Locality11</v>
      </c>
      <c r="C1985" s="30" t="str">
        <f>od_matrix_directed_all_pairs_pe!C1974</f>
        <v>Locality34</v>
      </c>
      <c r="D1985" s="30">
        <f>SUMIFS(od_matrix_directed_all_pairs_pe!D:D, od_matrix_directed_all_pairs_pe!A:A, A1985, od_matrix_directed_all_pairs_pe!B:B, B1985, od_matrix_directed_all_pairs_pe!C:C, C1985)</f>
        <v>20</v>
      </c>
      <c r="E1985" s="30">
        <f t="array" ref="E1985">INDEX(total_subscribers_per_day!B:B, MATCH(A1985, total_subscribers_per_day!A:A, 0), 0)</f>
        <v>9486</v>
      </c>
      <c r="F1985" s="40">
        <f>SUMIFS(baseline_subscriber_movements!C:C, baseline_subscriber_movements!A:A, B1985, baseline_subscriber_movements!B:B, C1985)</f>
        <v>2.8430030535958701E-3</v>
      </c>
      <c r="G1985" s="30">
        <f t="shared" si="0"/>
        <v>2.1083702298123549E-3</v>
      </c>
      <c r="H1985" s="30">
        <f t="shared" si="1"/>
        <v>0.74159970638992412</v>
      </c>
      <c r="I1985" s="30">
        <f t="shared" si="2"/>
        <v>-25.840029361007588</v>
      </c>
    </row>
    <row r="1986" spans="1:9" ht="15.75" customHeight="1" x14ac:dyDescent="0.2">
      <c r="A1986" s="17">
        <f>od_matrix_directed_all_pairs_pe!A1975</f>
        <v>43954</v>
      </c>
      <c r="B1986" s="30" t="str">
        <f>od_matrix_directed_all_pairs_pe!B1975</f>
        <v>Locality12</v>
      </c>
      <c r="C1986" s="30" t="str">
        <f>od_matrix_directed_all_pairs_pe!C1975</f>
        <v>Locality01</v>
      </c>
      <c r="D1986" s="30">
        <f>SUMIFS(od_matrix_directed_all_pairs_pe!D:D, od_matrix_directed_all_pairs_pe!A:A, A1986, od_matrix_directed_all_pairs_pe!B:B, B1986, od_matrix_directed_all_pairs_pe!C:C, C1986)</f>
        <v>40</v>
      </c>
      <c r="E1986" s="30">
        <f t="array" ref="E1986">INDEX(total_subscribers_per_day!B:B, MATCH(A1986, total_subscribers_per_day!A:A, 0), 0)</f>
        <v>9486</v>
      </c>
      <c r="F1986" s="40">
        <f>SUMIFS(baseline_subscriber_movements!C:C, baseline_subscriber_movements!A:A, B1986, baseline_subscriber_movements!B:B, C1986)</f>
        <v>3.5725543763791101E-3</v>
      </c>
      <c r="G1986" s="30">
        <f t="shared" si="0"/>
        <v>4.2167404596247099E-3</v>
      </c>
      <c r="H1986" s="30">
        <f t="shared" si="1"/>
        <v>1.1803152633602463</v>
      </c>
      <c r="I1986" s="30">
        <f t="shared" si="2"/>
        <v>18.031526336024626</v>
      </c>
    </row>
    <row r="1987" spans="1:9" ht="15.75" customHeight="1" x14ac:dyDescent="0.2">
      <c r="A1987" s="17">
        <f>od_matrix_directed_all_pairs_pe!A1976</f>
        <v>43954</v>
      </c>
      <c r="B1987" s="30" t="str">
        <f>od_matrix_directed_all_pairs_pe!B1976</f>
        <v>Locality12</v>
      </c>
      <c r="C1987" s="30" t="str">
        <f>od_matrix_directed_all_pairs_pe!C1976</f>
        <v>Locality04</v>
      </c>
      <c r="D1987" s="30">
        <f>SUMIFS(od_matrix_directed_all_pairs_pe!D:D, od_matrix_directed_all_pairs_pe!A:A, A1987, od_matrix_directed_all_pairs_pe!B:B, B1987, od_matrix_directed_all_pairs_pe!C:C, C1987)</f>
        <v>35</v>
      </c>
      <c r="E1987" s="30">
        <f t="array" ref="E1987">INDEX(total_subscribers_per_day!B:B, MATCH(A1987, total_subscribers_per_day!A:A, 0), 0)</f>
        <v>9486</v>
      </c>
      <c r="F1987" s="40">
        <f>SUMIFS(baseline_subscriber_movements!C:C, baseline_subscriber_movements!A:A, B1987, baseline_subscriber_movements!B:B, C1987)</f>
        <v>3.3737480231945099E-3</v>
      </c>
      <c r="G1987" s="30">
        <f t="shared" si="0"/>
        <v>3.6896479021716212E-3</v>
      </c>
      <c r="H1987" s="30">
        <f t="shared" si="1"/>
        <v>1.0936346985030596</v>
      </c>
      <c r="I1987" s="30">
        <f t="shared" si="2"/>
        <v>9.363469850305961</v>
      </c>
    </row>
    <row r="1988" spans="1:9" ht="15.75" customHeight="1" x14ac:dyDescent="0.2">
      <c r="A1988" s="17">
        <f>od_matrix_directed_all_pairs_pe!A1977</f>
        <v>43954</v>
      </c>
      <c r="B1988" s="30" t="str">
        <f>od_matrix_directed_all_pairs_pe!B1977</f>
        <v>Locality12</v>
      </c>
      <c r="C1988" s="30" t="str">
        <f>od_matrix_directed_all_pairs_pe!C1977</f>
        <v>Locality07</v>
      </c>
      <c r="D1988" s="30">
        <f>SUMIFS(od_matrix_directed_all_pairs_pe!D:D, od_matrix_directed_all_pairs_pe!A:A, A1988, od_matrix_directed_all_pairs_pe!B:B, B1988, od_matrix_directed_all_pairs_pe!C:C, C1988)</f>
        <v>18</v>
      </c>
      <c r="E1988" s="30">
        <f t="array" ref="E1988">INDEX(total_subscribers_per_day!B:B, MATCH(A1988, total_subscribers_per_day!A:A, 0), 0)</f>
        <v>9486</v>
      </c>
      <c r="F1988" s="40">
        <f>SUMIFS(baseline_subscriber_movements!C:C, baseline_subscriber_movements!A:A, B1988, baseline_subscriber_movements!B:B, C1988)</f>
        <v>2.8379275755420698E-3</v>
      </c>
      <c r="G1988" s="30">
        <f t="shared" si="0"/>
        <v>1.8975332068311196E-3</v>
      </c>
      <c r="H1988" s="30">
        <f t="shared" si="1"/>
        <v>0.66863341516693697</v>
      </c>
      <c r="I1988" s="30">
        <f t="shared" si="2"/>
        <v>-33.136658483306306</v>
      </c>
    </row>
    <row r="1989" spans="1:9" ht="15.75" customHeight="1" x14ac:dyDescent="0.2">
      <c r="A1989" s="17">
        <f>od_matrix_directed_all_pairs_pe!A1978</f>
        <v>43954</v>
      </c>
      <c r="B1989" s="30" t="str">
        <f>od_matrix_directed_all_pairs_pe!B1978</f>
        <v>Locality12</v>
      </c>
      <c r="C1989" s="30" t="str">
        <f>od_matrix_directed_all_pairs_pe!C1978</f>
        <v>Locality08</v>
      </c>
      <c r="D1989" s="30">
        <f>SUMIFS(od_matrix_directed_all_pairs_pe!D:D, od_matrix_directed_all_pairs_pe!A:A, A1989, od_matrix_directed_all_pairs_pe!B:B, B1989, od_matrix_directed_all_pairs_pe!C:C, C1989)</f>
        <v>20</v>
      </c>
      <c r="E1989" s="30">
        <f t="array" ref="E1989">INDEX(total_subscribers_per_day!B:B, MATCH(A1989, total_subscribers_per_day!A:A, 0), 0)</f>
        <v>9486</v>
      </c>
      <c r="F1989" s="40">
        <f>SUMIFS(baseline_subscriber_movements!C:C, baseline_subscriber_movements!A:A, B1989, baseline_subscriber_movements!B:B, C1989)</f>
        <v>2.7316663164530298E-3</v>
      </c>
      <c r="G1989" s="30">
        <f t="shared" si="0"/>
        <v>2.1083702298123549E-3</v>
      </c>
      <c r="H1989" s="30">
        <f t="shared" si="1"/>
        <v>0.77182568643669391</v>
      </c>
      <c r="I1989" s="30">
        <f t="shared" si="2"/>
        <v>-22.817431356330609</v>
      </c>
    </row>
    <row r="1990" spans="1:9" ht="15.75" customHeight="1" x14ac:dyDescent="0.2">
      <c r="A1990" s="17">
        <f>od_matrix_directed_all_pairs_pe!A1979</f>
        <v>43954</v>
      </c>
      <c r="B1990" s="30" t="str">
        <f>od_matrix_directed_all_pairs_pe!B1979</f>
        <v>Locality12</v>
      </c>
      <c r="C1990" s="30" t="str">
        <f>od_matrix_directed_all_pairs_pe!C1979</f>
        <v>Locality10</v>
      </c>
      <c r="D1990" s="30">
        <f>SUMIFS(od_matrix_directed_all_pairs_pe!D:D, od_matrix_directed_all_pairs_pe!A:A, A1990, od_matrix_directed_all_pairs_pe!B:B, B1990, od_matrix_directed_all_pairs_pe!C:C, C1990)</f>
        <v>29</v>
      </c>
      <c r="E1990" s="30">
        <f t="array" ref="E1990">INDEX(total_subscribers_per_day!B:B, MATCH(A1990, total_subscribers_per_day!A:A, 0), 0)</f>
        <v>9486</v>
      </c>
      <c r="F1990" s="40">
        <f>SUMIFS(baseline_subscriber_movements!C:C, baseline_subscriber_movements!A:A, B1990, baseline_subscriber_movements!B:B, C1990)</f>
        <v>2.8388182104931098E-3</v>
      </c>
      <c r="G1990" s="30">
        <f t="shared" si="0"/>
        <v>3.0571368332279148E-3</v>
      </c>
      <c r="H1990" s="30">
        <f t="shared" si="1"/>
        <v>1.0769047563270642</v>
      </c>
      <c r="I1990" s="30">
        <f t="shared" si="2"/>
        <v>7.6904756327064172</v>
      </c>
    </row>
    <row r="1991" spans="1:9" ht="15.75" customHeight="1" x14ac:dyDescent="0.2">
      <c r="A1991" s="17">
        <f>od_matrix_directed_all_pairs_pe!A1980</f>
        <v>43954</v>
      </c>
      <c r="B1991" s="30" t="str">
        <f>od_matrix_directed_all_pairs_pe!B1980</f>
        <v>Locality12</v>
      </c>
      <c r="C1991" s="30" t="str">
        <f>od_matrix_directed_all_pairs_pe!C1980</f>
        <v>Locality11</v>
      </c>
      <c r="D1991" s="30">
        <f>SUMIFS(od_matrix_directed_all_pairs_pe!D:D, od_matrix_directed_all_pairs_pe!A:A, A1991, od_matrix_directed_all_pairs_pe!B:B, B1991, od_matrix_directed_all_pairs_pe!C:C, C1991)</f>
        <v>25</v>
      </c>
      <c r="E1991" s="30">
        <f t="array" ref="E1991">INDEX(total_subscribers_per_day!B:B, MATCH(A1991, total_subscribers_per_day!A:A, 0), 0)</f>
        <v>9486</v>
      </c>
      <c r="F1991" s="40">
        <f>SUMIFS(baseline_subscriber_movements!C:C, baseline_subscriber_movements!A:A, B1991, baseline_subscriber_movements!B:B, C1991)</f>
        <v>2.7411702688455398E-3</v>
      </c>
      <c r="G1991" s="30">
        <f t="shared" si="0"/>
        <v>2.6354627872654437E-3</v>
      </c>
      <c r="H1991" s="30">
        <f t="shared" si="1"/>
        <v>0.9614370975851072</v>
      </c>
      <c r="I1991" s="30">
        <f t="shared" si="2"/>
        <v>-3.8562902414892797</v>
      </c>
    </row>
    <row r="1992" spans="1:9" ht="15.75" customHeight="1" x14ac:dyDescent="0.2">
      <c r="A1992" s="17">
        <f>od_matrix_directed_all_pairs_pe!A1981</f>
        <v>43954</v>
      </c>
      <c r="B1992" s="30" t="str">
        <f>od_matrix_directed_all_pairs_pe!B1981</f>
        <v>Locality12</v>
      </c>
      <c r="C1992" s="30" t="str">
        <f>od_matrix_directed_all_pairs_pe!C1981</f>
        <v>Locality12</v>
      </c>
      <c r="D1992" s="30">
        <f>SUMIFS(od_matrix_directed_all_pairs_pe!D:D, od_matrix_directed_all_pairs_pe!A:A, A1992, od_matrix_directed_all_pairs_pe!B:B, B1992, od_matrix_directed_all_pairs_pe!C:C, C1992)</f>
        <v>19</v>
      </c>
      <c r="E1992" s="30">
        <f t="array" ref="E1992">INDEX(total_subscribers_per_day!B:B, MATCH(A1992, total_subscribers_per_day!A:A, 0), 0)</f>
        <v>9486</v>
      </c>
      <c r="F1992" s="40">
        <f>SUMIFS(baseline_subscriber_movements!C:C, baseline_subscriber_movements!A:A, B1992, baseline_subscriber_movements!B:B, C1992)</f>
        <v>2.0981955518254302E-3</v>
      </c>
      <c r="G1992" s="30">
        <f t="shared" si="0"/>
        <v>2.0029517183217374E-3</v>
      </c>
      <c r="H1992" s="30">
        <f t="shared" si="1"/>
        <v>0.95460678895214002</v>
      </c>
      <c r="I1992" s="30">
        <f t="shared" si="2"/>
        <v>-4.5393211047859978</v>
      </c>
    </row>
    <row r="1993" spans="1:9" ht="15.75" customHeight="1" x14ac:dyDescent="0.2">
      <c r="A1993" s="17">
        <f>od_matrix_directed_all_pairs_pe!A1982</f>
        <v>43954</v>
      </c>
      <c r="B1993" s="30" t="str">
        <f>od_matrix_directed_all_pairs_pe!B1982</f>
        <v>Locality12</v>
      </c>
      <c r="C1993" s="30" t="str">
        <f>od_matrix_directed_all_pairs_pe!C1982</f>
        <v>Locality14</v>
      </c>
      <c r="D1993" s="30">
        <f>SUMIFS(od_matrix_directed_all_pairs_pe!D:D, od_matrix_directed_all_pairs_pe!A:A, A1993, od_matrix_directed_all_pairs_pe!B:B, B1993, od_matrix_directed_all_pairs_pe!C:C, C1993)</f>
        <v>17</v>
      </c>
      <c r="E1993" s="30">
        <f t="array" ref="E1993">INDEX(total_subscribers_per_day!B:B, MATCH(A1993, total_subscribers_per_day!A:A, 0), 0)</f>
        <v>9486</v>
      </c>
      <c r="F1993" s="40">
        <f>SUMIFS(baseline_subscriber_movements!C:C, baseline_subscriber_movements!A:A, B1993, baseline_subscriber_movements!B:B, C1993)</f>
        <v>1.9449383122875699E-3</v>
      </c>
      <c r="G1993" s="30">
        <f t="shared" si="0"/>
        <v>1.7921146953405018E-3</v>
      </c>
      <c r="H1993" s="30">
        <f t="shared" si="1"/>
        <v>0.92142495420982162</v>
      </c>
      <c r="I1993" s="30">
        <f t="shared" si="2"/>
        <v>-7.8575045790178377</v>
      </c>
    </row>
    <row r="1994" spans="1:9" ht="15.75" customHeight="1" x14ac:dyDescent="0.2">
      <c r="A1994" s="17">
        <f>od_matrix_directed_all_pairs_pe!A1983</f>
        <v>43954</v>
      </c>
      <c r="B1994" s="30" t="str">
        <f>od_matrix_directed_all_pairs_pe!B1983</f>
        <v>Locality12</v>
      </c>
      <c r="C1994" s="30" t="str">
        <f>od_matrix_directed_all_pairs_pe!C1983</f>
        <v>Locality15</v>
      </c>
      <c r="D1994" s="30">
        <f>SUMIFS(od_matrix_directed_all_pairs_pe!D:D, od_matrix_directed_all_pairs_pe!A:A, A1994, od_matrix_directed_all_pairs_pe!B:B, B1994, od_matrix_directed_all_pairs_pe!C:C, C1994)</f>
        <v>24</v>
      </c>
      <c r="E1994" s="30">
        <f t="array" ref="E1994">INDEX(total_subscribers_per_day!B:B, MATCH(A1994, total_subscribers_per_day!A:A, 0), 0)</f>
        <v>9486</v>
      </c>
      <c r="F1994" s="40">
        <f>SUMIFS(baseline_subscriber_movements!C:C, baseline_subscriber_movements!A:A, B1994, baseline_subscriber_movements!B:B, C1994)</f>
        <v>2.6371308016877601E-3</v>
      </c>
      <c r="G1994" s="30">
        <f t="shared" si="0"/>
        <v>2.5300442757748261E-3</v>
      </c>
      <c r="H1994" s="30">
        <f t="shared" si="1"/>
        <v>0.95939278937381534</v>
      </c>
      <c r="I1994" s="30">
        <f t="shared" si="2"/>
        <v>-4.060721062618466</v>
      </c>
    </row>
    <row r="1995" spans="1:9" ht="15.75" customHeight="1" x14ac:dyDescent="0.2">
      <c r="A1995" s="17">
        <f>od_matrix_directed_all_pairs_pe!A1984</f>
        <v>43954</v>
      </c>
      <c r="B1995" s="30" t="str">
        <f>od_matrix_directed_all_pairs_pe!B1984</f>
        <v>Locality12</v>
      </c>
      <c r="C1995" s="30" t="str">
        <f>od_matrix_directed_all_pairs_pe!C1984</f>
        <v>Locality17</v>
      </c>
      <c r="D1995" s="30">
        <f>SUMIFS(od_matrix_directed_all_pairs_pe!D:D, od_matrix_directed_all_pairs_pe!A:A, A1995, od_matrix_directed_all_pairs_pe!B:B, B1995, od_matrix_directed_all_pairs_pe!C:C, C1995)</f>
        <v>20</v>
      </c>
      <c r="E1995" s="30">
        <f t="array" ref="E1995">INDEX(total_subscribers_per_day!B:B, MATCH(A1995, total_subscribers_per_day!A:A, 0), 0)</f>
        <v>9486</v>
      </c>
      <c r="F1995" s="40">
        <f>SUMIFS(baseline_subscriber_movements!C:C, baseline_subscriber_movements!A:A, B1995, baseline_subscriber_movements!B:B, C1995)</f>
        <v>1.89503610558458E-3</v>
      </c>
      <c r="G1995" s="30">
        <f t="shared" si="0"/>
        <v>2.1083702298123549E-3</v>
      </c>
      <c r="H1995" s="30">
        <f t="shared" si="1"/>
        <v>1.1125752293579472</v>
      </c>
      <c r="I1995" s="30">
        <f t="shared" si="2"/>
        <v>11.257522935794718</v>
      </c>
    </row>
    <row r="1996" spans="1:9" ht="15.75" customHeight="1" x14ac:dyDescent="0.2">
      <c r="A1996" s="17">
        <f>od_matrix_directed_all_pairs_pe!A1985</f>
        <v>43954</v>
      </c>
      <c r="B1996" s="30" t="str">
        <f>od_matrix_directed_all_pairs_pe!B1985</f>
        <v>Locality12</v>
      </c>
      <c r="C1996" s="30" t="str">
        <f>od_matrix_directed_all_pairs_pe!C1985</f>
        <v>Locality18</v>
      </c>
      <c r="D1996" s="30">
        <f>SUMIFS(od_matrix_directed_all_pairs_pe!D:D, od_matrix_directed_all_pairs_pe!A:A, A1996, od_matrix_directed_all_pairs_pe!B:B, B1996, od_matrix_directed_all_pairs_pe!C:C, C1996)</f>
        <v>18</v>
      </c>
      <c r="E1996" s="30">
        <f t="array" ref="E1996">INDEX(total_subscribers_per_day!B:B, MATCH(A1996, total_subscribers_per_day!A:A, 0), 0)</f>
        <v>9486</v>
      </c>
      <c r="F1996" s="40">
        <f>SUMIFS(baseline_subscriber_movements!C:C, baseline_subscriber_movements!A:A, B1996, baseline_subscriber_movements!B:B, C1996)</f>
        <v>2.9458179905312901E-3</v>
      </c>
      <c r="G1996" s="30">
        <f t="shared" si="0"/>
        <v>1.8975332068311196E-3</v>
      </c>
      <c r="H1996" s="30">
        <f t="shared" si="1"/>
        <v>0.64414475467606602</v>
      </c>
      <c r="I1996" s="30">
        <f t="shared" si="2"/>
        <v>-35.5855245323934</v>
      </c>
    </row>
    <row r="1997" spans="1:9" ht="15.75" customHeight="1" x14ac:dyDescent="0.2">
      <c r="A1997" s="17">
        <f>od_matrix_directed_all_pairs_pe!A1986</f>
        <v>43954</v>
      </c>
      <c r="B1997" s="30" t="str">
        <f>od_matrix_directed_all_pairs_pe!B1986</f>
        <v>Locality12</v>
      </c>
      <c r="C1997" s="30" t="str">
        <f>od_matrix_directed_all_pairs_pe!C1986</f>
        <v>Locality19</v>
      </c>
      <c r="D1997" s="30">
        <f>SUMIFS(od_matrix_directed_all_pairs_pe!D:D, od_matrix_directed_all_pairs_pe!A:A, A1997, od_matrix_directed_all_pairs_pe!B:B, B1997, od_matrix_directed_all_pairs_pe!C:C, C1997)</f>
        <v>18</v>
      </c>
      <c r="E1997" s="30">
        <f t="array" ref="E1997">INDEX(total_subscribers_per_day!B:B, MATCH(A1997, total_subscribers_per_day!A:A, 0), 0)</f>
        <v>9486</v>
      </c>
      <c r="F1997" s="40">
        <f>SUMIFS(baseline_subscriber_movements!C:C, baseline_subscriber_movements!A:A, B1997, baseline_subscriber_movements!B:B, C1997)</f>
        <v>2.2140221402214E-3</v>
      </c>
      <c r="G1997" s="30">
        <f t="shared" si="0"/>
        <v>1.8975332068311196E-3</v>
      </c>
      <c r="H1997" s="30">
        <f t="shared" si="1"/>
        <v>0.85705249841872322</v>
      </c>
      <c r="I1997" s="30">
        <f t="shared" si="2"/>
        <v>-14.294750158127679</v>
      </c>
    </row>
    <row r="1998" spans="1:9" ht="15.75" customHeight="1" x14ac:dyDescent="0.2">
      <c r="A1998" s="17">
        <f>od_matrix_directed_all_pairs_pe!A1987</f>
        <v>43954</v>
      </c>
      <c r="B1998" s="30" t="str">
        <f>od_matrix_directed_all_pairs_pe!B1987</f>
        <v>Locality12</v>
      </c>
      <c r="C1998" s="30" t="str">
        <f>od_matrix_directed_all_pairs_pe!C1987</f>
        <v>Locality21</v>
      </c>
      <c r="D1998" s="30">
        <f>SUMIFS(od_matrix_directed_all_pairs_pe!D:D, od_matrix_directed_all_pairs_pe!A:A, A1998, od_matrix_directed_all_pairs_pe!B:B, B1998, od_matrix_directed_all_pairs_pe!C:C, C1998)</f>
        <v>38</v>
      </c>
      <c r="E1998" s="30">
        <f t="array" ref="E1998">INDEX(total_subscribers_per_day!B:B, MATCH(A1998, total_subscribers_per_day!A:A, 0), 0)</f>
        <v>9486</v>
      </c>
      <c r="F1998" s="40">
        <f>SUMIFS(baseline_subscriber_movements!C:C, baseline_subscriber_movements!A:A, B1998, baseline_subscriber_movements!B:B, C1998)</f>
        <v>4.3171527850900202E-3</v>
      </c>
      <c r="G1998" s="30">
        <f t="shared" si="0"/>
        <v>4.0059034366434747E-3</v>
      </c>
      <c r="H1998" s="30">
        <f t="shared" si="1"/>
        <v>0.92790402287324758</v>
      </c>
      <c r="I1998" s="30">
        <f t="shared" si="2"/>
        <v>-7.209597712675242</v>
      </c>
    </row>
    <row r="1999" spans="1:9" ht="15.75" customHeight="1" x14ac:dyDescent="0.2">
      <c r="A1999" s="17">
        <f>od_matrix_directed_all_pairs_pe!A1988</f>
        <v>43954</v>
      </c>
      <c r="B1999" s="30" t="str">
        <f>od_matrix_directed_all_pairs_pe!B1988</f>
        <v>Locality12</v>
      </c>
      <c r="C1999" s="30" t="str">
        <f>od_matrix_directed_all_pairs_pe!C1988</f>
        <v>Locality23</v>
      </c>
      <c r="D1999" s="30">
        <f>SUMIFS(od_matrix_directed_all_pairs_pe!D:D, od_matrix_directed_all_pairs_pe!A:A, A1999, od_matrix_directed_all_pairs_pe!B:B, B1999, od_matrix_directed_all_pairs_pe!C:C, C1999)</f>
        <v>17</v>
      </c>
      <c r="E1999" s="30">
        <f t="array" ref="E1999">INDEX(total_subscribers_per_day!B:B, MATCH(A1999, total_subscribers_per_day!A:A, 0), 0)</f>
        <v>9486</v>
      </c>
      <c r="F1999" s="40">
        <f>SUMIFS(baseline_subscriber_movements!C:C, baseline_subscriber_movements!A:A, B1999, baseline_subscriber_movements!B:B, C1999)</f>
        <v>2.1061499578769998E-3</v>
      </c>
      <c r="G1999" s="30">
        <f t="shared" si="0"/>
        <v>1.7921146953405018E-3</v>
      </c>
      <c r="H1999" s="30">
        <f t="shared" si="1"/>
        <v>0.85089605734767071</v>
      </c>
      <c r="I1999" s="30">
        <f t="shared" si="2"/>
        <v>-14.910394265232929</v>
      </c>
    </row>
    <row r="2000" spans="1:9" ht="15.75" customHeight="1" x14ac:dyDescent="0.2">
      <c r="A2000" s="17">
        <f>od_matrix_directed_all_pairs_pe!A1989</f>
        <v>43954</v>
      </c>
      <c r="B2000" s="30" t="str">
        <f>od_matrix_directed_all_pairs_pe!B1989</f>
        <v>Locality12</v>
      </c>
      <c r="C2000" s="30" t="str">
        <f>od_matrix_directed_all_pairs_pe!C1989</f>
        <v>Locality24</v>
      </c>
      <c r="D2000" s="30">
        <f>SUMIFS(od_matrix_directed_all_pairs_pe!D:D, od_matrix_directed_all_pairs_pe!A:A, A2000, od_matrix_directed_all_pairs_pe!B:B, B2000, od_matrix_directed_all_pairs_pe!C:C, C2000)</f>
        <v>24</v>
      </c>
      <c r="E2000" s="30">
        <f t="array" ref="E2000">INDEX(total_subscribers_per_day!B:B, MATCH(A2000, total_subscribers_per_day!A:A, 0), 0)</f>
        <v>9486</v>
      </c>
      <c r="F2000" s="40">
        <f>SUMIFS(baseline_subscriber_movements!C:C, baseline_subscriber_movements!A:A, B2000, baseline_subscriber_movements!B:B, C2000)</f>
        <v>2.8433024431339499E-3</v>
      </c>
      <c r="G2000" s="30">
        <f t="shared" si="0"/>
        <v>2.5300442757748261E-3</v>
      </c>
      <c r="H2000" s="30">
        <f t="shared" si="1"/>
        <v>0.88982594232436141</v>
      </c>
      <c r="I2000" s="30">
        <f t="shared" si="2"/>
        <v>-11.01740576756386</v>
      </c>
    </row>
    <row r="2001" spans="1:9" ht="15.75" customHeight="1" x14ac:dyDescent="0.2">
      <c r="A2001" s="17">
        <f>od_matrix_directed_all_pairs_pe!A1990</f>
        <v>43954</v>
      </c>
      <c r="B2001" s="30" t="str">
        <f>od_matrix_directed_all_pairs_pe!B1990</f>
        <v>Locality12</v>
      </c>
      <c r="C2001" s="30" t="str">
        <f>od_matrix_directed_all_pairs_pe!C1990</f>
        <v>Locality25</v>
      </c>
      <c r="D2001" s="30">
        <f>SUMIFS(od_matrix_directed_all_pairs_pe!D:D, od_matrix_directed_all_pairs_pe!A:A, A2001, od_matrix_directed_all_pairs_pe!B:B, B2001, od_matrix_directed_all_pairs_pe!C:C, C2001)</f>
        <v>22</v>
      </c>
      <c r="E2001" s="30">
        <f t="array" ref="E2001">INDEX(total_subscribers_per_day!B:B, MATCH(A2001, total_subscribers_per_day!A:A, 0), 0)</f>
        <v>9486</v>
      </c>
      <c r="F2001" s="40">
        <f>SUMIFS(baseline_subscriber_movements!C:C, baseline_subscriber_movements!A:A, B2001, baseline_subscriber_movements!B:B, C2001)</f>
        <v>3.57819406440749E-3</v>
      </c>
      <c r="G2001" s="30">
        <f t="shared" si="0"/>
        <v>2.3192072527935905E-3</v>
      </c>
      <c r="H2001" s="30">
        <f t="shared" si="1"/>
        <v>0.64815021517778582</v>
      </c>
      <c r="I2001" s="30">
        <f t="shared" si="2"/>
        <v>-35.184978482221418</v>
      </c>
    </row>
    <row r="2002" spans="1:9" ht="15.75" customHeight="1" x14ac:dyDescent="0.2">
      <c r="A2002" s="17">
        <f>od_matrix_directed_all_pairs_pe!A1991</f>
        <v>43954</v>
      </c>
      <c r="B2002" s="30" t="str">
        <f>od_matrix_directed_all_pairs_pe!B1991</f>
        <v>Locality12</v>
      </c>
      <c r="C2002" s="30" t="str">
        <f>od_matrix_directed_all_pairs_pe!C1991</f>
        <v>Locality27</v>
      </c>
      <c r="D2002" s="30">
        <f>SUMIFS(od_matrix_directed_all_pairs_pe!D:D, od_matrix_directed_all_pairs_pe!A:A, A2002, od_matrix_directed_all_pairs_pe!B:B, B2002, od_matrix_directed_all_pairs_pe!C:C, C2002)</f>
        <v>37</v>
      </c>
      <c r="E2002" s="30">
        <f t="array" ref="E2002">INDEX(total_subscribers_per_day!B:B, MATCH(A2002, total_subscribers_per_day!A:A, 0), 0)</f>
        <v>9486</v>
      </c>
      <c r="F2002" s="40">
        <f>SUMIFS(baseline_subscriber_movements!C:C, baseline_subscriber_movements!A:A, B2002, baseline_subscriber_movements!B:B, C2002)</f>
        <v>4.6320665333192904E-3</v>
      </c>
      <c r="G2002" s="30">
        <f t="shared" si="0"/>
        <v>3.9004849251528567E-3</v>
      </c>
      <c r="H2002" s="30">
        <f t="shared" si="1"/>
        <v>0.84206150690970538</v>
      </c>
      <c r="I2002" s="30">
        <f t="shared" si="2"/>
        <v>-15.793849309029461</v>
      </c>
    </row>
    <row r="2003" spans="1:9" ht="15.75" customHeight="1" x14ac:dyDescent="0.2">
      <c r="A2003" s="17">
        <f>od_matrix_directed_all_pairs_pe!A1992</f>
        <v>43954</v>
      </c>
      <c r="B2003" s="30" t="str">
        <f>od_matrix_directed_all_pairs_pe!B1992</f>
        <v>Locality12</v>
      </c>
      <c r="C2003" s="30" t="str">
        <f>od_matrix_directed_all_pairs_pe!C1992</f>
        <v>Locality28</v>
      </c>
      <c r="D2003" s="30">
        <f>SUMIFS(od_matrix_directed_all_pairs_pe!D:D, od_matrix_directed_all_pairs_pe!A:A, A2003, od_matrix_directed_all_pairs_pe!B:B, B2003, od_matrix_directed_all_pairs_pe!C:C, C2003)</f>
        <v>17</v>
      </c>
      <c r="E2003" s="30">
        <f t="array" ref="E2003">INDEX(total_subscribers_per_day!B:B, MATCH(A2003, total_subscribers_per_day!A:A, 0), 0)</f>
        <v>9486</v>
      </c>
      <c r="F2003" s="40">
        <f>SUMIFS(baseline_subscriber_movements!C:C, baseline_subscriber_movements!A:A, B2003, baseline_subscriber_movements!B:B, C2003)</f>
        <v>2E-3</v>
      </c>
      <c r="G2003" s="30">
        <f t="shared" si="0"/>
        <v>1.7921146953405018E-3</v>
      </c>
      <c r="H2003" s="30">
        <f t="shared" si="1"/>
        <v>0.89605734767025091</v>
      </c>
      <c r="I2003" s="30">
        <f t="shared" si="2"/>
        <v>-10.394265232974909</v>
      </c>
    </row>
    <row r="2004" spans="1:9" ht="15.75" customHeight="1" x14ac:dyDescent="0.2">
      <c r="A2004" s="17">
        <f>od_matrix_directed_all_pairs_pe!A1993</f>
        <v>43954</v>
      </c>
      <c r="B2004" s="30" t="str">
        <f>od_matrix_directed_all_pairs_pe!B1993</f>
        <v>Locality12</v>
      </c>
      <c r="C2004" s="30" t="str">
        <f>od_matrix_directed_all_pairs_pe!C1993</f>
        <v>Locality29</v>
      </c>
      <c r="D2004" s="30">
        <f>SUMIFS(od_matrix_directed_all_pairs_pe!D:D, od_matrix_directed_all_pairs_pe!A:A, A2004, od_matrix_directed_all_pairs_pe!B:B, B2004, od_matrix_directed_all_pairs_pe!C:C, C2004)</f>
        <v>30</v>
      </c>
      <c r="E2004" s="30">
        <f t="array" ref="E2004">INDEX(total_subscribers_per_day!B:B, MATCH(A2004, total_subscribers_per_day!A:A, 0), 0)</f>
        <v>9486</v>
      </c>
      <c r="F2004" s="40">
        <f>SUMIFS(baseline_subscriber_movements!C:C, baseline_subscriber_movements!A:A, B2004, baseline_subscriber_movements!B:B, C2004)</f>
        <v>5.3582685438117198E-3</v>
      </c>
      <c r="G2004" s="30">
        <f t="shared" si="0"/>
        <v>3.1625553447185324E-3</v>
      </c>
      <c r="H2004" s="30">
        <f t="shared" si="1"/>
        <v>0.59021964256923576</v>
      </c>
      <c r="I2004" s="30">
        <f t="shared" si="2"/>
        <v>-40.978035743076425</v>
      </c>
    </row>
    <row r="2005" spans="1:9" ht="15.75" customHeight="1" x14ac:dyDescent="0.2">
      <c r="A2005" s="17">
        <f>od_matrix_directed_all_pairs_pe!A1994</f>
        <v>43954</v>
      </c>
      <c r="B2005" s="30" t="str">
        <f>od_matrix_directed_all_pairs_pe!B1994</f>
        <v>Locality12</v>
      </c>
      <c r="C2005" s="30" t="str">
        <f>od_matrix_directed_all_pairs_pe!C1994</f>
        <v>Locality30</v>
      </c>
      <c r="D2005" s="30">
        <f>SUMIFS(od_matrix_directed_all_pairs_pe!D:D, od_matrix_directed_all_pairs_pe!A:A, A2005, od_matrix_directed_all_pairs_pe!B:B, B2005, od_matrix_directed_all_pairs_pe!C:C, C2005)</f>
        <v>45</v>
      </c>
      <c r="E2005" s="30">
        <f t="array" ref="E2005">INDEX(total_subscribers_per_day!B:B, MATCH(A2005, total_subscribers_per_day!A:A, 0), 0)</f>
        <v>9486</v>
      </c>
      <c r="F2005" s="40">
        <f>SUMIFS(baseline_subscriber_movements!C:C, baseline_subscriber_movements!A:A, B2005, baseline_subscriber_movements!B:B, C2005)</f>
        <v>4.6203927333823298E-3</v>
      </c>
      <c r="G2005" s="30">
        <f t="shared" si="0"/>
        <v>4.7438330170777986E-3</v>
      </c>
      <c r="H2005" s="30">
        <f t="shared" si="1"/>
        <v>1.0267164050370898</v>
      </c>
      <c r="I2005" s="30">
        <f t="shared" si="2"/>
        <v>2.671640503708983</v>
      </c>
    </row>
    <row r="2006" spans="1:9" ht="15.75" customHeight="1" x14ac:dyDescent="0.2">
      <c r="A2006" s="17">
        <f>od_matrix_directed_all_pairs_pe!A1995</f>
        <v>43954</v>
      </c>
      <c r="B2006" s="30" t="str">
        <f>od_matrix_directed_all_pairs_pe!B1995</f>
        <v>Locality12</v>
      </c>
      <c r="C2006" s="30" t="str">
        <f>od_matrix_directed_all_pairs_pe!C1995</f>
        <v>Locality31</v>
      </c>
      <c r="D2006" s="30">
        <f>SUMIFS(od_matrix_directed_all_pairs_pe!D:D, od_matrix_directed_all_pairs_pe!A:A, A2006, od_matrix_directed_all_pairs_pe!B:B, B2006, od_matrix_directed_all_pairs_pe!C:C, C2006)</f>
        <v>63</v>
      </c>
      <c r="E2006" s="30">
        <f t="array" ref="E2006">INDEX(total_subscribers_per_day!B:B, MATCH(A2006, total_subscribers_per_day!A:A, 0), 0)</f>
        <v>9486</v>
      </c>
      <c r="F2006" s="40">
        <f>SUMIFS(baseline_subscriber_movements!C:C, baseline_subscriber_movements!A:A, B2006, baseline_subscriber_movements!B:B, C2006)</f>
        <v>6.8291657911325899E-3</v>
      </c>
      <c r="G2006" s="30">
        <f t="shared" si="0"/>
        <v>6.6413662239089184E-3</v>
      </c>
      <c r="H2006" s="30">
        <f t="shared" si="1"/>
        <v>0.97250036491023217</v>
      </c>
      <c r="I2006" s="30">
        <f t="shared" si="2"/>
        <v>-2.7499635089767827</v>
      </c>
    </row>
    <row r="2007" spans="1:9" ht="15.75" customHeight="1" x14ac:dyDescent="0.2">
      <c r="A2007" s="17">
        <f>od_matrix_directed_all_pairs_pe!A1996</f>
        <v>43954</v>
      </c>
      <c r="B2007" s="30" t="str">
        <f>od_matrix_directed_all_pairs_pe!B1996</f>
        <v>Locality12</v>
      </c>
      <c r="C2007" s="30" t="str">
        <f>od_matrix_directed_all_pairs_pe!C1996</f>
        <v>Locality32</v>
      </c>
      <c r="D2007" s="30">
        <f>SUMIFS(od_matrix_directed_all_pairs_pe!D:D, od_matrix_directed_all_pairs_pe!A:A, A2007, od_matrix_directed_all_pairs_pe!B:B, B2007, od_matrix_directed_all_pairs_pe!C:C, C2007)</f>
        <v>39</v>
      </c>
      <c r="E2007" s="30">
        <f t="array" ref="E2007">INDEX(total_subscribers_per_day!B:B, MATCH(A2007, total_subscribers_per_day!A:A, 0), 0)</f>
        <v>9486</v>
      </c>
      <c r="F2007" s="40">
        <f>SUMIFS(baseline_subscriber_movements!C:C, baseline_subscriber_movements!A:A, B2007, baseline_subscriber_movements!B:B, C2007)</f>
        <v>4.4187269857969402E-3</v>
      </c>
      <c r="G2007" s="30">
        <f t="shared" si="0"/>
        <v>4.1113219481340923E-3</v>
      </c>
      <c r="H2007" s="30">
        <f t="shared" si="1"/>
        <v>0.93043131230987208</v>
      </c>
      <c r="I2007" s="30">
        <f t="shared" si="2"/>
        <v>-6.9568687690127913</v>
      </c>
    </row>
    <row r="2008" spans="1:9" ht="15.75" customHeight="1" x14ac:dyDescent="0.2">
      <c r="A2008" s="17">
        <f>od_matrix_directed_all_pairs_pe!A1997</f>
        <v>43954</v>
      </c>
      <c r="B2008" s="30" t="str">
        <f>od_matrix_directed_all_pairs_pe!B1997</f>
        <v>Locality12</v>
      </c>
      <c r="C2008" s="30" t="str">
        <f>od_matrix_directed_all_pairs_pe!C1997</f>
        <v>Locality33</v>
      </c>
      <c r="D2008" s="30">
        <f>SUMIFS(od_matrix_directed_all_pairs_pe!D:D, od_matrix_directed_all_pairs_pe!A:A, A2008, od_matrix_directed_all_pairs_pe!B:B, B2008, od_matrix_directed_all_pairs_pe!C:C, C2008)</f>
        <v>37</v>
      </c>
      <c r="E2008" s="30">
        <f t="array" ref="E2008">INDEX(total_subscribers_per_day!B:B, MATCH(A2008, total_subscribers_per_day!A:A, 0), 0)</f>
        <v>9486</v>
      </c>
      <c r="F2008" s="40">
        <f>SUMIFS(baseline_subscriber_movements!C:C, baseline_subscriber_movements!A:A, B2008, baseline_subscriber_movements!B:B, C2008)</f>
        <v>3.57819406440749E-3</v>
      </c>
      <c r="G2008" s="30">
        <f t="shared" si="0"/>
        <v>3.9004849251528567E-3</v>
      </c>
      <c r="H2008" s="30">
        <f t="shared" si="1"/>
        <v>1.090070816435367</v>
      </c>
      <c r="I2008" s="30">
        <f t="shared" si="2"/>
        <v>9.0070816435366972</v>
      </c>
    </row>
    <row r="2009" spans="1:9" ht="15.75" customHeight="1" x14ac:dyDescent="0.2">
      <c r="A2009" s="17">
        <f>od_matrix_directed_all_pairs_pe!A1998</f>
        <v>43954</v>
      </c>
      <c r="B2009" s="30" t="str">
        <f>od_matrix_directed_all_pairs_pe!B1998</f>
        <v>Locality13</v>
      </c>
      <c r="C2009" s="30" t="str">
        <f>od_matrix_directed_all_pairs_pe!C1998</f>
        <v>Locality01</v>
      </c>
      <c r="D2009" s="30">
        <f>SUMIFS(od_matrix_directed_all_pairs_pe!D:D, od_matrix_directed_all_pairs_pe!A:A, A2009, od_matrix_directed_all_pairs_pe!B:B, B2009, od_matrix_directed_all_pairs_pe!C:C, C2009)</f>
        <v>18</v>
      </c>
      <c r="E2009" s="30">
        <f t="array" ref="E2009">INDEX(total_subscribers_per_day!B:B, MATCH(A2009, total_subscribers_per_day!A:A, 0), 0)</f>
        <v>9486</v>
      </c>
      <c r="F2009" s="40">
        <f>SUMIFS(baseline_subscriber_movements!C:C, baseline_subscriber_movements!A:A, B2009, baseline_subscriber_movements!B:B, C2009)</f>
        <v>1.9985274008625202E-3</v>
      </c>
      <c r="G2009" s="30">
        <f t="shared" si="0"/>
        <v>1.8975332068311196E-3</v>
      </c>
      <c r="H2009" s="30">
        <f t="shared" si="1"/>
        <v>0.9494656945970249</v>
      </c>
      <c r="I2009" s="30">
        <f t="shared" si="2"/>
        <v>-5.0534305402975104</v>
      </c>
    </row>
    <row r="2010" spans="1:9" ht="15.75" customHeight="1" x14ac:dyDescent="0.2">
      <c r="A2010" s="17">
        <f>od_matrix_directed_all_pairs_pe!A1999</f>
        <v>43954</v>
      </c>
      <c r="B2010" s="30" t="str">
        <f>od_matrix_directed_all_pairs_pe!B1999</f>
        <v>Locality13</v>
      </c>
      <c r="C2010" s="30" t="str">
        <f>od_matrix_directed_all_pairs_pe!C1999</f>
        <v>Locality10</v>
      </c>
      <c r="D2010" s="30">
        <f>SUMIFS(od_matrix_directed_all_pairs_pe!D:D, od_matrix_directed_all_pairs_pe!A:A, A2010, od_matrix_directed_all_pairs_pe!B:B, B2010, od_matrix_directed_all_pairs_pe!C:C, C2010)</f>
        <v>18</v>
      </c>
      <c r="E2010" s="30">
        <f t="array" ref="E2010">INDEX(total_subscribers_per_day!B:B, MATCH(A2010, total_subscribers_per_day!A:A, 0), 0)</f>
        <v>9486</v>
      </c>
      <c r="F2010" s="40">
        <f>SUMIFS(baseline_subscriber_movements!C:C, baseline_subscriber_movements!A:A, B2010, baseline_subscriber_movements!B:B, C2010)</f>
        <v>1.8897196567280599E-3</v>
      </c>
      <c r="G2010" s="30">
        <f t="shared" si="0"/>
        <v>1.8975332068311196E-3</v>
      </c>
      <c r="H2010" s="30">
        <f t="shared" si="1"/>
        <v>1.0041347668027056</v>
      </c>
      <c r="I2010" s="30">
        <f t="shared" si="2"/>
        <v>0.41347668027056361</v>
      </c>
    </row>
    <row r="2011" spans="1:9" ht="15.75" customHeight="1" x14ac:dyDescent="0.2">
      <c r="A2011" s="17">
        <f>od_matrix_directed_all_pairs_pe!A2000</f>
        <v>43954</v>
      </c>
      <c r="B2011" s="30" t="str">
        <f>od_matrix_directed_all_pairs_pe!B2000</f>
        <v>Locality13</v>
      </c>
      <c r="C2011" s="30" t="str">
        <f>od_matrix_directed_all_pairs_pe!C2000</f>
        <v>Locality11</v>
      </c>
      <c r="D2011" s="30">
        <f>SUMIFS(od_matrix_directed_all_pairs_pe!D:D, od_matrix_directed_all_pairs_pe!A:A, A2011, od_matrix_directed_all_pairs_pe!B:B, B2011, od_matrix_directed_all_pairs_pe!C:C, C2011)</f>
        <v>17</v>
      </c>
      <c r="E2011" s="30">
        <f t="array" ref="E2011">INDEX(total_subscribers_per_day!B:B, MATCH(A2011, total_subscribers_per_day!A:A, 0), 0)</f>
        <v>9486</v>
      </c>
      <c r="F2011" s="40">
        <f>SUMIFS(baseline_subscriber_movements!C:C, baseline_subscriber_movements!A:A, B2011, baseline_subscriber_movements!B:B, C2011)</f>
        <v>1.89433803409808E-3</v>
      </c>
      <c r="G2011" s="30">
        <f t="shared" si="0"/>
        <v>1.7921146953405018E-3</v>
      </c>
      <c r="H2011" s="30">
        <f t="shared" si="1"/>
        <v>0.94603743528474937</v>
      </c>
      <c r="I2011" s="30">
        <f t="shared" si="2"/>
        <v>-5.3962564715250627</v>
      </c>
    </row>
    <row r="2012" spans="1:9" ht="15.75" customHeight="1" x14ac:dyDescent="0.2">
      <c r="A2012" s="17">
        <f>od_matrix_directed_all_pairs_pe!A2001</f>
        <v>43954</v>
      </c>
      <c r="B2012" s="30" t="str">
        <f>od_matrix_directed_all_pairs_pe!B2001</f>
        <v>Locality13</v>
      </c>
      <c r="C2012" s="30" t="str">
        <f>od_matrix_directed_all_pairs_pe!C2001</f>
        <v>Locality21</v>
      </c>
      <c r="D2012" s="30">
        <f>SUMIFS(od_matrix_directed_all_pairs_pe!D:D, od_matrix_directed_all_pairs_pe!A:A, A2012, od_matrix_directed_all_pairs_pe!B:B, B2012, od_matrix_directed_all_pairs_pe!C:C, C2012)</f>
        <v>24</v>
      </c>
      <c r="E2012" s="30">
        <f t="array" ref="E2012">INDEX(total_subscribers_per_day!B:B, MATCH(A2012, total_subscribers_per_day!A:A, 0), 0)</f>
        <v>9486</v>
      </c>
      <c r="F2012" s="40">
        <f>SUMIFS(baseline_subscriber_movements!C:C, baseline_subscriber_movements!A:A, B2012, baseline_subscriber_movements!B:B, C2012)</f>
        <v>2.1011727075667102E-3</v>
      </c>
      <c r="G2012" s="30">
        <f t="shared" si="0"/>
        <v>2.5300442757748261E-3</v>
      </c>
      <c r="H2012" s="30">
        <f t="shared" si="1"/>
        <v>1.2041105743776654</v>
      </c>
      <c r="I2012" s="30">
        <f t="shared" si="2"/>
        <v>20.411057437766544</v>
      </c>
    </row>
    <row r="2013" spans="1:9" ht="15.75" customHeight="1" x14ac:dyDescent="0.2">
      <c r="A2013" s="17">
        <f>od_matrix_directed_all_pairs_pe!A2002</f>
        <v>43954</v>
      </c>
      <c r="B2013" s="30" t="str">
        <f>od_matrix_directed_all_pairs_pe!B2002</f>
        <v>Locality13</v>
      </c>
      <c r="C2013" s="30" t="str">
        <f>od_matrix_directed_all_pairs_pe!C2002</f>
        <v>Locality25</v>
      </c>
      <c r="D2013" s="30">
        <f>SUMIFS(od_matrix_directed_all_pairs_pe!D:D, od_matrix_directed_all_pairs_pe!A:A, A2013, od_matrix_directed_all_pairs_pe!B:B, B2013, od_matrix_directed_all_pairs_pe!C:C, C2013)</f>
        <v>23</v>
      </c>
      <c r="E2013" s="30">
        <f t="array" ref="E2013">INDEX(total_subscribers_per_day!B:B, MATCH(A2013, total_subscribers_per_day!A:A, 0), 0)</f>
        <v>9486</v>
      </c>
      <c r="F2013" s="40">
        <f>SUMIFS(baseline_subscriber_movements!C:C, baseline_subscriber_movements!A:A, B2013, baseline_subscriber_movements!B:B, C2013)</f>
        <v>2.20796971927242E-3</v>
      </c>
      <c r="G2013" s="30">
        <f t="shared" si="0"/>
        <v>2.4246257642842081E-3</v>
      </c>
      <c r="H2013" s="30">
        <f t="shared" si="1"/>
        <v>1.0981245544812914</v>
      </c>
      <c r="I2013" s="30">
        <f t="shared" si="2"/>
        <v>9.8124554481291426</v>
      </c>
    </row>
    <row r="2014" spans="1:9" ht="15.75" customHeight="1" x14ac:dyDescent="0.2">
      <c r="A2014" s="17">
        <f>od_matrix_directed_all_pairs_pe!A2003</f>
        <v>43954</v>
      </c>
      <c r="B2014" s="30" t="str">
        <f>od_matrix_directed_all_pairs_pe!B2003</f>
        <v>Locality13</v>
      </c>
      <c r="C2014" s="30" t="str">
        <f>od_matrix_directed_all_pairs_pe!C2003</f>
        <v>Locality27</v>
      </c>
      <c r="D2014" s="30">
        <f>SUMIFS(od_matrix_directed_all_pairs_pe!D:D, od_matrix_directed_all_pairs_pe!A:A, A2014, od_matrix_directed_all_pairs_pe!B:B, B2014, od_matrix_directed_all_pairs_pe!C:C, C2014)</f>
        <v>27</v>
      </c>
      <c r="E2014" s="30">
        <f t="array" ref="E2014">INDEX(total_subscribers_per_day!B:B, MATCH(A2014, total_subscribers_per_day!A:A, 0), 0)</f>
        <v>9486</v>
      </c>
      <c r="F2014" s="40">
        <f>SUMIFS(baseline_subscriber_movements!C:C, baseline_subscriber_movements!A:A, B2014, baseline_subscriber_movements!B:B, C2014)</f>
        <v>2.4284658430999799E-3</v>
      </c>
      <c r="G2014" s="30">
        <f t="shared" si="0"/>
        <v>2.8462998102466793E-3</v>
      </c>
      <c r="H2014" s="30">
        <f t="shared" si="1"/>
        <v>1.1720567609933219</v>
      </c>
      <c r="I2014" s="30">
        <f t="shared" si="2"/>
        <v>17.205676099332191</v>
      </c>
    </row>
    <row r="2015" spans="1:9" ht="15.75" customHeight="1" x14ac:dyDescent="0.2">
      <c r="A2015" s="17">
        <f>od_matrix_directed_all_pairs_pe!A2004</f>
        <v>43954</v>
      </c>
      <c r="B2015" s="30" t="str">
        <f>od_matrix_directed_all_pairs_pe!B2004</f>
        <v>Locality13</v>
      </c>
      <c r="C2015" s="30" t="str">
        <f>od_matrix_directed_all_pairs_pe!C2004</f>
        <v>Locality29</v>
      </c>
      <c r="D2015" s="30">
        <f>SUMIFS(od_matrix_directed_all_pairs_pe!D:D, od_matrix_directed_all_pairs_pe!A:A, A2015, od_matrix_directed_all_pairs_pe!B:B, B2015, od_matrix_directed_all_pairs_pe!C:C, C2015)</f>
        <v>25</v>
      </c>
      <c r="E2015" s="30">
        <f t="array" ref="E2015">INDEX(total_subscribers_per_day!B:B, MATCH(A2015, total_subscribers_per_day!A:A, 0), 0)</f>
        <v>9486</v>
      </c>
      <c r="F2015" s="40">
        <f>SUMIFS(baseline_subscriber_movements!C:C, baseline_subscriber_movements!A:A, B2015, baseline_subscriber_movements!B:B, C2015)</f>
        <v>2.7290862373600699E-3</v>
      </c>
      <c r="G2015" s="30">
        <f t="shared" si="0"/>
        <v>2.6354627872654437E-3</v>
      </c>
      <c r="H2015" s="30">
        <f t="shared" si="1"/>
        <v>0.96569421339166217</v>
      </c>
      <c r="I2015" s="30">
        <f t="shared" si="2"/>
        <v>-3.4305786608337829</v>
      </c>
    </row>
    <row r="2016" spans="1:9" ht="15.75" customHeight="1" x14ac:dyDescent="0.2">
      <c r="A2016" s="17">
        <f>od_matrix_directed_all_pairs_pe!A2005</f>
        <v>43954</v>
      </c>
      <c r="B2016" s="30" t="str">
        <f>od_matrix_directed_all_pairs_pe!B2005</f>
        <v>Locality13</v>
      </c>
      <c r="C2016" s="30" t="str">
        <f>od_matrix_directed_all_pairs_pe!C2005</f>
        <v>Locality30</v>
      </c>
      <c r="D2016" s="30">
        <f>SUMIFS(od_matrix_directed_all_pairs_pe!D:D, od_matrix_directed_all_pairs_pe!A:A, A2016, od_matrix_directed_all_pairs_pe!B:B, B2016, od_matrix_directed_all_pairs_pe!C:C, C2016)</f>
        <v>21</v>
      </c>
      <c r="E2016" s="30">
        <f t="array" ref="E2016">INDEX(total_subscribers_per_day!B:B, MATCH(A2016, total_subscribers_per_day!A:A, 0), 0)</f>
        <v>9486</v>
      </c>
      <c r="F2016" s="40">
        <f>SUMIFS(baseline_subscriber_movements!C:C, baseline_subscriber_movements!A:A, B2016, baseline_subscriber_movements!B:B, C2016)</f>
        <v>2.20866836516185E-3</v>
      </c>
      <c r="G2016" s="30">
        <f t="shared" si="0"/>
        <v>2.213788741302973E-3</v>
      </c>
      <c r="H2016" s="30">
        <f t="shared" si="1"/>
        <v>1.0023183091775518</v>
      </c>
      <c r="I2016" s="30">
        <f t="shared" si="2"/>
        <v>0.2318309177551825</v>
      </c>
    </row>
    <row r="2017" spans="1:9" ht="15.75" customHeight="1" x14ac:dyDescent="0.2">
      <c r="A2017" s="17">
        <f>od_matrix_directed_all_pairs_pe!A2006</f>
        <v>43954</v>
      </c>
      <c r="B2017" s="30" t="str">
        <f>od_matrix_directed_all_pairs_pe!B2006</f>
        <v>Locality13</v>
      </c>
      <c r="C2017" s="30" t="str">
        <f>od_matrix_directed_all_pairs_pe!C2006</f>
        <v>Locality31</v>
      </c>
      <c r="D2017" s="30">
        <f>SUMIFS(od_matrix_directed_all_pairs_pe!D:D, od_matrix_directed_all_pairs_pe!A:A, A2017, od_matrix_directed_all_pairs_pe!B:B, B2017, od_matrix_directed_all_pairs_pe!C:C, C2017)</f>
        <v>46</v>
      </c>
      <c r="E2017" s="30">
        <f t="array" ref="E2017">INDEX(total_subscribers_per_day!B:B, MATCH(A2017, total_subscribers_per_day!A:A, 0), 0)</f>
        <v>9486</v>
      </c>
      <c r="F2017" s="40">
        <f>SUMIFS(baseline_subscriber_movements!C:C, baseline_subscriber_movements!A:A, B2017, baseline_subscriber_movements!B:B, C2017)</f>
        <v>3.3776651889381401E-3</v>
      </c>
      <c r="G2017" s="30">
        <f t="shared" si="0"/>
        <v>4.8492515285684162E-3</v>
      </c>
      <c r="H2017" s="30">
        <f t="shared" si="1"/>
        <v>1.4356815306767894</v>
      </c>
      <c r="I2017" s="30">
        <f t="shared" si="2"/>
        <v>43.568153067678935</v>
      </c>
    </row>
    <row r="2018" spans="1:9" ht="15.75" customHeight="1" x14ac:dyDescent="0.2">
      <c r="A2018" s="17">
        <f>od_matrix_directed_all_pairs_pe!A2007</f>
        <v>43954</v>
      </c>
      <c r="B2018" s="30" t="str">
        <f>od_matrix_directed_all_pairs_pe!B2007</f>
        <v>Locality13</v>
      </c>
      <c r="C2018" s="30" t="str">
        <f>od_matrix_directed_all_pairs_pe!C2007</f>
        <v>Locality32</v>
      </c>
      <c r="D2018" s="30">
        <f>SUMIFS(od_matrix_directed_all_pairs_pe!D:D, od_matrix_directed_all_pairs_pe!A:A, A2018, od_matrix_directed_all_pairs_pe!B:B, B2018, od_matrix_directed_all_pairs_pe!C:C, C2018)</f>
        <v>24</v>
      </c>
      <c r="E2018" s="30">
        <f t="array" ref="E2018">INDEX(total_subscribers_per_day!B:B, MATCH(A2018, total_subscribers_per_day!A:A, 0), 0)</f>
        <v>9486</v>
      </c>
      <c r="F2018" s="40">
        <f>SUMIFS(baseline_subscriber_movements!C:C, baseline_subscriber_movements!A:A, B2018, baseline_subscriber_movements!B:B, C2018)</f>
        <v>2.2172949002217199E-3</v>
      </c>
      <c r="G2018" s="30">
        <f t="shared" si="0"/>
        <v>2.5300442757748261E-3</v>
      </c>
      <c r="H2018" s="30">
        <f t="shared" si="1"/>
        <v>1.1410499683744515</v>
      </c>
      <c r="I2018" s="30">
        <f t="shared" si="2"/>
        <v>14.10499683744515</v>
      </c>
    </row>
    <row r="2019" spans="1:9" ht="15.75" customHeight="1" x14ac:dyDescent="0.2">
      <c r="A2019" s="17">
        <f>od_matrix_directed_all_pairs_pe!A2008</f>
        <v>43954</v>
      </c>
      <c r="B2019" s="30" t="str">
        <f>od_matrix_directed_all_pairs_pe!B2008</f>
        <v>Locality13</v>
      </c>
      <c r="C2019" s="30" t="str">
        <f>od_matrix_directed_all_pairs_pe!C2008</f>
        <v>Locality33</v>
      </c>
      <c r="D2019" s="30">
        <f>SUMIFS(od_matrix_directed_all_pairs_pe!D:D, od_matrix_directed_all_pairs_pe!A:A, A2019, od_matrix_directed_all_pairs_pe!B:B, B2019, od_matrix_directed_all_pairs_pe!C:C, C2019)</f>
        <v>18</v>
      </c>
      <c r="E2019" s="30">
        <f t="array" ref="E2019">INDEX(total_subscribers_per_day!B:B, MATCH(A2019, total_subscribers_per_day!A:A, 0), 0)</f>
        <v>9486</v>
      </c>
      <c r="F2019" s="40">
        <f>SUMIFS(baseline_subscriber_movements!C:C, baseline_subscriber_movements!A:A, B2019, baseline_subscriber_movements!B:B, C2019)</f>
        <v>2.0984156961494E-3</v>
      </c>
      <c r="G2019" s="30">
        <f t="shared" si="0"/>
        <v>1.8975332068311196E-3</v>
      </c>
      <c r="H2019" s="30">
        <f t="shared" si="1"/>
        <v>0.90426944971537315</v>
      </c>
      <c r="I2019" s="30">
        <f t="shared" si="2"/>
        <v>-9.5730550284626847</v>
      </c>
    </row>
    <row r="2020" spans="1:9" ht="15.75" customHeight="1" x14ac:dyDescent="0.2">
      <c r="A2020" s="17">
        <f>od_matrix_directed_all_pairs_pe!A2009</f>
        <v>43954</v>
      </c>
      <c r="B2020" s="30" t="str">
        <f>od_matrix_directed_all_pairs_pe!B2009</f>
        <v>Locality14</v>
      </c>
      <c r="C2020" s="30" t="str">
        <f>od_matrix_directed_all_pairs_pe!C2009</f>
        <v>Locality01</v>
      </c>
      <c r="D2020" s="30">
        <f>SUMIFS(od_matrix_directed_all_pairs_pe!D:D, od_matrix_directed_all_pairs_pe!A:A, A2020, od_matrix_directed_all_pairs_pe!B:B, B2020, od_matrix_directed_all_pairs_pe!C:C, C2020)</f>
        <v>36</v>
      </c>
      <c r="E2020" s="30">
        <f t="array" ref="E2020">INDEX(total_subscribers_per_day!B:B, MATCH(A2020, total_subscribers_per_day!A:A, 0), 0)</f>
        <v>9486</v>
      </c>
      <c r="F2020" s="40">
        <f>SUMIFS(baseline_subscriber_movements!C:C, baseline_subscriber_movements!A:A, B2020, baseline_subscriber_movements!B:B, C2020)</f>
        <v>3.4733185980423101E-3</v>
      </c>
      <c r="G2020" s="30">
        <f t="shared" si="0"/>
        <v>3.7950664136622392E-3</v>
      </c>
      <c r="H2020" s="30">
        <f t="shared" si="1"/>
        <v>1.0926341210971195</v>
      </c>
      <c r="I2020" s="30">
        <f t="shared" si="2"/>
        <v>9.2634121097119539</v>
      </c>
    </row>
    <row r="2021" spans="1:9" ht="15.75" customHeight="1" x14ac:dyDescent="0.2">
      <c r="A2021" s="17">
        <f>od_matrix_directed_all_pairs_pe!A2010</f>
        <v>43954</v>
      </c>
      <c r="B2021" s="30" t="str">
        <f>od_matrix_directed_all_pairs_pe!B2010</f>
        <v>Locality14</v>
      </c>
      <c r="C2021" s="30" t="str">
        <f>od_matrix_directed_all_pairs_pe!C2010</f>
        <v>Locality04</v>
      </c>
      <c r="D2021" s="30">
        <f>SUMIFS(od_matrix_directed_all_pairs_pe!D:D, od_matrix_directed_all_pairs_pe!A:A, A2021, od_matrix_directed_all_pairs_pe!B:B, B2021, od_matrix_directed_all_pairs_pe!C:C, C2021)</f>
        <v>26</v>
      </c>
      <c r="E2021" s="30">
        <f t="array" ref="E2021">INDEX(total_subscribers_per_day!B:B, MATCH(A2021, total_subscribers_per_day!A:A, 0), 0)</f>
        <v>9486</v>
      </c>
      <c r="F2021" s="40">
        <f>SUMIFS(baseline_subscriber_movements!C:C, baseline_subscriber_movements!A:A, B2021, baseline_subscriber_movements!B:B, C2021)</f>
        <v>3.6799495321207E-3</v>
      </c>
      <c r="G2021" s="30">
        <f t="shared" si="0"/>
        <v>2.7408812987560617E-3</v>
      </c>
      <c r="H2021" s="30">
        <f t="shared" si="1"/>
        <v>0.74481491521339771</v>
      </c>
      <c r="I2021" s="30">
        <f t="shared" si="2"/>
        <v>-25.51850847866023</v>
      </c>
    </row>
    <row r="2022" spans="1:9" ht="15.75" customHeight="1" x14ac:dyDescent="0.2">
      <c r="A2022" s="17">
        <f>od_matrix_directed_all_pairs_pe!A2011</f>
        <v>43954</v>
      </c>
      <c r="B2022" s="30" t="str">
        <f>od_matrix_directed_all_pairs_pe!B2011</f>
        <v>Locality14</v>
      </c>
      <c r="C2022" s="30" t="str">
        <f>od_matrix_directed_all_pairs_pe!C2011</f>
        <v>Locality07</v>
      </c>
      <c r="D2022" s="30">
        <f>SUMIFS(od_matrix_directed_all_pairs_pe!D:D, od_matrix_directed_all_pairs_pe!A:A, A2022, od_matrix_directed_all_pairs_pe!B:B, B2022, od_matrix_directed_all_pairs_pe!C:C, C2022)</f>
        <v>26</v>
      </c>
      <c r="E2022" s="30">
        <f t="array" ref="E2022">INDEX(total_subscribers_per_day!B:B, MATCH(A2022, total_subscribers_per_day!A:A, 0), 0)</f>
        <v>9486</v>
      </c>
      <c r="F2022" s="40">
        <f>SUMIFS(baseline_subscriber_movements!C:C, baseline_subscriber_movements!A:A, B2022, baseline_subscriber_movements!B:B, C2022)</f>
        <v>2.62439638883056E-3</v>
      </c>
      <c r="G2022" s="30">
        <f t="shared" si="0"/>
        <v>2.7408812987560617E-3</v>
      </c>
      <c r="H2022" s="30">
        <f t="shared" si="1"/>
        <v>1.0443854100780134</v>
      </c>
      <c r="I2022" s="30">
        <f t="shared" si="2"/>
        <v>4.4385410078013443</v>
      </c>
    </row>
    <row r="2023" spans="1:9" ht="15.75" customHeight="1" x14ac:dyDescent="0.2">
      <c r="A2023" s="17">
        <f>od_matrix_directed_all_pairs_pe!A2012</f>
        <v>43954</v>
      </c>
      <c r="B2023" s="30" t="str">
        <f>od_matrix_directed_all_pairs_pe!B2012</f>
        <v>Locality14</v>
      </c>
      <c r="C2023" s="30" t="str">
        <f>od_matrix_directed_all_pairs_pe!C2012</f>
        <v>Locality08</v>
      </c>
      <c r="D2023" s="30">
        <f>SUMIFS(od_matrix_directed_all_pairs_pe!D:D, od_matrix_directed_all_pairs_pe!A:A, A2023, od_matrix_directed_all_pairs_pe!B:B, B2023, od_matrix_directed_all_pairs_pe!C:C, C2023)</f>
        <v>38</v>
      </c>
      <c r="E2023" s="30">
        <f t="array" ref="E2023">INDEX(total_subscribers_per_day!B:B, MATCH(A2023, total_subscribers_per_day!A:A, 0), 0)</f>
        <v>9486</v>
      </c>
      <c r="F2023" s="40">
        <f>SUMIFS(baseline_subscriber_movements!C:C, baseline_subscriber_movements!A:A, B2023, baseline_subscriber_movements!B:B, C2023)</f>
        <v>2.6301946344029401E-3</v>
      </c>
      <c r="G2023" s="30">
        <f t="shared" si="0"/>
        <v>4.0059034366434747E-3</v>
      </c>
      <c r="H2023" s="30">
        <f t="shared" si="1"/>
        <v>1.5230444866118524</v>
      </c>
      <c r="I2023" s="30">
        <f t="shared" si="2"/>
        <v>52.304448661185241</v>
      </c>
    </row>
    <row r="2024" spans="1:9" ht="15.75" customHeight="1" x14ac:dyDescent="0.2">
      <c r="A2024" s="17">
        <f>od_matrix_directed_all_pairs_pe!A2013</f>
        <v>43954</v>
      </c>
      <c r="B2024" s="30" t="str">
        <f>od_matrix_directed_all_pairs_pe!B2013</f>
        <v>Locality14</v>
      </c>
      <c r="C2024" s="30" t="str">
        <f>od_matrix_directed_all_pairs_pe!C2013</f>
        <v>Locality10</v>
      </c>
      <c r="D2024" s="30">
        <f>SUMIFS(od_matrix_directed_all_pairs_pe!D:D, od_matrix_directed_all_pairs_pe!A:A, A2024, od_matrix_directed_all_pairs_pe!B:B, B2024, od_matrix_directed_all_pairs_pe!C:C, C2024)</f>
        <v>21</v>
      </c>
      <c r="E2024" s="30">
        <f t="array" ref="E2024">INDEX(total_subscribers_per_day!B:B, MATCH(A2024, total_subscribers_per_day!A:A, 0), 0)</f>
        <v>9486</v>
      </c>
      <c r="F2024" s="40">
        <f>SUMIFS(baseline_subscriber_movements!C:C, baseline_subscriber_movements!A:A, B2024, baseline_subscriber_movements!B:B, C2024)</f>
        <v>2.6290882322010699E-3</v>
      </c>
      <c r="G2024" s="30">
        <f t="shared" si="0"/>
        <v>2.213788741302973E-3</v>
      </c>
      <c r="H2024" s="30">
        <f t="shared" si="1"/>
        <v>0.84203668564199963</v>
      </c>
      <c r="I2024" s="30">
        <f t="shared" si="2"/>
        <v>-15.796331435800038</v>
      </c>
    </row>
    <row r="2025" spans="1:9" ht="15.75" customHeight="1" x14ac:dyDescent="0.2">
      <c r="A2025" s="17">
        <f>od_matrix_directed_all_pairs_pe!A2014</f>
        <v>43954</v>
      </c>
      <c r="B2025" s="30" t="str">
        <f>od_matrix_directed_all_pairs_pe!B2014</f>
        <v>Locality14</v>
      </c>
      <c r="C2025" s="30" t="str">
        <f>od_matrix_directed_all_pairs_pe!C2014</f>
        <v>Locality11</v>
      </c>
      <c r="D2025" s="30">
        <f>SUMIFS(od_matrix_directed_all_pairs_pe!D:D, od_matrix_directed_all_pairs_pe!A:A, A2025, od_matrix_directed_all_pairs_pe!B:B, B2025, od_matrix_directed_all_pairs_pe!C:C, C2025)</f>
        <v>27</v>
      </c>
      <c r="E2025" s="30">
        <f t="array" ref="E2025">INDEX(total_subscribers_per_day!B:B, MATCH(A2025, total_subscribers_per_day!A:A, 0), 0)</f>
        <v>9486</v>
      </c>
      <c r="F2025" s="40">
        <f>SUMIFS(baseline_subscriber_movements!C:C, baseline_subscriber_movements!A:A, B2025, baseline_subscriber_movements!B:B, C2025)</f>
        <v>2.7316714123866402E-3</v>
      </c>
      <c r="G2025" s="30">
        <f t="shared" si="0"/>
        <v>2.8462998102466793E-3</v>
      </c>
      <c r="H2025" s="30">
        <f t="shared" si="1"/>
        <v>1.0419627329042072</v>
      </c>
      <c r="I2025" s="30">
        <f t="shared" si="2"/>
        <v>4.1962732904207156</v>
      </c>
    </row>
    <row r="2026" spans="1:9" ht="15.75" customHeight="1" x14ac:dyDescent="0.2">
      <c r="A2026" s="17">
        <f>od_matrix_directed_all_pairs_pe!A2015</f>
        <v>43954</v>
      </c>
      <c r="B2026" s="30" t="str">
        <f>od_matrix_directed_all_pairs_pe!B2015</f>
        <v>Locality14</v>
      </c>
      <c r="C2026" s="30" t="str">
        <f>od_matrix_directed_all_pairs_pe!C2015</f>
        <v>Locality12</v>
      </c>
      <c r="D2026" s="30">
        <f>SUMIFS(od_matrix_directed_all_pairs_pe!D:D, od_matrix_directed_all_pairs_pe!A:A, A2026, od_matrix_directed_all_pairs_pe!B:B, B2026, od_matrix_directed_all_pairs_pe!C:C, C2026)</f>
        <v>18</v>
      </c>
      <c r="E2026" s="30">
        <f t="array" ref="E2026">INDEX(total_subscribers_per_day!B:B, MATCH(A2026, total_subscribers_per_day!A:A, 0), 0)</f>
        <v>9486</v>
      </c>
      <c r="F2026" s="40">
        <f>SUMIFS(baseline_subscriber_movements!C:C, baseline_subscriber_movements!A:A, B2026, baseline_subscriber_movements!B:B, C2026)</f>
        <v>2.0006317784563498E-3</v>
      </c>
      <c r="G2026" s="30">
        <f t="shared" si="0"/>
        <v>1.8975332068311196E-3</v>
      </c>
      <c r="H2026" s="30">
        <f t="shared" si="1"/>
        <v>0.94846699290922032</v>
      </c>
      <c r="I2026" s="30">
        <f t="shared" si="2"/>
        <v>-5.1533007090779677</v>
      </c>
    </row>
    <row r="2027" spans="1:9" ht="15.75" customHeight="1" x14ac:dyDescent="0.2">
      <c r="A2027" s="17">
        <f>od_matrix_directed_all_pairs_pe!A2016</f>
        <v>43954</v>
      </c>
      <c r="B2027" s="30" t="str">
        <f>od_matrix_directed_all_pairs_pe!B2016</f>
        <v>Locality14</v>
      </c>
      <c r="C2027" s="30" t="str">
        <f>od_matrix_directed_all_pairs_pe!C2016</f>
        <v>Locality15</v>
      </c>
      <c r="D2027" s="30">
        <f>SUMIFS(od_matrix_directed_all_pairs_pe!D:D, od_matrix_directed_all_pairs_pe!A:A, A2027, od_matrix_directed_all_pairs_pe!B:B, B2027, od_matrix_directed_all_pairs_pe!C:C, C2027)</f>
        <v>30</v>
      </c>
      <c r="E2027" s="30">
        <f t="array" ref="E2027">INDEX(total_subscribers_per_day!B:B, MATCH(A2027, total_subscribers_per_day!A:A, 0), 0)</f>
        <v>9486</v>
      </c>
      <c r="F2027" s="40">
        <f>SUMIFS(baseline_subscriber_movements!C:C, baseline_subscriber_movements!A:A, B2027, baseline_subscriber_movements!B:B, C2027)</f>
        <v>2.9422659884775601E-3</v>
      </c>
      <c r="G2027" s="30">
        <f t="shared" si="0"/>
        <v>3.1625553447185324E-3</v>
      </c>
      <c r="H2027" s="30">
        <f t="shared" si="1"/>
        <v>1.0748706463330184</v>
      </c>
      <c r="I2027" s="30">
        <f t="shared" si="2"/>
        <v>7.4870646333018431</v>
      </c>
    </row>
    <row r="2028" spans="1:9" ht="15.75" customHeight="1" x14ac:dyDescent="0.2">
      <c r="A2028" s="17">
        <f>od_matrix_directed_all_pairs_pe!A2017</f>
        <v>43954</v>
      </c>
      <c r="B2028" s="30" t="str">
        <f>od_matrix_directed_all_pairs_pe!B2017</f>
        <v>Locality14</v>
      </c>
      <c r="C2028" s="30" t="str">
        <f>od_matrix_directed_all_pairs_pe!C2017</f>
        <v>Locality16</v>
      </c>
      <c r="D2028" s="30">
        <f>SUMIFS(od_matrix_directed_all_pairs_pe!D:D, od_matrix_directed_all_pairs_pe!A:A, A2028, od_matrix_directed_all_pairs_pe!B:B, B2028, od_matrix_directed_all_pairs_pe!C:C, C2028)</f>
        <v>19</v>
      </c>
      <c r="E2028" s="30">
        <f t="array" ref="E2028">INDEX(total_subscribers_per_day!B:B, MATCH(A2028, total_subscribers_per_day!A:A, 0), 0)</f>
        <v>9486</v>
      </c>
      <c r="F2028" s="40">
        <f>SUMIFS(baseline_subscriber_movements!C:C, baseline_subscriber_movements!A:A, B2028, baseline_subscriber_movements!B:B, C2028)</f>
        <v>2.84659989457037E-3</v>
      </c>
      <c r="G2028" s="30">
        <f t="shared" si="0"/>
        <v>2.0029517183217374E-3</v>
      </c>
      <c r="H2028" s="30">
        <f t="shared" si="1"/>
        <v>0.70362952030672987</v>
      </c>
      <c r="I2028" s="30">
        <f t="shared" si="2"/>
        <v>-29.637047969327014</v>
      </c>
    </row>
    <row r="2029" spans="1:9" ht="15.75" customHeight="1" x14ac:dyDescent="0.2">
      <c r="A2029" s="17">
        <f>od_matrix_directed_all_pairs_pe!A2018</f>
        <v>43954</v>
      </c>
      <c r="B2029" s="30" t="str">
        <f>od_matrix_directed_all_pairs_pe!B2018</f>
        <v>Locality14</v>
      </c>
      <c r="C2029" s="30" t="str">
        <f>od_matrix_directed_all_pairs_pe!C2018</f>
        <v>Locality18</v>
      </c>
      <c r="D2029" s="30">
        <f>SUMIFS(od_matrix_directed_all_pairs_pe!D:D, od_matrix_directed_all_pairs_pe!A:A, A2029, od_matrix_directed_all_pairs_pe!B:B, B2029, od_matrix_directed_all_pairs_pe!C:C, C2029)</f>
        <v>26</v>
      </c>
      <c r="E2029" s="30">
        <f t="array" ref="E2029">INDEX(total_subscribers_per_day!B:B, MATCH(A2029, total_subscribers_per_day!A:A, 0), 0)</f>
        <v>9486</v>
      </c>
      <c r="F2029" s="40">
        <f>SUMIFS(baseline_subscriber_movements!C:C, baseline_subscriber_movements!A:A, B2029, baseline_subscriber_movements!B:B, C2029)</f>
        <v>2.7379949452400998E-3</v>
      </c>
      <c r="G2029" s="30">
        <f t="shared" si="0"/>
        <v>2.7408812987560617E-3</v>
      </c>
      <c r="H2029" s="30">
        <f t="shared" si="1"/>
        <v>1.0010541851149066</v>
      </c>
      <c r="I2029" s="30">
        <f t="shared" si="2"/>
        <v>0.1054185114906625</v>
      </c>
    </row>
    <row r="2030" spans="1:9" ht="15.75" customHeight="1" x14ac:dyDescent="0.2">
      <c r="A2030" s="17">
        <f>od_matrix_directed_all_pairs_pe!A2019</f>
        <v>43954</v>
      </c>
      <c r="B2030" s="30" t="str">
        <f>od_matrix_directed_all_pairs_pe!B2019</f>
        <v>Locality14</v>
      </c>
      <c r="C2030" s="30" t="str">
        <f>od_matrix_directed_all_pairs_pe!C2019</f>
        <v>Locality19</v>
      </c>
      <c r="D2030" s="30">
        <f>SUMIFS(od_matrix_directed_all_pairs_pe!D:D, od_matrix_directed_all_pairs_pe!A:A, A2030, od_matrix_directed_all_pairs_pe!B:B, B2030, od_matrix_directed_all_pairs_pe!C:C, C2030)</f>
        <v>17</v>
      </c>
      <c r="E2030" s="30">
        <f t="array" ref="E2030">INDEX(total_subscribers_per_day!B:B, MATCH(A2030, total_subscribers_per_day!A:A, 0), 0)</f>
        <v>9486</v>
      </c>
      <c r="F2030" s="40">
        <f>SUMIFS(baseline_subscriber_movements!C:C, baseline_subscriber_movements!A:A, B2030, baseline_subscriber_movements!B:B, C2030)</f>
        <v>2.2065777030576801E-3</v>
      </c>
      <c r="G2030" s="30">
        <f t="shared" si="0"/>
        <v>1.7921146953405018E-3</v>
      </c>
      <c r="H2030" s="30">
        <f t="shared" si="1"/>
        <v>0.81216931216931443</v>
      </c>
      <c r="I2030" s="30">
        <f t="shared" si="2"/>
        <v>-18.783068783068558</v>
      </c>
    </row>
    <row r="2031" spans="1:9" ht="15.75" customHeight="1" x14ac:dyDescent="0.2">
      <c r="A2031" s="17">
        <f>od_matrix_directed_all_pairs_pe!A2020</f>
        <v>43954</v>
      </c>
      <c r="B2031" s="30" t="str">
        <f>od_matrix_directed_all_pairs_pe!B2020</f>
        <v>Locality14</v>
      </c>
      <c r="C2031" s="30" t="str">
        <f>od_matrix_directed_all_pairs_pe!C2020</f>
        <v>Locality21</v>
      </c>
      <c r="D2031" s="30">
        <f>SUMIFS(od_matrix_directed_all_pairs_pe!D:D, od_matrix_directed_all_pairs_pe!A:A, A2031, od_matrix_directed_all_pairs_pe!B:B, B2031, od_matrix_directed_all_pairs_pe!C:C, C2031)</f>
        <v>46</v>
      </c>
      <c r="E2031" s="30">
        <f t="array" ref="E2031">INDEX(total_subscribers_per_day!B:B, MATCH(A2031, total_subscribers_per_day!A:A, 0), 0)</f>
        <v>9486</v>
      </c>
      <c r="F2031" s="40">
        <f>SUMIFS(baseline_subscriber_movements!C:C, baseline_subscriber_movements!A:A, B2031, baseline_subscriber_movements!B:B, C2031)</f>
        <v>4.0084388185653999E-3</v>
      </c>
      <c r="G2031" s="30">
        <f t="shared" si="0"/>
        <v>4.8492515285684162E-3</v>
      </c>
      <c r="H2031" s="30">
        <f t="shared" si="1"/>
        <v>1.2097606444954894</v>
      </c>
      <c r="I2031" s="30">
        <f t="shared" si="2"/>
        <v>20.976064449548936</v>
      </c>
    </row>
    <row r="2032" spans="1:9" ht="15.75" customHeight="1" x14ac:dyDescent="0.2">
      <c r="A2032" s="17">
        <f>od_matrix_directed_all_pairs_pe!A2021</f>
        <v>43954</v>
      </c>
      <c r="B2032" s="30" t="str">
        <f>od_matrix_directed_all_pairs_pe!B2021</f>
        <v>Locality14</v>
      </c>
      <c r="C2032" s="30" t="str">
        <f>od_matrix_directed_all_pairs_pe!C2021</f>
        <v>Locality22</v>
      </c>
      <c r="D2032" s="30">
        <f>SUMIFS(od_matrix_directed_all_pairs_pe!D:D, od_matrix_directed_all_pairs_pe!A:A, A2032, od_matrix_directed_all_pairs_pe!B:B, B2032, od_matrix_directed_all_pairs_pe!C:C, C2032)</f>
        <v>17</v>
      </c>
      <c r="E2032" s="30">
        <f t="array" ref="E2032">INDEX(total_subscribers_per_day!B:B, MATCH(A2032, total_subscribers_per_day!A:A, 0), 0)</f>
        <v>9486</v>
      </c>
      <c r="F2032" s="40">
        <f>SUMIFS(baseline_subscriber_movements!C:C, baseline_subscriber_movements!A:A, B2032, baseline_subscriber_movements!B:B, C2032)</f>
        <v>2.0006317784563498E-3</v>
      </c>
      <c r="G2032" s="30">
        <f t="shared" si="0"/>
        <v>1.7921146953405018E-3</v>
      </c>
      <c r="H2032" s="30">
        <f t="shared" si="1"/>
        <v>0.89577438219204142</v>
      </c>
      <c r="I2032" s="30">
        <f t="shared" si="2"/>
        <v>-10.422561780795858</v>
      </c>
    </row>
    <row r="2033" spans="1:9" ht="15.75" customHeight="1" x14ac:dyDescent="0.2">
      <c r="A2033" s="17">
        <f>od_matrix_directed_all_pairs_pe!A2022</f>
        <v>43954</v>
      </c>
      <c r="B2033" s="30" t="str">
        <f>od_matrix_directed_all_pairs_pe!B2022</f>
        <v>Locality14</v>
      </c>
      <c r="C2033" s="30" t="str">
        <f>od_matrix_directed_all_pairs_pe!C2022</f>
        <v>Locality23</v>
      </c>
      <c r="D2033" s="30">
        <f>SUMIFS(od_matrix_directed_all_pairs_pe!D:D, od_matrix_directed_all_pairs_pe!A:A, A2033, od_matrix_directed_all_pairs_pe!B:B, B2033, od_matrix_directed_all_pairs_pe!C:C, C2033)</f>
        <v>19</v>
      </c>
      <c r="E2033" s="30">
        <f t="array" ref="E2033">INDEX(total_subscribers_per_day!B:B, MATCH(A2033, total_subscribers_per_day!A:A, 0), 0)</f>
        <v>9486</v>
      </c>
      <c r="F2033" s="40">
        <f>SUMIFS(baseline_subscriber_movements!C:C, baseline_subscriber_movements!A:A, B2033, baseline_subscriber_movements!B:B, C2033)</f>
        <v>1.89294352718477E-3</v>
      </c>
      <c r="G2033" s="30">
        <f t="shared" si="0"/>
        <v>2.0029517183217374E-3</v>
      </c>
      <c r="H2033" s="30">
        <f t="shared" si="1"/>
        <v>1.0581148827511901</v>
      </c>
      <c r="I2033" s="30">
        <f t="shared" si="2"/>
        <v>5.8114882751190144</v>
      </c>
    </row>
    <row r="2034" spans="1:9" ht="15.75" customHeight="1" x14ac:dyDescent="0.2">
      <c r="A2034" s="17">
        <f>od_matrix_directed_all_pairs_pe!A2023</f>
        <v>43954</v>
      </c>
      <c r="B2034" s="30" t="str">
        <f>od_matrix_directed_all_pairs_pe!B2023</f>
        <v>Locality14</v>
      </c>
      <c r="C2034" s="30" t="str">
        <f>od_matrix_directed_all_pairs_pe!C2023</f>
        <v>Locality24</v>
      </c>
      <c r="D2034" s="30">
        <f>SUMIFS(od_matrix_directed_all_pairs_pe!D:D, od_matrix_directed_all_pairs_pe!A:A, A2034, od_matrix_directed_all_pairs_pe!B:B, B2034, od_matrix_directed_all_pairs_pe!C:C, C2034)</f>
        <v>27</v>
      </c>
      <c r="E2034" s="30">
        <f t="array" ref="E2034">INDEX(total_subscribers_per_day!B:B, MATCH(A2034, total_subscribers_per_day!A:A, 0), 0)</f>
        <v>9486</v>
      </c>
      <c r="F2034" s="40">
        <f>SUMIFS(baseline_subscriber_movements!C:C, baseline_subscriber_movements!A:A, B2034, baseline_subscriber_movements!B:B, C2034)</f>
        <v>2.73310207085041E-3</v>
      </c>
      <c r="G2034" s="30">
        <f t="shared" si="0"/>
        <v>2.8462998102466793E-3</v>
      </c>
      <c r="H2034" s="30">
        <f t="shared" si="1"/>
        <v>1.041417311341412</v>
      </c>
      <c r="I2034" s="30">
        <f t="shared" si="2"/>
        <v>4.1417311341412022</v>
      </c>
    </row>
    <row r="2035" spans="1:9" ht="15.75" customHeight="1" x14ac:dyDescent="0.2">
      <c r="A2035" s="17">
        <f>od_matrix_directed_all_pairs_pe!A2024</f>
        <v>43954</v>
      </c>
      <c r="B2035" s="30" t="str">
        <f>od_matrix_directed_all_pairs_pe!B2024</f>
        <v>Locality14</v>
      </c>
      <c r="C2035" s="30" t="str">
        <f>od_matrix_directed_all_pairs_pe!C2024</f>
        <v>Locality25</v>
      </c>
      <c r="D2035" s="30">
        <f>SUMIFS(od_matrix_directed_all_pairs_pe!D:D, od_matrix_directed_all_pairs_pe!A:A, A2035, od_matrix_directed_all_pairs_pe!B:B, B2035, od_matrix_directed_all_pairs_pe!C:C, C2035)</f>
        <v>42</v>
      </c>
      <c r="E2035" s="30">
        <f t="array" ref="E2035">INDEX(total_subscribers_per_day!B:B, MATCH(A2035, total_subscribers_per_day!A:A, 0), 0)</f>
        <v>9486</v>
      </c>
      <c r="F2035" s="40">
        <f>SUMIFS(baseline_subscriber_movements!C:C, baseline_subscriber_movements!A:A, B2035, baseline_subscriber_movements!B:B, C2035)</f>
        <v>3.68537432873539E-3</v>
      </c>
      <c r="G2035" s="30">
        <f t="shared" si="0"/>
        <v>4.4275774826059459E-3</v>
      </c>
      <c r="H2035" s="30">
        <f t="shared" si="1"/>
        <v>1.2013915243516762</v>
      </c>
      <c r="I2035" s="30">
        <f t="shared" si="2"/>
        <v>20.139152435167617</v>
      </c>
    </row>
    <row r="2036" spans="1:9" ht="15.75" customHeight="1" x14ac:dyDescent="0.2">
      <c r="A2036" s="17">
        <f>od_matrix_directed_all_pairs_pe!A2025</f>
        <v>43954</v>
      </c>
      <c r="B2036" s="30" t="str">
        <f>od_matrix_directed_all_pairs_pe!B2025</f>
        <v>Locality14</v>
      </c>
      <c r="C2036" s="30" t="str">
        <f>od_matrix_directed_all_pairs_pe!C2025</f>
        <v>Locality27</v>
      </c>
      <c r="D2036" s="30">
        <f>SUMIFS(od_matrix_directed_all_pairs_pe!D:D, od_matrix_directed_all_pairs_pe!A:A, A2036, od_matrix_directed_all_pairs_pe!B:B, B2036, od_matrix_directed_all_pairs_pe!C:C, C2036)</f>
        <v>37</v>
      </c>
      <c r="E2036" s="30">
        <f t="array" ref="E2036">INDEX(total_subscribers_per_day!B:B, MATCH(A2036, total_subscribers_per_day!A:A, 0), 0)</f>
        <v>9486</v>
      </c>
      <c r="F2036" s="40">
        <f>SUMIFS(baseline_subscriber_movements!C:C, baseline_subscriber_movements!A:A, B2036, baseline_subscriber_movements!B:B, C2036)</f>
        <v>4.5358649789029497E-3</v>
      </c>
      <c r="G2036" s="30">
        <f t="shared" si="0"/>
        <v>3.9004849251528567E-3</v>
      </c>
      <c r="H2036" s="30">
        <f t="shared" si="1"/>
        <v>0.85992086256858402</v>
      </c>
      <c r="I2036" s="30">
        <f t="shared" si="2"/>
        <v>-14.007913743141598</v>
      </c>
    </row>
    <row r="2037" spans="1:9" ht="15.75" customHeight="1" x14ac:dyDescent="0.2">
      <c r="A2037" s="17">
        <f>od_matrix_directed_all_pairs_pe!A2026</f>
        <v>43954</v>
      </c>
      <c r="B2037" s="30" t="str">
        <f>od_matrix_directed_all_pairs_pe!B2026</f>
        <v>Locality14</v>
      </c>
      <c r="C2037" s="30" t="str">
        <f>od_matrix_directed_all_pairs_pe!C2026</f>
        <v>Locality29</v>
      </c>
      <c r="D2037" s="30">
        <f>SUMIFS(od_matrix_directed_all_pairs_pe!D:D, od_matrix_directed_all_pairs_pe!A:A, A2037, od_matrix_directed_all_pairs_pe!B:B, B2037, od_matrix_directed_all_pairs_pe!C:C, C2037)</f>
        <v>40</v>
      </c>
      <c r="E2037" s="30">
        <f t="array" ref="E2037">INDEX(total_subscribers_per_day!B:B, MATCH(A2037, total_subscribers_per_day!A:A, 0), 0)</f>
        <v>9486</v>
      </c>
      <c r="F2037" s="40">
        <f>SUMIFS(baseline_subscriber_movements!C:C, baseline_subscriber_movements!A:A, B2037, baseline_subscriber_movements!B:B, C2037)</f>
        <v>5.4731080938848504E-3</v>
      </c>
      <c r="G2037" s="30">
        <f t="shared" si="0"/>
        <v>4.2167404596247099E-3</v>
      </c>
      <c r="H2037" s="30">
        <f t="shared" si="1"/>
        <v>0.77044713667104614</v>
      </c>
      <c r="I2037" s="30">
        <f t="shared" si="2"/>
        <v>-22.955286332895387</v>
      </c>
    </row>
    <row r="2038" spans="1:9" ht="15.75" customHeight="1" x14ac:dyDescent="0.2">
      <c r="A2038" s="17">
        <f>od_matrix_directed_all_pairs_pe!A2027</f>
        <v>43954</v>
      </c>
      <c r="B2038" s="30" t="str">
        <f>od_matrix_directed_all_pairs_pe!B2027</f>
        <v>Locality14</v>
      </c>
      <c r="C2038" s="30" t="str">
        <f>od_matrix_directed_all_pairs_pe!C2027</f>
        <v>Locality30</v>
      </c>
      <c r="D2038" s="30">
        <f>SUMIFS(od_matrix_directed_all_pairs_pe!D:D, od_matrix_directed_all_pairs_pe!A:A, A2038, od_matrix_directed_all_pairs_pe!B:B, B2038, od_matrix_directed_all_pairs_pe!C:C, C2038)</f>
        <v>44</v>
      </c>
      <c r="E2038" s="30">
        <f t="array" ref="E2038">INDEX(total_subscribers_per_day!B:B, MATCH(A2038, total_subscribers_per_day!A:A, 0), 0)</f>
        <v>9486</v>
      </c>
      <c r="F2038" s="40">
        <f>SUMIFS(baseline_subscriber_movements!C:C, baseline_subscriber_movements!A:A, B2038, baseline_subscriber_movements!B:B, C2038)</f>
        <v>4.5111204364246702E-3</v>
      </c>
      <c r="G2038" s="30">
        <f t="shared" si="0"/>
        <v>4.6384145055871811E-3</v>
      </c>
      <c r="H2038" s="30">
        <f t="shared" si="1"/>
        <v>1.0282178387734198</v>
      </c>
      <c r="I2038" s="30">
        <f t="shared" si="2"/>
        <v>2.8217838773419768</v>
      </c>
    </row>
    <row r="2039" spans="1:9" ht="15.75" customHeight="1" x14ac:dyDescent="0.2">
      <c r="A2039" s="17">
        <f>od_matrix_directed_all_pairs_pe!A2028</f>
        <v>43954</v>
      </c>
      <c r="B2039" s="30" t="str">
        <f>od_matrix_directed_all_pairs_pe!B2028</f>
        <v>Locality14</v>
      </c>
      <c r="C2039" s="30" t="str">
        <f>od_matrix_directed_all_pairs_pe!C2028</f>
        <v>Locality31</v>
      </c>
      <c r="D2039" s="30">
        <f>SUMIFS(od_matrix_directed_all_pairs_pe!D:D, od_matrix_directed_all_pairs_pe!A:A, A2039, od_matrix_directed_all_pairs_pe!B:B, B2039, od_matrix_directed_all_pairs_pe!C:C, C2039)</f>
        <v>67</v>
      </c>
      <c r="E2039" s="30">
        <f t="array" ref="E2039">INDEX(total_subscribers_per_day!B:B, MATCH(A2039, total_subscribers_per_day!A:A, 0), 0)</f>
        <v>9486</v>
      </c>
      <c r="F2039" s="40">
        <f>SUMIFS(baseline_subscriber_movements!C:C, baseline_subscriber_movements!A:A, B2039, baseline_subscriber_movements!B:B, C2039)</f>
        <v>7.0511471269206396E-3</v>
      </c>
      <c r="G2039" s="30">
        <f t="shared" si="0"/>
        <v>7.0630402698713896E-3</v>
      </c>
      <c r="H2039" s="30">
        <f t="shared" si="1"/>
        <v>1.0016866961838511</v>
      </c>
      <c r="I2039" s="30">
        <f t="shared" si="2"/>
        <v>0.16866961838510885</v>
      </c>
    </row>
    <row r="2040" spans="1:9" ht="15.75" customHeight="1" x14ac:dyDescent="0.2">
      <c r="A2040" s="17">
        <f>od_matrix_directed_all_pairs_pe!A2029</f>
        <v>43954</v>
      </c>
      <c r="B2040" s="30" t="str">
        <f>od_matrix_directed_all_pairs_pe!B2029</f>
        <v>Locality14</v>
      </c>
      <c r="C2040" s="30" t="str">
        <f>od_matrix_directed_all_pairs_pe!C2029</f>
        <v>Locality32</v>
      </c>
      <c r="D2040" s="30">
        <f>SUMIFS(od_matrix_directed_all_pairs_pe!D:D, od_matrix_directed_all_pairs_pe!A:A, A2040, od_matrix_directed_all_pairs_pe!B:B, B2040, od_matrix_directed_all_pairs_pe!C:C, C2040)</f>
        <v>38</v>
      </c>
      <c r="E2040" s="30">
        <f t="array" ref="E2040">INDEX(total_subscribers_per_day!B:B, MATCH(A2040, total_subscribers_per_day!A:A, 0), 0)</f>
        <v>9486</v>
      </c>
      <c r="F2040" s="40">
        <f>SUMIFS(baseline_subscriber_movements!C:C, baseline_subscriber_movements!A:A, B2040, baseline_subscriber_movements!B:B, C2040)</f>
        <v>4.7135225725358698E-3</v>
      </c>
      <c r="G2040" s="30">
        <f t="shared" si="0"/>
        <v>4.0059034366434747E-3</v>
      </c>
      <c r="H2040" s="30">
        <f t="shared" si="1"/>
        <v>0.84987466910300657</v>
      </c>
      <c r="I2040" s="30">
        <f t="shared" si="2"/>
        <v>-15.012533089699343</v>
      </c>
    </row>
    <row r="2041" spans="1:9" ht="15.75" customHeight="1" x14ac:dyDescent="0.2">
      <c r="A2041" s="17">
        <f>od_matrix_directed_all_pairs_pe!A2030</f>
        <v>43954</v>
      </c>
      <c r="B2041" s="30" t="str">
        <f>od_matrix_directed_all_pairs_pe!B2030</f>
        <v>Locality14</v>
      </c>
      <c r="C2041" s="30" t="str">
        <f>od_matrix_directed_all_pairs_pe!C2030</f>
        <v>Locality33</v>
      </c>
      <c r="D2041" s="30">
        <f>SUMIFS(od_matrix_directed_all_pairs_pe!D:D, od_matrix_directed_all_pairs_pe!A:A, A2041, od_matrix_directed_all_pairs_pe!B:B, B2041, od_matrix_directed_all_pairs_pe!C:C, C2041)</f>
        <v>32</v>
      </c>
      <c r="E2041" s="30">
        <f t="array" ref="E2041">INDEX(total_subscribers_per_day!B:B, MATCH(A2041, total_subscribers_per_day!A:A, 0), 0)</f>
        <v>9486</v>
      </c>
      <c r="F2041" s="40">
        <f>SUMIFS(baseline_subscriber_movements!C:C, baseline_subscriber_movements!A:A, B2041, baseline_subscriber_movements!B:B, C2041)</f>
        <v>3.78867606819616E-3</v>
      </c>
      <c r="G2041" s="30">
        <f t="shared" si="0"/>
        <v>3.373392367699768E-3</v>
      </c>
      <c r="H2041" s="30">
        <f t="shared" si="1"/>
        <v>0.89038817438564644</v>
      </c>
      <c r="I2041" s="30">
        <f t="shared" si="2"/>
        <v>-10.961182561435356</v>
      </c>
    </row>
    <row r="2042" spans="1:9" ht="15.75" customHeight="1" x14ac:dyDescent="0.2">
      <c r="A2042" s="17">
        <f>od_matrix_directed_all_pairs_pe!A2031</f>
        <v>43954</v>
      </c>
      <c r="B2042" s="30" t="str">
        <f>od_matrix_directed_all_pairs_pe!B2031</f>
        <v>Locality15</v>
      </c>
      <c r="C2042" s="30" t="str">
        <f>od_matrix_directed_all_pairs_pe!C2031</f>
        <v>Locality01</v>
      </c>
      <c r="D2042" s="30">
        <f>SUMIFS(od_matrix_directed_all_pairs_pe!D:D, od_matrix_directed_all_pairs_pe!A:A, A2042, od_matrix_directed_all_pairs_pe!B:B, B2042, od_matrix_directed_all_pairs_pe!C:C, C2042)</f>
        <v>51</v>
      </c>
      <c r="E2042" s="30">
        <f t="array" ref="E2042">INDEX(total_subscribers_per_day!B:B, MATCH(A2042, total_subscribers_per_day!A:A, 0), 0)</f>
        <v>9486</v>
      </c>
      <c r="F2042" s="40">
        <f>SUMIFS(baseline_subscriber_movements!C:C, baseline_subscriber_movements!A:A, B2042, baseline_subscriber_movements!B:B, C2042)</f>
        <v>5.0547598989048002E-3</v>
      </c>
      <c r="G2042" s="30">
        <f t="shared" si="0"/>
        <v>5.3763440860215058E-3</v>
      </c>
      <c r="H2042" s="30">
        <f t="shared" si="1"/>
        <v>1.0636200716845883</v>
      </c>
      <c r="I2042" s="30">
        <f t="shared" si="2"/>
        <v>6.3620071684588275</v>
      </c>
    </row>
    <row r="2043" spans="1:9" ht="15.75" customHeight="1" x14ac:dyDescent="0.2">
      <c r="A2043" s="17">
        <f>od_matrix_directed_all_pairs_pe!A2032</f>
        <v>43954</v>
      </c>
      <c r="B2043" s="30" t="str">
        <f>od_matrix_directed_all_pairs_pe!B2032</f>
        <v>Locality15</v>
      </c>
      <c r="C2043" s="30" t="str">
        <f>od_matrix_directed_all_pairs_pe!C2032</f>
        <v>Locality02</v>
      </c>
      <c r="D2043" s="30">
        <f>SUMIFS(od_matrix_directed_all_pairs_pe!D:D, od_matrix_directed_all_pairs_pe!A:A, A2043, od_matrix_directed_all_pairs_pe!B:B, B2043, od_matrix_directed_all_pairs_pe!C:C, C2043)</f>
        <v>18</v>
      </c>
      <c r="E2043" s="30">
        <f t="array" ref="E2043">INDEX(total_subscribers_per_day!B:B, MATCH(A2043, total_subscribers_per_day!A:A, 0), 0)</f>
        <v>9486</v>
      </c>
      <c r="F2043" s="40">
        <f>SUMIFS(baseline_subscriber_movements!C:C, baseline_subscriber_movements!A:A, B2043, baseline_subscriber_movements!B:B, C2043)</f>
        <v>1.89533536906391E-3</v>
      </c>
      <c r="G2043" s="30">
        <f t="shared" si="0"/>
        <v>1.8975332068311196E-3</v>
      </c>
      <c r="H2043" s="30">
        <f t="shared" si="1"/>
        <v>1.0011596036263994</v>
      </c>
      <c r="I2043" s="30">
        <f t="shared" si="2"/>
        <v>0.11596036263994414</v>
      </c>
    </row>
    <row r="2044" spans="1:9" ht="15.75" customHeight="1" x14ac:dyDescent="0.2">
      <c r="A2044" s="17">
        <f>od_matrix_directed_all_pairs_pe!A2033</f>
        <v>43954</v>
      </c>
      <c r="B2044" s="30" t="str">
        <f>od_matrix_directed_all_pairs_pe!B2033</f>
        <v>Locality15</v>
      </c>
      <c r="C2044" s="30" t="str">
        <f>od_matrix_directed_all_pairs_pe!C2033</f>
        <v>Locality04</v>
      </c>
      <c r="D2044" s="30">
        <f>SUMIFS(od_matrix_directed_all_pairs_pe!D:D, od_matrix_directed_all_pairs_pe!A:A, A2044, od_matrix_directed_all_pairs_pe!B:B, B2044, od_matrix_directed_all_pairs_pe!C:C, C2044)</f>
        <v>40</v>
      </c>
      <c r="E2044" s="30">
        <f t="array" ref="E2044">INDEX(total_subscribers_per_day!B:B, MATCH(A2044, total_subscribers_per_day!A:A, 0), 0)</f>
        <v>9486</v>
      </c>
      <c r="F2044" s="40">
        <f>SUMIFS(baseline_subscriber_movements!C:C, baseline_subscriber_movements!A:A, B2044, baseline_subscriber_movements!B:B, C2044)</f>
        <v>5.1747808638715797E-3</v>
      </c>
      <c r="G2044" s="30">
        <f t="shared" si="0"/>
        <v>4.2167404596247099E-3</v>
      </c>
      <c r="H2044" s="30">
        <f t="shared" si="1"/>
        <v>0.81486357984053848</v>
      </c>
      <c r="I2044" s="30">
        <f t="shared" si="2"/>
        <v>-18.513642015946154</v>
      </c>
    </row>
    <row r="2045" spans="1:9" ht="15.75" customHeight="1" x14ac:dyDescent="0.2">
      <c r="A2045" s="17">
        <f>od_matrix_directed_all_pairs_pe!A2034</f>
        <v>43954</v>
      </c>
      <c r="B2045" s="30" t="str">
        <f>od_matrix_directed_all_pairs_pe!B2034</f>
        <v>Locality15</v>
      </c>
      <c r="C2045" s="30" t="str">
        <f>od_matrix_directed_all_pairs_pe!C2034</f>
        <v>Locality05</v>
      </c>
      <c r="D2045" s="30">
        <f>SUMIFS(od_matrix_directed_all_pairs_pe!D:D, od_matrix_directed_all_pairs_pe!A:A, A2045, od_matrix_directed_all_pairs_pe!B:B, B2045, od_matrix_directed_all_pairs_pe!C:C, C2045)</f>
        <v>16</v>
      </c>
      <c r="E2045" s="30">
        <f t="array" ref="E2045">INDEX(total_subscribers_per_day!B:B, MATCH(A2045, total_subscribers_per_day!A:A, 0), 0)</f>
        <v>9486</v>
      </c>
      <c r="F2045" s="40">
        <f>SUMIFS(baseline_subscriber_movements!C:C, baseline_subscriber_movements!A:A, B2045, baseline_subscriber_movements!B:B, C2045)</f>
        <v>1.7373959950873299E-3</v>
      </c>
      <c r="G2045" s="30">
        <f t="shared" si="0"/>
        <v>1.686696183849884E-3</v>
      </c>
      <c r="H2045" s="30">
        <f t="shared" si="1"/>
        <v>0.97081850575182349</v>
      </c>
      <c r="I2045" s="30">
        <f t="shared" si="2"/>
        <v>-2.9181494248176509</v>
      </c>
    </row>
    <row r="2046" spans="1:9" ht="15.75" customHeight="1" x14ac:dyDescent="0.2">
      <c r="A2046" s="17">
        <f>od_matrix_directed_all_pairs_pe!A2035</f>
        <v>43954</v>
      </c>
      <c r="B2046" s="30" t="str">
        <f>od_matrix_directed_all_pairs_pe!B2035</f>
        <v>Locality15</v>
      </c>
      <c r="C2046" s="30" t="str">
        <f>od_matrix_directed_all_pairs_pe!C2035</f>
        <v>Locality06</v>
      </c>
      <c r="D2046" s="30">
        <f>SUMIFS(od_matrix_directed_all_pairs_pe!D:D, od_matrix_directed_all_pairs_pe!A:A, A2046, od_matrix_directed_all_pairs_pe!B:B, B2046, od_matrix_directed_all_pairs_pe!C:C, C2046)</f>
        <v>22</v>
      </c>
      <c r="E2046" s="30">
        <f t="array" ref="E2046">INDEX(total_subscribers_per_day!B:B, MATCH(A2046, total_subscribers_per_day!A:A, 0), 0)</f>
        <v>9486</v>
      </c>
      <c r="F2046" s="40">
        <f>SUMIFS(baseline_subscriber_movements!C:C, baseline_subscriber_movements!A:A, B2046, baseline_subscriber_movements!B:B, C2046)</f>
        <v>2.6849551506283702E-3</v>
      </c>
      <c r="G2046" s="30">
        <f t="shared" si="0"/>
        <v>2.3192072527935905E-3</v>
      </c>
      <c r="H2046" s="30">
        <f t="shared" si="1"/>
        <v>0.86377876824155431</v>
      </c>
      <c r="I2046" s="30">
        <f t="shared" si="2"/>
        <v>-13.622123175844569</v>
      </c>
    </row>
    <row r="2047" spans="1:9" ht="15.75" customHeight="1" x14ac:dyDescent="0.2">
      <c r="A2047" s="17">
        <f>od_matrix_directed_all_pairs_pe!A2036</f>
        <v>43954</v>
      </c>
      <c r="B2047" s="30" t="str">
        <f>od_matrix_directed_all_pairs_pe!B2036</f>
        <v>Locality15</v>
      </c>
      <c r="C2047" s="30" t="str">
        <f>od_matrix_directed_all_pairs_pe!C2036</f>
        <v>Locality07</v>
      </c>
      <c r="D2047" s="30">
        <f>SUMIFS(od_matrix_directed_all_pairs_pe!D:D, od_matrix_directed_all_pairs_pe!A:A, A2047, od_matrix_directed_all_pairs_pe!B:B, B2047, od_matrix_directed_all_pairs_pe!C:C, C2047)</f>
        <v>30</v>
      </c>
      <c r="E2047" s="30">
        <f t="array" ref="E2047">INDEX(total_subscribers_per_day!B:B, MATCH(A2047, total_subscribers_per_day!A:A, 0), 0)</f>
        <v>9486</v>
      </c>
      <c r="F2047" s="40">
        <f>SUMIFS(baseline_subscriber_movements!C:C, baseline_subscriber_movements!A:A, B2047, baseline_subscriber_movements!B:B, C2047)</f>
        <v>4.0016849199663003E-3</v>
      </c>
      <c r="G2047" s="30">
        <f t="shared" si="0"/>
        <v>3.1625553447185324E-3</v>
      </c>
      <c r="H2047" s="30">
        <f t="shared" si="1"/>
        <v>0.79030593561703144</v>
      </c>
      <c r="I2047" s="30">
        <f t="shared" si="2"/>
        <v>-20.969406438296858</v>
      </c>
    </row>
    <row r="2048" spans="1:9" ht="15.75" customHeight="1" x14ac:dyDescent="0.2">
      <c r="A2048" s="17">
        <f>od_matrix_directed_all_pairs_pe!A2037</f>
        <v>43954</v>
      </c>
      <c r="B2048" s="30" t="str">
        <f>od_matrix_directed_all_pairs_pe!B2037</f>
        <v>Locality15</v>
      </c>
      <c r="C2048" s="30" t="str">
        <f>od_matrix_directed_all_pairs_pe!C2037</f>
        <v>Locality08</v>
      </c>
      <c r="D2048" s="30">
        <f>SUMIFS(od_matrix_directed_all_pairs_pe!D:D, od_matrix_directed_all_pairs_pe!A:A, A2048, od_matrix_directed_all_pairs_pe!B:B, B2048, od_matrix_directed_all_pairs_pe!C:C, C2048)</f>
        <v>46</v>
      </c>
      <c r="E2048" s="30">
        <f t="array" ref="E2048">INDEX(total_subscribers_per_day!B:B, MATCH(A2048, total_subscribers_per_day!A:A, 0), 0)</f>
        <v>9486</v>
      </c>
      <c r="F2048" s="40">
        <f>SUMIFS(baseline_subscriber_movements!C:C, baseline_subscriber_movements!A:A, B2048, baseline_subscriber_movements!B:B, C2048)</f>
        <v>3.9928548912472397E-3</v>
      </c>
      <c r="G2048" s="30">
        <f t="shared" si="0"/>
        <v>4.8492515285684162E-3</v>
      </c>
      <c r="H2048" s="30">
        <f t="shared" si="1"/>
        <v>1.2144822841417273</v>
      </c>
      <c r="I2048" s="30">
        <f t="shared" si="2"/>
        <v>21.448228414172732</v>
      </c>
    </row>
    <row r="2049" spans="1:9" ht="15.75" customHeight="1" x14ac:dyDescent="0.2">
      <c r="A2049" s="17">
        <f>od_matrix_directed_all_pairs_pe!A2038</f>
        <v>43954</v>
      </c>
      <c r="B2049" s="30" t="str">
        <f>od_matrix_directed_all_pairs_pe!B2038</f>
        <v>Locality15</v>
      </c>
      <c r="C2049" s="30" t="str">
        <f>od_matrix_directed_all_pairs_pe!C2038</f>
        <v>Locality10</v>
      </c>
      <c r="D2049" s="30">
        <f>SUMIFS(od_matrix_directed_all_pairs_pe!D:D, od_matrix_directed_all_pairs_pe!A:A, A2049, od_matrix_directed_all_pairs_pe!B:B, B2049, od_matrix_directed_all_pairs_pe!C:C, C2049)</f>
        <v>40</v>
      </c>
      <c r="E2049" s="30">
        <f t="array" ref="E2049">INDEX(total_subscribers_per_day!B:B, MATCH(A2049, total_subscribers_per_day!A:A, 0), 0)</f>
        <v>9486</v>
      </c>
      <c r="F2049" s="40">
        <f>SUMIFS(baseline_subscriber_movements!C:C, baseline_subscriber_movements!A:A, B2049, baseline_subscriber_movements!B:B, C2049)</f>
        <v>3.7894736842105201E-3</v>
      </c>
      <c r="G2049" s="30">
        <f t="shared" si="0"/>
        <v>4.2167404596247099E-3</v>
      </c>
      <c r="H2049" s="30">
        <f t="shared" si="1"/>
        <v>1.1127509546231891</v>
      </c>
      <c r="I2049" s="30">
        <f t="shared" si="2"/>
        <v>11.275095462318907</v>
      </c>
    </row>
    <row r="2050" spans="1:9" ht="15.75" customHeight="1" x14ac:dyDescent="0.2">
      <c r="A2050" s="17">
        <f>od_matrix_directed_all_pairs_pe!A2039</f>
        <v>43954</v>
      </c>
      <c r="B2050" s="30" t="str">
        <f>od_matrix_directed_all_pairs_pe!B2039</f>
        <v>Locality15</v>
      </c>
      <c r="C2050" s="30" t="str">
        <f>od_matrix_directed_all_pairs_pe!C2039</f>
        <v>Locality11</v>
      </c>
      <c r="D2050" s="30">
        <f>SUMIFS(od_matrix_directed_all_pairs_pe!D:D, od_matrix_directed_all_pairs_pe!A:A, A2050, od_matrix_directed_all_pairs_pe!B:B, B2050, od_matrix_directed_all_pairs_pe!C:C, C2050)</f>
        <v>31</v>
      </c>
      <c r="E2050" s="30">
        <f t="array" ref="E2050">INDEX(total_subscribers_per_day!B:B, MATCH(A2050, total_subscribers_per_day!A:A, 0), 0)</f>
        <v>9486</v>
      </c>
      <c r="F2050" s="40">
        <f>SUMIFS(baseline_subscriber_movements!C:C, baseline_subscriber_movements!A:A, B2050, baseline_subscriber_movements!B:B, C2050)</f>
        <v>4.1091560425666404E-3</v>
      </c>
      <c r="G2050" s="30">
        <f t="shared" si="0"/>
        <v>3.2679738562091504E-3</v>
      </c>
      <c r="H2050" s="30">
        <f t="shared" si="1"/>
        <v>0.79529076587900149</v>
      </c>
      <c r="I2050" s="30">
        <f t="shared" si="2"/>
        <v>-20.47092341209985</v>
      </c>
    </row>
    <row r="2051" spans="1:9" ht="15.75" customHeight="1" x14ac:dyDescent="0.2">
      <c r="A2051" s="17">
        <f>od_matrix_directed_all_pairs_pe!A2040</f>
        <v>43954</v>
      </c>
      <c r="B2051" s="30" t="str">
        <f>od_matrix_directed_all_pairs_pe!B2040</f>
        <v>Locality15</v>
      </c>
      <c r="C2051" s="30" t="str">
        <f>od_matrix_directed_all_pairs_pe!C2040</f>
        <v>Locality12</v>
      </c>
      <c r="D2051" s="30">
        <f>SUMIFS(od_matrix_directed_all_pairs_pe!D:D, od_matrix_directed_all_pairs_pe!A:A, A2051, od_matrix_directed_all_pairs_pe!B:B, B2051, od_matrix_directed_all_pairs_pe!C:C, C2051)</f>
        <v>24</v>
      </c>
      <c r="E2051" s="30">
        <f t="array" ref="E2051">INDEX(total_subscribers_per_day!B:B, MATCH(A2051, total_subscribers_per_day!A:A, 0), 0)</f>
        <v>9486</v>
      </c>
      <c r="F2051" s="40">
        <f>SUMIFS(baseline_subscriber_movements!C:C, baseline_subscriber_movements!A:A, B2051, baseline_subscriber_movements!B:B, C2051)</f>
        <v>2.6296413169243698E-3</v>
      </c>
      <c r="G2051" s="30">
        <f t="shared" si="0"/>
        <v>2.5300442757748261E-3</v>
      </c>
      <c r="H2051" s="30">
        <f t="shared" si="1"/>
        <v>0.96212523719165144</v>
      </c>
      <c r="I2051" s="30">
        <f t="shared" si="2"/>
        <v>-3.7874762808348561</v>
      </c>
    </row>
    <row r="2052" spans="1:9" ht="15.75" customHeight="1" x14ac:dyDescent="0.2">
      <c r="A2052" s="17">
        <f>od_matrix_directed_all_pairs_pe!A2041</f>
        <v>43954</v>
      </c>
      <c r="B2052" s="30" t="str">
        <f>od_matrix_directed_all_pairs_pe!B2041</f>
        <v>Locality15</v>
      </c>
      <c r="C2052" s="30" t="str">
        <f>od_matrix_directed_all_pairs_pe!C2041</f>
        <v>Locality14</v>
      </c>
      <c r="D2052" s="30">
        <f>SUMIFS(od_matrix_directed_all_pairs_pe!D:D, od_matrix_directed_all_pairs_pe!A:A, A2052, od_matrix_directed_all_pairs_pe!B:B, B2052, od_matrix_directed_all_pairs_pe!C:C, C2052)</f>
        <v>20</v>
      </c>
      <c r="E2052" s="30">
        <f t="array" ref="E2052">INDEX(total_subscribers_per_day!B:B, MATCH(A2052, total_subscribers_per_day!A:A, 0), 0)</f>
        <v>9486</v>
      </c>
      <c r="F2052" s="40">
        <f>SUMIFS(baseline_subscriber_movements!C:C, baseline_subscriber_movements!A:A, B2052, baseline_subscriber_movements!B:B, C2052)</f>
        <v>2.6285353800862099E-3</v>
      </c>
      <c r="G2052" s="30">
        <f t="shared" si="0"/>
        <v>2.1083702298123549E-3</v>
      </c>
      <c r="H2052" s="30">
        <f t="shared" si="1"/>
        <v>0.80210837022981418</v>
      </c>
      <c r="I2052" s="30">
        <f t="shared" si="2"/>
        <v>-19.789162977018581</v>
      </c>
    </row>
    <row r="2053" spans="1:9" ht="15.75" customHeight="1" x14ac:dyDescent="0.2">
      <c r="A2053" s="17">
        <f>od_matrix_directed_all_pairs_pe!A2042</f>
        <v>43954</v>
      </c>
      <c r="B2053" s="30" t="str">
        <f>od_matrix_directed_all_pairs_pe!B2042</f>
        <v>Locality15</v>
      </c>
      <c r="C2053" s="30" t="str">
        <f>od_matrix_directed_all_pairs_pe!C2042</f>
        <v>Locality15</v>
      </c>
      <c r="D2053" s="30">
        <f>SUMIFS(od_matrix_directed_all_pairs_pe!D:D, od_matrix_directed_all_pairs_pe!A:A, A2053, od_matrix_directed_all_pairs_pe!B:B, B2053, od_matrix_directed_all_pairs_pe!C:C, C2053)</f>
        <v>39</v>
      </c>
      <c r="E2053" s="30">
        <f t="array" ref="E2053">INDEX(total_subscribers_per_day!B:B, MATCH(A2053, total_subscribers_per_day!A:A, 0), 0)</f>
        <v>9486</v>
      </c>
      <c r="F2053" s="40">
        <f>SUMIFS(baseline_subscriber_movements!C:C, baseline_subscriber_movements!A:A, B2053, baseline_subscriber_movements!B:B, C2053)</f>
        <v>3.78867606819616E-3</v>
      </c>
      <c r="G2053" s="30">
        <f t="shared" si="0"/>
        <v>4.1113219481340923E-3</v>
      </c>
      <c r="H2053" s="30">
        <f t="shared" si="1"/>
        <v>1.0851605875325068</v>
      </c>
      <c r="I2053" s="30">
        <f t="shared" si="2"/>
        <v>8.5160587532506771</v>
      </c>
    </row>
    <row r="2054" spans="1:9" ht="15.75" customHeight="1" x14ac:dyDescent="0.2">
      <c r="A2054" s="17">
        <f>od_matrix_directed_all_pairs_pe!A2043</f>
        <v>43954</v>
      </c>
      <c r="B2054" s="30" t="str">
        <f>od_matrix_directed_all_pairs_pe!B2043</f>
        <v>Locality15</v>
      </c>
      <c r="C2054" s="30" t="str">
        <f>od_matrix_directed_all_pairs_pe!C2043</f>
        <v>Locality16</v>
      </c>
      <c r="D2054" s="30">
        <f>SUMIFS(od_matrix_directed_all_pairs_pe!D:D, od_matrix_directed_all_pairs_pe!A:A, A2054, od_matrix_directed_all_pairs_pe!B:B, B2054, od_matrix_directed_all_pairs_pe!C:C, C2054)</f>
        <v>34</v>
      </c>
      <c r="E2054" s="30">
        <f t="array" ref="E2054">INDEX(total_subscribers_per_day!B:B, MATCH(A2054, total_subscribers_per_day!A:A, 0), 0)</f>
        <v>9486</v>
      </c>
      <c r="F2054" s="40">
        <f>SUMIFS(baseline_subscriber_movements!C:C, baseline_subscriber_movements!A:A, B2054, baseline_subscriber_movements!B:B, C2054)</f>
        <v>3.8939170700905E-3</v>
      </c>
      <c r="G2054" s="30">
        <f t="shared" si="0"/>
        <v>3.5842293906810036E-3</v>
      </c>
      <c r="H2054" s="30">
        <f t="shared" si="1"/>
        <v>0.92046885595272865</v>
      </c>
      <c r="I2054" s="30">
        <f t="shared" si="2"/>
        <v>-7.9531144047271347</v>
      </c>
    </row>
    <row r="2055" spans="1:9" ht="15.75" customHeight="1" x14ac:dyDescent="0.2">
      <c r="A2055" s="17">
        <f>od_matrix_directed_all_pairs_pe!A2044</f>
        <v>43954</v>
      </c>
      <c r="B2055" s="30" t="str">
        <f>od_matrix_directed_all_pairs_pe!B2044</f>
        <v>Locality15</v>
      </c>
      <c r="C2055" s="30" t="str">
        <f>od_matrix_directed_all_pairs_pe!C2044</f>
        <v>Locality17</v>
      </c>
      <c r="D2055" s="30">
        <f>SUMIFS(od_matrix_directed_all_pairs_pe!D:D, od_matrix_directed_all_pairs_pe!A:A, A2055, od_matrix_directed_all_pairs_pe!B:B, B2055, od_matrix_directed_all_pairs_pe!C:C, C2055)</f>
        <v>30</v>
      </c>
      <c r="E2055" s="30">
        <f t="array" ref="E2055">INDEX(total_subscribers_per_day!B:B, MATCH(A2055, total_subscribers_per_day!A:A, 0), 0)</f>
        <v>9486</v>
      </c>
      <c r="F2055" s="40">
        <f>SUMIFS(baseline_subscriber_movements!C:C, baseline_subscriber_movements!A:A, B2055, baseline_subscriber_movements!B:B, C2055)</f>
        <v>2.6394976235798698E-3</v>
      </c>
      <c r="G2055" s="30">
        <f t="shared" si="0"/>
        <v>3.1625553447185324E-3</v>
      </c>
      <c r="H2055" s="30">
        <f t="shared" si="1"/>
        <v>1.1981656344244991</v>
      </c>
      <c r="I2055" s="30">
        <f t="shared" si="2"/>
        <v>19.816563442449908</v>
      </c>
    </row>
    <row r="2056" spans="1:9" ht="15.75" customHeight="1" x14ac:dyDescent="0.2">
      <c r="A2056" s="17">
        <f>od_matrix_directed_all_pairs_pe!A2045</f>
        <v>43954</v>
      </c>
      <c r="B2056" s="30" t="str">
        <f>od_matrix_directed_all_pairs_pe!B2045</f>
        <v>Locality15</v>
      </c>
      <c r="C2056" s="30" t="str">
        <f>od_matrix_directed_all_pairs_pe!C2045</f>
        <v>Locality18</v>
      </c>
      <c r="D2056" s="30">
        <f>SUMIFS(od_matrix_directed_all_pairs_pe!D:D, od_matrix_directed_all_pairs_pe!A:A, A2056, od_matrix_directed_all_pairs_pe!B:B, B2056, od_matrix_directed_all_pairs_pe!C:C, C2056)</f>
        <v>29</v>
      </c>
      <c r="E2056" s="30">
        <f t="array" ref="E2056">INDEX(total_subscribers_per_day!B:B, MATCH(A2056, total_subscribers_per_day!A:A, 0), 0)</f>
        <v>9486</v>
      </c>
      <c r="F2056" s="40">
        <f>SUMIFS(baseline_subscriber_movements!C:C, baseline_subscriber_movements!A:A, B2056, baseline_subscriber_movements!B:B, C2056)</f>
        <v>3.8018798183546299E-3</v>
      </c>
      <c r="G2056" s="30">
        <f t="shared" si="0"/>
        <v>3.0571368332279148E-3</v>
      </c>
      <c r="H2056" s="30">
        <f t="shared" si="1"/>
        <v>0.80411190760653151</v>
      </c>
      <c r="I2056" s="30">
        <f t="shared" si="2"/>
        <v>-19.588809239346851</v>
      </c>
    </row>
    <row r="2057" spans="1:9" ht="15.75" customHeight="1" x14ac:dyDescent="0.2">
      <c r="A2057" s="17">
        <f>od_matrix_directed_all_pairs_pe!A2046</f>
        <v>43954</v>
      </c>
      <c r="B2057" s="30" t="str">
        <f>od_matrix_directed_all_pairs_pe!B2046</f>
        <v>Locality15</v>
      </c>
      <c r="C2057" s="30" t="str">
        <f>od_matrix_directed_all_pairs_pe!C2046</f>
        <v>Locality19</v>
      </c>
      <c r="D2057" s="30">
        <f>SUMIFS(od_matrix_directed_all_pairs_pe!D:D, od_matrix_directed_all_pairs_pe!A:A, A2057, od_matrix_directed_all_pairs_pe!B:B, B2057, od_matrix_directed_all_pairs_pe!C:C, C2057)</f>
        <v>31</v>
      </c>
      <c r="E2057" s="30">
        <f t="array" ref="E2057">INDEX(total_subscribers_per_day!B:B, MATCH(A2057, total_subscribers_per_day!A:A, 0), 0)</f>
        <v>9486</v>
      </c>
      <c r="F2057" s="40">
        <f>SUMIFS(baseline_subscriber_movements!C:C, baseline_subscriber_movements!A:A, B2057, baseline_subscriber_movements!B:B, C2057)</f>
        <v>2.7319533466428399E-3</v>
      </c>
      <c r="G2057" s="30">
        <f t="shared" si="0"/>
        <v>3.2679738562091504E-3</v>
      </c>
      <c r="H2057" s="30">
        <f t="shared" si="1"/>
        <v>1.1962041226747151</v>
      </c>
      <c r="I2057" s="30">
        <f t="shared" si="2"/>
        <v>19.620412267471508</v>
      </c>
    </row>
    <row r="2058" spans="1:9" ht="15.75" customHeight="1" x14ac:dyDescent="0.2">
      <c r="A2058" s="17">
        <f>od_matrix_directed_all_pairs_pe!A2047</f>
        <v>43954</v>
      </c>
      <c r="B2058" s="30" t="str">
        <f>od_matrix_directed_all_pairs_pe!B2047</f>
        <v>Locality15</v>
      </c>
      <c r="C2058" s="30" t="str">
        <f>od_matrix_directed_all_pairs_pe!C2047</f>
        <v>Locality21</v>
      </c>
      <c r="D2058" s="30">
        <f>SUMIFS(od_matrix_directed_all_pairs_pe!D:D, od_matrix_directed_all_pairs_pe!A:A, A2058, od_matrix_directed_all_pairs_pe!B:B, B2058, od_matrix_directed_all_pairs_pe!C:C, C2058)</f>
        <v>46</v>
      </c>
      <c r="E2058" s="30">
        <f t="array" ref="E2058">INDEX(total_subscribers_per_day!B:B, MATCH(A2058, total_subscribers_per_day!A:A, 0), 0)</f>
        <v>9486</v>
      </c>
      <c r="F2058" s="40">
        <f>SUMIFS(baseline_subscriber_movements!C:C, baseline_subscriber_movements!A:A, B2058, baseline_subscriber_movements!B:B, C2058)</f>
        <v>6.3331222292590198E-3</v>
      </c>
      <c r="G2058" s="30">
        <f t="shared" si="0"/>
        <v>4.8492515285684162E-3</v>
      </c>
      <c r="H2058" s="30">
        <f t="shared" si="1"/>
        <v>0.76569681636095355</v>
      </c>
      <c r="I2058" s="30">
        <f t="shared" si="2"/>
        <v>-23.430318363904647</v>
      </c>
    </row>
    <row r="2059" spans="1:9" ht="15.75" customHeight="1" x14ac:dyDescent="0.2">
      <c r="A2059" s="17">
        <f>od_matrix_directed_all_pairs_pe!A2048</f>
        <v>43954</v>
      </c>
      <c r="B2059" s="30" t="str">
        <f>od_matrix_directed_all_pairs_pe!B2048</f>
        <v>Locality15</v>
      </c>
      <c r="C2059" s="30" t="str">
        <f>od_matrix_directed_all_pairs_pe!C2048</f>
        <v>Locality22</v>
      </c>
      <c r="D2059" s="30">
        <f>SUMIFS(od_matrix_directed_all_pairs_pe!D:D, od_matrix_directed_all_pairs_pe!A:A, A2059, od_matrix_directed_all_pairs_pe!B:B, B2059, od_matrix_directed_all_pairs_pe!C:C, C2059)</f>
        <v>22</v>
      </c>
      <c r="E2059" s="30">
        <f t="array" ref="E2059">INDEX(total_subscribers_per_day!B:B, MATCH(A2059, total_subscribers_per_day!A:A, 0), 0)</f>
        <v>9486</v>
      </c>
      <c r="F2059" s="40">
        <f>SUMIFS(baseline_subscriber_movements!C:C, baseline_subscriber_movements!A:A, B2059, baseline_subscriber_movements!B:B, C2059)</f>
        <v>2.5875133010812399E-3</v>
      </c>
      <c r="G2059" s="30">
        <f t="shared" si="0"/>
        <v>2.3192072527935905E-3</v>
      </c>
      <c r="H2059" s="30">
        <f t="shared" si="1"/>
        <v>0.89630737427493312</v>
      </c>
      <c r="I2059" s="30">
        <f t="shared" si="2"/>
        <v>-10.369262572506688</v>
      </c>
    </row>
    <row r="2060" spans="1:9" ht="15.75" customHeight="1" x14ac:dyDescent="0.2">
      <c r="A2060" s="17">
        <f>od_matrix_directed_all_pairs_pe!A2049</f>
        <v>43954</v>
      </c>
      <c r="B2060" s="30" t="str">
        <f>od_matrix_directed_all_pairs_pe!B2049</f>
        <v>Locality15</v>
      </c>
      <c r="C2060" s="30" t="str">
        <f>od_matrix_directed_all_pairs_pe!C2049</f>
        <v>Locality23</v>
      </c>
      <c r="D2060" s="30">
        <f>SUMIFS(od_matrix_directed_all_pairs_pe!D:D, od_matrix_directed_all_pairs_pe!A:A, A2060, od_matrix_directed_all_pairs_pe!B:B, B2060, od_matrix_directed_all_pairs_pe!C:C, C2060)</f>
        <v>27</v>
      </c>
      <c r="E2060" s="30">
        <f t="array" ref="E2060">INDEX(total_subscribers_per_day!B:B, MATCH(A2060, total_subscribers_per_day!A:A, 0), 0)</f>
        <v>9486</v>
      </c>
      <c r="F2060" s="40">
        <f>SUMIFS(baseline_subscriber_movements!C:C, baseline_subscriber_movements!A:A, B2060, baseline_subscriber_movements!B:B, C2060)</f>
        <v>2.6313019682138701E-3</v>
      </c>
      <c r="G2060" s="30">
        <f t="shared" si="0"/>
        <v>2.8462998102466793E-3</v>
      </c>
      <c r="H2060" s="30">
        <f t="shared" si="1"/>
        <v>1.0817077798861487</v>
      </c>
      <c r="I2060" s="30">
        <f t="shared" si="2"/>
        <v>8.1707779886148746</v>
      </c>
    </row>
    <row r="2061" spans="1:9" ht="15.75" customHeight="1" x14ac:dyDescent="0.2">
      <c r="A2061" s="17">
        <f>od_matrix_directed_all_pairs_pe!A2050</f>
        <v>43954</v>
      </c>
      <c r="B2061" s="30" t="str">
        <f>od_matrix_directed_all_pairs_pe!B2050</f>
        <v>Locality15</v>
      </c>
      <c r="C2061" s="30" t="str">
        <f>od_matrix_directed_all_pairs_pe!C2050</f>
        <v>Locality24</v>
      </c>
      <c r="D2061" s="30">
        <f>SUMIFS(od_matrix_directed_all_pairs_pe!D:D, od_matrix_directed_all_pairs_pe!A:A, A2061, od_matrix_directed_all_pairs_pe!B:B, B2061, od_matrix_directed_all_pairs_pe!C:C, C2061)</f>
        <v>33</v>
      </c>
      <c r="E2061" s="30">
        <f t="array" ref="E2061">INDEX(total_subscribers_per_day!B:B, MATCH(A2061, total_subscribers_per_day!A:A, 0), 0)</f>
        <v>9486</v>
      </c>
      <c r="F2061" s="40">
        <f>SUMIFS(baseline_subscriber_movements!C:C, baseline_subscriber_movements!A:A, B2061, baseline_subscriber_movements!B:B, C2061)</f>
        <v>3.8816617708770399E-3</v>
      </c>
      <c r="G2061" s="30">
        <f t="shared" si="0"/>
        <v>3.478810879190386E-3</v>
      </c>
      <c r="H2061" s="30">
        <f t="shared" si="1"/>
        <v>0.89621690001196785</v>
      </c>
      <c r="I2061" s="30">
        <f t="shared" si="2"/>
        <v>-10.378309998803214</v>
      </c>
    </row>
    <row r="2062" spans="1:9" ht="15.75" customHeight="1" x14ac:dyDescent="0.2">
      <c r="A2062" s="17">
        <f>od_matrix_directed_all_pairs_pe!A2051</f>
        <v>43954</v>
      </c>
      <c r="B2062" s="30" t="str">
        <f>od_matrix_directed_all_pairs_pe!B2051</f>
        <v>Locality15</v>
      </c>
      <c r="C2062" s="30" t="str">
        <f>od_matrix_directed_all_pairs_pe!C2051</f>
        <v>Locality25</v>
      </c>
      <c r="D2062" s="30">
        <f>SUMIFS(od_matrix_directed_all_pairs_pe!D:D, od_matrix_directed_all_pairs_pe!A:A, A2062, od_matrix_directed_all_pairs_pe!B:B, B2062, od_matrix_directed_all_pairs_pe!C:C, C2062)</f>
        <v>58</v>
      </c>
      <c r="E2062" s="30">
        <f t="array" ref="E2062">INDEX(total_subscribers_per_day!B:B, MATCH(A2062, total_subscribers_per_day!A:A, 0), 0)</f>
        <v>9486</v>
      </c>
      <c r="F2062" s="40">
        <f>SUMIFS(baseline_subscriber_movements!C:C, baseline_subscriber_movements!A:A, B2062, baseline_subscriber_movements!B:B, C2062)</f>
        <v>5.3391959798994902E-3</v>
      </c>
      <c r="G2062" s="30">
        <f t="shared" si="0"/>
        <v>6.1142736664558297E-3</v>
      </c>
      <c r="H2062" s="30">
        <f t="shared" si="1"/>
        <v>1.1451674914114933</v>
      </c>
      <c r="I2062" s="30">
        <f t="shared" si="2"/>
        <v>14.516749141149333</v>
      </c>
    </row>
    <row r="2063" spans="1:9" ht="15.75" customHeight="1" x14ac:dyDescent="0.2">
      <c r="A2063" s="17">
        <f>od_matrix_directed_all_pairs_pe!A2052</f>
        <v>43954</v>
      </c>
      <c r="B2063" s="30" t="str">
        <f>od_matrix_directed_all_pairs_pe!B2052</f>
        <v>Locality15</v>
      </c>
      <c r="C2063" s="30" t="str">
        <f>od_matrix_directed_all_pairs_pe!C2052</f>
        <v>Locality26</v>
      </c>
      <c r="D2063" s="30">
        <f>SUMIFS(od_matrix_directed_all_pairs_pe!D:D, od_matrix_directed_all_pairs_pe!A:A, A2063, od_matrix_directed_all_pairs_pe!B:B, B2063, od_matrix_directed_all_pairs_pe!C:C, C2063)</f>
        <v>30</v>
      </c>
      <c r="E2063" s="30">
        <f t="array" ref="E2063">INDEX(total_subscribers_per_day!B:B, MATCH(A2063, total_subscribers_per_day!A:A, 0), 0)</f>
        <v>9486</v>
      </c>
      <c r="F2063" s="40">
        <f>SUMIFS(baseline_subscriber_movements!C:C, baseline_subscriber_movements!A:A, B2063, baseline_subscriber_movements!B:B, C2063)</f>
        <v>2.6880954164603299E-3</v>
      </c>
      <c r="G2063" s="30">
        <f t="shared" si="0"/>
        <v>3.1625553447185324E-3</v>
      </c>
      <c r="H2063" s="30">
        <f t="shared" si="1"/>
        <v>1.1765041245756704</v>
      </c>
      <c r="I2063" s="30">
        <f t="shared" si="2"/>
        <v>17.650412457567043</v>
      </c>
    </row>
    <row r="2064" spans="1:9" ht="15.75" customHeight="1" x14ac:dyDescent="0.2">
      <c r="A2064" s="17">
        <f>od_matrix_directed_all_pairs_pe!A2053</f>
        <v>43954</v>
      </c>
      <c r="B2064" s="30" t="str">
        <f>od_matrix_directed_all_pairs_pe!B2053</f>
        <v>Locality15</v>
      </c>
      <c r="C2064" s="30" t="str">
        <f>od_matrix_directed_all_pairs_pe!C2053</f>
        <v>Locality27</v>
      </c>
      <c r="D2064" s="30">
        <f>SUMIFS(od_matrix_directed_all_pairs_pe!D:D, od_matrix_directed_all_pairs_pe!A:A, A2064, od_matrix_directed_all_pairs_pe!B:B, B2064, od_matrix_directed_all_pairs_pe!C:C, C2064)</f>
        <v>54</v>
      </c>
      <c r="E2064" s="30">
        <f t="array" ref="E2064">INDEX(total_subscribers_per_day!B:B, MATCH(A2064, total_subscribers_per_day!A:A, 0), 0)</f>
        <v>9486</v>
      </c>
      <c r="F2064" s="40">
        <f>SUMIFS(baseline_subscriber_movements!C:C, baseline_subscriber_movements!A:A, B2064, baseline_subscriber_movements!B:B, C2064)</f>
        <v>6.6315789473684198E-3</v>
      </c>
      <c r="G2064" s="30">
        <f t="shared" si="0"/>
        <v>5.6925996204933585E-3</v>
      </c>
      <c r="H2064" s="30">
        <f t="shared" si="1"/>
        <v>0.85840787928074469</v>
      </c>
      <c r="I2064" s="30">
        <f t="shared" si="2"/>
        <v>-14.159212071925531</v>
      </c>
    </row>
    <row r="2065" spans="1:9" ht="15.75" customHeight="1" x14ac:dyDescent="0.2">
      <c r="A2065" s="17">
        <f>od_matrix_directed_all_pairs_pe!A2054</f>
        <v>43954</v>
      </c>
      <c r="B2065" s="30" t="str">
        <f>od_matrix_directed_all_pairs_pe!B2054</f>
        <v>Locality15</v>
      </c>
      <c r="C2065" s="30" t="str">
        <f>od_matrix_directed_all_pairs_pe!C2054</f>
        <v>Locality28</v>
      </c>
      <c r="D2065" s="30">
        <f>SUMIFS(od_matrix_directed_all_pairs_pe!D:D, od_matrix_directed_all_pairs_pe!A:A, A2065, od_matrix_directed_all_pairs_pe!B:B, B2065, od_matrix_directed_all_pairs_pe!C:C, C2065)</f>
        <v>24</v>
      </c>
      <c r="E2065" s="30">
        <f t="array" ref="E2065">INDEX(total_subscribers_per_day!B:B, MATCH(A2065, total_subscribers_per_day!A:A, 0), 0)</f>
        <v>9486</v>
      </c>
      <c r="F2065" s="40">
        <f>SUMIFS(baseline_subscriber_movements!C:C, baseline_subscriber_movements!A:A, B2065, baseline_subscriber_movements!B:B, C2065)</f>
        <v>2.73655404694242E-3</v>
      </c>
      <c r="G2065" s="30">
        <f t="shared" si="0"/>
        <v>2.5300442757748261E-3</v>
      </c>
      <c r="H2065" s="30">
        <f t="shared" si="1"/>
        <v>0.92453656400525708</v>
      </c>
      <c r="I2065" s="30">
        <f t="shared" si="2"/>
        <v>-7.5463435994742927</v>
      </c>
    </row>
    <row r="2066" spans="1:9" ht="15.75" customHeight="1" x14ac:dyDescent="0.2">
      <c r="A2066" s="17">
        <f>od_matrix_directed_all_pairs_pe!A2055</f>
        <v>43954</v>
      </c>
      <c r="B2066" s="30" t="str">
        <f>od_matrix_directed_all_pairs_pe!B2055</f>
        <v>Locality15</v>
      </c>
      <c r="C2066" s="30" t="str">
        <f>od_matrix_directed_all_pairs_pe!C2055</f>
        <v>Locality29</v>
      </c>
      <c r="D2066" s="30">
        <f>SUMIFS(od_matrix_directed_all_pairs_pe!D:D, od_matrix_directed_all_pairs_pe!A:A, A2066, od_matrix_directed_all_pairs_pe!B:B, B2066, od_matrix_directed_all_pairs_pe!C:C, C2066)</f>
        <v>79</v>
      </c>
      <c r="E2066" s="30">
        <f t="array" ref="E2066">INDEX(total_subscribers_per_day!B:B, MATCH(A2066, total_subscribers_per_day!A:A, 0), 0)</f>
        <v>9486</v>
      </c>
      <c r="F2066" s="40">
        <f>SUMIFS(baseline_subscriber_movements!C:C, baseline_subscriber_movements!A:A, B2066, baseline_subscriber_movements!B:B, C2066)</f>
        <v>7.5997466751108198E-3</v>
      </c>
      <c r="G2066" s="30">
        <f t="shared" si="0"/>
        <v>8.3280624077588031E-3</v>
      </c>
      <c r="H2066" s="30">
        <f t="shared" si="1"/>
        <v>1.0958342118209305</v>
      </c>
      <c r="I2066" s="30">
        <f t="shared" si="2"/>
        <v>9.5834211820930548</v>
      </c>
    </row>
    <row r="2067" spans="1:9" ht="15.75" customHeight="1" x14ac:dyDescent="0.2">
      <c r="A2067" s="17">
        <f>od_matrix_directed_all_pairs_pe!A2056</f>
        <v>43954</v>
      </c>
      <c r="B2067" s="30" t="str">
        <f>od_matrix_directed_all_pairs_pe!B2056</f>
        <v>Locality15</v>
      </c>
      <c r="C2067" s="30" t="str">
        <f>od_matrix_directed_all_pairs_pe!C2056</f>
        <v>Locality30</v>
      </c>
      <c r="D2067" s="30">
        <f>SUMIFS(od_matrix_directed_all_pairs_pe!D:D, od_matrix_directed_all_pairs_pe!A:A, A2067, od_matrix_directed_all_pairs_pe!B:B, B2067, od_matrix_directed_all_pairs_pe!C:C, C2067)</f>
        <v>64</v>
      </c>
      <c r="E2067" s="30">
        <f t="array" ref="E2067">INDEX(total_subscribers_per_day!B:B, MATCH(A2067, total_subscribers_per_day!A:A, 0), 0)</f>
        <v>9486</v>
      </c>
      <c r="F2067" s="40">
        <f>SUMIFS(baseline_subscriber_movements!C:C, baseline_subscriber_movements!A:A, B2067, baseline_subscriber_movements!B:B, C2067)</f>
        <v>6.21248815415394E-3</v>
      </c>
      <c r="G2067" s="30">
        <f t="shared" si="0"/>
        <v>6.746784735399536E-3</v>
      </c>
      <c r="H2067" s="30">
        <f t="shared" si="1"/>
        <v>1.0860036378320241</v>
      </c>
      <c r="I2067" s="30">
        <f t="shared" si="2"/>
        <v>8.6003637832024147</v>
      </c>
    </row>
    <row r="2068" spans="1:9" ht="15.75" customHeight="1" x14ac:dyDescent="0.2">
      <c r="A2068" s="17">
        <f>od_matrix_directed_all_pairs_pe!A2057</f>
        <v>43954</v>
      </c>
      <c r="B2068" s="30" t="str">
        <f>od_matrix_directed_all_pairs_pe!B2057</f>
        <v>Locality15</v>
      </c>
      <c r="C2068" s="30" t="str">
        <f>od_matrix_directed_all_pairs_pe!C2057</f>
        <v>Locality31</v>
      </c>
      <c r="D2068" s="30">
        <f>SUMIFS(od_matrix_directed_all_pairs_pe!D:D, od_matrix_directed_all_pairs_pe!A:A, A2068, od_matrix_directed_all_pairs_pe!B:B, B2068, od_matrix_directed_all_pairs_pe!C:C, C2068)</f>
        <v>92</v>
      </c>
      <c r="E2068" s="30">
        <f t="array" ref="E2068">INDEX(total_subscribers_per_day!B:B, MATCH(A2068, total_subscribers_per_day!A:A, 0), 0)</f>
        <v>9486</v>
      </c>
      <c r="F2068" s="40">
        <f>SUMIFS(baseline_subscriber_movements!C:C, baseline_subscriber_movements!A:A, B2068, baseline_subscriber_movements!B:B, C2068)</f>
        <v>1.0191216642151699E-2</v>
      </c>
      <c r="G2068" s="30">
        <f t="shared" si="0"/>
        <v>9.6985030571368324E-3</v>
      </c>
      <c r="H2068" s="30">
        <f t="shared" si="1"/>
        <v>0.95165311441060296</v>
      </c>
      <c r="I2068" s="30">
        <f t="shared" si="2"/>
        <v>-4.8346885589397033</v>
      </c>
    </row>
    <row r="2069" spans="1:9" ht="15.75" customHeight="1" x14ac:dyDescent="0.2">
      <c r="A2069" s="17">
        <f>od_matrix_directed_all_pairs_pe!A2058</f>
        <v>43954</v>
      </c>
      <c r="B2069" s="30" t="str">
        <f>od_matrix_directed_all_pairs_pe!B2058</f>
        <v>Locality15</v>
      </c>
      <c r="C2069" s="30" t="str">
        <f>od_matrix_directed_all_pairs_pe!C2058</f>
        <v>Locality32</v>
      </c>
      <c r="D2069" s="30">
        <f>SUMIFS(od_matrix_directed_all_pairs_pe!D:D, od_matrix_directed_all_pairs_pe!A:A, A2069, od_matrix_directed_all_pairs_pe!B:B, B2069, od_matrix_directed_all_pairs_pe!C:C, C2069)</f>
        <v>65</v>
      </c>
      <c r="E2069" s="30">
        <f t="array" ref="E2069">INDEX(total_subscribers_per_day!B:B, MATCH(A2069, total_subscribers_per_day!A:A, 0), 0)</f>
        <v>9486</v>
      </c>
      <c r="F2069" s="40">
        <f>SUMIFS(baseline_subscriber_movements!C:C, baseline_subscriber_movements!A:A, B2069, baseline_subscriber_movements!B:B, C2069)</f>
        <v>6.4217286030108399E-3</v>
      </c>
      <c r="G2069" s="30">
        <f t="shared" si="0"/>
        <v>6.8522032468901536E-3</v>
      </c>
      <c r="H2069" s="30">
        <f t="shared" si="1"/>
        <v>1.0670340761017967</v>
      </c>
      <c r="I2069" s="30">
        <f t="shared" si="2"/>
        <v>6.703407610179668</v>
      </c>
    </row>
    <row r="2070" spans="1:9" ht="15.75" customHeight="1" x14ac:dyDescent="0.2">
      <c r="A2070" s="17">
        <f>od_matrix_directed_all_pairs_pe!A2059</f>
        <v>43954</v>
      </c>
      <c r="B2070" s="30" t="str">
        <f>od_matrix_directed_all_pairs_pe!B2059</f>
        <v>Locality15</v>
      </c>
      <c r="C2070" s="30" t="str">
        <f>od_matrix_directed_all_pairs_pe!C2059</f>
        <v>Locality33</v>
      </c>
      <c r="D2070" s="30">
        <f>SUMIFS(od_matrix_directed_all_pairs_pe!D:D, od_matrix_directed_all_pairs_pe!A:A, A2070, od_matrix_directed_all_pairs_pe!B:B, B2070, od_matrix_directed_all_pairs_pe!C:C, C2070)</f>
        <v>40</v>
      </c>
      <c r="E2070" s="30">
        <f t="array" ref="E2070">INDEX(total_subscribers_per_day!B:B, MATCH(A2070, total_subscribers_per_day!A:A, 0), 0)</f>
        <v>9486</v>
      </c>
      <c r="F2070" s="40">
        <f>SUMIFS(baseline_subscriber_movements!C:C, baseline_subscriber_movements!A:A, B2070, baseline_subscriber_movements!B:B, C2070)</f>
        <v>5.2631578947368403E-3</v>
      </c>
      <c r="G2070" s="30">
        <f t="shared" si="0"/>
        <v>4.2167404596247099E-3</v>
      </c>
      <c r="H2070" s="30">
        <f t="shared" si="1"/>
        <v>0.80118068732869518</v>
      </c>
      <c r="I2070" s="30">
        <f t="shared" si="2"/>
        <v>-19.881931267130483</v>
      </c>
    </row>
    <row r="2071" spans="1:9" ht="15.75" customHeight="1" x14ac:dyDescent="0.2">
      <c r="A2071" s="17">
        <f>od_matrix_directed_all_pairs_pe!A2060</f>
        <v>43954</v>
      </c>
      <c r="B2071" s="30" t="str">
        <f>od_matrix_directed_all_pairs_pe!B2060</f>
        <v>Locality15</v>
      </c>
      <c r="C2071" s="30" t="str">
        <f>od_matrix_directed_all_pairs_pe!C2060</f>
        <v>Locality34</v>
      </c>
      <c r="D2071" s="30">
        <f>SUMIFS(od_matrix_directed_all_pairs_pe!D:D, od_matrix_directed_all_pairs_pe!A:A, A2071, od_matrix_directed_all_pairs_pe!B:B, B2071, od_matrix_directed_all_pairs_pe!C:C, C2071)</f>
        <v>23</v>
      </c>
      <c r="E2071" s="30">
        <f t="array" ref="E2071">INDEX(total_subscribers_per_day!B:B, MATCH(A2071, total_subscribers_per_day!A:A, 0), 0)</f>
        <v>9486</v>
      </c>
      <c r="F2071" s="40">
        <f>SUMIFS(baseline_subscriber_movements!C:C, baseline_subscriber_movements!A:A, B2071, baseline_subscriber_movements!B:B, C2071)</f>
        <v>2.84150705114712E-3</v>
      </c>
      <c r="G2071" s="30">
        <f t="shared" si="0"/>
        <v>2.4246257642842081E-3</v>
      </c>
      <c r="H2071" s="30">
        <f t="shared" si="1"/>
        <v>0.85328866711957785</v>
      </c>
      <c r="I2071" s="30">
        <f t="shared" si="2"/>
        <v>-14.671133288042215</v>
      </c>
    </row>
    <row r="2072" spans="1:9" ht="15.75" customHeight="1" x14ac:dyDescent="0.2">
      <c r="A2072" s="17">
        <f>od_matrix_directed_all_pairs_pe!A2061</f>
        <v>43954</v>
      </c>
      <c r="B2072" s="30" t="str">
        <f>od_matrix_directed_all_pairs_pe!B2061</f>
        <v>Locality15</v>
      </c>
      <c r="C2072" s="30" t="str">
        <f>od_matrix_directed_all_pairs_pe!C2061</f>
        <v>Locality35</v>
      </c>
      <c r="D2072" s="30">
        <f>SUMIFS(od_matrix_directed_all_pairs_pe!D:D, od_matrix_directed_all_pairs_pe!A:A, A2072, od_matrix_directed_all_pairs_pe!B:B, B2072, od_matrix_directed_all_pairs_pe!C:C, C2072)</f>
        <v>17</v>
      </c>
      <c r="E2072" s="30">
        <f t="array" ref="E2072">INDEX(total_subscribers_per_day!B:B, MATCH(A2072, total_subscribers_per_day!A:A, 0), 0)</f>
        <v>9486</v>
      </c>
      <c r="F2072" s="40">
        <f>SUMIFS(baseline_subscriber_movements!C:C, baseline_subscriber_movements!A:A, B2072, baseline_subscriber_movements!B:B, C2072)</f>
        <v>1.8949363090851601E-3</v>
      </c>
      <c r="G2072" s="30">
        <f t="shared" si="0"/>
        <v>1.7921146953405018E-3</v>
      </c>
      <c r="H2072" s="30">
        <f t="shared" si="1"/>
        <v>0.94573874950219372</v>
      </c>
      <c r="I2072" s="30">
        <f t="shared" si="2"/>
        <v>-5.4261250497806284</v>
      </c>
    </row>
    <row r="2073" spans="1:9" ht="15.75" customHeight="1" x14ac:dyDescent="0.2">
      <c r="A2073" s="17">
        <f>od_matrix_directed_all_pairs_pe!A2062</f>
        <v>43954</v>
      </c>
      <c r="B2073" s="30" t="str">
        <f>od_matrix_directed_all_pairs_pe!B2062</f>
        <v>Locality16</v>
      </c>
      <c r="C2073" s="30" t="str">
        <f>od_matrix_directed_all_pairs_pe!C2062</f>
        <v>Locality01</v>
      </c>
      <c r="D2073" s="30">
        <f>SUMIFS(od_matrix_directed_all_pairs_pe!D:D, od_matrix_directed_all_pairs_pe!A:A, A2073, od_matrix_directed_all_pairs_pe!B:B, B2073, od_matrix_directed_all_pairs_pe!C:C, C2073)</f>
        <v>54</v>
      </c>
      <c r="E2073" s="30">
        <f t="array" ref="E2073">INDEX(total_subscribers_per_day!B:B, MATCH(A2073, total_subscribers_per_day!A:A, 0), 0)</f>
        <v>9486</v>
      </c>
      <c r="F2073" s="40">
        <f>SUMIFS(baseline_subscriber_movements!C:C, baseline_subscriber_movements!A:A, B2073, baseline_subscriber_movements!B:B, C2073)</f>
        <v>5.3391959798994902E-3</v>
      </c>
      <c r="G2073" s="30">
        <f t="shared" si="0"/>
        <v>5.6925996204933585E-3</v>
      </c>
      <c r="H2073" s="30">
        <f t="shared" si="1"/>
        <v>1.066190423038287</v>
      </c>
      <c r="I2073" s="30">
        <f t="shared" si="2"/>
        <v>6.6190423038287038</v>
      </c>
    </row>
    <row r="2074" spans="1:9" ht="15.75" customHeight="1" x14ac:dyDescent="0.2">
      <c r="A2074" s="17">
        <f>od_matrix_directed_all_pairs_pe!A2063</f>
        <v>43954</v>
      </c>
      <c r="B2074" s="30" t="str">
        <f>od_matrix_directed_all_pairs_pe!B2063</f>
        <v>Locality16</v>
      </c>
      <c r="C2074" s="30" t="str">
        <f>od_matrix_directed_all_pairs_pe!C2063</f>
        <v>Locality02</v>
      </c>
      <c r="D2074" s="30">
        <f>SUMIFS(od_matrix_directed_all_pairs_pe!D:D, od_matrix_directed_all_pairs_pe!A:A, A2074, od_matrix_directed_all_pairs_pe!B:B, B2074, od_matrix_directed_all_pairs_pe!C:C, C2074)</f>
        <v>19</v>
      </c>
      <c r="E2074" s="30">
        <f t="array" ref="E2074">INDEX(total_subscribers_per_day!B:B, MATCH(A2074, total_subscribers_per_day!A:A, 0), 0)</f>
        <v>9486</v>
      </c>
      <c r="F2074" s="40">
        <f>SUMIFS(baseline_subscriber_movements!C:C, baseline_subscriber_movements!A:A, B2074, baseline_subscriber_movements!B:B, C2074)</f>
        <v>1.79230363732208E-3</v>
      </c>
      <c r="G2074" s="30">
        <f t="shared" si="0"/>
        <v>2.0029517183217374E-3</v>
      </c>
      <c r="H2074" s="30">
        <f t="shared" si="1"/>
        <v>1.1175292381342212</v>
      </c>
      <c r="I2074" s="30">
        <f t="shared" si="2"/>
        <v>11.752923813422122</v>
      </c>
    </row>
    <row r="2075" spans="1:9" ht="15.75" customHeight="1" x14ac:dyDescent="0.2">
      <c r="A2075" s="17">
        <f>od_matrix_directed_all_pairs_pe!A2064</f>
        <v>43954</v>
      </c>
      <c r="B2075" s="30" t="str">
        <f>od_matrix_directed_all_pairs_pe!B2064</f>
        <v>Locality16</v>
      </c>
      <c r="C2075" s="30" t="str">
        <f>od_matrix_directed_all_pairs_pe!C2064</f>
        <v>Locality04</v>
      </c>
      <c r="D2075" s="30">
        <f>SUMIFS(od_matrix_directed_all_pairs_pe!D:D, od_matrix_directed_all_pairs_pe!A:A, A2075, od_matrix_directed_all_pairs_pe!B:B, B2075, od_matrix_directed_all_pairs_pe!C:C, C2075)</f>
        <v>46</v>
      </c>
      <c r="E2075" s="30">
        <f t="array" ref="E2075">INDEX(total_subscribers_per_day!B:B, MATCH(A2075, total_subscribers_per_day!A:A, 0), 0)</f>
        <v>9486</v>
      </c>
      <c r="F2075" s="40">
        <f>SUMIFS(baseline_subscriber_movements!C:C, baseline_subscriber_movements!A:A, B2075, baseline_subscriber_movements!B:B, C2075)</f>
        <v>5.2637119696810099E-3</v>
      </c>
      <c r="G2075" s="30">
        <f t="shared" si="0"/>
        <v>4.8492515285684162E-3</v>
      </c>
      <c r="H2075" s="30">
        <f t="shared" si="1"/>
        <v>0.92126080539742927</v>
      </c>
      <c r="I2075" s="30">
        <f t="shared" si="2"/>
        <v>-7.8739194602570723</v>
      </c>
    </row>
    <row r="2076" spans="1:9" ht="15.75" customHeight="1" x14ac:dyDescent="0.2">
      <c r="A2076" s="17">
        <f>od_matrix_directed_all_pairs_pe!A2065</f>
        <v>43954</v>
      </c>
      <c r="B2076" s="30" t="str">
        <f>od_matrix_directed_all_pairs_pe!B2065</f>
        <v>Locality16</v>
      </c>
      <c r="C2076" s="30" t="str">
        <f>od_matrix_directed_all_pairs_pe!C2065</f>
        <v>Locality06</v>
      </c>
      <c r="D2076" s="30">
        <f>SUMIFS(od_matrix_directed_all_pairs_pe!D:D, od_matrix_directed_all_pairs_pe!A:A, A2076, od_matrix_directed_all_pairs_pe!B:B, B2076, od_matrix_directed_all_pairs_pe!C:C, C2076)</f>
        <v>26</v>
      </c>
      <c r="E2076" s="30">
        <f t="array" ref="E2076">INDEX(total_subscribers_per_day!B:B, MATCH(A2076, total_subscribers_per_day!A:A, 0), 0)</f>
        <v>9486</v>
      </c>
      <c r="F2076" s="40">
        <f>SUMIFS(baseline_subscriber_movements!C:C, baseline_subscriber_movements!A:A, B2076, baseline_subscriber_movements!B:B, C2076)</f>
        <v>2.6289516326421301E-3</v>
      </c>
      <c r="G2076" s="30">
        <f t="shared" si="0"/>
        <v>2.7408812987560617E-3</v>
      </c>
      <c r="H2076" s="30">
        <f t="shared" si="1"/>
        <v>1.0425757799132427</v>
      </c>
      <c r="I2076" s="30">
        <f t="shared" si="2"/>
        <v>4.2575779913242684</v>
      </c>
    </row>
    <row r="2077" spans="1:9" ht="15.75" customHeight="1" x14ac:dyDescent="0.2">
      <c r="A2077" s="17">
        <f>od_matrix_directed_all_pairs_pe!A2066</f>
        <v>43954</v>
      </c>
      <c r="B2077" s="30" t="str">
        <f>od_matrix_directed_all_pairs_pe!B2066</f>
        <v>Locality16</v>
      </c>
      <c r="C2077" s="30" t="str">
        <f>od_matrix_directed_all_pairs_pe!C2066</f>
        <v>Locality07</v>
      </c>
      <c r="D2077" s="30">
        <f>SUMIFS(od_matrix_directed_all_pairs_pe!D:D, od_matrix_directed_all_pairs_pe!A:A, A2077, od_matrix_directed_all_pairs_pe!B:B, B2077, od_matrix_directed_all_pairs_pe!C:C, C2077)</f>
        <v>32</v>
      </c>
      <c r="E2077" s="30">
        <f t="array" ref="E2077">INDEX(total_subscribers_per_day!B:B, MATCH(A2077, total_subscribers_per_day!A:A, 0), 0)</f>
        <v>9486</v>
      </c>
      <c r="F2077" s="40">
        <f>SUMIFS(baseline_subscriber_movements!C:C, baseline_subscriber_movements!A:A, B2077, baseline_subscriber_movements!B:B, C2077)</f>
        <v>4.0122479146869304E-3</v>
      </c>
      <c r="G2077" s="30">
        <f t="shared" si="0"/>
        <v>3.373392367699768E-3</v>
      </c>
      <c r="H2077" s="30">
        <f t="shared" si="1"/>
        <v>0.84077366090748873</v>
      </c>
      <c r="I2077" s="30">
        <f t="shared" si="2"/>
        <v>-15.922633909251127</v>
      </c>
    </row>
    <row r="2078" spans="1:9" ht="15.75" customHeight="1" x14ac:dyDescent="0.2">
      <c r="A2078" s="17">
        <f>od_matrix_directed_all_pairs_pe!A2067</f>
        <v>43954</v>
      </c>
      <c r="B2078" s="30" t="str">
        <f>od_matrix_directed_all_pairs_pe!B2067</f>
        <v>Locality16</v>
      </c>
      <c r="C2078" s="30" t="str">
        <f>od_matrix_directed_all_pairs_pe!C2067</f>
        <v>Locality08</v>
      </c>
      <c r="D2078" s="30">
        <f>SUMIFS(od_matrix_directed_all_pairs_pe!D:D, od_matrix_directed_all_pairs_pe!A:A, A2078, od_matrix_directed_all_pairs_pe!B:B, B2078, od_matrix_directed_all_pairs_pe!C:C, C2078)</f>
        <v>53</v>
      </c>
      <c r="E2078" s="30">
        <f t="array" ref="E2078">INDEX(total_subscribers_per_day!B:B, MATCH(A2078, total_subscribers_per_day!A:A, 0), 0)</f>
        <v>9486</v>
      </c>
      <c r="F2078" s="40">
        <f>SUMIFS(baseline_subscriber_movements!C:C, baseline_subscriber_movements!A:A, B2078, baseline_subscriber_movements!B:B, C2078)</f>
        <v>4.1013776422336697E-3</v>
      </c>
      <c r="G2078" s="30">
        <f t="shared" si="0"/>
        <v>5.587181109002741E-3</v>
      </c>
      <c r="H2078" s="30">
        <f t="shared" si="1"/>
        <v>1.3622693632181311</v>
      </c>
      <c r="I2078" s="30">
        <f t="shared" si="2"/>
        <v>36.226936321813106</v>
      </c>
    </row>
    <row r="2079" spans="1:9" ht="15.75" customHeight="1" x14ac:dyDescent="0.2">
      <c r="A2079" s="17">
        <f>od_matrix_directed_all_pairs_pe!A2068</f>
        <v>43954</v>
      </c>
      <c r="B2079" s="30" t="str">
        <f>od_matrix_directed_all_pairs_pe!B2068</f>
        <v>Locality16</v>
      </c>
      <c r="C2079" s="30" t="str">
        <f>od_matrix_directed_all_pairs_pe!C2068</f>
        <v>Locality09</v>
      </c>
      <c r="D2079" s="30">
        <f>SUMIFS(od_matrix_directed_all_pairs_pe!D:D, od_matrix_directed_all_pairs_pe!A:A, A2079, od_matrix_directed_all_pairs_pe!B:B, B2079, od_matrix_directed_all_pairs_pe!C:C, C2079)</f>
        <v>16</v>
      </c>
      <c r="E2079" s="30">
        <f t="array" ref="E2079">INDEX(total_subscribers_per_day!B:B, MATCH(A2079, total_subscribers_per_day!A:A, 0), 0)</f>
        <v>9486</v>
      </c>
      <c r="F2079" s="40">
        <f>SUMIFS(baseline_subscriber_movements!C:C, baseline_subscriber_movements!A:A, B2079, baseline_subscriber_movements!B:B, C2079)</f>
        <v>1.79041799435804E-3</v>
      </c>
      <c r="G2079" s="30">
        <f t="shared" si="0"/>
        <v>1.686696183849884E-3</v>
      </c>
      <c r="H2079" s="30">
        <f t="shared" si="1"/>
        <v>0.9420683824475603</v>
      </c>
      <c r="I2079" s="30">
        <f t="shared" si="2"/>
        <v>-5.79316175524397</v>
      </c>
    </row>
    <row r="2080" spans="1:9" ht="15.75" customHeight="1" x14ac:dyDescent="0.2">
      <c r="A2080" s="17">
        <f>od_matrix_directed_all_pairs_pe!A2069</f>
        <v>43954</v>
      </c>
      <c r="B2080" s="30" t="str">
        <f>od_matrix_directed_all_pairs_pe!B2069</f>
        <v>Locality16</v>
      </c>
      <c r="C2080" s="30" t="str">
        <f>od_matrix_directed_all_pairs_pe!C2069</f>
        <v>Locality10</v>
      </c>
      <c r="D2080" s="30">
        <f>SUMIFS(od_matrix_directed_all_pairs_pe!D:D, od_matrix_directed_all_pairs_pe!A:A, A2080, od_matrix_directed_all_pairs_pe!B:B, B2080, od_matrix_directed_all_pairs_pe!C:C, C2080)</f>
        <v>41</v>
      </c>
      <c r="E2080" s="30">
        <f t="array" ref="E2080">INDEX(total_subscribers_per_day!B:B, MATCH(A2080, total_subscribers_per_day!A:A, 0), 0)</f>
        <v>9486</v>
      </c>
      <c r="F2080" s="40">
        <f>SUMIFS(baseline_subscriber_movements!C:C, baseline_subscriber_movements!A:A, B2080, baseline_subscriber_movements!B:B, C2080)</f>
        <v>4.0884788761924697E-3</v>
      </c>
      <c r="G2080" s="30">
        <f t="shared" si="0"/>
        <v>4.3221589711153275E-3</v>
      </c>
      <c r="H2080" s="30">
        <f t="shared" si="1"/>
        <v>1.0571557544992087</v>
      </c>
      <c r="I2080" s="30">
        <f t="shared" si="2"/>
        <v>5.7155754499208733</v>
      </c>
    </row>
    <row r="2081" spans="1:9" ht="15.75" customHeight="1" x14ac:dyDescent="0.2">
      <c r="A2081" s="17">
        <f>od_matrix_directed_all_pairs_pe!A2070</f>
        <v>43954</v>
      </c>
      <c r="B2081" s="30" t="str">
        <f>od_matrix_directed_all_pairs_pe!B2070</f>
        <v>Locality16</v>
      </c>
      <c r="C2081" s="30" t="str">
        <f>od_matrix_directed_all_pairs_pe!C2070</f>
        <v>Locality11</v>
      </c>
      <c r="D2081" s="30">
        <f>SUMIFS(od_matrix_directed_all_pairs_pe!D:D, od_matrix_directed_all_pairs_pe!A:A, A2081, od_matrix_directed_all_pairs_pe!B:B, B2081, od_matrix_directed_all_pairs_pe!C:C, C2081)</f>
        <v>43</v>
      </c>
      <c r="E2081" s="30">
        <f t="array" ref="E2081">INDEX(total_subscribers_per_day!B:B, MATCH(A2081, total_subscribers_per_day!A:A, 0), 0)</f>
        <v>9486</v>
      </c>
      <c r="F2081" s="40">
        <f>SUMIFS(baseline_subscriber_movements!C:C, baseline_subscriber_movements!A:A, B2081, baseline_subscriber_movements!B:B, C2081)</f>
        <v>3.8939170700905E-3</v>
      </c>
      <c r="G2081" s="30">
        <f t="shared" si="0"/>
        <v>4.5329959940965635E-3</v>
      </c>
      <c r="H2081" s="30">
        <f t="shared" si="1"/>
        <v>1.164122376646098</v>
      </c>
      <c r="I2081" s="30">
        <f t="shared" si="2"/>
        <v>16.412237664609798</v>
      </c>
    </row>
    <row r="2082" spans="1:9" ht="15.75" customHeight="1" x14ac:dyDescent="0.2">
      <c r="A2082" s="17">
        <f>od_matrix_directed_all_pairs_pe!A2071</f>
        <v>43954</v>
      </c>
      <c r="B2082" s="30" t="str">
        <f>od_matrix_directed_all_pairs_pe!B2071</f>
        <v>Locality16</v>
      </c>
      <c r="C2082" s="30" t="str">
        <f>od_matrix_directed_all_pairs_pe!C2071</f>
        <v>Locality12</v>
      </c>
      <c r="D2082" s="30">
        <f>SUMIFS(od_matrix_directed_all_pairs_pe!D:D, od_matrix_directed_all_pairs_pe!A:A, A2082, od_matrix_directed_all_pairs_pe!B:B, B2082, od_matrix_directed_all_pairs_pe!C:C, C2082)</f>
        <v>18</v>
      </c>
      <c r="E2082" s="30">
        <f t="array" ref="E2082">INDEX(total_subscribers_per_day!B:B, MATCH(A2082, total_subscribers_per_day!A:A, 0), 0)</f>
        <v>9486</v>
      </c>
      <c r="F2082" s="40">
        <f>SUMIFS(baseline_subscriber_movements!C:C, baseline_subscriber_movements!A:A, B2082, baseline_subscriber_movements!B:B, C2082)</f>
        <v>2.6285353800862099E-3</v>
      </c>
      <c r="G2082" s="30">
        <f t="shared" si="0"/>
        <v>1.8975332068311196E-3</v>
      </c>
      <c r="H2082" s="30">
        <f t="shared" si="1"/>
        <v>0.72189753320683281</v>
      </c>
      <c r="I2082" s="30">
        <f t="shared" si="2"/>
        <v>-27.81024667931672</v>
      </c>
    </row>
    <row r="2083" spans="1:9" ht="15.75" customHeight="1" x14ac:dyDescent="0.2">
      <c r="A2083" s="17">
        <f>od_matrix_directed_all_pairs_pe!A2072</f>
        <v>43954</v>
      </c>
      <c r="B2083" s="30" t="str">
        <f>od_matrix_directed_all_pairs_pe!B2072</f>
        <v>Locality16</v>
      </c>
      <c r="C2083" s="30" t="str">
        <f>od_matrix_directed_all_pairs_pe!C2072</f>
        <v>Locality13</v>
      </c>
      <c r="D2083" s="30">
        <f>SUMIFS(od_matrix_directed_all_pairs_pe!D:D, od_matrix_directed_all_pairs_pe!A:A, A2083, od_matrix_directed_all_pairs_pe!B:B, B2083, od_matrix_directed_all_pairs_pe!C:C, C2083)</f>
        <v>19</v>
      </c>
      <c r="E2083" s="30">
        <f t="array" ref="E2083">INDEX(total_subscribers_per_day!B:B, MATCH(A2083, total_subscribers_per_day!A:A, 0), 0)</f>
        <v>9486</v>
      </c>
      <c r="F2083" s="40">
        <f>SUMIFS(baseline_subscriber_movements!C:C, baseline_subscriber_movements!A:A, B2083, baseline_subscriber_movements!B:B, C2083)</f>
        <v>1.88540902901435E-3</v>
      </c>
      <c r="G2083" s="30">
        <f t="shared" si="0"/>
        <v>2.0029517183217374E-3</v>
      </c>
      <c r="H2083" s="30">
        <f t="shared" si="1"/>
        <v>1.0623433363787571</v>
      </c>
      <c r="I2083" s="30">
        <f t="shared" si="2"/>
        <v>6.2343336378757108</v>
      </c>
    </row>
    <row r="2084" spans="1:9" ht="15.75" customHeight="1" x14ac:dyDescent="0.2">
      <c r="A2084" s="17">
        <f>od_matrix_directed_all_pairs_pe!A2073</f>
        <v>43954</v>
      </c>
      <c r="B2084" s="30" t="str">
        <f>od_matrix_directed_all_pairs_pe!B2073</f>
        <v>Locality16</v>
      </c>
      <c r="C2084" s="30" t="str">
        <f>od_matrix_directed_all_pairs_pe!C2073</f>
        <v>Locality14</v>
      </c>
      <c r="D2084" s="30">
        <f>SUMIFS(od_matrix_directed_all_pairs_pe!D:D, od_matrix_directed_all_pairs_pe!A:A, A2084, od_matrix_directed_all_pairs_pe!B:B, B2084, od_matrix_directed_all_pairs_pe!C:C, C2084)</f>
        <v>25</v>
      </c>
      <c r="E2084" s="30">
        <f t="array" ref="E2084">INDEX(total_subscribers_per_day!B:B, MATCH(A2084, total_subscribers_per_day!A:A, 0), 0)</f>
        <v>9486</v>
      </c>
      <c r="F2084" s="40">
        <f>SUMIFS(baseline_subscriber_movements!C:C, baseline_subscriber_movements!A:A, B2084, baseline_subscriber_movements!B:B, C2084)</f>
        <v>2.5260498894853099E-3</v>
      </c>
      <c r="G2084" s="30">
        <f t="shared" si="0"/>
        <v>2.6354627872654437E-3</v>
      </c>
      <c r="H2084" s="30">
        <f t="shared" si="1"/>
        <v>1.0433138309087107</v>
      </c>
      <c r="I2084" s="30">
        <f t="shared" si="2"/>
        <v>4.331383090871066</v>
      </c>
    </row>
    <row r="2085" spans="1:9" ht="15.75" customHeight="1" x14ac:dyDescent="0.2">
      <c r="A2085" s="17">
        <f>od_matrix_directed_all_pairs_pe!A2074</f>
        <v>43954</v>
      </c>
      <c r="B2085" s="30" t="str">
        <f>od_matrix_directed_all_pairs_pe!B2074</f>
        <v>Locality16</v>
      </c>
      <c r="C2085" s="30" t="str">
        <f>od_matrix_directed_all_pairs_pe!C2074</f>
        <v>Locality15</v>
      </c>
      <c r="D2085" s="30">
        <f>SUMIFS(od_matrix_directed_all_pairs_pe!D:D, od_matrix_directed_all_pairs_pe!A:A, A2085, od_matrix_directed_all_pairs_pe!B:B, B2085, od_matrix_directed_all_pairs_pe!C:C, C2085)</f>
        <v>35</v>
      </c>
      <c r="E2085" s="30">
        <f t="array" ref="E2085">INDEX(total_subscribers_per_day!B:B, MATCH(A2085, total_subscribers_per_day!A:A, 0), 0)</f>
        <v>9486</v>
      </c>
      <c r="F2085" s="40">
        <f>SUMIFS(baseline_subscriber_movements!C:C, baseline_subscriber_movements!A:A, B2085, baseline_subscriber_movements!B:B, C2085)</f>
        <v>3.8926880589163501E-3</v>
      </c>
      <c r="G2085" s="30">
        <f t="shared" si="0"/>
        <v>3.6896479021716212E-3</v>
      </c>
      <c r="H2085" s="30">
        <f t="shared" si="1"/>
        <v>0.94784063000382013</v>
      </c>
      <c r="I2085" s="30">
        <f t="shared" si="2"/>
        <v>-5.2159369996179876</v>
      </c>
    </row>
    <row r="2086" spans="1:9" ht="15.75" customHeight="1" x14ac:dyDescent="0.2">
      <c r="A2086" s="17">
        <f>od_matrix_directed_all_pairs_pe!A2075</f>
        <v>43954</v>
      </c>
      <c r="B2086" s="30" t="str">
        <f>od_matrix_directed_all_pairs_pe!B2075</f>
        <v>Locality16</v>
      </c>
      <c r="C2086" s="30" t="str">
        <f>od_matrix_directed_all_pairs_pe!C2075</f>
        <v>Locality16</v>
      </c>
      <c r="D2086" s="30">
        <f>SUMIFS(od_matrix_directed_all_pairs_pe!D:D, od_matrix_directed_all_pairs_pe!A:A, A2086, od_matrix_directed_all_pairs_pe!B:B, B2086, od_matrix_directed_all_pairs_pe!C:C, C2086)</f>
        <v>29</v>
      </c>
      <c r="E2086" s="30">
        <f t="array" ref="E2086">INDEX(total_subscribers_per_day!B:B, MATCH(A2086, total_subscribers_per_day!A:A, 0), 0)</f>
        <v>9486</v>
      </c>
      <c r="F2086" s="40">
        <f>SUMIFS(baseline_subscriber_movements!C:C, baseline_subscriber_movements!A:A, B2086, baseline_subscriber_movements!B:B, C2086)</f>
        <v>3.8050945988796102E-3</v>
      </c>
      <c r="G2086" s="30">
        <f t="shared" si="0"/>
        <v>3.0571368332279148E-3</v>
      </c>
      <c r="H2086" s="30">
        <f t="shared" si="1"/>
        <v>0.80343254386581409</v>
      </c>
      <c r="I2086" s="30">
        <f t="shared" si="2"/>
        <v>-19.656745613418593</v>
      </c>
    </row>
    <row r="2087" spans="1:9" ht="15.75" customHeight="1" x14ac:dyDescent="0.2">
      <c r="A2087" s="17">
        <f>od_matrix_directed_all_pairs_pe!A2076</f>
        <v>43954</v>
      </c>
      <c r="B2087" s="30" t="str">
        <f>od_matrix_directed_all_pairs_pe!B2076</f>
        <v>Locality16</v>
      </c>
      <c r="C2087" s="30" t="str">
        <f>od_matrix_directed_all_pairs_pe!C2076</f>
        <v>Locality17</v>
      </c>
      <c r="D2087" s="30">
        <f>SUMIFS(od_matrix_directed_all_pairs_pe!D:D, od_matrix_directed_all_pairs_pe!A:A, A2087, od_matrix_directed_all_pairs_pe!B:B, B2087, od_matrix_directed_all_pairs_pe!C:C, C2087)</f>
        <v>17</v>
      </c>
      <c r="E2087" s="30">
        <f t="array" ref="E2087">INDEX(total_subscribers_per_day!B:B, MATCH(A2087, total_subscribers_per_day!A:A, 0), 0)</f>
        <v>9486</v>
      </c>
      <c r="F2087" s="40">
        <f>SUMIFS(baseline_subscriber_movements!C:C, baseline_subscriber_movements!A:A, B2087, baseline_subscriber_movements!B:B, C2087)</f>
        <v>2.7356917197465399E-3</v>
      </c>
      <c r="G2087" s="30">
        <f t="shared" si="0"/>
        <v>1.7921146953405018E-3</v>
      </c>
      <c r="H2087" s="30">
        <f t="shared" si="1"/>
        <v>0.6550864932641387</v>
      </c>
      <c r="I2087" s="30">
        <f t="shared" si="2"/>
        <v>-34.491350673586126</v>
      </c>
    </row>
    <row r="2088" spans="1:9" ht="15.75" customHeight="1" x14ac:dyDescent="0.2">
      <c r="A2088" s="17">
        <f>od_matrix_directed_all_pairs_pe!A2077</f>
        <v>43954</v>
      </c>
      <c r="B2088" s="30" t="str">
        <f>od_matrix_directed_all_pairs_pe!B2077</f>
        <v>Locality16</v>
      </c>
      <c r="C2088" s="30" t="str">
        <f>od_matrix_directed_all_pairs_pe!C2077</f>
        <v>Locality18</v>
      </c>
      <c r="D2088" s="30">
        <f>SUMIFS(od_matrix_directed_all_pairs_pe!D:D, od_matrix_directed_all_pairs_pe!A:A, A2088, od_matrix_directed_all_pairs_pe!B:B, B2088, od_matrix_directed_all_pairs_pe!C:C, C2088)</f>
        <v>38</v>
      </c>
      <c r="E2088" s="30">
        <f t="array" ref="E2088">INDEX(total_subscribers_per_day!B:B, MATCH(A2088, total_subscribers_per_day!A:A, 0), 0)</f>
        <v>9486</v>
      </c>
      <c r="F2088" s="40">
        <f>SUMIFS(baseline_subscriber_movements!C:C, baseline_subscriber_movements!A:A, B2088, baseline_subscriber_movements!B:B, C2088)</f>
        <v>4.1897978422541097E-3</v>
      </c>
      <c r="G2088" s="30">
        <f t="shared" si="0"/>
        <v>4.0059034366434747E-3</v>
      </c>
      <c r="H2088" s="30">
        <f t="shared" si="1"/>
        <v>0.95610900274088173</v>
      </c>
      <c r="I2088" s="30">
        <f t="shared" si="2"/>
        <v>-4.3890997259118265</v>
      </c>
    </row>
    <row r="2089" spans="1:9" ht="15.75" customHeight="1" x14ac:dyDescent="0.2">
      <c r="A2089" s="17">
        <f>od_matrix_directed_all_pairs_pe!A2078</f>
        <v>43954</v>
      </c>
      <c r="B2089" s="30" t="str">
        <f>od_matrix_directed_all_pairs_pe!B2078</f>
        <v>Locality16</v>
      </c>
      <c r="C2089" s="30" t="str">
        <f>od_matrix_directed_all_pairs_pe!C2078</f>
        <v>Locality19</v>
      </c>
      <c r="D2089" s="30">
        <f>SUMIFS(od_matrix_directed_all_pairs_pe!D:D, od_matrix_directed_all_pairs_pe!A:A, A2089, od_matrix_directed_all_pairs_pe!B:B, B2089, od_matrix_directed_all_pairs_pe!C:C, C2089)</f>
        <v>20</v>
      </c>
      <c r="E2089" s="30">
        <f t="array" ref="E2089">INDEX(total_subscribers_per_day!B:B, MATCH(A2089, total_subscribers_per_day!A:A, 0), 0)</f>
        <v>9486</v>
      </c>
      <c r="F2089" s="40">
        <f>SUMIFS(baseline_subscriber_movements!C:C, baseline_subscriber_movements!A:A, B2089, baseline_subscriber_movements!B:B, C2089)</f>
        <v>2.6208197924310699E-3</v>
      </c>
      <c r="G2089" s="30">
        <f t="shared" si="0"/>
        <v>2.1083702298123549E-3</v>
      </c>
      <c r="H2089" s="30">
        <f t="shared" si="1"/>
        <v>0.80446974488720291</v>
      </c>
      <c r="I2089" s="30">
        <f t="shared" si="2"/>
        <v>-19.55302551127971</v>
      </c>
    </row>
    <row r="2090" spans="1:9" ht="15.75" customHeight="1" x14ac:dyDescent="0.2">
      <c r="A2090" s="17">
        <f>od_matrix_directed_all_pairs_pe!A2079</f>
        <v>43954</v>
      </c>
      <c r="B2090" s="30" t="str">
        <f>od_matrix_directed_all_pairs_pe!B2079</f>
        <v>Locality16</v>
      </c>
      <c r="C2090" s="30" t="str">
        <f>od_matrix_directed_all_pairs_pe!C2079</f>
        <v>Locality21</v>
      </c>
      <c r="D2090" s="30">
        <f>SUMIFS(od_matrix_directed_all_pairs_pe!D:D, od_matrix_directed_all_pairs_pe!A:A, A2090, od_matrix_directed_all_pairs_pe!B:B, B2090, od_matrix_directed_all_pairs_pe!C:C, C2090)</f>
        <v>45</v>
      </c>
      <c r="E2090" s="30">
        <f t="array" ref="E2090">INDEX(total_subscribers_per_day!B:B, MATCH(A2090, total_subscribers_per_day!A:A, 0), 0)</f>
        <v>9486</v>
      </c>
      <c r="F2090" s="40">
        <f>SUMIFS(baseline_subscriber_movements!C:C, baseline_subscriber_movements!A:A, B2090, baseline_subscriber_movements!B:B, C2090)</f>
        <v>6.30450772302196E-3</v>
      </c>
      <c r="G2090" s="30">
        <f t="shared" si="0"/>
        <v>4.7438330170777986E-3</v>
      </c>
      <c r="H2090" s="30">
        <f t="shared" si="1"/>
        <v>0.75245098039215685</v>
      </c>
      <c r="I2090" s="30">
        <f t="shared" si="2"/>
        <v>-24.754901960784316</v>
      </c>
    </row>
    <row r="2091" spans="1:9" ht="15.75" customHeight="1" x14ac:dyDescent="0.2">
      <c r="A2091" s="17">
        <f>od_matrix_directed_all_pairs_pe!A2080</f>
        <v>43954</v>
      </c>
      <c r="B2091" s="30" t="str">
        <f>od_matrix_directed_all_pairs_pe!B2080</f>
        <v>Locality16</v>
      </c>
      <c r="C2091" s="30" t="str">
        <f>od_matrix_directed_all_pairs_pe!C2080</f>
        <v>Locality22</v>
      </c>
      <c r="D2091" s="30">
        <f>SUMIFS(od_matrix_directed_all_pairs_pe!D:D, od_matrix_directed_all_pairs_pe!A:A, A2091, od_matrix_directed_all_pairs_pe!B:B, B2091, od_matrix_directed_all_pairs_pe!C:C, C2091)</f>
        <v>41</v>
      </c>
      <c r="E2091" s="30">
        <f t="array" ref="E2091">INDEX(total_subscribers_per_day!B:B, MATCH(A2091, total_subscribers_per_day!A:A, 0), 0)</f>
        <v>9486</v>
      </c>
      <c r="F2091" s="40">
        <f>SUMIFS(baseline_subscriber_movements!C:C, baseline_subscriber_movements!A:A, B2091, baseline_subscriber_movements!B:B, C2091)</f>
        <v>2.6290882322010699E-3</v>
      </c>
      <c r="G2091" s="30">
        <f t="shared" si="0"/>
        <v>4.3221589711153275E-3</v>
      </c>
      <c r="H2091" s="30">
        <f t="shared" si="1"/>
        <v>1.6439763862534276</v>
      </c>
      <c r="I2091" s="30">
        <f t="shared" si="2"/>
        <v>64.397638625342751</v>
      </c>
    </row>
    <row r="2092" spans="1:9" ht="15.75" customHeight="1" x14ac:dyDescent="0.2">
      <c r="A2092" s="17">
        <f>od_matrix_directed_all_pairs_pe!A2081</f>
        <v>43954</v>
      </c>
      <c r="B2092" s="30" t="str">
        <f>od_matrix_directed_all_pairs_pe!B2081</f>
        <v>Locality16</v>
      </c>
      <c r="C2092" s="30" t="str">
        <f>od_matrix_directed_all_pairs_pe!C2081</f>
        <v>Locality23</v>
      </c>
      <c r="D2092" s="30">
        <f>SUMIFS(od_matrix_directed_all_pairs_pe!D:D, od_matrix_directed_all_pairs_pe!A:A, A2092, od_matrix_directed_all_pairs_pe!B:B, B2092, od_matrix_directed_all_pairs_pe!C:C, C2092)</f>
        <v>18</v>
      </c>
      <c r="E2092" s="30">
        <f t="array" ref="E2092">INDEX(total_subscribers_per_day!B:B, MATCH(A2092, total_subscribers_per_day!A:A, 0), 0)</f>
        <v>9486</v>
      </c>
      <c r="F2092" s="40">
        <f>SUMIFS(baseline_subscriber_movements!C:C, baseline_subscriber_movements!A:A, B2092, baseline_subscriber_movements!B:B, C2092)</f>
        <v>2.62439638883056E-3</v>
      </c>
      <c r="G2092" s="30">
        <f t="shared" si="0"/>
        <v>1.8975332068311196E-3</v>
      </c>
      <c r="H2092" s="30">
        <f t="shared" si="1"/>
        <v>0.72303605313093233</v>
      </c>
      <c r="I2092" s="30">
        <f t="shared" si="2"/>
        <v>-27.696394686906768</v>
      </c>
    </row>
    <row r="2093" spans="1:9" ht="15.75" customHeight="1" x14ac:dyDescent="0.2">
      <c r="A2093" s="17">
        <f>od_matrix_directed_all_pairs_pe!A2082</f>
        <v>43954</v>
      </c>
      <c r="B2093" s="30" t="str">
        <f>od_matrix_directed_all_pairs_pe!B2082</f>
        <v>Locality16</v>
      </c>
      <c r="C2093" s="30" t="str">
        <f>od_matrix_directed_all_pairs_pe!C2082</f>
        <v>Locality24</v>
      </c>
      <c r="D2093" s="30">
        <f>SUMIFS(od_matrix_directed_all_pairs_pe!D:D, od_matrix_directed_all_pairs_pe!A:A, A2093, od_matrix_directed_all_pairs_pe!B:B, B2093, od_matrix_directed_all_pairs_pe!C:C, C2093)</f>
        <v>44</v>
      </c>
      <c r="E2093" s="30">
        <f t="array" ref="E2093">INDEX(total_subscribers_per_day!B:B, MATCH(A2093, total_subscribers_per_day!A:A, 0), 0)</f>
        <v>9486</v>
      </c>
      <c r="F2093" s="40">
        <f>SUMIFS(baseline_subscriber_movements!C:C, baseline_subscriber_movements!A:A, B2093, baseline_subscriber_movements!B:B, C2093)</f>
        <v>3.8959671475202601E-3</v>
      </c>
      <c r="G2093" s="30">
        <f t="shared" si="0"/>
        <v>4.6384145055871811E-3</v>
      </c>
      <c r="H2093" s="30">
        <f t="shared" si="1"/>
        <v>1.1905681772854477</v>
      </c>
      <c r="I2093" s="30">
        <f t="shared" si="2"/>
        <v>19.056817728544772</v>
      </c>
    </row>
    <row r="2094" spans="1:9" ht="15.75" customHeight="1" x14ac:dyDescent="0.2">
      <c r="A2094" s="17">
        <f>od_matrix_directed_all_pairs_pe!A2083</f>
        <v>43954</v>
      </c>
      <c r="B2094" s="30" t="str">
        <f>od_matrix_directed_all_pairs_pe!B2083</f>
        <v>Locality16</v>
      </c>
      <c r="C2094" s="30" t="str">
        <f>od_matrix_directed_all_pairs_pe!C2083</f>
        <v>Locality25</v>
      </c>
      <c r="D2094" s="30">
        <f>SUMIFS(od_matrix_directed_all_pairs_pe!D:D, od_matrix_directed_all_pairs_pe!A:A, A2094, od_matrix_directed_all_pairs_pe!B:B, B2094, od_matrix_directed_all_pairs_pe!C:C, C2094)</f>
        <v>54</v>
      </c>
      <c r="E2094" s="30">
        <f t="array" ref="E2094">INDEX(total_subscribers_per_day!B:B, MATCH(A2094, total_subscribers_per_day!A:A, 0), 0)</f>
        <v>9486</v>
      </c>
      <c r="F2094" s="40">
        <f>SUMIFS(baseline_subscriber_movements!C:C, baseline_subscriber_movements!A:A, B2094, baseline_subscriber_movements!B:B, C2094)</f>
        <v>5.1660516605166002E-3</v>
      </c>
      <c r="G2094" s="30">
        <f t="shared" si="0"/>
        <v>5.6925996204933585E-3</v>
      </c>
      <c r="H2094" s="30">
        <f t="shared" si="1"/>
        <v>1.1019246408240726</v>
      </c>
      <c r="I2094" s="30">
        <f t="shared" si="2"/>
        <v>10.192464082407259</v>
      </c>
    </row>
    <row r="2095" spans="1:9" ht="15.75" customHeight="1" x14ac:dyDescent="0.2">
      <c r="A2095" s="17">
        <f>od_matrix_directed_all_pairs_pe!A2084</f>
        <v>43954</v>
      </c>
      <c r="B2095" s="30" t="str">
        <f>od_matrix_directed_all_pairs_pe!B2084</f>
        <v>Locality16</v>
      </c>
      <c r="C2095" s="30" t="str">
        <f>od_matrix_directed_all_pairs_pe!C2084</f>
        <v>Locality26</v>
      </c>
      <c r="D2095" s="30">
        <f>SUMIFS(od_matrix_directed_all_pairs_pe!D:D, od_matrix_directed_all_pairs_pe!A:A, A2095, od_matrix_directed_all_pairs_pe!B:B, B2095, od_matrix_directed_all_pairs_pe!C:C, C2095)</f>
        <v>21</v>
      </c>
      <c r="E2095" s="30">
        <f t="array" ref="E2095">INDEX(total_subscribers_per_day!B:B, MATCH(A2095, total_subscribers_per_day!A:A, 0), 0)</f>
        <v>9486</v>
      </c>
      <c r="F2095" s="40">
        <f>SUMIFS(baseline_subscriber_movements!C:C, baseline_subscriber_movements!A:A, B2095, baseline_subscriber_movements!B:B, C2095)</f>
        <v>2.7282353341577898E-3</v>
      </c>
      <c r="G2095" s="30">
        <f t="shared" si="0"/>
        <v>2.213788741302973E-3</v>
      </c>
      <c r="H2095" s="30">
        <f t="shared" si="1"/>
        <v>0.81143613733980635</v>
      </c>
      <c r="I2095" s="30">
        <f t="shared" si="2"/>
        <v>-18.856386266019364</v>
      </c>
    </row>
    <row r="2096" spans="1:9" ht="15.75" customHeight="1" x14ac:dyDescent="0.2">
      <c r="A2096" s="17">
        <f>od_matrix_directed_all_pairs_pe!A2085</f>
        <v>43954</v>
      </c>
      <c r="B2096" s="30" t="str">
        <f>od_matrix_directed_all_pairs_pe!B2085</f>
        <v>Locality16</v>
      </c>
      <c r="C2096" s="30" t="str">
        <f>od_matrix_directed_all_pairs_pe!C2085</f>
        <v>Locality27</v>
      </c>
      <c r="D2096" s="30">
        <f>SUMIFS(od_matrix_directed_all_pairs_pe!D:D, od_matrix_directed_all_pairs_pe!A:A, A2096, od_matrix_directed_all_pairs_pe!B:B, B2096, od_matrix_directed_all_pairs_pe!C:C, C2096)</f>
        <v>59</v>
      </c>
      <c r="E2096" s="30">
        <f t="array" ref="E2096">INDEX(total_subscribers_per_day!B:B, MATCH(A2096, total_subscribers_per_day!A:A, 0), 0)</f>
        <v>9486</v>
      </c>
      <c r="F2096" s="40">
        <f>SUMIFS(baseline_subscriber_movements!C:C, baseline_subscriber_movements!A:A, B2096, baseline_subscriber_movements!B:B, C2096)</f>
        <v>6.3257775434897197E-3</v>
      </c>
      <c r="G2096" s="30">
        <f t="shared" si="0"/>
        <v>6.2196921779464473E-3</v>
      </c>
      <c r="H2096" s="30">
        <f t="shared" si="1"/>
        <v>0.98322967179703435</v>
      </c>
      <c r="I2096" s="30">
        <f t="shared" si="2"/>
        <v>-1.6770328202965645</v>
      </c>
    </row>
    <row r="2097" spans="1:9" ht="15.75" customHeight="1" x14ac:dyDescent="0.2">
      <c r="A2097" s="17">
        <f>od_matrix_directed_all_pairs_pe!A2086</f>
        <v>43954</v>
      </c>
      <c r="B2097" s="30" t="str">
        <f>od_matrix_directed_all_pairs_pe!B2086</f>
        <v>Locality16</v>
      </c>
      <c r="C2097" s="30" t="str">
        <f>od_matrix_directed_all_pairs_pe!C2086</f>
        <v>Locality28</v>
      </c>
      <c r="D2097" s="30">
        <f>SUMIFS(od_matrix_directed_all_pairs_pe!D:D, od_matrix_directed_all_pairs_pe!A:A, A2097, od_matrix_directed_all_pairs_pe!B:B, B2097, od_matrix_directed_all_pairs_pe!C:C, C2097)</f>
        <v>27</v>
      </c>
      <c r="E2097" s="30">
        <f t="array" ref="E2097">INDEX(total_subscribers_per_day!B:B, MATCH(A2097, total_subscribers_per_day!A:A, 0), 0)</f>
        <v>9486</v>
      </c>
      <c r="F2097" s="40">
        <f>SUMIFS(baseline_subscriber_movements!C:C, baseline_subscriber_movements!A:A, B2097, baseline_subscriber_movements!B:B, C2097)</f>
        <v>2.8304853758255501E-3</v>
      </c>
      <c r="G2097" s="30">
        <f t="shared" si="0"/>
        <v>2.8462998102466793E-3</v>
      </c>
      <c r="H2097" s="30">
        <f t="shared" si="1"/>
        <v>1.0055871811090056</v>
      </c>
      <c r="I2097" s="30">
        <f t="shared" si="2"/>
        <v>0.5587181109005579</v>
      </c>
    </row>
    <row r="2098" spans="1:9" ht="15.75" customHeight="1" x14ac:dyDescent="0.2">
      <c r="A2098" s="17">
        <f>od_matrix_directed_all_pairs_pe!A2087</f>
        <v>43954</v>
      </c>
      <c r="B2098" s="30" t="str">
        <f>od_matrix_directed_all_pairs_pe!B2087</f>
        <v>Locality16</v>
      </c>
      <c r="C2098" s="30" t="str">
        <f>od_matrix_directed_all_pairs_pe!C2087</f>
        <v>Locality29</v>
      </c>
      <c r="D2098" s="30">
        <f>SUMIFS(od_matrix_directed_all_pairs_pe!D:D, od_matrix_directed_all_pairs_pe!A:A, A2098, od_matrix_directed_all_pairs_pe!B:B, B2098, od_matrix_directed_all_pairs_pe!C:C, C2098)</f>
        <v>80</v>
      </c>
      <c r="E2098" s="30">
        <f t="array" ref="E2098">INDEX(total_subscribers_per_day!B:B, MATCH(A2098, total_subscribers_per_day!A:A, 0), 0)</f>
        <v>9486</v>
      </c>
      <c r="F2098" s="40">
        <f>SUMIFS(baseline_subscriber_movements!C:C, baseline_subscriber_movements!A:A, B2098, baseline_subscriber_movements!B:B, C2098)</f>
        <v>7.8972307044329702E-3</v>
      </c>
      <c r="G2098" s="30">
        <f t="shared" si="0"/>
        <v>8.4334809192494198E-3</v>
      </c>
      <c r="H2098" s="30">
        <f t="shared" si="1"/>
        <v>1.0679035772014911</v>
      </c>
      <c r="I2098" s="30">
        <f t="shared" si="2"/>
        <v>6.7903577201491094</v>
      </c>
    </row>
    <row r="2099" spans="1:9" ht="15.75" customHeight="1" x14ac:dyDescent="0.2">
      <c r="A2099" s="17">
        <f>od_matrix_directed_all_pairs_pe!A2088</f>
        <v>43954</v>
      </c>
      <c r="B2099" s="30" t="str">
        <f>od_matrix_directed_all_pairs_pe!B2088</f>
        <v>Locality16</v>
      </c>
      <c r="C2099" s="30" t="str">
        <f>od_matrix_directed_all_pairs_pe!C2088</f>
        <v>Locality30</v>
      </c>
      <c r="D2099" s="30">
        <f>SUMIFS(od_matrix_directed_all_pairs_pe!D:D, od_matrix_directed_all_pairs_pe!A:A, A2099, od_matrix_directed_all_pairs_pe!B:B, B2099, od_matrix_directed_all_pairs_pe!C:C, C2099)</f>
        <v>60</v>
      </c>
      <c r="E2099" s="30">
        <f t="array" ref="E2099">INDEX(total_subscribers_per_day!B:B, MATCH(A2099, total_subscribers_per_day!A:A, 0), 0)</f>
        <v>9486</v>
      </c>
      <c r="F2099" s="40">
        <f>SUMIFS(baseline_subscriber_movements!C:C, baseline_subscriber_movements!A:A, B2099, baseline_subscriber_movements!B:B, C2099)</f>
        <v>6.5989316015502199E-3</v>
      </c>
      <c r="G2099" s="30">
        <f t="shared" si="0"/>
        <v>6.3251106894370648E-3</v>
      </c>
      <c r="H2099" s="30">
        <f t="shared" si="1"/>
        <v>0.95850526590564611</v>
      </c>
      <c r="I2099" s="30">
        <f t="shared" si="2"/>
        <v>-4.1494734094353891</v>
      </c>
    </row>
    <row r="2100" spans="1:9" ht="15.75" customHeight="1" x14ac:dyDescent="0.2">
      <c r="A2100" s="17">
        <f>od_matrix_directed_all_pairs_pe!A2089</f>
        <v>43954</v>
      </c>
      <c r="B2100" s="30" t="str">
        <f>od_matrix_directed_all_pairs_pe!B2089</f>
        <v>Locality16</v>
      </c>
      <c r="C2100" s="30" t="str">
        <f>od_matrix_directed_all_pairs_pe!C2089</f>
        <v>Locality31</v>
      </c>
      <c r="D2100" s="30">
        <f>SUMIFS(od_matrix_directed_all_pairs_pe!D:D, od_matrix_directed_all_pairs_pe!A:A, A2100, od_matrix_directed_all_pairs_pe!B:B, B2100, od_matrix_directed_all_pairs_pe!C:C, C2100)</f>
        <v>87</v>
      </c>
      <c r="E2100" s="30">
        <f t="array" ref="E2100">INDEX(total_subscribers_per_day!B:B, MATCH(A2100, total_subscribers_per_day!A:A, 0), 0)</f>
        <v>9486</v>
      </c>
      <c r="F2100" s="40">
        <f>SUMIFS(baseline_subscriber_movements!C:C, baseline_subscriber_movements!A:A, B2100, baseline_subscriber_movements!B:B, C2100)</f>
        <v>1.0106326981787501E-2</v>
      </c>
      <c r="G2100" s="30">
        <f t="shared" si="0"/>
        <v>9.1714104996837437E-3</v>
      </c>
      <c r="H2100" s="30">
        <f t="shared" si="1"/>
        <v>0.90749196183850378</v>
      </c>
      <c r="I2100" s="30">
        <f t="shared" si="2"/>
        <v>-9.250803816149622</v>
      </c>
    </row>
    <row r="2101" spans="1:9" ht="15.75" customHeight="1" x14ac:dyDescent="0.2">
      <c r="A2101" s="17">
        <f>od_matrix_directed_all_pairs_pe!A2090</f>
        <v>43954</v>
      </c>
      <c r="B2101" s="30" t="str">
        <f>od_matrix_directed_all_pairs_pe!B2090</f>
        <v>Locality16</v>
      </c>
      <c r="C2101" s="30" t="str">
        <f>od_matrix_directed_all_pairs_pe!C2090</f>
        <v>Locality32</v>
      </c>
      <c r="D2101" s="30">
        <f>SUMIFS(od_matrix_directed_all_pairs_pe!D:D, od_matrix_directed_all_pairs_pe!A:A, A2101, od_matrix_directed_all_pairs_pe!B:B, B2101, od_matrix_directed_all_pairs_pe!C:C, C2101)</f>
        <v>66</v>
      </c>
      <c r="E2101" s="30">
        <f t="array" ref="E2101">INDEX(total_subscribers_per_day!B:B, MATCH(A2101, total_subscribers_per_day!A:A, 0), 0)</f>
        <v>9486</v>
      </c>
      <c r="F2101" s="40">
        <f>SUMIFS(baseline_subscriber_movements!C:C, baseline_subscriber_movements!A:A, B2101, baseline_subscriber_movements!B:B, C2101)</f>
        <v>6.4176749079431798E-3</v>
      </c>
      <c r="G2101" s="30">
        <f t="shared" si="0"/>
        <v>6.957621758380772E-3</v>
      </c>
      <c r="H2101" s="30">
        <f t="shared" si="1"/>
        <v>1.0841343412034314</v>
      </c>
      <c r="I2101" s="30">
        <f t="shared" si="2"/>
        <v>8.413434120343144</v>
      </c>
    </row>
    <row r="2102" spans="1:9" ht="15.75" customHeight="1" x14ac:dyDescent="0.2">
      <c r="A2102" s="17">
        <f>od_matrix_directed_all_pairs_pe!A2091</f>
        <v>43954</v>
      </c>
      <c r="B2102" s="30" t="str">
        <f>od_matrix_directed_all_pairs_pe!B2091</f>
        <v>Locality16</v>
      </c>
      <c r="C2102" s="30" t="str">
        <f>od_matrix_directed_all_pairs_pe!C2091</f>
        <v>Locality33</v>
      </c>
      <c r="D2102" s="30">
        <f>SUMIFS(od_matrix_directed_all_pairs_pe!D:D, od_matrix_directed_all_pairs_pe!A:A, A2102, od_matrix_directed_all_pairs_pe!B:B, B2102, od_matrix_directed_all_pairs_pe!C:C, C2102)</f>
        <v>50</v>
      </c>
      <c r="E2102" s="30">
        <f t="array" ref="E2102">INDEX(total_subscribers_per_day!B:B, MATCH(A2102, total_subscribers_per_day!A:A, 0), 0)</f>
        <v>9486</v>
      </c>
      <c r="F2102" s="40">
        <f>SUMIFS(baseline_subscriber_movements!C:C, baseline_subscriber_movements!A:A, B2102, baseline_subscriber_movements!B:B, C2102)</f>
        <v>5.0361976707585703E-3</v>
      </c>
      <c r="G2102" s="30">
        <f t="shared" si="0"/>
        <v>5.2709255745308874E-3</v>
      </c>
      <c r="H2102" s="30">
        <f t="shared" si="1"/>
        <v>1.0466081593927907</v>
      </c>
      <c r="I2102" s="30">
        <f t="shared" si="2"/>
        <v>4.6608159392790727</v>
      </c>
    </row>
    <row r="2103" spans="1:9" ht="15.75" customHeight="1" x14ac:dyDescent="0.2">
      <c r="A2103" s="17">
        <f>od_matrix_directed_all_pairs_pe!A2092</f>
        <v>43954</v>
      </c>
      <c r="B2103" s="30" t="str">
        <f>od_matrix_directed_all_pairs_pe!B2092</f>
        <v>Locality16</v>
      </c>
      <c r="C2103" s="30" t="str">
        <f>od_matrix_directed_all_pairs_pe!C2092</f>
        <v>Locality34</v>
      </c>
      <c r="D2103" s="30">
        <f>SUMIFS(od_matrix_directed_all_pairs_pe!D:D, od_matrix_directed_all_pairs_pe!A:A, A2103, od_matrix_directed_all_pairs_pe!B:B, B2103, od_matrix_directed_all_pairs_pe!C:C, C2103)</f>
        <v>25</v>
      </c>
      <c r="E2103" s="30">
        <f t="array" ref="E2103">INDEX(total_subscribers_per_day!B:B, MATCH(A2103, total_subscribers_per_day!A:A, 0), 0)</f>
        <v>9486</v>
      </c>
      <c r="F2103" s="40">
        <f>SUMIFS(baseline_subscriber_movements!C:C, baseline_subscriber_movements!A:A, B2103, baseline_subscriber_movements!B:B, C2103)</f>
        <v>2.6172529313232798E-3</v>
      </c>
      <c r="G2103" s="30">
        <f t="shared" si="0"/>
        <v>2.6354627872654437E-3</v>
      </c>
      <c r="H2103" s="30">
        <f t="shared" si="1"/>
        <v>1.006957621758382</v>
      </c>
      <c r="I2103" s="30">
        <f t="shared" si="2"/>
        <v>0.69576217583819933</v>
      </c>
    </row>
    <row r="2104" spans="1:9" ht="15.75" customHeight="1" x14ac:dyDescent="0.2">
      <c r="A2104" s="17">
        <f>od_matrix_directed_all_pairs_pe!A2093</f>
        <v>43954</v>
      </c>
      <c r="B2104" s="30" t="str">
        <f>od_matrix_directed_all_pairs_pe!B2093</f>
        <v>Locality16</v>
      </c>
      <c r="C2104" s="30" t="str">
        <f>od_matrix_directed_all_pairs_pe!C2093</f>
        <v>Locality35</v>
      </c>
      <c r="D2104" s="30">
        <f>SUMIFS(od_matrix_directed_all_pairs_pe!D:D, od_matrix_directed_all_pairs_pe!A:A, A2104, od_matrix_directed_all_pairs_pe!B:B, B2104, od_matrix_directed_all_pairs_pe!C:C, C2104)</f>
        <v>16</v>
      </c>
      <c r="E2104" s="30">
        <f t="array" ref="E2104">INDEX(total_subscribers_per_day!B:B, MATCH(A2104, total_subscribers_per_day!A:A, 0), 0)</f>
        <v>9486</v>
      </c>
      <c r="F2104" s="40">
        <f>SUMIFS(baseline_subscriber_movements!C:C, baseline_subscriber_movements!A:A, B2104, baseline_subscriber_movements!B:B, C2104)</f>
        <v>1.7874069037946299E-3</v>
      </c>
      <c r="G2104" s="30">
        <f t="shared" si="0"/>
        <v>1.686696183849884E-3</v>
      </c>
      <c r="H2104" s="30">
        <f t="shared" si="1"/>
        <v>0.94365540396485037</v>
      </c>
      <c r="I2104" s="30">
        <f t="shared" si="2"/>
        <v>-5.634459603514963</v>
      </c>
    </row>
    <row r="2105" spans="1:9" ht="15.75" customHeight="1" x14ac:dyDescent="0.2">
      <c r="A2105" s="17">
        <f>od_matrix_directed_all_pairs_pe!A2094</f>
        <v>43954</v>
      </c>
      <c r="B2105" s="30" t="str">
        <f>od_matrix_directed_all_pairs_pe!B2094</f>
        <v>Locality17</v>
      </c>
      <c r="C2105" s="30" t="str">
        <f>od_matrix_directed_all_pairs_pe!C2094</f>
        <v>Locality01</v>
      </c>
      <c r="D2105" s="30">
        <f>SUMIFS(od_matrix_directed_all_pairs_pe!D:D, od_matrix_directed_all_pairs_pe!A:A, A2105, od_matrix_directed_all_pairs_pe!B:B, B2105, od_matrix_directed_all_pairs_pe!C:C, C2105)</f>
        <v>29</v>
      </c>
      <c r="E2105" s="30">
        <f t="array" ref="E2105">INDEX(total_subscribers_per_day!B:B, MATCH(A2105, total_subscribers_per_day!A:A, 0), 0)</f>
        <v>9486</v>
      </c>
      <c r="F2105" s="40">
        <f>SUMIFS(baseline_subscriber_movements!C:C, baseline_subscriber_movements!A:A, B2105, baseline_subscriber_movements!B:B, C2105)</f>
        <v>3.4736842105263098E-3</v>
      </c>
      <c r="G2105" s="30">
        <f t="shared" si="0"/>
        <v>3.0571368332279148E-3</v>
      </c>
      <c r="H2105" s="30">
        <f t="shared" si="1"/>
        <v>0.88008484592924974</v>
      </c>
      <c r="I2105" s="30">
        <f t="shared" si="2"/>
        <v>-11.991515407075026</v>
      </c>
    </row>
    <row r="2106" spans="1:9" ht="15.75" customHeight="1" x14ac:dyDescent="0.2">
      <c r="A2106" s="17">
        <f>od_matrix_directed_all_pairs_pe!A2095</f>
        <v>43954</v>
      </c>
      <c r="B2106" s="30" t="str">
        <f>od_matrix_directed_all_pairs_pe!B2095</f>
        <v>Locality17</v>
      </c>
      <c r="C2106" s="30" t="str">
        <f>od_matrix_directed_all_pairs_pe!C2095</f>
        <v>Locality02</v>
      </c>
      <c r="D2106" s="30">
        <f>SUMIFS(od_matrix_directed_all_pairs_pe!D:D, od_matrix_directed_all_pairs_pe!A:A, A2106, od_matrix_directed_all_pairs_pe!B:B, B2106, od_matrix_directed_all_pairs_pe!C:C, C2106)</f>
        <v>18</v>
      </c>
      <c r="E2106" s="30">
        <f t="array" ref="E2106">INDEX(total_subscribers_per_day!B:B, MATCH(A2106, total_subscribers_per_day!A:A, 0), 0)</f>
        <v>9486</v>
      </c>
      <c r="F2106" s="40">
        <f>SUMIFS(baseline_subscriber_movements!C:C, baseline_subscriber_movements!A:A, B2106, baseline_subscriber_movements!B:B, C2106)</f>
        <v>0</v>
      </c>
      <c r="G2106" s="30">
        <f t="shared" si="0"/>
        <v>1.8975332068311196E-3</v>
      </c>
      <c r="H2106" s="30" t="e">
        <f t="shared" si="1"/>
        <v>#DIV/0!</v>
      </c>
      <c r="I2106" s="30" t="e">
        <f t="shared" si="2"/>
        <v>#DIV/0!</v>
      </c>
    </row>
    <row r="2107" spans="1:9" ht="15.75" customHeight="1" x14ac:dyDescent="0.2">
      <c r="A2107" s="17">
        <f>od_matrix_directed_all_pairs_pe!A2096</f>
        <v>43954</v>
      </c>
      <c r="B2107" s="30" t="str">
        <f>od_matrix_directed_all_pairs_pe!B2096</f>
        <v>Locality17</v>
      </c>
      <c r="C2107" s="30" t="str">
        <f>od_matrix_directed_all_pairs_pe!C2096</f>
        <v>Locality04</v>
      </c>
      <c r="D2107" s="30">
        <f>SUMIFS(od_matrix_directed_all_pairs_pe!D:D, od_matrix_directed_all_pairs_pe!A:A, A2107, od_matrix_directed_all_pairs_pe!B:B, B2107, od_matrix_directed_all_pairs_pe!C:C, C2107)</f>
        <v>28</v>
      </c>
      <c r="E2107" s="30">
        <f t="array" ref="E2107">INDEX(total_subscribers_per_day!B:B, MATCH(A2107, total_subscribers_per_day!A:A, 0), 0)</f>
        <v>9486</v>
      </c>
      <c r="F2107" s="40">
        <f>SUMIFS(baseline_subscriber_movements!C:C, baseline_subscriber_movements!A:A, B2107, baseline_subscriber_movements!B:B, C2107)</f>
        <v>3.46893724377168E-3</v>
      </c>
      <c r="G2107" s="30">
        <f t="shared" si="0"/>
        <v>2.9517183217372973E-3</v>
      </c>
      <c r="H2107" s="30">
        <f t="shared" si="1"/>
        <v>0.85089989074808836</v>
      </c>
      <c r="I2107" s="30">
        <f t="shared" si="2"/>
        <v>-14.910010925191164</v>
      </c>
    </row>
    <row r="2108" spans="1:9" ht="15.75" customHeight="1" x14ac:dyDescent="0.2">
      <c r="A2108" s="17">
        <f>od_matrix_directed_all_pairs_pe!A2097</f>
        <v>43954</v>
      </c>
      <c r="B2108" s="30" t="str">
        <f>od_matrix_directed_all_pairs_pe!B2097</f>
        <v>Locality17</v>
      </c>
      <c r="C2108" s="30" t="str">
        <f>od_matrix_directed_all_pairs_pe!C2097</f>
        <v>Locality06</v>
      </c>
      <c r="D2108" s="30">
        <f>SUMIFS(od_matrix_directed_all_pairs_pe!D:D, od_matrix_directed_all_pairs_pe!A:A, A2108, od_matrix_directed_all_pairs_pe!B:B, B2108, od_matrix_directed_all_pairs_pe!C:C, C2108)</f>
        <v>23</v>
      </c>
      <c r="E2108" s="30">
        <f t="array" ref="E2108">INDEX(total_subscribers_per_day!B:B, MATCH(A2108, total_subscribers_per_day!A:A, 0), 0)</f>
        <v>9486</v>
      </c>
      <c r="F2108" s="40">
        <f>SUMIFS(baseline_subscriber_movements!C:C, baseline_subscriber_movements!A:A, B2108, baseline_subscriber_movements!B:B, C2108)</f>
        <v>2.10272083653426E-3</v>
      </c>
      <c r="G2108" s="30">
        <f t="shared" si="0"/>
        <v>2.4246257642842081E-3</v>
      </c>
      <c r="H2108" s="30">
        <f t="shared" si="1"/>
        <v>1.1530897122228156</v>
      </c>
      <c r="I2108" s="30">
        <f t="shared" si="2"/>
        <v>15.308971222281563</v>
      </c>
    </row>
    <row r="2109" spans="1:9" ht="15.75" customHeight="1" x14ac:dyDescent="0.2">
      <c r="A2109" s="17">
        <f>od_matrix_directed_all_pairs_pe!A2098</f>
        <v>43954</v>
      </c>
      <c r="B2109" s="30" t="str">
        <f>od_matrix_directed_all_pairs_pe!B2098</f>
        <v>Locality17</v>
      </c>
      <c r="C2109" s="30" t="str">
        <f>od_matrix_directed_all_pairs_pe!C2098</f>
        <v>Locality07</v>
      </c>
      <c r="D2109" s="30">
        <f>SUMIFS(od_matrix_directed_all_pairs_pe!D:D, od_matrix_directed_all_pairs_pe!A:A, A2109, od_matrix_directed_all_pairs_pe!B:B, B2109, od_matrix_directed_all_pairs_pe!C:C, C2109)</f>
        <v>28</v>
      </c>
      <c r="E2109" s="30">
        <f t="array" ref="E2109">INDEX(total_subscribers_per_day!B:B, MATCH(A2109, total_subscribers_per_day!A:A, 0), 0)</f>
        <v>9486</v>
      </c>
      <c r="F2109" s="40">
        <f>SUMIFS(baseline_subscriber_movements!C:C, baseline_subscriber_movements!A:A, B2109, baseline_subscriber_movements!B:B, C2109)</f>
        <v>2.6371308016877601E-3</v>
      </c>
      <c r="G2109" s="30">
        <f t="shared" si="0"/>
        <v>2.9517183217372973E-3</v>
      </c>
      <c r="H2109" s="30">
        <f t="shared" si="1"/>
        <v>1.1192915876027847</v>
      </c>
      <c r="I2109" s="30">
        <f t="shared" si="2"/>
        <v>11.929158760278469</v>
      </c>
    </row>
    <row r="2110" spans="1:9" ht="15.75" customHeight="1" x14ac:dyDescent="0.2">
      <c r="A2110" s="17">
        <f>od_matrix_directed_all_pairs_pe!A2099</f>
        <v>43954</v>
      </c>
      <c r="B2110" s="30" t="str">
        <f>od_matrix_directed_all_pairs_pe!B2099</f>
        <v>Locality17</v>
      </c>
      <c r="C2110" s="30" t="str">
        <f>od_matrix_directed_all_pairs_pe!C2099</f>
        <v>Locality08</v>
      </c>
      <c r="D2110" s="30">
        <f>SUMIFS(od_matrix_directed_all_pairs_pe!D:D, od_matrix_directed_all_pairs_pe!A:A, A2110, od_matrix_directed_all_pairs_pe!B:B, B2110, od_matrix_directed_all_pairs_pe!C:C, C2110)</f>
        <v>29</v>
      </c>
      <c r="E2110" s="30">
        <f t="array" ref="E2110">INDEX(total_subscribers_per_day!B:B, MATCH(A2110, total_subscribers_per_day!A:A, 0), 0)</f>
        <v>9486</v>
      </c>
      <c r="F2110" s="40">
        <f>SUMIFS(baseline_subscriber_movements!C:C, baseline_subscriber_movements!A:A, B2110, baseline_subscriber_movements!B:B, C2110)</f>
        <v>2.6296413169243698E-3</v>
      </c>
      <c r="G2110" s="30">
        <f t="shared" si="0"/>
        <v>3.0571368332279148E-3</v>
      </c>
      <c r="H2110" s="30">
        <f t="shared" si="1"/>
        <v>1.1625679949399121</v>
      </c>
      <c r="I2110" s="30">
        <f t="shared" si="2"/>
        <v>16.256799493991213</v>
      </c>
    </row>
    <row r="2111" spans="1:9" ht="15.75" customHeight="1" x14ac:dyDescent="0.2">
      <c r="A2111" s="17">
        <f>od_matrix_directed_all_pairs_pe!A2100</f>
        <v>43954</v>
      </c>
      <c r="B2111" s="30" t="str">
        <f>od_matrix_directed_all_pairs_pe!B2100</f>
        <v>Locality17</v>
      </c>
      <c r="C2111" s="30" t="str">
        <f>od_matrix_directed_all_pairs_pe!C2100</f>
        <v>Locality10</v>
      </c>
      <c r="D2111" s="30">
        <f>SUMIFS(od_matrix_directed_all_pairs_pe!D:D, od_matrix_directed_all_pairs_pe!A:A, A2111, od_matrix_directed_all_pairs_pe!B:B, B2111, od_matrix_directed_all_pairs_pe!C:C, C2111)</f>
        <v>35</v>
      </c>
      <c r="E2111" s="30">
        <f t="array" ref="E2111">INDEX(total_subscribers_per_day!B:B, MATCH(A2111, total_subscribers_per_day!A:A, 0), 0)</f>
        <v>9486</v>
      </c>
      <c r="F2111" s="40">
        <f>SUMIFS(baseline_subscriber_movements!C:C, baseline_subscriber_movements!A:A, B2111, baseline_subscriber_movements!B:B, C2111)</f>
        <v>2.7371302242341299E-3</v>
      </c>
      <c r="G2111" s="30">
        <f t="shared" si="0"/>
        <v>3.6896479021716212E-3</v>
      </c>
      <c r="H2111" s="30">
        <f t="shared" si="1"/>
        <v>1.3479986701049318</v>
      </c>
      <c r="I2111" s="30">
        <f t="shared" si="2"/>
        <v>34.79986701049318</v>
      </c>
    </row>
    <row r="2112" spans="1:9" ht="15.75" customHeight="1" x14ac:dyDescent="0.2">
      <c r="A2112" s="17">
        <f>od_matrix_directed_all_pairs_pe!A2101</f>
        <v>43954</v>
      </c>
      <c r="B2112" s="30" t="str">
        <f>od_matrix_directed_all_pairs_pe!B2101</f>
        <v>Locality17</v>
      </c>
      <c r="C2112" s="30" t="str">
        <f>od_matrix_directed_all_pairs_pe!C2101</f>
        <v>Locality11</v>
      </c>
      <c r="D2112" s="30">
        <f>SUMIFS(od_matrix_directed_all_pairs_pe!D:D, od_matrix_directed_all_pairs_pe!A:A, A2112, od_matrix_directed_all_pairs_pe!B:B, B2112, od_matrix_directed_all_pairs_pe!C:C, C2112)</f>
        <v>39</v>
      </c>
      <c r="E2112" s="30">
        <f t="array" ref="E2112">INDEX(total_subscribers_per_day!B:B, MATCH(A2112, total_subscribers_per_day!A:A, 0), 0)</f>
        <v>9486</v>
      </c>
      <c r="F2112" s="40">
        <f>SUMIFS(baseline_subscriber_movements!C:C, baseline_subscriber_movements!A:A, B2112, baseline_subscriber_movements!B:B, C2112)</f>
        <v>2.9489210078166499E-3</v>
      </c>
      <c r="G2112" s="30">
        <f t="shared" si="0"/>
        <v>4.1113219481340923E-3</v>
      </c>
      <c r="H2112" s="30">
        <f t="shared" si="1"/>
        <v>1.3941783917698332</v>
      </c>
      <c r="I2112" s="30">
        <f t="shared" si="2"/>
        <v>39.417839176983314</v>
      </c>
    </row>
    <row r="2113" spans="1:9" ht="15.75" customHeight="1" x14ac:dyDescent="0.2">
      <c r="A2113" s="17">
        <f>od_matrix_directed_all_pairs_pe!A2102</f>
        <v>43954</v>
      </c>
      <c r="B2113" s="30" t="str">
        <f>od_matrix_directed_all_pairs_pe!B2102</f>
        <v>Locality17</v>
      </c>
      <c r="C2113" s="30" t="str">
        <f>od_matrix_directed_all_pairs_pe!C2102</f>
        <v>Locality14</v>
      </c>
      <c r="D2113" s="30">
        <f>SUMIFS(od_matrix_directed_all_pairs_pe!D:D, od_matrix_directed_all_pairs_pe!A:A, A2113, od_matrix_directed_all_pairs_pe!B:B, B2113, od_matrix_directed_all_pairs_pe!C:C, C2113)</f>
        <v>16</v>
      </c>
      <c r="E2113" s="30">
        <f t="array" ref="E2113">INDEX(total_subscribers_per_day!B:B, MATCH(A2113, total_subscribers_per_day!A:A, 0), 0)</f>
        <v>9486</v>
      </c>
      <c r="F2113" s="40">
        <f>SUMIFS(baseline_subscriber_movements!C:C, baseline_subscriber_movements!A:A, B2113, baseline_subscriber_movements!B:B, C2113)</f>
        <v>2.1011727075667102E-3</v>
      </c>
      <c r="G2113" s="30">
        <f t="shared" si="0"/>
        <v>1.686696183849884E-3</v>
      </c>
      <c r="H2113" s="30">
        <f t="shared" si="1"/>
        <v>0.80274038291844363</v>
      </c>
      <c r="I2113" s="30">
        <f t="shared" si="2"/>
        <v>-19.725961708155637</v>
      </c>
    </row>
    <row r="2114" spans="1:9" ht="15.75" customHeight="1" x14ac:dyDescent="0.2">
      <c r="A2114" s="17">
        <f>od_matrix_directed_all_pairs_pe!A2103</f>
        <v>43954</v>
      </c>
      <c r="B2114" s="30" t="str">
        <f>od_matrix_directed_all_pairs_pe!B2103</f>
        <v>Locality17</v>
      </c>
      <c r="C2114" s="30" t="str">
        <f>od_matrix_directed_all_pairs_pe!C2103</f>
        <v>Locality15</v>
      </c>
      <c r="D2114" s="30">
        <f>SUMIFS(od_matrix_directed_all_pairs_pe!D:D, od_matrix_directed_all_pairs_pe!A:A, A2114, od_matrix_directed_all_pairs_pe!B:B, B2114, od_matrix_directed_all_pairs_pe!C:C, C2114)</f>
        <v>22</v>
      </c>
      <c r="E2114" s="30">
        <f t="array" ref="E2114">INDEX(total_subscribers_per_day!B:B, MATCH(A2114, total_subscribers_per_day!A:A, 0), 0)</f>
        <v>9486</v>
      </c>
      <c r="F2114" s="40">
        <f>SUMIFS(baseline_subscriber_movements!C:C, baseline_subscriber_movements!A:A, B2114, baseline_subscriber_movements!B:B, C2114)</f>
        <v>2.6315789473684201E-3</v>
      </c>
      <c r="G2114" s="30">
        <f t="shared" si="0"/>
        <v>2.3192072527935905E-3</v>
      </c>
      <c r="H2114" s="30">
        <f t="shared" si="1"/>
        <v>0.88129875606156471</v>
      </c>
      <c r="I2114" s="30">
        <f t="shared" si="2"/>
        <v>-11.870124393843529</v>
      </c>
    </row>
    <row r="2115" spans="1:9" ht="15.75" customHeight="1" x14ac:dyDescent="0.2">
      <c r="A2115" s="17">
        <f>od_matrix_directed_all_pairs_pe!A2104</f>
        <v>43954</v>
      </c>
      <c r="B2115" s="30" t="str">
        <f>od_matrix_directed_all_pairs_pe!B2104</f>
        <v>Locality17</v>
      </c>
      <c r="C2115" s="30" t="str">
        <f>od_matrix_directed_all_pairs_pe!C2104</f>
        <v>Locality16</v>
      </c>
      <c r="D2115" s="30">
        <f>SUMIFS(od_matrix_directed_all_pairs_pe!D:D, od_matrix_directed_all_pairs_pe!A:A, A2115, od_matrix_directed_all_pairs_pe!B:B, B2115, od_matrix_directed_all_pairs_pe!C:C, C2115)</f>
        <v>17</v>
      </c>
      <c r="E2115" s="30">
        <f t="array" ref="E2115">INDEX(total_subscribers_per_day!B:B, MATCH(A2115, total_subscribers_per_day!A:A, 0), 0)</f>
        <v>9486</v>
      </c>
      <c r="F2115" s="40">
        <f>SUMIFS(baseline_subscriber_movements!C:C, baseline_subscriber_movements!A:A, B2115, baseline_subscriber_movements!B:B, C2115)</f>
        <v>2.9377819746091698E-3</v>
      </c>
      <c r="G2115" s="30">
        <f t="shared" si="0"/>
        <v>1.7921146953405018E-3</v>
      </c>
      <c r="H2115" s="30">
        <f t="shared" si="1"/>
        <v>0.61002304147465447</v>
      </c>
      <c r="I2115" s="30">
        <f t="shared" si="2"/>
        <v>-38.997695852534555</v>
      </c>
    </row>
    <row r="2116" spans="1:9" ht="15.75" customHeight="1" x14ac:dyDescent="0.2">
      <c r="A2116" s="17">
        <f>od_matrix_directed_all_pairs_pe!A2105</f>
        <v>43954</v>
      </c>
      <c r="B2116" s="30" t="str">
        <f>od_matrix_directed_all_pairs_pe!B2105</f>
        <v>Locality17</v>
      </c>
      <c r="C2116" s="30" t="str">
        <f>od_matrix_directed_all_pairs_pe!C2105</f>
        <v>Locality18</v>
      </c>
      <c r="D2116" s="30">
        <f>SUMIFS(od_matrix_directed_all_pairs_pe!D:D, od_matrix_directed_all_pairs_pe!A:A, A2116, od_matrix_directed_all_pairs_pe!B:B, B2116, od_matrix_directed_all_pairs_pe!C:C, C2116)</f>
        <v>32</v>
      </c>
      <c r="E2116" s="30">
        <f t="array" ref="E2116">INDEX(total_subscribers_per_day!B:B, MATCH(A2116, total_subscribers_per_day!A:A, 0), 0)</f>
        <v>9486</v>
      </c>
      <c r="F2116" s="40">
        <f>SUMIFS(baseline_subscriber_movements!C:C, baseline_subscriber_movements!A:A, B2116, baseline_subscriber_movements!B:B, C2116)</f>
        <v>2.63880092885792E-3</v>
      </c>
      <c r="G2116" s="30">
        <f t="shared" si="0"/>
        <v>3.373392367699768E-3</v>
      </c>
      <c r="H2116" s="30">
        <f t="shared" si="1"/>
        <v>1.2783807716635074</v>
      </c>
      <c r="I2116" s="30">
        <f t="shared" si="2"/>
        <v>27.83807716635074</v>
      </c>
    </row>
    <row r="2117" spans="1:9" ht="15.75" customHeight="1" x14ac:dyDescent="0.2">
      <c r="A2117" s="17">
        <f>od_matrix_directed_all_pairs_pe!A2106</f>
        <v>43954</v>
      </c>
      <c r="B2117" s="30" t="str">
        <f>od_matrix_directed_all_pairs_pe!B2106</f>
        <v>Locality17</v>
      </c>
      <c r="C2117" s="30" t="str">
        <f>od_matrix_directed_all_pairs_pe!C2106</f>
        <v>Locality19</v>
      </c>
      <c r="D2117" s="30">
        <f>SUMIFS(od_matrix_directed_all_pairs_pe!D:D, od_matrix_directed_all_pairs_pe!A:A, A2117, od_matrix_directed_all_pairs_pe!B:B, B2117, od_matrix_directed_all_pairs_pe!C:C, C2117)</f>
        <v>18</v>
      </c>
      <c r="E2117" s="30">
        <f t="array" ref="E2117">INDEX(total_subscribers_per_day!B:B, MATCH(A2117, total_subscribers_per_day!A:A, 0), 0)</f>
        <v>9486</v>
      </c>
      <c r="F2117" s="40">
        <f>SUMIFS(baseline_subscriber_movements!C:C, baseline_subscriber_movements!A:A, B2117, baseline_subscriber_movements!B:B, C2117)</f>
        <v>1.9548654519594899E-3</v>
      </c>
      <c r="G2117" s="30">
        <f t="shared" si="0"/>
        <v>1.8975332068311196E-3</v>
      </c>
      <c r="H2117" s="30">
        <f t="shared" si="1"/>
        <v>0.97067202498724281</v>
      </c>
      <c r="I2117" s="30">
        <f t="shared" si="2"/>
        <v>-2.932797501275719</v>
      </c>
    </row>
    <row r="2118" spans="1:9" ht="15.75" customHeight="1" x14ac:dyDescent="0.2">
      <c r="A2118" s="17">
        <f>od_matrix_directed_all_pairs_pe!A2107</f>
        <v>43954</v>
      </c>
      <c r="B2118" s="30" t="str">
        <f>od_matrix_directed_all_pairs_pe!B2107</f>
        <v>Locality17</v>
      </c>
      <c r="C2118" s="30" t="str">
        <f>od_matrix_directed_all_pairs_pe!C2107</f>
        <v>Locality21</v>
      </c>
      <c r="D2118" s="30">
        <f>SUMIFS(od_matrix_directed_all_pairs_pe!D:D, od_matrix_directed_all_pairs_pe!A:A, A2118, od_matrix_directed_all_pairs_pe!B:B, B2118, od_matrix_directed_all_pairs_pe!C:C, C2118)</f>
        <v>39</v>
      </c>
      <c r="E2118" s="30">
        <f t="array" ref="E2118">INDEX(total_subscribers_per_day!B:B, MATCH(A2118, total_subscribers_per_day!A:A, 0), 0)</f>
        <v>9486</v>
      </c>
      <c r="F2118" s="40">
        <f>SUMIFS(baseline_subscriber_movements!C:C, baseline_subscriber_movements!A:A, B2118, baseline_subscriber_movements!B:B, C2118)</f>
        <v>4.18760469011725E-3</v>
      </c>
      <c r="G2118" s="30">
        <f t="shared" si="0"/>
        <v>4.1113219481340923E-3</v>
      </c>
      <c r="H2118" s="30">
        <f t="shared" si="1"/>
        <v>0.98178368121442194</v>
      </c>
      <c r="I2118" s="30">
        <f t="shared" si="2"/>
        <v>-1.8216318785578056</v>
      </c>
    </row>
    <row r="2119" spans="1:9" ht="15.75" customHeight="1" x14ac:dyDescent="0.2">
      <c r="A2119" s="17">
        <f>od_matrix_directed_all_pairs_pe!A2108</f>
        <v>43954</v>
      </c>
      <c r="B2119" s="30" t="str">
        <f>od_matrix_directed_all_pairs_pe!B2108</f>
        <v>Locality17</v>
      </c>
      <c r="C2119" s="30" t="str">
        <f>od_matrix_directed_all_pairs_pe!C2108</f>
        <v>Locality24</v>
      </c>
      <c r="D2119" s="30">
        <f>SUMIFS(od_matrix_directed_all_pairs_pe!D:D, od_matrix_directed_all_pairs_pe!A:A, A2119, od_matrix_directed_all_pairs_pe!B:B, B2119, od_matrix_directed_all_pairs_pe!C:C, C2119)</f>
        <v>27</v>
      </c>
      <c r="E2119" s="30">
        <f t="array" ref="E2119">INDEX(total_subscribers_per_day!B:B, MATCH(A2119, total_subscribers_per_day!A:A, 0), 0)</f>
        <v>9486</v>
      </c>
      <c r="F2119" s="40">
        <f>SUMIFS(baseline_subscriber_movements!C:C, baseline_subscriber_movements!A:A, B2119, baseline_subscriber_movements!B:B, C2119)</f>
        <v>2.9377819746091698E-3</v>
      </c>
      <c r="G2119" s="30">
        <f t="shared" si="0"/>
        <v>2.8462998102466793E-3</v>
      </c>
      <c r="H2119" s="30">
        <f t="shared" si="1"/>
        <v>0.96886012469503935</v>
      </c>
      <c r="I2119" s="30">
        <f t="shared" si="2"/>
        <v>-3.1139875304960651</v>
      </c>
    </row>
    <row r="2120" spans="1:9" ht="15.75" customHeight="1" x14ac:dyDescent="0.2">
      <c r="A2120" s="17">
        <f>od_matrix_directed_all_pairs_pe!A2109</f>
        <v>43954</v>
      </c>
      <c r="B2120" s="30" t="str">
        <f>od_matrix_directed_all_pairs_pe!B2109</f>
        <v>Locality17</v>
      </c>
      <c r="C2120" s="30" t="str">
        <f>od_matrix_directed_all_pairs_pe!C2109</f>
        <v>Locality25</v>
      </c>
      <c r="D2120" s="30">
        <f>SUMIFS(od_matrix_directed_all_pairs_pe!D:D, od_matrix_directed_all_pairs_pe!A:A, A2120, od_matrix_directed_all_pairs_pe!B:B, B2120, od_matrix_directed_all_pairs_pe!C:C, C2120)</f>
        <v>34</v>
      </c>
      <c r="E2120" s="30">
        <f t="array" ref="E2120">INDEX(total_subscribers_per_day!B:B, MATCH(A2120, total_subscribers_per_day!A:A, 0), 0)</f>
        <v>9486</v>
      </c>
      <c r="F2120" s="40">
        <f>SUMIFS(baseline_subscriber_movements!C:C, baseline_subscriber_movements!A:A, B2120, baseline_subscriber_movements!B:B, C2120)</f>
        <v>3.6857624262847501E-3</v>
      </c>
      <c r="G2120" s="30">
        <f t="shared" si="0"/>
        <v>3.5842293906810036E-3</v>
      </c>
      <c r="H2120" s="30">
        <f t="shared" si="1"/>
        <v>0.97245263696876638</v>
      </c>
      <c r="I2120" s="30">
        <f t="shared" si="2"/>
        <v>-2.7547363031233618</v>
      </c>
    </row>
    <row r="2121" spans="1:9" ht="15.75" customHeight="1" x14ac:dyDescent="0.2">
      <c r="A2121" s="17">
        <f>od_matrix_directed_all_pairs_pe!A2110</f>
        <v>43954</v>
      </c>
      <c r="B2121" s="30" t="str">
        <f>od_matrix_directed_all_pairs_pe!B2110</f>
        <v>Locality17</v>
      </c>
      <c r="C2121" s="30" t="str">
        <f>od_matrix_directed_all_pairs_pe!C2110</f>
        <v>Locality27</v>
      </c>
      <c r="D2121" s="30">
        <f>SUMIFS(od_matrix_directed_all_pairs_pe!D:D, od_matrix_directed_all_pairs_pe!A:A, A2121, od_matrix_directed_all_pairs_pe!B:B, B2121, od_matrix_directed_all_pairs_pe!C:C, C2121)</f>
        <v>51</v>
      </c>
      <c r="E2121" s="30">
        <f t="array" ref="E2121">INDEX(total_subscribers_per_day!B:B, MATCH(A2121, total_subscribers_per_day!A:A, 0), 0)</f>
        <v>9486</v>
      </c>
      <c r="F2121" s="40">
        <f>SUMIFS(baseline_subscriber_movements!C:C, baseline_subscriber_movements!A:A, B2121, baseline_subscriber_movements!B:B, C2121)</f>
        <v>4.6262222689517404E-3</v>
      </c>
      <c r="G2121" s="30">
        <f t="shared" si="0"/>
        <v>5.3763440860215058E-3</v>
      </c>
      <c r="H2121" s="30">
        <f t="shared" si="1"/>
        <v>1.1621456500488758</v>
      </c>
      <c r="I2121" s="30">
        <f t="shared" si="2"/>
        <v>16.214565004887582</v>
      </c>
    </row>
    <row r="2122" spans="1:9" ht="15.75" customHeight="1" x14ac:dyDescent="0.2">
      <c r="A2122" s="17">
        <f>od_matrix_directed_all_pairs_pe!A2111</f>
        <v>43954</v>
      </c>
      <c r="B2122" s="30" t="str">
        <f>od_matrix_directed_all_pairs_pe!B2111</f>
        <v>Locality17</v>
      </c>
      <c r="C2122" s="30" t="str">
        <f>od_matrix_directed_all_pairs_pe!C2111</f>
        <v>Locality29</v>
      </c>
      <c r="D2122" s="30">
        <f>SUMIFS(od_matrix_directed_all_pairs_pe!D:D, od_matrix_directed_all_pairs_pe!A:A, A2122, od_matrix_directed_all_pairs_pe!B:B, B2122, od_matrix_directed_all_pairs_pe!C:C, C2122)</f>
        <v>48</v>
      </c>
      <c r="E2122" s="30">
        <f t="array" ref="E2122">INDEX(total_subscribers_per_day!B:B, MATCH(A2122, total_subscribers_per_day!A:A, 0), 0)</f>
        <v>9486</v>
      </c>
      <c r="F2122" s="40">
        <f>SUMIFS(baseline_subscriber_movements!C:C, baseline_subscriber_movements!A:A, B2122, baseline_subscriber_movements!B:B, C2122)</f>
        <v>5.1573518576991896E-3</v>
      </c>
      <c r="G2122" s="30">
        <f t="shared" si="0"/>
        <v>5.0600885515496522E-3</v>
      </c>
      <c r="H2122" s="30">
        <f t="shared" si="1"/>
        <v>0.98114084343414787</v>
      </c>
      <c r="I2122" s="30">
        <f t="shared" si="2"/>
        <v>-1.8859156565852131</v>
      </c>
    </row>
    <row r="2123" spans="1:9" ht="15.75" customHeight="1" x14ac:dyDescent="0.2">
      <c r="A2123" s="17">
        <f>od_matrix_directed_all_pairs_pe!A2112</f>
        <v>43954</v>
      </c>
      <c r="B2123" s="30" t="str">
        <f>od_matrix_directed_all_pairs_pe!B2112</f>
        <v>Locality17</v>
      </c>
      <c r="C2123" s="30" t="str">
        <f>od_matrix_directed_all_pairs_pe!C2112</f>
        <v>Locality30</v>
      </c>
      <c r="D2123" s="30">
        <f>SUMIFS(od_matrix_directed_all_pairs_pe!D:D, od_matrix_directed_all_pairs_pe!A:A, A2123, od_matrix_directed_all_pairs_pe!B:B, B2123, od_matrix_directed_all_pairs_pe!C:C, C2123)</f>
        <v>39</v>
      </c>
      <c r="E2123" s="30">
        <f t="array" ref="E2123">INDEX(total_subscribers_per_day!B:B, MATCH(A2123, total_subscribers_per_day!A:A, 0), 0)</f>
        <v>9486</v>
      </c>
      <c r="F2123" s="40">
        <f>SUMIFS(baseline_subscriber_movements!C:C, baseline_subscriber_movements!A:A, B2123, baseline_subscriber_movements!B:B, C2123)</f>
        <v>4.3135192004208301E-3</v>
      </c>
      <c r="G2123" s="30">
        <f t="shared" si="0"/>
        <v>4.1113219481340923E-3</v>
      </c>
      <c r="H2123" s="30">
        <f t="shared" si="1"/>
        <v>0.95312475895157456</v>
      </c>
      <c r="I2123" s="30">
        <f t="shared" si="2"/>
        <v>-4.6875241048425442</v>
      </c>
    </row>
    <row r="2124" spans="1:9" ht="15.75" customHeight="1" x14ac:dyDescent="0.2">
      <c r="A2124" s="17">
        <f>od_matrix_directed_all_pairs_pe!A2113</f>
        <v>43954</v>
      </c>
      <c r="B2124" s="30" t="str">
        <f>od_matrix_directed_all_pairs_pe!B2113</f>
        <v>Locality17</v>
      </c>
      <c r="C2124" s="30" t="str">
        <f>od_matrix_directed_all_pairs_pe!C2113</f>
        <v>Locality31</v>
      </c>
      <c r="D2124" s="30">
        <f>SUMIFS(od_matrix_directed_all_pairs_pe!D:D, od_matrix_directed_all_pairs_pe!A:A, A2124, od_matrix_directed_all_pairs_pe!B:B, B2124, od_matrix_directed_all_pairs_pe!C:C, C2124)</f>
        <v>66</v>
      </c>
      <c r="E2124" s="30">
        <f t="array" ref="E2124">INDEX(total_subscribers_per_day!B:B, MATCH(A2124, total_subscribers_per_day!A:A, 0), 0)</f>
        <v>9486</v>
      </c>
      <c r="F2124" s="40">
        <f>SUMIFS(baseline_subscriber_movements!C:C, baseline_subscriber_movements!A:A, B2124, baseline_subscriber_movements!B:B, C2124)</f>
        <v>6.9664344521849202E-3</v>
      </c>
      <c r="G2124" s="30">
        <f t="shared" si="0"/>
        <v>6.957621758380772E-3</v>
      </c>
      <c r="H2124" s="30">
        <f t="shared" si="1"/>
        <v>0.99873497786211363</v>
      </c>
      <c r="I2124" s="30">
        <f t="shared" si="2"/>
        <v>-0.12650221378863735</v>
      </c>
    </row>
    <row r="2125" spans="1:9" ht="15.75" customHeight="1" x14ac:dyDescent="0.2">
      <c r="A2125" s="17">
        <f>od_matrix_directed_all_pairs_pe!A2114</f>
        <v>43954</v>
      </c>
      <c r="B2125" s="30" t="str">
        <f>od_matrix_directed_all_pairs_pe!B2114</f>
        <v>Locality17</v>
      </c>
      <c r="C2125" s="30" t="str">
        <f>od_matrix_directed_all_pairs_pe!C2114</f>
        <v>Locality32</v>
      </c>
      <c r="D2125" s="30">
        <f>SUMIFS(od_matrix_directed_all_pairs_pe!D:D, od_matrix_directed_all_pairs_pe!A:A, A2125, od_matrix_directed_all_pairs_pe!B:B, B2125, od_matrix_directed_all_pairs_pe!C:C, C2125)</f>
        <v>37</v>
      </c>
      <c r="E2125" s="30">
        <f t="array" ref="E2125">INDEX(total_subscribers_per_day!B:B, MATCH(A2125, total_subscribers_per_day!A:A, 0), 0)</f>
        <v>9486</v>
      </c>
      <c r="F2125" s="40">
        <f>SUMIFS(baseline_subscriber_movements!C:C, baseline_subscriber_movements!A:A, B2125, baseline_subscriber_movements!B:B, C2125)</f>
        <v>4.6291425565491802E-3</v>
      </c>
      <c r="G2125" s="30">
        <f t="shared" si="0"/>
        <v>3.9004849251528567E-3</v>
      </c>
      <c r="H2125" s="30">
        <f t="shared" si="1"/>
        <v>0.8425933912176804</v>
      </c>
      <c r="I2125" s="30">
        <f t="shared" si="2"/>
        <v>-15.74066087823196</v>
      </c>
    </row>
    <row r="2126" spans="1:9" ht="15.75" customHeight="1" x14ac:dyDescent="0.2">
      <c r="A2126" s="17">
        <f>od_matrix_directed_all_pairs_pe!A2115</f>
        <v>43954</v>
      </c>
      <c r="B2126" s="30" t="str">
        <f>od_matrix_directed_all_pairs_pe!B2115</f>
        <v>Locality17</v>
      </c>
      <c r="C2126" s="30" t="str">
        <f>od_matrix_directed_all_pairs_pe!C2115</f>
        <v>Locality33</v>
      </c>
      <c r="D2126" s="30">
        <f>SUMIFS(od_matrix_directed_all_pairs_pe!D:D, od_matrix_directed_all_pairs_pe!A:A, A2126, od_matrix_directed_all_pairs_pe!B:B, B2126, od_matrix_directed_all_pairs_pe!C:C, C2126)</f>
        <v>32</v>
      </c>
      <c r="E2126" s="30">
        <f t="array" ref="E2126">INDEX(total_subscribers_per_day!B:B, MATCH(A2126, total_subscribers_per_day!A:A, 0), 0)</f>
        <v>9486</v>
      </c>
      <c r="F2126" s="40">
        <f>SUMIFS(baseline_subscriber_movements!C:C, baseline_subscriber_movements!A:A, B2126, baseline_subscriber_movements!B:B, C2126)</f>
        <v>3.5748081169172498E-3</v>
      </c>
      <c r="G2126" s="30">
        <f t="shared" si="0"/>
        <v>3.373392367699768E-3</v>
      </c>
      <c r="H2126" s="30">
        <f t="shared" si="1"/>
        <v>0.94365690615272146</v>
      </c>
      <c r="I2126" s="30">
        <f t="shared" si="2"/>
        <v>-5.6343093847278531</v>
      </c>
    </row>
    <row r="2127" spans="1:9" ht="15.75" customHeight="1" x14ac:dyDescent="0.2">
      <c r="A2127" s="17">
        <f>od_matrix_directed_all_pairs_pe!A2116</f>
        <v>43954</v>
      </c>
      <c r="B2127" s="30" t="str">
        <f>od_matrix_directed_all_pairs_pe!B2116</f>
        <v>Locality17</v>
      </c>
      <c r="C2127" s="30" t="str">
        <f>od_matrix_directed_all_pairs_pe!C2116</f>
        <v>Locality34</v>
      </c>
      <c r="D2127" s="30">
        <f>SUMIFS(od_matrix_directed_all_pairs_pe!D:D, od_matrix_directed_all_pairs_pe!A:A, A2127, od_matrix_directed_all_pairs_pe!B:B, B2127, od_matrix_directed_all_pairs_pe!C:C, C2127)</f>
        <v>26</v>
      </c>
      <c r="E2127" s="30">
        <f t="array" ref="E2127">INDEX(total_subscribers_per_day!B:B, MATCH(A2127, total_subscribers_per_day!A:A, 0), 0)</f>
        <v>9486</v>
      </c>
      <c r="F2127" s="40">
        <f>SUMIFS(baseline_subscriber_movements!C:C, baseline_subscriber_movements!A:A, B2127, baseline_subscriber_movements!B:B, C2127)</f>
        <v>1.8949363090851601E-3</v>
      </c>
      <c r="G2127" s="30">
        <f t="shared" si="0"/>
        <v>2.7408812987560617E-3</v>
      </c>
      <c r="H2127" s="30">
        <f t="shared" si="1"/>
        <v>1.4464239698268846</v>
      </c>
      <c r="I2127" s="30">
        <f t="shared" si="2"/>
        <v>44.64239698268846</v>
      </c>
    </row>
    <row r="2128" spans="1:9" ht="15.75" customHeight="1" x14ac:dyDescent="0.2">
      <c r="A2128" s="17">
        <f>od_matrix_directed_all_pairs_pe!A2117</f>
        <v>43954</v>
      </c>
      <c r="B2128" s="30" t="str">
        <f>od_matrix_directed_all_pairs_pe!B2117</f>
        <v>Locality18</v>
      </c>
      <c r="C2128" s="30" t="str">
        <f>od_matrix_directed_all_pairs_pe!C2117</f>
        <v>Locality01</v>
      </c>
      <c r="D2128" s="30">
        <f>SUMIFS(od_matrix_directed_all_pairs_pe!D:D, od_matrix_directed_all_pairs_pe!A:A, A2128, od_matrix_directed_all_pairs_pe!B:B, B2128, od_matrix_directed_all_pairs_pe!C:C, C2128)</f>
        <v>39</v>
      </c>
      <c r="E2128" s="30">
        <f t="array" ref="E2128">INDEX(total_subscribers_per_day!B:B, MATCH(A2128, total_subscribers_per_day!A:A, 0), 0)</f>
        <v>9486</v>
      </c>
      <c r="F2128" s="40">
        <f>SUMIFS(baseline_subscriber_movements!C:C, baseline_subscriber_movements!A:A, B2128, baseline_subscriber_movements!B:B, C2128)</f>
        <v>5.4742604484682598E-3</v>
      </c>
      <c r="G2128" s="30">
        <f t="shared" si="0"/>
        <v>4.1113219481340923E-3</v>
      </c>
      <c r="H2128" s="30">
        <f t="shared" si="1"/>
        <v>0.75102783048703348</v>
      </c>
      <c r="I2128" s="30">
        <f t="shared" si="2"/>
        <v>-24.897216951296652</v>
      </c>
    </row>
    <row r="2129" spans="1:9" ht="15.75" customHeight="1" x14ac:dyDescent="0.2">
      <c r="A2129" s="17">
        <f>od_matrix_directed_all_pairs_pe!A2118</f>
        <v>43954</v>
      </c>
      <c r="B2129" s="30" t="str">
        <f>od_matrix_directed_all_pairs_pe!B2118</f>
        <v>Locality18</v>
      </c>
      <c r="C2129" s="30" t="str">
        <f>od_matrix_directed_all_pairs_pe!C2118</f>
        <v>Locality03</v>
      </c>
      <c r="D2129" s="30">
        <f>SUMIFS(od_matrix_directed_all_pairs_pe!D:D, od_matrix_directed_all_pairs_pe!A:A, A2129, od_matrix_directed_all_pairs_pe!B:B, B2129, od_matrix_directed_all_pairs_pe!C:C, C2129)</f>
        <v>19</v>
      </c>
      <c r="E2129" s="30">
        <f t="array" ref="E2129">INDEX(total_subscribers_per_day!B:B, MATCH(A2129, total_subscribers_per_day!A:A, 0), 0)</f>
        <v>9486</v>
      </c>
      <c r="F2129" s="40">
        <f>SUMIFS(baseline_subscriber_movements!C:C, baseline_subscriber_movements!A:A, B2129, baseline_subscriber_movements!B:B, C2129)</f>
        <v>1.68785330303316E-3</v>
      </c>
      <c r="G2129" s="30">
        <f t="shared" si="0"/>
        <v>2.0029517183217374E-3</v>
      </c>
      <c r="H2129" s="30">
        <f t="shared" si="1"/>
        <v>1.1866859013886628</v>
      </c>
      <c r="I2129" s="30">
        <f t="shared" si="2"/>
        <v>18.668590138866282</v>
      </c>
    </row>
    <row r="2130" spans="1:9" ht="15.75" customHeight="1" x14ac:dyDescent="0.2">
      <c r="A2130" s="17">
        <f>od_matrix_directed_all_pairs_pe!A2119</f>
        <v>43954</v>
      </c>
      <c r="B2130" s="30" t="str">
        <f>od_matrix_directed_all_pairs_pe!B2119</f>
        <v>Locality18</v>
      </c>
      <c r="C2130" s="30" t="str">
        <f>od_matrix_directed_all_pairs_pe!C2119</f>
        <v>Locality04</v>
      </c>
      <c r="D2130" s="30">
        <f>SUMIFS(od_matrix_directed_all_pairs_pe!D:D, od_matrix_directed_all_pairs_pe!A:A, A2130, od_matrix_directed_all_pairs_pe!B:B, B2130, od_matrix_directed_all_pairs_pe!C:C, C2130)</f>
        <v>51</v>
      </c>
      <c r="E2130" s="30">
        <f t="array" ref="E2130">INDEX(total_subscribers_per_day!B:B, MATCH(A2130, total_subscribers_per_day!A:A, 0), 0)</f>
        <v>9486</v>
      </c>
      <c r="F2130" s="40">
        <f>SUMIFS(baseline_subscriber_movements!C:C, baseline_subscriber_movements!A:A, B2130, baseline_subscriber_movements!B:B, C2130)</f>
        <v>5.2416395848621398E-3</v>
      </c>
      <c r="G2130" s="30">
        <f t="shared" si="0"/>
        <v>5.3763440860215058E-3</v>
      </c>
      <c r="H2130" s="30">
        <f t="shared" si="1"/>
        <v>1.0256989247311838</v>
      </c>
      <c r="I2130" s="30">
        <f t="shared" si="2"/>
        <v>2.5698924731183848</v>
      </c>
    </row>
    <row r="2131" spans="1:9" ht="15.75" customHeight="1" x14ac:dyDescent="0.2">
      <c r="A2131" s="17">
        <f>od_matrix_directed_all_pairs_pe!A2120</f>
        <v>43954</v>
      </c>
      <c r="B2131" s="30" t="str">
        <f>od_matrix_directed_all_pairs_pe!B2120</f>
        <v>Locality18</v>
      </c>
      <c r="C2131" s="30" t="str">
        <f>od_matrix_directed_all_pairs_pe!C2120</f>
        <v>Locality06</v>
      </c>
      <c r="D2131" s="30">
        <f>SUMIFS(od_matrix_directed_all_pairs_pe!D:D, od_matrix_directed_all_pairs_pe!A:A, A2131, od_matrix_directed_all_pairs_pe!B:B, B2131, od_matrix_directed_all_pairs_pe!C:C, C2131)</f>
        <v>29</v>
      </c>
      <c r="E2131" s="30">
        <f t="array" ref="E2131">INDEX(total_subscribers_per_day!B:B, MATCH(A2131, total_subscribers_per_day!A:A, 0), 0)</f>
        <v>9486</v>
      </c>
      <c r="F2131" s="40">
        <f>SUMIFS(baseline_subscriber_movements!C:C, baseline_subscriber_movements!A:A, B2131, baseline_subscriber_movements!B:B, C2131)</f>
        <v>2.6318559848405002E-3</v>
      </c>
      <c r="G2131" s="30">
        <f t="shared" si="0"/>
        <v>3.0571368332279148E-3</v>
      </c>
      <c r="H2131" s="30">
        <f t="shared" si="1"/>
        <v>1.1615897111532827</v>
      </c>
      <c r="I2131" s="30">
        <f t="shared" si="2"/>
        <v>16.158971115328271</v>
      </c>
    </row>
    <row r="2132" spans="1:9" ht="15.75" customHeight="1" x14ac:dyDescent="0.2">
      <c r="A2132" s="17">
        <f>od_matrix_directed_all_pairs_pe!A2121</f>
        <v>43954</v>
      </c>
      <c r="B2132" s="30" t="str">
        <f>od_matrix_directed_all_pairs_pe!B2121</f>
        <v>Locality18</v>
      </c>
      <c r="C2132" s="30" t="str">
        <f>od_matrix_directed_all_pairs_pe!C2121</f>
        <v>Locality07</v>
      </c>
      <c r="D2132" s="30">
        <f>SUMIFS(od_matrix_directed_all_pairs_pe!D:D, od_matrix_directed_all_pairs_pe!A:A, A2132, od_matrix_directed_all_pairs_pe!B:B, B2132, od_matrix_directed_all_pairs_pe!C:C, C2132)</f>
        <v>45</v>
      </c>
      <c r="E2132" s="30">
        <f t="array" ref="E2132">INDEX(total_subscribers_per_day!B:B, MATCH(A2132, total_subscribers_per_day!A:A, 0), 0)</f>
        <v>9486</v>
      </c>
      <c r="F2132" s="40">
        <f>SUMIFS(baseline_subscriber_movements!C:C, baseline_subscriber_movements!A:A, B2132, baseline_subscriber_movements!B:B, C2132)</f>
        <v>3.8939170700905E-3</v>
      </c>
      <c r="G2132" s="30">
        <f t="shared" si="0"/>
        <v>4.7438330170777986E-3</v>
      </c>
      <c r="H2132" s="30">
        <f t="shared" si="1"/>
        <v>1.2182676034668467</v>
      </c>
      <c r="I2132" s="30">
        <f t="shared" si="2"/>
        <v>21.826760346684672</v>
      </c>
    </row>
    <row r="2133" spans="1:9" ht="15.75" customHeight="1" x14ac:dyDescent="0.2">
      <c r="A2133" s="17">
        <f>od_matrix_directed_all_pairs_pe!A2122</f>
        <v>43954</v>
      </c>
      <c r="B2133" s="30" t="str">
        <f>od_matrix_directed_all_pairs_pe!B2122</f>
        <v>Locality18</v>
      </c>
      <c r="C2133" s="30" t="str">
        <f>od_matrix_directed_all_pairs_pe!C2122</f>
        <v>Locality08</v>
      </c>
      <c r="D2133" s="30">
        <f>SUMIFS(od_matrix_directed_all_pairs_pe!D:D, od_matrix_directed_all_pairs_pe!A:A, A2133, od_matrix_directed_all_pairs_pe!B:B, B2133, od_matrix_directed_all_pairs_pe!C:C, C2133)</f>
        <v>35</v>
      </c>
      <c r="E2133" s="30">
        <f t="array" ref="E2133">INDEX(total_subscribers_per_day!B:B, MATCH(A2133, total_subscribers_per_day!A:A, 0), 0)</f>
        <v>9486</v>
      </c>
      <c r="F2133" s="40">
        <f>SUMIFS(baseline_subscriber_movements!C:C, baseline_subscriber_movements!A:A, B2133, baseline_subscriber_movements!B:B, C2133)</f>
        <v>3.9066624432478004E-3</v>
      </c>
      <c r="G2133" s="30">
        <f t="shared" si="0"/>
        <v>3.6896479021716212E-3</v>
      </c>
      <c r="H2133" s="30">
        <f t="shared" si="1"/>
        <v>0.94445014274236494</v>
      </c>
      <c r="I2133" s="30">
        <f t="shared" si="2"/>
        <v>-5.5549857257635065</v>
      </c>
    </row>
    <row r="2134" spans="1:9" ht="15.75" customHeight="1" x14ac:dyDescent="0.2">
      <c r="A2134" s="17">
        <f>od_matrix_directed_all_pairs_pe!A2123</f>
        <v>43954</v>
      </c>
      <c r="B2134" s="30" t="str">
        <f>od_matrix_directed_all_pairs_pe!B2123</f>
        <v>Locality18</v>
      </c>
      <c r="C2134" s="30" t="str">
        <f>od_matrix_directed_all_pairs_pe!C2123</f>
        <v>Locality10</v>
      </c>
      <c r="D2134" s="30">
        <f>SUMIFS(od_matrix_directed_all_pairs_pe!D:D, od_matrix_directed_all_pairs_pe!A:A, A2134, od_matrix_directed_all_pairs_pe!B:B, B2134, od_matrix_directed_all_pairs_pe!C:C, C2134)</f>
        <v>46</v>
      </c>
      <c r="E2134" s="30">
        <f t="array" ref="E2134">INDEX(total_subscribers_per_day!B:B, MATCH(A2134, total_subscribers_per_day!A:A, 0), 0)</f>
        <v>9486</v>
      </c>
      <c r="F2134" s="40">
        <f>SUMIFS(baseline_subscriber_movements!C:C, baseline_subscriber_movements!A:A, B2134, baseline_subscriber_movements!B:B, C2134)</f>
        <v>3.8841066554692401E-3</v>
      </c>
      <c r="G2134" s="30">
        <f t="shared" si="0"/>
        <v>4.8492515285684162E-3</v>
      </c>
      <c r="H2134" s="30">
        <f t="shared" si="1"/>
        <v>1.2484856773281825</v>
      </c>
      <c r="I2134" s="30">
        <f t="shared" si="2"/>
        <v>24.84856773281825</v>
      </c>
    </row>
    <row r="2135" spans="1:9" ht="15.75" customHeight="1" x14ac:dyDescent="0.2">
      <c r="A2135" s="17">
        <f>od_matrix_directed_all_pairs_pe!A2124</f>
        <v>43954</v>
      </c>
      <c r="B2135" s="30" t="str">
        <f>od_matrix_directed_all_pairs_pe!B2124</f>
        <v>Locality18</v>
      </c>
      <c r="C2135" s="30" t="str">
        <f>od_matrix_directed_all_pairs_pe!C2124</f>
        <v>Locality11</v>
      </c>
      <c r="D2135" s="30">
        <f>SUMIFS(od_matrix_directed_all_pairs_pe!D:D, od_matrix_directed_all_pairs_pe!A:A, A2135, od_matrix_directed_all_pairs_pe!B:B, B2135, od_matrix_directed_all_pairs_pe!C:C, C2135)</f>
        <v>39</v>
      </c>
      <c r="E2135" s="30">
        <f t="array" ref="E2135">INDEX(total_subscribers_per_day!B:B, MATCH(A2135, total_subscribers_per_day!A:A, 0), 0)</f>
        <v>9486</v>
      </c>
      <c r="F2135" s="40">
        <f>SUMIFS(baseline_subscriber_movements!C:C, baseline_subscriber_movements!A:A, B2135, baseline_subscriber_movements!B:B, C2135)</f>
        <v>4.0004210969575701E-3</v>
      </c>
      <c r="G2135" s="30">
        <f t="shared" si="0"/>
        <v>4.1113219481340923E-3</v>
      </c>
      <c r="H2135" s="30">
        <f t="shared" si="1"/>
        <v>1.0277222943506785</v>
      </c>
      <c r="I2135" s="30">
        <f t="shared" si="2"/>
        <v>2.7722294350678522</v>
      </c>
    </row>
    <row r="2136" spans="1:9" ht="15.75" customHeight="1" x14ac:dyDescent="0.2">
      <c r="A2136" s="17">
        <f>od_matrix_directed_all_pairs_pe!A2125</f>
        <v>43954</v>
      </c>
      <c r="B2136" s="30" t="str">
        <f>od_matrix_directed_all_pairs_pe!B2125</f>
        <v>Locality18</v>
      </c>
      <c r="C2136" s="30" t="str">
        <f>od_matrix_directed_all_pairs_pe!C2125</f>
        <v>Locality12</v>
      </c>
      <c r="D2136" s="30">
        <f>SUMIFS(od_matrix_directed_all_pairs_pe!D:D, od_matrix_directed_all_pairs_pe!A:A, A2136, od_matrix_directed_all_pairs_pe!B:B, B2136, od_matrix_directed_all_pairs_pe!C:C, C2136)</f>
        <v>21</v>
      </c>
      <c r="E2136" s="30">
        <f t="array" ref="E2136">INDEX(total_subscribers_per_day!B:B, MATCH(A2136, total_subscribers_per_day!A:A, 0), 0)</f>
        <v>9486</v>
      </c>
      <c r="F2136" s="40">
        <f>SUMIFS(baseline_subscriber_movements!C:C, baseline_subscriber_movements!A:A, B2136, baseline_subscriber_movements!B:B, C2136)</f>
        <v>2.74045198421499E-3</v>
      </c>
      <c r="G2136" s="30">
        <f t="shared" si="0"/>
        <v>2.213788741302973E-3</v>
      </c>
      <c r="H2136" s="30">
        <f t="shared" si="1"/>
        <v>0.80781883939379395</v>
      </c>
      <c r="I2136" s="30">
        <f t="shared" si="2"/>
        <v>-19.218116060620606</v>
      </c>
    </row>
    <row r="2137" spans="1:9" ht="15.75" customHeight="1" x14ac:dyDescent="0.2">
      <c r="A2137" s="17">
        <f>od_matrix_directed_all_pairs_pe!A2126</f>
        <v>43954</v>
      </c>
      <c r="B2137" s="30" t="str">
        <f>od_matrix_directed_all_pairs_pe!B2126</f>
        <v>Locality18</v>
      </c>
      <c r="C2137" s="30" t="str">
        <f>od_matrix_directed_all_pairs_pe!C2126</f>
        <v>Locality14</v>
      </c>
      <c r="D2137" s="30">
        <f>SUMIFS(od_matrix_directed_all_pairs_pe!D:D, od_matrix_directed_all_pairs_pe!A:A, A2137, od_matrix_directed_all_pairs_pe!B:B, B2137, od_matrix_directed_all_pairs_pe!C:C, C2137)</f>
        <v>26</v>
      </c>
      <c r="E2137" s="30">
        <f t="array" ref="E2137">INDEX(total_subscribers_per_day!B:B, MATCH(A2137, total_subscribers_per_day!A:A, 0), 0)</f>
        <v>9486</v>
      </c>
      <c r="F2137" s="40">
        <f>SUMIFS(baseline_subscriber_movements!C:C, baseline_subscriber_movements!A:A, B2137, baseline_subscriber_movements!B:B, C2137)</f>
        <v>2.6361591855321902E-3</v>
      </c>
      <c r="G2137" s="30">
        <f t="shared" si="0"/>
        <v>2.7408812987560617E-3</v>
      </c>
      <c r="H2137" s="30">
        <f t="shared" si="1"/>
        <v>1.0397252615845844</v>
      </c>
      <c r="I2137" s="30">
        <f t="shared" si="2"/>
        <v>3.9725261584584448</v>
      </c>
    </row>
    <row r="2138" spans="1:9" ht="15.75" customHeight="1" x14ac:dyDescent="0.2">
      <c r="A2138" s="17">
        <f>od_matrix_directed_all_pairs_pe!A2127</f>
        <v>43954</v>
      </c>
      <c r="B2138" s="30" t="str">
        <f>od_matrix_directed_all_pairs_pe!B2127</f>
        <v>Locality18</v>
      </c>
      <c r="C2138" s="30" t="str">
        <f>od_matrix_directed_all_pairs_pe!C2127</f>
        <v>Locality15</v>
      </c>
      <c r="D2138" s="30">
        <f>SUMIFS(od_matrix_directed_all_pairs_pe!D:D, od_matrix_directed_all_pairs_pe!A:A, A2138, od_matrix_directed_all_pairs_pe!B:B, B2138, od_matrix_directed_all_pairs_pe!C:C, C2138)</f>
        <v>29</v>
      </c>
      <c r="E2138" s="30">
        <f t="array" ref="E2138">INDEX(total_subscribers_per_day!B:B, MATCH(A2138, total_subscribers_per_day!A:A, 0), 0)</f>
        <v>9486</v>
      </c>
      <c r="F2138" s="40">
        <f>SUMIFS(baseline_subscriber_movements!C:C, baseline_subscriber_movements!A:A, B2138, baseline_subscriber_movements!B:B, C2138)</f>
        <v>4.0037930671162096E-3</v>
      </c>
      <c r="G2138" s="30">
        <f t="shared" si="0"/>
        <v>3.0571368332279148E-3</v>
      </c>
      <c r="H2138" s="30">
        <f t="shared" si="1"/>
        <v>0.76356014958332052</v>
      </c>
      <c r="I2138" s="30">
        <f t="shared" si="2"/>
        <v>-23.643985041667946</v>
      </c>
    </row>
    <row r="2139" spans="1:9" ht="15.75" customHeight="1" x14ac:dyDescent="0.2">
      <c r="A2139" s="17">
        <f>od_matrix_directed_all_pairs_pe!A2128</f>
        <v>43954</v>
      </c>
      <c r="B2139" s="30" t="str">
        <f>od_matrix_directed_all_pairs_pe!B2128</f>
        <v>Locality18</v>
      </c>
      <c r="C2139" s="30" t="str">
        <f>od_matrix_directed_all_pairs_pe!C2128</f>
        <v>Locality16</v>
      </c>
      <c r="D2139" s="30">
        <f>SUMIFS(od_matrix_directed_all_pairs_pe!D:D, od_matrix_directed_all_pairs_pe!A:A, A2139, od_matrix_directed_all_pairs_pe!B:B, B2139, od_matrix_directed_all_pairs_pe!C:C, C2139)</f>
        <v>31</v>
      </c>
      <c r="E2139" s="30">
        <f t="array" ref="E2139">INDEX(total_subscribers_per_day!B:B, MATCH(A2139, total_subscribers_per_day!A:A, 0), 0)</f>
        <v>9486</v>
      </c>
      <c r="F2139" s="40">
        <f>SUMIFS(baseline_subscriber_movements!C:C, baseline_subscriber_movements!A:A, B2139, baseline_subscriber_movements!B:B, C2139)</f>
        <v>3.9008961518186601E-3</v>
      </c>
      <c r="G2139" s="30">
        <f t="shared" si="0"/>
        <v>3.2679738562091504E-3</v>
      </c>
      <c r="H2139" s="30">
        <f t="shared" si="1"/>
        <v>0.83774951422010269</v>
      </c>
      <c r="I2139" s="30">
        <f t="shared" si="2"/>
        <v>-16.225048577989732</v>
      </c>
    </row>
    <row r="2140" spans="1:9" ht="15.75" customHeight="1" x14ac:dyDescent="0.2">
      <c r="A2140" s="17">
        <f>od_matrix_directed_all_pairs_pe!A2129</f>
        <v>43954</v>
      </c>
      <c r="B2140" s="30" t="str">
        <f>od_matrix_directed_all_pairs_pe!B2129</f>
        <v>Locality18</v>
      </c>
      <c r="C2140" s="30" t="str">
        <f>od_matrix_directed_all_pairs_pe!C2129</f>
        <v>Locality17</v>
      </c>
      <c r="D2140" s="30">
        <f>SUMIFS(od_matrix_directed_all_pairs_pe!D:D, od_matrix_directed_all_pairs_pe!A:A, A2140, od_matrix_directed_all_pairs_pe!B:B, B2140, od_matrix_directed_all_pairs_pe!C:C, C2140)</f>
        <v>22</v>
      </c>
      <c r="E2140" s="30">
        <f t="array" ref="E2140">INDEX(total_subscribers_per_day!B:B, MATCH(A2140, total_subscribers_per_day!A:A, 0), 0)</f>
        <v>9486</v>
      </c>
      <c r="F2140" s="40">
        <f>SUMIFS(baseline_subscriber_movements!C:C, baseline_subscriber_movements!A:A, B2140, baseline_subscriber_movements!B:B, C2140)</f>
        <v>2.8421052631578902E-3</v>
      </c>
      <c r="G2140" s="30">
        <f t="shared" si="0"/>
        <v>2.3192072527935905E-3</v>
      </c>
      <c r="H2140" s="30">
        <f t="shared" si="1"/>
        <v>0.81601736672367209</v>
      </c>
      <c r="I2140" s="30">
        <f t="shared" si="2"/>
        <v>-18.39826332763279</v>
      </c>
    </row>
    <row r="2141" spans="1:9" ht="15.75" customHeight="1" x14ac:dyDescent="0.2">
      <c r="A2141" s="17">
        <f>od_matrix_directed_all_pairs_pe!A2130</f>
        <v>43954</v>
      </c>
      <c r="B2141" s="30" t="str">
        <f>od_matrix_directed_all_pairs_pe!B2130</f>
        <v>Locality18</v>
      </c>
      <c r="C2141" s="30" t="str">
        <f>od_matrix_directed_all_pairs_pe!C2130</f>
        <v>Locality18</v>
      </c>
      <c r="D2141" s="30">
        <f>SUMIFS(od_matrix_directed_all_pairs_pe!D:D, od_matrix_directed_all_pairs_pe!A:A, A2141, od_matrix_directed_all_pairs_pe!B:B, B2141, od_matrix_directed_all_pairs_pe!C:C, C2141)</f>
        <v>34</v>
      </c>
      <c r="E2141" s="30">
        <f t="array" ref="E2141">INDEX(total_subscribers_per_day!B:B, MATCH(A2141, total_subscribers_per_day!A:A, 0), 0)</f>
        <v>9486</v>
      </c>
      <c r="F2141" s="40">
        <f>SUMIFS(baseline_subscriber_movements!C:C, baseline_subscriber_movements!A:A, B2141, baseline_subscriber_movements!B:B, C2141)</f>
        <v>4.2100831491421898E-3</v>
      </c>
      <c r="G2141" s="30">
        <f t="shared" si="0"/>
        <v>3.5842293906810036E-3</v>
      </c>
      <c r="H2141" s="30">
        <f t="shared" si="1"/>
        <v>0.85134408602150657</v>
      </c>
      <c r="I2141" s="30">
        <f t="shared" si="2"/>
        <v>-14.865591397849343</v>
      </c>
    </row>
    <row r="2142" spans="1:9" ht="15.75" customHeight="1" x14ac:dyDescent="0.2">
      <c r="A2142" s="17">
        <f>od_matrix_directed_all_pairs_pe!A2131</f>
        <v>43954</v>
      </c>
      <c r="B2142" s="30" t="str">
        <f>od_matrix_directed_all_pairs_pe!B2131</f>
        <v>Locality18</v>
      </c>
      <c r="C2142" s="30" t="str">
        <f>od_matrix_directed_all_pairs_pe!C2131</f>
        <v>Locality19</v>
      </c>
      <c r="D2142" s="30">
        <f>SUMIFS(od_matrix_directed_all_pairs_pe!D:D, od_matrix_directed_all_pairs_pe!A:A, A2142, od_matrix_directed_all_pairs_pe!B:B, B2142, od_matrix_directed_all_pairs_pe!C:C, C2142)</f>
        <v>21</v>
      </c>
      <c r="E2142" s="30">
        <f t="array" ref="E2142">INDEX(total_subscribers_per_day!B:B, MATCH(A2142, total_subscribers_per_day!A:A, 0), 0)</f>
        <v>9486</v>
      </c>
      <c r="F2142" s="40">
        <f>SUMIFS(baseline_subscriber_movements!C:C, baseline_subscriber_movements!A:A, B2142, baseline_subscriber_movements!B:B, C2142)</f>
        <v>2.73655407725797E-3</v>
      </c>
      <c r="G2142" s="30">
        <f t="shared" si="0"/>
        <v>2.213788741302973E-3</v>
      </c>
      <c r="H2142" s="30">
        <f t="shared" si="1"/>
        <v>0.80896948454283479</v>
      </c>
      <c r="I2142" s="30">
        <f t="shared" si="2"/>
        <v>-19.103051545716522</v>
      </c>
    </row>
    <row r="2143" spans="1:9" ht="15.75" customHeight="1" x14ac:dyDescent="0.2">
      <c r="A2143" s="17">
        <f>od_matrix_directed_all_pairs_pe!A2132</f>
        <v>43954</v>
      </c>
      <c r="B2143" s="30" t="str">
        <f>od_matrix_directed_all_pairs_pe!B2132</f>
        <v>Locality18</v>
      </c>
      <c r="C2143" s="30" t="str">
        <f>od_matrix_directed_all_pairs_pe!C2132</f>
        <v>Locality21</v>
      </c>
      <c r="D2143" s="30">
        <f>SUMIFS(od_matrix_directed_all_pairs_pe!D:D, od_matrix_directed_all_pairs_pe!A:A, A2143, od_matrix_directed_all_pairs_pe!B:B, B2143, od_matrix_directed_all_pairs_pe!C:C, C2143)</f>
        <v>49</v>
      </c>
      <c r="E2143" s="30">
        <f t="array" ref="E2143">INDEX(total_subscribers_per_day!B:B, MATCH(A2143, total_subscribers_per_day!A:A, 0), 0)</f>
        <v>9486</v>
      </c>
      <c r="F2143" s="40">
        <f>SUMIFS(baseline_subscriber_movements!C:C, baseline_subscriber_movements!A:A, B2143, baseline_subscriber_movements!B:B, C2143)</f>
        <v>6.4197011155546196E-3</v>
      </c>
      <c r="G2143" s="30">
        <f t="shared" si="0"/>
        <v>5.1655070630402698E-3</v>
      </c>
      <c r="H2143" s="30">
        <f t="shared" si="1"/>
        <v>0.80463357562309257</v>
      </c>
      <c r="I2143" s="30">
        <f t="shared" si="2"/>
        <v>-19.536642437690745</v>
      </c>
    </row>
    <row r="2144" spans="1:9" ht="15.75" customHeight="1" x14ac:dyDescent="0.2">
      <c r="A2144" s="17">
        <f>od_matrix_directed_all_pairs_pe!A2133</f>
        <v>43954</v>
      </c>
      <c r="B2144" s="30" t="str">
        <f>od_matrix_directed_all_pairs_pe!B2133</f>
        <v>Locality18</v>
      </c>
      <c r="C2144" s="30" t="str">
        <f>od_matrix_directed_all_pairs_pe!C2133</f>
        <v>Locality22</v>
      </c>
      <c r="D2144" s="30">
        <f>SUMIFS(od_matrix_directed_all_pairs_pe!D:D, od_matrix_directed_all_pairs_pe!A:A, A2144, od_matrix_directed_all_pairs_pe!B:B, B2144, od_matrix_directed_all_pairs_pe!C:C, C2144)</f>
        <v>31</v>
      </c>
      <c r="E2144" s="30">
        <f t="array" ref="E2144">INDEX(total_subscribers_per_day!B:B, MATCH(A2144, total_subscribers_per_day!A:A, 0), 0)</f>
        <v>9486</v>
      </c>
      <c r="F2144" s="40">
        <f>SUMIFS(baseline_subscriber_movements!C:C, baseline_subscriber_movements!A:A, B2144, baseline_subscriber_movements!B:B, C2144)</f>
        <v>2.6293647745627199E-3</v>
      </c>
      <c r="G2144" s="30">
        <f t="shared" si="0"/>
        <v>3.2679738562091504E-3</v>
      </c>
      <c r="H2144" s="30">
        <f t="shared" si="1"/>
        <v>1.2428758032451528</v>
      </c>
      <c r="I2144" s="30">
        <f t="shared" si="2"/>
        <v>24.287580324515279</v>
      </c>
    </row>
    <row r="2145" spans="1:9" ht="15.75" customHeight="1" x14ac:dyDescent="0.2">
      <c r="A2145" s="17">
        <f>od_matrix_directed_all_pairs_pe!A2134</f>
        <v>43954</v>
      </c>
      <c r="B2145" s="30" t="str">
        <f>od_matrix_directed_all_pairs_pe!B2134</f>
        <v>Locality18</v>
      </c>
      <c r="C2145" s="30" t="str">
        <f>od_matrix_directed_all_pairs_pe!C2134</f>
        <v>Locality23</v>
      </c>
      <c r="D2145" s="30">
        <f>SUMIFS(od_matrix_directed_all_pairs_pe!D:D, od_matrix_directed_all_pairs_pe!A:A, A2145, od_matrix_directed_all_pairs_pe!B:B, B2145, od_matrix_directed_all_pairs_pe!C:C, C2145)</f>
        <v>22</v>
      </c>
      <c r="E2145" s="30">
        <f t="array" ref="E2145">INDEX(total_subscribers_per_day!B:B, MATCH(A2145, total_subscribers_per_day!A:A, 0), 0)</f>
        <v>9486</v>
      </c>
      <c r="F2145" s="40">
        <f>SUMIFS(baseline_subscriber_movements!C:C, baseline_subscriber_movements!A:A, B2145, baseline_subscriber_movements!B:B, C2145)</f>
        <v>2.57867041841606E-3</v>
      </c>
      <c r="G2145" s="30">
        <f t="shared" si="0"/>
        <v>2.3192072527935905E-3</v>
      </c>
      <c r="H2145" s="30">
        <f t="shared" si="1"/>
        <v>0.89938102838987699</v>
      </c>
      <c r="I2145" s="30">
        <f t="shared" si="2"/>
        <v>-10.0618971610123</v>
      </c>
    </row>
    <row r="2146" spans="1:9" ht="15.75" customHeight="1" x14ac:dyDescent="0.2">
      <c r="A2146" s="17">
        <f>od_matrix_directed_all_pairs_pe!A2135</f>
        <v>43954</v>
      </c>
      <c r="B2146" s="30" t="str">
        <f>od_matrix_directed_all_pairs_pe!B2135</f>
        <v>Locality18</v>
      </c>
      <c r="C2146" s="30" t="str">
        <f>od_matrix_directed_all_pairs_pe!C2135</f>
        <v>Locality24</v>
      </c>
      <c r="D2146" s="30">
        <f>SUMIFS(od_matrix_directed_all_pairs_pe!D:D, od_matrix_directed_all_pairs_pe!A:A, A2146, od_matrix_directed_all_pairs_pe!B:B, B2146, od_matrix_directed_all_pairs_pe!C:C, C2146)</f>
        <v>32</v>
      </c>
      <c r="E2146" s="30">
        <f t="array" ref="E2146">INDEX(total_subscribers_per_day!B:B, MATCH(A2146, total_subscribers_per_day!A:A, 0), 0)</f>
        <v>9486</v>
      </c>
      <c r="F2146" s="40">
        <f>SUMIFS(baseline_subscriber_movements!C:C, baseline_subscriber_movements!A:A, B2146, baseline_subscriber_movements!B:B, C2146)</f>
        <v>4.1187031365508501E-3</v>
      </c>
      <c r="G2146" s="30">
        <f t="shared" si="0"/>
        <v>3.373392367699768E-3</v>
      </c>
      <c r="H2146" s="30">
        <f t="shared" si="1"/>
        <v>0.81904236742946424</v>
      </c>
      <c r="I2146" s="30">
        <f t="shared" si="2"/>
        <v>-18.095763257053576</v>
      </c>
    </row>
    <row r="2147" spans="1:9" ht="15.75" customHeight="1" x14ac:dyDescent="0.2">
      <c r="A2147" s="17">
        <f>od_matrix_directed_all_pairs_pe!A2136</f>
        <v>43954</v>
      </c>
      <c r="B2147" s="30" t="str">
        <f>od_matrix_directed_all_pairs_pe!B2136</f>
        <v>Locality18</v>
      </c>
      <c r="C2147" s="30" t="str">
        <f>od_matrix_directed_all_pairs_pe!C2136</f>
        <v>Locality25</v>
      </c>
      <c r="D2147" s="30">
        <f>SUMIFS(od_matrix_directed_all_pairs_pe!D:D, od_matrix_directed_all_pairs_pe!A:A, A2147, od_matrix_directed_all_pairs_pe!B:B, B2147, od_matrix_directed_all_pairs_pe!C:C, C2147)</f>
        <v>55</v>
      </c>
      <c r="E2147" s="30">
        <f t="array" ref="E2147">INDEX(total_subscribers_per_day!B:B, MATCH(A2147, total_subscribers_per_day!A:A, 0), 0)</f>
        <v>9486</v>
      </c>
      <c r="F2147" s="40">
        <f>SUMIFS(baseline_subscriber_movements!C:C, baseline_subscriber_movements!A:A, B2147, baseline_subscriber_movements!B:B, C2147)</f>
        <v>5.05156809092822E-3</v>
      </c>
      <c r="G2147" s="30">
        <f t="shared" si="0"/>
        <v>5.7980181319839761E-3</v>
      </c>
      <c r="H2147" s="30">
        <f t="shared" si="1"/>
        <v>1.1477660060439958</v>
      </c>
      <c r="I2147" s="30">
        <f t="shared" si="2"/>
        <v>14.776600604399581</v>
      </c>
    </row>
    <row r="2148" spans="1:9" ht="15.75" customHeight="1" x14ac:dyDescent="0.2">
      <c r="A2148" s="17">
        <f>od_matrix_directed_all_pairs_pe!A2137</f>
        <v>43954</v>
      </c>
      <c r="B2148" s="30" t="str">
        <f>od_matrix_directed_all_pairs_pe!B2137</f>
        <v>Locality18</v>
      </c>
      <c r="C2148" s="30" t="str">
        <f>od_matrix_directed_all_pairs_pe!C2137</f>
        <v>Locality26</v>
      </c>
      <c r="D2148" s="30">
        <f>SUMIFS(od_matrix_directed_all_pairs_pe!D:D, od_matrix_directed_all_pairs_pe!A:A, A2148, od_matrix_directed_all_pairs_pe!B:B, B2148, od_matrix_directed_all_pairs_pe!C:C, C2148)</f>
        <v>30</v>
      </c>
      <c r="E2148" s="30">
        <f t="array" ref="E2148">INDEX(total_subscribers_per_day!B:B, MATCH(A2148, total_subscribers_per_day!A:A, 0), 0)</f>
        <v>9486</v>
      </c>
      <c r="F2148" s="40">
        <f>SUMIFS(baseline_subscriber_movements!C:C, baseline_subscriber_movements!A:A, B2148, baseline_subscriber_movements!B:B, C2148)</f>
        <v>2.72937224438379E-3</v>
      </c>
      <c r="G2148" s="30">
        <f t="shared" si="0"/>
        <v>3.1625553447185324E-3</v>
      </c>
      <c r="H2148" s="30">
        <f t="shared" si="1"/>
        <v>1.1587116236072599</v>
      </c>
      <c r="I2148" s="30">
        <f t="shared" si="2"/>
        <v>15.871162360725988</v>
      </c>
    </row>
    <row r="2149" spans="1:9" ht="15.75" customHeight="1" x14ac:dyDescent="0.2">
      <c r="A2149" s="17">
        <f>od_matrix_directed_all_pairs_pe!A2138</f>
        <v>43954</v>
      </c>
      <c r="B2149" s="30" t="str">
        <f>od_matrix_directed_all_pairs_pe!B2138</f>
        <v>Locality18</v>
      </c>
      <c r="C2149" s="30" t="str">
        <f>od_matrix_directed_all_pairs_pe!C2138</f>
        <v>Locality27</v>
      </c>
      <c r="D2149" s="30">
        <f>SUMIFS(od_matrix_directed_all_pairs_pe!D:D, od_matrix_directed_all_pairs_pe!A:A, A2149, od_matrix_directed_all_pairs_pe!B:B, B2149, od_matrix_directed_all_pairs_pe!C:C, C2149)</f>
        <v>51</v>
      </c>
      <c r="E2149" s="30">
        <f t="array" ref="E2149">INDEX(total_subscribers_per_day!B:B, MATCH(A2149, total_subscribers_per_day!A:A, 0), 0)</f>
        <v>9486</v>
      </c>
      <c r="F2149" s="40">
        <f>SUMIFS(baseline_subscriber_movements!C:C, baseline_subscriber_movements!A:A, B2149, baseline_subscriber_movements!B:B, C2149)</f>
        <v>6.4312071692145404E-3</v>
      </c>
      <c r="G2149" s="30">
        <f t="shared" si="0"/>
        <v>5.3763440860215058E-3</v>
      </c>
      <c r="H2149" s="30">
        <f t="shared" si="1"/>
        <v>0.83597743698219762</v>
      </c>
      <c r="I2149" s="30">
        <f t="shared" si="2"/>
        <v>-16.402256301780238</v>
      </c>
    </row>
    <row r="2150" spans="1:9" ht="15.75" customHeight="1" x14ac:dyDescent="0.2">
      <c r="A2150" s="17">
        <f>od_matrix_directed_all_pairs_pe!A2139</f>
        <v>43954</v>
      </c>
      <c r="B2150" s="30" t="str">
        <f>od_matrix_directed_all_pairs_pe!B2139</f>
        <v>Locality18</v>
      </c>
      <c r="C2150" s="30" t="str">
        <f>od_matrix_directed_all_pairs_pe!C2139</f>
        <v>Locality28</v>
      </c>
      <c r="D2150" s="30">
        <f>SUMIFS(od_matrix_directed_all_pairs_pe!D:D, od_matrix_directed_all_pairs_pe!A:A, A2150, od_matrix_directed_all_pairs_pe!B:B, B2150, od_matrix_directed_all_pairs_pe!C:C, C2150)</f>
        <v>22</v>
      </c>
      <c r="E2150" s="30">
        <f t="array" ref="E2150">INDEX(total_subscribers_per_day!B:B, MATCH(A2150, total_subscribers_per_day!A:A, 0), 0)</f>
        <v>9486</v>
      </c>
      <c r="F2150" s="40">
        <f>SUMIFS(baseline_subscriber_movements!C:C, baseline_subscriber_movements!A:A, B2150, baseline_subscriber_movements!B:B, C2150)</f>
        <v>2.62881668938911E-3</v>
      </c>
      <c r="G2150" s="30">
        <f t="shared" si="0"/>
        <v>2.3192072527935905E-3</v>
      </c>
      <c r="H2150" s="30">
        <f t="shared" si="1"/>
        <v>0.88222479039895807</v>
      </c>
      <c r="I2150" s="30">
        <f t="shared" si="2"/>
        <v>-11.777520960104193</v>
      </c>
    </row>
    <row r="2151" spans="1:9" ht="15.75" customHeight="1" x14ac:dyDescent="0.2">
      <c r="A2151" s="17">
        <f>od_matrix_directed_all_pairs_pe!A2140</f>
        <v>43954</v>
      </c>
      <c r="B2151" s="30" t="str">
        <f>od_matrix_directed_all_pairs_pe!B2140</f>
        <v>Locality18</v>
      </c>
      <c r="C2151" s="30" t="str">
        <f>od_matrix_directed_all_pairs_pe!C2140</f>
        <v>Locality29</v>
      </c>
      <c r="D2151" s="30">
        <f>SUMIFS(od_matrix_directed_all_pairs_pe!D:D, od_matrix_directed_all_pairs_pe!A:A, A2151, od_matrix_directed_all_pairs_pe!B:B, B2151, od_matrix_directed_all_pairs_pe!C:C, C2151)</f>
        <v>79</v>
      </c>
      <c r="E2151" s="30">
        <f t="array" ref="E2151">INDEX(total_subscribers_per_day!B:B, MATCH(A2151, total_subscribers_per_day!A:A, 0), 0)</f>
        <v>9486</v>
      </c>
      <c r="F2151" s="40">
        <f>SUMIFS(baseline_subscriber_movements!C:C, baseline_subscriber_movements!A:A, B2151, baseline_subscriber_movements!B:B, C2151)</f>
        <v>7.5997466751108198E-3</v>
      </c>
      <c r="G2151" s="30">
        <f t="shared" si="0"/>
        <v>8.3280624077588031E-3</v>
      </c>
      <c r="H2151" s="30">
        <f t="shared" si="1"/>
        <v>1.0958342118209305</v>
      </c>
      <c r="I2151" s="30">
        <f t="shared" si="2"/>
        <v>9.5834211820930548</v>
      </c>
    </row>
    <row r="2152" spans="1:9" ht="15.75" customHeight="1" x14ac:dyDescent="0.2">
      <c r="A2152" s="17">
        <f>od_matrix_directed_all_pairs_pe!A2141</f>
        <v>43954</v>
      </c>
      <c r="B2152" s="30" t="str">
        <f>od_matrix_directed_all_pairs_pe!B2141</f>
        <v>Locality18</v>
      </c>
      <c r="C2152" s="30" t="str">
        <f>od_matrix_directed_all_pairs_pe!C2141</f>
        <v>Locality30</v>
      </c>
      <c r="D2152" s="30">
        <f>SUMIFS(od_matrix_directed_all_pairs_pe!D:D, od_matrix_directed_all_pairs_pe!A:A, A2152, od_matrix_directed_all_pairs_pe!B:B, B2152, od_matrix_directed_all_pairs_pe!C:C, C2152)</f>
        <v>59</v>
      </c>
      <c r="E2152" s="30">
        <f t="array" ref="E2152">INDEX(total_subscribers_per_day!B:B, MATCH(A2152, total_subscribers_per_day!A:A, 0), 0)</f>
        <v>9486</v>
      </c>
      <c r="F2152" s="40">
        <f>SUMIFS(baseline_subscriber_movements!C:C, baseline_subscriber_movements!A:A, B2152, baseline_subscriber_movements!B:B, C2152)</f>
        <v>6.7304658744347396E-3</v>
      </c>
      <c r="G2152" s="30">
        <f t="shared" si="0"/>
        <v>6.2196921779464473E-3</v>
      </c>
      <c r="H2152" s="30">
        <f t="shared" si="1"/>
        <v>0.92411020187645032</v>
      </c>
      <c r="I2152" s="30">
        <f t="shared" si="2"/>
        <v>-7.5889798123549674</v>
      </c>
    </row>
    <row r="2153" spans="1:9" ht="15.75" customHeight="1" x14ac:dyDescent="0.2">
      <c r="A2153" s="17">
        <f>od_matrix_directed_all_pairs_pe!A2142</f>
        <v>43954</v>
      </c>
      <c r="B2153" s="30" t="str">
        <f>od_matrix_directed_all_pairs_pe!B2142</f>
        <v>Locality18</v>
      </c>
      <c r="C2153" s="30" t="str">
        <f>od_matrix_directed_all_pairs_pe!C2142</f>
        <v>Locality31</v>
      </c>
      <c r="D2153" s="30">
        <f>SUMIFS(od_matrix_directed_all_pairs_pe!D:D, od_matrix_directed_all_pairs_pe!A:A, A2153, od_matrix_directed_all_pairs_pe!B:B, B2153, od_matrix_directed_all_pairs_pe!C:C, C2153)</f>
        <v>96</v>
      </c>
      <c r="E2153" s="30">
        <f t="array" ref="E2153">INDEX(total_subscribers_per_day!B:B, MATCH(A2153, total_subscribers_per_day!A:A, 0), 0)</f>
        <v>9486</v>
      </c>
      <c r="F2153" s="40">
        <f>SUMIFS(baseline_subscriber_movements!C:C, baseline_subscriber_movements!A:A, B2153, baseline_subscriber_movements!B:B, C2153)</f>
        <v>1.06315789473684E-2</v>
      </c>
      <c r="G2153" s="30">
        <f t="shared" si="0"/>
        <v>1.0120177103099304E-2</v>
      </c>
      <c r="H2153" s="30">
        <f t="shared" si="1"/>
        <v>0.95189784633112462</v>
      </c>
      <c r="I2153" s="30">
        <f t="shared" si="2"/>
        <v>-4.8102153668875385</v>
      </c>
    </row>
    <row r="2154" spans="1:9" ht="15.75" customHeight="1" x14ac:dyDescent="0.2">
      <c r="A2154" s="17">
        <f>od_matrix_directed_all_pairs_pe!A2143</f>
        <v>43954</v>
      </c>
      <c r="B2154" s="30" t="str">
        <f>od_matrix_directed_all_pairs_pe!B2143</f>
        <v>Locality18</v>
      </c>
      <c r="C2154" s="30" t="str">
        <f>od_matrix_directed_all_pairs_pe!C2143</f>
        <v>Locality32</v>
      </c>
      <c r="D2154" s="30">
        <f>SUMIFS(od_matrix_directed_all_pairs_pe!D:D, od_matrix_directed_all_pairs_pe!A:A, A2154, od_matrix_directed_all_pairs_pe!B:B, B2154, od_matrix_directed_all_pairs_pe!C:C, C2154)</f>
        <v>42</v>
      </c>
      <c r="E2154" s="30">
        <f t="array" ref="E2154">INDEX(total_subscribers_per_day!B:B, MATCH(A2154, total_subscribers_per_day!A:A, 0), 0)</f>
        <v>9486</v>
      </c>
      <c r="F2154" s="40">
        <f>SUMIFS(baseline_subscriber_movements!C:C, baseline_subscriber_movements!A:A, B2154, baseline_subscriber_movements!B:B, C2154)</f>
        <v>6.6322770817980803E-3</v>
      </c>
      <c r="G2154" s="30">
        <f t="shared" si="0"/>
        <v>4.4275774826059459E-3</v>
      </c>
      <c r="H2154" s="30">
        <f t="shared" si="1"/>
        <v>0.6675802937662525</v>
      </c>
      <c r="I2154" s="30">
        <f t="shared" si="2"/>
        <v>-33.241970623374748</v>
      </c>
    </row>
    <row r="2155" spans="1:9" ht="15.75" customHeight="1" x14ac:dyDescent="0.2">
      <c r="A2155" s="17">
        <f>od_matrix_directed_all_pairs_pe!A2144</f>
        <v>43954</v>
      </c>
      <c r="B2155" s="30" t="str">
        <f>od_matrix_directed_all_pairs_pe!B2144</f>
        <v>Locality18</v>
      </c>
      <c r="C2155" s="30" t="str">
        <f>od_matrix_directed_all_pairs_pe!C2144</f>
        <v>Locality33</v>
      </c>
      <c r="D2155" s="30">
        <f>SUMIFS(od_matrix_directed_all_pairs_pe!D:D, od_matrix_directed_all_pairs_pe!A:A, A2155, od_matrix_directed_all_pairs_pe!B:B, B2155, od_matrix_directed_all_pairs_pe!C:C, C2155)</f>
        <v>51</v>
      </c>
      <c r="E2155" s="30">
        <f t="array" ref="E2155">INDEX(total_subscribers_per_day!B:B, MATCH(A2155, total_subscribers_per_day!A:A, 0), 0)</f>
        <v>9486</v>
      </c>
      <c r="F2155" s="40">
        <f>SUMIFS(baseline_subscriber_movements!C:C, baseline_subscriber_movements!A:A, B2155, baseline_subscriber_movements!B:B, C2155)</f>
        <v>5.2681487725213302E-3</v>
      </c>
      <c r="G2155" s="30">
        <f t="shared" si="0"/>
        <v>5.3763440860215058E-3</v>
      </c>
      <c r="H2155" s="30">
        <f t="shared" si="1"/>
        <v>1.0205376344086035</v>
      </c>
      <c r="I2155" s="30">
        <f t="shared" si="2"/>
        <v>2.0537634408603456</v>
      </c>
    </row>
    <row r="2156" spans="1:9" ht="15.75" customHeight="1" x14ac:dyDescent="0.2">
      <c r="A2156" s="17">
        <f>od_matrix_directed_all_pairs_pe!A2145</f>
        <v>43954</v>
      </c>
      <c r="B2156" s="30" t="str">
        <f>od_matrix_directed_all_pairs_pe!B2145</f>
        <v>Locality18</v>
      </c>
      <c r="C2156" s="30" t="str">
        <f>od_matrix_directed_all_pairs_pe!C2145</f>
        <v>Locality34</v>
      </c>
      <c r="D2156" s="30">
        <f>SUMIFS(od_matrix_directed_all_pairs_pe!D:D, od_matrix_directed_all_pairs_pe!A:A, A2156, od_matrix_directed_all_pairs_pe!B:B, B2156, od_matrix_directed_all_pairs_pe!C:C, C2156)</f>
        <v>23</v>
      </c>
      <c r="E2156" s="30">
        <f t="array" ref="E2156">INDEX(total_subscribers_per_day!B:B, MATCH(A2156, total_subscribers_per_day!A:A, 0), 0)</f>
        <v>9486</v>
      </c>
      <c r="F2156" s="40">
        <f>SUMIFS(baseline_subscriber_movements!C:C, baseline_subscriber_movements!A:A, B2156, baseline_subscriber_movements!B:B, C2156)</f>
        <v>2.8448014740831201E-3</v>
      </c>
      <c r="G2156" s="30">
        <f t="shared" si="0"/>
        <v>2.4246257642842081E-3</v>
      </c>
      <c r="H2156" s="30">
        <f t="shared" si="1"/>
        <v>0.85230051600196999</v>
      </c>
      <c r="I2156" s="30">
        <f t="shared" si="2"/>
        <v>-14.769948399803001</v>
      </c>
    </row>
    <row r="2157" spans="1:9" ht="15.75" customHeight="1" x14ac:dyDescent="0.2">
      <c r="A2157" s="17">
        <f>od_matrix_directed_all_pairs_pe!A2146</f>
        <v>43954</v>
      </c>
      <c r="B2157" s="30" t="str">
        <f>od_matrix_directed_all_pairs_pe!B2146</f>
        <v>Locality19</v>
      </c>
      <c r="C2157" s="30" t="str">
        <f>od_matrix_directed_all_pairs_pe!C2146</f>
        <v>Locality01</v>
      </c>
      <c r="D2157" s="30">
        <f>SUMIFS(od_matrix_directed_all_pairs_pe!D:D, od_matrix_directed_all_pairs_pe!A:A, A2157, od_matrix_directed_all_pairs_pe!B:B, B2157, od_matrix_directed_all_pairs_pe!C:C, C2157)</f>
        <v>24</v>
      </c>
      <c r="E2157" s="30">
        <f t="array" ref="E2157">INDEX(total_subscribers_per_day!B:B, MATCH(A2157, total_subscribers_per_day!A:A, 0), 0)</f>
        <v>9486</v>
      </c>
      <c r="F2157" s="40">
        <f>SUMIFS(baseline_subscriber_movements!C:C, baseline_subscriber_movements!A:A, B2157, baseline_subscriber_movements!B:B, C2157)</f>
        <v>3.4791776489193401E-3</v>
      </c>
      <c r="G2157" s="30">
        <f t="shared" si="0"/>
        <v>2.5300442757748261E-3</v>
      </c>
      <c r="H2157" s="30">
        <f t="shared" si="1"/>
        <v>0.72719605926437181</v>
      </c>
      <c r="I2157" s="30">
        <f t="shared" si="2"/>
        <v>-27.280394073562817</v>
      </c>
    </row>
    <row r="2158" spans="1:9" ht="15.75" customHeight="1" x14ac:dyDescent="0.2">
      <c r="A2158" s="17">
        <f>od_matrix_directed_all_pairs_pe!A2147</f>
        <v>43954</v>
      </c>
      <c r="B2158" s="30" t="str">
        <f>od_matrix_directed_all_pairs_pe!B2147</f>
        <v>Locality19</v>
      </c>
      <c r="C2158" s="30" t="str">
        <f>od_matrix_directed_all_pairs_pe!C2147</f>
        <v>Locality04</v>
      </c>
      <c r="D2158" s="30">
        <f>SUMIFS(od_matrix_directed_all_pairs_pe!D:D, od_matrix_directed_all_pairs_pe!A:A, A2158, od_matrix_directed_all_pairs_pe!B:B, B2158, od_matrix_directed_all_pairs_pe!C:C, C2158)</f>
        <v>42</v>
      </c>
      <c r="E2158" s="30">
        <f t="array" ref="E2158">INDEX(total_subscribers_per_day!B:B, MATCH(A2158, total_subscribers_per_day!A:A, 0), 0)</f>
        <v>9486</v>
      </c>
      <c r="F2158" s="40">
        <f>SUMIFS(baseline_subscriber_movements!C:C, baseline_subscriber_movements!A:A, B2158, baseline_subscriber_movements!B:B, C2158)</f>
        <v>3.4880033823063098E-3</v>
      </c>
      <c r="G2158" s="30">
        <f t="shared" si="0"/>
        <v>4.4275774826059459E-3</v>
      </c>
      <c r="H2158" s="30">
        <f t="shared" si="1"/>
        <v>1.2693730473616625</v>
      </c>
      <c r="I2158" s="30">
        <f t="shared" si="2"/>
        <v>26.937304736166247</v>
      </c>
    </row>
    <row r="2159" spans="1:9" ht="15.75" customHeight="1" x14ac:dyDescent="0.2">
      <c r="A2159" s="17">
        <f>od_matrix_directed_all_pairs_pe!A2148</f>
        <v>43954</v>
      </c>
      <c r="B2159" s="30" t="str">
        <f>od_matrix_directed_all_pairs_pe!B2148</f>
        <v>Locality19</v>
      </c>
      <c r="C2159" s="30" t="str">
        <f>od_matrix_directed_all_pairs_pe!C2148</f>
        <v>Locality06</v>
      </c>
      <c r="D2159" s="30">
        <f>SUMIFS(od_matrix_directed_all_pairs_pe!D:D, od_matrix_directed_all_pairs_pe!A:A, A2159, od_matrix_directed_all_pairs_pe!B:B, B2159, od_matrix_directed_all_pairs_pe!C:C, C2159)</f>
        <v>18</v>
      </c>
      <c r="E2159" s="30">
        <f t="array" ref="E2159">INDEX(total_subscribers_per_day!B:B, MATCH(A2159, total_subscribers_per_day!A:A, 0), 0)</f>
        <v>9486</v>
      </c>
      <c r="F2159" s="40">
        <f>SUMIFS(baseline_subscriber_movements!C:C, baseline_subscriber_movements!A:A, B2159, baseline_subscriber_movements!B:B, C2159)</f>
        <v>1.9918230422476101E-3</v>
      </c>
      <c r="G2159" s="30">
        <f t="shared" si="0"/>
        <v>1.8975332068311196E-3</v>
      </c>
      <c r="H2159" s="30">
        <f t="shared" si="1"/>
        <v>0.95266153999800496</v>
      </c>
      <c r="I2159" s="30">
        <f t="shared" si="2"/>
        <v>-4.7338460001995042</v>
      </c>
    </row>
    <row r="2160" spans="1:9" ht="15.75" customHeight="1" x14ac:dyDescent="0.2">
      <c r="A2160" s="17">
        <f>od_matrix_directed_all_pairs_pe!A2149</f>
        <v>43954</v>
      </c>
      <c r="B2160" s="30" t="str">
        <f>od_matrix_directed_all_pairs_pe!B2149</f>
        <v>Locality19</v>
      </c>
      <c r="C2160" s="30" t="str">
        <f>od_matrix_directed_all_pairs_pe!C2149</f>
        <v>Locality07</v>
      </c>
      <c r="D2160" s="30">
        <f>SUMIFS(od_matrix_directed_all_pairs_pe!D:D, od_matrix_directed_all_pairs_pe!A:A, A2160, od_matrix_directed_all_pairs_pe!B:B, B2160, od_matrix_directed_all_pairs_pe!C:C, C2160)</f>
        <v>35</v>
      </c>
      <c r="E2160" s="30">
        <f t="array" ref="E2160">INDEX(total_subscribers_per_day!B:B, MATCH(A2160, total_subscribers_per_day!A:A, 0), 0)</f>
        <v>9486</v>
      </c>
      <c r="F2160" s="40">
        <f>SUMIFS(baseline_subscriber_movements!C:C, baseline_subscriber_movements!A:A, B2160, baseline_subscriber_movements!B:B, C2160)</f>
        <v>2.73310207085041E-3</v>
      </c>
      <c r="G2160" s="30">
        <f t="shared" si="0"/>
        <v>3.6896479021716212E-3</v>
      </c>
      <c r="H2160" s="30">
        <f t="shared" si="1"/>
        <v>1.3499854035907193</v>
      </c>
      <c r="I2160" s="30">
        <f t="shared" si="2"/>
        <v>34.998540359071924</v>
      </c>
    </row>
    <row r="2161" spans="1:9" ht="15.75" customHeight="1" x14ac:dyDescent="0.2">
      <c r="A2161" s="17">
        <f>od_matrix_directed_all_pairs_pe!A2150</f>
        <v>43954</v>
      </c>
      <c r="B2161" s="30" t="str">
        <f>od_matrix_directed_all_pairs_pe!B2150</f>
        <v>Locality19</v>
      </c>
      <c r="C2161" s="30" t="str">
        <f>od_matrix_directed_all_pairs_pe!C2150</f>
        <v>Locality08</v>
      </c>
      <c r="D2161" s="30">
        <f>SUMIFS(od_matrix_directed_all_pairs_pe!D:D, od_matrix_directed_all_pairs_pe!A:A, A2161, od_matrix_directed_all_pairs_pe!B:B, B2161, od_matrix_directed_all_pairs_pe!C:C, C2161)</f>
        <v>24</v>
      </c>
      <c r="E2161" s="30">
        <f t="array" ref="E2161">INDEX(total_subscribers_per_day!B:B, MATCH(A2161, total_subscribers_per_day!A:A, 0), 0)</f>
        <v>9486</v>
      </c>
      <c r="F2161" s="40">
        <f>SUMIFS(baseline_subscriber_movements!C:C, baseline_subscriber_movements!A:A, B2161, baseline_subscriber_movements!B:B, C2161)</f>
        <v>2.7368421052631499E-3</v>
      </c>
      <c r="G2161" s="30">
        <f t="shared" si="0"/>
        <v>2.5300442757748261E-3</v>
      </c>
      <c r="H2161" s="30">
        <f t="shared" si="1"/>
        <v>0.92443925461003529</v>
      </c>
      <c r="I2161" s="30">
        <f t="shared" si="2"/>
        <v>-7.5560745389964712</v>
      </c>
    </row>
    <row r="2162" spans="1:9" ht="15.75" customHeight="1" x14ac:dyDescent="0.2">
      <c r="A2162" s="17">
        <f>od_matrix_directed_all_pairs_pe!A2151</f>
        <v>43954</v>
      </c>
      <c r="B2162" s="30" t="str">
        <f>od_matrix_directed_all_pairs_pe!B2151</f>
        <v>Locality19</v>
      </c>
      <c r="C2162" s="30" t="str">
        <f>od_matrix_directed_all_pairs_pe!C2151</f>
        <v>Locality10</v>
      </c>
      <c r="D2162" s="30">
        <f>SUMIFS(od_matrix_directed_all_pairs_pe!D:D, od_matrix_directed_all_pairs_pe!A:A, A2162, od_matrix_directed_all_pairs_pe!B:B, B2162, od_matrix_directed_all_pairs_pe!C:C, C2162)</f>
        <v>25</v>
      </c>
      <c r="E2162" s="30">
        <f t="array" ref="E2162">INDEX(total_subscribers_per_day!B:B, MATCH(A2162, total_subscribers_per_day!A:A, 0), 0)</f>
        <v>9486</v>
      </c>
      <c r="F2162" s="40">
        <f>SUMIFS(baseline_subscriber_movements!C:C, baseline_subscriber_movements!A:A, B2162, baseline_subscriber_movements!B:B, C2162)</f>
        <v>2.7426160337552701E-3</v>
      </c>
      <c r="G2162" s="30">
        <f t="shared" si="0"/>
        <v>2.6354627872654437E-3</v>
      </c>
      <c r="H2162" s="30">
        <f t="shared" si="1"/>
        <v>0.96093027781832474</v>
      </c>
      <c r="I2162" s="30">
        <f t="shared" si="2"/>
        <v>-3.9069722181675259</v>
      </c>
    </row>
    <row r="2163" spans="1:9" ht="15.75" customHeight="1" x14ac:dyDescent="0.2">
      <c r="A2163" s="17">
        <f>od_matrix_directed_all_pairs_pe!A2152</f>
        <v>43954</v>
      </c>
      <c r="B2163" s="30" t="str">
        <f>od_matrix_directed_all_pairs_pe!B2152</f>
        <v>Locality19</v>
      </c>
      <c r="C2163" s="30" t="str">
        <f>od_matrix_directed_all_pairs_pe!C2152</f>
        <v>Locality11</v>
      </c>
      <c r="D2163" s="30">
        <f>SUMIFS(od_matrix_directed_all_pairs_pe!D:D, od_matrix_directed_all_pairs_pe!A:A, A2163, od_matrix_directed_all_pairs_pe!B:B, B2163, od_matrix_directed_all_pairs_pe!C:C, C2163)</f>
        <v>28</v>
      </c>
      <c r="E2163" s="30">
        <f t="array" ref="E2163">INDEX(total_subscribers_per_day!B:B, MATCH(A2163, total_subscribers_per_day!A:A, 0), 0)</f>
        <v>9486</v>
      </c>
      <c r="F2163" s="40">
        <f>SUMIFS(baseline_subscriber_movements!C:C, baseline_subscriber_movements!A:A, B2163, baseline_subscriber_movements!B:B, C2163)</f>
        <v>2.7377066442034301E-3</v>
      </c>
      <c r="G2163" s="30">
        <f t="shared" si="0"/>
        <v>2.9517183217372973E-3</v>
      </c>
      <c r="H2163" s="30">
        <f t="shared" si="1"/>
        <v>1.0781718808284284</v>
      </c>
      <c r="I2163" s="30">
        <f t="shared" si="2"/>
        <v>7.8171880828428408</v>
      </c>
    </row>
    <row r="2164" spans="1:9" ht="15.75" customHeight="1" x14ac:dyDescent="0.2">
      <c r="A2164" s="17">
        <f>od_matrix_directed_all_pairs_pe!A2153</f>
        <v>43954</v>
      </c>
      <c r="B2164" s="30" t="str">
        <f>od_matrix_directed_all_pairs_pe!B2153</f>
        <v>Locality19</v>
      </c>
      <c r="C2164" s="30" t="str">
        <f>od_matrix_directed_all_pairs_pe!C2153</f>
        <v>Locality12</v>
      </c>
      <c r="D2164" s="30">
        <f>SUMIFS(od_matrix_directed_all_pairs_pe!D:D, od_matrix_directed_all_pairs_pe!A:A, A2164, od_matrix_directed_all_pairs_pe!B:B, B2164, od_matrix_directed_all_pairs_pe!C:C, C2164)</f>
        <v>19</v>
      </c>
      <c r="E2164" s="30">
        <f t="array" ref="E2164">INDEX(total_subscribers_per_day!B:B, MATCH(A2164, total_subscribers_per_day!A:A, 0), 0)</f>
        <v>9486</v>
      </c>
      <c r="F2164" s="40">
        <f>SUMIFS(baseline_subscriber_movements!C:C, baseline_subscriber_movements!A:A, B2164, baseline_subscriber_movements!B:B, C2164)</f>
        <v>2.2078587819294501E-3</v>
      </c>
      <c r="G2164" s="30">
        <f t="shared" si="0"/>
        <v>2.0029517183217374E-3</v>
      </c>
      <c r="H2164" s="30">
        <f t="shared" si="1"/>
        <v>0.90719195209186154</v>
      </c>
      <c r="I2164" s="30">
        <f t="shared" si="2"/>
        <v>-9.2808047908138462</v>
      </c>
    </row>
    <row r="2165" spans="1:9" ht="15.75" customHeight="1" x14ac:dyDescent="0.2">
      <c r="A2165" s="17">
        <f>od_matrix_directed_all_pairs_pe!A2154</f>
        <v>43954</v>
      </c>
      <c r="B2165" s="30" t="str">
        <f>od_matrix_directed_all_pairs_pe!B2154</f>
        <v>Locality19</v>
      </c>
      <c r="C2165" s="30" t="str">
        <f>od_matrix_directed_all_pairs_pe!C2154</f>
        <v>Locality14</v>
      </c>
      <c r="D2165" s="30">
        <f>SUMIFS(od_matrix_directed_all_pairs_pe!D:D, od_matrix_directed_all_pairs_pe!A:A, A2165, od_matrix_directed_all_pairs_pe!B:B, B2165, od_matrix_directed_all_pairs_pe!C:C, C2165)</f>
        <v>23</v>
      </c>
      <c r="E2165" s="30">
        <f t="array" ref="E2165">INDEX(total_subscribers_per_day!B:B, MATCH(A2165, total_subscribers_per_day!A:A, 0), 0)</f>
        <v>9486</v>
      </c>
      <c r="F2165" s="40">
        <f>SUMIFS(baseline_subscriber_movements!C:C, baseline_subscriber_movements!A:A, B2165, baseline_subscriber_movements!B:B, C2165)</f>
        <v>1.9985274008625202E-3</v>
      </c>
      <c r="G2165" s="30">
        <f t="shared" si="0"/>
        <v>2.4246257642842081E-3</v>
      </c>
      <c r="H2165" s="30">
        <f t="shared" si="1"/>
        <v>1.2132061653184205</v>
      </c>
      <c r="I2165" s="30">
        <f t="shared" si="2"/>
        <v>21.320616531842052</v>
      </c>
    </row>
    <row r="2166" spans="1:9" ht="15.75" customHeight="1" x14ac:dyDescent="0.2">
      <c r="A2166" s="17">
        <f>od_matrix_directed_all_pairs_pe!A2155</f>
        <v>43954</v>
      </c>
      <c r="B2166" s="30" t="str">
        <f>od_matrix_directed_all_pairs_pe!B2155</f>
        <v>Locality19</v>
      </c>
      <c r="C2166" s="30" t="str">
        <f>od_matrix_directed_all_pairs_pe!C2155</f>
        <v>Locality15</v>
      </c>
      <c r="D2166" s="30">
        <f>SUMIFS(od_matrix_directed_all_pairs_pe!D:D, od_matrix_directed_all_pairs_pe!A:A, A2166, od_matrix_directed_all_pairs_pe!B:B, B2166, od_matrix_directed_all_pairs_pe!C:C, C2166)</f>
        <v>20</v>
      </c>
      <c r="E2166" s="30">
        <f t="array" ref="E2166">INDEX(total_subscribers_per_day!B:B, MATCH(A2166, total_subscribers_per_day!A:A, 0), 0)</f>
        <v>9486</v>
      </c>
      <c r="F2166" s="40">
        <f>SUMIFS(baseline_subscriber_movements!C:C, baseline_subscriber_movements!A:A, B2166, baseline_subscriber_movements!B:B, C2166)</f>
        <v>2.52658174544688E-3</v>
      </c>
      <c r="G2166" s="30">
        <f t="shared" si="0"/>
        <v>2.1083702298123549E-3</v>
      </c>
      <c r="H2166" s="30">
        <f t="shared" si="1"/>
        <v>0.83447536720781801</v>
      </c>
      <c r="I2166" s="30">
        <f t="shared" si="2"/>
        <v>-16.552463279218198</v>
      </c>
    </row>
    <row r="2167" spans="1:9" ht="15.75" customHeight="1" x14ac:dyDescent="0.2">
      <c r="A2167" s="17">
        <f>od_matrix_directed_all_pairs_pe!A2156</f>
        <v>43954</v>
      </c>
      <c r="B2167" s="30" t="str">
        <f>od_matrix_directed_all_pairs_pe!B2156</f>
        <v>Locality19</v>
      </c>
      <c r="C2167" s="30" t="str">
        <f>od_matrix_directed_all_pairs_pe!C2156</f>
        <v>Locality16</v>
      </c>
      <c r="D2167" s="30">
        <f>SUMIFS(od_matrix_directed_all_pairs_pe!D:D, od_matrix_directed_all_pairs_pe!A:A, A2167, od_matrix_directed_all_pairs_pe!B:B, B2167, od_matrix_directed_all_pairs_pe!C:C, C2167)</f>
        <v>26</v>
      </c>
      <c r="E2167" s="30">
        <f t="array" ref="E2167">INDEX(total_subscribers_per_day!B:B, MATCH(A2167, total_subscribers_per_day!A:A, 0), 0)</f>
        <v>9486</v>
      </c>
      <c r="F2167" s="40">
        <f>SUMIFS(baseline_subscriber_movements!C:C, baseline_subscriber_movements!A:A, B2167, baseline_subscriber_movements!B:B, C2167)</f>
        <v>2.7458020910338999E-3</v>
      </c>
      <c r="G2167" s="30">
        <f t="shared" si="0"/>
        <v>2.7408812987560617E-3</v>
      </c>
      <c r="H2167" s="30">
        <f t="shared" si="1"/>
        <v>0.99820788530465965</v>
      </c>
      <c r="I2167" s="30">
        <f t="shared" si="2"/>
        <v>-0.17921146953403522</v>
      </c>
    </row>
    <row r="2168" spans="1:9" ht="15.75" customHeight="1" x14ac:dyDescent="0.2">
      <c r="A2168" s="17">
        <f>od_matrix_directed_all_pairs_pe!A2157</f>
        <v>43954</v>
      </c>
      <c r="B2168" s="30" t="str">
        <f>od_matrix_directed_all_pairs_pe!B2157</f>
        <v>Locality19</v>
      </c>
      <c r="C2168" s="30" t="str">
        <f>od_matrix_directed_all_pairs_pe!C2157</f>
        <v>Locality17</v>
      </c>
      <c r="D2168" s="30">
        <f>SUMIFS(od_matrix_directed_all_pairs_pe!D:D, od_matrix_directed_all_pairs_pe!A:A, A2168, od_matrix_directed_all_pairs_pe!B:B, B2168, od_matrix_directed_all_pairs_pe!C:C, C2168)</f>
        <v>19</v>
      </c>
      <c r="E2168" s="30">
        <f t="array" ref="E2168">INDEX(total_subscribers_per_day!B:B, MATCH(A2168, total_subscribers_per_day!A:A, 0), 0)</f>
        <v>9486</v>
      </c>
      <c r="F2168" s="40">
        <f>SUMIFS(baseline_subscriber_movements!C:C, baseline_subscriber_movements!A:A, B2168, baseline_subscriber_movements!B:B, C2168)</f>
        <v>1.89873417721518E-3</v>
      </c>
      <c r="G2168" s="30">
        <f t="shared" si="0"/>
        <v>2.0029517183217374E-3</v>
      </c>
      <c r="H2168" s="30">
        <f t="shared" si="1"/>
        <v>1.0548879049827871</v>
      </c>
      <c r="I2168" s="30">
        <f t="shared" si="2"/>
        <v>5.4887904982787061</v>
      </c>
    </row>
    <row r="2169" spans="1:9" ht="15.75" customHeight="1" x14ac:dyDescent="0.2">
      <c r="A2169" s="17">
        <f>od_matrix_directed_all_pairs_pe!A2158</f>
        <v>43954</v>
      </c>
      <c r="B2169" s="30" t="str">
        <f>od_matrix_directed_all_pairs_pe!B2158</f>
        <v>Locality19</v>
      </c>
      <c r="C2169" s="30" t="str">
        <f>od_matrix_directed_all_pairs_pe!C2158</f>
        <v>Locality18</v>
      </c>
      <c r="D2169" s="30">
        <f>SUMIFS(od_matrix_directed_all_pairs_pe!D:D, od_matrix_directed_all_pairs_pe!A:A, A2169, od_matrix_directed_all_pairs_pe!B:B, B2169, od_matrix_directed_all_pairs_pe!C:C, C2169)</f>
        <v>23</v>
      </c>
      <c r="E2169" s="30">
        <f t="array" ref="E2169">INDEX(total_subscribers_per_day!B:B, MATCH(A2169, total_subscribers_per_day!A:A, 0), 0)</f>
        <v>9486</v>
      </c>
      <c r="F2169" s="40">
        <f>SUMIFS(baseline_subscriber_movements!C:C, baseline_subscriber_movements!A:A, B2169, baseline_subscriber_movements!B:B, C2169)</f>
        <v>2.7382863443123E-3</v>
      </c>
      <c r="G2169" s="30">
        <f t="shared" si="0"/>
        <v>2.4246257642842081E-3</v>
      </c>
      <c r="H2169" s="30">
        <f t="shared" si="1"/>
        <v>0.88545369600239332</v>
      </c>
      <c r="I2169" s="30">
        <f t="shared" si="2"/>
        <v>-11.454630399760667</v>
      </c>
    </row>
    <row r="2170" spans="1:9" ht="15.75" customHeight="1" x14ac:dyDescent="0.2">
      <c r="A2170" s="17">
        <f>od_matrix_directed_all_pairs_pe!A2159</f>
        <v>43954</v>
      </c>
      <c r="B2170" s="30" t="str">
        <f>od_matrix_directed_all_pairs_pe!B2159</f>
        <v>Locality19</v>
      </c>
      <c r="C2170" s="30" t="str">
        <f>od_matrix_directed_all_pairs_pe!C2159</f>
        <v>Locality19</v>
      </c>
      <c r="D2170" s="30">
        <f>SUMIFS(od_matrix_directed_all_pairs_pe!D:D, od_matrix_directed_all_pairs_pe!A:A, A2170, od_matrix_directed_all_pairs_pe!B:B, B2170, od_matrix_directed_all_pairs_pe!C:C, C2170)</f>
        <v>18</v>
      </c>
      <c r="E2170" s="30">
        <f t="array" ref="E2170">INDEX(total_subscribers_per_day!B:B, MATCH(A2170, total_subscribers_per_day!A:A, 0), 0)</f>
        <v>9486</v>
      </c>
      <c r="F2170" s="40">
        <f>SUMIFS(baseline_subscriber_movements!C:C, baseline_subscriber_movements!A:A, B2170, baseline_subscriber_movements!B:B, C2170)</f>
        <v>2.00548870593202E-3</v>
      </c>
      <c r="G2170" s="30">
        <f t="shared" si="0"/>
        <v>1.8975332068311196E-3</v>
      </c>
      <c r="H2170" s="30">
        <f t="shared" si="1"/>
        <v>0.94616997902726663</v>
      </c>
      <c r="I2170" s="30">
        <f t="shared" si="2"/>
        <v>-5.3830020972733372</v>
      </c>
    </row>
    <row r="2171" spans="1:9" ht="15.75" customHeight="1" x14ac:dyDescent="0.2">
      <c r="A2171" s="17">
        <f>od_matrix_directed_all_pairs_pe!A2160</f>
        <v>43954</v>
      </c>
      <c r="B2171" s="30" t="str">
        <f>od_matrix_directed_all_pairs_pe!B2160</f>
        <v>Locality19</v>
      </c>
      <c r="C2171" s="30" t="str">
        <f>od_matrix_directed_all_pairs_pe!C2160</f>
        <v>Locality21</v>
      </c>
      <c r="D2171" s="30">
        <f>SUMIFS(od_matrix_directed_all_pairs_pe!D:D, od_matrix_directed_all_pairs_pe!A:A, A2171, od_matrix_directed_all_pairs_pe!B:B, B2171, od_matrix_directed_all_pairs_pe!C:C, C2171)</f>
        <v>34</v>
      </c>
      <c r="E2171" s="30">
        <f t="array" ref="E2171">INDEX(total_subscribers_per_day!B:B, MATCH(A2171, total_subscribers_per_day!A:A, 0), 0)</f>
        <v>9486</v>
      </c>
      <c r="F2171" s="40">
        <f>SUMIFS(baseline_subscriber_movements!C:C, baseline_subscriber_movements!A:A, B2171, baseline_subscriber_movements!B:B, C2171)</f>
        <v>4.4345898004434503E-3</v>
      </c>
      <c r="G2171" s="30">
        <f t="shared" si="0"/>
        <v>3.5842293906810036E-3</v>
      </c>
      <c r="H2171" s="30">
        <f t="shared" si="1"/>
        <v>0.80824372759856788</v>
      </c>
      <c r="I2171" s="30">
        <f t="shared" si="2"/>
        <v>-19.175627240143211</v>
      </c>
    </row>
    <row r="2172" spans="1:9" ht="15.75" customHeight="1" x14ac:dyDescent="0.2">
      <c r="A2172" s="17">
        <f>od_matrix_directed_all_pairs_pe!A2161</f>
        <v>43954</v>
      </c>
      <c r="B2172" s="30" t="str">
        <f>od_matrix_directed_all_pairs_pe!B2161</f>
        <v>Locality19</v>
      </c>
      <c r="C2172" s="30" t="str">
        <f>od_matrix_directed_all_pairs_pe!C2161</f>
        <v>Locality22</v>
      </c>
      <c r="D2172" s="30">
        <f>SUMIFS(od_matrix_directed_all_pairs_pe!D:D, od_matrix_directed_all_pairs_pe!A:A, A2172, od_matrix_directed_all_pairs_pe!B:B, B2172, od_matrix_directed_all_pairs_pe!C:C, C2172)</f>
        <v>17</v>
      </c>
      <c r="E2172" s="30">
        <f t="array" ref="E2172">INDEX(total_subscribers_per_day!B:B, MATCH(A2172, total_subscribers_per_day!A:A, 0), 0)</f>
        <v>9486</v>
      </c>
      <c r="F2172" s="40">
        <f>SUMIFS(baseline_subscriber_movements!C:C, baseline_subscriber_movements!A:A, B2172, baseline_subscriber_movements!B:B, C2172)</f>
        <v>2.1050415978907402E-3</v>
      </c>
      <c r="G2172" s="30">
        <f t="shared" si="0"/>
        <v>1.7921146953405018E-3</v>
      </c>
      <c r="H2172" s="30">
        <f t="shared" si="1"/>
        <v>0.85134407659031897</v>
      </c>
      <c r="I2172" s="30">
        <f t="shared" si="2"/>
        <v>-14.865592340968103</v>
      </c>
    </row>
    <row r="2173" spans="1:9" ht="15.75" customHeight="1" x14ac:dyDescent="0.2">
      <c r="A2173" s="17">
        <f>od_matrix_directed_all_pairs_pe!A2162</f>
        <v>43954</v>
      </c>
      <c r="B2173" s="30" t="str">
        <f>od_matrix_directed_all_pairs_pe!B2162</f>
        <v>Locality19</v>
      </c>
      <c r="C2173" s="30" t="str">
        <f>od_matrix_directed_all_pairs_pe!C2162</f>
        <v>Locality24</v>
      </c>
      <c r="D2173" s="30">
        <f>SUMIFS(od_matrix_directed_all_pairs_pe!D:D, od_matrix_directed_all_pairs_pe!A:A, A2173, od_matrix_directed_all_pairs_pe!B:B, B2173, od_matrix_directed_all_pairs_pe!C:C, C2173)</f>
        <v>29</v>
      </c>
      <c r="E2173" s="30">
        <f t="array" ref="E2173">INDEX(total_subscribers_per_day!B:B, MATCH(A2173, total_subscribers_per_day!A:A, 0), 0)</f>
        <v>9486</v>
      </c>
      <c r="F2173" s="40">
        <f>SUMIFS(baseline_subscriber_movements!C:C, baseline_subscriber_movements!A:A, B2173, baseline_subscriber_movements!B:B, C2173)</f>
        <v>2.5786814964162599E-3</v>
      </c>
      <c r="G2173" s="30">
        <f t="shared" si="0"/>
        <v>3.0571368332279148E-3</v>
      </c>
      <c r="H2173" s="30">
        <f t="shared" si="1"/>
        <v>1.1855426261353299</v>
      </c>
      <c r="I2173" s="30">
        <f t="shared" si="2"/>
        <v>18.554262613532991</v>
      </c>
    </row>
    <row r="2174" spans="1:9" ht="15.75" customHeight="1" x14ac:dyDescent="0.2">
      <c r="A2174" s="17">
        <f>od_matrix_directed_all_pairs_pe!A2163</f>
        <v>43954</v>
      </c>
      <c r="B2174" s="30" t="str">
        <f>od_matrix_directed_all_pairs_pe!B2163</f>
        <v>Locality19</v>
      </c>
      <c r="C2174" s="30" t="str">
        <f>od_matrix_directed_all_pairs_pe!C2163</f>
        <v>Locality25</v>
      </c>
      <c r="D2174" s="30">
        <f>SUMIFS(od_matrix_directed_all_pairs_pe!D:D, od_matrix_directed_all_pairs_pe!A:A, A2174, od_matrix_directed_all_pairs_pe!B:B, B2174, od_matrix_directed_all_pairs_pe!C:C, C2174)</f>
        <v>33</v>
      </c>
      <c r="E2174" s="30">
        <f t="array" ref="E2174">INDEX(total_subscribers_per_day!B:B, MATCH(A2174, total_subscribers_per_day!A:A, 0), 0)</f>
        <v>9486</v>
      </c>
      <c r="F2174" s="40">
        <f>SUMIFS(baseline_subscriber_movements!C:C, baseline_subscriber_movements!A:A, B2174, baseline_subscriber_movements!B:B, C2174)</f>
        <v>3.7858870543695401E-3</v>
      </c>
      <c r="G2174" s="30">
        <f t="shared" si="0"/>
        <v>3.478810879190386E-3</v>
      </c>
      <c r="H2174" s="30">
        <f t="shared" si="1"/>
        <v>0.91888924028392838</v>
      </c>
      <c r="I2174" s="30">
        <f t="shared" si="2"/>
        <v>-8.1110759716071623</v>
      </c>
    </row>
    <row r="2175" spans="1:9" ht="15.75" customHeight="1" x14ac:dyDescent="0.2">
      <c r="A2175" s="17">
        <f>od_matrix_directed_all_pairs_pe!A2164</f>
        <v>43954</v>
      </c>
      <c r="B2175" s="30" t="str">
        <f>od_matrix_directed_all_pairs_pe!B2164</f>
        <v>Locality19</v>
      </c>
      <c r="C2175" s="30" t="str">
        <f>od_matrix_directed_all_pairs_pe!C2164</f>
        <v>Locality27</v>
      </c>
      <c r="D2175" s="30">
        <f>SUMIFS(od_matrix_directed_all_pairs_pe!D:D, od_matrix_directed_all_pairs_pe!A:A, A2175, od_matrix_directed_all_pairs_pe!B:B, B2175, od_matrix_directed_all_pairs_pe!C:C, C2175)</f>
        <v>58</v>
      </c>
      <c r="E2175" s="30">
        <f t="array" ref="E2175">INDEX(total_subscribers_per_day!B:B, MATCH(A2175, total_subscribers_per_day!A:A, 0), 0)</f>
        <v>9486</v>
      </c>
      <c r="F2175" s="40">
        <f>SUMIFS(baseline_subscriber_movements!C:C, baseline_subscriber_movements!A:A, B2175, baseline_subscriber_movements!B:B, C2175)</f>
        <v>4.4131554061153698E-3</v>
      </c>
      <c r="G2175" s="30">
        <f t="shared" si="0"/>
        <v>6.1142736664558297E-3</v>
      </c>
      <c r="H2175" s="30">
        <f t="shared" si="1"/>
        <v>1.3854652972300039</v>
      </c>
      <c r="I2175" s="30">
        <f t="shared" si="2"/>
        <v>38.54652972300039</v>
      </c>
    </row>
    <row r="2176" spans="1:9" ht="15.75" customHeight="1" x14ac:dyDescent="0.2">
      <c r="A2176" s="17">
        <f>od_matrix_directed_all_pairs_pe!A2165</f>
        <v>43954</v>
      </c>
      <c r="B2176" s="30" t="str">
        <f>od_matrix_directed_all_pairs_pe!B2165</f>
        <v>Locality19</v>
      </c>
      <c r="C2176" s="30" t="str">
        <f>od_matrix_directed_all_pairs_pe!C2165</f>
        <v>Locality28</v>
      </c>
      <c r="D2176" s="30">
        <f>SUMIFS(od_matrix_directed_all_pairs_pe!D:D, od_matrix_directed_all_pairs_pe!A:A, A2176, od_matrix_directed_all_pairs_pe!B:B, B2176, od_matrix_directed_all_pairs_pe!C:C, C2176)</f>
        <v>17</v>
      </c>
      <c r="E2176" s="30">
        <f t="array" ref="E2176">INDEX(total_subscribers_per_day!B:B, MATCH(A2176, total_subscribers_per_day!A:A, 0), 0)</f>
        <v>9486</v>
      </c>
      <c r="F2176" s="40">
        <f>SUMIFS(baseline_subscriber_movements!C:C, baseline_subscriber_movements!A:A, B2176, baseline_subscriber_movements!B:B, C2176)</f>
        <v>1.8949363090851601E-3</v>
      </c>
      <c r="G2176" s="30">
        <f t="shared" si="0"/>
        <v>1.7921146953405018E-3</v>
      </c>
      <c r="H2176" s="30">
        <f t="shared" si="1"/>
        <v>0.94573874950219372</v>
      </c>
      <c r="I2176" s="30">
        <f t="shared" si="2"/>
        <v>-5.4261250497806284</v>
      </c>
    </row>
    <row r="2177" spans="1:9" ht="15.75" customHeight="1" x14ac:dyDescent="0.2">
      <c r="A2177" s="17">
        <f>od_matrix_directed_all_pairs_pe!A2166</f>
        <v>43954</v>
      </c>
      <c r="B2177" s="30" t="str">
        <f>od_matrix_directed_all_pairs_pe!B2166</f>
        <v>Locality19</v>
      </c>
      <c r="C2177" s="30" t="str">
        <f>od_matrix_directed_all_pairs_pe!C2166</f>
        <v>Locality29</v>
      </c>
      <c r="D2177" s="30">
        <f>SUMIFS(od_matrix_directed_all_pairs_pe!D:D, od_matrix_directed_all_pairs_pe!A:A, A2177, od_matrix_directed_all_pairs_pe!B:B, B2177, od_matrix_directed_all_pairs_pe!C:C, C2177)</f>
        <v>49</v>
      </c>
      <c r="E2177" s="30">
        <f t="array" ref="E2177">INDEX(total_subscribers_per_day!B:B, MATCH(A2177, total_subscribers_per_day!A:A, 0), 0)</f>
        <v>9486</v>
      </c>
      <c r="F2177" s="40">
        <f>SUMIFS(baseline_subscriber_movements!C:C, baseline_subscriber_movements!A:A, B2177, baseline_subscriber_movements!B:B, C2177)</f>
        <v>5.2803886366036496E-3</v>
      </c>
      <c r="G2177" s="30">
        <f t="shared" si="0"/>
        <v>5.1655070630402698E-3</v>
      </c>
      <c r="H2177" s="30">
        <f t="shared" si="1"/>
        <v>0.97824372759856715</v>
      </c>
      <c r="I2177" s="30">
        <f t="shared" si="2"/>
        <v>-2.1756272401432852</v>
      </c>
    </row>
    <row r="2178" spans="1:9" ht="15.75" customHeight="1" x14ac:dyDescent="0.2">
      <c r="A2178" s="17">
        <f>od_matrix_directed_all_pairs_pe!A2167</f>
        <v>43954</v>
      </c>
      <c r="B2178" s="30" t="str">
        <f>od_matrix_directed_all_pairs_pe!B2167</f>
        <v>Locality19</v>
      </c>
      <c r="C2178" s="30" t="str">
        <f>od_matrix_directed_all_pairs_pe!C2167</f>
        <v>Locality30</v>
      </c>
      <c r="D2178" s="30">
        <f>SUMIFS(od_matrix_directed_all_pairs_pe!D:D, od_matrix_directed_all_pairs_pe!A:A, A2178, od_matrix_directed_all_pairs_pe!B:B, B2178, od_matrix_directed_all_pairs_pe!C:C, C2178)</f>
        <v>40</v>
      </c>
      <c r="E2178" s="30">
        <f t="array" ref="E2178">INDEX(total_subscribers_per_day!B:B, MATCH(A2178, total_subscribers_per_day!A:A, 0), 0)</f>
        <v>9486</v>
      </c>
      <c r="F2178" s="40">
        <f>SUMIFS(baseline_subscriber_movements!C:C, baseline_subscriber_movements!A:A, B2178, baseline_subscriber_movements!B:B, C2178)</f>
        <v>4.6335299073293999E-3</v>
      </c>
      <c r="G2178" s="30">
        <f t="shared" si="0"/>
        <v>4.2167404596247099E-3</v>
      </c>
      <c r="H2178" s="30">
        <f t="shared" si="1"/>
        <v>0.91004925919536961</v>
      </c>
      <c r="I2178" s="30">
        <f t="shared" si="2"/>
        <v>-8.9950740804630396</v>
      </c>
    </row>
    <row r="2179" spans="1:9" ht="15.75" customHeight="1" x14ac:dyDescent="0.2">
      <c r="A2179" s="17">
        <f>od_matrix_directed_all_pairs_pe!A2168</f>
        <v>43954</v>
      </c>
      <c r="B2179" s="30" t="str">
        <f>od_matrix_directed_all_pairs_pe!B2168</f>
        <v>Locality19</v>
      </c>
      <c r="C2179" s="30" t="str">
        <f>od_matrix_directed_all_pairs_pe!C2168</f>
        <v>Locality31</v>
      </c>
      <c r="D2179" s="30">
        <f>SUMIFS(od_matrix_directed_all_pairs_pe!D:D, od_matrix_directed_all_pairs_pe!A:A, A2179, od_matrix_directed_all_pairs_pe!B:B, B2179, od_matrix_directed_all_pairs_pe!C:C, C2179)</f>
        <v>74</v>
      </c>
      <c r="E2179" s="30">
        <f t="array" ref="E2179">INDEX(total_subscribers_per_day!B:B, MATCH(A2179, total_subscribers_per_day!A:A, 0), 0)</f>
        <v>9486</v>
      </c>
      <c r="F2179" s="40">
        <f>SUMIFS(baseline_subscriber_movements!C:C, baseline_subscriber_movements!A:A, B2179, baseline_subscriber_movements!B:B, C2179)</f>
        <v>6.9247717972930403E-3</v>
      </c>
      <c r="G2179" s="30">
        <f t="shared" si="0"/>
        <v>7.8009698503057135E-3</v>
      </c>
      <c r="H2179" s="30">
        <f t="shared" si="1"/>
        <v>1.1265309642918757</v>
      </c>
      <c r="I2179" s="30">
        <f t="shared" si="2"/>
        <v>12.65309642918757</v>
      </c>
    </row>
    <row r="2180" spans="1:9" ht="15.75" customHeight="1" x14ac:dyDescent="0.2">
      <c r="A2180" s="17">
        <f>od_matrix_directed_all_pairs_pe!A2169</f>
        <v>43954</v>
      </c>
      <c r="B2180" s="30" t="str">
        <f>od_matrix_directed_all_pairs_pe!B2169</f>
        <v>Locality19</v>
      </c>
      <c r="C2180" s="30" t="str">
        <f>od_matrix_directed_all_pairs_pe!C2169</f>
        <v>Locality32</v>
      </c>
      <c r="D2180" s="30">
        <f>SUMIFS(od_matrix_directed_all_pairs_pe!D:D, od_matrix_directed_all_pairs_pe!A:A, A2180, od_matrix_directed_all_pairs_pe!B:B, B2180, od_matrix_directed_all_pairs_pe!C:C, C2180)</f>
        <v>47</v>
      </c>
      <c r="E2180" s="30">
        <f t="array" ref="E2180">INDEX(total_subscribers_per_day!B:B, MATCH(A2180, total_subscribers_per_day!A:A, 0), 0)</f>
        <v>9486</v>
      </c>
      <c r="F2180" s="40">
        <f>SUMIFS(baseline_subscriber_movements!C:C, baseline_subscriber_movements!A:A, B2180, baseline_subscriber_movements!B:B, C2180)</f>
        <v>4.5277456038749003E-3</v>
      </c>
      <c r="G2180" s="30">
        <f t="shared" si="0"/>
        <v>4.9546700400590346E-3</v>
      </c>
      <c r="H2180" s="30">
        <f t="shared" si="1"/>
        <v>1.0942907295451332</v>
      </c>
      <c r="I2180" s="30">
        <f t="shared" si="2"/>
        <v>9.4290729545133178</v>
      </c>
    </row>
    <row r="2181" spans="1:9" ht="15.75" customHeight="1" x14ac:dyDescent="0.2">
      <c r="A2181" s="17">
        <f>od_matrix_directed_all_pairs_pe!A2170</f>
        <v>43954</v>
      </c>
      <c r="B2181" s="30" t="str">
        <f>od_matrix_directed_all_pairs_pe!B2170</f>
        <v>Locality19</v>
      </c>
      <c r="C2181" s="30" t="str">
        <f>od_matrix_directed_all_pairs_pe!C2170</f>
        <v>Locality33</v>
      </c>
      <c r="D2181" s="30">
        <f>SUMIFS(od_matrix_directed_all_pairs_pe!D:D, od_matrix_directed_all_pairs_pe!A:A, A2181, od_matrix_directed_all_pairs_pe!B:B, B2181, od_matrix_directed_all_pairs_pe!C:C, C2181)</f>
        <v>31</v>
      </c>
      <c r="E2181" s="30">
        <f t="array" ref="E2181">INDEX(total_subscribers_per_day!B:B, MATCH(A2181, total_subscribers_per_day!A:A, 0), 0)</f>
        <v>9486</v>
      </c>
      <c r="F2181" s="40">
        <f>SUMIFS(baseline_subscriber_movements!C:C, baseline_subscriber_movements!A:A, B2181, baseline_subscriber_movements!B:B, C2181)</f>
        <v>3.6919831223628601E-3</v>
      </c>
      <c r="G2181" s="30">
        <f t="shared" si="0"/>
        <v>3.2679738562091504E-3</v>
      </c>
      <c r="H2181" s="30">
        <f t="shared" si="1"/>
        <v>0.88515406162465204</v>
      </c>
      <c r="I2181" s="30">
        <f t="shared" si="2"/>
        <v>-11.484593837534796</v>
      </c>
    </row>
    <row r="2182" spans="1:9" ht="15.75" customHeight="1" x14ac:dyDescent="0.2">
      <c r="A2182" s="17">
        <f>od_matrix_directed_all_pairs_pe!A2171</f>
        <v>43954</v>
      </c>
      <c r="B2182" s="30" t="str">
        <f>od_matrix_directed_all_pairs_pe!B2171</f>
        <v>Locality19</v>
      </c>
      <c r="C2182" s="30" t="str">
        <f>od_matrix_directed_all_pairs_pe!C2171</f>
        <v>Locality34</v>
      </c>
      <c r="D2182" s="30">
        <f>SUMIFS(od_matrix_directed_all_pairs_pe!D:D, od_matrix_directed_all_pairs_pe!A:A, A2182, od_matrix_directed_all_pairs_pe!B:B, B2182, od_matrix_directed_all_pairs_pe!C:C, C2182)</f>
        <v>18</v>
      </c>
      <c r="E2182" s="30">
        <f t="array" ref="E2182">INDEX(total_subscribers_per_day!B:B, MATCH(A2182, total_subscribers_per_day!A:A, 0), 0)</f>
        <v>9486</v>
      </c>
      <c r="F2182" s="40">
        <f>SUMIFS(baseline_subscriber_movements!C:C, baseline_subscriber_movements!A:A, B2182, baseline_subscriber_movements!B:B, C2182)</f>
        <v>2.1031613061137E-3</v>
      </c>
      <c r="G2182" s="30">
        <f t="shared" si="0"/>
        <v>1.8975332068311196E-3</v>
      </c>
      <c r="H2182" s="30">
        <f t="shared" si="1"/>
        <v>0.90222904030953877</v>
      </c>
      <c r="I2182" s="30">
        <f t="shared" si="2"/>
        <v>-9.7770959690461225</v>
      </c>
    </row>
    <row r="2183" spans="1:9" ht="15.75" customHeight="1" x14ac:dyDescent="0.2">
      <c r="A2183" s="17">
        <f>od_matrix_directed_all_pairs_pe!A2172</f>
        <v>43954</v>
      </c>
      <c r="B2183" s="30" t="str">
        <f>od_matrix_directed_all_pairs_pe!B2172</f>
        <v>Locality21</v>
      </c>
      <c r="C2183" s="30" t="str">
        <f>od_matrix_directed_all_pairs_pe!C2172</f>
        <v>Locality01</v>
      </c>
      <c r="D2183" s="30">
        <f>SUMIFS(od_matrix_directed_all_pairs_pe!D:D, od_matrix_directed_all_pairs_pe!A:A, A2183, od_matrix_directed_all_pairs_pe!B:B, B2183, od_matrix_directed_all_pairs_pe!C:C, C2183)</f>
        <v>85</v>
      </c>
      <c r="E2183" s="30">
        <f t="array" ref="E2183">INDEX(total_subscribers_per_day!B:B, MATCH(A2183, total_subscribers_per_day!A:A, 0), 0)</f>
        <v>9486</v>
      </c>
      <c r="F2183" s="40">
        <f>SUMIFS(baseline_subscriber_movements!C:C, baseline_subscriber_movements!A:A, B2183, baseline_subscriber_movements!B:B, C2183)</f>
        <v>8.7396019795724905E-3</v>
      </c>
      <c r="G2183" s="30">
        <f t="shared" si="0"/>
        <v>8.9605734767025085E-3</v>
      </c>
      <c r="H2183" s="30">
        <f t="shared" si="1"/>
        <v>1.0252839314246238</v>
      </c>
      <c r="I2183" s="30">
        <f t="shared" si="2"/>
        <v>2.5283931424623818</v>
      </c>
    </row>
    <row r="2184" spans="1:9" ht="15.75" customHeight="1" x14ac:dyDescent="0.2">
      <c r="A2184" s="17">
        <f>od_matrix_directed_all_pairs_pe!A2173</f>
        <v>43954</v>
      </c>
      <c r="B2184" s="30" t="str">
        <f>od_matrix_directed_all_pairs_pe!B2173</f>
        <v>Locality21</v>
      </c>
      <c r="C2184" s="30" t="str">
        <f>od_matrix_directed_all_pairs_pe!C2173</f>
        <v>Locality02</v>
      </c>
      <c r="D2184" s="30">
        <f>SUMIFS(od_matrix_directed_all_pairs_pe!D:D, od_matrix_directed_all_pairs_pe!A:A, A2184, od_matrix_directed_all_pairs_pe!B:B, B2184, od_matrix_directed_all_pairs_pe!C:C, C2184)</f>
        <v>24</v>
      </c>
      <c r="E2184" s="30">
        <f t="array" ref="E2184">INDEX(total_subscribers_per_day!B:B, MATCH(A2184, total_subscribers_per_day!A:A, 0), 0)</f>
        <v>9486</v>
      </c>
      <c r="F2184" s="40">
        <f>SUMIFS(baseline_subscriber_movements!C:C, baseline_subscriber_movements!A:A, B2184, baseline_subscriber_movements!B:B, C2184)</f>
        <v>2.2143761779962901E-3</v>
      </c>
      <c r="G2184" s="30">
        <f t="shared" si="0"/>
        <v>2.5300442757748261E-3</v>
      </c>
      <c r="H2184" s="30">
        <f t="shared" si="1"/>
        <v>1.1425539621114298</v>
      </c>
      <c r="I2184" s="30">
        <f t="shared" si="2"/>
        <v>14.25539621114298</v>
      </c>
    </row>
    <row r="2185" spans="1:9" ht="15.75" customHeight="1" x14ac:dyDescent="0.2">
      <c r="A2185" s="17">
        <f>od_matrix_directed_all_pairs_pe!A2174</f>
        <v>43954</v>
      </c>
      <c r="B2185" s="30" t="str">
        <f>od_matrix_directed_all_pairs_pe!B2174</f>
        <v>Locality21</v>
      </c>
      <c r="C2185" s="30" t="str">
        <f>od_matrix_directed_all_pairs_pe!C2174</f>
        <v>Locality04</v>
      </c>
      <c r="D2185" s="30">
        <f>SUMIFS(od_matrix_directed_all_pairs_pe!D:D, od_matrix_directed_all_pairs_pe!A:A, A2185, od_matrix_directed_all_pairs_pe!B:B, B2185, od_matrix_directed_all_pairs_pe!C:C, C2185)</f>
        <v>94</v>
      </c>
      <c r="E2185" s="30">
        <f t="array" ref="E2185">INDEX(total_subscribers_per_day!B:B, MATCH(A2185, total_subscribers_per_day!A:A, 0), 0)</f>
        <v>9486</v>
      </c>
      <c r="F2185" s="40">
        <f>SUMIFS(baseline_subscriber_movements!C:C, baseline_subscriber_movements!A:A, B2185, baseline_subscriber_movements!B:B, C2185)</f>
        <v>8.4512993872807897E-3</v>
      </c>
      <c r="G2185" s="30">
        <f t="shared" si="0"/>
        <v>9.9093400801180693E-3</v>
      </c>
      <c r="H2185" s="30">
        <f t="shared" si="1"/>
        <v>1.1725226649799712</v>
      </c>
      <c r="I2185" s="30">
        <f t="shared" si="2"/>
        <v>17.252266497997116</v>
      </c>
    </row>
    <row r="2186" spans="1:9" ht="15.75" customHeight="1" x14ac:dyDescent="0.2">
      <c r="A2186" s="17">
        <f>od_matrix_directed_all_pairs_pe!A2175</f>
        <v>43954</v>
      </c>
      <c r="B2186" s="30" t="str">
        <f>od_matrix_directed_all_pairs_pe!B2175</f>
        <v>Locality21</v>
      </c>
      <c r="C2186" s="30" t="str">
        <f>od_matrix_directed_all_pairs_pe!C2175</f>
        <v>Locality05</v>
      </c>
      <c r="D2186" s="30">
        <f>SUMIFS(od_matrix_directed_all_pairs_pe!D:D, od_matrix_directed_all_pairs_pe!A:A, A2186, od_matrix_directed_all_pairs_pe!B:B, B2186, od_matrix_directed_all_pairs_pe!C:C, C2186)</f>
        <v>16</v>
      </c>
      <c r="E2186" s="30">
        <f t="array" ref="E2186">INDEX(total_subscribers_per_day!B:B, MATCH(A2186, total_subscribers_per_day!A:A, 0), 0)</f>
        <v>9486</v>
      </c>
      <c r="F2186" s="40">
        <f>SUMIFS(baseline_subscriber_movements!C:C, baseline_subscriber_movements!A:A, B2186, baseline_subscriber_movements!B:B, C2186)</f>
        <v>2.3720844054311799E-3</v>
      </c>
      <c r="G2186" s="30">
        <f t="shared" si="0"/>
        <v>1.686696183849884E-3</v>
      </c>
      <c r="H2186" s="30">
        <f t="shared" si="1"/>
        <v>0.71106077843941173</v>
      </c>
      <c r="I2186" s="30">
        <f t="shared" si="2"/>
        <v>-28.893922156058828</v>
      </c>
    </row>
    <row r="2187" spans="1:9" ht="15.75" customHeight="1" x14ac:dyDescent="0.2">
      <c r="A2187" s="17">
        <f>od_matrix_directed_all_pairs_pe!A2176</f>
        <v>43954</v>
      </c>
      <c r="B2187" s="30" t="str">
        <f>od_matrix_directed_all_pairs_pe!B2176</f>
        <v>Locality21</v>
      </c>
      <c r="C2187" s="30" t="str">
        <f>od_matrix_directed_all_pairs_pe!C2176</f>
        <v>Locality06</v>
      </c>
      <c r="D2187" s="30">
        <f>SUMIFS(od_matrix_directed_all_pairs_pe!D:D, od_matrix_directed_all_pairs_pe!A:A, A2187, od_matrix_directed_all_pairs_pe!B:B, B2187, od_matrix_directed_all_pairs_pe!C:C, C2187)</f>
        <v>39</v>
      </c>
      <c r="E2187" s="30">
        <f t="array" ref="E2187">INDEX(total_subscribers_per_day!B:B, MATCH(A2187, total_subscribers_per_day!A:A, 0), 0)</f>
        <v>9486</v>
      </c>
      <c r="F2187" s="40">
        <f>SUMIFS(baseline_subscriber_movements!C:C, baseline_subscriber_movements!A:A, B2187, baseline_subscriber_movements!B:B, C2187)</f>
        <v>4.2056566081379396E-3</v>
      </c>
      <c r="G2187" s="30">
        <f t="shared" si="0"/>
        <v>4.1113219481340923E-3</v>
      </c>
      <c r="H2187" s="30">
        <f t="shared" si="1"/>
        <v>0.97756957621758522</v>
      </c>
      <c r="I2187" s="30">
        <f t="shared" si="2"/>
        <v>-2.2430423782414777</v>
      </c>
    </row>
    <row r="2188" spans="1:9" ht="15.75" customHeight="1" x14ac:dyDescent="0.2">
      <c r="A2188" s="17">
        <f>od_matrix_directed_all_pairs_pe!A2177</f>
        <v>43954</v>
      </c>
      <c r="B2188" s="30" t="str">
        <f>od_matrix_directed_all_pairs_pe!B2177</f>
        <v>Locality21</v>
      </c>
      <c r="C2188" s="30" t="str">
        <f>od_matrix_directed_all_pairs_pe!C2177</f>
        <v>Locality07</v>
      </c>
      <c r="D2188" s="30">
        <f>SUMIFS(od_matrix_directed_all_pairs_pe!D:D, od_matrix_directed_all_pairs_pe!A:A, A2188, od_matrix_directed_all_pairs_pe!B:B, B2188, od_matrix_directed_all_pairs_pe!C:C, C2188)</f>
        <v>51</v>
      </c>
      <c r="E2188" s="30">
        <f t="array" ref="E2188">INDEX(total_subscribers_per_day!B:B, MATCH(A2188, total_subscribers_per_day!A:A, 0), 0)</f>
        <v>9486</v>
      </c>
      <c r="F2188" s="40">
        <f>SUMIFS(baseline_subscriber_movements!C:C, baseline_subscriber_movements!A:A, B2188, baseline_subscriber_movements!B:B, C2188)</f>
        <v>6.5139735238495403E-3</v>
      </c>
      <c r="G2188" s="30">
        <f t="shared" si="0"/>
        <v>5.3763440860215058E-3</v>
      </c>
      <c r="H2188" s="30">
        <f t="shared" si="1"/>
        <v>0.82535553243149606</v>
      </c>
      <c r="I2188" s="30">
        <f t="shared" si="2"/>
        <v>-17.464446756850393</v>
      </c>
    </row>
    <row r="2189" spans="1:9" ht="15.75" customHeight="1" x14ac:dyDescent="0.2">
      <c r="A2189" s="17">
        <f>od_matrix_directed_all_pairs_pe!A2178</f>
        <v>43954</v>
      </c>
      <c r="B2189" s="30" t="str">
        <f>od_matrix_directed_all_pairs_pe!B2178</f>
        <v>Locality21</v>
      </c>
      <c r="C2189" s="30" t="str">
        <f>od_matrix_directed_all_pairs_pe!C2178</f>
        <v>Locality08</v>
      </c>
      <c r="D2189" s="30">
        <f>SUMIFS(od_matrix_directed_all_pairs_pe!D:D, od_matrix_directed_all_pairs_pe!A:A, A2189, od_matrix_directed_all_pairs_pe!B:B, B2189, od_matrix_directed_all_pairs_pe!C:C, C2189)</f>
        <v>55</v>
      </c>
      <c r="E2189" s="30">
        <f t="array" ref="E2189">INDEX(total_subscribers_per_day!B:B, MATCH(A2189, total_subscribers_per_day!A:A, 0), 0)</f>
        <v>9486</v>
      </c>
      <c r="F2189" s="40">
        <f>SUMIFS(baseline_subscriber_movements!C:C, baseline_subscriber_movements!A:A, B2189, baseline_subscriber_movements!B:B, C2189)</f>
        <v>6.72057124855612E-3</v>
      </c>
      <c r="G2189" s="30">
        <f t="shared" si="0"/>
        <v>5.7980181319839761E-3</v>
      </c>
      <c r="H2189" s="30">
        <f t="shared" si="1"/>
        <v>0.86272697923255415</v>
      </c>
      <c r="I2189" s="30">
        <f t="shared" si="2"/>
        <v>-13.727302076744586</v>
      </c>
    </row>
    <row r="2190" spans="1:9" ht="15.75" customHeight="1" x14ac:dyDescent="0.2">
      <c r="A2190" s="17">
        <f>od_matrix_directed_all_pairs_pe!A2179</f>
        <v>43954</v>
      </c>
      <c r="B2190" s="30" t="str">
        <f>od_matrix_directed_all_pairs_pe!B2179</f>
        <v>Locality21</v>
      </c>
      <c r="C2190" s="30" t="str">
        <f>od_matrix_directed_all_pairs_pe!C2179</f>
        <v>Locality09</v>
      </c>
      <c r="D2190" s="30">
        <f>SUMIFS(od_matrix_directed_all_pairs_pe!D:D, od_matrix_directed_all_pairs_pe!A:A, A2190, od_matrix_directed_all_pairs_pe!B:B, B2190, od_matrix_directed_all_pairs_pe!C:C, C2190)</f>
        <v>20</v>
      </c>
      <c r="E2190" s="30">
        <f t="array" ref="E2190">INDEX(total_subscribers_per_day!B:B, MATCH(A2190, total_subscribers_per_day!A:A, 0), 0)</f>
        <v>9486</v>
      </c>
      <c r="F2190" s="40">
        <f>SUMIFS(baseline_subscriber_movements!C:C, baseline_subscriber_movements!A:A, B2190, baseline_subscriber_movements!B:B, C2190)</f>
        <v>2.3156676028561998E-3</v>
      </c>
      <c r="G2190" s="30">
        <f t="shared" si="0"/>
        <v>2.1083702298123549E-3</v>
      </c>
      <c r="H2190" s="30">
        <f t="shared" si="1"/>
        <v>0.91048051422053866</v>
      </c>
      <c r="I2190" s="30">
        <f t="shared" si="2"/>
        <v>-8.9519485779461334</v>
      </c>
    </row>
    <row r="2191" spans="1:9" ht="15.75" customHeight="1" x14ac:dyDescent="0.2">
      <c r="A2191" s="17">
        <f>od_matrix_directed_all_pairs_pe!A2180</f>
        <v>43954</v>
      </c>
      <c r="B2191" s="30" t="str">
        <f>od_matrix_directed_all_pairs_pe!B2180</f>
        <v>Locality21</v>
      </c>
      <c r="C2191" s="30" t="str">
        <f>od_matrix_directed_all_pairs_pe!C2180</f>
        <v>Locality10</v>
      </c>
      <c r="D2191" s="30">
        <f>SUMIFS(od_matrix_directed_all_pairs_pe!D:D, od_matrix_directed_all_pairs_pe!A:A, A2191, od_matrix_directed_all_pairs_pe!B:B, B2191, od_matrix_directed_all_pairs_pe!C:C, C2191)</f>
        <v>59</v>
      </c>
      <c r="E2191" s="30">
        <f t="array" ref="E2191">INDEX(total_subscribers_per_day!B:B, MATCH(A2191, total_subscribers_per_day!A:A, 0), 0)</f>
        <v>9486</v>
      </c>
      <c r="F2191" s="40">
        <f>SUMIFS(baseline_subscriber_movements!C:C, baseline_subscriber_movements!A:A, B2191, baseline_subscriber_movements!B:B, C2191)</f>
        <v>6.50850304429981E-3</v>
      </c>
      <c r="G2191" s="30">
        <f t="shared" si="0"/>
        <v>6.2196921779464473E-3</v>
      </c>
      <c r="H2191" s="30">
        <f t="shared" si="1"/>
        <v>0.95562560785673978</v>
      </c>
      <c r="I2191" s="30">
        <f t="shared" si="2"/>
        <v>-4.4374392143260222</v>
      </c>
    </row>
    <row r="2192" spans="1:9" ht="15.75" customHeight="1" x14ac:dyDescent="0.2">
      <c r="A2192" s="17">
        <f>od_matrix_directed_all_pairs_pe!A2181</f>
        <v>43954</v>
      </c>
      <c r="B2192" s="30" t="str">
        <f>od_matrix_directed_all_pairs_pe!B2181</f>
        <v>Locality21</v>
      </c>
      <c r="C2192" s="30" t="str">
        <f>od_matrix_directed_all_pairs_pe!C2181</f>
        <v>Locality11</v>
      </c>
      <c r="D2192" s="30">
        <f>SUMIFS(od_matrix_directed_all_pairs_pe!D:D, od_matrix_directed_all_pairs_pe!A:A, A2192, od_matrix_directed_all_pairs_pe!B:B, B2192, od_matrix_directed_all_pairs_pe!C:C, C2192)</f>
        <v>63</v>
      </c>
      <c r="E2192" s="30">
        <f t="array" ref="E2192">INDEX(total_subscribers_per_day!B:B, MATCH(A2192, total_subscribers_per_day!A:A, 0), 0)</f>
        <v>9486</v>
      </c>
      <c r="F2192" s="40">
        <f>SUMIFS(baseline_subscriber_movements!C:C, baseline_subscriber_movements!A:A, B2192, baseline_subscriber_movements!B:B, C2192)</f>
        <v>6.5325044779264499E-3</v>
      </c>
      <c r="G2192" s="30">
        <f t="shared" si="0"/>
        <v>6.6413662239089184E-3</v>
      </c>
      <c r="H2192" s="30">
        <f t="shared" si="1"/>
        <v>1.0166646263083807</v>
      </c>
      <c r="I2192" s="30">
        <f t="shared" si="2"/>
        <v>1.6664626308380726</v>
      </c>
    </row>
    <row r="2193" spans="1:9" ht="15.75" customHeight="1" x14ac:dyDescent="0.2">
      <c r="A2193" s="17">
        <f>od_matrix_directed_all_pairs_pe!A2182</f>
        <v>43954</v>
      </c>
      <c r="B2193" s="30" t="str">
        <f>od_matrix_directed_all_pairs_pe!B2182</f>
        <v>Locality21</v>
      </c>
      <c r="C2193" s="30" t="str">
        <f>od_matrix_directed_all_pairs_pe!C2182</f>
        <v>Locality12</v>
      </c>
      <c r="D2193" s="30">
        <f>SUMIFS(od_matrix_directed_all_pairs_pe!D:D, od_matrix_directed_all_pairs_pe!A:A, A2193, od_matrix_directed_all_pairs_pe!B:B, B2193, od_matrix_directed_all_pairs_pe!C:C, C2193)</f>
        <v>42</v>
      </c>
      <c r="E2193" s="30">
        <f t="array" ref="E2193">INDEX(total_subscribers_per_day!B:B, MATCH(A2193, total_subscribers_per_day!A:A, 0), 0)</f>
        <v>9486</v>
      </c>
      <c r="F2193" s="40">
        <f>SUMIFS(baseline_subscriber_movements!C:C, baseline_subscriber_movements!A:A, B2193, baseline_subscriber_movements!B:B, C2193)</f>
        <v>4.4331855604813099E-3</v>
      </c>
      <c r="G2193" s="30">
        <f t="shared" si="0"/>
        <v>4.4275774826059459E-3</v>
      </c>
      <c r="H2193" s="30">
        <f t="shared" si="1"/>
        <v>0.99873497786211429</v>
      </c>
      <c r="I2193" s="30">
        <f t="shared" si="2"/>
        <v>-0.12650221378857074</v>
      </c>
    </row>
    <row r="2194" spans="1:9" ht="15.75" customHeight="1" x14ac:dyDescent="0.2">
      <c r="A2194" s="17">
        <f>od_matrix_directed_all_pairs_pe!A2183</f>
        <v>43954</v>
      </c>
      <c r="B2194" s="30" t="str">
        <f>od_matrix_directed_all_pairs_pe!B2183</f>
        <v>Locality21</v>
      </c>
      <c r="C2194" s="30" t="str">
        <f>od_matrix_directed_all_pairs_pe!C2183</f>
        <v>Locality13</v>
      </c>
      <c r="D2194" s="30">
        <f>SUMIFS(od_matrix_directed_all_pairs_pe!D:D, od_matrix_directed_all_pairs_pe!A:A, A2194, od_matrix_directed_all_pairs_pe!B:B, B2194, od_matrix_directed_all_pairs_pe!C:C, C2194)</f>
        <v>21</v>
      </c>
      <c r="E2194" s="30">
        <f t="array" ref="E2194">INDEX(total_subscribers_per_day!B:B, MATCH(A2194, total_subscribers_per_day!A:A, 0), 0)</f>
        <v>9486</v>
      </c>
      <c r="F2194" s="40">
        <f>SUMIFS(baseline_subscriber_movements!C:C, baseline_subscriber_movements!A:A, B2194, baseline_subscriber_movements!B:B, C2194)</f>
        <v>2.3157894736842099E-3</v>
      </c>
      <c r="G2194" s="30">
        <f t="shared" si="0"/>
        <v>2.213788741302973E-3</v>
      </c>
      <c r="H2194" s="30">
        <f t="shared" si="1"/>
        <v>0.9559542291990113</v>
      </c>
      <c r="I2194" s="30">
        <f t="shared" si="2"/>
        <v>-4.4045770800988704</v>
      </c>
    </row>
    <row r="2195" spans="1:9" ht="15.75" customHeight="1" x14ac:dyDescent="0.2">
      <c r="A2195" s="17">
        <f>od_matrix_directed_all_pairs_pe!A2184</f>
        <v>43954</v>
      </c>
      <c r="B2195" s="30" t="str">
        <f>od_matrix_directed_all_pairs_pe!B2184</f>
        <v>Locality21</v>
      </c>
      <c r="C2195" s="30" t="str">
        <f>od_matrix_directed_all_pairs_pe!C2184</f>
        <v>Locality14</v>
      </c>
      <c r="D2195" s="30">
        <f>SUMIFS(od_matrix_directed_all_pairs_pe!D:D, od_matrix_directed_all_pairs_pe!A:A, A2195, od_matrix_directed_all_pairs_pe!B:B, B2195, od_matrix_directed_all_pairs_pe!C:C, C2195)</f>
        <v>55</v>
      </c>
      <c r="E2195" s="30">
        <f t="array" ref="E2195">INDEX(total_subscribers_per_day!B:B, MATCH(A2195, total_subscribers_per_day!A:A, 0), 0)</f>
        <v>9486</v>
      </c>
      <c r="F2195" s="40">
        <f>SUMIFS(baseline_subscriber_movements!C:C, baseline_subscriber_movements!A:A, B2195, baseline_subscriber_movements!B:B, C2195)</f>
        <v>4.5078100429814397E-3</v>
      </c>
      <c r="G2195" s="30">
        <f t="shared" si="0"/>
        <v>5.7980181319839761E-3</v>
      </c>
      <c r="H2195" s="30">
        <f t="shared" si="1"/>
        <v>1.2862161618836094</v>
      </c>
      <c r="I2195" s="30">
        <f t="shared" si="2"/>
        <v>28.621616188360942</v>
      </c>
    </row>
    <row r="2196" spans="1:9" ht="15.75" customHeight="1" x14ac:dyDescent="0.2">
      <c r="A2196" s="17">
        <f>od_matrix_directed_all_pairs_pe!A2185</f>
        <v>43954</v>
      </c>
      <c r="B2196" s="30" t="str">
        <f>od_matrix_directed_all_pairs_pe!B2185</f>
        <v>Locality21</v>
      </c>
      <c r="C2196" s="30" t="str">
        <f>od_matrix_directed_all_pairs_pe!C2185</f>
        <v>Locality15</v>
      </c>
      <c r="D2196" s="30">
        <f>SUMIFS(od_matrix_directed_all_pairs_pe!D:D, od_matrix_directed_all_pairs_pe!A:A, A2196, od_matrix_directed_all_pairs_pe!B:B, B2196, od_matrix_directed_all_pairs_pe!C:C, C2196)</f>
        <v>52</v>
      </c>
      <c r="E2196" s="30">
        <f t="array" ref="E2196">INDEX(total_subscribers_per_day!B:B, MATCH(A2196, total_subscribers_per_day!A:A, 0), 0)</f>
        <v>9486</v>
      </c>
      <c r="F2196" s="40">
        <f>SUMIFS(baseline_subscriber_movements!C:C, baseline_subscriber_movements!A:A, B2196, baseline_subscriber_movements!B:B, C2196)</f>
        <v>6.3151247237132899E-3</v>
      </c>
      <c r="G2196" s="30">
        <f t="shared" si="0"/>
        <v>5.4817625975121234E-3</v>
      </c>
      <c r="H2196" s="30">
        <f t="shared" si="1"/>
        <v>0.86803710731604522</v>
      </c>
      <c r="I2196" s="30">
        <f t="shared" si="2"/>
        <v>-13.196289268395478</v>
      </c>
    </row>
    <row r="2197" spans="1:9" ht="15.75" customHeight="1" x14ac:dyDescent="0.2">
      <c r="A2197" s="17">
        <f>od_matrix_directed_all_pairs_pe!A2186</f>
        <v>43954</v>
      </c>
      <c r="B2197" s="30" t="str">
        <f>od_matrix_directed_all_pairs_pe!B2186</f>
        <v>Locality21</v>
      </c>
      <c r="C2197" s="30" t="str">
        <f>od_matrix_directed_all_pairs_pe!C2186</f>
        <v>Locality16</v>
      </c>
      <c r="D2197" s="30">
        <f>SUMIFS(od_matrix_directed_all_pairs_pe!D:D, od_matrix_directed_all_pairs_pe!A:A, A2197, od_matrix_directed_all_pairs_pe!B:B, B2197, od_matrix_directed_all_pairs_pe!C:C, C2197)</f>
        <v>54</v>
      </c>
      <c r="E2197" s="30">
        <f t="array" ref="E2197">INDEX(total_subscribers_per_day!B:B, MATCH(A2197, total_subscribers_per_day!A:A, 0), 0)</f>
        <v>9486</v>
      </c>
      <c r="F2197" s="40">
        <f>SUMIFS(baseline_subscriber_movements!C:C, baseline_subscriber_movements!A:A, B2197, baseline_subscriber_movements!B:B, C2197)</f>
        <v>6.4373153229210604E-3</v>
      </c>
      <c r="G2197" s="30">
        <f t="shared" si="0"/>
        <v>5.6925996204933585E-3</v>
      </c>
      <c r="H2197" s="30">
        <f t="shared" si="1"/>
        <v>0.88431268858680478</v>
      </c>
      <c r="I2197" s="30">
        <f t="shared" si="2"/>
        <v>-11.568731141319521</v>
      </c>
    </row>
    <row r="2198" spans="1:9" ht="15.75" customHeight="1" x14ac:dyDescent="0.2">
      <c r="A2198" s="17">
        <f>od_matrix_directed_all_pairs_pe!A2187</f>
        <v>43954</v>
      </c>
      <c r="B2198" s="30" t="str">
        <f>od_matrix_directed_all_pairs_pe!B2187</f>
        <v>Locality21</v>
      </c>
      <c r="C2198" s="30" t="str">
        <f>od_matrix_directed_all_pairs_pe!C2187</f>
        <v>Locality17</v>
      </c>
      <c r="D2198" s="30">
        <f>SUMIFS(od_matrix_directed_all_pairs_pe!D:D, od_matrix_directed_all_pairs_pe!A:A, A2198, od_matrix_directed_all_pairs_pe!B:B, B2198, od_matrix_directed_all_pairs_pe!C:C, C2198)</f>
        <v>30</v>
      </c>
      <c r="E2198" s="30">
        <f t="array" ref="E2198">INDEX(total_subscribers_per_day!B:B, MATCH(A2198, total_subscribers_per_day!A:A, 0), 0)</f>
        <v>9486</v>
      </c>
      <c r="F2198" s="40">
        <f>SUMIFS(baseline_subscriber_movements!C:C, baseline_subscriber_movements!A:A, B2198, baseline_subscriber_movements!B:B, C2198)</f>
        <v>4.4126917419625902E-3</v>
      </c>
      <c r="G2198" s="30">
        <f t="shared" si="0"/>
        <v>3.1625553447185324E-3</v>
      </c>
      <c r="H2198" s="30">
        <f t="shared" si="1"/>
        <v>0.71669528026264384</v>
      </c>
      <c r="I2198" s="30">
        <f t="shared" si="2"/>
        <v>-28.330471973735616</v>
      </c>
    </row>
    <row r="2199" spans="1:9" ht="15.75" customHeight="1" x14ac:dyDescent="0.2">
      <c r="A2199" s="17">
        <f>od_matrix_directed_all_pairs_pe!A2188</f>
        <v>43954</v>
      </c>
      <c r="B2199" s="30" t="str">
        <f>od_matrix_directed_all_pairs_pe!B2188</f>
        <v>Locality21</v>
      </c>
      <c r="C2199" s="30" t="str">
        <f>od_matrix_directed_all_pairs_pe!C2188</f>
        <v>Locality18</v>
      </c>
      <c r="D2199" s="30">
        <f>SUMIFS(od_matrix_directed_all_pairs_pe!D:D, od_matrix_directed_all_pairs_pe!A:A, A2199, od_matrix_directed_all_pairs_pe!B:B, B2199, od_matrix_directed_all_pairs_pe!C:C, C2199)</f>
        <v>48</v>
      </c>
      <c r="E2199" s="30">
        <f t="array" ref="E2199">INDEX(total_subscribers_per_day!B:B, MATCH(A2199, total_subscribers_per_day!A:A, 0), 0)</f>
        <v>9486</v>
      </c>
      <c r="F2199" s="40">
        <f>SUMIFS(baseline_subscriber_movements!C:C, baseline_subscriber_movements!A:A, B2199, baseline_subscriber_movements!B:B, C2199)</f>
        <v>6.4345991561181402E-3</v>
      </c>
      <c r="G2199" s="30">
        <f t="shared" si="0"/>
        <v>5.0600885515496522E-3</v>
      </c>
      <c r="H2199" s="30">
        <f t="shared" si="1"/>
        <v>0.78638753227361846</v>
      </c>
      <c r="I2199" s="30">
        <f t="shared" si="2"/>
        <v>-21.361246772638154</v>
      </c>
    </row>
    <row r="2200" spans="1:9" ht="15.75" customHeight="1" x14ac:dyDescent="0.2">
      <c r="A2200" s="17">
        <f>od_matrix_directed_all_pairs_pe!A2189</f>
        <v>43954</v>
      </c>
      <c r="B2200" s="30" t="str">
        <f>od_matrix_directed_all_pairs_pe!B2189</f>
        <v>Locality21</v>
      </c>
      <c r="C2200" s="30" t="str">
        <f>od_matrix_directed_all_pairs_pe!C2189</f>
        <v>Locality19</v>
      </c>
      <c r="D2200" s="30">
        <f>SUMIFS(od_matrix_directed_all_pairs_pe!D:D, od_matrix_directed_all_pairs_pe!A:A, A2200, od_matrix_directed_all_pairs_pe!B:B, B2200, od_matrix_directed_all_pairs_pe!C:C, C2200)</f>
        <v>35</v>
      </c>
      <c r="E2200" s="30">
        <f t="array" ref="E2200">INDEX(total_subscribers_per_day!B:B, MATCH(A2200, total_subscribers_per_day!A:A, 0), 0)</f>
        <v>9486</v>
      </c>
      <c r="F2200" s="40">
        <f>SUMIFS(baseline_subscriber_movements!C:C, baseline_subscriber_movements!A:A, B2200, baseline_subscriber_movements!B:B, C2200)</f>
        <v>4.6306040833508696E-3</v>
      </c>
      <c r="G2200" s="30">
        <f t="shared" si="0"/>
        <v>3.6896479021716212E-3</v>
      </c>
      <c r="H2200" s="30">
        <f t="shared" si="1"/>
        <v>0.79679623560079027</v>
      </c>
      <c r="I2200" s="30">
        <f t="shared" si="2"/>
        <v>-20.320376439920974</v>
      </c>
    </row>
    <row r="2201" spans="1:9" ht="15.75" customHeight="1" x14ac:dyDescent="0.2">
      <c r="A2201" s="17">
        <f>od_matrix_directed_all_pairs_pe!A2190</f>
        <v>43954</v>
      </c>
      <c r="B2201" s="30" t="str">
        <f>od_matrix_directed_all_pairs_pe!B2190</f>
        <v>Locality21</v>
      </c>
      <c r="C2201" s="30" t="str">
        <f>od_matrix_directed_all_pairs_pe!C2190</f>
        <v>Locality21</v>
      </c>
      <c r="D2201" s="30">
        <f>SUMIFS(od_matrix_directed_all_pairs_pe!D:D, od_matrix_directed_all_pairs_pe!A:A, A2201, od_matrix_directed_all_pairs_pe!B:B, B2201, od_matrix_directed_all_pairs_pe!C:C, C2201)</f>
        <v>97</v>
      </c>
      <c r="E2201" s="30">
        <f t="array" ref="E2201">INDEX(total_subscribers_per_day!B:B, MATCH(A2201, total_subscribers_per_day!A:A, 0), 0)</f>
        <v>9486</v>
      </c>
      <c r="F2201" s="40">
        <f>SUMIFS(baseline_subscriber_movements!C:C, baseline_subscriber_movements!A:A, B2201, baseline_subscriber_movements!B:B, C2201)</f>
        <v>1.02094516366698E-2</v>
      </c>
      <c r="G2201" s="30">
        <f t="shared" si="0"/>
        <v>1.0225595614589921E-2</v>
      </c>
      <c r="H2201" s="30">
        <f t="shared" si="1"/>
        <v>1.0015812776723616</v>
      </c>
      <c r="I2201" s="30">
        <f t="shared" si="2"/>
        <v>0.15812776723616029</v>
      </c>
    </row>
    <row r="2202" spans="1:9" ht="15.75" customHeight="1" x14ac:dyDescent="0.2">
      <c r="A2202" s="17">
        <f>od_matrix_directed_all_pairs_pe!A2191</f>
        <v>43954</v>
      </c>
      <c r="B2202" s="30" t="str">
        <f>od_matrix_directed_all_pairs_pe!B2191</f>
        <v>Locality21</v>
      </c>
      <c r="C2202" s="30" t="str">
        <f>od_matrix_directed_all_pairs_pe!C2191</f>
        <v>Locality22</v>
      </c>
      <c r="D2202" s="30">
        <f>SUMIFS(od_matrix_directed_all_pairs_pe!D:D, od_matrix_directed_all_pairs_pe!A:A, A2202, od_matrix_directed_all_pairs_pe!B:B, B2202, od_matrix_directed_all_pairs_pe!C:C, C2202)</f>
        <v>52</v>
      </c>
      <c r="E2202" s="30">
        <f t="array" ref="E2202">INDEX(total_subscribers_per_day!B:B, MATCH(A2202, total_subscribers_per_day!A:A, 0), 0)</f>
        <v>9486</v>
      </c>
      <c r="F2202" s="40">
        <f>SUMIFS(baseline_subscriber_movements!C:C, baseline_subscriber_movements!A:A, B2202, baseline_subscriber_movements!B:B, C2202)</f>
        <v>4.3153352278707501E-3</v>
      </c>
      <c r="G2202" s="30">
        <f t="shared" si="0"/>
        <v>5.4817625975121234E-3</v>
      </c>
      <c r="H2202" s="30">
        <f t="shared" si="1"/>
        <v>1.2702982058283583</v>
      </c>
      <c r="I2202" s="30">
        <f t="shared" si="2"/>
        <v>27.029820582835828</v>
      </c>
    </row>
    <row r="2203" spans="1:9" ht="15.75" customHeight="1" x14ac:dyDescent="0.2">
      <c r="A2203" s="17">
        <f>od_matrix_directed_all_pairs_pe!A2192</f>
        <v>43954</v>
      </c>
      <c r="B2203" s="30" t="str">
        <f>od_matrix_directed_all_pairs_pe!B2192</f>
        <v>Locality21</v>
      </c>
      <c r="C2203" s="30" t="str">
        <f>od_matrix_directed_all_pairs_pe!C2192</f>
        <v>Locality23</v>
      </c>
      <c r="D2203" s="30">
        <f>SUMIFS(od_matrix_directed_all_pairs_pe!D:D, od_matrix_directed_all_pairs_pe!A:A, A2203, od_matrix_directed_all_pairs_pe!B:B, B2203, od_matrix_directed_all_pairs_pe!C:C, C2203)</f>
        <v>41</v>
      </c>
      <c r="E2203" s="30">
        <f t="array" ref="E2203">INDEX(total_subscribers_per_day!B:B, MATCH(A2203, total_subscribers_per_day!A:A, 0), 0)</f>
        <v>9486</v>
      </c>
      <c r="F2203" s="40">
        <f>SUMIFS(baseline_subscriber_movements!C:C, baseline_subscriber_movements!A:A, B2203, baseline_subscriber_movements!B:B, C2203)</f>
        <v>4.5016750418760401E-3</v>
      </c>
      <c r="G2203" s="30">
        <f t="shared" si="0"/>
        <v>4.3221589711153275E-3</v>
      </c>
      <c r="H2203" s="30">
        <f t="shared" si="1"/>
        <v>0.96012238353706214</v>
      </c>
      <c r="I2203" s="30">
        <f t="shared" si="2"/>
        <v>-3.9877616462937859</v>
      </c>
    </row>
    <row r="2204" spans="1:9" ht="15.75" customHeight="1" x14ac:dyDescent="0.2">
      <c r="A2204" s="17">
        <f>od_matrix_directed_all_pairs_pe!A2193</f>
        <v>43954</v>
      </c>
      <c r="B2204" s="30" t="str">
        <f>od_matrix_directed_all_pairs_pe!B2193</f>
        <v>Locality21</v>
      </c>
      <c r="C2204" s="30" t="str">
        <f>od_matrix_directed_all_pairs_pe!C2193</f>
        <v>Locality24</v>
      </c>
      <c r="D2204" s="30">
        <f>SUMIFS(od_matrix_directed_all_pairs_pe!D:D, od_matrix_directed_all_pairs_pe!A:A, A2204, od_matrix_directed_all_pairs_pe!B:B, B2204, od_matrix_directed_all_pairs_pe!C:C, C2204)</f>
        <v>44</v>
      </c>
      <c r="E2204" s="30">
        <f t="array" ref="E2204">INDEX(total_subscribers_per_day!B:B, MATCH(A2204, total_subscribers_per_day!A:A, 0), 0)</f>
        <v>9486</v>
      </c>
      <c r="F2204" s="40">
        <f>SUMIFS(baseline_subscriber_movements!C:C, baseline_subscriber_movements!A:A, B2204, baseline_subscriber_movements!B:B, C2204)</f>
        <v>6.5442263035676504E-3</v>
      </c>
      <c r="G2204" s="30">
        <f t="shared" si="0"/>
        <v>4.6384145055871811E-3</v>
      </c>
      <c r="H2204" s="30">
        <f t="shared" si="1"/>
        <v>0.70877966170859696</v>
      </c>
      <c r="I2204" s="30">
        <f t="shared" si="2"/>
        <v>-29.122033829140303</v>
      </c>
    </row>
    <row r="2205" spans="1:9" ht="15.75" customHeight="1" x14ac:dyDescent="0.2">
      <c r="A2205" s="17">
        <f>od_matrix_directed_all_pairs_pe!A2194</f>
        <v>43954</v>
      </c>
      <c r="B2205" s="30" t="str">
        <f>od_matrix_directed_all_pairs_pe!B2194</f>
        <v>Locality21</v>
      </c>
      <c r="C2205" s="30" t="str">
        <f>od_matrix_directed_all_pairs_pe!C2194</f>
        <v>Locality25</v>
      </c>
      <c r="D2205" s="30">
        <f>SUMIFS(od_matrix_directed_all_pairs_pe!D:D, od_matrix_directed_all_pairs_pe!A:A, A2205, od_matrix_directed_all_pairs_pe!B:B, B2205, od_matrix_directed_all_pairs_pe!C:C, C2205)</f>
        <v>91</v>
      </c>
      <c r="E2205" s="30">
        <f t="array" ref="E2205">INDEX(total_subscribers_per_day!B:B, MATCH(A2205, total_subscribers_per_day!A:A, 0), 0)</f>
        <v>9486</v>
      </c>
      <c r="F2205" s="40">
        <f>SUMIFS(baseline_subscriber_movements!C:C, baseline_subscriber_movements!A:A, B2205, baseline_subscriber_movements!B:B, C2205)</f>
        <v>8.6343055701800508E-3</v>
      </c>
      <c r="G2205" s="30">
        <f t="shared" si="0"/>
        <v>9.5930845456462157E-3</v>
      </c>
      <c r="H2205" s="30">
        <f t="shared" si="1"/>
        <v>1.1110429747561241</v>
      </c>
      <c r="I2205" s="30">
        <f t="shared" si="2"/>
        <v>11.104297475612412</v>
      </c>
    </row>
    <row r="2206" spans="1:9" ht="15.75" customHeight="1" x14ac:dyDescent="0.2">
      <c r="A2206" s="17">
        <f>od_matrix_directed_all_pairs_pe!A2195</f>
        <v>43954</v>
      </c>
      <c r="B2206" s="30" t="str">
        <f>od_matrix_directed_all_pairs_pe!B2195</f>
        <v>Locality21</v>
      </c>
      <c r="C2206" s="30" t="str">
        <f>od_matrix_directed_all_pairs_pe!C2195</f>
        <v>Locality26</v>
      </c>
      <c r="D2206" s="30">
        <f>SUMIFS(od_matrix_directed_all_pairs_pe!D:D, od_matrix_directed_all_pairs_pe!A:A, A2206, od_matrix_directed_all_pairs_pe!B:B, B2206, od_matrix_directed_all_pairs_pe!C:C, C2206)</f>
        <v>42</v>
      </c>
      <c r="E2206" s="30">
        <f t="array" ref="E2206">INDEX(total_subscribers_per_day!B:B, MATCH(A2206, total_subscribers_per_day!A:A, 0), 0)</f>
        <v>9486</v>
      </c>
      <c r="F2206" s="40">
        <f>SUMIFS(baseline_subscriber_movements!C:C, baseline_subscriber_movements!A:A, B2206, baseline_subscriber_movements!B:B, C2206)</f>
        <v>4.52298306510991E-3</v>
      </c>
      <c r="G2206" s="30">
        <f t="shared" si="0"/>
        <v>4.4275774826059459E-3</v>
      </c>
      <c r="H2206" s="30">
        <f t="shared" si="1"/>
        <v>0.97890649132871654</v>
      </c>
      <c r="I2206" s="30">
        <f t="shared" si="2"/>
        <v>-2.1093508671283456</v>
      </c>
    </row>
    <row r="2207" spans="1:9" ht="15.75" customHeight="1" x14ac:dyDescent="0.2">
      <c r="A2207" s="17">
        <f>od_matrix_directed_all_pairs_pe!A2196</f>
        <v>43954</v>
      </c>
      <c r="B2207" s="30" t="str">
        <f>od_matrix_directed_all_pairs_pe!B2196</f>
        <v>Locality21</v>
      </c>
      <c r="C2207" s="30" t="str">
        <f>od_matrix_directed_all_pairs_pe!C2196</f>
        <v>Locality27</v>
      </c>
      <c r="D2207" s="30">
        <f>SUMIFS(od_matrix_directed_all_pairs_pe!D:D, od_matrix_directed_all_pairs_pe!A:A, A2207, od_matrix_directed_all_pairs_pe!B:B, B2207, od_matrix_directed_all_pairs_pe!C:C, C2207)</f>
        <v>108</v>
      </c>
      <c r="E2207" s="30">
        <f t="array" ref="E2207">INDEX(total_subscribers_per_day!B:B, MATCH(A2207, total_subscribers_per_day!A:A, 0), 0)</f>
        <v>9486</v>
      </c>
      <c r="F2207" s="40">
        <f>SUMIFS(baseline_subscriber_movements!C:C, baseline_subscriber_movements!A:A, B2207, baseline_subscriber_movements!B:B, C2207)</f>
        <v>1.0834122225728399E-2</v>
      </c>
      <c r="G2207" s="30">
        <f t="shared" si="0"/>
        <v>1.1385199240986717E-2</v>
      </c>
      <c r="H2207" s="30">
        <f t="shared" si="1"/>
        <v>1.0508649435345712</v>
      </c>
      <c r="I2207" s="30">
        <f t="shared" si="2"/>
        <v>5.0864943534571161</v>
      </c>
    </row>
    <row r="2208" spans="1:9" ht="15.75" customHeight="1" x14ac:dyDescent="0.2">
      <c r="A2208" s="17">
        <f>od_matrix_directed_all_pairs_pe!A2197</f>
        <v>43954</v>
      </c>
      <c r="B2208" s="30" t="str">
        <f>od_matrix_directed_all_pairs_pe!B2197</f>
        <v>Locality21</v>
      </c>
      <c r="C2208" s="30" t="str">
        <f>od_matrix_directed_all_pairs_pe!C2197</f>
        <v>Locality28</v>
      </c>
      <c r="D2208" s="30">
        <f>SUMIFS(od_matrix_directed_all_pairs_pe!D:D, od_matrix_directed_all_pairs_pe!A:A, A2208, od_matrix_directed_all_pairs_pe!B:B, B2208, od_matrix_directed_all_pairs_pe!C:C, C2208)</f>
        <v>48</v>
      </c>
      <c r="E2208" s="30">
        <f t="array" ref="E2208">INDEX(total_subscribers_per_day!B:B, MATCH(A2208, total_subscribers_per_day!A:A, 0), 0)</f>
        <v>9486</v>
      </c>
      <c r="F2208" s="40">
        <f>SUMIFS(baseline_subscriber_movements!C:C, baseline_subscriber_movements!A:A, B2208, baseline_subscriber_movements!B:B, C2208)</f>
        <v>4.3126117597559596E-3</v>
      </c>
      <c r="G2208" s="30">
        <f t="shared" si="0"/>
        <v>5.0600885515496522E-3</v>
      </c>
      <c r="H2208" s="30">
        <f t="shared" si="1"/>
        <v>1.1733234599898208</v>
      </c>
      <c r="I2208" s="30">
        <f t="shared" si="2"/>
        <v>17.332345998982078</v>
      </c>
    </row>
    <row r="2209" spans="1:9" ht="15.75" customHeight="1" x14ac:dyDescent="0.2">
      <c r="A2209" s="17">
        <f>od_matrix_directed_all_pairs_pe!A2198</f>
        <v>43954</v>
      </c>
      <c r="B2209" s="30" t="str">
        <f>od_matrix_directed_all_pairs_pe!B2198</f>
        <v>Locality21</v>
      </c>
      <c r="C2209" s="30" t="str">
        <f>od_matrix_directed_all_pairs_pe!C2198</f>
        <v>Locality29</v>
      </c>
      <c r="D2209" s="30">
        <f>SUMIFS(od_matrix_directed_all_pairs_pe!D:D, od_matrix_directed_all_pairs_pe!A:A, A2209, od_matrix_directed_all_pairs_pe!B:B, B2209, od_matrix_directed_all_pairs_pe!C:C, C2209)</f>
        <v>120</v>
      </c>
      <c r="E2209" s="30">
        <f t="array" ref="E2209">INDEX(total_subscribers_per_day!B:B, MATCH(A2209, total_subscribers_per_day!A:A, 0), 0)</f>
        <v>9486</v>
      </c>
      <c r="F2209" s="40">
        <f>SUMIFS(baseline_subscriber_movements!C:C, baseline_subscriber_movements!A:A, B2209, baseline_subscriber_movements!B:B, C2209)</f>
        <v>1.2229836584080099E-2</v>
      </c>
      <c r="G2209" s="30">
        <f t="shared" si="0"/>
        <v>1.265022137887413E-2</v>
      </c>
      <c r="H2209" s="30">
        <f t="shared" si="1"/>
        <v>1.0343737049881154</v>
      </c>
      <c r="I2209" s="30">
        <f t="shared" si="2"/>
        <v>3.4373704988115428</v>
      </c>
    </row>
    <row r="2210" spans="1:9" ht="15.75" customHeight="1" x14ac:dyDescent="0.2">
      <c r="A2210" s="17">
        <f>od_matrix_directed_all_pairs_pe!A2199</f>
        <v>43954</v>
      </c>
      <c r="B2210" s="30" t="str">
        <f>od_matrix_directed_all_pairs_pe!B2199</f>
        <v>Locality21</v>
      </c>
      <c r="C2210" s="30" t="str">
        <f>od_matrix_directed_all_pairs_pe!C2199</f>
        <v>Locality30</v>
      </c>
      <c r="D2210" s="30">
        <f>SUMIFS(od_matrix_directed_all_pairs_pe!D:D, od_matrix_directed_all_pairs_pe!A:A, A2210, od_matrix_directed_all_pairs_pe!B:B, B2210, od_matrix_directed_all_pairs_pe!C:C, C2210)</f>
        <v>96</v>
      </c>
      <c r="E2210" s="30">
        <f t="array" ref="E2210">INDEX(total_subscribers_per_day!B:B, MATCH(A2210, total_subscribers_per_day!A:A, 0), 0)</f>
        <v>9486</v>
      </c>
      <c r="F2210" s="40">
        <f>SUMIFS(baseline_subscriber_movements!C:C, baseline_subscriber_movements!A:A, B2210, baseline_subscriber_movements!B:B, C2210)</f>
        <v>1.0527423939362001E-2</v>
      </c>
      <c r="G2210" s="30">
        <f t="shared" si="0"/>
        <v>1.0120177103099304E-2</v>
      </c>
      <c r="H2210" s="30">
        <f t="shared" si="1"/>
        <v>0.96131562302340634</v>
      </c>
      <c r="I2210" s="30">
        <f t="shared" si="2"/>
        <v>-3.868437697659366</v>
      </c>
    </row>
    <row r="2211" spans="1:9" ht="15.75" customHeight="1" x14ac:dyDescent="0.2">
      <c r="A2211" s="17">
        <f>od_matrix_directed_all_pairs_pe!A2200</f>
        <v>43954</v>
      </c>
      <c r="B2211" s="30" t="str">
        <f>od_matrix_directed_all_pairs_pe!B2200</f>
        <v>Locality21</v>
      </c>
      <c r="C2211" s="30" t="str">
        <f>od_matrix_directed_all_pairs_pe!C2200</f>
        <v>Locality31</v>
      </c>
      <c r="D2211" s="30">
        <f>SUMIFS(od_matrix_directed_all_pairs_pe!D:D, od_matrix_directed_all_pairs_pe!A:A, A2211, od_matrix_directed_all_pairs_pe!B:B, B2211, od_matrix_directed_all_pairs_pe!C:C, C2211)</f>
        <v>149</v>
      </c>
      <c r="E2211" s="30">
        <f t="array" ref="E2211">INDEX(total_subscribers_per_day!B:B, MATCH(A2211, total_subscribers_per_day!A:A, 0), 0)</f>
        <v>9486</v>
      </c>
      <c r="F2211" s="40">
        <f>SUMIFS(baseline_subscriber_movements!C:C, baseline_subscriber_movements!A:A, B2211, baseline_subscriber_movements!B:B, C2211)</f>
        <v>1.6470835081829598E-2</v>
      </c>
      <c r="G2211" s="30">
        <f t="shared" si="0"/>
        <v>1.5707358212102045E-2</v>
      </c>
      <c r="H2211" s="30">
        <f t="shared" si="1"/>
        <v>0.95364674189654108</v>
      </c>
      <c r="I2211" s="30">
        <f t="shared" si="2"/>
        <v>-4.6353258103458916</v>
      </c>
    </row>
    <row r="2212" spans="1:9" ht="15.75" customHeight="1" x14ac:dyDescent="0.2">
      <c r="A2212" s="17">
        <f>od_matrix_directed_all_pairs_pe!A2201</f>
        <v>43954</v>
      </c>
      <c r="B2212" s="30" t="str">
        <f>od_matrix_directed_all_pairs_pe!B2201</f>
        <v>Locality21</v>
      </c>
      <c r="C2212" s="30" t="str">
        <f>od_matrix_directed_all_pairs_pe!C2201</f>
        <v>Locality32</v>
      </c>
      <c r="D2212" s="30">
        <f>SUMIFS(od_matrix_directed_all_pairs_pe!D:D, od_matrix_directed_all_pairs_pe!A:A, A2212, od_matrix_directed_all_pairs_pe!B:B, B2212, od_matrix_directed_all_pairs_pe!C:C, C2212)</f>
        <v>91</v>
      </c>
      <c r="E2212" s="30">
        <f t="array" ref="E2212">INDEX(total_subscribers_per_day!B:B, MATCH(A2212, total_subscribers_per_day!A:A, 0), 0)</f>
        <v>9486</v>
      </c>
      <c r="F2212" s="40">
        <f>SUMIFS(baseline_subscriber_movements!C:C, baseline_subscriber_movements!A:A, B2212, baseline_subscriber_movements!B:B, C2212)</f>
        <v>1.0525207872855401E-2</v>
      </c>
      <c r="G2212" s="30">
        <f t="shared" si="0"/>
        <v>9.5930845456462157E-3</v>
      </c>
      <c r="H2212" s="30">
        <f t="shared" si="1"/>
        <v>0.91143896268185454</v>
      </c>
      <c r="I2212" s="30">
        <f t="shared" si="2"/>
        <v>-8.8561037318145459</v>
      </c>
    </row>
    <row r="2213" spans="1:9" ht="15.75" customHeight="1" x14ac:dyDescent="0.2">
      <c r="A2213" s="17">
        <f>od_matrix_directed_all_pairs_pe!A2202</f>
        <v>43954</v>
      </c>
      <c r="B2213" s="30" t="str">
        <f>od_matrix_directed_all_pairs_pe!B2202</f>
        <v>Locality21</v>
      </c>
      <c r="C2213" s="30" t="str">
        <f>od_matrix_directed_all_pairs_pe!C2202</f>
        <v>Locality33</v>
      </c>
      <c r="D2213" s="30">
        <f>SUMIFS(od_matrix_directed_all_pairs_pe!D:D, od_matrix_directed_all_pairs_pe!A:A, A2213, od_matrix_directed_all_pairs_pe!B:B, B2213, od_matrix_directed_all_pairs_pe!C:C, C2213)</f>
        <v>85</v>
      </c>
      <c r="E2213" s="30">
        <f t="array" ref="E2213">INDEX(total_subscribers_per_day!B:B, MATCH(A2213, total_subscribers_per_day!A:A, 0), 0)</f>
        <v>9486</v>
      </c>
      <c r="F2213" s="40">
        <f>SUMIFS(baseline_subscriber_movements!C:C, baseline_subscriber_movements!A:A, B2213, baseline_subscriber_movements!B:B, C2213)</f>
        <v>8.6080201553642606E-3</v>
      </c>
      <c r="G2213" s="30">
        <f t="shared" si="0"/>
        <v>8.9605734767025085E-3</v>
      </c>
      <c r="H2213" s="30">
        <f t="shared" si="1"/>
        <v>1.0409563773057091</v>
      </c>
      <c r="I2213" s="30">
        <f t="shared" si="2"/>
        <v>4.0956377305709113</v>
      </c>
    </row>
    <row r="2214" spans="1:9" ht="15.75" customHeight="1" x14ac:dyDescent="0.2">
      <c r="A2214" s="17">
        <f>od_matrix_directed_all_pairs_pe!A2203</f>
        <v>43954</v>
      </c>
      <c r="B2214" s="30" t="str">
        <f>od_matrix_directed_all_pairs_pe!B2203</f>
        <v>Locality21</v>
      </c>
      <c r="C2214" s="30" t="str">
        <f>od_matrix_directed_all_pairs_pe!C2203</f>
        <v>Locality34</v>
      </c>
      <c r="D2214" s="30">
        <f>SUMIFS(od_matrix_directed_all_pairs_pe!D:D, od_matrix_directed_all_pairs_pe!A:A, A2214, od_matrix_directed_all_pairs_pe!B:B, B2214, od_matrix_directed_all_pairs_pe!C:C, C2214)</f>
        <v>25</v>
      </c>
      <c r="E2214" s="30">
        <f t="array" ref="E2214">INDEX(total_subscribers_per_day!B:B, MATCH(A2214, total_subscribers_per_day!A:A, 0), 0)</f>
        <v>9486</v>
      </c>
      <c r="F2214" s="40">
        <f>SUMIFS(baseline_subscriber_movements!C:C, baseline_subscriber_movements!A:A, B2214, baseline_subscriber_movements!B:B, C2214)</f>
        <v>4.5263157894736804E-3</v>
      </c>
      <c r="G2214" s="30">
        <f t="shared" si="0"/>
        <v>2.6354627872654437E-3</v>
      </c>
      <c r="H2214" s="30">
        <f t="shared" si="1"/>
        <v>0.58225340648887758</v>
      </c>
      <c r="I2214" s="30">
        <f t="shared" si="2"/>
        <v>-41.774659351112241</v>
      </c>
    </row>
    <row r="2215" spans="1:9" ht="15.75" customHeight="1" x14ac:dyDescent="0.2">
      <c r="A2215" s="17">
        <f>od_matrix_directed_all_pairs_pe!A2204</f>
        <v>43954</v>
      </c>
      <c r="B2215" s="30" t="str">
        <f>od_matrix_directed_all_pairs_pe!B2204</f>
        <v>Locality21</v>
      </c>
      <c r="C2215" s="30" t="str">
        <f>od_matrix_directed_all_pairs_pe!C2204</f>
        <v>Locality35</v>
      </c>
      <c r="D2215" s="30">
        <f>SUMIFS(od_matrix_directed_all_pairs_pe!D:D, od_matrix_directed_all_pairs_pe!A:A, A2215, od_matrix_directed_all_pairs_pe!B:B, B2215, od_matrix_directed_all_pairs_pe!C:C, C2215)</f>
        <v>29</v>
      </c>
      <c r="E2215" s="30">
        <f t="array" ref="E2215">INDEX(total_subscribers_per_day!B:B, MATCH(A2215, total_subscribers_per_day!A:A, 0), 0)</f>
        <v>9486</v>
      </c>
      <c r="F2215" s="40">
        <f>SUMIFS(baseline_subscriber_movements!C:C, baseline_subscriber_movements!A:A, B2215, baseline_subscriber_movements!B:B, C2215)</f>
        <v>2.2063458709812899E-3</v>
      </c>
      <c r="G2215" s="30">
        <f t="shared" si="0"/>
        <v>3.0571368332279148E-3</v>
      </c>
      <c r="H2215" s="30">
        <f t="shared" si="1"/>
        <v>1.385610875174448</v>
      </c>
      <c r="I2215" s="30">
        <f t="shared" si="2"/>
        <v>38.561087517444804</v>
      </c>
    </row>
    <row r="2216" spans="1:9" ht="15.75" customHeight="1" x14ac:dyDescent="0.2">
      <c r="A2216" s="17">
        <f>od_matrix_directed_all_pairs_pe!A2205</f>
        <v>43954</v>
      </c>
      <c r="B2216" s="30" t="str">
        <f>od_matrix_directed_all_pairs_pe!B2205</f>
        <v>Locality22</v>
      </c>
      <c r="C2216" s="30" t="str">
        <f>od_matrix_directed_all_pairs_pe!C2205</f>
        <v>Locality01</v>
      </c>
      <c r="D2216" s="30">
        <f>SUMIFS(od_matrix_directed_all_pairs_pe!D:D, od_matrix_directed_all_pairs_pe!A:A, A2216, od_matrix_directed_all_pairs_pe!B:B, B2216, od_matrix_directed_all_pairs_pe!C:C, C2216)</f>
        <v>36</v>
      </c>
      <c r="E2216" s="30">
        <f t="array" ref="E2216">INDEX(total_subscribers_per_day!B:B, MATCH(A2216, total_subscribers_per_day!A:A, 0), 0)</f>
        <v>9486</v>
      </c>
      <c r="F2216" s="40">
        <f>SUMIFS(baseline_subscriber_movements!C:C, baseline_subscriber_movements!A:A, B2216, baseline_subscriber_movements!B:B, C2216)</f>
        <v>3.78907483422797E-3</v>
      </c>
      <c r="G2216" s="30">
        <f t="shared" si="0"/>
        <v>3.7950664136622392E-3</v>
      </c>
      <c r="H2216" s="30">
        <f t="shared" si="1"/>
        <v>1.0015812776723609</v>
      </c>
      <c r="I2216" s="30">
        <f t="shared" si="2"/>
        <v>0.15812776723609367</v>
      </c>
    </row>
    <row r="2217" spans="1:9" ht="15.75" customHeight="1" x14ac:dyDescent="0.2">
      <c r="A2217" s="17">
        <f>od_matrix_directed_all_pairs_pe!A2206</f>
        <v>43954</v>
      </c>
      <c r="B2217" s="30" t="str">
        <f>od_matrix_directed_all_pairs_pe!B2206</f>
        <v>Locality22</v>
      </c>
      <c r="C2217" s="30" t="str">
        <f>od_matrix_directed_all_pairs_pe!C2206</f>
        <v>Locality02</v>
      </c>
      <c r="D2217" s="30">
        <f>SUMIFS(od_matrix_directed_all_pairs_pe!D:D, od_matrix_directed_all_pairs_pe!A:A, A2217, od_matrix_directed_all_pairs_pe!B:B, B2217, od_matrix_directed_all_pairs_pe!C:C, C2217)</f>
        <v>16</v>
      </c>
      <c r="E2217" s="30">
        <f t="array" ref="E2217">INDEX(total_subscribers_per_day!B:B, MATCH(A2217, total_subscribers_per_day!A:A, 0), 0)</f>
        <v>9486</v>
      </c>
      <c r="F2217" s="40">
        <f>SUMIFS(baseline_subscriber_movements!C:C, baseline_subscriber_movements!A:A, B2217, baseline_subscriber_movements!B:B, C2217)</f>
        <v>1.68014281213903E-3</v>
      </c>
      <c r="G2217" s="30">
        <f t="shared" si="0"/>
        <v>1.686696183849884E-3</v>
      </c>
      <c r="H2217" s="30">
        <f t="shared" si="1"/>
        <v>1.0039004849251538</v>
      </c>
      <c r="I2217" s="30">
        <f t="shared" si="2"/>
        <v>0.39004849251538243</v>
      </c>
    </row>
    <row r="2218" spans="1:9" ht="15.75" customHeight="1" x14ac:dyDescent="0.2">
      <c r="A2218" s="17">
        <f>od_matrix_directed_all_pairs_pe!A2207</f>
        <v>43954</v>
      </c>
      <c r="B2218" s="30" t="str">
        <f>od_matrix_directed_all_pairs_pe!B2207</f>
        <v>Locality22</v>
      </c>
      <c r="C2218" s="30" t="str">
        <f>od_matrix_directed_all_pairs_pe!C2207</f>
        <v>Locality04</v>
      </c>
      <c r="D2218" s="30">
        <f>SUMIFS(od_matrix_directed_all_pairs_pe!D:D, od_matrix_directed_all_pairs_pe!A:A, A2218, od_matrix_directed_all_pairs_pe!B:B, B2218, od_matrix_directed_all_pairs_pe!C:C, C2218)</f>
        <v>37</v>
      </c>
      <c r="E2218" s="30">
        <f t="array" ref="E2218">INDEX(total_subscribers_per_day!B:B, MATCH(A2218, total_subscribers_per_day!A:A, 0), 0)</f>
        <v>9486</v>
      </c>
      <c r="F2218" s="40">
        <f>SUMIFS(baseline_subscriber_movements!C:C, baseline_subscriber_movements!A:A, B2218, baseline_subscriber_movements!B:B, C2218)</f>
        <v>3.4861609972533202E-3</v>
      </c>
      <c r="G2218" s="30">
        <f t="shared" si="0"/>
        <v>3.9004849251528567E-3</v>
      </c>
      <c r="H2218" s="30">
        <f t="shared" si="1"/>
        <v>1.1188481909544552</v>
      </c>
      <c r="I2218" s="30">
        <f t="shared" si="2"/>
        <v>11.88481909544552</v>
      </c>
    </row>
    <row r="2219" spans="1:9" ht="15.75" customHeight="1" x14ac:dyDescent="0.2">
      <c r="A2219" s="17">
        <f>od_matrix_directed_all_pairs_pe!A2208</f>
        <v>43954</v>
      </c>
      <c r="B2219" s="30" t="str">
        <f>od_matrix_directed_all_pairs_pe!B2208</f>
        <v>Locality22</v>
      </c>
      <c r="C2219" s="30" t="str">
        <f>od_matrix_directed_all_pairs_pe!C2208</f>
        <v>Locality06</v>
      </c>
      <c r="D2219" s="30">
        <f>SUMIFS(od_matrix_directed_all_pairs_pe!D:D, od_matrix_directed_all_pairs_pe!A:A, A2219, od_matrix_directed_all_pairs_pe!B:B, B2219, od_matrix_directed_all_pairs_pe!C:C, C2219)</f>
        <v>24</v>
      </c>
      <c r="E2219" s="30">
        <f t="array" ref="E2219">INDEX(total_subscribers_per_day!B:B, MATCH(A2219, total_subscribers_per_day!A:A, 0), 0)</f>
        <v>9486</v>
      </c>
      <c r="F2219" s="40">
        <f>SUMIFS(baseline_subscriber_movements!C:C, baseline_subscriber_movements!A:A, B2219, baseline_subscriber_movements!B:B, C2219)</f>
        <v>2.0948989211270501E-3</v>
      </c>
      <c r="G2219" s="30">
        <f t="shared" si="0"/>
        <v>2.5300442757748261E-3</v>
      </c>
      <c r="H2219" s="30">
        <f t="shared" si="1"/>
        <v>1.2077166350411164</v>
      </c>
      <c r="I2219" s="30">
        <f t="shared" si="2"/>
        <v>20.771663504111636</v>
      </c>
    </row>
    <row r="2220" spans="1:9" ht="15.75" customHeight="1" x14ac:dyDescent="0.2">
      <c r="A2220" s="17">
        <f>od_matrix_directed_all_pairs_pe!A2209</f>
        <v>43954</v>
      </c>
      <c r="B2220" s="30" t="str">
        <f>od_matrix_directed_all_pairs_pe!B2209</f>
        <v>Locality22</v>
      </c>
      <c r="C2220" s="30" t="str">
        <f>od_matrix_directed_all_pairs_pe!C2209</f>
        <v>Locality07</v>
      </c>
      <c r="D2220" s="30">
        <f>SUMIFS(od_matrix_directed_all_pairs_pe!D:D, od_matrix_directed_all_pairs_pe!A:A, A2220, od_matrix_directed_all_pairs_pe!B:B, B2220, od_matrix_directed_all_pairs_pe!C:C, C2220)</f>
        <v>23</v>
      </c>
      <c r="E2220" s="30">
        <f t="array" ref="E2220">INDEX(total_subscribers_per_day!B:B, MATCH(A2220, total_subscribers_per_day!A:A, 0), 0)</f>
        <v>9486</v>
      </c>
      <c r="F2220" s="40">
        <f>SUMIFS(baseline_subscriber_movements!C:C, baseline_subscriber_movements!A:A, B2220, baseline_subscriber_movements!B:B, C2220)</f>
        <v>2.8394152907771498E-3</v>
      </c>
      <c r="G2220" s="30">
        <f t="shared" si="0"/>
        <v>2.4246257642842081E-3</v>
      </c>
      <c r="H2220" s="30">
        <f t="shared" si="1"/>
        <v>0.85391727379920757</v>
      </c>
      <c r="I2220" s="30">
        <f t="shared" si="2"/>
        <v>-14.608272620079244</v>
      </c>
    </row>
    <row r="2221" spans="1:9" ht="15.75" customHeight="1" x14ac:dyDescent="0.2">
      <c r="A2221" s="17">
        <f>od_matrix_directed_all_pairs_pe!A2210</f>
        <v>43954</v>
      </c>
      <c r="B2221" s="30" t="str">
        <f>od_matrix_directed_all_pairs_pe!B2210</f>
        <v>Locality22</v>
      </c>
      <c r="C2221" s="30" t="str">
        <f>od_matrix_directed_all_pairs_pe!C2210</f>
        <v>Locality08</v>
      </c>
      <c r="D2221" s="30">
        <f>SUMIFS(od_matrix_directed_all_pairs_pe!D:D, od_matrix_directed_all_pairs_pe!A:A, A2221, od_matrix_directed_all_pairs_pe!B:B, B2221, od_matrix_directed_all_pairs_pe!C:C, C2221)</f>
        <v>35</v>
      </c>
      <c r="E2221" s="30">
        <f t="array" ref="E2221">INDEX(total_subscribers_per_day!B:B, MATCH(A2221, total_subscribers_per_day!A:A, 0), 0)</f>
        <v>9486</v>
      </c>
      <c r="F2221" s="40">
        <f>SUMIFS(baseline_subscriber_movements!C:C, baseline_subscriber_movements!A:A, B2221, baseline_subscriber_movements!B:B, C2221)</f>
        <v>2.73655404694242E-3</v>
      </c>
      <c r="G2221" s="30">
        <f t="shared" si="0"/>
        <v>3.6896479021716212E-3</v>
      </c>
      <c r="H2221" s="30">
        <f t="shared" si="1"/>
        <v>1.3482824891743332</v>
      </c>
      <c r="I2221" s="30">
        <f t="shared" si="2"/>
        <v>34.828248917433328</v>
      </c>
    </row>
    <row r="2222" spans="1:9" ht="15.75" customHeight="1" x14ac:dyDescent="0.2">
      <c r="A2222" s="17">
        <f>od_matrix_directed_all_pairs_pe!A2211</f>
        <v>43954</v>
      </c>
      <c r="B2222" s="30" t="str">
        <f>od_matrix_directed_all_pairs_pe!B2211</f>
        <v>Locality22</v>
      </c>
      <c r="C2222" s="30" t="str">
        <f>od_matrix_directed_all_pairs_pe!C2211</f>
        <v>Locality10</v>
      </c>
      <c r="D2222" s="30">
        <f>SUMIFS(od_matrix_directed_all_pairs_pe!D:D, od_matrix_directed_all_pairs_pe!A:A, A2222, od_matrix_directed_all_pairs_pe!B:B, B2222, od_matrix_directed_all_pairs_pe!C:C, C2222)</f>
        <v>31</v>
      </c>
      <c r="E2222" s="30">
        <f t="array" ref="E2222">INDEX(total_subscribers_per_day!B:B, MATCH(A2222, total_subscribers_per_day!A:A, 0), 0)</f>
        <v>9486</v>
      </c>
      <c r="F2222" s="40">
        <f>SUMIFS(baseline_subscriber_movements!C:C, baseline_subscriber_movements!A:A, B2222, baseline_subscriber_movements!B:B, C2222)</f>
        <v>2.7873785213988699E-3</v>
      </c>
      <c r="G2222" s="30">
        <f t="shared" si="0"/>
        <v>3.2679738562091504E-3</v>
      </c>
      <c r="H2222" s="30">
        <f t="shared" si="1"/>
        <v>1.1724183963967296</v>
      </c>
      <c r="I2222" s="30">
        <f t="shared" si="2"/>
        <v>17.241839639672961</v>
      </c>
    </row>
    <row r="2223" spans="1:9" ht="15.75" customHeight="1" x14ac:dyDescent="0.2">
      <c r="A2223" s="17">
        <f>od_matrix_directed_all_pairs_pe!A2212</f>
        <v>43954</v>
      </c>
      <c r="B2223" s="30" t="str">
        <f>od_matrix_directed_all_pairs_pe!B2212</f>
        <v>Locality22</v>
      </c>
      <c r="C2223" s="30" t="str">
        <f>od_matrix_directed_all_pairs_pe!C2212</f>
        <v>Locality11</v>
      </c>
      <c r="D2223" s="30">
        <f>SUMIFS(od_matrix_directed_all_pairs_pe!D:D, od_matrix_directed_all_pairs_pe!A:A, A2223, od_matrix_directed_all_pairs_pe!B:B, B2223, od_matrix_directed_all_pairs_pe!C:C, C2223)</f>
        <v>30</v>
      </c>
      <c r="E2223" s="30">
        <f t="array" ref="E2223">INDEX(total_subscribers_per_day!B:B, MATCH(A2223, total_subscribers_per_day!A:A, 0), 0)</f>
        <v>9486</v>
      </c>
      <c r="F2223" s="40">
        <f>SUMIFS(baseline_subscriber_movements!C:C, baseline_subscriber_movements!A:A, B2223, baseline_subscriber_movements!B:B, C2223)</f>
        <v>2.7846924333310499E-3</v>
      </c>
      <c r="G2223" s="30">
        <f t="shared" si="0"/>
        <v>3.1625553447185324E-3</v>
      </c>
      <c r="H2223" s="30">
        <f t="shared" si="1"/>
        <v>1.1356928710922243</v>
      </c>
      <c r="I2223" s="30">
        <f t="shared" si="2"/>
        <v>13.569287109222428</v>
      </c>
    </row>
    <row r="2224" spans="1:9" ht="15.75" customHeight="1" x14ac:dyDescent="0.2">
      <c r="A2224" s="17">
        <f>od_matrix_directed_all_pairs_pe!A2213</f>
        <v>43954</v>
      </c>
      <c r="B2224" s="30" t="str">
        <f>od_matrix_directed_all_pairs_pe!B2213</f>
        <v>Locality22</v>
      </c>
      <c r="C2224" s="30" t="str">
        <f>od_matrix_directed_all_pairs_pe!C2213</f>
        <v>Locality15</v>
      </c>
      <c r="D2224" s="30">
        <f>SUMIFS(od_matrix_directed_all_pairs_pe!D:D, od_matrix_directed_all_pairs_pe!A:A, A2224, od_matrix_directed_all_pairs_pe!B:B, B2224, od_matrix_directed_all_pairs_pe!C:C, C2224)</f>
        <v>22</v>
      </c>
      <c r="E2224" s="30">
        <f t="array" ref="E2224">INDEX(total_subscribers_per_day!B:B, MATCH(A2224, total_subscribers_per_day!A:A, 0), 0)</f>
        <v>9486</v>
      </c>
      <c r="F2224" s="40">
        <f>SUMIFS(baseline_subscriber_movements!C:C, baseline_subscriber_movements!A:A, B2224, baseline_subscriber_movements!B:B, C2224)</f>
        <v>2.8455710826242402E-3</v>
      </c>
      <c r="G2224" s="30">
        <f t="shared" si="0"/>
        <v>2.3192072527935905E-3</v>
      </c>
      <c r="H2224" s="30">
        <f t="shared" si="1"/>
        <v>0.81502348226520949</v>
      </c>
      <c r="I2224" s="30">
        <f t="shared" si="2"/>
        <v>-18.497651773479053</v>
      </c>
    </row>
    <row r="2225" spans="1:9" ht="15.75" customHeight="1" x14ac:dyDescent="0.2">
      <c r="A2225" s="17">
        <f>od_matrix_directed_all_pairs_pe!A2214</f>
        <v>43954</v>
      </c>
      <c r="B2225" s="30" t="str">
        <f>od_matrix_directed_all_pairs_pe!B2214</f>
        <v>Locality22</v>
      </c>
      <c r="C2225" s="30" t="str">
        <f>od_matrix_directed_all_pairs_pe!C2214</f>
        <v>Locality16</v>
      </c>
      <c r="D2225" s="30">
        <f>SUMIFS(od_matrix_directed_all_pairs_pe!D:D, od_matrix_directed_all_pairs_pe!A:A, A2225, od_matrix_directed_all_pairs_pe!B:B, B2225, od_matrix_directed_all_pairs_pe!C:C, C2225)</f>
        <v>34</v>
      </c>
      <c r="E2225" s="30">
        <f t="array" ref="E2225">INDEX(total_subscribers_per_day!B:B, MATCH(A2225, total_subscribers_per_day!A:A, 0), 0)</f>
        <v>9486</v>
      </c>
      <c r="F2225" s="40">
        <f>SUMIFS(baseline_subscriber_movements!C:C, baseline_subscriber_movements!A:A, B2225, baseline_subscriber_movements!B:B, C2225)</f>
        <v>2.6424268047775001E-3</v>
      </c>
      <c r="G2225" s="30">
        <f t="shared" si="0"/>
        <v>3.5842293906810036E-3</v>
      </c>
      <c r="H2225" s="30">
        <f t="shared" si="1"/>
        <v>1.3564157706093229</v>
      </c>
      <c r="I2225" s="30">
        <f t="shared" si="2"/>
        <v>35.641577060932292</v>
      </c>
    </row>
    <row r="2226" spans="1:9" ht="15.75" customHeight="1" x14ac:dyDescent="0.2">
      <c r="A2226" s="17">
        <f>od_matrix_directed_all_pairs_pe!A2215</f>
        <v>43954</v>
      </c>
      <c r="B2226" s="30" t="str">
        <f>od_matrix_directed_all_pairs_pe!B2215</f>
        <v>Locality22</v>
      </c>
      <c r="C2226" s="30" t="str">
        <f>od_matrix_directed_all_pairs_pe!C2215</f>
        <v>Locality18</v>
      </c>
      <c r="D2226" s="30">
        <f>SUMIFS(od_matrix_directed_all_pairs_pe!D:D, od_matrix_directed_all_pairs_pe!A:A, A2226, od_matrix_directed_all_pairs_pe!B:B, B2226, od_matrix_directed_all_pairs_pe!C:C, C2226)</f>
        <v>29</v>
      </c>
      <c r="E2226" s="30">
        <f t="array" ref="E2226">INDEX(total_subscribers_per_day!B:B, MATCH(A2226, total_subscribers_per_day!A:A, 0), 0)</f>
        <v>9486</v>
      </c>
      <c r="F2226" s="40">
        <f>SUMIFS(baseline_subscriber_movements!C:C, baseline_subscriber_movements!A:A, B2226, baseline_subscriber_movements!B:B, C2226)</f>
        <v>2.5256513192502498E-3</v>
      </c>
      <c r="G2226" s="30">
        <f t="shared" si="0"/>
        <v>3.0571368332279148E-3</v>
      </c>
      <c r="H2226" s="30">
        <f t="shared" si="1"/>
        <v>1.2104350311251353</v>
      </c>
      <c r="I2226" s="30">
        <f t="shared" si="2"/>
        <v>21.043503112513527</v>
      </c>
    </row>
    <row r="2227" spans="1:9" ht="15.75" customHeight="1" x14ac:dyDescent="0.2">
      <c r="A2227" s="17">
        <f>od_matrix_directed_all_pairs_pe!A2216</f>
        <v>43954</v>
      </c>
      <c r="B2227" s="30" t="str">
        <f>od_matrix_directed_all_pairs_pe!B2216</f>
        <v>Locality22</v>
      </c>
      <c r="C2227" s="30" t="str">
        <f>od_matrix_directed_all_pairs_pe!C2216</f>
        <v>Locality21</v>
      </c>
      <c r="D2227" s="30">
        <f>SUMIFS(od_matrix_directed_all_pairs_pe!D:D, od_matrix_directed_all_pairs_pe!A:A, A2227, od_matrix_directed_all_pairs_pe!B:B, B2227, od_matrix_directed_all_pairs_pe!C:C, C2227)</f>
        <v>32</v>
      </c>
      <c r="E2227" s="30">
        <f t="array" ref="E2227">INDEX(total_subscribers_per_day!B:B, MATCH(A2227, total_subscribers_per_day!A:A, 0), 0)</f>
        <v>9486</v>
      </c>
      <c r="F2227" s="40">
        <f>SUMIFS(baseline_subscriber_movements!C:C, baseline_subscriber_movements!A:A, B2227, baseline_subscriber_movements!B:B, C2227)</f>
        <v>4.3157894736842103E-3</v>
      </c>
      <c r="G2227" s="30">
        <f t="shared" si="0"/>
        <v>3.373392367699768E-3</v>
      </c>
      <c r="H2227" s="30">
        <f t="shared" si="1"/>
        <v>0.78163969495482433</v>
      </c>
      <c r="I2227" s="30">
        <f t="shared" si="2"/>
        <v>-21.836030504517566</v>
      </c>
    </row>
    <row r="2228" spans="1:9" ht="15.75" customHeight="1" x14ac:dyDescent="0.2">
      <c r="A2228" s="17">
        <f>od_matrix_directed_all_pairs_pe!A2217</f>
        <v>43954</v>
      </c>
      <c r="B2228" s="30" t="str">
        <f>od_matrix_directed_all_pairs_pe!B2217</f>
        <v>Locality22</v>
      </c>
      <c r="C2228" s="30" t="str">
        <f>od_matrix_directed_all_pairs_pe!C2217</f>
        <v>Locality24</v>
      </c>
      <c r="D2228" s="30">
        <f>SUMIFS(od_matrix_directed_all_pairs_pe!D:D, od_matrix_directed_all_pairs_pe!A:A, A2228, od_matrix_directed_all_pairs_pe!B:B, B2228, od_matrix_directed_all_pairs_pe!C:C, C2228)</f>
        <v>23</v>
      </c>
      <c r="E2228" s="30">
        <f t="array" ref="E2228">INDEX(total_subscribers_per_day!B:B, MATCH(A2228, total_subscribers_per_day!A:A, 0), 0)</f>
        <v>9486</v>
      </c>
      <c r="F2228" s="40">
        <f>SUMIFS(baseline_subscriber_movements!C:C, baseline_subscriber_movements!A:A, B2228, baseline_subscriber_movements!B:B, C2228)</f>
        <v>2.73626604925278E-3</v>
      </c>
      <c r="G2228" s="30">
        <f t="shared" si="0"/>
        <v>2.4246257642842081E-3</v>
      </c>
      <c r="H2228" s="30">
        <f t="shared" si="1"/>
        <v>0.88610746200879309</v>
      </c>
      <c r="I2228" s="30">
        <f t="shared" si="2"/>
        <v>-11.389253799120691</v>
      </c>
    </row>
    <row r="2229" spans="1:9" ht="15.75" customHeight="1" x14ac:dyDescent="0.2">
      <c r="A2229" s="17">
        <f>od_matrix_directed_all_pairs_pe!A2218</f>
        <v>43954</v>
      </c>
      <c r="B2229" s="30" t="str">
        <f>od_matrix_directed_all_pairs_pe!B2218</f>
        <v>Locality22</v>
      </c>
      <c r="C2229" s="30" t="str">
        <f>od_matrix_directed_all_pairs_pe!C2218</f>
        <v>Locality25</v>
      </c>
      <c r="D2229" s="30">
        <f>SUMIFS(od_matrix_directed_all_pairs_pe!D:D, od_matrix_directed_all_pairs_pe!A:A, A2229, od_matrix_directed_all_pairs_pe!B:B, B2229, od_matrix_directed_all_pairs_pe!C:C, C2229)</f>
        <v>33</v>
      </c>
      <c r="E2229" s="30">
        <f t="array" ref="E2229">INDEX(total_subscribers_per_day!B:B, MATCH(A2229, total_subscribers_per_day!A:A, 0), 0)</f>
        <v>9486</v>
      </c>
      <c r="F2229" s="40">
        <f>SUMIFS(baseline_subscriber_movements!C:C, baseline_subscriber_movements!A:A, B2229, baseline_subscriber_movements!B:B, C2229)</f>
        <v>3.5594639865996602E-3</v>
      </c>
      <c r="G2229" s="30">
        <f t="shared" si="0"/>
        <v>3.478810879190386E-3</v>
      </c>
      <c r="H2229" s="30">
        <f t="shared" si="1"/>
        <v>0.9773412211184298</v>
      </c>
      <c r="I2229" s="30">
        <f t="shared" si="2"/>
        <v>-2.2658778881570196</v>
      </c>
    </row>
    <row r="2230" spans="1:9" ht="15.75" customHeight="1" x14ac:dyDescent="0.2">
      <c r="A2230" s="17">
        <f>od_matrix_directed_all_pairs_pe!A2219</f>
        <v>43954</v>
      </c>
      <c r="B2230" s="30" t="str">
        <f>od_matrix_directed_all_pairs_pe!B2219</f>
        <v>Locality22</v>
      </c>
      <c r="C2230" s="30" t="str">
        <f>od_matrix_directed_all_pairs_pe!C2219</f>
        <v>Locality27</v>
      </c>
      <c r="D2230" s="30">
        <f>SUMIFS(od_matrix_directed_all_pairs_pe!D:D, od_matrix_directed_all_pairs_pe!A:A, A2230, od_matrix_directed_all_pairs_pe!B:B, B2230, od_matrix_directed_all_pairs_pe!C:C, C2230)</f>
        <v>34</v>
      </c>
      <c r="E2230" s="30">
        <f t="array" ref="E2230">INDEX(total_subscribers_per_day!B:B, MATCH(A2230, total_subscribers_per_day!A:A, 0), 0)</f>
        <v>9486</v>
      </c>
      <c r="F2230" s="40">
        <f>SUMIFS(baseline_subscriber_movements!C:C, baseline_subscriber_movements!A:A, B2230, baseline_subscriber_movements!B:B, C2230)</f>
        <v>4.43927703202621E-3</v>
      </c>
      <c r="G2230" s="30">
        <f t="shared" si="0"/>
        <v>3.5842293906810036E-3</v>
      </c>
      <c r="H2230" s="30">
        <f t="shared" si="1"/>
        <v>0.80739033964840468</v>
      </c>
      <c r="I2230" s="30">
        <f t="shared" si="2"/>
        <v>-19.260966035159534</v>
      </c>
    </row>
    <row r="2231" spans="1:9" ht="15.75" customHeight="1" x14ac:dyDescent="0.2">
      <c r="A2231" s="17">
        <f>od_matrix_directed_all_pairs_pe!A2220</f>
        <v>43954</v>
      </c>
      <c r="B2231" s="30" t="str">
        <f>od_matrix_directed_all_pairs_pe!B2220</f>
        <v>Locality22</v>
      </c>
      <c r="C2231" s="30" t="str">
        <f>od_matrix_directed_all_pairs_pe!C2220</f>
        <v>Locality29</v>
      </c>
      <c r="D2231" s="30">
        <f>SUMIFS(od_matrix_directed_all_pairs_pe!D:D, od_matrix_directed_all_pairs_pe!A:A, A2231, od_matrix_directed_all_pairs_pe!B:B, B2231, od_matrix_directed_all_pairs_pe!C:C, C2231)</f>
        <v>57</v>
      </c>
      <c r="E2231" s="30">
        <f t="array" ref="E2231">INDEX(total_subscribers_per_day!B:B, MATCH(A2231, total_subscribers_per_day!A:A, 0), 0)</f>
        <v>9486</v>
      </c>
      <c r="F2231" s="40">
        <f>SUMIFS(baseline_subscriber_movements!C:C, baseline_subscriber_movements!A:A, B2231, baseline_subscriber_movements!B:B, C2231)</f>
        <v>5.49334460173251E-3</v>
      </c>
      <c r="G2231" s="30">
        <f t="shared" si="0"/>
        <v>6.0088551549652121E-3</v>
      </c>
      <c r="H2231" s="30">
        <f t="shared" si="1"/>
        <v>1.0938427480173223</v>
      </c>
      <c r="I2231" s="30">
        <f t="shared" si="2"/>
        <v>9.3842748017322286</v>
      </c>
    </row>
    <row r="2232" spans="1:9" ht="15.75" customHeight="1" x14ac:dyDescent="0.2">
      <c r="A2232" s="17">
        <f>od_matrix_directed_all_pairs_pe!A2221</f>
        <v>43954</v>
      </c>
      <c r="B2232" s="30" t="str">
        <f>od_matrix_directed_all_pairs_pe!B2221</f>
        <v>Locality22</v>
      </c>
      <c r="C2232" s="30" t="str">
        <f>od_matrix_directed_all_pairs_pe!C2221</f>
        <v>Locality30</v>
      </c>
      <c r="D2232" s="30">
        <f>SUMIFS(od_matrix_directed_all_pairs_pe!D:D, od_matrix_directed_all_pairs_pe!A:A, A2232, od_matrix_directed_all_pairs_pe!B:B, B2232, od_matrix_directed_all_pairs_pe!C:C, C2232)</f>
        <v>40</v>
      </c>
      <c r="E2232" s="30">
        <f t="array" ref="E2232">INDEX(total_subscribers_per_day!B:B, MATCH(A2232, total_subscribers_per_day!A:A, 0), 0)</f>
        <v>9486</v>
      </c>
      <c r="F2232" s="40">
        <f>SUMIFS(baseline_subscriber_movements!C:C, baseline_subscriber_movements!A:A, B2232, baseline_subscriber_movements!B:B, C2232)</f>
        <v>4.5111204364246702E-3</v>
      </c>
      <c r="G2232" s="30">
        <f t="shared" si="0"/>
        <v>4.2167404596247099E-3</v>
      </c>
      <c r="H2232" s="30">
        <f t="shared" si="1"/>
        <v>0.934743489794018</v>
      </c>
      <c r="I2232" s="30">
        <f t="shared" si="2"/>
        <v>-6.5256510205982003</v>
      </c>
    </row>
    <row r="2233" spans="1:9" ht="15.75" customHeight="1" x14ac:dyDescent="0.2">
      <c r="A2233" s="17">
        <f>od_matrix_directed_all_pairs_pe!A2222</f>
        <v>43954</v>
      </c>
      <c r="B2233" s="30" t="str">
        <f>od_matrix_directed_all_pairs_pe!B2222</f>
        <v>Locality22</v>
      </c>
      <c r="C2233" s="30" t="str">
        <f>od_matrix_directed_all_pairs_pe!C2222</f>
        <v>Locality31</v>
      </c>
      <c r="D2233" s="30">
        <f>SUMIFS(od_matrix_directed_all_pairs_pe!D:D, od_matrix_directed_all_pairs_pe!A:A, A2233, od_matrix_directed_all_pairs_pe!B:B, B2233, od_matrix_directed_all_pairs_pe!C:C, C2233)</f>
        <v>72</v>
      </c>
      <c r="E2233" s="30">
        <f t="array" ref="E2233">INDEX(total_subscribers_per_day!B:B, MATCH(A2233, total_subscribers_per_day!A:A, 0), 0)</f>
        <v>9486</v>
      </c>
      <c r="F2233" s="40">
        <f>SUMIFS(baseline_subscriber_movements!C:C, baseline_subscriber_movements!A:A, B2233, baseline_subscriber_movements!B:B, C2233)</f>
        <v>7.0742265864216997E-3</v>
      </c>
      <c r="G2233" s="30">
        <f t="shared" si="0"/>
        <v>7.5901328273244783E-3</v>
      </c>
      <c r="H2233" s="30">
        <f t="shared" si="1"/>
        <v>1.0729275822028392</v>
      </c>
      <c r="I2233" s="30">
        <f t="shared" si="2"/>
        <v>7.2927582202839236</v>
      </c>
    </row>
    <row r="2234" spans="1:9" ht="15.75" customHeight="1" x14ac:dyDescent="0.2">
      <c r="A2234" s="17">
        <f>od_matrix_directed_all_pairs_pe!A2223</f>
        <v>43954</v>
      </c>
      <c r="B2234" s="30" t="str">
        <f>od_matrix_directed_all_pairs_pe!B2223</f>
        <v>Locality22</v>
      </c>
      <c r="C2234" s="30" t="str">
        <f>od_matrix_directed_all_pairs_pe!C2223</f>
        <v>Locality32</v>
      </c>
      <c r="D2234" s="30">
        <f>SUMIFS(od_matrix_directed_all_pairs_pe!D:D, od_matrix_directed_all_pairs_pe!A:A, A2234, od_matrix_directed_all_pairs_pe!B:B, B2234, od_matrix_directed_all_pairs_pe!C:C, C2234)</f>
        <v>37</v>
      </c>
      <c r="E2234" s="30">
        <f t="array" ref="E2234">INDEX(total_subscribers_per_day!B:B, MATCH(A2234, total_subscribers_per_day!A:A, 0), 0)</f>
        <v>9486</v>
      </c>
      <c r="F2234" s="40">
        <f>SUMIFS(baseline_subscriber_movements!C:C, baseline_subscriber_movements!A:A, B2234, baseline_subscriber_movements!B:B, C2234)</f>
        <v>4.3107980233413898E-3</v>
      </c>
      <c r="G2234" s="30">
        <f t="shared" si="0"/>
        <v>3.9004849251528567E-3</v>
      </c>
      <c r="H2234" s="30">
        <f t="shared" si="1"/>
        <v>0.90481736885680142</v>
      </c>
      <c r="I2234" s="30">
        <f t="shared" si="2"/>
        <v>-9.5182631143198577</v>
      </c>
    </row>
    <row r="2235" spans="1:9" ht="15.75" customHeight="1" x14ac:dyDescent="0.2">
      <c r="A2235" s="17">
        <f>od_matrix_directed_all_pairs_pe!A2224</f>
        <v>43954</v>
      </c>
      <c r="B2235" s="30" t="str">
        <f>od_matrix_directed_all_pairs_pe!B2224</f>
        <v>Locality22</v>
      </c>
      <c r="C2235" s="30" t="str">
        <f>od_matrix_directed_all_pairs_pe!C2224</f>
        <v>Locality33</v>
      </c>
      <c r="D2235" s="30">
        <f>SUMIFS(od_matrix_directed_all_pairs_pe!D:D, od_matrix_directed_all_pairs_pe!A:A, A2235, od_matrix_directed_all_pairs_pe!B:B, B2235, od_matrix_directed_all_pairs_pe!C:C, C2235)</f>
        <v>22</v>
      </c>
      <c r="E2235" s="30">
        <f t="array" ref="E2235">INDEX(total_subscribers_per_day!B:B, MATCH(A2235, total_subscribers_per_day!A:A, 0), 0)</f>
        <v>9486</v>
      </c>
      <c r="F2235" s="40">
        <f>SUMIFS(baseline_subscriber_movements!C:C, baseline_subscriber_movements!A:A, B2235, baseline_subscriber_movements!B:B, C2235)</f>
        <v>3.4315009074266101E-3</v>
      </c>
      <c r="G2235" s="30">
        <f t="shared" si="0"/>
        <v>2.3192072527935905E-3</v>
      </c>
      <c r="H2235" s="30">
        <f t="shared" si="1"/>
        <v>0.67585797450155316</v>
      </c>
      <c r="I2235" s="30">
        <f t="shared" si="2"/>
        <v>-32.414202549844681</v>
      </c>
    </row>
    <row r="2236" spans="1:9" ht="15.75" customHeight="1" x14ac:dyDescent="0.2">
      <c r="A2236" s="17">
        <f>od_matrix_directed_all_pairs_pe!A2225</f>
        <v>43954</v>
      </c>
      <c r="B2236" s="30" t="str">
        <f>od_matrix_directed_all_pairs_pe!B2225</f>
        <v>Locality23</v>
      </c>
      <c r="C2236" s="30" t="str">
        <f>od_matrix_directed_all_pairs_pe!C2225</f>
        <v>Locality01</v>
      </c>
      <c r="D2236" s="30">
        <f>SUMIFS(od_matrix_directed_all_pairs_pe!D:D, od_matrix_directed_all_pairs_pe!A:A, A2236, od_matrix_directed_all_pairs_pe!B:B, B2236, od_matrix_directed_all_pairs_pe!C:C, C2236)</f>
        <v>31</v>
      </c>
      <c r="E2236" s="30">
        <f t="array" ref="E2236">INDEX(total_subscribers_per_day!B:B, MATCH(A2236, total_subscribers_per_day!A:A, 0), 0)</f>
        <v>9486</v>
      </c>
      <c r="F2236" s="40">
        <f>SUMIFS(baseline_subscriber_movements!C:C, baseline_subscriber_movements!A:A, B2236, baseline_subscriber_movements!B:B, C2236)</f>
        <v>3.4880033823063098E-3</v>
      </c>
      <c r="G2236" s="30">
        <f t="shared" si="0"/>
        <v>3.2679738562091504E-3</v>
      </c>
      <c r="H2236" s="30">
        <f t="shared" si="1"/>
        <v>0.93691820162408412</v>
      </c>
      <c r="I2236" s="30">
        <f t="shared" si="2"/>
        <v>-6.3081798375915881</v>
      </c>
    </row>
    <row r="2237" spans="1:9" ht="15.75" customHeight="1" x14ac:dyDescent="0.2">
      <c r="A2237" s="17">
        <f>od_matrix_directed_all_pairs_pe!A2226</f>
        <v>43954</v>
      </c>
      <c r="B2237" s="30" t="str">
        <f>od_matrix_directed_all_pairs_pe!B2226</f>
        <v>Locality23</v>
      </c>
      <c r="C2237" s="30" t="str">
        <f>od_matrix_directed_all_pairs_pe!C2226</f>
        <v>Locality04</v>
      </c>
      <c r="D2237" s="30">
        <f>SUMIFS(od_matrix_directed_all_pairs_pe!D:D, od_matrix_directed_all_pairs_pe!A:A, A2237, od_matrix_directed_all_pairs_pe!B:B, B2237, od_matrix_directed_all_pairs_pe!C:C, C2237)</f>
        <v>38</v>
      </c>
      <c r="E2237" s="30">
        <f t="array" ref="E2237">INDEX(total_subscribers_per_day!B:B, MATCH(A2237, total_subscribers_per_day!A:A, 0), 0)</f>
        <v>9486</v>
      </c>
      <c r="F2237" s="40">
        <f>SUMIFS(baseline_subscriber_movements!C:C, baseline_subscriber_movements!A:A, B2237, baseline_subscriber_movements!B:B, C2237)</f>
        <v>3.4733185980423101E-3</v>
      </c>
      <c r="G2237" s="30">
        <f t="shared" si="0"/>
        <v>4.0059034366434747E-3</v>
      </c>
      <c r="H2237" s="30">
        <f t="shared" si="1"/>
        <v>1.1533360167136262</v>
      </c>
      <c r="I2237" s="30">
        <f t="shared" si="2"/>
        <v>15.333601671362619</v>
      </c>
    </row>
    <row r="2238" spans="1:9" ht="15.75" customHeight="1" x14ac:dyDescent="0.2">
      <c r="A2238" s="17">
        <f>od_matrix_directed_all_pairs_pe!A2227</f>
        <v>43954</v>
      </c>
      <c r="B2238" s="30" t="str">
        <f>od_matrix_directed_all_pairs_pe!B2227</f>
        <v>Locality23</v>
      </c>
      <c r="C2238" s="30" t="str">
        <f>od_matrix_directed_all_pairs_pe!C2227</f>
        <v>Locality06</v>
      </c>
      <c r="D2238" s="30">
        <f>SUMIFS(od_matrix_directed_all_pairs_pe!D:D, od_matrix_directed_all_pairs_pe!A:A, A2238, od_matrix_directed_all_pairs_pe!B:B, B2238, od_matrix_directed_all_pairs_pe!C:C, C2238)</f>
        <v>16</v>
      </c>
      <c r="E2238" s="30">
        <f t="array" ref="E2238">INDEX(total_subscribers_per_day!B:B, MATCH(A2238, total_subscribers_per_day!A:A, 0), 0)</f>
        <v>9486</v>
      </c>
      <c r="F2238" s="40">
        <f>SUMIFS(baseline_subscriber_movements!C:C, baseline_subscriber_movements!A:A, B2238, baseline_subscriber_movements!B:B, C2238)</f>
        <v>1.89513590209728E-3</v>
      </c>
      <c r="G2238" s="30">
        <f t="shared" si="0"/>
        <v>1.686696183849884E-3</v>
      </c>
      <c r="H2238" s="30">
        <f t="shared" si="1"/>
        <v>0.89001331354826685</v>
      </c>
      <c r="I2238" s="30">
        <f t="shared" si="2"/>
        <v>-10.998668645173314</v>
      </c>
    </row>
    <row r="2239" spans="1:9" ht="15.75" customHeight="1" x14ac:dyDescent="0.2">
      <c r="A2239" s="17">
        <f>od_matrix_directed_all_pairs_pe!A2228</f>
        <v>43954</v>
      </c>
      <c r="B2239" s="30" t="str">
        <f>od_matrix_directed_all_pairs_pe!B2228</f>
        <v>Locality23</v>
      </c>
      <c r="C2239" s="30" t="str">
        <f>od_matrix_directed_all_pairs_pe!C2228</f>
        <v>Locality07</v>
      </c>
      <c r="D2239" s="30">
        <f>SUMIFS(od_matrix_directed_all_pairs_pe!D:D, od_matrix_directed_all_pairs_pe!A:A, A2239, od_matrix_directed_all_pairs_pe!B:B, B2239, od_matrix_directed_all_pairs_pe!C:C, C2239)</f>
        <v>21</v>
      </c>
      <c r="E2239" s="30">
        <f t="array" ref="E2239">INDEX(total_subscribers_per_day!B:B, MATCH(A2239, total_subscribers_per_day!A:A, 0), 0)</f>
        <v>9486</v>
      </c>
      <c r="F2239" s="40">
        <f>SUMIFS(baseline_subscriber_movements!C:C, baseline_subscriber_movements!A:A, B2239, baseline_subscriber_movements!B:B, C2239)</f>
        <v>2.7328150709662498E-3</v>
      </c>
      <c r="G2239" s="30">
        <f t="shared" si="0"/>
        <v>2.213788741302973E-3</v>
      </c>
      <c r="H2239" s="30">
        <f t="shared" si="1"/>
        <v>0.81007630732958336</v>
      </c>
      <c r="I2239" s="30">
        <f t="shared" si="2"/>
        <v>-18.992369267041664</v>
      </c>
    </row>
    <row r="2240" spans="1:9" ht="15.75" customHeight="1" x14ac:dyDescent="0.2">
      <c r="A2240" s="17">
        <f>od_matrix_directed_all_pairs_pe!A2229</f>
        <v>43954</v>
      </c>
      <c r="B2240" s="30" t="str">
        <f>od_matrix_directed_all_pairs_pe!B2229</f>
        <v>Locality23</v>
      </c>
      <c r="C2240" s="30" t="str">
        <f>od_matrix_directed_all_pairs_pe!C2229</f>
        <v>Locality08</v>
      </c>
      <c r="D2240" s="30">
        <f>SUMIFS(od_matrix_directed_all_pairs_pe!D:D, od_matrix_directed_all_pairs_pe!A:A, A2240, od_matrix_directed_all_pairs_pe!B:B, B2240, od_matrix_directed_all_pairs_pe!C:C, C2240)</f>
        <v>25</v>
      </c>
      <c r="E2240" s="30">
        <f t="array" ref="E2240">INDEX(total_subscribers_per_day!B:B, MATCH(A2240, total_subscribers_per_day!A:A, 0), 0)</f>
        <v>9486</v>
      </c>
      <c r="F2240" s="40">
        <f>SUMIFS(baseline_subscriber_movements!C:C, baseline_subscriber_movements!A:A, B2240, baseline_subscriber_movements!B:B, C2240)</f>
        <v>2.7452222574173698E-3</v>
      </c>
      <c r="G2240" s="30">
        <f t="shared" si="0"/>
        <v>2.6354627872654437E-3</v>
      </c>
      <c r="H2240" s="30">
        <f t="shared" si="1"/>
        <v>0.96001800223811939</v>
      </c>
      <c r="I2240" s="30">
        <f t="shared" si="2"/>
        <v>-3.9981997761880606</v>
      </c>
    </row>
    <row r="2241" spans="1:9" ht="15.75" customHeight="1" x14ac:dyDescent="0.2">
      <c r="A2241" s="17">
        <f>od_matrix_directed_all_pairs_pe!A2230</f>
        <v>43954</v>
      </c>
      <c r="B2241" s="30" t="str">
        <f>od_matrix_directed_all_pairs_pe!B2230</f>
        <v>Locality23</v>
      </c>
      <c r="C2241" s="30" t="str">
        <f>od_matrix_directed_all_pairs_pe!C2230</f>
        <v>Locality10</v>
      </c>
      <c r="D2241" s="30">
        <f>SUMIFS(od_matrix_directed_all_pairs_pe!D:D, od_matrix_directed_all_pairs_pe!A:A, A2241, od_matrix_directed_all_pairs_pe!B:B, B2241, od_matrix_directed_all_pairs_pe!C:C, C2241)</f>
        <v>27</v>
      </c>
      <c r="E2241" s="30">
        <f t="array" ref="E2241">INDEX(total_subscribers_per_day!B:B, MATCH(A2241, total_subscribers_per_day!A:A, 0), 0)</f>
        <v>9486</v>
      </c>
      <c r="F2241" s="40">
        <f>SUMIFS(baseline_subscriber_movements!C:C, baseline_subscriber_movements!A:A, B2241, baseline_subscriber_movements!B:B, C2241)</f>
        <v>2.6186236514088102E-3</v>
      </c>
      <c r="G2241" s="30">
        <f t="shared" si="0"/>
        <v>2.8462998102466793E-3</v>
      </c>
      <c r="H2241" s="30">
        <f t="shared" si="1"/>
        <v>1.0869449715370056</v>
      </c>
      <c r="I2241" s="30">
        <f t="shared" si="2"/>
        <v>8.6944971537005635</v>
      </c>
    </row>
    <row r="2242" spans="1:9" ht="15.75" customHeight="1" x14ac:dyDescent="0.2">
      <c r="A2242" s="17">
        <f>od_matrix_directed_all_pairs_pe!A2231</f>
        <v>43954</v>
      </c>
      <c r="B2242" s="30" t="str">
        <f>od_matrix_directed_all_pairs_pe!B2231</f>
        <v>Locality23</v>
      </c>
      <c r="C2242" s="30" t="str">
        <f>od_matrix_directed_all_pairs_pe!C2231</f>
        <v>Locality11</v>
      </c>
      <c r="D2242" s="30">
        <f>SUMIFS(od_matrix_directed_all_pairs_pe!D:D, od_matrix_directed_all_pairs_pe!A:A, A2242, od_matrix_directed_all_pairs_pe!B:B, B2242, od_matrix_directed_all_pairs_pe!C:C, C2242)</f>
        <v>31</v>
      </c>
      <c r="E2242" s="30">
        <f t="array" ref="E2242">INDEX(total_subscribers_per_day!B:B, MATCH(A2242, total_subscribers_per_day!A:A, 0), 0)</f>
        <v>9486</v>
      </c>
      <c r="F2242" s="40">
        <f>SUMIFS(baseline_subscriber_movements!C:C, baseline_subscriber_movements!A:A, B2242, baseline_subscriber_movements!B:B, C2242)</f>
        <v>2.7874191709188999E-3</v>
      </c>
      <c r="G2242" s="30">
        <f t="shared" si="0"/>
        <v>3.2679738562091504E-3</v>
      </c>
      <c r="H2242" s="30">
        <f t="shared" si="1"/>
        <v>1.1724012987726675</v>
      </c>
      <c r="I2242" s="30">
        <f t="shared" si="2"/>
        <v>17.240129877266753</v>
      </c>
    </row>
    <row r="2243" spans="1:9" ht="15.75" customHeight="1" x14ac:dyDescent="0.2">
      <c r="A2243" s="17">
        <f>od_matrix_directed_all_pairs_pe!A2232</f>
        <v>43954</v>
      </c>
      <c r="B2243" s="30" t="str">
        <f>od_matrix_directed_all_pairs_pe!B2232</f>
        <v>Locality23</v>
      </c>
      <c r="C2243" s="30" t="str">
        <f>od_matrix_directed_all_pairs_pe!C2232</f>
        <v>Locality15</v>
      </c>
      <c r="D2243" s="30">
        <f>SUMIFS(od_matrix_directed_all_pairs_pe!D:D, od_matrix_directed_all_pairs_pe!A:A, A2243, od_matrix_directed_all_pairs_pe!B:B, B2243, od_matrix_directed_all_pairs_pe!C:C, C2243)</f>
        <v>25</v>
      </c>
      <c r="E2243" s="30">
        <f t="array" ref="E2243">INDEX(total_subscribers_per_day!B:B, MATCH(A2243, total_subscribers_per_day!A:A, 0), 0)</f>
        <v>9486</v>
      </c>
      <c r="F2243" s="40">
        <f>SUMIFS(baseline_subscriber_movements!C:C, baseline_subscriber_movements!A:A, B2243, baseline_subscriber_movements!B:B, C2243)</f>
        <v>2.74377374419586E-3</v>
      </c>
      <c r="G2243" s="30">
        <f t="shared" si="0"/>
        <v>2.6354627872654437E-3</v>
      </c>
      <c r="H2243" s="30">
        <f t="shared" si="1"/>
        <v>0.96052482200489897</v>
      </c>
      <c r="I2243" s="30">
        <f t="shared" si="2"/>
        <v>-3.947517799510103</v>
      </c>
    </row>
    <row r="2244" spans="1:9" ht="15.75" customHeight="1" x14ac:dyDescent="0.2">
      <c r="A2244" s="17">
        <f>od_matrix_directed_all_pairs_pe!A2233</f>
        <v>43954</v>
      </c>
      <c r="B2244" s="30" t="str">
        <f>od_matrix_directed_all_pairs_pe!B2233</f>
        <v>Locality23</v>
      </c>
      <c r="C2244" s="30" t="str">
        <f>od_matrix_directed_all_pairs_pe!C2233</f>
        <v>Locality16</v>
      </c>
      <c r="D2244" s="30">
        <f>SUMIFS(od_matrix_directed_all_pairs_pe!D:D, od_matrix_directed_all_pairs_pe!A:A, A2244, od_matrix_directed_all_pairs_pe!B:B, B2244, od_matrix_directed_all_pairs_pe!C:C, C2244)</f>
        <v>23</v>
      </c>
      <c r="E2244" s="30">
        <f t="array" ref="E2244">INDEX(total_subscribers_per_day!B:B, MATCH(A2244, total_subscribers_per_day!A:A, 0), 0)</f>
        <v>9486</v>
      </c>
      <c r="F2244" s="40">
        <f>SUMIFS(baseline_subscriber_movements!C:C, baseline_subscriber_movements!A:A, B2244, baseline_subscriber_movements!B:B, C2244)</f>
        <v>2.6296413169243698E-3</v>
      </c>
      <c r="G2244" s="30">
        <f t="shared" si="0"/>
        <v>2.4246257642842081E-3</v>
      </c>
      <c r="H2244" s="30">
        <f t="shared" si="1"/>
        <v>0.92203668564199925</v>
      </c>
      <c r="I2244" s="30">
        <f t="shared" si="2"/>
        <v>-7.7963314358000746</v>
      </c>
    </row>
    <row r="2245" spans="1:9" ht="15.75" customHeight="1" x14ac:dyDescent="0.2">
      <c r="A2245" s="17">
        <f>od_matrix_directed_all_pairs_pe!A2234</f>
        <v>43954</v>
      </c>
      <c r="B2245" s="30" t="str">
        <f>od_matrix_directed_all_pairs_pe!B2234</f>
        <v>Locality23</v>
      </c>
      <c r="C2245" s="30" t="str">
        <f>od_matrix_directed_all_pairs_pe!C2234</f>
        <v>Locality18</v>
      </c>
      <c r="D2245" s="30">
        <f>SUMIFS(od_matrix_directed_all_pairs_pe!D:D, od_matrix_directed_all_pairs_pe!A:A, A2245, od_matrix_directed_all_pairs_pe!B:B, B2245, od_matrix_directed_all_pairs_pe!C:C, C2245)</f>
        <v>32</v>
      </c>
      <c r="E2245" s="30">
        <f t="array" ref="E2245">INDEX(total_subscribers_per_day!B:B, MATCH(A2245, total_subscribers_per_day!A:A, 0), 0)</f>
        <v>9486</v>
      </c>
      <c r="F2245" s="40">
        <f>SUMIFS(baseline_subscriber_movements!C:C, baseline_subscriber_movements!A:A, B2245, baseline_subscriber_movements!B:B, C2245)</f>
        <v>2.8382213812677302E-3</v>
      </c>
      <c r="G2245" s="30">
        <f t="shared" si="0"/>
        <v>3.373392367699768E-3</v>
      </c>
      <c r="H2245" s="30">
        <f t="shared" si="1"/>
        <v>1.1885585775528886</v>
      </c>
      <c r="I2245" s="30">
        <f t="shared" si="2"/>
        <v>18.855857755288863</v>
      </c>
    </row>
    <row r="2246" spans="1:9" ht="15.75" customHeight="1" x14ac:dyDescent="0.2">
      <c r="A2246" s="17">
        <f>od_matrix_directed_all_pairs_pe!A2235</f>
        <v>43954</v>
      </c>
      <c r="B2246" s="30" t="str">
        <f>od_matrix_directed_all_pairs_pe!B2235</f>
        <v>Locality23</v>
      </c>
      <c r="C2246" s="30" t="str">
        <f>od_matrix_directed_all_pairs_pe!C2235</f>
        <v>Locality19</v>
      </c>
      <c r="D2246" s="30">
        <f>SUMIFS(od_matrix_directed_all_pairs_pe!D:D, od_matrix_directed_all_pairs_pe!A:A, A2246, od_matrix_directed_all_pairs_pe!B:B, B2246, od_matrix_directed_all_pairs_pe!C:C, C2246)</f>
        <v>18</v>
      </c>
      <c r="E2246" s="30">
        <f t="array" ref="E2246">INDEX(total_subscribers_per_day!B:B, MATCH(A2246, total_subscribers_per_day!A:A, 0), 0)</f>
        <v>9486</v>
      </c>
      <c r="F2246" s="40">
        <f>SUMIFS(baseline_subscriber_movements!C:C, baseline_subscriber_movements!A:A, B2246, baseline_subscriber_movements!B:B, C2246)</f>
        <v>2.0524816890293901E-3</v>
      </c>
      <c r="G2246" s="30">
        <f t="shared" si="0"/>
        <v>1.8975332068311196E-3</v>
      </c>
      <c r="H2246" s="30">
        <f t="shared" si="1"/>
        <v>0.92450676513876962</v>
      </c>
      <c r="I2246" s="30">
        <f t="shared" si="2"/>
        <v>-7.5493234861230381</v>
      </c>
    </row>
    <row r="2247" spans="1:9" ht="15.75" customHeight="1" x14ac:dyDescent="0.2">
      <c r="A2247" s="17">
        <f>od_matrix_directed_all_pairs_pe!A2236</f>
        <v>43954</v>
      </c>
      <c r="B2247" s="30" t="str">
        <f>od_matrix_directed_all_pairs_pe!B2236</f>
        <v>Locality23</v>
      </c>
      <c r="C2247" s="30" t="str">
        <f>od_matrix_directed_all_pairs_pe!C2236</f>
        <v>Locality21</v>
      </c>
      <c r="D2247" s="30">
        <f>SUMIFS(od_matrix_directed_all_pairs_pe!D:D, od_matrix_directed_all_pairs_pe!A:A, A2247, od_matrix_directed_all_pairs_pe!B:B, B2247, od_matrix_directed_all_pairs_pe!C:C, C2247)</f>
        <v>37</v>
      </c>
      <c r="E2247" s="30">
        <f t="array" ref="E2247">INDEX(total_subscribers_per_day!B:B, MATCH(A2247, total_subscribers_per_day!A:A, 0), 0)</f>
        <v>9486</v>
      </c>
      <c r="F2247" s="40">
        <f>SUMIFS(baseline_subscriber_movements!C:C, baseline_subscriber_movements!A:A, B2247, baseline_subscriber_movements!B:B, C2247)</f>
        <v>4.5040326804231699E-3</v>
      </c>
      <c r="G2247" s="30">
        <f t="shared" si="0"/>
        <v>3.9004849251528567E-3</v>
      </c>
      <c r="H2247" s="30">
        <f t="shared" si="1"/>
        <v>0.86599836233568184</v>
      </c>
      <c r="I2247" s="30">
        <f t="shared" si="2"/>
        <v>-13.400163766431817</v>
      </c>
    </row>
    <row r="2248" spans="1:9" ht="15.75" customHeight="1" x14ac:dyDescent="0.2">
      <c r="A2248" s="17">
        <f>od_matrix_directed_all_pairs_pe!A2237</f>
        <v>43954</v>
      </c>
      <c r="B2248" s="30" t="str">
        <f>od_matrix_directed_all_pairs_pe!B2237</f>
        <v>Locality23</v>
      </c>
      <c r="C2248" s="30" t="str">
        <f>od_matrix_directed_all_pairs_pe!C2237</f>
        <v>Locality24</v>
      </c>
      <c r="D2248" s="30">
        <f>SUMIFS(od_matrix_directed_all_pairs_pe!D:D, od_matrix_directed_all_pairs_pe!A:A, A2248, od_matrix_directed_all_pairs_pe!B:B, B2248, od_matrix_directed_all_pairs_pe!C:C, C2248)</f>
        <v>23</v>
      </c>
      <c r="E2248" s="30">
        <f t="array" ref="E2248">INDEX(total_subscribers_per_day!B:B, MATCH(A2248, total_subscribers_per_day!A:A, 0), 0)</f>
        <v>9486</v>
      </c>
      <c r="F2248" s="40">
        <f>SUMIFS(baseline_subscriber_movements!C:C, baseline_subscriber_movements!A:A, B2248, baseline_subscriber_movements!B:B, C2248)</f>
        <v>2.7459472791418098E-3</v>
      </c>
      <c r="G2248" s="30">
        <f t="shared" si="0"/>
        <v>2.4246257642842081E-3</v>
      </c>
      <c r="H2248" s="30">
        <f t="shared" si="1"/>
        <v>0.88298336341037686</v>
      </c>
      <c r="I2248" s="30">
        <f t="shared" si="2"/>
        <v>-11.701663658962314</v>
      </c>
    </row>
    <row r="2249" spans="1:9" ht="15.75" customHeight="1" x14ac:dyDescent="0.2">
      <c r="A2249" s="17">
        <f>od_matrix_directed_all_pairs_pe!A2238</f>
        <v>43954</v>
      </c>
      <c r="B2249" s="30" t="str">
        <f>od_matrix_directed_all_pairs_pe!B2238</f>
        <v>Locality23</v>
      </c>
      <c r="C2249" s="30" t="str">
        <f>od_matrix_directed_all_pairs_pe!C2238</f>
        <v>Locality25</v>
      </c>
      <c r="D2249" s="30">
        <f>SUMIFS(od_matrix_directed_all_pairs_pe!D:D, od_matrix_directed_all_pairs_pe!A:A, A2249, od_matrix_directed_all_pairs_pe!B:B, B2249, od_matrix_directed_all_pairs_pe!C:C, C2249)</f>
        <v>38</v>
      </c>
      <c r="E2249" s="30">
        <f t="array" ref="E2249">INDEX(total_subscribers_per_day!B:B, MATCH(A2249, total_subscribers_per_day!A:A, 0), 0)</f>
        <v>9486</v>
      </c>
      <c r="F2249" s="40">
        <f>SUMIFS(baseline_subscriber_movements!C:C, baseline_subscriber_movements!A:A, B2249, baseline_subscriber_movements!B:B, C2249)</f>
        <v>3.3737480231945099E-3</v>
      </c>
      <c r="G2249" s="30">
        <f t="shared" si="0"/>
        <v>4.0059034366434747E-3</v>
      </c>
      <c r="H2249" s="30">
        <f t="shared" si="1"/>
        <v>1.1873748155176076</v>
      </c>
      <c r="I2249" s="30">
        <f t="shared" si="2"/>
        <v>18.737481551760759</v>
      </c>
    </row>
    <row r="2250" spans="1:9" ht="15.75" customHeight="1" x14ac:dyDescent="0.2">
      <c r="A2250" s="17">
        <f>od_matrix_directed_all_pairs_pe!A2239</f>
        <v>43954</v>
      </c>
      <c r="B2250" s="30" t="str">
        <f>od_matrix_directed_all_pairs_pe!B2239</f>
        <v>Locality23</v>
      </c>
      <c r="C2250" s="30" t="str">
        <f>od_matrix_directed_all_pairs_pe!C2239</f>
        <v>Locality26</v>
      </c>
      <c r="D2250" s="30">
        <f>SUMIFS(od_matrix_directed_all_pairs_pe!D:D, od_matrix_directed_all_pairs_pe!A:A, A2250, od_matrix_directed_all_pairs_pe!B:B, B2250, od_matrix_directed_all_pairs_pe!C:C, C2250)</f>
        <v>16</v>
      </c>
      <c r="E2250" s="30">
        <f t="array" ref="E2250">INDEX(total_subscribers_per_day!B:B, MATCH(A2250, total_subscribers_per_day!A:A, 0), 0)</f>
        <v>9486</v>
      </c>
      <c r="F2250" s="40">
        <f>SUMIFS(baseline_subscriber_movements!C:C, baseline_subscriber_movements!A:A, B2250, baseline_subscriber_movements!B:B, C2250)</f>
        <v>2.1028283040689698E-3</v>
      </c>
      <c r="G2250" s="30">
        <f t="shared" si="0"/>
        <v>1.686696183849884E-3</v>
      </c>
      <c r="H2250" s="30">
        <f t="shared" si="1"/>
        <v>0.80210837022981352</v>
      </c>
      <c r="I2250" s="30">
        <f t="shared" si="2"/>
        <v>-19.789162977018648</v>
      </c>
    </row>
    <row r="2251" spans="1:9" ht="15.75" customHeight="1" x14ac:dyDescent="0.2">
      <c r="A2251" s="17">
        <f>od_matrix_directed_all_pairs_pe!A2240</f>
        <v>43954</v>
      </c>
      <c r="B2251" s="30" t="str">
        <f>od_matrix_directed_all_pairs_pe!B2240</f>
        <v>Locality23</v>
      </c>
      <c r="C2251" s="30" t="str">
        <f>od_matrix_directed_all_pairs_pe!C2240</f>
        <v>Locality27</v>
      </c>
      <c r="D2251" s="30">
        <f>SUMIFS(od_matrix_directed_all_pairs_pe!D:D, od_matrix_directed_all_pairs_pe!A:A, A2251, od_matrix_directed_all_pairs_pe!B:B, B2251, od_matrix_directed_all_pairs_pe!C:C, C2251)</f>
        <v>40</v>
      </c>
      <c r="E2251" s="30">
        <f t="array" ref="E2251">INDEX(total_subscribers_per_day!B:B, MATCH(A2251, total_subscribers_per_day!A:A, 0), 0)</f>
        <v>9486</v>
      </c>
      <c r="F2251" s="40">
        <f>SUMIFS(baseline_subscriber_movements!C:C, baseline_subscriber_movements!A:A, B2251, baseline_subscriber_movements!B:B, C2251)</f>
        <v>4.2056566081379396E-3</v>
      </c>
      <c r="G2251" s="30">
        <f t="shared" si="0"/>
        <v>4.2167404596247099E-3</v>
      </c>
      <c r="H2251" s="30">
        <f t="shared" si="1"/>
        <v>1.0026354627872669</v>
      </c>
      <c r="I2251" s="30">
        <f t="shared" si="2"/>
        <v>0.26354627872668956</v>
      </c>
    </row>
    <row r="2252" spans="1:9" ht="15.75" customHeight="1" x14ac:dyDescent="0.2">
      <c r="A2252" s="17">
        <f>od_matrix_directed_all_pairs_pe!A2241</f>
        <v>43954</v>
      </c>
      <c r="B2252" s="30" t="str">
        <f>od_matrix_directed_all_pairs_pe!B2241</f>
        <v>Locality23</v>
      </c>
      <c r="C2252" s="30" t="str">
        <f>od_matrix_directed_all_pairs_pe!C2241</f>
        <v>Locality28</v>
      </c>
      <c r="D2252" s="30">
        <f>SUMIFS(od_matrix_directed_all_pairs_pe!D:D, od_matrix_directed_all_pairs_pe!A:A, A2252, od_matrix_directed_all_pairs_pe!B:B, B2252, od_matrix_directed_all_pairs_pe!C:C, C2252)</f>
        <v>16</v>
      </c>
      <c r="E2252" s="30">
        <f t="array" ref="E2252">INDEX(total_subscribers_per_day!B:B, MATCH(A2252, total_subscribers_per_day!A:A, 0), 0)</f>
        <v>9486</v>
      </c>
      <c r="F2252" s="40">
        <f>SUMIFS(baseline_subscriber_movements!C:C, baseline_subscriber_movements!A:A, B2252, baseline_subscriber_movements!B:B, C2252)</f>
        <v>1.8988349659123101E-3</v>
      </c>
      <c r="G2252" s="30">
        <f t="shared" si="0"/>
        <v>1.686696183849884E-3</v>
      </c>
      <c r="H2252" s="30">
        <f t="shared" si="1"/>
        <v>0.88827950513303178</v>
      </c>
      <c r="I2252" s="30">
        <f t="shared" si="2"/>
        <v>-11.172049486696823</v>
      </c>
    </row>
    <row r="2253" spans="1:9" ht="15.75" customHeight="1" x14ac:dyDescent="0.2">
      <c r="A2253" s="17">
        <f>od_matrix_directed_all_pairs_pe!A2242</f>
        <v>43954</v>
      </c>
      <c r="B2253" s="30" t="str">
        <f>od_matrix_directed_all_pairs_pe!B2242</f>
        <v>Locality23</v>
      </c>
      <c r="C2253" s="30" t="str">
        <f>od_matrix_directed_all_pairs_pe!C2242</f>
        <v>Locality29</v>
      </c>
      <c r="D2253" s="30">
        <f>SUMIFS(od_matrix_directed_all_pairs_pe!D:D, od_matrix_directed_all_pairs_pe!A:A, A2253, od_matrix_directed_all_pairs_pe!B:B, B2253, od_matrix_directed_all_pairs_pe!C:C, C2253)</f>
        <v>45</v>
      </c>
      <c r="E2253" s="30">
        <f t="array" ref="E2253">INDEX(total_subscribers_per_day!B:B, MATCH(A2253, total_subscribers_per_day!A:A, 0), 0)</f>
        <v>9486</v>
      </c>
      <c r="F2253" s="40">
        <f>SUMIFS(baseline_subscriber_movements!C:C, baseline_subscriber_movements!A:A, B2253, baseline_subscriber_movements!B:B, C2253)</f>
        <v>5.2504462879344703E-3</v>
      </c>
      <c r="G2253" s="30">
        <f t="shared" si="0"/>
        <v>4.7438330170777986E-3</v>
      </c>
      <c r="H2253" s="30">
        <f t="shared" si="1"/>
        <v>0.90351043643263829</v>
      </c>
      <c r="I2253" s="30">
        <f t="shared" si="2"/>
        <v>-9.6489563567361714</v>
      </c>
    </row>
    <row r="2254" spans="1:9" ht="15.75" customHeight="1" x14ac:dyDescent="0.2">
      <c r="A2254" s="17">
        <f>od_matrix_directed_all_pairs_pe!A2243</f>
        <v>43954</v>
      </c>
      <c r="B2254" s="30" t="str">
        <f>od_matrix_directed_all_pairs_pe!B2243</f>
        <v>Locality23</v>
      </c>
      <c r="C2254" s="30" t="str">
        <f>od_matrix_directed_all_pairs_pe!C2243</f>
        <v>Locality30</v>
      </c>
      <c r="D2254" s="30">
        <f>SUMIFS(od_matrix_directed_all_pairs_pe!D:D, od_matrix_directed_all_pairs_pe!A:A, A2254, od_matrix_directed_all_pairs_pe!B:B, B2254, od_matrix_directed_all_pairs_pe!C:C, C2254)</f>
        <v>37</v>
      </c>
      <c r="E2254" s="30">
        <f t="array" ref="E2254">INDEX(total_subscribers_per_day!B:B, MATCH(A2254, total_subscribers_per_day!A:A, 0), 0)</f>
        <v>9486</v>
      </c>
      <c r="F2254" s="40">
        <f>SUMIFS(baseline_subscriber_movements!C:C, baseline_subscriber_movements!A:A, B2254, baseline_subscriber_movements!B:B, C2254)</f>
        <v>4.5334739061676302E-3</v>
      </c>
      <c r="G2254" s="30">
        <f t="shared" si="0"/>
        <v>3.9004849251528567E-3</v>
      </c>
      <c r="H2254" s="30">
        <f t="shared" si="1"/>
        <v>0.86037440732732251</v>
      </c>
      <c r="I2254" s="30">
        <f t="shared" si="2"/>
        <v>-13.96255926726775</v>
      </c>
    </row>
    <row r="2255" spans="1:9" ht="15.75" customHeight="1" x14ac:dyDescent="0.2">
      <c r="A2255" s="17">
        <f>od_matrix_directed_all_pairs_pe!A2244</f>
        <v>43954</v>
      </c>
      <c r="B2255" s="30" t="str">
        <f>od_matrix_directed_all_pairs_pe!B2244</f>
        <v>Locality23</v>
      </c>
      <c r="C2255" s="30" t="str">
        <f>od_matrix_directed_all_pairs_pe!C2244</f>
        <v>Locality31</v>
      </c>
      <c r="D2255" s="30">
        <f>SUMIFS(od_matrix_directed_all_pairs_pe!D:D, od_matrix_directed_all_pairs_pe!A:A, A2255, od_matrix_directed_all_pairs_pe!B:B, B2255, od_matrix_directed_all_pairs_pe!C:C, C2255)</f>
        <v>59</v>
      </c>
      <c r="E2255" s="30">
        <f t="array" ref="E2255">INDEX(total_subscribers_per_day!B:B, MATCH(A2255, total_subscribers_per_day!A:A, 0), 0)</f>
        <v>9486</v>
      </c>
      <c r="F2255" s="40">
        <f>SUMIFS(baseline_subscriber_movements!C:C, baseline_subscriber_movements!A:A, B2255, baseline_subscriber_movements!B:B, C2255)</f>
        <v>6.8645052275847496E-3</v>
      </c>
      <c r="G2255" s="30">
        <f t="shared" si="0"/>
        <v>6.2196921779464473E-3</v>
      </c>
      <c r="H2255" s="30">
        <f t="shared" si="1"/>
        <v>0.90606561896884485</v>
      </c>
      <c r="I2255" s="30">
        <f t="shared" si="2"/>
        <v>-9.3934381031155141</v>
      </c>
    </row>
    <row r="2256" spans="1:9" ht="15.75" customHeight="1" x14ac:dyDescent="0.2">
      <c r="A2256" s="17">
        <f>od_matrix_directed_all_pairs_pe!A2245</f>
        <v>43954</v>
      </c>
      <c r="B2256" s="30" t="str">
        <f>od_matrix_directed_all_pairs_pe!B2245</f>
        <v>Locality23</v>
      </c>
      <c r="C2256" s="30" t="str">
        <f>od_matrix_directed_all_pairs_pe!C2245</f>
        <v>Locality32</v>
      </c>
      <c r="D2256" s="30">
        <f>SUMIFS(od_matrix_directed_all_pairs_pe!D:D, od_matrix_directed_all_pairs_pe!A:A, A2256, od_matrix_directed_all_pairs_pe!B:B, B2256, od_matrix_directed_all_pairs_pe!C:C, C2256)</f>
        <v>49</v>
      </c>
      <c r="E2256" s="30">
        <f t="array" ref="E2256">INDEX(total_subscribers_per_day!B:B, MATCH(A2256, total_subscribers_per_day!A:A, 0), 0)</f>
        <v>9486</v>
      </c>
      <c r="F2256" s="40">
        <f>SUMIFS(baseline_subscriber_movements!C:C, baseline_subscriber_movements!A:A, B2256, baseline_subscriber_movements!B:B, C2256)</f>
        <v>4.4201220795621896E-3</v>
      </c>
      <c r="G2256" s="30">
        <f t="shared" si="0"/>
        <v>5.1655070630402698E-3</v>
      </c>
      <c r="H2256" s="30">
        <f t="shared" si="1"/>
        <v>1.1686344788811602</v>
      </c>
      <c r="I2256" s="30">
        <f t="shared" si="2"/>
        <v>16.863447888116024</v>
      </c>
    </row>
    <row r="2257" spans="1:9" ht="15.75" customHeight="1" x14ac:dyDescent="0.2">
      <c r="A2257" s="17">
        <f>od_matrix_directed_all_pairs_pe!A2246</f>
        <v>43954</v>
      </c>
      <c r="B2257" s="30" t="str">
        <f>od_matrix_directed_all_pairs_pe!B2246</f>
        <v>Locality23</v>
      </c>
      <c r="C2257" s="30" t="str">
        <f>od_matrix_directed_all_pairs_pe!C2246</f>
        <v>Locality33</v>
      </c>
      <c r="D2257" s="30">
        <f>SUMIFS(od_matrix_directed_all_pairs_pe!D:D, od_matrix_directed_all_pairs_pe!A:A, A2257, od_matrix_directed_all_pairs_pe!B:B, B2257, od_matrix_directed_all_pairs_pe!C:C, C2257)</f>
        <v>32</v>
      </c>
      <c r="E2257" s="30">
        <f t="array" ref="E2257">INDEX(total_subscribers_per_day!B:B, MATCH(A2257, total_subscribers_per_day!A:A, 0), 0)</f>
        <v>9486</v>
      </c>
      <c r="F2257" s="40">
        <f>SUMIFS(baseline_subscriber_movements!C:C, baseline_subscriber_movements!A:A, B2257, baseline_subscriber_movements!B:B, C2257)</f>
        <v>3.78907483422797E-3</v>
      </c>
      <c r="G2257" s="30">
        <f t="shared" si="0"/>
        <v>3.373392367699768E-3</v>
      </c>
      <c r="H2257" s="30">
        <f t="shared" si="1"/>
        <v>0.89029446904209852</v>
      </c>
      <c r="I2257" s="30">
        <f t="shared" si="2"/>
        <v>-10.970553095790148</v>
      </c>
    </row>
    <row r="2258" spans="1:9" ht="15.75" customHeight="1" x14ac:dyDescent="0.2">
      <c r="A2258" s="17">
        <f>od_matrix_directed_all_pairs_pe!A2247</f>
        <v>43954</v>
      </c>
      <c r="B2258" s="30" t="str">
        <f>od_matrix_directed_all_pairs_pe!B2247</f>
        <v>Locality24</v>
      </c>
      <c r="C2258" s="30" t="str">
        <f>od_matrix_directed_all_pairs_pe!C2247</f>
        <v>Locality01</v>
      </c>
      <c r="D2258" s="30">
        <f>SUMIFS(od_matrix_directed_all_pairs_pe!D:D, od_matrix_directed_all_pairs_pe!A:A, A2258, od_matrix_directed_all_pairs_pe!B:B, B2258, od_matrix_directed_all_pairs_pe!C:C, C2258)</f>
        <v>47</v>
      </c>
      <c r="E2258" s="30">
        <f t="array" ref="E2258">INDEX(total_subscribers_per_day!B:B, MATCH(A2258, total_subscribers_per_day!A:A, 0), 0)</f>
        <v>9486</v>
      </c>
      <c r="F2258" s="40">
        <f>SUMIFS(baseline_subscriber_movements!C:C, baseline_subscriber_movements!A:A, B2258, baseline_subscriber_movements!B:B, C2258)</f>
        <v>5.2820621170504897E-3</v>
      </c>
      <c r="G2258" s="30">
        <f t="shared" si="0"/>
        <v>4.9546700400590346E-3</v>
      </c>
      <c r="H2258" s="30">
        <f t="shared" si="1"/>
        <v>0.93801813198397765</v>
      </c>
      <c r="I2258" s="30">
        <f t="shared" si="2"/>
        <v>-6.198186801602235</v>
      </c>
    </row>
    <row r="2259" spans="1:9" ht="15.75" customHeight="1" x14ac:dyDescent="0.2">
      <c r="A2259" s="17">
        <f>od_matrix_directed_all_pairs_pe!A2248</f>
        <v>43954</v>
      </c>
      <c r="B2259" s="30" t="str">
        <f>od_matrix_directed_all_pairs_pe!B2248</f>
        <v>Locality24</v>
      </c>
      <c r="C2259" s="30" t="str">
        <f>od_matrix_directed_all_pairs_pe!C2248</f>
        <v>Locality04</v>
      </c>
      <c r="D2259" s="30">
        <f>SUMIFS(od_matrix_directed_all_pairs_pe!D:D, od_matrix_directed_all_pairs_pe!A:A, A2259, od_matrix_directed_all_pairs_pe!B:B, B2259, od_matrix_directed_all_pairs_pe!C:C, C2259)</f>
        <v>61</v>
      </c>
      <c r="E2259" s="30">
        <f t="array" ref="E2259">INDEX(total_subscribers_per_day!B:B, MATCH(A2259, total_subscribers_per_day!A:A, 0), 0)</f>
        <v>9486</v>
      </c>
      <c r="F2259" s="40">
        <f>SUMIFS(baseline_subscriber_movements!C:C, baseline_subscriber_movements!A:A, B2259, baseline_subscriber_movements!B:B, C2259)</f>
        <v>5.15192934496898E-3</v>
      </c>
      <c r="G2259" s="30">
        <f t="shared" si="0"/>
        <v>6.4305292009276833E-3</v>
      </c>
      <c r="H2259" s="30">
        <f t="shared" si="1"/>
        <v>1.2481788414290456</v>
      </c>
      <c r="I2259" s="30">
        <f t="shared" si="2"/>
        <v>24.817884142904557</v>
      </c>
    </row>
    <row r="2260" spans="1:9" ht="15.75" customHeight="1" x14ac:dyDescent="0.2">
      <c r="A2260" s="17">
        <f>od_matrix_directed_all_pairs_pe!A2249</f>
        <v>43954</v>
      </c>
      <c r="B2260" s="30" t="str">
        <f>od_matrix_directed_all_pairs_pe!B2249</f>
        <v>Locality24</v>
      </c>
      <c r="C2260" s="30" t="str">
        <f>od_matrix_directed_all_pairs_pe!C2249</f>
        <v>Locality05</v>
      </c>
      <c r="D2260" s="30">
        <f>SUMIFS(od_matrix_directed_all_pairs_pe!D:D, od_matrix_directed_all_pairs_pe!A:A, A2260, od_matrix_directed_all_pairs_pe!B:B, B2260, od_matrix_directed_all_pairs_pe!C:C, C2260)</f>
        <v>17</v>
      </c>
      <c r="E2260" s="30">
        <f t="array" ref="E2260">INDEX(total_subscribers_per_day!B:B, MATCH(A2260, total_subscribers_per_day!A:A, 0), 0)</f>
        <v>9486</v>
      </c>
      <c r="F2260" s="40">
        <f>SUMIFS(baseline_subscriber_movements!C:C, baseline_subscriber_movements!A:A, B2260, baseline_subscriber_movements!B:B, C2260)</f>
        <v>1.8955349620893001E-3</v>
      </c>
      <c r="G2260" s="30">
        <f t="shared" si="0"/>
        <v>1.7921146953405018E-3</v>
      </c>
      <c r="H2260" s="30">
        <f t="shared" si="1"/>
        <v>0.94544006371963396</v>
      </c>
      <c r="I2260" s="30">
        <f t="shared" si="2"/>
        <v>-5.4559936280366035</v>
      </c>
    </row>
    <row r="2261" spans="1:9" ht="15.75" customHeight="1" x14ac:dyDescent="0.2">
      <c r="A2261" s="17">
        <f>od_matrix_directed_all_pairs_pe!A2250</f>
        <v>43954</v>
      </c>
      <c r="B2261" s="30" t="str">
        <f>od_matrix_directed_all_pairs_pe!B2250</f>
        <v>Locality24</v>
      </c>
      <c r="C2261" s="30" t="str">
        <f>od_matrix_directed_all_pairs_pe!C2250</f>
        <v>Locality06</v>
      </c>
      <c r="D2261" s="30">
        <f>SUMIFS(od_matrix_directed_all_pairs_pe!D:D, od_matrix_directed_all_pairs_pe!A:A, A2261, od_matrix_directed_all_pairs_pe!B:B, B2261, od_matrix_directed_all_pairs_pe!C:C, C2261)</f>
        <v>28</v>
      </c>
      <c r="E2261" s="30">
        <f t="array" ref="E2261">INDEX(total_subscribers_per_day!B:B, MATCH(A2261, total_subscribers_per_day!A:A, 0), 0)</f>
        <v>9486</v>
      </c>
      <c r="F2261" s="40">
        <f>SUMIFS(baseline_subscriber_movements!C:C, baseline_subscriber_movements!A:A, B2261, baseline_subscriber_movements!B:B, C2261)</f>
        <v>2.6301946344029401E-3</v>
      </c>
      <c r="G2261" s="30">
        <f t="shared" si="0"/>
        <v>2.9517183217372973E-3</v>
      </c>
      <c r="H2261" s="30">
        <f t="shared" si="1"/>
        <v>1.1222433059245229</v>
      </c>
      <c r="I2261" s="30">
        <f t="shared" si="2"/>
        <v>12.224330592452294</v>
      </c>
    </row>
    <row r="2262" spans="1:9" ht="15.75" customHeight="1" x14ac:dyDescent="0.2">
      <c r="A2262" s="17">
        <f>od_matrix_directed_all_pairs_pe!A2251</f>
        <v>43954</v>
      </c>
      <c r="B2262" s="30" t="str">
        <f>od_matrix_directed_all_pairs_pe!B2251</f>
        <v>Locality24</v>
      </c>
      <c r="C2262" s="30" t="str">
        <f>od_matrix_directed_all_pairs_pe!C2251</f>
        <v>Locality07</v>
      </c>
      <c r="D2262" s="30">
        <f>SUMIFS(od_matrix_directed_all_pairs_pe!D:D, od_matrix_directed_all_pairs_pe!A:A, A2262, od_matrix_directed_all_pairs_pe!B:B, B2262, od_matrix_directed_all_pairs_pe!C:C, C2262)</f>
        <v>41</v>
      </c>
      <c r="E2262" s="30">
        <f t="array" ref="E2262">INDEX(total_subscribers_per_day!B:B, MATCH(A2262, total_subscribers_per_day!A:A, 0), 0)</f>
        <v>9486</v>
      </c>
      <c r="F2262" s="40">
        <f>SUMIFS(baseline_subscriber_movements!C:C, baseline_subscriber_movements!A:A, B2262, baseline_subscriber_movements!B:B, C2262)</f>
        <v>3.7910699241786002E-3</v>
      </c>
      <c r="G2262" s="30">
        <f t="shared" si="0"/>
        <v>4.3221589711153275E-3</v>
      </c>
      <c r="H2262" s="30">
        <f t="shared" si="1"/>
        <v>1.1400894886030879</v>
      </c>
      <c r="I2262" s="30">
        <f t="shared" si="2"/>
        <v>14.00894886030879</v>
      </c>
    </row>
    <row r="2263" spans="1:9" ht="15.75" customHeight="1" x14ac:dyDescent="0.2">
      <c r="A2263" s="17">
        <f>od_matrix_directed_all_pairs_pe!A2252</f>
        <v>43954</v>
      </c>
      <c r="B2263" s="30" t="str">
        <f>od_matrix_directed_all_pairs_pe!B2252</f>
        <v>Locality24</v>
      </c>
      <c r="C2263" s="30" t="str">
        <f>od_matrix_directed_all_pairs_pe!C2252</f>
        <v>Locality08</v>
      </c>
      <c r="D2263" s="30">
        <f>SUMIFS(od_matrix_directed_all_pairs_pe!D:D, od_matrix_directed_all_pairs_pe!A:A, A2263, od_matrix_directed_all_pairs_pe!B:B, B2263, od_matrix_directed_all_pairs_pe!C:C, C2263)</f>
        <v>41</v>
      </c>
      <c r="E2263" s="30">
        <f t="array" ref="E2263">INDEX(total_subscribers_per_day!B:B, MATCH(A2263, total_subscribers_per_day!A:A, 0), 0)</f>
        <v>9486</v>
      </c>
      <c r="F2263" s="40">
        <f>SUMIFS(baseline_subscriber_movements!C:C, baseline_subscriber_movements!A:A, B2263, baseline_subscriber_movements!B:B, C2263)</f>
        <v>3.9066624432478004E-3</v>
      </c>
      <c r="G2263" s="30">
        <f t="shared" si="0"/>
        <v>4.3221589711153275E-3</v>
      </c>
      <c r="H2263" s="30">
        <f t="shared" si="1"/>
        <v>1.1063558814981989</v>
      </c>
      <c r="I2263" s="30">
        <f t="shared" si="2"/>
        <v>10.635588149819885</v>
      </c>
    </row>
    <row r="2264" spans="1:9" ht="15.75" customHeight="1" x14ac:dyDescent="0.2">
      <c r="A2264" s="17">
        <f>od_matrix_directed_all_pairs_pe!A2253</f>
        <v>43954</v>
      </c>
      <c r="B2264" s="30" t="str">
        <f>od_matrix_directed_all_pairs_pe!B2253</f>
        <v>Locality24</v>
      </c>
      <c r="C2264" s="30" t="str">
        <f>od_matrix_directed_all_pairs_pe!C2253</f>
        <v>Locality09</v>
      </c>
      <c r="D2264" s="30">
        <f>SUMIFS(od_matrix_directed_all_pairs_pe!D:D, od_matrix_directed_all_pairs_pe!A:A, A2264, od_matrix_directed_all_pairs_pe!B:B, B2264, od_matrix_directed_all_pairs_pe!C:C, C2264)</f>
        <v>17</v>
      </c>
      <c r="E2264" s="30">
        <f t="array" ref="E2264">INDEX(total_subscribers_per_day!B:B, MATCH(A2264, total_subscribers_per_day!A:A, 0), 0)</f>
        <v>9486</v>
      </c>
      <c r="F2264" s="40">
        <f>SUMIFS(baseline_subscriber_movements!C:C, baseline_subscriber_movements!A:A, B2264, baseline_subscriber_movements!B:B, C2264)</f>
        <v>1.90093990917731E-3</v>
      </c>
      <c r="G2264" s="30">
        <f t="shared" si="0"/>
        <v>1.7921146953405018E-3</v>
      </c>
      <c r="H2264" s="30">
        <f t="shared" si="1"/>
        <v>0.94275189167662554</v>
      </c>
      <c r="I2264" s="30">
        <f t="shared" si="2"/>
        <v>-5.7248108323374458</v>
      </c>
    </row>
    <row r="2265" spans="1:9" ht="15.75" customHeight="1" x14ac:dyDescent="0.2">
      <c r="A2265" s="17">
        <f>od_matrix_directed_all_pairs_pe!A2254</f>
        <v>43954</v>
      </c>
      <c r="B2265" s="30" t="str">
        <f>od_matrix_directed_all_pairs_pe!B2254</f>
        <v>Locality24</v>
      </c>
      <c r="C2265" s="30" t="str">
        <f>od_matrix_directed_all_pairs_pe!C2254</f>
        <v>Locality10</v>
      </c>
      <c r="D2265" s="30">
        <f>SUMIFS(od_matrix_directed_all_pairs_pe!D:D, od_matrix_directed_all_pairs_pe!A:A, A2265, od_matrix_directed_all_pairs_pe!B:B, B2265, od_matrix_directed_all_pairs_pe!C:C, C2265)</f>
        <v>37</v>
      </c>
      <c r="E2265" s="30">
        <f t="array" ref="E2265">INDEX(total_subscribers_per_day!B:B, MATCH(A2265, total_subscribers_per_day!A:A, 0), 0)</f>
        <v>9486</v>
      </c>
      <c r="F2265" s="40">
        <f>SUMIFS(baseline_subscriber_movements!C:C, baseline_subscriber_movements!A:A, B2265, baseline_subscriber_movements!B:B, C2265)</f>
        <v>3.9107916710707097E-3</v>
      </c>
      <c r="G2265" s="30">
        <f t="shared" si="0"/>
        <v>3.9004849251528567E-3</v>
      </c>
      <c r="H2265" s="30">
        <f t="shared" si="1"/>
        <v>0.99736453721273499</v>
      </c>
      <c r="I2265" s="30">
        <f t="shared" si="2"/>
        <v>-0.26354627872650083</v>
      </c>
    </row>
    <row r="2266" spans="1:9" ht="15.75" customHeight="1" x14ac:dyDescent="0.2">
      <c r="A2266" s="17">
        <f>od_matrix_directed_all_pairs_pe!A2255</f>
        <v>43954</v>
      </c>
      <c r="B2266" s="30" t="str">
        <f>od_matrix_directed_all_pairs_pe!B2255</f>
        <v>Locality24</v>
      </c>
      <c r="C2266" s="30" t="str">
        <f>od_matrix_directed_all_pairs_pe!C2255</f>
        <v>Locality11</v>
      </c>
      <c r="D2266" s="30">
        <f>SUMIFS(od_matrix_directed_all_pairs_pe!D:D, od_matrix_directed_all_pairs_pe!A:A, A2266, od_matrix_directed_all_pairs_pe!B:B, B2266, od_matrix_directed_all_pairs_pe!C:C, C2266)</f>
        <v>37</v>
      </c>
      <c r="E2266" s="30">
        <f t="array" ref="E2266">INDEX(total_subscribers_per_day!B:B, MATCH(A2266, total_subscribers_per_day!A:A, 0), 0)</f>
        <v>9486</v>
      </c>
      <c r="F2266" s="40">
        <f>SUMIFS(baseline_subscriber_movements!C:C, baseline_subscriber_movements!A:A, B2266, baseline_subscriber_movements!B:B, C2266)</f>
        <v>3.6900369003690001E-3</v>
      </c>
      <c r="G2266" s="30">
        <f t="shared" si="0"/>
        <v>3.9004849251528567E-3</v>
      </c>
      <c r="H2266" s="30">
        <f t="shared" si="1"/>
        <v>1.0570314147164253</v>
      </c>
      <c r="I2266" s="30">
        <f t="shared" si="2"/>
        <v>5.7031414716425255</v>
      </c>
    </row>
    <row r="2267" spans="1:9" ht="15.75" customHeight="1" x14ac:dyDescent="0.2">
      <c r="A2267" s="17">
        <f>od_matrix_directed_all_pairs_pe!A2256</f>
        <v>43954</v>
      </c>
      <c r="B2267" s="30" t="str">
        <f>od_matrix_directed_all_pairs_pe!B2256</f>
        <v>Locality24</v>
      </c>
      <c r="C2267" s="30" t="str">
        <f>od_matrix_directed_all_pairs_pe!C2256</f>
        <v>Locality12</v>
      </c>
      <c r="D2267" s="30">
        <f>SUMIFS(od_matrix_directed_all_pairs_pe!D:D, od_matrix_directed_all_pairs_pe!A:A, A2267, od_matrix_directed_all_pairs_pe!B:B, B2267, od_matrix_directed_all_pairs_pe!C:C, C2267)</f>
        <v>22</v>
      </c>
      <c r="E2267" s="30">
        <f t="array" ref="E2267">INDEX(total_subscribers_per_day!B:B, MATCH(A2267, total_subscribers_per_day!A:A, 0), 0)</f>
        <v>9486</v>
      </c>
      <c r="F2267" s="40">
        <f>SUMIFS(baseline_subscriber_movements!C:C, baseline_subscriber_movements!A:A, B2267, baseline_subscriber_movements!B:B, C2267)</f>
        <v>2.6326874473462502E-3</v>
      </c>
      <c r="G2267" s="30">
        <f t="shared" si="0"/>
        <v>2.3192072527935905E-3</v>
      </c>
      <c r="H2267" s="30">
        <f t="shared" si="1"/>
        <v>0.88092768290111767</v>
      </c>
      <c r="I2267" s="30">
        <f t="shared" si="2"/>
        <v>-11.907231709888233</v>
      </c>
    </row>
    <row r="2268" spans="1:9" ht="15.75" customHeight="1" x14ac:dyDescent="0.2">
      <c r="A2268" s="17">
        <f>od_matrix_directed_all_pairs_pe!A2257</f>
        <v>43954</v>
      </c>
      <c r="B2268" s="30" t="str">
        <f>od_matrix_directed_all_pairs_pe!B2257</f>
        <v>Locality24</v>
      </c>
      <c r="C2268" s="30" t="str">
        <f>od_matrix_directed_all_pairs_pe!C2257</f>
        <v>Locality14</v>
      </c>
      <c r="D2268" s="30">
        <f>SUMIFS(od_matrix_directed_all_pairs_pe!D:D, od_matrix_directed_all_pairs_pe!A:A, A2268, od_matrix_directed_all_pairs_pe!B:B, B2268, od_matrix_directed_all_pairs_pe!C:C, C2268)</f>
        <v>27</v>
      </c>
      <c r="E2268" s="30">
        <f t="array" ref="E2268">INDEX(total_subscribers_per_day!B:B, MATCH(A2268, total_subscribers_per_day!A:A, 0), 0)</f>
        <v>9486</v>
      </c>
      <c r="F2268" s="40">
        <f>SUMIFS(baseline_subscriber_movements!C:C, baseline_subscriber_movements!A:A, B2268, baseline_subscriber_movements!B:B, C2268)</f>
        <v>2.62439638883056E-3</v>
      </c>
      <c r="G2268" s="30">
        <f t="shared" si="0"/>
        <v>2.8462998102466793E-3</v>
      </c>
      <c r="H2268" s="30">
        <f t="shared" si="1"/>
        <v>1.0845540796963984</v>
      </c>
      <c r="I2268" s="30">
        <f t="shared" si="2"/>
        <v>8.4554079696398396</v>
      </c>
    </row>
    <row r="2269" spans="1:9" ht="15.75" customHeight="1" x14ac:dyDescent="0.2">
      <c r="A2269" s="17">
        <f>od_matrix_directed_all_pairs_pe!A2258</f>
        <v>43954</v>
      </c>
      <c r="B2269" s="30" t="str">
        <f>od_matrix_directed_all_pairs_pe!B2258</f>
        <v>Locality24</v>
      </c>
      <c r="C2269" s="30" t="str">
        <f>od_matrix_directed_all_pairs_pe!C2258</f>
        <v>Locality15</v>
      </c>
      <c r="D2269" s="30">
        <f>SUMIFS(od_matrix_directed_all_pairs_pe!D:D, od_matrix_directed_all_pairs_pe!A:A, A2269, od_matrix_directed_all_pairs_pe!B:B, B2269, od_matrix_directed_all_pairs_pe!C:C, C2269)</f>
        <v>27</v>
      </c>
      <c r="E2269" s="30">
        <f t="array" ref="E2269">INDEX(total_subscribers_per_day!B:B, MATCH(A2269, total_subscribers_per_day!A:A, 0), 0)</f>
        <v>9486</v>
      </c>
      <c r="F2269" s="40">
        <f>SUMIFS(baseline_subscriber_movements!C:C, baseline_subscriber_movements!A:A, B2269, baseline_subscriber_movements!B:B, C2269)</f>
        <v>3.9924353855852E-3</v>
      </c>
      <c r="G2269" s="30">
        <f t="shared" si="0"/>
        <v>2.8462998102466793E-3</v>
      </c>
      <c r="H2269" s="30">
        <f t="shared" si="1"/>
        <v>0.71292319984020902</v>
      </c>
      <c r="I2269" s="30">
        <f t="shared" si="2"/>
        <v>-28.707680015979097</v>
      </c>
    </row>
    <row r="2270" spans="1:9" ht="15.75" customHeight="1" x14ac:dyDescent="0.2">
      <c r="A2270" s="17">
        <f>od_matrix_directed_all_pairs_pe!A2259</f>
        <v>43954</v>
      </c>
      <c r="B2270" s="30" t="str">
        <f>od_matrix_directed_all_pairs_pe!B2259</f>
        <v>Locality24</v>
      </c>
      <c r="C2270" s="30" t="str">
        <f>od_matrix_directed_all_pairs_pe!C2259</f>
        <v>Locality16</v>
      </c>
      <c r="D2270" s="30">
        <f>SUMIFS(od_matrix_directed_all_pairs_pe!D:D, od_matrix_directed_all_pairs_pe!A:A, A2270, od_matrix_directed_all_pairs_pe!B:B, B2270, od_matrix_directed_all_pairs_pe!C:C, C2270)</f>
        <v>38</v>
      </c>
      <c r="E2270" s="30">
        <f t="array" ref="E2270">INDEX(total_subscribers_per_day!B:B, MATCH(A2270, total_subscribers_per_day!A:A, 0), 0)</f>
        <v>9486</v>
      </c>
      <c r="F2270" s="40">
        <f>SUMIFS(baseline_subscriber_movements!C:C, baseline_subscriber_movements!A:A, B2270, baseline_subscriber_movements!B:B, C2270)</f>
        <v>3.8943269129565299E-3</v>
      </c>
      <c r="G2270" s="30">
        <f t="shared" si="0"/>
        <v>4.0059034366434747E-3</v>
      </c>
      <c r="H2270" s="30">
        <f t="shared" si="1"/>
        <v>1.0286510419337747</v>
      </c>
      <c r="I2270" s="30">
        <f t="shared" si="2"/>
        <v>2.8651041933774657</v>
      </c>
    </row>
    <row r="2271" spans="1:9" ht="15.75" customHeight="1" x14ac:dyDescent="0.2">
      <c r="A2271" s="17">
        <f>od_matrix_directed_all_pairs_pe!A2260</f>
        <v>43954</v>
      </c>
      <c r="B2271" s="30" t="str">
        <f>od_matrix_directed_all_pairs_pe!B2260</f>
        <v>Locality24</v>
      </c>
      <c r="C2271" s="30" t="str">
        <f>od_matrix_directed_all_pairs_pe!C2260</f>
        <v>Locality17</v>
      </c>
      <c r="D2271" s="30">
        <f>SUMIFS(od_matrix_directed_all_pairs_pe!D:D, od_matrix_directed_all_pairs_pe!A:A, A2271, od_matrix_directed_all_pairs_pe!B:B, B2271, od_matrix_directed_all_pairs_pe!C:C, C2271)</f>
        <v>22</v>
      </c>
      <c r="E2271" s="30">
        <f t="array" ref="E2271">INDEX(total_subscribers_per_day!B:B, MATCH(A2271, total_subscribers_per_day!A:A, 0), 0)</f>
        <v>9486</v>
      </c>
      <c r="F2271" s="40">
        <f>SUMIFS(baseline_subscriber_movements!C:C, baseline_subscriber_movements!A:A, B2271, baseline_subscriber_movements!B:B, C2271)</f>
        <v>2.6266022273586801E-3</v>
      </c>
      <c r="G2271" s="30">
        <f t="shared" si="0"/>
        <v>2.3192072527935905E-3</v>
      </c>
      <c r="H2271" s="30">
        <f t="shared" si="1"/>
        <v>0.88296858528357869</v>
      </c>
      <c r="I2271" s="30">
        <f t="shared" si="2"/>
        <v>-11.70314147164213</v>
      </c>
    </row>
    <row r="2272" spans="1:9" ht="15.75" customHeight="1" x14ac:dyDescent="0.2">
      <c r="A2272" s="17">
        <f>od_matrix_directed_all_pairs_pe!A2261</f>
        <v>43954</v>
      </c>
      <c r="B2272" s="30" t="str">
        <f>od_matrix_directed_all_pairs_pe!B2261</f>
        <v>Locality24</v>
      </c>
      <c r="C2272" s="30" t="str">
        <f>od_matrix_directed_all_pairs_pe!C2261</f>
        <v>Locality18</v>
      </c>
      <c r="D2272" s="30">
        <f>SUMIFS(od_matrix_directed_all_pairs_pe!D:D, od_matrix_directed_all_pairs_pe!A:A, A2272, od_matrix_directed_all_pairs_pe!B:B, B2272, od_matrix_directed_all_pairs_pe!C:C, C2272)</f>
        <v>34</v>
      </c>
      <c r="E2272" s="30">
        <f t="array" ref="E2272">INDEX(total_subscribers_per_day!B:B, MATCH(A2272, total_subscribers_per_day!A:A, 0), 0)</f>
        <v>9486</v>
      </c>
      <c r="F2272" s="40">
        <f>SUMIFS(baseline_subscriber_movements!C:C, baseline_subscriber_movements!A:A, B2272, baseline_subscriber_movements!B:B, C2272)</f>
        <v>4.1013776422336697E-3</v>
      </c>
      <c r="G2272" s="30">
        <f t="shared" si="0"/>
        <v>3.5842293906810036E-3</v>
      </c>
      <c r="H2272" s="30">
        <f t="shared" si="1"/>
        <v>0.87390864810219726</v>
      </c>
      <c r="I2272" s="30">
        <f t="shared" si="2"/>
        <v>-12.609135189780273</v>
      </c>
    </row>
    <row r="2273" spans="1:9" ht="15.75" customHeight="1" x14ac:dyDescent="0.2">
      <c r="A2273" s="17">
        <f>od_matrix_directed_all_pairs_pe!A2262</f>
        <v>43954</v>
      </c>
      <c r="B2273" s="30" t="str">
        <f>od_matrix_directed_all_pairs_pe!B2262</f>
        <v>Locality24</v>
      </c>
      <c r="C2273" s="30" t="str">
        <f>od_matrix_directed_all_pairs_pe!C2262</f>
        <v>Locality19</v>
      </c>
      <c r="D2273" s="30">
        <f>SUMIFS(od_matrix_directed_all_pairs_pe!D:D, od_matrix_directed_all_pairs_pe!A:A, A2273, od_matrix_directed_all_pairs_pe!B:B, B2273, od_matrix_directed_all_pairs_pe!C:C, C2273)</f>
        <v>18</v>
      </c>
      <c r="E2273" s="30">
        <f t="array" ref="E2273">INDEX(total_subscribers_per_day!B:B, MATCH(A2273, total_subscribers_per_day!A:A, 0), 0)</f>
        <v>9486</v>
      </c>
      <c r="F2273" s="40">
        <f>SUMIFS(baseline_subscriber_movements!C:C, baseline_subscriber_movements!A:A, B2273, baseline_subscriber_movements!B:B, C2273)</f>
        <v>2.8425542844024601E-3</v>
      </c>
      <c r="G2273" s="30">
        <f t="shared" si="0"/>
        <v>1.8975332068311196E-3</v>
      </c>
      <c r="H2273" s="30">
        <f t="shared" si="1"/>
        <v>0.66754510801893252</v>
      </c>
      <c r="I2273" s="30">
        <f t="shared" si="2"/>
        <v>-33.245489198106746</v>
      </c>
    </row>
    <row r="2274" spans="1:9" ht="15.75" customHeight="1" x14ac:dyDescent="0.2">
      <c r="A2274" s="17">
        <f>od_matrix_directed_all_pairs_pe!A2263</f>
        <v>43954</v>
      </c>
      <c r="B2274" s="30" t="str">
        <f>od_matrix_directed_all_pairs_pe!B2263</f>
        <v>Locality24</v>
      </c>
      <c r="C2274" s="30" t="str">
        <f>od_matrix_directed_all_pairs_pe!C2263</f>
        <v>Locality21</v>
      </c>
      <c r="D2274" s="30">
        <f>SUMIFS(od_matrix_directed_all_pairs_pe!D:D, od_matrix_directed_all_pairs_pe!A:A, A2274, od_matrix_directed_all_pairs_pe!B:B, B2274, od_matrix_directed_all_pairs_pe!C:C, C2274)</f>
        <v>69</v>
      </c>
      <c r="E2274" s="30">
        <f t="array" ref="E2274">INDEX(total_subscribers_per_day!B:B, MATCH(A2274, total_subscribers_per_day!A:A, 0), 0)</f>
        <v>9486</v>
      </c>
      <c r="F2274" s="40">
        <f>SUMIFS(baseline_subscriber_movements!C:C, baseline_subscriber_movements!A:A, B2274, baseline_subscriber_movements!B:B, C2274)</f>
        <v>6.4163248132954598E-3</v>
      </c>
      <c r="G2274" s="30">
        <f t="shared" si="0"/>
        <v>7.2738772928526247E-3</v>
      </c>
      <c r="H2274" s="30">
        <f t="shared" si="1"/>
        <v>1.1336516626745898</v>
      </c>
      <c r="I2274" s="30">
        <f t="shared" si="2"/>
        <v>13.365166267458983</v>
      </c>
    </row>
    <row r="2275" spans="1:9" ht="15.75" customHeight="1" x14ac:dyDescent="0.2">
      <c r="A2275" s="17">
        <f>od_matrix_directed_all_pairs_pe!A2264</f>
        <v>43954</v>
      </c>
      <c r="B2275" s="30" t="str">
        <f>od_matrix_directed_all_pairs_pe!B2264</f>
        <v>Locality24</v>
      </c>
      <c r="C2275" s="30" t="str">
        <f>od_matrix_directed_all_pairs_pe!C2264</f>
        <v>Locality22</v>
      </c>
      <c r="D2275" s="30">
        <f>SUMIFS(od_matrix_directed_all_pairs_pe!D:D, od_matrix_directed_all_pairs_pe!A:A, A2275, od_matrix_directed_all_pairs_pe!B:B, B2275, od_matrix_directed_all_pairs_pe!C:C, C2275)</f>
        <v>24</v>
      </c>
      <c r="E2275" s="30">
        <f t="array" ref="E2275">INDEX(total_subscribers_per_day!B:B, MATCH(A2275, total_subscribers_per_day!A:A, 0), 0)</f>
        <v>9486</v>
      </c>
      <c r="F2275" s="40">
        <f>SUMIFS(baseline_subscriber_movements!C:C, baseline_subscriber_movements!A:A, B2275, baseline_subscriber_movements!B:B, C2275)</f>
        <v>2.6285364261643802E-3</v>
      </c>
      <c r="G2275" s="30">
        <f t="shared" si="0"/>
        <v>2.5300442757748261E-3</v>
      </c>
      <c r="H2275" s="30">
        <f t="shared" si="1"/>
        <v>0.96252966121786787</v>
      </c>
      <c r="I2275" s="30">
        <f t="shared" si="2"/>
        <v>-3.7470338782132129</v>
      </c>
    </row>
    <row r="2276" spans="1:9" ht="15.75" customHeight="1" x14ac:dyDescent="0.2">
      <c r="A2276" s="17">
        <f>od_matrix_directed_all_pairs_pe!A2265</f>
        <v>43954</v>
      </c>
      <c r="B2276" s="30" t="str">
        <f>od_matrix_directed_all_pairs_pe!B2265</f>
        <v>Locality24</v>
      </c>
      <c r="C2276" s="30" t="str">
        <f>od_matrix_directed_all_pairs_pe!C2265</f>
        <v>Locality23</v>
      </c>
      <c r="D2276" s="30">
        <f>SUMIFS(od_matrix_directed_all_pairs_pe!D:D, od_matrix_directed_all_pairs_pe!A:A, A2276, od_matrix_directed_all_pairs_pe!B:B, B2276, od_matrix_directed_all_pairs_pe!C:C, C2276)</f>
        <v>24</v>
      </c>
      <c r="E2276" s="30">
        <f t="array" ref="E2276">INDEX(total_subscribers_per_day!B:B, MATCH(A2276, total_subscribers_per_day!A:A, 0), 0)</f>
        <v>9486</v>
      </c>
      <c r="F2276" s="40">
        <f>SUMIFS(baseline_subscriber_movements!C:C, baseline_subscriber_movements!A:A, B2276, baseline_subscriber_movements!B:B, C2276)</f>
        <v>2.5825155665543001E-3</v>
      </c>
      <c r="G2276" s="30">
        <f t="shared" si="0"/>
        <v>2.5300442757748261E-3</v>
      </c>
      <c r="H2276" s="30">
        <f t="shared" si="1"/>
        <v>0.97968210087132857</v>
      </c>
      <c r="I2276" s="30">
        <f t="shared" si="2"/>
        <v>-2.0317899128671435</v>
      </c>
    </row>
    <row r="2277" spans="1:9" ht="15.75" customHeight="1" x14ac:dyDescent="0.2">
      <c r="A2277" s="17">
        <f>od_matrix_directed_all_pairs_pe!A2266</f>
        <v>43954</v>
      </c>
      <c r="B2277" s="30" t="str">
        <f>od_matrix_directed_all_pairs_pe!B2266</f>
        <v>Locality24</v>
      </c>
      <c r="C2277" s="30" t="str">
        <f>od_matrix_directed_all_pairs_pe!C2266</f>
        <v>Locality24</v>
      </c>
      <c r="D2277" s="30">
        <f>SUMIFS(od_matrix_directed_all_pairs_pe!D:D, od_matrix_directed_all_pairs_pe!A:A, A2277, od_matrix_directed_all_pairs_pe!B:B, B2277, od_matrix_directed_all_pairs_pe!C:C, C2277)</f>
        <v>34</v>
      </c>
      <c r="E2277" s="30">
        <f t="array" ref="E2277">INDEX(total_subscribers_per_day!B:B, MATCH(A2277, total_subscribers_per_day!A:A, 0), 0)</f>
        <v>9486</v>
      </c>
      <c r="F2277" s="40">
        <f>SUMIFS(baseline_subscriber_movements!C:C, baseline_subscriber_movements!A:A, B2277, baseline_subscriber_movements!B:B, C2277)</f>
        <v>3.79306711621536E-3</v>
      </c>
      <c r="G2277" s="30">
        <f t="shared" si="0"/>
        <v>3.5842293906810036E-3</v>
      </c>
      <c r="H2277" s="30">
        <f t="shared" si="1"/>
        <v>0.94494225408203947</v>
      </c>
      <c r="I2277" s="30">
        <f t="shared" si="2"/>
        <v>-5.5057745917960528</v>
      </c>
    </row>
    <row r="2278" spans="1:9" ht="15.75" customHeight="1" x14ac:dyDescent="0.2">
      <c r="A2278" s="17">
        <f>od_matrix_directed_all_pairs_pe!A2267</f>
        <v>43954</v>
      </c>
      <c r="B2278" s="30" t="str">
        <f>od_matrix_directed_all_pairs_pe!B2267</f>
        <v>Locality24</v>
      </c>
      <c r="C2278" s="30" t="str">
        <f>od_matrix_directed_all_pairs_pe!C2267</f>
        <v>Locality25</v>
      </c>
      <c r="D2278" s="30">
        <f>SUMIFS(od_matrix_directed_all_pairs_pe!D:D, od_matrix_directed_all_pairs_pe!A:A, A2278, od_matrix_directed_all_pairs_pe!B:B, B2278, od_matrix_directed_all_pairs_pe!C:C, C2278)</f>
        <v>53</v>
      </c>
      <c r="E2278" s="30">
        <f t="array" ref="E2278">INDEX(total_subscribers_per_day!B:B, MATCH(A2278, total_subscribers_per_day!A:A, 0), 0)</f>
        <v>9486</v>
      </c>
      <c r="F2278" s="40">
        <f>SUMIFS(baseline_subscriber_movements!C:C, baseline_subscriber_movements!A:A, B2278, baseline_subscriber_movements!B:B, C2278)</f>
        <v>5.45130516825663E-3</v>
      </c>
      <c r="G2278" s="30">
        <f t="shared" si="0"/>
        <v>5.587181109002741E-3</v>
      </c>
      <c r="H2278" s="30">
        <f t="shared" si="1"/>
        <v>1.02492539613033</v>
      </c>
      <c r="I2278" s="30">
        <f t="shared" si="2"/>
        <v>2.4925396130329958</v>
      </c>
    </row>
    <row r="2279" spans="1:9" ht="15.75" customHeight="1" x14ac:dyDescent="0.2">
      <c r="A2279" s="17">
        <f>od_matrix_directed_all_pairs_pe!A2268</f>
        <v>43954</v>
      </c>
      <c r="B2279" s="30" t="str">
        <f>od_matrix_directed_all_pairs_pe!B2268</f>
        <v>Locality24</v>
      </c>
      <c r="C2279" s="30" t="str">
        <f>od_matrix_directed_all_pairs_pe!C2268</f>
        <v>Locality26</v>
      </c>
      <c r="D2279" s="30">
        <f>SUMIFS(od_matrix_directed_all_pairs_pe!D:D, od_matrix_directed_all_pairs_pe!A:A, A2279, od_matrix_directed_all_pairs_pe!B:B, B2279, od_matrix_directed_all_pairs_pe!C:C, C2279)</f>
        <v>31</v>
      </c>
      <c r="E2279" s="30">
        <f t="array" ref="E2279">INDEX(total_subscribers_per_day!B:B, MATCH(A2279, total_subscribers_per_day!A:A, 0), 0)</f>
        <v>9486</v>
      </c>
      <c r="F2279" s="40">
        <f>SUMIFS(baseline_subscriber_movements!C:C, baseline_subscriber_movements!A:A, B2279, baseline_subscriber_movements!B:B, C2279)</f>
        <v>2.6313019682138701E-3</v>
      </c>
      <c r="G2279" s="30">
        <f t="shared" si="0"/>
        <v>3.2679738562091504E-3</v>
      </c>
      <c r="H2279" s="30">
        <f t="shared" si="1"/>
        <v>1.2419607843137266</v>
      </c>
      <c r="I2279" s="30">
        <f t="shared" si="2"/>
        <v>24.196078431372658</v>
      </c>
    </row>
    <row r="2280" spans="1:9" ht="15.75" customHeight="1" x14ac:dyDescent="0.2">
      <c r="A2280" s="17">
        <f>od_matrix_directed_all_pairs_pe!A2269</f>
        <v>43954</v>
      </c>
      <c r="B2280" s="30" t="str">
        <f>od_matrix_directed_all_pairs_pe!B2269</f>
        <v>Locality24</v>
      </c>
      <c r="C2280" s="30" t="str">
        <f>od_matrix_directed_all_pairs_pe!C2269</f>
        <v>Locality27</v>
      </c>
      <c r="D2280" s="30">
        <f>SUMIFS(od_matrix_directed_all_pairs_pe!D:D, od_matrix_directed_all_pairs_pe!A:A, A2280, od_matrix_directed_all_pairs_pe!B:B, B2280, od_matrix_directed_all_pairs_pe!C:C, C2280)</f>
        <v>63</v>
      </c>
      <c r="E2280" s="30">
        <f t="array" ref="E2280">INDEX(total_subscribers_per_day!B:B, MATCH(A2280, total_subscribers_per_day!A:A, 0), 0)</f>
        <v>9486</v>
      </c>
      <c r="F2280" s="40">
        <f>SUMIFS(baseline_subscriber_movements!C:C, baseline_subscriber_movements!A:A, B2280, baseline_subscriber_movements!B:B, C2280)</f>
        <v>6.9502948609940999E-3</v>
      </c>
      <c r="G2280" s="30">
        <f t="shared" si="0"/>
        <v>6.6413662239089184E-3</v>
      </c>
      <c r="H2280" s="30">
        <f t="shared" si="1"/>
        <v>0.95555172215513806</v>
      </c>
      <c r="I2280" s="30">
        <f t="shared" si="2"/>
        <v>-4.4448277844861934</v>
      </c>
    </row>
    <row r="2281" spans="1:9" ht="15.75" customHeight="1" x14ac:dyDescent="0.2">
      <c r="A2281" s="17">
        <f>od_matrix_directed_all_pairs_pe!A2270</f>
        <v>43954</v>
      </c>
      <c r="B2281" s="30" t="str">
        <f>od_matrix_directed_all_pairs_pe!B2270</f>
        <v>Locality24</v>
      </c>
      <c r="C2281" s="30" t="str">
        <f>od_matrix_directed_all_pairs_pe!C2270</f>
        <v>Locality28</v>
      </c>
      <c r="D2281" s="30">
        <f>SUMIFS(od_matrix_directed_all_pairs_pe!D:D, od_matrix_directed_all_pairs_pe!A:A, A2281, od_matrix_directed_all_pairs_pe!B:B, B2281, od_matrix_directed_all_pairs_pe!C:C, C2281)</f>
        <v>26</v>
      </c>
      <c r="E2281" s="30">
        <f t="array" ref="E2281">INDEX(total_subscribers_per_day!B:B, MATCH(A2281, total_subscribers_per_day!A:A, 0), 0)</f>
        <v>9486</v>
      </c>
      <c r="F2281" s="40">
        <f>SUMIFS(baseline_subscriber_movements!C:C, baseline_subscriber_movements!A:A, B2281, baseline_subscriber_movements!B:B, C2281)</f>
        <v>2.79034393596646E-3</v>
      </c>
      <c r="G2281" s="30">
        <f t="shared" si="0"/>
        <v>2.7408812987560617E-3</v>
      </c>
      <c r="H2281" s="30">
        <f t="shared" si="1"/>
        <v>0.98227364140569051</v>
      </c>
      <c r="I2281" s="30">
        <f t="shared" si="2"/>
        <v>-1.7726358594309488</v>
      </c>
    </row>
    <row r="2282" spans="1:9" ht="15.75" customHeight="1" x14ac:dyDescent="0.2">
      <c r="A2282" s="17">
        <f>od_matrix_directed_all_pairs_pe!A2271</f>
        <v>43954</v>
      </c>
      <c r="B2282" s="30" t="str">
        <f>od_matrix_directed_all_pairs_pe!B2271</f>
        <v>Locality24</v>
      </c>
      <c r="C2282" s="30" t="str">
        <f>od_matrix_directed_all_pairs_pe!C2271</f>
        <v>Locality29</v>
      </c>
      <c r="D2282" s="30">
        <f>SUMIFS(od_matrix_directed_all_pairs_pe!D:D, od_matrix_directed_all_pairs_pe!A:A, A2282, od_matrix_directed_all_pairs_pe!B:B, B2282, od_matrix_directed_all_pairs_pe!C:C, C2282)</f>
        <v>77</v>
      </c>
      <c r="E2282" s="30">
        <f t="array" ref="E2282">INDEX(total_subscribers_per_day!B:B, MATCH(A2282, total_subscribers_per_day!A:A, 0), 0)</f>
        <v>9486</v>
      </c>
      <c r="F2282" s="40">
        <f>SUMIFS(baseline_subscriber_movements!C:C, baseline_subscriber_movements!A:A, B2282, baseline_subscriber_movements!B:B, C2282)</f>
        <v>7.6874473462510504E-3</v>
      </c>
      <c r="G2282" s="30">
        <f t="shared" si="0"/>
        <v>8.1172253847775662E-3</v>
      </c>
      <c r="H2282" s="30">
        <f t="shared" si="1"/>
        <v>1.0559064692307918</v>
      </c>
      <c r="I2282" s="30">
        <f t="shared" si="2"/>
        <v>5.5906469230791789</v>
      </c>
    </row>
    <row r="2283" spans="1:9" ht="15.75" customHeight="1" x14ac:dyDescent="0.2">
      <c r="A2283" s="17">
        <f>od_matrix_directed_all_pairs_pe!A2272</f>
        <v>43954</v>
      </c>
      <c r="B2283" s="30" t="str">
        <f>od_matrix_directed_all_pairs_pe!B2272</f>
        <v>Locality24</v>
      </c>
      <c r="C2283" s="30" t="str">
        <f>od_matrix_directed_all_pairs_pe!C2272</f>
        <v>Locality30</v>
      </c>
      <c r="D2283" s="30">
        <f>SUMIFS(od_matrix_directed_all_pairs_pe!D:D, od_matrix_directed_all_pairs_pe!A:A, A2283, od_matrix_directed_all_pairs_pe!B:B, B2283, od_matrix_directed_all_pairs_pe!C:C, C2283)</f>
        <v>69</v>
      </c>
      <c r="E2283" s="30">
        <f t="array" ref="E2283">INDEX(total_subscribers_per_day!B:B, MATCH(A2283, total_subscribers_per_day!A:A, 0), 0)</f>
        <v>9486</v>
      </c>
      <c r="F2283" s="40">
        <f>SUMIFS(baseline_subscriber_movements!C:C, baseline_subscriber_movements!A:A, B2283, baseline_subscriber_movements!B:B, C2283)</f>
        <v>6.6589155480393097E-3</v>
      </c>
      <c r="G2283" s="30">
        <f t="shared" si="0"/>
        <v>7.2738772928526247E-3</v>
      </c>
      <c r="H2283" s="30">
        <f t="shared" si="1"/>
        <v>1.0923516359949013</v>
      </c>
      <c r="I2283" s="30">
        <f t="shared" si="2"/>
        <v>9.2351635994901251</v>
      </c>
    </row>
    <row r="2284" spans="1:9" ht="15.75" customHeight="1" x14ac:dyDescent="0.2">
      <c r="A2284" s="17">
        <f>od_matrix_directed_all_pairs_pe!A2273</f>
        <v>43954</v>
      </c>
      <c r="B2284" s="30" t="str">
        <f>od_matrix_directed_all_pairs_pe!B2273</f>
        <v>Locality24</v>
      </c>
      <c r="C2284" s="30" t="str">
        <f>od_matrix_directed_all_pairs_pe!C2273</f>
        <v>Locality31</v>
      </c>
      <c r="D2284" s="30">
        <f>SUMIFS(od_matrix_directed_all_pairs_pe!D:D, od_matrix_directed_all_pairs_pe!A:A, A2284, od_matrix_directed_all_pairs_pe!B:B, B2284, od_matrix_directed_all_pairs_pe!C:C, C2284)</f>
        <v>102</v>
      </c>
      <c r="E2284" s="30">
        <f t="array" ref="E2284">INDEX(total_subscribers_per_day!B:B, MATCH(A2284, total_subscribers_per_day!A:A, 0), 0)</f>
        <v>9486</v>
      </c>
      <c r="F2284" s="40">
        <f>SUMIFS(baseline_subscriber_movements!C:C, baseline_subscriber_movements!A:A, B2284, baseline_subscriber_movements!B:B, C2284)</f>
        <v>1.0437532946757999E-2</v>
      </c>
      <c r="G2284" s="30">
        <f t="shared" si="0"/>
        <v>1.0752688172043012E-2</v>
      </c>
      <c r="H2284" s="30">
        <f t="shared" si="1"/>
        <v>1.0301944172911954</v>
      </c>
      <c r="I2284" s="30">
        <f t="shared" si="2"/>
        <v>3.019441729119543</v>
      </c>
    </row>
    <row r="2285" spans="1:9" ht="15.75" customHeight="1" x14ac:dyDescent="0.2">
      <c r="A2285" s="17">
        <f>od_matrix_directed_all_pairs_pe!A2274</f>
        <v>43954</v>
      </c>
      <c r="B2285" s="30" t="str">
        <f>od_matrix_directed_all_pairs_pe!B2274</f>
        <v>Locality24</v>
      </c>
      <c r="C2285" s="30" t="str">
        <f>od_matrix_directed_all_pairs_pe!C2274</f>
        <v>Locality32</v>
      </c>
      <c r="D2285" s="30">
        <f>SUMIFS(od_matrix_directed_all_pairs_pe!D:D, od_matrix_directed_all_pairs_pe!A:A, A2285, od_matrix_directed_all_pairs_pe!B:B, B2285, od_matrix_directed_all_pairs_pe!C:C, C2285)</f>
        <v>38</v>
      </c>
      <c r="E2285" s="30">
        <f t="array" ref="E2285">INDEX(total_subscribers_per_day!B:B, MATCH(A2285, total_subscribers_per_day!A:A, 0), 0)</f>
        <v>9486</v>
      </c>
      <c r="F2285" s="40">
        <f>SUMIFS(baseline_subscriber_movements!C:C, baseline_subscriber_movements!A:A, B2285, baseline_subscriber_movements!B:B, C2285)</f>
        <v>6.7241017020382397E-3</v>
      </c>
      <c r="G2285" s="30">
        <f t="shared" si="0"/>
        <v>4.0059034366434747E-3</v>
      </c>
      <c r="H2285" s="30">
        <f t="shared" si="1"/>
        <v>0.5957529517183221</v>
      </c>
      <c r="I2285" s="30">
        <f t="shared" si="2"/>
        <v>-40.424704828167791</v>
      </c>
    </row>
    <row r="2286" spans="1:9" ht="15.75" customHeight="1" x14ac:dyDescent="0.2">
      <c r="A2286" s="17">
        <f>od_matrix_directed_all_pairs_pe!A2275</f>
        <v>43954</v>
      </c>
      <c r="B2286" s="30" t="str">
        <f>od_matrix_directed_all_pairs_pe!B2275</f>
        <v>Locality24</v>
      </c>
      <c r="C2286" s="30" t="str">
        <f>od_matrix_directed_all_pairs_pe!C2275</f>
        <v>Locality33</v>
      </c>
      <c r="D2286" s="30">
        <f>SUMIFS(od_matrix_directed_all_pairs_pe!D:D, od_matrix_directed_all_pairs_pe!A:A, A2286, od_matrix_directed_all_pairs_pe!B:B, B2286, od_matrix_directed_all_pairs_pe!C:C, C2286)</f>
        <v>65</v>
      </c>
      <c r="E2286" s="30">
        <f t="array" ref="E2286">INDEX(total_subscribers_per_day!B:B, MATCH(A2286, total_subscribers_per_day!A:A, 0), 0)</f>
        <v>9486</v>
      </c>
      <c r="F2286" s="40">
        <f>SUMIFS(baseline_subscriber_movements!C:C, baseline_subscriber_movements!A:A, B2286, baseline_subscriber_movements!B:B, C2286)</f>
        <v>5.1595240602295396E-3</v>
      </c>
      <c r="G2286" s="30">
        <f t="shared" si="0"/>
        <v>6.8522032468901536E-3</v>
      </c>
      <c r="H2286" s="30">
        <f t="shared" si="1"/>
        <v>1.3280688619533851</v>
      </c>
      <c r="I2286" s="30">
        <f t="shared" si="2"/>
        <v>32.806886195338514</v>
      </c>
    </row>
    <row r="2287" spans="1:9" ht="15.75" customHeight="1" x14ac:dyDescent="0.2">
      <c r="A2287" s="17">
        <f>od_matrix_directed_all_pairs_pe!A2276</f>
        <v>43954</v>
      </c>
      <c r="B2287" s="30" t="str">
        <f>od_matrix_directed_all_pairs_pe!B2276</f>
        <v>Locality24</v>
      </c>
      <c r="C2287" s="30" t="str">
        <f>od_matrix_directed_all_pairs_pe!C2276</f>
        <v>Locality34</v>
      </c>
      <c r="D2287" s="30">
        <f>SUMIFS(od_matrix_directed_all_pairs_pe!D:D, od_matrix_directed_all_pairs_pe!A:A, A2287, od_matrix_directed_all_pairs_pe!B:B, B2287, od_matrix_directed_all_pairs_pe!C:C, C2287)</f>
        <v>19</v>
      </c>
      <c r="E2287" s="30">
        <f t="array" ref="E2287">INDEX(total_subscribers_per_day!B:B, MATCH(A2287, total_subscribers_per_day!A:A, 0), 0)</f>
        <v>9486</v>
      </c>
      <c r="F2287" s="40">
        <f>SUMIFS(baseline_subscriber_movements!C:C, baseline_subscriber_movements!A:A, B2287, baseline_subscriber_movements!B:B, C2287)</f>
        <v>2.8382213812677302E-3</v>
      </c>
      <c r="G2287" s="30">
        <f t="shared" si="0"/>
        <v>2.0029517183217374E-3</v>
      </c>
      <c r="H2287" s="30">
        <f t="shared" si="1"/>
        <v>0.7057066554220276</v>
      </c>
      <c r="I2287" s="30">
        <f t="shared" si="2"/>
        <v>-29.429334457797239</v>
      </c>
    </row>
    <row r="2288" spans="1:9" ht="15.75" customHeight="1" x14ac:dyDescent="0.2">
      <c r="A2288" s="17">
        <f>od_matrix_directed_all_pairs_pe!A2277</f>
        <v>43954</v>
      </c>
      <c r="B2288" s="30" t="str">
        <f>od_matrix_directed_all_pairs_pe!B2277</f>
        <v>Locality24</v>
      </c>
      <c r="C2288" s="30" t="str">
        <f>od_matrix_directed_all_pairs_pe!C2277</f>
        <v>Locality35</v>
      </c>
      <c r="D2288" s="30">
        <f>SUMIFS(od_matrix_directed_all_pairs_pe!D:D, od_matrix_directed_all_pairs_pe!A:A, A2288, od_matrix_directed_all_pairs_pe!B:B, B2288, od_matrix_directed_all_pairs_pe!C:C, C2288)</f>
        <v>16</v>
      </c>
      <c r="E2288" s="30">
        <f t="array" ref="E2288">INDEX(total_subscribers_per_day!B:B, MATCH(A2288, total_subscribers_per_day!A:A, 0), 0)</f>
        <v>9486</v>
      </c>
      <c r="F2288" s="40">
        <f>SUMIFS(baseline_subscriber_movements!C:C, baseline_subscriber_movements!A:A, B2288, baseline_subscriber_movements!B:B, C2288)</f>
        <v>1.6856309209475899E-3</v>
      </c>
      <c r="G2288" s="30">
        <f t="shared" si="0"/>
        <v>1.686696183849884E-3</v>
      </c>
      <c r="H2288" s="30">
        <f t="shared" si="1"/>
        <v>1.0006319668730894</v>
      </c>
      <c r="I2288" s="30">
        <f t="shared" si="2"/>
        <v>6.319668730894179E-2</v>
      </c>
    </row>
    <row r="2289" spans="1:9" ht="15.75" customHeight="1" x14ac:dyDescent="0.2">
      <c r="A2289" s="17">
        <f>od_matrix_directed_all_pairs_pe!A2278</f>
        <v>43954</v>
      </c>
      <c r="B2289" s="30" t="str">
        <f>od_matrix_directed_all_pairs_pe!B2278</f>
        <v>Locality25</v>
      </c>
      <c r="C2289" s="30" t="str">
        <f>od_matrix_directed_all_pairs_pe!C2278</f>
        <v>Locality01</v>
      </c>
      <c r="D2289" s="30">
        <f>SUMIFS(od_matrix_directed_all_pairs_pe!D:D, od_matrix_directed_all_pairs_pe!A:A, A2289, od_matrix_directed_all_pairs_pe!B:B, B2289, od_matrix_directed_all_pairs_pe!C:C, C2289)</f>
        <v>63</v>
      </c>
      <c r="E2289" s="30">
        <f t="array" ref="E2289">INDEX(total_subscribers_per_day!B:B, MATCH(A2289, total_subscribers_per_day!A:A, 0), 0)</f>
        <v>9486</v>
      </c>
      <c r="F2289" s="40">
        <f>SUMIFS(baseline_subscriber_movements!C:C, baseline_subscriber_movements!A:A, B2289, baseline_subscriber_movements!B:B, C2289)</f>
        <v>6.9760067646126196E-3</v>
      </c>
      <c r="G2289" s="30">
        <f t="shared" si="0"/>
        <v>6.6413662239089184E-3</v>
      </c>
      <c r="H2289" s="30">
        <f t="shared" si="1"/>
        <v>0.95202978552124673</v>
      </c>
      <c r="I2289" s="30">
        <f t="shared" si="2"/>
        <v>-4.797021447875327</v>
      </c>
    </row>
    <row r="2290" spans="1:9" ht="15.75" customHeight="1" x14ac:dyDescent="0.2">
      <c r="A2290" s="17">
        <f>od_matrix_directed_all_pairs_pe!A2279</f>
        <v>43954</v>
      </c>
      <c r="B2290" s="30" t="str">
        <f>od_matrix_directed_all_pairs_pe!B2279</f>
        <v>Locality25</v>
      </c>
      <c r="C2290" s="30" t="str">
        <f>od_matrix_directed_all_pairs_pe!C2279</f>
        <v>Locality02</v>
      </c>
      <c r="D2290" s="30">
        <f>SUMIFS(od_matrix_directed_all_pairs_pe!D:D, od_matrix_directed_all_pairs_pe!A:A, A2290, od_matrix_directed_all_pairs_pe!B:B, B2290, od_matrix_directed_all_pairs_pe!C:C, C2290)</f>
        <v>27</v>
      </c>
      <c r="E2290" s="30">
        <f t="array" ref="E2290">INDEX(total_subscribers_per_day!B:B, MATCH(A2290, total_subscribers_per_day!A:A, 0), 0)</f>
        <v>9486</v>
      </c>
      <c r="F2290" s="40">
        <f>SUMIFS(baseline_subscriber_movements!C:C, baseline_subscriber_movements!A:A, B2290, baseline_subscriber_movements!B:B, C2290)</f>
        <v>2.00316288877174E-3</v>
      </c>
      <c r="G2290" s="30">
        <f t="shared" si="0"/>
        <v>2.8462998102466793E-3</v>
      </c>
      <c r="H2290" s="30">
        <f t="shared" si="1"/>
        <v>1.4209028263257799</v>
      </c>
      <c r="I2290" s="30">
        <f t="shared" si="2"/>
        <v>42.090282632577988</v>
      </c>
    </row>
    <row r="2291" spans="1:9" ht="15.75" customHeight="1" x14ac:dyDescent="0.2">
      <c r="A2291" s="17">
        <f>od_matrix_directed_all_pairs_pe!A2280</f>
        <v>43954</v>
      </c>
      <c r="B2291" s="30" t="str">
        <f>od_matrix_directed_all_pairs_pe!B2280</f>
        <v>Locality25</v>
      </c>
      <c r="C2291" s="30" t="str">
        <f>od_matrix_directed_all_pairs_pe!C2280</f>
        <v>Locality03</v>
      </c>
      <c r="D2291" s="30">
        <f>SUMIFS(od_matrix_directed_all_pairs_pe!D:D, od_matrix_directed_all_pairs_pe!A:A, A2291, od_matrix_directed_all_pairs_pe!B:B, B2291, od_matrix_directed_all_pairs_pe!C:C, C2291)</f>
        <v>24</v>
      </c>
      <c r="E2291" s="30">
        <f t="array" ref="E2291">INDEX(total_subscribers_per_day!B:B, MATCH(A2291, total_subscribers_per_day!A:A, 0), 0)</f>
        <v>9486</v>
      </c>
      <c r="F2291" s="40">
        <f>SUMIFS(baseline_subscriber_movements!C:C, baseline_subscriber_movements!A:A, B2291, baseline_subscriber_movements!B:B, C2291)</f>
        <v>1.8945374381016699E-3</v>
      </c>
      <c r="G2291" s="30">
        <f t="shared" si="0"/>
        <v>2.5300442757748261E-3</v>
      </c>
      <c r="H2291" s="30">
        <f t="shared" si="1"/>
        <v>1.3354416887691252</v>
      </c>
      <c r="I2291" s="30">
        <f t="shared" si="2"/>
        <v>33.544168876912515</v>
      </c>
    </row>
    <row r="2292" spans="1:9" ht="15.75" customHeight="1" x14ac:dyDescent="0.2">
      <c r="A2292" s="17">
        <f>od_matrix_directed_all_pairs_pe!A2281</f>
        <v>43954</v>
      </c>
      <c r="B2292" s="30" t="str">
        <f>od_matrix_directed_all_pairs_pe!B2281</f>
        <v>Locality25</v>
      </c>
      <c r="C2292" s="30" t="str">
        <f>od_matrix_directed_all_pairs_pe!C2281</f>
        <v>Locality04</v>
      </c>
      <c r="D2292" s="30">
        <f>SUMIFS(od_matrix_directed_all_pairs_pe!D:D, od_matrix_directed_all_pairs_pe!A:A, A2292, od_matrix_directed_all_pairs_pe!B:B, B2292, od_matrix_directed_all_pairs_pe!C:C, C2292)</f>
        <v>75</v>
      </c>
      <c r="E2292" s="30">
        <f t="array" ref="E2292">INDEX(total_subscribers_per_day!B:B, MATCH(A2292, total_subscribers_per_day!A:A, 0), 0)</f>
        <v>9486</v>
      </c>
      <c r="F2292" s="40">
        <f>SUMIFS(baseline_subscriber_movements!C:C, baseline_subscriber_movements!A:A, B2292, baseline_subscriber_movements!B:B, C2292)</f>
        <v>6.6308809598989498E-3</v>
      </c>
      <c r="G2292" s="30">
        <f t="shared" si="0"/>
        <v>7.906388361796331E-3</v>
      </c>
      <c r="H2292" s="30">
        <f t="shared" si="1"/>
        <v>1.1923586638956671</v>
      </c>
      <c r="I2292" s="30">
        <f t="shared" si="2"/>
        <v>19.235866389566713</v>
      </c>
    </row>
    <row r="2293" spans="1:9" ht="15.75" customHeight="1" x14ac:dyDescent="0.2">
      <c r="A2293" s="17">
        <f>od_matrix_directed_all_pairs_pe!A2282</f>
        <v>43954</v>
      </c>
      <c r="B2293" s="30" t="str">
        <f>od_matrix_directed_all_pairs_pe!B2282</f>
        <v>Locality25</v>
      </c>
      <c r="C2293" s="30" t="str">
        <f>od_matrix_directed_all_pairs_pe!C2282</f>
        <v>Locality05</v>
      </c>
      <c r="D2293" s="30">
        <f>SUMIFS(od_matrix_directed_all_pairs_pe!D:D, od_matrix_directed_all_pairs_pe!A:A, A2293, od_matrix_directed_all_pairs_pe!B:B, B2293, od_matrix_directed_all_pairs_pe!C:C, C2293)</f>
        <v>18</v>
      </c>
      <c r="E2293" s="30">
        <f t="array" ref="E2293">INDEX(total_subscribers_per_day!B:B, MATCH(A2293, total_subscribers_per_day!A:A, 0), 0)</f>
        <v>9486</v>
      </c>
      <c r="F2293" s="40">
        <f>SUMIFS(baseline_subscriber_movements!C:C, baseline_subscriber_movements!A:A, B2293, baseline_subscriber_movements!B:B, C2293)</f>
        <v>1.95074761079302E-3</v>
      </c>
      <c r="G2293" s="30">
        <f t="shared" si="0"/>
        <v>1.8975332068311196E-3</v>
      </c>
      <c r="H2293" s="30">
        <f t="shared" si="1"/>
        <v>0.97272102056284582</v>
      </c>
      <c r="I2293" s="30">
        <f t="shared" si="2"/>
        <v>-2.7278979437154183</v>
      </c>
    </row>
    <row r="2294" spans="1:9" ht="15.75" customHeight="1" x14ac:dyDescent="0.2">
      <c r="A2294" s="17">
        <f>od_matrix_directed_all_pairs_pe!A2283</f>
        <v>43954</v>
      </c>
      <c r="B2294" s="30" t="str">
        <f>od_matrix_directed_all_pairs_pe!B2283</f>
        <v>Locality25</v>
      </c>
      <c r="C2294" s="30" t="str">
        <f>od_matrix_directed_all_pairs_pe!C2283</f>
        <v>Locality06</v>
      </c>
      <c r="D2294" s="30">
        <f>SUMIFS(od_matrix_directed_all_pairs_pe!D:D, od_matrix_directed_all_pairs_pe!A:A, A2294, od_matrix_directed_all_pairs_pe!B:B, B2294, od_matrix_directed_all_pairs_pe!C:C, C2294)</f>
        <v>43</v>
      </c>
      <c r="E2294" s="30">
        <f t="array" ref="E2294">INDEX(total_subscribers_per_day!B:B, MATCH(A2294, total_subscribers_per_day!A:A, 0), 0)</f>
        <v>9486</v>
      </c>
      <c r="F2294" s="40">
        <f>SUMIFS(baseline_subscriber_movements!C:C, baseline_subscriber_movements!A:A, B2294, baseline_subscriber_movements!B:B, C2294)</f>
        <v>3.5846072746441699E-3</v>
      </c>
      <c r="G2294" s="30">
        <f t="shared" si="0"/>
        <v>4.5329959940965635E-3</v>
      </c>
      <c r="H2294" s="30">
        <f t="shared" si="1"/>
        <v>1.2645725589413519</v>
      </c>
      <c r="I2294" s="30">
        <f t="shared" si="2"/>
        <v>26.457255894135191</v>
      </c>
    </row>
    <row r="2295" spans="1:9" ht="15.75" customHeight="1" x14ac:dyDescent="0.2">
      <c r="A2295" s="17">
        <f>od_matrix_directed_all_pairs_pe!A2284</f>
        <v>43954</v>
      </c>
      <c r="B2295" s="30" t="str">
        <f>od_matrix_directed_all_pairs_pe!B2284</f>
        <v>Locality25</v>
      </c>
      <c r="C2295" s="30" t="str">
        <f>od_matrix_directed_all_pairs_pe!C2284</f>
        <v>Locality07</v>
      </c>
      <c r="D2295" s="30">
        <f>SUMIFS(od_matrix_directed_all_pairs_pe!D:D, od_matrix_directed_all_pairs_pe!A:A, A2295, od_matrix_directed_all_pairs_pe!B:B, B2295, od_matrix_directed_all_pairs_pe!C:C, C2295)</f>
        <v>55</v>
      </c>
      <c r="E2295" s="30">
        <f t="array" ref="E2295">INDEX(total_subscribers_per_day!B:B, MATCH(A2295, total_subscribers_per_day!A:A, 0), 0)</f>
        <v>9486</v>
      </c>
      <c r="F2295" s="40">
        <f>SUMIFS(baseline_subscriber_movements!C:C, baseline_subscriber_movements!A:A, B2295, baseline_subscriber_movements!B:B, C2295)</f>
        <v>5.1405791019722997E-3</v>
      </c>
      <c r="G2295" s="30">
        <f t="shared" si="0"/>
        <v>5.7980181319839761E-3</v>
      </c>
      <c r="H2295" s="30">
        <f t="shared" si="1"/>
        <v>1.1278920170218634</v>
      </c>
      <c r="I2295" s="30">
        <f t="shared" si="2"/>
        <v>12.789201702186336</v>
      </c>
    </row>
    <row r="2296" spans="1:9" ht="15.75" customHeight="1" x14ac:dyDescent="0.2">
      <c r="A2296" s="17">
        <f>od_matrix_directed_all_pairs_pe!A2285</f>
        <v>43954</v>
      </c>
      <c r="B2296" s="30" t="str">
        <f>od_matrix_directed_all_pairs_pe!B2285</f>
        <v>Locality25</v>
      </c>
      <c r="C2296" s="30" t="str">
        <f>od_matrix_directed_all_pairs_pe!C2285</f>
        <v>Locality08</v>
      </c>
      <c r="D2296" s="30">
        <f>SUMIFS(od_matrix_directed_all_pairs_pe!D:D, od_matrix_directed_all_pairs_pe!A:A, A2296, od_matrix_directed_all_pairs_pe!B:B, B2296, od_matrix_directed_all_pairs_pe!C:C, C2296)</f>
        <v>49</v>
      </c>
      <c r="E2296" s="30">
        <f t="array" ref="E2296">INDEX(total_subscribers_per_day!B:B, MATCH(A2296, total_subscribers_per_day!A:A, 0), 0)</f>
        <v>9486</v>
      </c>
      <c r="F2296" s="40">
        <f>SUMIFS(baseline_subscriber_movements!C:C, baseline_subscriber_movements!A:A, B2296, baseline_subscriber_movements!B:B, C2296)</f>
        <v>5.1540969811717597E-3</v>
      </c>
      <c r="G2296" s="30">
        <f t="shared" si="0"/>
        <v>5.1655070630402698E-3</v>
      </c>
      <c r="H2296" s="30">
        <f t="shared" si="1"/>
        <v>1.0022137887413045</v>
      </c>
      <c r="I2296" s="30">
        <f t="shared" si="2"/>
        <v>0.22137887413045121</v>
      </c>
    </row>
    <row r="2297" spans="1:9" ht="15.75" customHeight="1" x14ac:dyDescent="0.2">
      <c r="A2297" s="17">
        <f>od_matrix_directed_all_pairs_pe!A2286</f>
        <v>43954</v>
      </c>
      <c r="B2297" s="30" t="str">
        <f>od_matrix_directed_all_pairs_pe!B2286</f>
        <v>Locality25</v>
      </c>
      <c r="C2297" s="30" t="str">
        <f>od_matrix_directed_all_pairs_pe!C2286</f>
        <v>Locality09</v>
      </c>
      <c r="D2297" s="30">
        <f>SUMIFS(od_matrix_directed_all_pairs_pe!D:D, od_matrix_directed_all_pairs_pe!A:A, A2297, od_matrix_directed_all_pairs_pe!B:B, B2297, od_matrix_directed_all_pairs_pe!C:C, C2297)</f>
        <v>18</v>
      </c>
      <c r="E2297" s="30">
        <f t="array" ref="E2297">INDEX(total_subscribers_per_day!B:B, MATCH(A2297, total_subscribers_per_day!A:A, 0), 0)</f>
        <v>9486</v>
      </c>
      <c r="F2297" s="40">
        <f>SUMIFS(baseline_subscriber_movements!C:C, baseline_subscriber_movements!A:A, B2297, baseline_subscriber_movements!B:B, C2297)</f>
        <v>2.1105951878429702E-3</v>
      </c>
      <c r="G2297" s="30">
        <f t="shared" si="0"/>
        <v>1.8975332068311196E-3</v>
      </c>
      <c r="H2297" s="30">
        <f t="shared" si="1"/>
        <v>0.8990512333965851</v>
      </c>
      <c r="I2297" s="30">
        <f t="shared" si="2"/>
        <v>-10.094876660341489</v>
      </c>
    </row>
    <row r="2298" spans="1:9" ht="15.75" customHeight="1" x14ac:dyDescent="0.2">
      <c r="A2298" s="17">
        <f>od_matrix_directed_all_pairs_pe!A2287</f>
        <v>43954</v>
      </c>
      <c r="B2298" s="30" t="str">
        <f>od_matrix_directed_all_pairs_pe!B2287</f>
        <v>Locality25</v>
      </c>
      <c r="C2298" s="30" t="str">
        <f>od_matrix_directed_all_pairs_pe!C2287</f>
        <v>Locality10</v>
      </c>
      <c r="D2298" s="30">
        <f>SUMIFS(od_matrix_directed_all_pairs_pe!D:D, od_matrix_directed_all_pairs_pe!A:A, A2298, od_matrix_directed_all_pairs_pe!B:B, B2298, od_matrix_directed_all_pairs_pe!C:C, C2298)</f>
        <v>56</v>
      </c>
      <c r="E2298" s="30">
        <f t="array" ref="E2298">INDEX(total_subscribers_per_day!B:B, MATCH(A2298, total_subscribers_per_day!A:A, 0), 0)</f>
        <v>9486</v>
      </c>
      <c r="F2298" s="40">
        <f>SUMIFS(baseline_subscriber_movements!C:C, baseline_subscriber_movements!A:A, B2298, baseline_subscriber_movements!B:B, C2298)</f>
        <v>5.06062203479177E-3</v>
      </c>
      <c r="G2298" s="30">
        <f t="shared" si="0"/>
        <v>5.9034366434745945E-3</v>
      </c>
      <c r="H2298" s="30">
        <f t="shared" si="1"/>
        <v>1.1665436784032626</v>
      </c>
      <c r="I2298" s="30">
        <f t="shared" si="2"/>
        <v>16.654367840326255</v>
      </c>
    </row>
    <row r="2299" spans="1:9" ht="15.75" customHeight="1" x14ac:dyDescent="0.2">
      <c r="A2299" s="17">
        <f>od_matrix_directed_all_pairs_pe!A2288</f>
        <v>43954</v>
      </c>
      <c r="B2299" s="30" t="str">
        <f>od_matrix_directed_all_pairs_pe!B2288</f>
        <v>Locality25</v>
      </c>
      <c r="C2299" s="30" t="str">
        <f>od_matrix_directed_all_pairs_pe!C2288</f>
        <v>Locality11</v>
      </c>
      <c r="D2299" s="30">
        <f>SUMIFS(od_matrix_directed_all_pairs_pe!D:D, od_matrix_directed_all_pairs_pe!A:A, A2299, od_matrix_directed_all_pairs_pe!B:B, B2299, od_matrix_directed_all_pairs_pe!C:C, C2299)</f>
        <v>63</v>
      </c>
      <c r="E2299" s="30">
        <f t="array" ref="E2299">INDEX(total_subscribers_per_day!B:B, MATCH(A2299, total_subscribers_per_day!A:A, 0), 0)</f>
        <v>9486</v>
      </c>
      <c r="F2299" s="40">
        <f>SUMIFS(baseline_subscriber_movements!C:C, baseline_subscriber_movements!A:A, B2299, baseline_subscriber_movements!B:B, C2299)</f>
        <v>5.2776018577158504E-3</v>
      </c>
      <c r="G2299" s="30">
        <f t="shared" si="0"/>
        <v>6.6413662239089184E-3</v>
      </c>
      <c r="H2299" s="30">
        <f t="shared" si="1"/>
        <v>1.2584060721062627</v>
      </c>
      <c r="I2299" s="30">
        <f t="shared" si="2"/>
        <v>25.840607210626267</v>
      </c>
    </row>
    <row r="2300" spans="1:9" ht="15.75" customHeight="1" x14ac:dyDescent="0.2">
      <c r="A2300" s="17">
        <f>od_matrix_directed_all_pairs_pe!A2289</f>
        <v>43954</v>
      </c>
      <c r="B2300" s="30" t="str">
        <f>od_matrix_directed_all_pairs_pe!B2289</f>
        <v>Locality25</v>
      </c>
      <c r="C2300" s="30" t="str">
        <f>od_matrix_directed_all_pairs_pe!C2289</f>
        <v>Locality12</v>
      </c>
      <c r="D2300" s="30">
        <f>SUMIFS(od_matrix_directed_all_pairs_pe!D:D, od_matrix_directed_all_pairs_pe!A:A, A2300, od_matrix_directed_all_pairs_pe!B:B, B2300, od_matrix_directed_all_pairs_pe!C:C, C2300)</f>
        <v>35</v>
      </c>
      <c r="E2300" s="30">
        <f t="array" ref="E2300">INDEX(total_subscribers_per_day!B:B, MATCH(A2300, total_subscribers_per_day!A:A, 0), 0)</f>
        <v>9486</v>
      </c>
      <c r="F2300" s="40">
        <f>SUMIFS(baseline_subscriber_movements!C:C, baseline_subscriber_movements!A:A, B2300, baseline_subscriber_movements!B:B, C2300)</f>
        <v>3.5643149177062498E-3</v>
      </c>
      <c r="G2300" s="30">
        <f t="shared" si="0"/>
        <v>3.6896479021716212E-3</v>
      </c>
      <c r="H2300" s="30">
        <f t="shared" si="1"/>
        <v>1.0351632746710346</v>
      </c>
      <c r="I2300" s="30">
        <f t="shared" si="2"/>
        <v>3.5163274671034639</v>
      </c>
    </row>
    <row r="2301" spans="1:9" ht="15.75" customHeight="1" x14ac:dyDescent="0.2">
      <c r="A2301" s="17">
        <f>od_matrix_directed_all_pairs_pe!A2290</f>
        <v>43954</v>
      </c>
      <c r="B2301" s="30" t="str">
        <f>od_matrix_directed_all_pairs_pe!B2290</f>
        <v>Locality25</v>
      </c>
      <c r="C2301" s="30" t="str">
        <f>od_matrix_directed_all_pairs_pe!C2290</f>
        <v>Locality13</v>
      </c>
      <c r="D2301" s="30">
        <f>SUMIFS(od_matrix_directed_all_pairs_pe!D:D, od_matrix_directed_all_pairs_pe!A:A, A2301, od_matrix_directed_all_pairs_pe!B:B, B2301, od_matrix_directed_all_pairs_pe!C:C, C2301)</f>
        <v>27</v>
      </c>
      <c r="E2301" s="30">
        <f t="array" ref="E2301">INDEX(total_subscribers_per_day!B:B, MATCH(A2301, total_subscribers_per_day!A:A, 0), 0)</f>
        <v>9486</v>
      </c>
      <c r="F2301" s="40">
        <f>SUMIFS(baseline_subscriber_movements!C:C, baseline_subscriber_movements!A:A, B2301, baseline_subscriber_movements!B:B, C2301)</f>
        <v>2.2044929666176702E-3</v>
      </c>
      <c r="G2301" s="30">
        <f t="shared" si="0"/>
        <v>2.8462998102466793E-3</v>
      </c>
      <c r="H2301" s="30">
        <f t="shared" si="1"/>
        <v>1.2911358091623792</v>
      </c>
      <c r="I2301" s="30">
        <f t="shared" si="2"/>
        <v>29.113580916237925</v>
      </c>
    </row>
    <row r="2302" spans="1:9" ht="15.75" customHeight="1" x14ac:dyDescent="0.2">
      <c r="A2302" s="17">
        <f>od_matrix_directed_all_pairs_pe!A2291</f>
        <v>43954</v>
      </c>
      <c r="B2302" s="30" t="str">
        <f>od_matrix_directed_all_pairs_pe!B2291</f>
        <v>Locality25</v>
      </c>
      <c r="C2302" s="30" t="str">
        <f>od_matrix_directed_all_pairs_pe!C2291</f>
        <v>Locality14</v>
      </c>
      <c r="D2302" s="30">
        <f>SUMIFS(od_matrix_directed_all_pairs_pe!D:D, od_matrix_directed_all_pairs_pe!A:A, A2302, od_matrix_directed_all_pairs_pe!B:B, B2302, od_matrix_directed_all_pairs_pe!C:C, C2302)</f>
        <v>35</v>
      </c>
      <c r="E2302" s="30">
        <f t="array" ref="E2302">INDEX(total_subscribers_per_day!B:B, MATCH(A2302, total_subscribers_per_day!A:A, 0), 0)</f>
        <v>9486</v>
      </c>
      <c r="F2302" s="40">
        <f>SUMIFS(baseline_subscriber_movements!C:C, baseline_subscriber_movements!A:A, B2302, baseline_subscriber_movements!B:B, C2302)</f>
        <v>3.57894736842105E-3</v>
      </c>
      <c r="G2302" s="30">
        <f t="shared" si="0"/>
        <v>3.6896479021716212E-3</v>
      </c>
      <c r="H2302" s="30">
        <f t="shared" si="1"/>
        <v>1.0309310314891302</v>
      </c>
      <c r="I2302" s="30">
        <f t="shared" si="2"/>
        <v>3.0931031489130234</v>
      </c>
    </row>
    <row r="2303" spans="1:9" ht="15.75" customHeight="1" x14ac:dyDescent="0.2">
      <c r="A2303" s="17">
        <f>od_matrix_directed_all_pairs_pe!A2292</f>
        <v>43954</v>
      </c>
      <c r="B2303" s="30" t="str">
        <f>od_matrix_directed_all_pairs_pe!B2292</f>
        <v>Locality25</v>
      </c>
      <c r="C2303" s="30" t="str">
        <f>od_matrix_directed_all_pairs_pe!C2292</f>
        <v>Locality15</v>
      </c>
      <c r="D2303" s="30">
        <f>SUMIFS(od_matrix_directed_all_pairs_pe!D:D, od_matrix_directed_all_pairs_pe!A:A, A2303, od_matrix_directed_all_pairs_pe!B:B, B2303, od_matrix_directed_all_pairs_pe!C:C, C2303)</f>
        <v>48</v>
      </c>
      <c r="E2303" s="30">
        <f t="array" ref="E2303">INDEX(total_subscribers_per_day!B:B, MATCH(A2303, total_subscribers_per_day!A:A, 0), 0)</f>
        <v>9486</v>
      </c>
      <c r="F2303" s="40">
        <f>SUMIFS(baseline_subscriber_movements!C:C, baseline_subscriber_movements!A:A, B2303, baseline_subscriber_movements!B:B, C2303)</f>
        <v>5.0664977834072198E-3</v>
      </c>
      <c r="G2303" s="30">
        <f t="shared" si="0"/>
        <v>5.0600885515496522E-3</v>
      </c>
      <c r="H2303" s="30">
        <f t="shared" si="1"/>
        <v>0.99873497786211263</v>
      </c>
      <c r="I2303" s="30">
        <f t="shared" si="2"/>
        <v>-0.12650221378873727</v>
      </c>
    </row>
    <row r="2304" spans="1:9" ht="15.75" customHeight="1" x14ac:dyDescent="0.2">
      <c r="A2304" s="17">
        <f>od_matrix_directed_all_pairs_pe!A2293</f>
        <v>43954</v>
      </c>
      <c r="B2304" s="30" t="str">
        <f>od_matrix_directed_all_pairs_pe!B2293</f>
        <v>Locality25</v>
      </c>
      <c r="C2304" s="30" t="str">
        <f>od_matrix_directed_all_pairs_pe!C2293</f>
        <v>Locality16</v>
      </c>
      <c r="D2304" s="30">
        <f>SUMIFS(od_matrix_directed_all_pairs_pe!D:D, od_matrix_directed_all_pairs_pe!A:A, A2304, od_matrix_directed_all_pairs_pe!B:B, B2304, od_matrix_directed_all_pairs_pe!C:C, C2304)</f>
        <v>50</v>
      </c>
      <c r="E2304" s="30">
        <f t="array" ref="E2304">INDEX(total_subscribers_per_day!B:B, MATCH(A2304, total_subscribers_per_day!A:A, 0), 0)</f>
        <v>9486</v>
      </c>
      <c r="F2304" s="40">
        <f>SUMIFS(baseline_subscriber_movements!C:C, baseline_subscriber_movements!A:A, B2304, baseline_subscriber_movements!B:B, C2304)</f>
        <v>5.5689818220027304E-3</v>
      </c>
      <c r="G2304" s="30">
        <f t="shared" si="0"/>
        <v>5.2709255745308874E-3</v>
      </c>
      <c r="H2304" s="30">
        <f t="shared" si="1"/>
        <v>0.94647922061906542</v>
      </c>
      <c r="I2304" s="30">
        <f t="shared" si="2"/>
        <v>-5.3520779380934584</v>
      </c>
    </row>
    <row r="2305" spans="1:9" ht="15.75" customHeight="1" x14ac:dyDescent="0.2">
      <c r="A2305" s="17">
        <f>od_matrix_directed_all_pairs_pe!A2294</f>
        <v>43954</v>
      </c>
      <c r="B2305" s="30" t="str">
        <f>od_matrix_directed_all_pairs_pe!B2294</f>
        <v>Locality25</v>
      </c>
      <c r="C2305" s="30" t="str">
        <f>od_matrix_directed_all_pairs_pe!C2294</f>
        <v>Locality17</v>
      </c>
      <c r="D2305" s="30">
        <f>SUMIFS(od_matrix_directed_all_pairs_pe!D:D, od_matrix_directed_all_pairs_pe!A:A, A2305, od_matrix_directed_all_pairs_pe!B:B, B2305, od_matrix_directed_all_pairs_pe!C:C, C2305)</f>
        <v>40</v>
      </c>
      <c r="E2305" s="30">
        <f t="array" ref="E2305">INDEX(total_subscribers_per_day!B:B, MATCH(A2305, total_subscribers_per_day!A:A, 0), 0)</f>
        <v>9486</v>
      </c>
      <c r="F2305" s="40">
        <f>SUMIFS(baseline_subscriber_movements!C:C, baseline_subscriber_movements!A:A, B2305, baseline_subscriber_movements!B:B, C2305)</f>
        <v>3.4736842105263098E-3</v>
      </c>
      <c r="G2305" s="30">
        <f t="shared" si="0"/>
        <v>4.2167404596247099E-3</v>
      </c>
      <c r="H2305" s="30">
        <f t="shared" si="1"/>
        <v>1.2139101323162065</v>
      </c>
      <c r="I2305" s="30">
        <f t="shared" si="2"/>
        <v>21.391013231620647</v>
      </c>
    </row>
    <row r="2306" spans="1:9" ht="15.75" customHeight="1" x14ac:dyDescent="0.2">
      <c r="A2306" s="17">
        <f>od_matrix_directed_all_pairs_pe!A2295</f>
        <v>43954</v>
      </c>
      <c r="B2306" s="30" t="str">
        <f>od_matrix_directed_all_pairs_pe!B2295</f>
        <v>Locality25</v>
      </c>
      <c r="C2306" s="30" t="str">
        <f>od_matrix_directed_all_pairs_pe!C2295</f>
        <v>Locality18</v>
      </c>
      <c r="D2306" s="30">
        <f>SUMIFS(od_matrix_directed_all_pairs_pe!D:D, od_matrix_directed_all_pairs_pe!A:A, A2306, od_matrix_directed_all_pairs_pe!B:B, B2306, od_matrix_directed_all_pairs_pe!C:C, C2306)</f>
        <v>56</v>
      </c>
      <c r="E2306" s="30">
        <f t="array" ref="E2306">INDEX(total_subscribers_per_day!B:B, MATCH(A2306, total_subscribers_per_day!A:A, 0), 0)</f>
        <v>9486</v>
      </c>
      <c r="F2306" s="40">
        <f>SUMIFS(baseline_subscriber_movements!C:C, baseline_subscriber_movements!A:A, B2306, baseline_subscriber_movements!B:B, C2306)</f>
        <v>5.3622121753758804E-3</v>
      </c>
      <c r="G2306" s="30">
        <f t="shared" si="0"/>
        <v>5.9034366434745945E-3</v>
      </c>
      <c r="H2306" s="30">
        <f t="shared" si="1"/>
        <v>1.1009330571781739</v>
      </c>
      <c r="I2306" s="30">
        <f t="shared" si="2"/>
        <v>10.09330571781739</v>
      </c>
    </row>
    <row r="2307" spans="1:9" ht="15.75" customHeight="1" x14ac:dyDescent="0.2">
      <c r="A2307" s="17">
        <f>od_matrix_directed_all_pairs_pe!A2296</f>
        <v>43954</v>
      </c>
      <c r="B2307" s="30" t="str">
        <f>od_matrix_directed_all_pairs_pe!B2296</f>
        <v>Locality25</v>
      </c>
      <c r="C2307" s="30" t="str">
        <f>od_matrix_directed_all_pairs_pe!C2296</f>
        <v>Locality19</v>
      </c>
      <c r="D2307" s="30">
        <f>SUMIFS(od_matrix_directed_all_pairs_pe!D:D, od_matrix_directed_all_pairs_pe!A:A, A2307, od_matrix_directed_all_pairs_pe!B:B, B2307, od_matrix_directed_all_pairs_pe!C:C, C2307)</f>
        <v>46</v>
      </c>
      <c r="E2307" s="30">
        <f t="array" ref="E2307">INDEX(total_subscribers_per_day!B:B, MATCH(A2307, total_subscribers_per_day!A:A, 0), 0)</f>
        <v>9486</v>
      </c>
      <c r="F2307" s="40">
        <f>SUMIFS(baseline_subscriber_movements!C:C, baseline_subscriber_movements!A:A, B2307, baseline_subscriber_movements!B:B, C2307)</f>
        <v>3.4810126582278402E-3</v>
      </c>
      <c r="G2307" s="30">
        <f t="shared" si="0"/>
        <v>4.8492515285684162E-3</v>
      </c>
      <c r="H2307" s="30">
        <f t="shared" si="1"/>
        <v>1.3930577118432936</v>
      </c>
      <c r="I2307" s="30">
        <f t="shared" si="2"/>
        <v>39.305771184329366</v>
      </c>
    </row>
    <row r="2308" spans="1:9" ht="15.75" customHeight="1" x14ac:dyDescent="0.2">
      <c r="A2308" s="17">
        <f>od_matrix_directed_all_pairs_pe!A2297</f>
        <v>43954</v>
      </c>
      <c r="B2308" s="30" t="str">
        <f>od_matrix_directed_all_pairs_pe!B2297</f>
        <v>Locality25</v>
      </c>
      <c r="C2308" s="30" t="str">
        <f>od_matrix_directed_all_pairs_pe!C2297</f>
        <v>Locality21</v>
      </c>
      <c r="D2308" s="30">
        <f>SUMIFS(od_matrix_directed_all_pairs_pe!D:D, od_matrix_directed_all_pairs_pe!A:A, A2308, od_matrix_directed_all_pairs_pe!B:B, B2308, od_matrix_directed_all_pairs_pe!C:C, C2308)</f>
        <v>81</v>
      </c>
      <c r="E2308" s="30">
        <f t="array" ref="E2308">INDEX(total_subscribers_per_day!B:B, MATCH(A2308, total_subscribers_per_day!A:A, 0), 0)</f>
        <v>9486</v>
      </c>
      <c r="F2308" s="40">
        <f>SUMIFS(baseline_subscriber_movements!C:C, baseline_subscriber_movements!A:A, B2308, baseline_subscriber_movements!B:B, C2308)</f>
        <v>8.5479105107640306E-3</v>
      </c>
      <c r="G2308" s="30">
        <f t="shared" si="0"/>
        <v>8.5388994307400382E-3</v>
      </c>
      <c r="H2308" s="30">
        <f t="shared" si="1"/>
        <v>0.99894581488509437</v>
      </c>
      <c r="I2308" s="30">
        <f t="shared" si="2"/>
        <v>-0.10541851149056258</v>
      </c>
    </row>
    <row r="2309" spans="1:9" ht="15.75" customHeight="1" x14ac:dyDescent="0.2">
      <c r="A2309" s="17">
        <f>od_matrix_directed_all_pairs_pe!A2298</f>
        <v>43954</v>
      </c>
      <c r="B2309" s="30" t="str">
        <f>od_matrix_directed_all_pairs_pe!B2298</f>
        <v>Locality25</v>
      </c>
      <c r="C2309" s="30" t="str">
        <f>od_matrix_directed_all_pairs_pe!C2298</f>
        <v>Locality22</v>
      </c>
      <c r="D2309" s="30">
        <f>SUMIFS(od_matrix_directed_all_pairs_pe!D:D, od_matrix_directed_all_pairs_pe!A:A, A2309, od_matrix_directed_all_pairs_pe!B:B, B2309, od_matrix_directed_all_pairs_pe!C:C, C2309)</f>
        <v>48</v>
      </c>
      <c r="E2309" s="30">
        <f t="array" ref="E2309">INDEX(total_subscribers_per_day!B:B, MATCH(A2309, total_subscribers_per_day!A:A, 0), 0)</f>
        <v>9486</v>
      </c>
      <c r="F2309" s="40">
        <f>SUMIFS(baseline_subscriber_movements!C:C, baseline_subscriber_movements!A:A, B2309, baseline_subscriber_movements!B:B, C2309)</f>
        <v>3.47404989998947E-3</v>
      </c>
      <c r="G2309" s="30">
        <f t="shared" si="0"/>
        <v>5.0600885515496522E-3</v>
      </c>
      <c r="H2309" s="30">
        <f t="shared" si="1"/>
        <v>1.4565388227627327</v>
      </c>
      <c r="I2309" s="30">
        <f t="shared" si="2"/>
        <v>45.653882276273272</v>
      </c>
    </row>
    <row r="2310" spans="1:9" ht="15.75" customHeight="1" x14ac:dyDescent="0.2">
      <c r="A2310" s="17">
        <f>od_matrix_directed_all_pairs_pe!A2299</f>
        <v>43954</v>
      </c>
      <c r="B2310" s="30" t="str">
        <f>od_matrix_directed_all_pairs_pe!B2299</f>
        <v>Locality25</v>
      </c>
      <c r="C2310" s="30" t="str">
        <f>od_matrix_directed_all_pairs_pe!C2299</f>
        <v>Locality23</v>
      </c>
      <c r="D2310" s="30">
        <f>SUMIFS(od_matrix_directed_all_pairs_pe!D:D, od_matrix_directed_all_pairs_pe!A:A, A2310, od_matrix_directed_all_pairs_pe!B:B, B2310, od_matrix_directed_all_pairs_pe!C:C, C2310)</f>
        <v>30</v>
      </c>
      <c r="E2310" s="30">
        <f t="array" ref="E2310">INDEX(total_subscribers_per_day!B:B, MATCH(A2310, total_subscribers_per_day!A:A, 0), 0)</f>
        <v>9486</v>
      </c>
      <c r="F2310" s="40">
        <f>SUMIFS(baseline_subscriber_movements!C:C, baseline_subscriber_movements!A:A, B2310, baseline_subscriber_movements!B:B, C2310)</f>
        <v>3.36842105263157E-3</v>
      </c>
      <c r="G2310" s="30">
        <f t="shared" si="0"/>
        <v>3.1625553447185324E-3</v>
      </c>
      <c r="H2310" s="30">
        <f t="shared" si="1"/>
        <v>0.93888361796331676</v>
      </c>
      <c r="I2310" s="30">
        <f t="shared" si="2"/>
        <v>-6.1116382036683241</v>
      </c>
    </row>
    <row r="2311" spans="1:9" ht="15.75" customHeight="1" x14ac:dyDescent="0.2">
      <c r="A2311" s="17">
        <f>od_matrix_directed_all_pairs_pe!A2300</f>
        <v>43954</v>
      </c>
      <c r="B2311" s="30" t="str">
        <f>od_matrix_directed_all_pairs_pe!B2300</f>
        <v>Locality25</v>
      </c>
      <c r="C2311" s="30" t="str">
        <f>od_matrix_directed_all_pairs_pe!C2300</f>
        <v>Locality24</v>
      </c>
      <c r="D2311" s="30">
        <f>SUMIFS(od_matrix_directed_all_pairs_pe!D:D, od_matrix_directed_all_pairs_pe!A:A, A2311, od_matrix_directed_all_pairs_pe!B:B, B2311, od_matrix_directed_all_pairs_pe!C:C, C2311)</f>
        <v>58</v>
      </c>
      <c r="E2311" s="30">
        <f t="array" ref="E2311">INDEX(total_subscribers_per_day!B:B, MATCH(A2311, total_subscribers_per_day!A:A, 0), 0)</f>
        <v>9486</v>
      </c>
      <c r="F2311" s="40">
        <f>SUMIFS(baseline_subscriber_movements!C:C, baseline_subscriber_movements!A:A, B2311, baseline_subscriber_movements!B:B, C2311)</f>
        <v>5.2603892688058897E-3</v>
      </c>
      <c r="G2311" s="30">
        <f t="shared" si="0"/>
        <v>6.1142736664558297E-3</v>
      </c>
      <c r="H2311" s="30">
        <f t="shared" si="1"/>
        <v>1.1623234239932536</v>
      </c>
      <c r="I2311" s="30">
        <f t="shared" si="2"/>
        <v>16.232342399325361</v>
      </c>
    </row>
    <row r="2312" spans="1:9" ht="15.75" customHeight="1" x14ac:dyDescent="0.2">
      <c r="A2312" s="17">
        <f>od_matrix_directed_all_pairs_pe!A2301</f>
        <v>43954</v>
      </c>
      <c r="B2312" s="30" t="str">
        <f>od_matrix_directed_all_pairs_pe!B2301</f>
        <v>Locality25</v>
      </c>
      <c r="C2312" s="30" t="str">
        <f>od_matrix_directed_all_pairs_pe!C2301</f>
        <v>Locality25</v>
      </c>
      <c r="D2312" s="30">
        <f>SUMIFS(od_matrix_directed_all_pairs_pe!D:D, od_matrix_directed_all_pairs_pe!A:A, A2312, od_matrix_directed_all_pairs_pe!B:B, B2312, od_matrix_directed_all_pairs_pe!C:C, C2312)</f>
        <v>78</v>
      </c>
      <c r="E2312" s="30">
        <f t="array" ref="E2312">INDEX(total_subscribers_per_day!B:B, MATCH(A2312, total_subscribers_per_day!A:A, 0), 0)</f>
        <v>9486</v>
      </c>
      <c r="F2312" s="40">
        <f>SUMIFS(baseline_subscriber_movements!C:C, baseline_subscriber_movements!A:A, B2312, baseline_subscriber_movements!B:B, C2312)</f>
        <v>6.9583552978386897E-3</v>
      </c>
      <c r="G2312" s="30">
        <f t="shared" si="0"/>
        <v>8.2226438962681846E-3</v>
      </c>
      <c r="H2312" s="30">
        <f t="shared" si="1"/>
        <v>1.1816935963046025</v>
      </c>
      <c r="I2312" s="30">
        <f t="shared" si="2"/>
        <v>18.169359630460246</v>
      </c>
    </row>
    <row r="2313" spans="1:9" ht="15.75" customHeight="1" x14ac:dyDescent="0.2">
      <c r="A2313" s="17">
        <f>od_matrix_directed_all_pairs_pe!A2302</f>
        <v>43954</v>
      </c>
      <c r="B2313" s="30" t="str">
        <f>od_matrix_directed_all_pairs_pe!B2302</f>
        <v>Locality25</v>
      </c>
      <c r="C2313" s="30" t="str">
        <f>od_matrix_directed_all_pairs_pe!C2302</f>
        <v>Locality26</v>
      </c>
      <c r="D2313" s="30">
        <f>SUMIFS(od_matrix_directed_all_pairs_pe!D:D, od_matrix_directed_all_pairs_pe!A:A, A2313, od_matrix_directed_all_pairs_pe!B:B, B2313, od_matrix_directed_all_pairs_pe!C:C, C2313)</f>
        <v>34</v>
      </c>
      <c r="E2313" s="30">
        <f t="array" ref="E2313">INDEX(total_subscribers_per_day!B:B, MATCH(A2313, total_subscribers_per_day!A:A, 0), 0)</f>
        <v>9486</v>
      </c>
      <c r="F2313" s="40">
        <f>SUMIFS(baseline_subscriber_movements!C:C, baseline_subscriber_movements!A:A, B2313, baseline_subscriber_movements!B:B, C2313)</f>
        <v>3.5725543763791101E-3</v>
      </c>
      <c r="G2313" s="30">
        <f t="shared" si="0"/>
        <v>3.5842293906810036E-3</v>
      </c>
      <c r="H2313" s="30">
        <f t="shared" si="1"/>
        <v>1.0032679738562094</v>
      </c>
      <c r="I2313" s="30">
        <f t="shared" si="2"/>
        <v>0.32679738562093608</v>
      </c>
    </row>
    <row r="2314" spans="1:9" ht="15.75" customHeight="1" x14ac:dyDescent="0.2">
      <c r="A2314" s="17">
        <f>od_matrix_directed_all_pairs_pe!A2303</f>
        <v>43954</v>
      </c>
      <c r="B2314" s="30" t="str">
        <f>od_matrix_directed_all_pairs_pe!B2303</f>
        <v>Locality25</v>
      </c>
      <c r="C2314" s="30" t="str">
        <f>od_matrix_directed_all_pairs_pe!C2303</f>
        <v>Locality27</v>
      </c>
      <c r="D2314" s="30">
        <f>SUMIFS(od_matrix_directed_all_pairs_pe!D:D, od_matrix_directed_all_pairs_pe!A:A, A2314, od_matrix_directed_all_pairs_pe!B:B, B2314, od_matrix_directed_all_pairs_pe!C:C, C2314)</f>
        <v>70</v>
      </c>
      <c r="E2314" s="30">
        <f t="array" ref="E2314">INDEX(total_subscribers_per_day!B:B, MATCH(A2314, total_subscribers_per_day!A:A, 0), 0)</f>
        <v>9486</v>
      </c>
      <c r="F2314" s="40">
        <f>SUMIFS(baseline_subscriber_movements!C:C, baseline_subscriber_movements!A:A, B2314, baseline_subscriber_movements!B:B, C2314)</f>
        <v>8.8133459238275095E-3</v>
      </c>
      <c r="G2314" s="30">
        <f t="shared" si="0"/>
        <v>7.3792958043432423E-3</v>
      </c>
      <c r="H2314" s="30">
        <f t="shared" si="1"/>
        <v>0.83728652751423149</v>
      </c>
      <c r="I2314" s="30">
        <f t="shared" si="2"/>
        <v>-16.271347248576852</v>
      </c>
    </row>
    <row r="2315" spans="1:9" ht="15.75" customHeight="1" x14ac:dyDescent="0.2">
      <c r="A2315" s="17">
        <f>od_matrix_directed_all_pairs_pe!A2304</f>
        <v>43954</v>
      </c>
      <c r="B2315" s="30" t="str">
        <f>od_matrix_directed_all_pairs_pe!B2304</f>
        <v>Locality25</v>
      </c>
      <c r="C2315" s="30" t="str">
        <f>od_matrix_directed_all_pairs_pe!C2304</f>
        <v>Locality28</v>
      </c>
      <c r="D2315" s="30">
        <f>SUMIFS(od_matrix_directed_all_pairs_pe!D:D, od_matrix_directed_all_pairs_pe!A:A, A2315, od_matrix_directed_all_pairs_pe!B:B, B2315, od_matrix_directed_all_pairs_pe!C:C, C2315)</f>
        <v>34</v>
      </c>
      <c r="E2315" s="30">
        <f t="array" ref="E2315">INDEX(total_subscribers_per_day!B:B, MATCH(A2315, total_subscribers_per_day!A:A, 0), 0)</f>
        <v>9486</v>
      </c>
      <c r="F2315" s="40">
        <f>SUMIFS(baseline_subscriber_movements!C:C, baseline_subscriber_movements!A:A, B2315, baseline_subscriber_movements!B:B, C2315)</f>
        <v>3.5673066834539901E-3</v>
      </c>
      <c r="G2315" s="30">
        <f t="shared" si="0"/>
        <v>3.5842293906810036E-3</v>
      </c>
      <c r="H2315" s="30">
        <f t="shared" si="1"/>
        <v>1.0047438330170784</v>
      </c>
      <c r="I2315" s="30">
        <f t="shared" si="2"/>
        <v>0.47438330170783694</v>
      </c>
    </row>
    <row r="2316" spans="1:9" ht="15.75" customHeight="1" x14ac:dyDescent="0.2">
      <c r="A2316" s="17">
        <f>od_matrix_directed_all_pairs_pe!A2305</f>
        <v>43954</v>
      </c>
      <c r="B2316" s="30" t="str">
        <f>od_matrix_directed_all_pairs_pe!B2305</f>
        <v>Locality25</v>
      </c>
      <c r="C2316" s="30" t="str">
        <f>od_matrix_directed_all_pairs_pe!C2305</f>
        <v>Locality29</v>
      </c>
      <c r="D2316" s="30">
        <f>SUMIFS(od_matrix_directed_all_pairs_pe!D:D, od_matrix_directed_all_pairs_pe!A:A, A2316, od_matrix_directed_all_pairs_pe!B:B, B2316, od_matrix_directed_all_pairs_pe!C:C, C2316)</f>
        <v>101</v>
      </c>
      <c r="E2316" s="30">
        <f t="array" ref="E2316">INDEX(total_subscribers_per_day!B:B, MATCH(A2316, total_subscribers_per_day!A:A, 0), 0)</f>
        <v>9486</v>
      </c>
      <c r="F2316" s="40">
        <f>SUMIFS(baseline_subscriber_movements!C:C, baseline_subscriber_movements!A:A, B2316, baseline_subscriber_movements!B:B, C2316)</f>
        <v>1.03495617277431E-2</v>
      </c>
      <c r="G2316" s="30">
        <f t="shared" si="0"/>
        <v>1.0647269660552393E-2</v>
      </c>
      <c r="H2316" s="30">
        <f t="shared" si="1"/>
        <v>1.0287652695486857</v>
      </c>
      <c r="I2316" s="30">
        <f t="shared" si="2"/>
        <v>2.8765269548685746</v>
      </c>
    </row>
    <row r="2317" spans="1:9" ht="15.75" customHeight="1" x14ac:dyDescent="0.2">
      <c r="A2317" s="17">
        <f>od_matrix_directed_all_pairs_pe!A2306</f>
        <v>43954</v>
      </c>
      <c r="B2317" s="30" t="str">
        <f>od_matrix_directed_all_pairs_pe!B2306</f>
        <v>Locality25</v>
      </c>
      <c r="C2317" s="30" t="str">
        <f>od_matrix_directed_all_pairs_pe!C2306</f>
        <v>Locality30</v>
      </c>
      <c r="D2317" s="30">
        <f>SUMIFS(od_matrix_directed_all_pairs_pe!D:D, od_matrix_directed_all_pairs_pe!A:A, A2317, od_matrix_directed_all_pairs_pe!B:B, B2317, od_matrix_directed_all_pairs_pe!C:C, C2317)</f>
        <v>102</v>
      </c>
      <c r="E2317" s="30">
        <f t="array" ref="E2317">INDEX(total_subscribers_per_day!B:B, MATCH(A2317, total_subscribers_per_day!A:A, 0), 0)</f>
        <v>9486</v>
      </c>
      <c r="F2317" s="40">
        <f>SUMIFS(baseline_subscriber_movements!C:C, baseline_subscriber_movements!A:A, B2317, baseline_subscriber_movements!B:B, C2317)</f>
        <v>8.5272133908832499E-3</v>
      </c>
      <c r="G2317" s="30">
        <f t="shared" si="0"/>
        <v>1.0752688172043012E-2</v>
      </c>
      <c r="H2317" s="30">
        <f t="shared" si="1"/>
        <v>1.2609849993362541</v>
      </c>
      <c r="I2317" s="30">
        <f t="shared" si="2"/>
        <v>26.098499933625408</v>
      </c>
    </row>
    <row r="2318" spans="1:9" ht="15.75" customHeight="1" x14ac:dyDescent="0.2">
      <c r="A2318" s="17">
        <f>od_matrix_directed_all_pairs_pe!A2307</f>
        <v>43954</v>
      </c>
      <c r="B2318" s="30" t="str">
        <f>od_matrix_directed_all_pairs_pe!B2307</f>
        <v>Locality25</v>
      </c>
      <c r="C2318" s="30" t="str">
        <f>od_matrix_directed_all_pairs_pe!C2307</f>
        <v>Locality31</v>
      </c>
      <c r="D2318" s="30">
        <f>SUMIFS(od_matrix_directed_all_pairs_pe!D:D, od_matrix_directed_all_pairs_pe!A:A, A2318, od_matrix_directed_all_pairs_pe!B:B, B2318, od_matrix_directed_all_pairs_pe!C:C, C2318)</f>
        <v>146</v>
      </c>
      <c r="E2318" s="30">
        <f t="array" ref="E2318">INDEX(total_subscribers_per_day!B:B, MATCH(A2318, total_subscribers_per_day!A:A, 0), 0)</f>
        <v>9486</v>
      </c>
      <c r="F2318" s="40">
        <f>SUMIFS(baseline_subscriber_movements!C:C, baseline_subscriber_movements!A:A, B2318, baseline_subscriber_movements!B:B, C2318)</f>
        <v>1.34581011460414E-2</v>
      </c>
      <c r="G2318" s="30">
        <f t="shared" si="0"/>
        <v>1.5391102677630192E-2</v>
      </c>
      <c r="H2318" s="30">
        <f t="shared" si="1"/>
        <v>1.1436310747417269</v>
      </c>
      <c r="I2318" s="30">
        <f t="shared" si="2"/>
        <v>14.363107474172686</v>
      </c>
    </row>
    <row r="2319" spans="1:9" ht="15.75" customHeight="1" x14ac:dyDescent="0.2">
      <c r="A2319" s="17">
        <f>od_matrix_directed_all_pairs_pe!A2308</f>
        <v>43954</v>
      </c>
      <c r="B2319" s="30" t="str">
        <f>od_matrix_directed_all_pairs_pe!B2308</f>
        <v>Locality25</v>
      </c>
      <c r="C2319" s="30" t="str">
        <f>od_matrix_directed_all_pairs_pe!C2308</f>
        <v>Locality32</v>
      </c>
      <c r="D2319" s="30">
        <f>SUMIFS(od_matrix_directed_all_pairs_pe!D:D, od_matrix_directed_all_pairs_pe!A:A, A2319, od_matrix_directed_all_pairs_pe!B:B, B2319, od_matrix_directed_all_pairs_pe!C:C, C2319)</f>
        <v>85</v>
      </c>
      <c r="E2319" s="30">
        <f t="array" ref="E2319">INDEX(total_subscribers_per_day!B:B, MATCH(A2319, total_subscribers_per_day!A:A, 0), 0)</f>
        <v>9486</v>
      </c>
      <c r="F2319" s="40">
        <f>SUMIFS(baseline_subscriber_movements!C:C, baseline_subscriber_movements!A:A, B2319, baseline_subscriber_movements!B:B, C2319)</f>
        <v>8.4985835694051E-3</v>
      </c>
      <c r="G2319" s="30">
        <f t="shared" si="0"/>
        <v>8.9605734767025085E-3</v>
      </c>
      <c r="H2319" s="30">
        <f t="shared" si="1"/>
        <v>1.0543608124253283</v>
      </c>
      <c r="I2319" s="30">
        <f t="shared" si="2"/>
        <v>5.4360812425328309</v>
      </c>
    </row>
    <row r="2320" spans="1:9" ht="15.75" customHeight="1" x14ac:dyDescent="0.2">
      <c r="A2320" s="17">
        <f>od_matrix_directed_all_pairs_pe!A2309</f>
        <v>43954</v>
      </c>
      <c r="B2320" s="30" t="str">
        <f>od_matrix_directed_all_pairs_pe!B2309</f>
        <v>Locality25</v>
      </c>
      <c r="C2320" s="30" t="str">
        <f>od_matrix_directed_all_pairs_pe!C2309</f>
        <v>Locality33</v>
      </c>
      <c r="D2320" s="30">
        <f>SUMIFS(od_matrix_directed_all_pairs_pe!D:D, od_matrix_directed_all_pairs_pe!A:A, A2320, od_matrix_directed_all_pairs_pe!B:B, B2320, od_matrix_directed_all_pairs_pe!C:C, C2320)</f>
        <v>56</v>
      </c>
      <c r="E2320" s="30">
        <f t="array" ref="E2320">INDEX(total_subscribers_per_day!B:B, MATCH(A2320, total_subscribers_per_day!A:A, 0), 0)</f>
        <v>9486</v>
      </c>
      <c r="F2320" s="40">
        <f>SUMIFS(baseline_subscriber_movements!C:C, baseline_subscriber_movements!A:A, B2320, baseline_subscriber_movements!B:B, C2320)</f>
        <v>6.7432304288273098E-3</v>
      </c>
      <c r="G2320" s="30">
        <f t="shared" si="0"/>
        <v>5.9034366434745945E-3</v>
      </c>
      <c r="H2320" s="30">
        <f t="shared" si="1"/>
        <v>0.87546120598777155</v>
      </c>
      <c r="I2320" s="30">
        <f t="shared" si="2"/>
        <v>-12.453879401222846</v>
      </c>
    </row>
    <row r="2321" spans="1:9" ht="15.75" customHeight="1" x14ac:dyDescent="0.2">
      <c r="A2321" s="17">
        <f>od_matrix_directed_all_pairs_pe!A2310</f>
        <v>43954</v>
      </c>
      <c r="B2321" s="30" t="str">
        <f>od_matrix_directed_all_pairs_pe!B2310</f>
        <v>Locality25</v>
      </c>
      <c r="C2321" s="30" t="str">
        <f>od_matrix_directed_all_pairs_pe!C2310</f>
        <v>Locality34</v>
      </c>
      <c r="D2321" s="30">
        <f>SUMIFS(od_matrix_directed_all_pairs_pe!D:D, od_matrix_directed_all_pairs_pe!A:A, A2321, od_matrix_directed_all_pairs_pe!B:B, B2321, od_matrix_directed_all_pairs_pe!C:C, C2321)</f>
        <v>34</v>
      </c>
      <c r="E2321" s="30">
        <f t="array" ref="E2321">INDEX(total_subscribers_per_day!B:B, MATCH(A2321, total_subscribers_per_day!A:A, 0), 0)</f>
        <v>9486</v>
      </c>
      <c r="F2321" s="40">
        <f>SUMIFS(baseline_subscriber_movements!C:C, baseline_subscriber_movements!A:A, B2321, baseline_subscriber_movements!B:B, C2321)</f>
        <v>3.5721790292078102E-3</v>
      </c>
      <c r="G2321" s="30">
        <f t="shared" si="0"/>
        <v>3.5842293906810036E-3</v>
      </c>
      <c r="H2321" s="30">
        <f t="shared" si="1"/>
        <v>1.0033733923677015</v>
      </c>
      <c r="I2321" s="30">
        <f t="shared" si="2"/>
        <v>0.3373392367701511</v>
      </c>
    </row>
    <row r="2322" spans="1:9" ht="15.75" customHeight="1" x14ac:dyDescent="0.2">
      <c r="A2322" s="17">
        <f>od_matrix_directed_all_pairs_pe!A2311</f>
        <v>43954</v>
      </c>
      <c r="B2322" s="30" t="str">
        <f>od_matrix_directed_all_pairs_pe!B2311</f>
        <v>Locality25</v>
      </c>
      <c r="C2322" s="30" t="str">
        <f>od_matrix_directed_all_pairs_pe!C2311</f>
        <v>Locality35</v>
      </c>
      <c r="D2322" s="30">
        <f>SUMIFS(od_matrix_directed_all_pairs_pe!D:D, od_matrix_directed_all_pairs_pe!A:A, A2322, od_matrix_directed_all_pairs_pe!B:B, B2322, od_matrix_directed_all_pairs_pe!C:C, C2322)</f>
        <v>21</v>
      </c>
      <c r="E2322" s="30">
        <f t="array" ref="E2322">INDEX(total_subscribers_per_day!B:B, MATCH(A2322, total_subscribers_per_day!A:A, 0), 0)</f>
        <v>9486</v>
      </c>
      <c r="F2322" s="40">
        <f>SUMIFS(baseline_subscriber_movements!C:C, baseline_subscriber_movements!A:A, B2322, baseline_subscriber_movements!B:B, C2322)</f>
        <v>1.9948563020672702E-3</v>
      </c>
      <c r="G2322" s="30">
        <f t="shared" si="0"/>
        <v>2.213788741302973E-3</v>
      </c>
      <c r="H2322" s="30">
        <f t="shared" si="1"/>
        <v>1.1097484761227276</v>
      </c>
      <c r="I2322" s="30">
        <f t="shared" si="2"/>
        <v>10.974847612272765</v>
      </c>
    </row>
    <row r="2323" spans="1:9" ht="15.75" customHeight="1" x14ac:dyDescent="0.2">
      <c r="A2323" s="17">
        <f>od_matrix_directed_all_pairs_pe!A2312</f>
        <v>43954</v>
      </c>
      <c r="B2323" s="30" t="str">
        <f>od_matrix_directed_all_pairs_pe!B2312</f>
        <v>Locality26</v>
      </c>
      <c r="C2323" s="30" t="str">
        <f>od_matrix_directed_all_pairs_pe!C2312</f>
        <v>Locality01</v>
      </c>
      <c r="D2323" s="30">
        <f>SUMIFS(od_matrix_directed_all_pairs_pe!D:D, od_matrix_directed_all_pairs_pe!A:A, A2323, od_matrix_directed_all_pairs_pe!B:B, B2323, od_matrix_directed_all_pairs_pe!C:C, C2323)</f>
        <v>26</v>
      </c>
      <c r="E2323" s="30">
        <f t="array" ref="E2323">INDEX(total_subscribers_per_day!B:B, MATCH(A2323, total_subscribers_per_day!A:A, 0), 0)</f>
        <v>9486</v>
      </c>
      <c r="F2323" s="40">
        <f>SUMIFS(baseline_subscriber_movements!C:C, baseline_subscriber_movements!A:A, B2323, baseline_subscriber_movements!B:B, C2323)</f>
        <v>3.6791758646063199E-3</v>
      </c>
      <c r="G2323" s="30">
        <f t="shared" si="0"/>
        <v>2.7408812987560617E-3</v>
      </c>
      <c r="H2323" s="30">
        <f t="shared" si="1"/>
        <v>0.74497153700189922</v>
      </c>
      <c r="I2323" s="30">
        <f t="shared" si="2"/>
        <v>-25.502846299810077</v>
      </c>
    </row>
    <row r="2324" spans="1:9" ht="15.75" customHeight="1" x14ac:dyDescent="0.2">
      <c r="A2324" s="17">
        <f>od_matrix_directed_all_pairs_pe!A2313</f>
        <v>43954</v>
      </c>
      <c r="B2324" s="30" t="str">
        <f>od_matrix_directed_all_pairs_pe!B2313</f>
        <v>Locality26</v>
      </c>
      <c r="C2324" s="30" t="str">
        <f>od_matrix_directed_all_pairs_pe!C2313</f>
        <v>Locality02</v>
      </c>
      <c r="D2324" s="30">
        <f>SUMIFS(od_matrix_directed_all_pairs_pe!D:D, od_matrix_directed_all_pairs_pe!A:A, A2324, od_matrix_directed_all_pairs_pe!B:B, B2324, od_matrix_directed_all_pairs_pe!C:C, C2324)</f>
        <v>17</v>
      </c>
      <c r="E2324" s="30">
        <f t="array" ref="E2324">INDEX(total_subscribers_per_day!B:B, MATCH(A2324, total_subscribers_per_day!A:A, 0), 0)</f>
        <v>9486</v>
      </c>
      <c r="F2324" s="40">
        <f>SUMIFS(baseline_subscriber_movements!C:C, baseline_subscriber_movements!A:A, B2324, baseline_subscriber_movements!B:B, C2324)</f>
        <v>0</v>
      </c>
      <c r="G2324" s="30">
        <f t="shared" si="0"/>
        <v>1.7921146953405018E-3</v>
      </c>
      <c r="H2324" s="30" t="e">
        <f t="shared" si="1"/>
        <v>#DIV/0!</v>
      </c>
      <c r="I2324" s="30" t="e">
        <f t="shared" si="2"/>
        <v>#DIV/0!</v>
      </c>
    </row>
    <row r="2325" spans="1:9" ht="15.75" customHeight="1" x14ac:dyDescent="0.2">
      <c r="A2325" s="17">
        <f>od_matrix_directed_all_pairs_pe!A2314</f>
        <v>43954</v>
      </c>
      <c r="B2325" s="30" t="str">
        <f>od_matrix_directed_all_pairs_pe!B2314</f>
        <v>Locality26</v>
      </c>
      <c r="C2325" s="30" t="str">
        <f>od_matrix_directed_all_pairs_pe!C2314</f>
        <v>Locality04</v>
      </c>
      <c r="D2325" s="30">
        <f>SUMIFS(od_matrix_directed_all_pairs_pe!D:D, od_matrix_directed_all_pairs_pe!A:A, A2325, od_matrix_directed_all_pairs_pe!B:B, B2325, od_matrix_directed_all_pairs_pe!C:C, C2325)</f>
        <v>43</v>
      </c>
      <c r="E2325" s="30">
        <f t="array" ref="E2325">INDEX(total_subscribers_per_day!B:B, MATCH(A2325, total_subscribers_per_day!A:A, 0), 0)</f>
        <v>9486</v>
      </c>
      <c r="F2325" s="40">
        <f>SUMIFS(baseline_subscriber_movements!C:C, baseline_subscriber_movements!A:A, B2325, baseline_subscriber_movements!B:B, C2325)</f>
        <v>3.5763121910171399E-3</v>
      </c>
      <c r="G2325" s="30">
        <f t="shared" si="0"/>
        <v>4.5329959940965635E-3</v>
      </c>
      <c r="H2325" s="30">
        <f t="shared" si="1"/>
        <v>1.2675056739963557</v>
      </c>
      <c r="I2325" s="30">
        <f t="shared" si="2"/>
        <v>26.750567399635571</v>
      </c>
    </row>
    <row r="2326" spans="1:9" ht="15.75" customHeight="1" x14ac:dyDescent="0.2">
      <c r="A2326" s="17">
        <f>od_matrix_directed_all_pairs_pe!A2315</f>
        <v>43954</v>
      </c>
      <c r="B2326" s="30" t="str">
        <f>od_matrix_directed_all_pairs_pe!B2315</f>
        <v>Locality26</v>
      </c>
      <c r="C2326" s="30" t="str">
        <f>od_matrix_directed_all_pairs_pe!C2315</f>
        <v>Locality06</v>
      </c>
      <c r="D2326" s="30">
        <f>SUMIFS(od_matrix_directed_all_pairs_pe!D:D, od_matrix_directed_all_pairs_pe!A:A, A2326, od_matrix_directed_all_pairs_pe!B:B, B2326, od_matrix_directed_all_pairs_pe!C:C, C2326)</f>
        <v>21</v>
      </c>
      <c r="E2326" s="30">
        <f t="array" ref="E2326">INDEX(total_subscribers_per_day!B:B, MATCH(A2326, total_subscribers_per_day!A:A, 0), 0)</f>
        <v>9486</v>
      </c>
      <c r="F2326" s="40">
        <f>SUMIFS(baseline_subscriber_movements!C:C, baseline_subscriber_movements!A:A, B2326, baseline_subscriber_movements!B:B, C2326)</f>
        <v>2.16111787228603E-3</v>
      </c>
      <c r="G2326" s="30">
        <f t="shared" si="0"/>
        <v>2.213788741302973E-3</v>
      </c>
      <c r="H2326" s="30">
        <f t="shared" si="1"/>
        <v>1.0243720482313292</v>
      </c>
      <c r="I2326" s="30">
        <f t="shared" si="2"/>
        <v>2.4372048231329213</v>
      </c>
    </row>
    <row r="2327" spans="1:9" ht="15.75" customHeight="1" x14ac:dyDescent="0.2">
      <c r="A2327" s="17">
        <f>od_matrix_directed_all_pairs_pe!A2316</f>
        <v>43954</v>
      </c>
      <c r="B2327" s="30" t="str">
        <f>od_matrix_directed_all_pairs_pe!B2316</f>
        <v>Locality26</v>
      </c>
      <c r="C2327" s="30" t="str">
        <f>od_matrix_directed_all_pairs_pe!C2316</f>
        <v>Locality07</v>
      </c>
      <c r="D2327" s="30">
        <f>SUMIFS(od_matrix_directed_all_pairs_pe!D:D, od_matrix_directed_all_pairs_pe!A:A, A2327, od_matrix_directed_all_pairs_pe!B:B, B2327, od_matrix_directed_all_pairs_pe!C:C, C2327)</f>
        <v>38</v>
      </c>
      <c r="E2327" s="30">
        <f t="array" ref="E2327">INDEX(total_subscribers_per_day!B:B, MATCH(A2327, total_subscribers_per_day!A:A, 0), 0)</f>
        <v>9486</v>
      </c>
      <c r="F2327" s="40">
        <f>SUMIFS(baseline_subscriber_movements!C:C, baseline_subscriber_movements!A:A, B2327, baseline_subscriber_movements!B:B, C2327)</f>
        <v>2.63880092885792E-3</v>
      </c>
      <c r="G2327" s="30">
        <f t="shared" si="0"/>
        <v>4.0059034366434747E-3</v>
      </c>
      <c r="H2327" s="30">
        <f t="shared" si="1"/>
        <v>1.5180771663504151</v>
      </c>
      <c r="I2327" s="30">
        <f t="shared" si="2"/>
        <v>51.807716635041515</v>
      </c>
    </row>
    <row r="2328" spans="1:9" ht="15.75" customHeight="1" x14ac:dyDescent="0.2">
      <c r="A2328" s="17">
        <f>od_matrix_directed_all_pairs_pe!A2317</f>
        <v>43954</v>
      </c>
      <c r="B2328" s="30" t="str">
        <f>od_matrix_directed_all_pairs_pe!B2317</f>
        <v>Locality26</v>
      </c>
      <c r="C2328" s="30" t="str">
        <f>od_matrix_directed_all_pairs_pe!C2317</f>
        <v>Locality08</v>
      </c>
      <c r="D2328" s="30">
        <f>SUMIFS(od_matrix_directed_all_pairs_pe!D:D, od_matrix_directed_all_pairs_pe!A:A, A2328, od_matrix_directed_all_pairs_pe!B:B, B2328, od_matrix_directed_all_pairs_pe!C:C, C2328)</f>
        <v>39</v>
      </c>
      <c r="E2328" s="30">
        <f t="array" ref="E2328">INDEX(total_subscribers_per_day!B:B, MATCH(A2328, total_subscribers_per_day!A:A, 0), 0)</f>
        <v>9486</v>
      </c>
      <c r="F2328" s="40">
        <f>SUMIFS(baseline_subscriber_movements!C:C, baseline_subscriber_movements!A:A, B2328, baseline_subscriber_movements!B:B, C2328)</f>
        <v>2.6296413169243698E-3</v>
      </c>
      <c r="G2328" s="30">
        <f t="shared" si="0"/>
        <v>4.1113219481340923E-3</v>
      </c>
      <c r="H2328" s="30">
        <f t="shared" si="1"/>
        <v>1.5634535104364335</v>
      </c>
      <c r="I2328" s="30">
        <f t="shared" si="2"/>
        <v>56.345351043643355</v>
      </c>
    </row>
    <row r="2329" spans="1:9" ht="15.75" customHeight="1" x14ac:dyDescent="0.2">
      <c r="A2329" s="17">
        <f>od_matrix_directed_all_pairs_pe!A2318</f>
        <v>43954</v>
      </c>
      <c r="B2329" s="30" t="str">
        <f>od_matrix_directed_all_pairs_pe!B2318</f>
        <v>Locality26</v>
      </c>
      <c r="C2329" s="30" t="str">
        <f>od_matrix_directed_all_pairs_pe!C2318</f>
        <v>Locality10</v>
      </c>
      <c r="D2329" s="30">
        <f>SUMIFS(od_matrix_directed_all_pairs_pe!D:D, od_matrix_directed_all_pairs_pe!A:A, A2329, od_matrix_directed_all_pairs_pe!B:B, B2329, od_matrix_directed_all_pairs_pe!C:C, C2329)</f>
        <v>21</v>
      </c>
      <c r="E2329" s="30">
        <f t="array" ref="E2329">INDEX(total_subscribers_per_day!B:B, MATCH(A2329, total_subscribers_per_day!A:A, 0), 0)</f>
        <v>9486</v>
      </c>
      <c r="F2329" s="40">
        <f>SUMIFS(baseline_subscriber_movements!C:C, baseline_subscriber_movements!A:A, B2329, baseline_subscriber_movements!B:B, C2329)</f>
        <v>2.51598700073382E-3</v>
      </c>
      <c r="G2329" s="30">
        <f t="shared" si="0"/>
        <v>2.213788741302973E-3</v>
      </c>
      <c r="H2329" s="30">
        <f t="shared" si="1"/>
        <v>0.8798887834703808</v>
      </c>
      <c r="I2329" s="30">
        <f t="shared" si="2"/>
        <v>-12.01112165296192</v>
      </c>
    </row>
    <row r="2330" spans="1:9" ht="15.75" customHeight="1" x14ac:dyDescent="0.2">
      <c r="A2330" s="17">
        <f>od_matrix_directed_all_pairs_pe!A2319</f>
        <v>43954</v>
      </c>
      <c r="B2330" s="30" t="str">
        <f>od_matrix_directed_all_pairs_pe!B2319</f>
        <v>Locality26</v>
      </c>
      <c r="C2330" s="30" t="str">
        <f>od_matrix_directed_all_pairs_pe!C2319</f>
        <v>Locality11</v>
      </c>
      <c r="D2330" s="30">
        <f>SUMIFS(od_matrix_directed_all_pairs_pe!D:D, od_matrix_directed_all_pairs_pe!A:A, A2330, od_matrix_directed_all_pairs_pe!B:B, B2330, od_matrix_directed_all_pairs_pe!C:C, C2330)</f>
        <v>34</v>
      </c>
      <c r="E2330" s="30">
        <f t="array" ref="E2330">INDEX(total_subscribers_per_day!B:B, MATCH(A2330, total_subscribers_per_day!A:A, 0), 0)</f>
        <v>9486</v>
      </c>
      <c r="F2330" s="40">
        <f>SUMIFS(baseline_subscriber_movements!C:C, baseline_subscriber_movements!A:A, B2330, baseline_subscriber_movements!B:B, C2330)</f>
        <v>2.8424044636277501E-3</v>
      </c>
      <c r="G2330" s="30">
        <f t="shared" si="0"/>
        <v>3.5842293906810036E-3</v>
      </c>
      <c r="H2330" s="30">
        <f t="shared" si="1"/>
        <v>1.2609849993362539</v>
      </c>
      <c r="I2330" s="30">
        <f t="shared" si="2"/>
        <v>26.098499933625384</v>
      </c>
    </row>
    <row r="2331" spans="1:9" ht="15.75" customHeight="1" x14ac:dyDescent="0.2">
      <c r="A2331" s="17">
        <f>od_matrix_directed_all_pairs_pe!A2320</f>
        <v>43954</v>
      </c>
      <c r="B2331" s="30" t="str">
        <f>od_matrix_directed_all_pairs_pe!B2320</f>
        <v>Locality26</v>
      </c>
      <c r="C2331" s="30" t="str">
        <f>od_matrix_directed_all_pairs_pe!C2320</f>
        <v>Locality12</v>
      </c>
      <c r="D2331" s="30">
        <f>SUMIFS(od_matrix_directed_all_pairs_pe!D:D, od_matrix_directed_all_pairs_pe!A:A, A2331, od_matrix_directed_all_pairs_pe!B:B, B2331, od_matrix_directed_all_pairs_pe!C:C, C2331)</f>
        <v>24</v>
      </c>
      <c r="E2331" s="30">
        <f t="array" ref="E2331">INDEX(total_subscribers_per_day!B:B, MATCH(A2331, total_subscribers_per_day!A:A, 0), 0)</f>
        <v>9486</v>
      </c>
      <c r="F2331" s="40">
        <f>SUMIFS(baseline_subscriber_movements!C:C, baseline_subscriber_movements!A:A, B2331, baseline_subscriber_movements!B:B, C2331)</f>
        <v>1.89773326304691E-3</v>
      </c>
      <c r="G2331" s="30">
        <f t="shared" si="0"/>
        <v>2.5300442757748261E-3</v>
      </c>
      <c r="H2331" s="30">
        <f t="shared" si="1"/>
        <v>1.3331927753180168</v>
      </c>
      <c r="I2331" s="30">
        <f t="shared" si="2"/>
        <v>33.319277531801681</v>
      </c>
    </row>
    <row r="2332" spans="1:9" ht="15.75" customHeight="1" x14ac:dyDescent="0.2">
      <c r="A2332" s="17">
        <f>od_matrix_directed_all_pairs_pe!A2321</f>
        <v>43954</v>
      </c>
      <c r="B2332" s="30" t="str">
        <f>od_matrix_directed_all_pairs_pe!B2321</f>
        <v>Locality26</v>
      </c>
      <c r="C2332" s="30" t="str">
        <f>od_matrix_directed_all_pairs_pe!C2321</f>
        <v>Locality13</v>
      </c>
      <c r="D2332" s="30">
        <f>SUMIFS(od_matrix_directed_all_pairs_pe!D:D, od_matrix_directed_all_pairs_pe!A:A, A2332, od_matrix_directed_all_pairs_pe!B:B, B2332, od_matrix_directed_all_pairs_pe!C:C, C2332)</f>
        <v>16</v>
      </c>
      <c r="E2332" s="30">
        <f t="array" ref="E2332">INDEX(total_subscribers_per_day!B:B, MATCH(A2332, total_subscribers_per_day!A:A, 0), 0)</f>
        <v>9486</v>
      </c>
      <c r="F2332" s="40">
        <f>SUMIFS(baseline_subscriber_movements!C:C, baseline_subscriber_movements!A:A, B2332, baseline_subscriber_movements!B:B, C2332)</f>
        <v>0</v>
      </c>
      <c r="G2332" s="30">
        <f t="shared" si="0"/>
        <v>1.686696183849884E-3</v>
      </c>
      <c r="H2332" s="30" t="e">
        <f t="shared" si="1"/>
        <v>#DIV/0!</v>
      </c>
      <c r="I2332" s="30" t="e">
        <f t="shared" si="2"/>
        <v>#DIV/0!</v>
      </c>
    </row>
    <row r="2333" spans="1:9" ht="15.75" customHeight="1" x14ac:dyDescent="0.2">
      <c r="A2333" s="17">
        <f>od_matrix_directed_all_pairs_pe!A2322</f>
        <v>43954</v>
      </c>
      <c r="B2333" s="30" t="str">
        <f>od_matrix_directed_all_pairs_pe!B2322</f>
        <v>Locality26</v>
      </c>
      <c r="C2333" s="30" t="str">
        <f>od_matrix_directed_all_pairs_pe!C2322</f>
        <v>Locality15</v>
      </c>
      <c r="D2333" s="30">
        <f>SUMIFS(od_matrix_directed_all_pairs_pe!D:D, od_matrix_directed_all_pairs_pe!A:A, A2333, od_matrix_directed_all_pairs_pe!B:B, B2333, od_matrix_directed_all_pairs_pe!C:C, C2333)</f>
        <v>32</v>
      </c>
      <c r="E2333" s="30">
        <f t="array" ref="E2333">INDEX(total_subscribers_per_day!B:B, MATCH(A2333, total_subscribers_per_day!A:A, 0), 0)</f>
        <v>9486</v>
      </c>
      <c r="F2333" s="40">
        <f>SUMIFS(baseline_subscriber_movements!C:C, baseline_subscriber_movements!A:A, B2333, baseline_subscriber_movements!B:B, C2333)</f>
        <v>2.6313019682138701E-3</v>
      </c>
      <c r="G2333" s="30">
        <f t="shared" si="0"/>
        <v>3.373392367699768E-3</v>
      </c>
      <c r="H2333" s="30">
        <f t="shared" si="1"/>
        <v>1.2820240354206209</v>
      </c>
      <c r="I2333" s="30">
        <f t="shared" si="2"/>
        <v>28.202403542062093</v>
      </c>
    </row>
    <row r="2334" spans="1:9" ht="15.75" customHeight="1" x14ac:dyDescent="0.2">
      <c r="A2334" s="17">
        <f>od_matrix_directed_all_pairs_pe!A2323</f>
        <v>43954</v>
      </c>
      <c r="B2334" s="30" t="str">
        <f>od_matrix_directed_all_pairs_pe!B2323</f>
        <v>Locality26</v>
      </c>
      <c r="C2334" s="30" t="str">
        <f>od_matrix_directed_all_pairs_pe!C2323</f>
        <v>Locality16</v>
      </c>
      <c r="D2334" s="30">
        <f>SUMIFS(od_matrix_directed_all_pairs_pe!D:D, od_matrix_directed_all_pairs_pe!A:A, A2334, od_matrix_directed_all_pairs_pe!B:B, B2334, od_matrix_directed_all_pairs_pe!C:C, C2334)</f>
        <v>20</v>
      </c>
      <c r="E2334" s="30">
        <f t="array" ref="E2334">INDEX(total_subscribers_per_day!B:B, MATCH(A2334, total_subscribers_per_day!A:A, 0), 0)</f>
        <v>9486</v>
      </c>
      <c r="F2334" s="40">
        <f>SUMIFS(baseline_subscriber_movements!C:C, baseline_subscriber_movements!A:A, B2334, baseline_subscriber_movements!B:B, C2334)</f>
        <v>2.8433410694806999E-3</v>
      </c>
      <c r="G2334" s="30">
        <f t="shared" si="0"/>
        <v>2.1083702298123549E-3</v>
      </c>
      <c r="H2334" s="30">
        <f t="shared" si="1"/>
        <v>0.74151154514763218</v>
      </c>
      <c r="I2334" s="30">
        <f t="shared" si="2"/>
        <v>-25.848845485236783</v>
      </c>
    </row>
    <row r="2335" spans="1:9" ht="15.75" customHeight="1" x14ac:dyDescent="0.2">
      <c r="A2335" s="17">
        <f>od_matrix_directed_all_pairs_pe!A2324</f>
        <v>43954</v>
      </c>
      <c r="B2335" s="30" t="str">
        <f>od_matrix_directed_all_pairs_pe!B2324</f>
        <v>Locality26</v>
      </c>
      <c r="C2335" s="30" t="str">
        <f>od_matrix_directed_all_pairs_pe!C2324</f>
        <v>Locality17</v>
      </c>
      <c r="D2335" s="30">
        <f>SUMIFS(od_matrix_directed_all_pairs_pe!D:D, od_matrix_directed_all_pairs_pe!A:A, A2335, od_matrix_directed_all_pairs_pe!B:B, B2335, od_matrix_directed_all_pairs_pe!C:C, C2335)</f>
        <v>23</v>
      </c>
      <c r="E2335" s="30">
        <f t="array" ref="E2335">INDEX(total_subscribers_per_day!B:B, MATCH(A2335, total_subscribers_per_day!A:A, 0), 0)</f>
        <v>9486</v>
      </c>
      <c r="F2335" s="40">
        <f>SUMIFS(baseline_subscriber_movements!C:C, baseline_subscriber_movements!A:A, B2335, baseline_subscriber_movements!B:B, C2335)</f>
        <v>1.9466827021928899E-3</v>
      </c>
      <c r="G2335" s="30">
        <f t="shared" si="0"/>
        <v>2.4246257642842081E-3</v>
      </c>
      <c r="H2335" s="30">
        <f t="shared" si="1"/>
        <v>1.2455166738538987</v>
      </c>
      <c r="I2335" s="30">
        <f t="shared" si="2"/>
        <v>24.551667385389877</v>
      </c>
    </row>
    <row r="2336" spans="1:9" ht="15.75" customHeight="1" x14ac:dyDescent="0.2">
      <c r="A2336" s="17">
        <f>od_matrix_directed_all_pairs_pe!A2325</f>
        <v>43954</v>
      </c>
      <c r="B2336" s="30" t="str">
        <f>od_matrix_directed_all_pairs_pe!B2325</f>
        <v>Locality26</v>
      </c>
      <c r="C2336" s="30" t="str">
        <f>od_matrix_directed_all_pairs_pe!C2325</f>
        <v>Locality18</v>
      </c>
      <c r="D2336" s="30">
        <f>SUMIFS(od_matrix_directed_all_pairs_pe!D:D, od_matrix_directed_all_pairs_pe!A:A, A2336, od_matrix_directed_all_pairs_pe!B:B, B2336, od_matrix_directed_all_pairs_pe!C:C, C2336)</f>
        <v>28</v>
      </c>
      <c r="E2336" s="30">
        <f t="array" ref="E2336">INDEX(total_subscribers_per_day!B:B, MATCH(A2336, total_subscribers_per_day!A:A, 0), 0)</f>
        <v>9486</v>
      </c>
      <c r="F2336" s="40">
        <f>SUMIFS(baseline_subscriber_movements!C:C, baseline_subscriber_movements!A:A, B2336, baseline_subscriber_movements!B:B, C2336)</f>
        <v>2.73655404694242E-3</v>
      </c>
      <c r="G2336" s="30">
        <f t="shared" si="0"/>
        <v>2.9517183217372973E-3</v>
      </c>
      <c r="H2336" s="30">
        <f t="shared" si="1"/>
        <v>1.0786259913394667</v>
      </c>
      <c r="I2336" s="30">
        <f t="shared" si="2"/>
        <v>7.8625991339466683</v>
      </c>
    </row>
    <row r="2337" spans="1:9" ht="15.75" customHeight="1" x14ac:dyDescent="0.2">
      <c r="A2337" s="17">
        <f>od_matrix_directed_all_pairs_pe!A2326</f>
        <v>43954</v>
      </c>
      <c r="B2337" s="30" t="str">
        <f>od_matrix_directed_all_pairs_pe!B2326</f>
        <v>Locality26</v>
      </c>
      <c r="C2337" s="30" t="str">
        <f>od_matrix_directed_all_pairs_pe!C2326</f>
        <v>Locality19</v>
      </c>
      <c r="D2337" s="30">
        <f>SUMIFS(od_matrix_directed_all_pairs_pe!D:D, od_matrix_directed_all_pairs_pe!A:A, A2337, od_matrix_directed_all_pairs_pe!B:B, B2337, od_matrix_directed_all_pairs_pe!C:C, C2337)</f>
        <v>17</v>
      </c>
      <c r="E2337" s="30">
        <f t="array" ref="E2337">INDEX(total_subscribers_per_day!B:B, MATCH(A2337, total_subscribers_per_day!A:A, 0), 0)</f>
        <v>9486</v>
      </c>
      <c r="F2337" s="40">
        <f>SUMIFS(baseline_subscriber_movements!C:C, baseline_subscriber_movements!A:A, B2337, baseline_subscriber_movements!B:B, C2337)</f>
        <v>1.9997894958425399E-3</v>
      </c>
      <c r="G2337" s="30">
        <f t="shared" si="0"/>
        <v>1.7921146953405018E-3</v>
      </c>
      <c r="H2337" s="30">
        <f t="shared" si="1"/>
        <v>0.89615166949632286</v>
      </c>
      <c r="I2337" s="30">
        <f t="shared" si="2"/>
        <v>-10.384833050367714</v>
      </c>
    </row>
    <row r="2338" spans="1:9" ht="15.75" customHeight="1" x14ac:dyDescent="0.2">
      <c r="A2338" s="17">
        <f>od_matrix_directed_all_pairs_pe!A2327</f>
        <v>43954</v>
      </c>
      <c r="B2338" s="30" t="str">
        <f>od_matrix_directed_all_pairs_pe!B2327</f>
        <v>Locality26</v>
      </c>
      <c r="C2338" s="30" t="str">
        <f>od_matrix_directed_all_pairs_pe!C2327</f>
        <v>Locality21</v>
      </c>
      <c r="D2338" s="30">
        <f>SUMIFS(od_matrix_directed_all_pairs_pe!D:D, od_matrix_directed_all_pairs_pe!A:A, A2338, od_matrix_directed_all_pairs_pe!B:B, B2338, od_matrix_directed_all_pairs_pe!C:C, C2338)</f>
        <v>38</v>
      </c>
      <c r="E2338" s="30">
        <f t="array" ref="E2338">INDEX(total_subscribers_per_day!B:B, MATCH(A2338, total_subscribers_per_day!A:A, 0), 0)</f>
        <v>9486</v>
      </c>
      <c r="F2338" s="40">
        <f>SUMIFS(baseline_subscriber_movements!C:C, baseline_subscriber_movements!A:A, B2338, baseline_subscriber_movements!B:B, C2338)</f>
        <v>4.3276335233269998E-3</v>
      </c>
      <c r="G2338" s="30">
        <f t="shared" si="0"/>
        <v>4.0059034366434747E-3</v>
      </c>
      <c r="H2338" s="30">
        <f t="shared" si="1"/>
        <v>0.9256568087502508</v>
      </c>
      <c r="I2338" s="30">
        <f t="shared" si="2"/>
        <v>-7.4343191249749196</v>
      </c>
    </row>
    <row r="2339" spans="1:9" ht="15.75" customHeight="1" x14ac:dyDescent="0.2">
      <c r="A2339" s="17">
        <f>od_matrix_directed_all_pairs_pe!A2328</f>
        <v>43954</v>
      </c>
      <c r="B2339" s="30" t="str">
        <f>od_matrix_directed_all_pairs_pe!B2328</f>
        <v>Locality26</v>
      </c>
      <c r="C2339" s="30" t="str">
        <f>od_matrix_directed_all_pairs_pe!C2328</f>
        <v>Locality22</v>
      </c>
      <c r="D2339" s="30">
        <f>SUMIFS(od_matrix_directed_all_pairs_pe!D:D, od_matrix_directed_all_pairs_pe!A:A, A2339, od_matrix_directed_all_pairs_pe!B:B, B2339, od_matrix_directed_all_pairs_pe!C:C, C2339)</f>
        <v>18</v>
      </c>
      <c r="E2339" s="30">
        <f t="array" ref="E2339">INDEX(total_subscribers_per_day!B:B, MATCH(A2339, total_subscribers_per_day!A:A, 0), 0)</f>
        <v>9486</v>
      </c>
      <c r="F2339" s="40">
        <f>SUMIFS(baseline_subscriber_movements!C:C, baseline_subscriber_movements!A:A, B2339, baseline_subscriber_movements!B:B, C2339)</f>
        <v>2.10482003788676E-3</v>
      </c>
      <c r="G2339" s="30">
        <f t="shared" si="0"/>
        <v>1.8975332068311196E-3</v>
      </c>
      <c r="H2339" s="30">
        <f t="shared" si="1"/>
        <v>0.9015180265654652</v>
      </c>
      <c r="I2339" s="30">
        <f t="shared" si="2"/>
        <v>-9.8481973434534797</v>
      </c>
    </row>
    <row r="2340" spans="1:9" ht="15.75" customHeight="1" x14ac:dyDescent="0.2">
      <c r="A2340" s="17">
        <f>od_matrix_directed_all_pairs_pe!A2329</f>
        <v>43954</v>
      </c>
      <c r="B2340" s="30" t="str">
        <f>od_matrix_directed_all_pairs_pe!B2329</f>
        <v>Locality26</v>
      </c>
      <c r="C2340" s="30" t="str">
        <f>od_matrix_directed_all_pairs_pe!C2329</f>
        <v>Locality23</v>
      </c>
      <c r="D2340" s="30">
        <f>SUMIFS(od_matrix_directed_all_pairs_pe!D:D, od_matrix_directed_all_pairs_pe!A:A, A2340, od_matrix_directed_all_pairs_pe!B:B, B2340, od_matrix_directed_all_pairs_pe!C:C, C2340)</f>
        <v>19</v>
      </c>
      <c r="E2340" s="30">
        <f t="array" ref="E2340">INDEX(total_subscribers_per_day!B:B, MATCH(A2340, total_subscribers_per_day!A:A, 0), 0)</f>
        <v>9486</v>
      </c>
      <c r="F2340" s="40">
        <f>SUMIFS(baseline_subscriber_movements!C:C, baseline_subscriber_movements!A:A, B2340, baseline_subscriber_movements!B:B, C2340)</f>
        <v>1.9976868888655201E-3</v>
      </c>
      <c r="G2340" s="30">
        <f t="shared" si="0"/>
        <v>2.0029517183217374E-3</v>
      </c>
      <c r="H2340" s="30">
        <f t="shared" si="1"/>
        <v>1.0026354627872676</v>
      </c>
      <c r="I2340" s="30">
        <f t="shared" si="2"/>
        <v>0.26354627872675618</v>
      </c>
    </row>
    <row r="2341" spans="1:9" ht="15.75" customHeight="1" x14ac:dyDescent="0.2">
      <c r="A2341" s="17">
        <f>od_matrix_directed_all_pairs_pe!A2330</f>
        <v>43954</v>
      </c>
      <c r="B2341" s="30" t="str">
        <f>od_matrix_directed_all_pairs_pe!B2330</f>
        <v>Locality26</v>
      </c>
      <c r="C2341" s="30" t="str">
        <f>od_matrix_directed_all_pairs_pe!C2330</f>
        <v>Locality24</v>
      </c>
      <c r="D2341" s="30">
        <f>SUMIFS(od_matrix_directed_all_pairs_pe!D:D, od_matrix_directed_all_pairs_pe!A:A, A2341, od_matrix_directed_all_pairs_pe!B:B, B2341, od_matrix_directed_all_pairs_pe!C:C, C2341)</f>
        <v>29</v>
      </c>
      <c r="E2341" s="30">
        <f t="array" ref="E2341">INDEX(total_subscribers_per_day!B:B, MATCH(A2341, total_subscribers_per_day!A:A, 0), 0)</f>
        <v>9486</v>
      </c>
      <c r="F2341" s="40">
        <f>SUMIFS(baseline_subscriber_movements!C:C, baseline_subscriber_movements!A:A, B2341, baseline_subscriber_movements!B:B, C2341)</f>
        <v>2.7452222574173698E-3</v>
      </c>
      <c r="G2341" s="30">
        <f t="shared" si="0"/>
        <v>3.0571368332279148E-3</v>
      </c>
      <c r="H2341" s="30">
        <f t="shared" si="1"/>
        <v>1.1136208825962186</v>
      </c>
      <c r="I2341" s="30">
        <f t="shared" si="2"/>
        <v>11.36208825962186</v>
      </c>
    </row>
    <row r="2342" spans="1:9" ht="15.75" customHeight="1" x14ac:dyDescent="0.2">
      <c r="A2342" s="17">
        <f>od_matrix_directed_all_pairs_pe!A2331</f>
        <v>43954</v>
      </c>
      <c r="B2342" s="30" t="str">
        <f>od_matrix_directed_all_pairs_pe!B2331</f>
        <v>Locality26</v>
      </c>
      <c r="C2342" s="30" t="str">
        <f>od_matrix_directed_all_pairs_pe!C2331</f>
        <v>Locality25</v>
      </c>
      <c r="D2342" s="30">
        <f>SUMIFS(od_matrix_directed_all_pairs_pe!D:D, od_matrix_directed_all_pairs_pe!A:A, A2342, od_matrix_directed_all_pairs_pe!B:B, B2342, od_matrix_directed_all_pairs_pe!C:C, C2342)</f>
        <v>45</v>
      </c>
      <c r="E2342" s="30">
        <f t="array" ref="E2342">INDEX(total_subscribers_per_day!B:B, MATCH(A2342, total_subscribers_per_day!A:A, 0), 0)</f>
        <v>9486</v>
      </c>
      <c r="F2342" s="40">
        <f>SUMIFS(baseline_subscriber_movements!C:C, baseline_subscriber_movements!A:A, B2342, baseline_subscriber_movements!B:B, C2342)</f>
        <v>3.6877041407649301E-3</v>
      </c>
      <c r="G2342" s="30">
        <f t="shared" si="0"/>
        <v>4.7438330170777986E-3</v>
      </c>
      <c r="H2342" s="30">
        <f t="shared" si="1"/>
        <v>1.2863919761452987</v>
      </c>
      <c r="I2342" s="30">
        <f t="shared" si="2"/>
        <v>28.639197614529866</v>
      </c>
    </row>
    <row r="2343" spans="1:9" ht="15.75" customHeight="1" x14ac:dyDescent="0.2">
      <c r="A2343" s="17">
        <f>od_matrix_directed_all_pairs_pe!A2332</f>
        <v>43954</v>
      </c>
      <c r="B2343" s="30" t="str">
        <f>od_matrix_directed_all_pairs_pe!B2332</f>
        <v>Locality26</v>
      </c>
      <c r="C2343" s="30" t="str">
        <f>od_matrix_directed_all_pairs_pe!C2332</f>
        <v>Locality27</v>
      </c>
      <c r="D2343" s="30">
        <f>SUMIFS(od_matrix_directed_all_pairs_pe!D:D, od_matrix_directed_all_pairs_pe!A:A, A2343, od_matrix_directed_all_pairs_pe!B:B, B2343, od_matrix_directed_all_pairs_pe!C:C, C2343)</f>
        <v>47</v>
      </c>
      <c r="E2343" s="30">
        <f t="array" ref="E2343">INDEX(total_subscribers_per_day!B:B, MATCH(A2343, total_subscribers_per_day!A:A, 0), 0)</f>
        <v>9486</v>
      </c>
      <c r="F2343" s="40">
        <f>SUMIFS(baseline_subscriber_movements!C:C, baseline_subscriber_movements!A:A, B2343, baseline_subscriber_movements!B:B, C2343)</f>
        <v>4.5210808537482902E-3</v>
      </c>
      <c r="G2343" s="30">
        <f t="shared" si="0"/>
        <v>4.9546700400590346E-3</v>
      </c>
      <c r="H2343" s="30">
        <f t="shared" si="1"/>
        <v>1.0959038779302672</v>
      </c>
      <c r="I2343" s="30">
        <f t="shared" si="2"/>
        <v>9.5903877930267214</v>
      </c>
    </row>
    <row r="2344" spans="1:9" ht="15.75" customHeight="1" x14ac:dyDescent="0.2">
      <c r="A2344" s="17">
        <f>od_matrix_directed_all_pairs_pe!A2333</f>
        <v>43954</v>
      </c>
      <c r="B2344" s="30" t="str">
        <f>od_matrix_directed_all_pairs_pe!B2333</f>
        <v>Locality26</v>
      </c>
      <c r="C2344" s="30" t="str">
        <f>od_matrix_directed_all_pairs_pe!C2333</f>
        <v>Locality28</v>
      </c>
      <c r="D2344" s="30">
        <f>SUMIFS(od_matrix_directed_all_pairs_pe!D:D, od_matrix_directed_all_pairs_pe!A:A, A2344, od_matrix_directed_all_pairs_pe!B:B, B2344, od_matrix_directed_all_pairs_pe!C:C, C2344)</f>
        <v>18</v>
      </c>
      <c r="E2344" s="30">
        <f t="array" ref="E2344">INDEX(total_subscribers_per_day!B:B, MATCH(A2344, total_subscribers_per_day!A:A, 0), 0)</f>
        <v>9486</v>
      </c>
      <c r="F2344" s="40">
        <f>SUMIFS(baseline_subscriber_movements!C:C, baseline_subscriber_movements!A:A, B2344, baseline_subscriber_movements!B:B, C2344)</f>
        <v>2.04886013356662E-3</v>
      </c>
      <c r="G2344" s="30">
        <f t="shared" si="0"/>
        <v>1.8975332068311196E-3</v>
      </c>
      <c r="H2344" s="30">
        <f t="shared" si="1"/>
        <v>0.92614091891569328</v>
      </c>
      <c r="I2344" s="30">
        <f t="shared" si="2"/>
        <v>-7.3859081084306721</v>
      </c>
    </row>
    <row r="2345" spans="1:9" ht="15.75" customHeight="1" x14ac:dyDescent="0.2">
      <c r="A2345" s="17">
        <f>od_matrix_directed_all_pairs_pe!A2334</f>
        <v>43954</v>
      </c>
      <c r="B2345" s="30" t="str">
        <f>od_matrix_directed_all_pairs_pe!B2334</f>
        <v>Locality26</v>
      </c>
      <c r="C2345" s="30" t="str">
        <f>od_matrix_directed_all_pairs_pe!C2334</f>
        <v>Locality29</v>
      </c>
      <c r="D2345" s="30">
        <f>SUMIFS(od_matrix_directed_all_pairs_pe!D:D, od_matrix_directed_all_pairs_pe!A:A, A2345, od_matrix_directed_all_pairs_pe!B:B, B2345, od_matrix_directed_all_pairs_pe!C:C, C2345)</f>
        <v>47</v>
      </c>
      <c r="E2345" s="30">
        <f t="array" ref="E2345">INDEX(total_subscribers_per_day!B:B, MATCH(A2345, total_subscribers_per_day!A:A, 0), 0)</f>
        <v>9486</v>
      </c>
      <c r="F2345" s="40">
        <f>SUMIFS(baseline_subscriber_movements!C:C, baseline_subscriber_movements!A:A, B2345, baseline_subscriber_movements!B:B, C2345)</f>
        <v>5.4736842105263103E-3</v>
      </c>
      <c r="G2345" s="30">
        <f t="shared" si="0"/>
        <v>4.9546700400590346E-3</v>
      </c>
      <c r="H2345" s="30">
        <f t="shared" si="1"/>
        <v>0.90518010347232458</v>
      </c>
      <c r="I2345" s="30">
        <f t="shared" si="2"/>
        <v>-9.4819896527675418</v>
      </c>
    </row>
    <row r="2346" spans="1:9" ht="15.75" customHeight="1" x14ac:dyDescent="0.2">
      <c r="A2346" s="17">
        <f>od_matrix_directed_all_pairs_pe!A2335</f>
        <v>43954</v>
      </c>
      <c r="B2346" s="30" t="str">
        <f>od_matrix_directed_all_pairs_pe!B2335</f>
        <v>Locality26</v>
      </c>
      <c r="C2346" s="30" t="str">
        <f>od_matrix_directed_all_pairs_pe!C2335</f>
        <v>Locality30</v>
      </c>
      <c r="D2346" s="30">
        <f>SUMIFS(od_matrix_directed_all_pairs_pe!D:D, od_matrix_directed_all_pairs_pe!A:A, A2346, od_matrix_directed_all_pairs_pe!B:B, B2346, od_matrix_directed_all_pairs_pe!C:C, C2346)</f>
        <v>43</v>
      </c>
      <c r="E2346" s="30">
        <f t="array" ref="E2346">INDEX(total_subscribers_per_day!B:B, MATCH(A2346, total_subscribers_per_day!A:A, 0), 0)</f>
        <v>9486</v>
      </c>
      <c r="F2346" s="40">
        <f>SUMIFS(baseline_subscriber_movements!C:C, baseline_subscriber_movements!A:A, B2346, baseline_subscriber_movements!B:B, C2346)</f>
        <v>4.3226146547179697E-3</v>
      </c>
      <c r="G2346" s="30">
        <f t="shared" si="0"/>
        <v>4.5329959940965635E-3</v>
      </c>
      <c r="H2346" s="30">
        <f t="shared" si="1"/>
        <v>1.0486699269269748</v>
      </c>
      <c r="I2346" s="30">
        <f t="shared" si="2"/>
        <v>4.8669926926974805</v>
      </c>
    </row>
    <row r="2347" spans="1:9" ht="15.75" customHeight="1" x14ac:dyDescent="0.2">
      <c r="A2347" s="17">
        <f>od_matrix_directed_all_pairs_pe!A2336</f>
        <v>43954</v>
      </c>
      <c r="B2347" s="30" t="str">
        <f>od_matrix_directed_all_pairs_pe!B2336</f>
        <v>Locality26</v>
      </c>
      <c r="C2347" s="30" t="str">
        <f>od_matrix_directed_all_pairs_pe!C2336</f>
        <v>Locality31</v>
      </c>
      <c r="D2347" s="30">
        <f>SUMIFS(od_matrix_directed_all_pairs_pe!D:D, od_matrix_directed_all_pairs_pe!A:A, A2347, od_matrix_directed_all_pairs_pe!B:B, B2347, od_matrix_directed_all_pairs_pe!C:C, C2347)</f>
        <v>73</v>
      </c>
      <c r="E2347" s="30">
        <f t="array" ref="E2347">INDEX(total_subscribers_per_day!B:B, MATCH(A2347, total_subscribers_per_day!A:A, 0), 0)</f>
        <v>9486</v>
      </c>
      <c r="F2347" s="40">
        <f>SUMIFS(baseline_subscriber_movements!C:C, baseline_subscriber_movements!A:A, B2347, baseline_subscriber_movements!B:B, C2347)</f>
        <v>7.1526243820342903E-3</v>
      </c>
      <c r="G2347" s="30">
        <f t="shared" si="0"/>
        <v>7.6955513388150959E-3</v>
      </c>
      <c r="H2347" s="30">
        <f t="shared" si="1"/>
        <v>1.0759059790899281</v>
      </c>
      <c r="I2347" s="30">
        <f t="shared" si="2"/>
        <v>7.5905979089928133</v>
      </c>
    </row>
    <row r="2348" spans="1:9" ht="15.75" customHeight="1" x14ac:dyDescent="0.2">
      <c r="A2348" s="17">
        <f>od_matrix_directed_all_pairs_pe!A2337</f>
        <v>43954</v>
      </c>
      <c r="B2348" s="30" t="str">
        <f>od_matrix_directed_all_pairs_pe!B2337</f>
        <v>Locality26</v>
      </c>
      <c r="C2348" s="30" t="str">
        <f>od_matrix_directed_all_pairs_pe!C2337</f>
        <v>Locality32</v>
      </c>
      <c r="D2348" s="30">
        <f>SUMIFS(od_matrix_directed_all_pairs_pe!D:D, od_matrix_directed_all_pairs_pe!A:A, A2348, od_matrix_directed_all_pairs_pe!B:B, B2348, od_matrix_directed_all_pairs_pe!C:C, C2348)</f>
        <v>46</v>
      </c>
      <c r="E2348" s="30">
        <f t="array" ref="E2348">INDEX(total_subscribers_per_day!B:B, MATCH(A2348, total_subscribers_per_day!A:A, 0), 0)</f>
        <v>9486</v>
      </c>
      <c r="F2348" s="40">
        <f>SUMIFS(baseline_subscriber_movements!C:C, baseline_subscriber_movements!A:A, B2348, baseline_subscriber_movements!B:B, C2348)</f>
        <v>4.4126917419625902E-3</v>
      </c>
      <c r="G2348" s="30">
        <f t="shared" si="0"/>
        <v>4.8492515285684162E-3</v>
      </c>
      <c r="H2348" s="30">
        <f t="shared" si="1"/>
        <v>1.098932763069387</v>
      </c>
      <c r="I2348" s="30">
        <f t="shared" si="2"/>
        <v>9.8932763069387022</v>
      </c>
    </row>
    <row r="2349" spans="1:9" ht="15.75" customHeight="1" x14ac:dyDescent="0.2">
      <c r="A2349" s="17">
        <f>od_matrix_directed_all_pairs_pe!A2338</f>
        <v>43954</v>
      </c>
      <c r="B2349" s="30" t="str">
        <f>od_matrix_directed_all_pairs_pe!B2338</f>
        <v>Locality26</v>
      </c>
      <c r="C2349" s="30" t="str">
        <f>od_matrix_directed_all_pairs_pe!C2338</f>
        <v>Locality33</v>
      </c>
      <c r="D2349" s="30">
        <f>SUMIFS(od_matrix_directed_all_pairs_pe!D:D, od_matrix_directed_all_pairs_pe!A:A, A2349, od_matrix_directed_all_pairs_pe!B:B, B2349, od_matrix_directed_all_pairs_pe!C:C, C2349)</f>
        <v>37</v>
      </c>
      <c r="E2349" s="30">
        <f t="array" ref="E2349">INDEX(total_subscribers_per_day!B:B, MATCH(A2349, total_subscribers_per_day!A:A, 0), 0)</f>
        <v>9486</v>
      </c>
      <c r="F2349" s="40">
        <f>SUMIFS(baseline_subscriber_movements!C:C, baseline_subscriber_movements!A:A, B2349, baseline_subscriber_movements!B:B, C2349)</f>
        <v>3.3787350860521501E-3</v>
      </c>
      <c r="G2349" s="30">
        <f t="shared" si="0"/>
        <v>3.9004849251528567E-3</v>
      </c>
      <c r="H2349" s="30">
        <f t="shared" si="1"/>
        <v>1.1544216476913376</v>
      </c>
      <c r="I2349" s="30">
        <f t="shared" si="2"/>
        <v>15.442164769133759</v>
      </c>
    </row>
    <row r="2350" spans="1:9" ht="15.75" customHeight="1" x14ac:dyDescent="0.2">
      <c r="A2350" s="17">
        <f>od_matrix_directed_all_pairs_pe!A2339</f>
        <v>43954</v>
      </c>
      <c r="B2350" s="30" t="str">
        <f>od_matrix_directed_all_pairs_pe!B2339</f>
        <v>Locality26</v>
      </c>
      <c r="C2350" s="30" t="str">
        <f>od_matrix_directed_all_pairs_pe!C2339</f>
        <v>Locality34</v>
      </c>
      <c r="D2350" s="30">
        <f>SUMIFS(od_matrix_directed_all_pairs_pe!D:D, od_matrix_directed_all_pairs_pe!A:A, A2350, od_matrix_directed_all_pairs_pe!B:B, B2350, od_matrix_directed_all_pairs_pe!C:C, C2350)</f>
        <v>20</v>
      </c>
      <c r="E2350" s="30">
        <f t="array" ref="E2350">INDEX(total_subscribers_per_day!B:B, MATCH(A2350, total_subscribers_per_day!A:A, 0), 0)</f>
        <v>9486</v>
      </c>
      <c r="F2350" s="40">
        <f>SUMIFS(baseline_subscriber_movements!C:C, baseline_subscriber_movements!A:A, B2350, baseline_subscriber_movements!B:B, C2350)</f>
        <v>2.1084844654675602E-3</v>
      </c>
      <c r="G2350" s="30">
        <f t="shared" si="0"/>
        <v>2.1083702298123549E-3</v>
      </c>
      <c r="H2350" s="30">
        <f t="shared" si="1"/>
        <v>0.9999458209642631</v>
      </c>
      <c r="I2350" s="30">
        <f t="shared" si="2"/>
        <v>-5.4179035736900971E-3</v>
      </c>
    </row>
    <row r="2351" spans="1:9" ht="15.75" customHeight="1" x14ac:dyDescent="0.2">
      <c r="A2351" s="17">
        <f>od_matrix_directed_all_pairs_pe!A2340</f>
        <v>43954</v>
      </c>
      <c r="B2351" s="30" t="str">
        <f>od_matrix_directed_all_pairs_pe!B2340</f>
        <v>Locality27</v>
      </c>
      <c r="C2351" s="30" t="str">
        <f>od_matrix_directed_all_pairs_pe!C2340</f>
        <v>Locality01</v>
      </c>
      <c r="D2351" s="30">
        <f>SUMIFS(od_matrix_directed_all_pairs_pe!D:D, od_matrix_directed_all_pairs_pe!A:A, A2351, od_matrix_directed_all_pairs_pe!B:B, B2351, od_matrix_directed_all_pairs_pe!C:C, C2351)</f>
        <v>77</v>
      </c>
      <c r="E2351" s="30">
        <f t="array" ref="E2351">INDEX(total_subscribers_per_day!B:B, MATCH(A2351, total_subscribers_per_day!A:A, 0), 0)</f>
        <v>9486</v>
      </c>
      <c r="F2351" s="40">
        <f>SUMIFS(baseline_subscriber_movements!C:C, baseline_subscriber_movements!A:A, B2351, baseline_subscriber_movements!B:B, C2351)</f>
        <v>8.9313859409477694E-3</v>
      </c>
      <c r="G2351" s="30">
        <f t="shared" si="0"/>
        <v>8.1172253847775662E-3</v>
      </c>
      <c r="H2351" s="30">
        <f t="shared" si="1"/>
        <v>0.90884275278739024</v>
      </c>
      <c r="I2351" s="30">
        <f t="shared" si="2"/>
        <v>-9.1157247212609764</v>
      </c>
    </row>
    <row r="2352" spans="1:9" ht="15.75" customHeight="1" x14ac:dyDescent="0.2">
      <c r="A2352" s="17">
        <f>od_matrix_directed_all_pairs_pe!A2341</f>
        <v>43954</v>
      </c>
      <c r="B2352" s="30" t="str">
        <f>od_matrix_directed_all_pairs_pe!B2341</f>
        <v>Locality27</v>
      </c>
      <c r="C2352" s="30" t="str">
        <f>od_matrix_directed_all_pairs_pe!C2341</f>
        <v>Locality02</v>
      </c>
      <c r="D2352" s="30">
        <f>SUMIFS(od_matrix_directed_all_pairs_pe!D:D, od_matrix_directed_all_pairs_pe!A:A, A2352, od_matrix_directed_all_pairs_pe!B:B, B2352, od_matrix_directed_all_pairs_pe!C:C, C2352)</f>
        <v>22</v>
      </c>
      <c r="E2352" s="30">
        <f t="array" ref="E2352">INDEX(total_subscribers_per_day!B:B, MATCH(A2352, total_subscribers_per_day!A:A, 0), 0)</f>
        <v>9486</v>
      </c>
      <c r="F2352" s="40">
        <f>SUMIFS(baseline_subscriber_movements!C:C, baseline_subscriber_movements!A:A, B2352, baseline_subscriber_movements!B:B, C2352)</f>
        <v>2.0568029811703502E-3</v>
      </c>
      <c r="G2352" s="30">
        <f t="shared" si="0"/>
        <v>2.3192072527935905E-3</v>
      </c>
      <c r="H2352" s="30">
        <f t="shared" si="1"/>
        <v>1.1275787102729347</v>
      </c>
      <c r="I2352" s="30">
        <f t="shared" si="2"/>
        <v>12.757871027293465</v>
      </c>
    </row>
    <row r="2353" spans="1:9" ht="15.75" customHeight="1" x14ac:dyDescent="0.2">
      <c r="A2353" s="17">
        <f>od_matrix_directed_all_pairs_pe!A2342</f>
        <v>43954</v>
      </c>
      <c r="B2353" s="30" t="str">
        <f>od_matrix_directed_all_pairs_pe!B2342</f>
        <v>Locality27</v>
      </c>
      <c r="C2353" s="30" t="str">
        <f>od_matrix_directed_all_pairs_pe!C2342</f>
        <v>Locality03</v>
      </c>
      <c r="D2353" s="30">
        <f>SUMIFS(od_matrix_directed_all_pairs_pe!D:D, od_matrix_directed_all_pairs_pe!A:A, A2353, od_matrix_directed_all_pairs_pe!B:B, B2353, od_matrix_directed_all_pairs_pe!C:C, C2353)</f>
        <v>19</v>
      </c>
      <c r="E2353" s="30">
        <f t="array" ref="E2353">INDEX(total_subscribers_per_day!B:B, MATCH(A2353, total_subscribers_per_day!A:A, 0), 0)</f>
        <v>9486</v>
      </c>
      <c r="F2353" s="40">
        <f>SUMIFS(baseline_subscriber_movements!C:C, baseline_subscriber_movements!A:A, B2353, baseline_subscriber_movements!B:B, C2353)</f>
        <v>2.0570862797398498E-3</v>
      </c>
      <c r="G2353" s="30">
        <f t="shared" si="0"/>
        <v>2.0029517183217374E-3</v>
      </c>
      <c r="H2353" s="30">
        <f t="shared" si="1"/>
        <v>0.97368386442937205</v>
      </c>
      <c r="I2353" s="30">
        <f t="shared" si="2"/>
        <v>-2.6316135570627952</v>
      </c>
    </row>
    <row r="2354" spans="1:9" ht="15.75" customHeight="1" x14ac:dyDescent="0.2">
      <c r="A2354" s="17">
        <f>od_matrix_directed_all_pairs_pe!A2343</f>
        <v>43954</v>
      </c>
      <c r="B2354" s="30" t="str">
        <f>od_matrix_directed_all_pairs_pe!B2343</f>
        <v>Locality27</v>
      </c>
      <c r="C2354" s="30" t="str">
        <f>od_matrix_directed_all_pairs_pe!C2343</f>
        <v>Locality04</v>
      </c>
      <c r="D2354" s="30">
        <f>SUMIFS(od_matrix_directed_all_pairs_pe!D:D, od_matrix_directed_all_pairs_pe!A:A, A2354, od_matrix_directed_all_pairs_pe!B:B, B2354, od_matrix_directed_all_pairs_pe!C:C, C2354)</f>
        <v>88</v>
      </c>
      <c r="E2354" s="30">
        <f t="array" ref="E2354">INDEX(total_subscribers_per_day!B:B, MATCH(A2354, total_subscribers_per_day!A:A, 0), 0)</f>
        <v>9486</v>
      </c>
      <c r="F2354" s="40">
        <f>SUMIFS(baseline_subscriber_movements!C:C, baseline_subscriber_movements!A:A, B2354, baseline_subscriber_movements!B:B, C2354)</f>
        <v>8.83187887708968E-3</v>
      </c>
      <c r="G2354" s="30">
        <f t="shared" si="0"/>
        <v>9.2768290111743621E-3</v>
      </c>
      <c r="H2354" s="30">
        <f t="shared" si="1"/>
        <v>1.0503800086342787</v>
      </c>
      <c r="I2354" s="30">
        <f t="shared" si="2"/>
        <v>5.0380008634278717</v>
      </c>
    </row>
    <row r="2355" spans="1:9" ht="15.75" customHeight="1" x14ac:dyDescent="0.2">
      <c r="A2355" s="17">
        <f>od_matrix_directed_all_pairs_pe!A2344</f>
        <v>43954</v>
      </c>
      <c r="B2355" s="30" t="str">
        <f>od_matrix_directed_all_pairs_pe!B2344</f>
        <v>Locality27</v>
      </c>
      <c r="C2355" s="30" t="str">
        <f>od_matrix_directed_all_pairs_pe!C2344</f>
        <v>Locality05</v>
      </c>
      <c r="D2355" s="30">
        <f>SUMIFS(od_matrix_directed_all_pairs_pe!D:D, od_matrix_directed_all_pairs_pe!A:A, A2355, od_matrix_directed_all_pairs_pe!B:B, B2355, od_matrix_directed_all_pairs_pe!C:C, C2355)</f>
        <v>25</v>
      </c>
      <c r="E2355" s="30">
        <f t="array" ref="E2355">INDEX(total_subscribers_per_day!B:B, MATCH(A2355, total_subscribers_per_day!A:A, 0), 0)</f>
        <v>9486</v>
      </c>
      <c r="F2355" s="40">
        <f>SUMIFS(baseline_subscriber_movements!C:C, baseline_subscriber_movements!A:A, B2355, baseline_subscriber_movements!B:B, C2355)</f>
        <v>2.2112245972412299E-3</v>
      </c>
      <c r="G2355" s="30">
        <f t="shared" si="0"/>
        <v>2.6354627872654437E-3</v>
      </c>
      <c r="H2355" s="30">
        <f t="shared" si="1"/>
        <v>1.1918566709838079</v>
      </c>
      <c r="I2355" s="30">
        <f t="shared" si="2"/>
        <v>19.185667098380787</v>
      </c>
    </row>
    <row r="2356" spans="1:9" ht="15.75" customHeight="1" x14ac:dyDescent="0.2">
      <c r="A2356" s="17">
        <f>od_matrix_directed_all_pairs_pe!A2345</f>
        <v>43954</v>
      </c>
      <c r="B2356" s="30" t="str">
        <f>od_matrix_directed_all_pairs_pe!B2345</f>
        <v>Locality27</v>
      </c>
      <c r="C2356" s="30" t="str">
        <f>od_matrix_directed_all_pairs_pe!C2345</f>
        <v>Locality06</v>
      </c>
      <c r="D2356" s="30">
        <f>SUMIFS(od_matrix_directed_all_pairs_pe!D:D, od_matrix_directed_all_pairs_pe!A:A, A2356, od_matrix_directed_all_pairs_pe!B:B, B2356, od_matrix_directed_all_pairs_pe!C:C, C2356)</f>
        <v>33</v>
      </c>
      <c r="E2356" s="30">
        <f t="array" ref="E2356">INDEX(total_subscribers_per_day!B:B, MATCH(A2356, total_subscribers_per_day!A:A, 0), 0)</f>
        <v>9486</v>
      </c>
      <c r="F2356" s="40">
        <f>SUMIFS(baseline_subscriber_movements!C:C, baseline_subscriber_movements!A:A, B2356, baseline_subscriber_movements!B:B, C2356)</f>
        <v>4.5263157894736804E-3</v>
      </c>
      <c r="G2356" s="30">
        <f t="shared" si="0"/>
        <v>3.478810879190386E-3</v>
      </c>
      <c r="H2356" s="30">
        <f t="shared" si="1"/>
        <v>0.76857449656531851</v>
      </c>
      <c r="I2356" s="30">
        <f t="shared" si="2"/>
        <v>-23.142550343468148</v>
      </c>
    </row>
    <row r="2357" spans="1:9" ht="15.75" customHeight="1" x14ac:dyDescent="0.2">
      <c r="A2357" s="17">
        <f>od_matrix_directed_all_pairs_pe!A2346</f>
        <v>43954</v>
      </c>
      <c r="B2357" s="30" t="str">
        <f>od_matrix_directed_all_pairs_pe!B2346</f>
        <v>Locality27</v>
      </c>
      <c r="C2357" s="30" t="str">
        <f>od_matrix_directed_all_pairs_pe!C2346</f>
        <v>Locality07</v>
      </c>
      <c r="D2357" s="30">
        <f>SUMIFS(od_matrix_directed_all_pairs_pe!D:D, od_matrix_directed_all_pairs_pe!A:A, A2357, od_matrix_directed_all_pairs_pe!B:B, B2357, od_matrix_directed_all_pairs_pe!C:C, C2357)</f>
        <v>52</v>
      </c>
      <c r="E2357" s="30">
        <f t="array" ref="E2357">INDEX(total_subscribers_per_day!B:B, MATCH(A2357, total_subscribers_per_day!A:A, 0), 0)</f>
        <v>9486</v>
      </c>
      <c r="F2357" s="40">
        <f>SUMIFS(baseline_subscriber_movements!C:C, baseline_subscriber_movements!A:A, B2357, baseline_subscriber_movements!B:B, C2357)</f>
        <v>6.2814070351758797E-3</v>
      </c>
      <c r="G2357" s="30">
        <f t="shared" si="0"/>
        <v>5.4817625975121234E-3</v>
      </c>
      <c r="H2357" s="30">
        <f t="shared" si="1"/>
        <v>0.87269660552393002</v>
      </c>
      <c r="I2357" s="30">
        <f t="shared" si="2"/>
        <v>-12.730339447606998</v>
      </c>
    </row>
    <row r="2358" spans="1:9" ht="15.75" customHeight="1" x14ac:dyDescent="0.2">
      <c r="A2358" s="17">
        <f>od_matrix_directed_all_pairs_pe!A2347</f>
        <v>43954</v>
      </c>
      <c r="B2358" s="30" t="str">
        <f>od_matrix_directed_all_pairs_pe!B2347</f>
        <v>Locality27</v>
      </c>
      <c r="C2358" s="30" t="str">
        <f>od_matrix_directed_all_pairs_pe!C2347</f>
        <v>Locality08</v>
      </c>
      <c r="D2358" s="30">
        <f>SUMIFS(od_matrix_directed_all_pairs_pe!D:D, od_matrix_directed_all_pairs_pe!A:A, A2358, od_matrix_directed_all_pairs_pe!B:B, B2358, od_matrix_directed_all_pairs_pe!C:C, C2358)</f>
        <v>69</v>
      </c>
      <c r="E2358" s="30">
        <f t="array" ref="E2358">INDEX(total_subscribers_per_day!B:B, MATCH(A2358, total_subscribers_per_day!A:A, 0), 0)</f>
        <v>9486</v>
      </c>
      <c r="F2358" s="40">
        <f>SUMIFS(baseline_subscriber_movements!C:C, baseline_subscriber_movements!A:A, B2358, baseline_subscriber_movements!B:B, C2358)</f>
        <v>6.4089094347551997E-3</v>
      </c>
      <c r="G2358" s="30">
        <f t="shared" si="0"/>
        <v>7.2738772928526247E-3</v>
      </c>
      <c r="H2358" s="30">
        <f t="shared" si="1"/>
        <v>1.1349633454651031</v>
      </c>
      <c r="I2358" s="30">
        <f t="shared" si="2"/>
        <v>13.496334546510314</v>
      </c>
    </row>
    <row r="2359" spans="1:9" ht="15.75" customHeight="1" x14ac:dyDescent="0.2">
      <c r="A2359" s="17">
        <f>od_matrix_directed_all_pairs_pe!A2348</f>
        <v>43954</v>
      </c>
      <c r="B2359" s="30" t="str">
        <f>od_matrix_directed_all_pairs_pe!B2348</f>
        <v>Locality27</v>
      </c>
      <c r="C2359" s="30" t="str">
        <f>od_matrix_directed_all_pairs_pe!C2348</f>
        <v>Locality09</v>
      </c>
      <c r="D2359" s="30">
        <f>SUMIFS(od_matrix_directed_all_pairs_pe!D:D, od_matrix_directed_all_pairs_pe!A:A, A2359, od_matrix_directed_all_pairs_pe!B:B, B2359, od_matrix_directed_all_pairs_pe!C:C, C2359)</f>
        <v>20</v>
      </c>
      <c r="E2359" s="30">
        <f t="array" ref="E2359">INDEX(total_subscribers_per_day!B:B, MATCH(A2359, total_subscribers_per_day!A:A, 0), 0)</f>
        <v>9486</v>
      </c>
      <c r="F2359" s="40">
        <f>SUMIFS(baseline_subscriber_movements!C:C, baseline_subscriber_movements!A:A, B2359, baseline_subscriber_movements!B:B, C2359)</f>
        <v>2.2072737111650501E-3</v>
      </c>
      <c r="G2359" s="30">
        <f t="shared" si="0"/>
        <v>2.1083702298123549E-3</v>
      </c>
      <c r="H2359" s="30">
        <f t="shared" si="1"/>
        <v>0.95519201771288642</v>
      </c>
      <c r="I2359" s="30">
        <f t="shared" si="2"/>
        <v>-4.4807982287113575</v>
      </c>
    </row>
    <row r="2360" spans="1:9" ht="15.75" customHeight="1" x14ac:dyDescent="0.2">
      <c r="A2360" s="17">
        <f>od_matrix_directed_all_pairs_pe!A2349</f>
        <v>43954</v>
      </c>
      <c r="B2360" s="30" t="str">
        <f>od_matrix_directed_all_pairs_pe!B2349</f>
        <v>Locality27</v>
      </c>
      <c r="C2360" s="30" t="str">
        <f>od_matrix_directed_all_pairs_pe!C2349</f>
        <v>Locality10</v>
      </c>
      <c r="D2360" s="30">
        <f>SUMIFS(od_matrix_directed_all_pairs_pe!D:D, od_matrix_directed_all_pairs_pe!A:A, A2360, od_matrix_directed_all_pairs_pe!B:B, B2360, od_matrix_directed_all_pairs_pe!C:C, C2360)</f>
        <v>76</v>
      </c>
      <c r="E2360" s="30">
        <f t="array" ref="E2360">INDEX(total_subscribers_per_day!B:B, MATCH(A2360, total_subscribers_per_day!A:A, 0), 0)</f>
        <v>9486</v>
      </c>
      <c r="F2360" s="40">
        <f>SUMIFS(baseline_subscriber_movements!C:C, baseline_subscriber_movements!A:A, B2360, baseline_subscriber_movements!B:B, C2360)</f>
        <v>6.5442263035676504E-3</v>
      </c>
      <c r="G2360" s="30">
        <f t="shared" si="0"/>
        <v>8.0118068732869495E-3</v>
      </c>
      <c r="H2360" s="30">
        <f t="shared" si="1"/>
        <v>1.2242557793148494</v>
      </c>
      <c r="I2360" s="30">
        <f t="shared" si="2"/>
        <v>22.425577931484941</v>
      </c>
    </row>
    <row r="2361" spans="1:9" ht="15.75" customHeight="1" x14ac:dyDescent="0.2">
      <c r="A2361" s="17">
        <f>od_matrix_directed_all_pairs_pe!A2350</f>
        <v>43954</v>
      </c>
      <c r="B2361" s="30" t="str">
        <f>od_matrix_directed_all_pairs_pe!B2350</f>
        <v>Locality27</v>
      </c>
      <c r="C2361" s="30" t="str">
        <f>od_matrix_directed_all_pairs_pe!C2350</f>
        <v>Locality11</v>
      </c>
      <c r="D2361" s="30">
        <f>SUMIFS(od_matrix_directed_all_pairs_pe!D:D, od_matrix_directed_all_pairs_pe!A:A, A2361, od_matrix_directed_all_pairs_pe!B:B, B2361, od_matrix_directed_all_pairs_pe!C:C, C2361)</f>
        <v>72</v>
      </c>
      <c r="E2361" s="30">
        <f t="array" ref="E2361">INDEX(total_subscribers_per_day!B:B, MATCH(A2361, total_subscribers_per_day!A:A, 0), 0)</f>
        <v>9486</v>
      </c>
      <c r="F2361" s="40">
        <f>SUMIFS(baseline_subscriber_movements!C:C, baseline_subscriber_movements!A:A, B2361, baseline_subscriber_movements!B:B, C2361)</f>
        <v>6.54975702514261E-3</v>
      </c>
      <c r="G2361" s="30">
        <f t="shared" si="0"/>
        <v>7.5901328273244783E-3</v>
      </c>
      <c r="H2361" s="30">
        <f t="shared" si="1"/>
        <v>1.158841892636348</v>
      </c>
      <c r="I2361" s="30">
        <f t="shared" si="2"/>
        <v>15.884189263634795</v>
      </c>
    </row>
    <row r="2362" spans="1:9" ht="15.75" customHeight="1" x14ac:dyDescent="0.2">
      <c r="A2362" s="17">
        <f>od_matrix_directed_all_pairs_pe!A2351</f>
        <v>43954</v>
      </c>
      <c r="B2362" s="30" t="str">
        <f>od_matrix_directed_all_pairs_pe!B2351</f>
        <v>Locality27</v>
      </c>
      <c r="C2362" s="30" t="str">
        <f>od_matrix_directed_all_pairs_pe!C2351</f>
        <v>Locality12</v>
      </c>
      <c r="D2362" s="30">
        <f>SUMIFS(od_matrix_directed_all_pairs_pe!D:D, od_matrix_directed_all_pairs_pe!A:A, A2362, od_matrix_directed_all_pairs_pe!B:B, B2362, od_matrix_directed_all_pairs_pe!C:C, C2362)</f>
        <v>29</v>
      </c>
      <c r="E2362" s="30">
        <f t="array" ref="E2362">INDEX(total_subscribers_per_day!B:B, MATCH(A2362, total_subscribers_per_day!A:A, 0), 0)</f>
        <v>9486</v>
      </c>
      <c r="F2362" s="40">
        <f>SUMIFS(baseline_subscriber_movements!C:C, baseline_subscriber_movements!A:A, B2362, baseline_subscriber_movements!B:B, C2362)</f>
        <v>4.3226146547179697E-3</v>
      </c>
      <c r="G2362" s="30">
        <f t="shared" si="0"/>
        <v>3.0571368332279148E-3</v>
      </c>
      <c r="H2362" s="30">
        <f t="shared" si="1"/>
        <v>0.7072425088577271</v>
      </c>
      <c r="I2362" s="30">
        <f t="shared" si="2"/>
        <v>-29.275749114227288</v>
      </c>
    </row>
    <row r="2363" spans="1:9" ht="15.75" customHeight="1" x14ac:dyDescent="0.2">
      <c r="A2363" s="17">
        <f>od_matrix_directed_all_pairs_pe!A2352</f>
        <v>43954</v>
      </c>
      <c r="B2363" s="30" t="str">
        <f>od_matrix_directed_all_pairs_pe!B2352</f>
        <v>Locality27</v>
      </c>
      <c r="C2363" s="30" t="str">
        <f>od_matrix_directed_all_pairs_pe!C2352</f>
        <v>Locality13</v>
      </c>
      <c r="D2363" s="30">
        <f>SUMIFS(od_matrix_directed_all_pairs_pe!D:D, od_matrix_directed_all_pairs_pe!A:A, A2363, od_matrix_directed_all_pairs_pe!B:B, B2363, od_matrix_directed_all_pairs_pe!C:C, C2363)</f>
        <v>20</v>
      </c>
      <c r="E2363" s="30">
        <f t="array" ref="E2363">INDEX(total_subscribers_per_day!B:B, MATCH(A2363, total_subscribers_per_day!A:A, 0), 0)</f>
        <v>9486</v>
      </c>
      <c r="F2363" s="40">
        <f>SUMIFS(baseline_subscriber_movements!C:C, baseline_subscriber_movements!A:A, B2363, baseline_subscriber_movements!B:B, C2363)</f>
        <v>2.41762525106518E-3</v>
      </c>
      <c r="G2363" s="30">
        <f t="shared" si="0"/>
        <v>2.1083702298123549E-3</v>
      </c>
      <c r="H2363" s="30">
        <f t="shared" si="1"/>
        <v>0.87208314393780817</v>
      </c>
      <c r="I2363" s="30">
        <f t="shared" si="2"/>
        <v>-12.791685606219183</v>
      </c>
    </row>
    <row r="2364" spans="1:9" ht="15.75" customHeight="1" x14ac:dyDescent="0.2">
      <c r="A2364" s="17">
        <f>od_matrix_directed_all_pairs_pe!A2353</f>
        <v>43954</v>
      </c>
      <c r="B2364" s="30" t="str">
        <f>od_matrix_directed_all_pairs_pe!B2353</f>
        <v>Locality27</v>
      </c>
      <c r="C2364" s="30" t="str">
        <f>od_matrix_directed_all_pairs_pe!C2353</f>
        <v>Locality14</v>
      </c>
      <c r="D2364" s="30">
        <f>SUMIFS(od_matrix_directed_all_pairs_pe!D:D, od_matrix_directed_all_pairs_pe!A:A, A2364, od_matrix_directed_all_pairs_pe!B:B, B2364, od_matrix_directed_all_pairs_pe!C:C, C2364)</f>
        <v>29</v>
      </c>
      <c r="E2364" s="30">
        <f t="array" ref="E2364">INDEX(total_subscribers_per_day!B:B, MATCH(A2364, total_subscribers_per_day!A:A, 0), 0)</f>
        <v>9486</v>
      </c>
      <c r="F2364" s="40">
        <f>SUMIFS(baseline_subscriber_movements!C:C, baseline_subscriber_movements!A:A, B2364, baseline_subscriber_movements!B:B, C2364)</f>
        <v>4.4224491944824598E-3</v>
      </c>
      <c r="G2364" s="30">
        <f t="shared" si="0"/>
        <v>3.0571368332279148E-3</v>
      </c>
      <c r="H2364" s="30">
        <f t="shared" si="1"/>
        <v>0.6912768691706086</v>
      </c>
      <c r="I2364" s="30">
        <f t="shared" si="2"/>
        <v>-30.87231308293914</v>
      </c>
    </row>
    <row r="2365" spans="1:9" ht="15.75" customHeight="1" x14ac:dyDescent="0.2">
      <c r="A2365" s="17">
        <f>od_matrix_directed_all_pairs_pe!A2354</f>
        <v>43954</v>
      </c>
      <c r="B2365" s="30" t="str">
        <f>od_matrix_directed_all_pairs_pe!B2354</f>
        <v>Locality27</v>
      </c>
      <c r="C2365" s="30" t="str">
        <f>od_matrix_directed_all_pairs_pe!C2354</f>
        <v>Locality15</v>
      </c>
      <c r="D2365" s="30">
        <f>SUMIFS(od_matrix_directed_all_pairs_pe!D:D, od_matrix_directed_all_pairs_pe!A:A, A2365, od_matrix_directed_all_pairs_pe!B:B, B2365, od_matrix_directed_all_pairs_pe!C:C, C2365)</f>
        <v>60</v>
      </c>
      <c r="E2365" s="30">
        <f t="array" ref="E2365">INDEX(total_subscribers_per_day!B:B, MATCH(A2365, total_subscribers_per_day!A:A, 0), 0)</f>
        <v>9486</v>
      </c>
      <c r="F2365" s="40">
        <f>SUMIFS(baseline_subscriber_movements!C:C, baseline_subscriber_movements!A:A, B2365, baseline_subscriber_movements!B:B, C2365)</f>
        <v>6.4176749079431798E-3</v>
      </c>
      <c r="G2365" s="30">
        <f t="shared" si="0"/>
        <v>6.3251106894370648E-3</v>
      </c>
      <c r="H2365" s="30">
        <f t="shared" si="1"/>
        <v>0.98557667382130121</v>
      </c>
      <c r="I2365" s="30">
        <f t="shared" si="2"/>
        <v>-1.4423326178698792</v>
      </c>
    </row>
    <row r="2366" spans="1:9" ht="15.75" customHeight="1" x14ac:dyDescent="0.2">
      <c r="A2366" s="17">
        <f>od_matrix_directed_all_pairs_pe!A2355</f>
        <v>43954</v>
      </c>
      <c r="B2366" s="30" t="str">
        <f>od_matrix_directed_all_pairs_pe!B2355</f>
        <v>Locality27</v>
      </c>
      <c r="C2366" s="30" t="str">
        <f>od_matrix_directed_all_pairs_pe!C2355</f>
        <v>Locality16</v>
      </c>
      <c r="D2366" s="30">
        <f>SUMIFS(od_matrix_directed_all_pairs_pe!D:D, od_matrix_directed_all_pairs_pe!A:A, A2366, od_matrix_directed_all_pairs_pe!B:B, B2366, od_matrix_directed_all_pairs_pe!C:C, C2366)</f>
        <v>53</v>
      </c>
      <c r="E2366" s="30">
        <f t="array" ref="E2366">INDEX(total_subscribers_per_day!B:B, MATCH(A2366, total_subscribers_per_day!A:A, 0), 0)</f>
        <v>9486</v>
      </c>
      <c r="F2366" s="40">
        <f>SUMIFS(baseline_subscriber_movements!C:C, baseline_subscriber_movements!A:A, B2366, baseline_subscriber_movements!B:B, C2366)</f>
        <v>6.84066512313197E-3</v>
      </c>
      <c r="G2366" s="30">
        <f t="shared" si="0"/>
        <v>5.587181109002741E-3</v>
      </c>
      <c r="H2366" s="30">
        <f t="shared" si="1"/>
        <v>0.81675992150375476</v>
      </c>
      <c r="I2366" s="30">
        <f t="shared" si="2"/>
        <v>-18.324007849624525</v>
      </c>
    </row>
    <row r="2367" spans="1:9" ht="15.75" customHeight="1" x14ac:dyDescent="0.2">
      <c r="A2367" s="17">
        <f>od_matrix_directed_all_pairs_pe!A2356</f>
        <v>43954</v>
      </c>
      <c r="B2367" s="30" t="str">
        <f>od_matrix_directed_all_pairs_pe!B2356</f>
        <v>Locality27</v>
      </c>
      <c r="C2367" s="30" t="str">
        <f>od_matrix_directed_all_pairs_pe!C2356</f>
        <v>Locality17</v>
      </c>
      <c r="D2367" s="30">
        <f>SUMIFS(od_matrix_directed_all_pairs_pe!D:D, od_matrix_directed_all_pairs_pe!A:A, A2367, od_matrix_directed_all_pairs_pe!B:B, B2367, od_matrix_directed_all_pairs_pe!C:C, C2367)</f>
        <v>44</v>
      </c>
      <c r="E2367" s="30">
        <f t="array" ref="E2367">INDEX(total_subscribers_per_day!B:B, MATCH(A2367, total_subscribers_per_day!A:A, 0), 0)</f>
        <v>9486</v>
      </c>
      <c r="F2367" s="40">
        <f>SUMIFS(baseline_subscriber_movements!C:C, baseline_subscriber_movements!A:A, B2367, baseline_subscriber_movements!B:B, C2367)</f>
        <v>4.5258393853278601E-3</v>
      </c>
      <c r="G2367" s="30">
        <f t="shared" si="0"/>
        <v>4.6384145055871811E-3</v>
      </c>
      <c r="H2367" s="30">
        <f t="shared" si="1"/>
        <v>1.0248738655252048</v>
      </c>
      <c r="I2367" s="30">
        <f t="shared" si="2"/>
        <v>2.4873865525204764</v>
      </c>
    </row>
    <row r="2368" spans="1:9" ht="15.75" customHeight="1" x14ac:dyDescent="0.2">
      <c r="A2368" s="17">
        <f>od_matrix_directed_all_pairs_pe!A2357</f>
        <v>43954</v>
      </c>
      <c r="B2368" s="30" t="str">
        <f>od_matrix_directed_all_pairs_pe!B2357</f>
        <v>Locality27</v>
      </c>
      <c r="C2368" s="30" t="str">
        <f>od_matrix_directed_all_pairs_pe!C2357</f>
        <v>Locality18</v>
      </c>
      <c r="D2368" s="30">
        <f>SUMIFS(od_matrix_directed_all_pairs_pe!D:D, od_matrix_directed_all_pairs_pe!A:A, A2368, od_matrix_directed_all_pairs_pe!B:B, B2368, od_matrix_directed_all_pairs_pe!C:C, C2368)</f>
        <v>55</v>
      </c>
      <c r="E2368" s="30">
        <f t="array" ref="E2368">INDEX(total_subscribers_per_day!B:B, MATCH(A2368, total_subscribers_per_day!A:A, 0), 0)</f>
        <v>9486</v>
      </c>
      <c r="F2368" s="40">
        <f>SUMIFS(baseline_subscriber_movements!C:C, baseline_subscriber_movements!A:A, B2368, baseline_subscriber_movements!B:B, C2368)</f>
        <v>6.5270028424044601E-3</v>
      </c>
      <c r="G2368" s="30">
        <f t="shared" si="0"/>
        <v>5.7980181319839761E-3</v>
      </c>
      <c r="H2368" s="30">
        <f t="shared" si="1"/>
        <v>0.88831248767283577</v>
      </c>
      <c r="I2368" s="30">
        <f t="shared" si="2"/>
        <v>-11.168751232716422</v>
      </c>
    </row>
    <row r="2369" spans="1:9" ht="15.75" customHeight="1" x14ac:dyDescent="0.2">
      <c r="A2369" s="17">
        <f>od_matrix_directed_all_pairs_pe!A2358</f>
        <v>43954</v>
      </c>
      <c r="B2369" s="30" t="str">
        <f>od_matrix_directed_all_pairs_pe!B2358</f>
        <v>Locality27</v>
      </c>
      <c r="C2369" s="30" t="str">
        <f>od_matrix_directed_all_pairs_pe!C2358</f>
        <v>Locality19</v>
      </c>
      <c r="D2369" s="30">
        <f>SUMIFS(od_matrix_directed_all_pairs_pe!D:D, od_matrix_directed_all_pairs_pe!A:A, A2369, od_matrix_directed_all_pairs_pe!B:B, B2369, od_matrix_directed_all_pairs_pe!C:C, C2369)</f>
        <v>35</v>
      </c>
      <c r="E2369" s="30">
        <f t="array" ref="E2369">INDEX(total_subscribers_per_day!B:B, MATCH(A2369, total_subscribers_per_day!A:A, 0), 0)</f>
        <v>9486</v>
      </c>
      <c r="F2369" s="40">
        <f>SUMIFS(baseline_subscriber_movements!C:C, baseline_subscriber_movements!A:A, B2369, baseline_subscriber_movements!B:B, C2369)</f>
        <v>4.4150110375275903E-3</v>
      </c>
      <c r="G2369" s="30">
        <f t="shared" si="0"/>
        <v>3.6896479021716212E-3</v>
      </c>
      <c r="H2369" s="30">
        <f t="shared" si="1"/>
        <v>0.83570524984187289</v>
      </c>
      <c r="I2369" s="30">
        <f t="shared" si="2"/>
        <v>-16.429475015812713</v>
      </c>
    </row>
    <row r="2370" spans="1:9" ht="15.75" customHeight="1" x14ac:dyDescent="0.2">
      <c r="A2370" s="17">
        <f>od_matrix_directed_all_pairs_pe!A2359</f>
        <v>43954</v>
      </c>
      <c r="B2370" s="30" t="str">
        <f>od_matrix_directed_all_pairs_pe!B2359</f>
        <v>Locality27</v>
      </c>
      <c r="C2370" s="30" t="str">
        <f>od_matrix_directed_all_pairs_pe!C2359</f>
        <v>Locality21</v>
      </c>
      <c r="D2370" s="30">
        <f>SUMIFS(od_matrix_directed_all_pairs_pe!D:D, od_matrix_directed_all_pairs_pe!A:A, A2370, od_matrix_directed_all_pairs_pe!B:B, B2370, od_matrix_directed_all_pairs_pe!C:C, C2370)</f>
        <v>79</v>
      </c>
      <c r="E2370" s="30">
        <f t="array" ref="E2370">INDEX(total_subscribers_per_day!B:B, MATCH(A2370, total_subscribers_per_day!A:A, 0), 0)</f>
        <v>9486</v>
      </c>
      <c r="F2370" s="40">
        <f>SUMIFS(baseline_subscriber_movements!C:C, baseline_subscriber_movements!A:A, B2370, baseline_subscriber_movements!B:B, C2370)</f>
        <v>1.1046817464492299E-2</v>
      </c>
      <c r="G2370" s="30">
        <f t="shared" si="0"/>
        <v>8.3280624077588031E-3</v>
      </c>
      <c r="H2370" s="30">
        <f t="shared" si="1"/>
        <v>0.75388793510236141</v>
      </c>
      <c r="I2370" s="30">
        <f t="shared" si="2"/>
        <v>-24.611206489763859</v>
      </c>
    </row>
    <row r="2371" spans="1:9" ht="15.75" customHeight="1" x14ac:dyDescent="0.2">
      <c r="A2371" s="17">
        <f>od_matrix_directed_all_pairs_pe!A2360</f>
        <v>43954</v>
      </c>
      <c r="B2371" s="30" t="str">
        <f>od_matrix_directed_all_pairs_pe!B2360</f>
        <v>Locality27</v>
      </c>
      <c r="C2371" s="30" t="str">
        <f>od_matrix_directed_all_pairs_pe!C2360</f>
        <v>Locality22</v>
      </c>
      <c r="D2371" s="30">
        <f>SUMIFS(od_matrix_directed_all_pairs_pe!D:D, od_matrix_directed_all_pairs_pe!A:A, A2371, od_matrix_directed_all_pairs_pe!B:B, B2371, od_matrix_directed_all_pairs_pe!C:C, C2371)</f>
        <v>52</v>
      </c>
      <c r="E2371" s="30">
        <f t="array" ref="E2371">INDEX(total_subscribers_per_day!B:B, MATCH(A2371, total_subscribers_per_day!A:A, 0), 0)</f>
        <v>9486</v>
      </c>
      <c r="F2371" s="40">
        <f>SUMIFS(baseline_subscriber_movements!C:C, baseline_subscriber_movements!A:A, B2371, baseline_subscriber_movements!B:B, C2371)</f>
        <v>4.4089859332353499E-3</v>
      </c>
      <c r="G2371" s="30">
        <f t="shared" si="0"/>
        <v>5.4817625975121234E-3</v>
      </c>
      <c r="H2371" s="30">
        <f t="shared" si="1"/>
        <v>1.2433159643785847</v>
      </c>
      <c r="I2371" s="30">
        <f t="shared" si="2"/>
        <v>24.331596437858472</v>
      </c>
    </row>
    <row r="2372" spans="1:9" ht="15.75" customHeight="1" x14ac:dyDescent="0.2">
      <c r="A2372" s="17">
        <f>od_matrix_directed_all_pairs_pe!A2361</f>
        <v>43954</v>
      </c>
      <c r="B2372" s="30" t="str">
        <f>od_matrix_directed_all_pairs_pe!B2361</f>
        <v>Locality27</v>
      </c>
      <c r="C2372" s="30" t="str">
        <f>od_matrix_directed_all_pairs_pe!C2361</f>
        <v>Locality23</v>
      </c>
      <c r="D2372" s="30">
        <f>SUMIFS(od_matrix_directed_all_pairs_pe!D:D, od_matrix_directed_all_pairs_pe!A:A, A2372, od_matrix_directed_all_pairs_pe!B:B, B2372, od_matrix_directed_all_pairs_pe!C:C, C2372)</f>
        <v>37</v>
      </c>
      <c r="E2372" s="30">
        <f t="array" ref="E2372">INDEX(total_subscribers_per_day!B:B, MATCH(A2372, total_subscribers_per_day!A:A, 0), 0)</f>
        <v>9486</v>
      </c>
      <c r="F2372" s="40">
        <f>SUMIFS(baseline_subscriber_movements!C:C, baseline_subscriber_movements!A:A, B2372, baseline_subscriber_movements!B:B, C2372)</f>
        <v>4.6457607433217103E-3</v>
      </c>
      <c r="G2372" s="30">
        <f t="shared" si="0"/>
        <v>3.9004849251528567E-3</v>
      </c>
      <c r="H2372" s="30">
        <f t="shared" si="1"/>
        <v>0.83957938013915401</v>
      </c>
      <c r="I2372" s="30">
        <f t="shared" si="2"/>
        <v>-16.042061986084597</v>
      </c>
    </row>
    <row r="2373" spans="1:9" ht="15.75" customHeight="1" x14ac:dyDescent="0.2">
      <c r="A2373" s="17">
        <f>od_matrix_directed_all_pairs_pe!A2362</f>
        <v>43954</v>
      </c>
      <c r="B2373" s="30" t="str">
        <f>od_matrix_directed_all_pairs_pe!B2362</f>
        <v>Locality27</v>
      </c>
      <c r="C2373" s="30" t="str">
        <f>od_matrix_directed_all_pairs_pe!C2362</f>
        <v>Locality24</v>
      </c>
      <c r="D2373" s="30">
        <f>SUMIFS(od_matrix_directed_all_pairs_pe!D:D, od_matrix_directed_all_pairs_pe!A:A, A2373, od_matrix_directed_all_pairs_pe!B:B, B2373, od_matrix_directed_all_pairs_pe!C:C, C2373)</f>
        <v>49</v>
      </c>
      <c r="E2373" s="30">
        <f t="array" ref="E2373">INDEX(total_subscribers_per_day!B:B, MATCH(A2373, total_subscribers_per_day!A:A, 0), 0)</f>
        <v>9486</v>
      </c>
      <c r="F2373" s="40">
        <f>SUMIFS(baseline_subscriber_movements!C:C, baseline_subscriber_movements!A:A, B2373, baseline_subscriber_movements!B:B, C2373)</f>
        <v>6.8630556435434397E-3</v>
      </c>
      <c r="G2373" s="30">
        <f t="shared" si="0"/>
        <v>5.1655070630402698E-3</v>
      </c>
      <c r="H2373" s="30">
        <f t="shared" si="1"/>
        <v>0.75265411375468394</v>
      </c>
      <c r="I2373" s="30">
        <f t="shared" si="2"/>
        <v>-24.734588624531607</v>
      </c>
    </row>
    <row r="2374" spans="1:9" ht="15.75" customHeight="1" x14ac:dyDescent="0.2">
      <c r="A2374" s="17">
        <f>od_matrix_directed_all_pairs_pe!A2363</f>
        <v>43954</v>
      </c>
      <c r="B2374" s="30" t="str">
        <f>od_matrix_directed_all_pairs_pe!B2363</f>
        <v>Locality27</v>
      </c>
      <c r="C2374" s="30" t="str">
        <f>od_matrix_directed_all_pairs_pe!C2363</f>
        <v>Locality25</v>
      </c>
      <c r="D2374" s="30">
        <f>SUMIFS(od_matrix_directed_all_pairs_pe!D:D, od_matrix_directed_all_pairs_pe!A:A, A2374, od_matrix_directed_all_pairs_pe!B:B, B2374, od_matrix_directed_all_pairs_pe!C:C, C2374)</f>
        <v>85</v>
      </c>
      <c r="E2374" s="30">
        <f t="array" ref="E2374">INDEX(total_subscribers_per_day!B:B, MATCH(A2374, total_subscribers_per_day!A:A, 0), 0)</f>
        <v>9486</v>
      </c>
      <c r="F2374" s="40">
        <f>SUMIFS(baseline_subscriber_movements!C:C, baseline_subscriber_movements!A:A, B2374, baseline_subscriber_movements!B:B, C2374)</f>
        <v>8.6152553057364904E-3</v>
      </c>
      <c r="G2374" s="30">
        <f t="shared" si="0"/>
        <v>8.9605734767025085E-3</v>
      </c>
      <c r="H2374" s="30">
        <f t="shared" si="1"/>
        <v>1.0400821750152995</v>
      </c>
      <c r="I2374" s="30">
        <f t="shared" si="2"/>
        <v>4.0082175015299537</v>
      </c>
    </row>
    <row r="2375" spans="1:9" ht="15.75" customHeight="1" x14ac:dyDescent="0.2">
      <c r="A2375" s="17">
        <f>od_matrix_directed_all_pairs_pe!A2364</f>
        <v>43954</v>
      </c>
      <c r="B2375" s="30" t="str">
        <f>od_matrix_directed_all_pairs_pe!B2364</f>
        <v>Locality27</v>
      </c>
      <c r="C2375" s="30" t="str">
        <f>od_matrix_directed_all_pairs_pe!C2364</f>
        <v>Locality26</v>
      </c>
      <c r="D2375" s="30">
        <f>SUMIFS(od_matrix_directed_all_pairs_pe!D:D, od_matrix_directed_all_pairs_pe!A:A, A2375, od_matrix_directed_all_pairs_pe!B:B, B2375, od_matrix_directed_all_pairs_pe!C:C, C2375)</f>
        <v>48</v>
      </c>
      <c r="E2375" s="30">
        <f t="array" ref="E2375">INDEX(total_subscribers_per_day!B:B, MATCH(A2375, total_subscribers_per_day!A:A, 0), 0)</f>
        <v>9486</v>
      </c>
      <c r="F2375" s="40">
        <f>SUMIFS(baseline_subscriber_movements!C:C, baseline_subscriber_movements!A:A, B2375, baseline_subscriber_movements!B:B, C2375)</f>
        <v>4.3171527850900202E-3</v>
      </c>
      <c r="G2375" s="30">
        <f t="shared" si="0"/>
        <v>5.0600885515496522E-3</v>
      </c>
      <c r="H2375" s="30">
        <f t="shared" si="1"/>
        <v>1.172089292050418</v>
      </c>
      <c r="I2375" s="30">
        <f t="shared" si="2"/>
        <v>17.208929205041802</v>
      </c>
    </row>
    <row r="2376" spans="1:9" ht="15.75" customHeight="1" x14ac:dyDescent="0.2">
      <c r="A2376" s="17">
        <f>od_matrix_directed_all_pairs_pe!A2365</f>
        <v>43954</v>
      </c>
      <c r="B2376" s="30" t="str">
        <f>od_matrix_directed_all_pairs_pe!B2365</f>
        <v>Locality27</v>
      </c>
      <c r="C2376" s="30" t="str">
        <f>od_matrix_directed_all_pairs_pe!C2365</f>
        <v>Locality27</v>
      </c>
      <c r="D2376" s="30">
        <f>SUMIFS(od_matrix_directed_all_pairs_pe!D:D, od_matrix_directed_all_pairs_pe!A:A, A2376, od_matrix_directed_all_pairs_pe!B:B, B2376, od_matrix_directed_all_pairs_pe!C:C, C2376)</f>
        <v>86</v>
      </c>
      <c r="E2376" s="30">
        <f t="array" ref="E2376">INDEX(total_subscribers_per_day!B:B, MATCH(A2376, total_subscribers_per_day!A:A, 0), 0)</f>
        <v>9486</v>
      </c>
      <c r="F2376" s="40">
        <f>SUMIFS(baseline_subscriber_movements!C:C, baseline_subscriber_movements!A:A, B2376, baseline_subscriber_movements!B:B, C2376)</f>
        <v>1.08295657659552E-2</v>
      </c>
      <c r="G2376" s="30">
        <f t="shared" si="0"/>
        <v>9.065991988193127E-3</v>
      </c>
      <c r="H2376" s="30">
        <f t="shared" si="1"/>
        <v>0.83715193980296032</v>
      </c>
      <c r="I2376" s="30">
        <f t="shared" si="2"/>
        <v>-16.284806019703968</v>
      </c>
    </row>
    <row r="2377" spans="1:9" ht="15.75" customHeight="1" x14ac:dyDescent="0.2">
      <c r="A2377" s="17">
        <f>od_matrix_directed_all_pairs_pe!A2366</f>
        <v>43954</v>
      </c>
      <c r="B2377" s="30" t="str">
        <f>od_matrix_directed_all_pairs_pe!B2366</f>
        <v>Locality27</v>
      </c>
      <c r="C2377" s="30" t="str">
        <f>od_matrix_directed_all_pairs_pe!C2366</f>
        <v>Locality28</v>
      </c>
      <c r="D2377" s="30">
        <f>SUMIFS(od_matrix_directed_all_pairs_pe!D:D, od_matrix_directed_all_pairs_pe!A:A, A2377, od_matrix_directed_all_pairs_pe!B:B, B2377, od_matrix_directed_all_pairs_pe!C:C, C2377)</f>
        <v>41</v>
      </c>
      <c r="E2377" s="30">
        <f t="array" ref="E2377">INDEX(total_subscribers_per_day!B:B, MATCH(A2377, total_subscribers_per_day!A:A, 0), 0)</f>
        <v>9486</v>
      </c>
      <c r="F2377" s="40">
        <f>SUMIFS(baseline_subscriber_movements!C:C, baseline_subscriber_movements!A:A, B2377, baseline_subscriber_movements!B:B, C2377)</f>
        <v>4.43693217832241E-3</v>
      </c>
      <c r="G2377" s="30">
        <f t="shared" si="0"/>
        <v>4.3221589711153275E-3</v>
      </c>
      <c r="H2377" s="30">
        <f t="shared" si="1"/>
        <v>0.97413230525185135</v>
      </c>
      <c r="I2377" s="30">
        <f t="shared" si="2"/>
        <v>-2.5867694748148651</v>
      </c>
    </row>
    <row r="2378" spans="1:9" ht="15.75" customHeight="1" x14ac:dyDescent="0.2">
      <c r="A2378" s="17">
        <f>od_matrix_directed_all_pairs_pe!A2367</f>
        <v>43954</v>
      </c>
      <c r="B2378" s="30" t="str">
        <f>od_matrix_directed_all_pairs_pe!B2367</f>
        <v>Locality27</v>
      </c>
      <c r="C2378" s="30" t="str">
        <f>od_matrix_directed_all_pairs_pe!C2367</f>
        <v>Locality29</v>
      </c>
      <c r="D2378" s="30">
        <f>SUMIFS(od_matrix_directed_all_pairs_pe!D:D, od_matrix_directed_all_pairs_pe!A:A, A2378, od_matrix_directed_all_pairs_pe!B:B, B2378, od_matrix_directed_all_pairs_pe!C:C, C2378)</f>
        <v>105</v>
      </c>
      <c r="E2378" s="30">
        <f t="array" ref="E2378">INDEX(total_subscribers_per_day!B:B, MATCH(A2378, total_subscribers_per_day!A:A, 0), 0)</f>
        <v>9486</v>
      </c>
      <c r="F2378" s="40">
        <f>SUMIFS(baseline_subscriber_movements!C:C, baseline_subscriber_movements!A:A, B2378, baseline_subscriber_movements!B:B, C2378)</f>
        <v>1.33684210526315E-2</v>
      </c>
      <c r="G2378" s="30">
        <f t="shared" si="0"/>
        <v>1.1068943706514863E-2</v>
      </c>
      <c r="H2378" s="30">
        <f t="shared" si="1"/>
        <v>0.82799185206214032</v>
      </c>
      <c r="I2378" s="30">
        <f t="shared" si="2"/>
        <v>-17.200814793785966</v>
      </c>
    </row>
    <row r="2379" spans="1:9" ht="15.75" customHeight="1" x14ac:dyDescent="0.2">
      <c r="A2379" s="17">
        <f>od_matrix_directed_all_pairs_pe!A2368</f>
        <v>43954</v>
      </c>
      <c r="B2379" s="30" t="str">
        <f>od_matrix_directed_all_pairs_pe!B2368</f>
        <v>Locality27</v>
      </c>
      <c r="C2379" s="30" t="str">
        <f>od_matrix_directed_all_pairs_pe!C2368</f>
        <v>Locality30</v>
      </c>
      <c r="D2379" s="30">
        <f>SUMIFS(od_matrix_directed_all_pairs_pe!D:D, od_matrix_directed_all_pairs_pe!A:A, A2379, od_matrix_directed_all_pairs_pe!B:B, B2379, od_matrix_directed_all_pairs_pe!C:C, C2379)</f>
        <v>99</v>
      </c>
      <c r="E2379" s="30">
        <f t="array" ref="E2379">INDEX(total_subscribers_per_day!B:B, MATCH(A2379, total_subscribers_per_day!A:A, 0), 0)</f>
        <v>9486</v>
      </c>
      <c r="F2379" s="40">
        <f>SUMIFS(baseline_subscriber_movements!C:C, baseline_subscriber_movements!A:A, B2379, baseline_subscriber_movements!B:B, C2379)</f>
        <v>1.04584829917599E-2</v>
      </c>
      <c r="G2379" s="30">
        <f t="shared" si="0"/>
        <v>1.0436432637571158E-2</v>
      </c>
      <c r="H2379" s="30">
        <f t="shared" si="1"/>
        <v>0.99789162977019563</v>
      </c>
      <c r="I2379" s="30">
        <f t="shared" si="2"/>
        <v>-0.21083702298043683</v>
      </c>
    </row>
    <row r="2380" spans="1:9" ht="15.75" customHeight="1" x14ac:dyDescent="0.2">
      <c r="A2380" s="17">
        <f>od_matrix_directed_all_pairs_pe!A2369</f>
        <v>43954</v>
      </c>
      <c r="B2380" s="30" t="str">
        <f>od_matrix_directed_all_pairs_pe!B2369</f>
        <v>Locality27</v>
      </c>
      <c r="C2380" s="30" t="str">
        <f>od_matrix_directed_all_pairs_pe!C2369</f>
        <v>Locality31</v>
      </c>
      <c r="D2380" s="30">
        <f>SUMIFS(od_matrix_directed_all_pairs_pe!D:D, od_matrix_directed_all_pairs_pe!A:A, A2380, od_matrix_directed_all_pairs_pe!B:B, B2380, od_matrix_directed_all_pairs_pe!C:C, C2380)</f>
        <v>135</v>
      </c>
      <c r="E2380" s="30">
        <f t="array" ref="E2380">INDEX(total_subscribers_per_day!B:B, MATCH(A2380, total_subscribers_per_day!A:A, 0), 0)</f>
        <v>9486</v>
      </c>
      <c r="F2380" s="40">
        <f>SUMIFS(baseline_subscriber_movements!C:C, baseline_subscriber_movements!A:A, B2380, baseline_subscriber_movements!B:B, C2380)</f>
        <v>1.6276383492596799E-2</v>
      </c>
      <c r="G2380" s="30">
        <f t="shared" si="0"/>
        <v>1.4231499051233396E-2</v>
      </c>
      <c r="H2380" s="30">
        <f t="shared" si="1"/>
        <v>0.87436493848320151</v>
      </c>
      <c r="I2380" s="30">
        <f t="shared" si="2"/>
        <v>-12.563506151679849</v>
      </c>
    </row>
    <row r="2381" spans="1:9" ht="15.75" customHeight="1" x14ac:dyDescent="0.2">
      <c r="A2381" s="17">
        <f>od_matrix_directed_all_pairs_pe!A2370</f>
        <v>43954</v>
      </c>
      <c r="B2381" s="30" t="str">
        <f>od_matrix_directed_all_pairs_pe!B2370</f>
        <v>Locality27</v>
      </c>
      <c r="C2381" s="30" t="str">
        <f>od_matrix_directed_all_pairs_pe!C2370</f>
        <v>Locality32</v>
      </c>
      <c r="D2381" s="30">
        <f>SUMIFS(od_matrix_directed_all_pairs_pe!D:D, od_matrix_directed_all_pairs_pe!A:A, A2381, od_matrix_directed_all_pairs_pe!B:B, B2381, od_matrix_directed_all_pairs_pe!C:C, C2381)</f>
        <v>104</v>
      </c>
      <c r="E2381" s="30">
        <f t="array" ref="E2381">INDEX(total_subscribers_per_day!B:B, MATCH(A2381, total_subscribers_per_day!A:A, 0), 0)</f>
        <v>9486</v>
      </c>
      <c r="F2381" s="40">
        <f>SUMIFS(baseline_subscriber_movements!C:C, baseline_subscriber_movements!A:A, B2381, baseline_subscriber_movements!B:B, C2381)</f>
        <v>1.1130946130421E-2</v>
      </c>
      <c r="G2381" s="30">
        <f t="shared" si="0"/>
        <v>1.0963525195024247E-2</v>
      </c>
      <c r="H2381" s="30">
        <f t="shared" si="1"/>
        <v>0.98495896634166713</v>
      </c>
      <c r="I2381" s="30">
        <f t="shared" si="2"/>
        <v>-1.504103365833287</v>
      </c>
    </row>
    <row r="2382" spans="1:9" ht="15.75" customHeight="1" x14ac:dyDescent="0.2">
      <c r="A2382" s="17">
        <f>od_matrix_directed_all_pairs_pe!A2371</f>
        <v>43954</v>
      </c>
      <c r="B2382" s="30" t="str">
        <f>od_matrix_directed_all_pairs_pe!B2371</f>
        <v>Locality27</v>
      </c>
      <c r="C2382" s="30" t="str">
        <f>od_matrix_directed_all_pairs_pe!C2371</f>
        <v>Locality33</v>
      </c>
      <c r="D2382" s="30">
        <f>SUMIFS(od_matrix_directed_all_pairs_pe!D:D, od_matrix_directed_all_pairs_pe!A:A, A2382, od_matrix_directed_all_pairs_pe!B:B, B2382, od_matrix_directed_all_pairs_pe!C:C, C2382)</f>
        <v>71</v>
      </c>
      <c r="E2382" s="30">
        <f t="array" ref="E2382">INDEX(total_subscribers_per_day!B:B, MATCH(A2382, total_subscribers_per_day!A:A, 0), 0)</f>
        <v>9486</v>
      </c>
      <c r="F2382" s="40">
        <f>SUMIFS(baseline_subscriber_movements!C:C, baseline_subscriber_movements!A:A, B2382, baseline_subscriber_movements!B:B, C2382)</f>
        <v>8.9483103484577307E-3</v>
      </c>
      <c r="G2382" s="30">
        <f t="shared" si="0"/>
        <v>7.4847143158338608E-3</v>
      </c>
      <c r="H2382" s="30">
        <f t="shared" si="1"/>
        <v>0.83643883866006885</v>
      </c>
      <c r="I2382" s="30">
        <f t="shared" si="2"/>
        <v>-16.356116133993115</v>
      </c>
    </row>
    <row r="2383" spans="1:9" ht="15.75" customHeight="1" x14ac:dyDescent="0.2">
      <c r="A2383" s="17">
        <f>od_matrix_directed_all_pairs_pe!A2372</f>
        <v>43954</v>
      </c>
      <c r="B2383" s="30" t="str">
        <f>od_matrix_directed_all_pairs_pe!B2372</f>
        <v>Locality27</v>
      </c>
      <c r="C2383" s="30" t="str">
        <f>od_matrix_directed_all_pairs_pe!C2372</f>
        <v>Locality34</v>
      </c>
      <c r="D2383" s="30">
        <f>SUMIFS(od_matrix_directed_all_pairs_pe!D:D, od_matrix_directed_all_pairs_pe!A:A, A2383, od_matrix_directed_all_pairs_pe!B:B, B2383, od_matrix_directed_all_pairs_pe!C:C, C2383)</f>
        <v>51</v>
      </c>
      <c r="E2383" s="30">
        <f t="array" ref="E2383">INDEX(total_subscribers_per_day!B:B, MATCH(A2383, total_subscribers_per_day!A:A, 0), 0)</f>
        <v>9486</v>
      </c>
      <c r="F2383" s="40">
        <f>SUMIFS(baseline_subscriber_movements!C:C, baseline_subscriber_movements!A:A, B2383, baseline_subscriber_movements!B:B, C2383)</f>
        <v>4.7313636841551801E-3</v>
      </c>
      <c r="G2383" s="30">
        <f t="shared" si="0"/>
        <v>5.3763440860215058E-3</v>
      </c>
      <c r="H2383" s="30">
        <f t="shared" si="1"/>
        <v>1.1363201911589029</v>
      </c>
      <c r="I2383" s="30">
        <f t="shared" si="2"/>
        <v>13.632019115890293</v>
      </c>
    </row>
    <row r="2384" spans="1:9" ht="15.75" customHeight="1" x14ac:dyDescent="0.2">
      <c r="A2384" s="17">
        <f>od_matrix_directed_all_pairs_pe!A2373</f>
        <v>43954</v>
      </c>
      <c r="B2384" s="30" t="str">
        <f>od_matrix_directed_all_pairs_pe!B2373</f>
        <v>Locality27</v>
      </c>
      <c r="C2384" s="30" t="str">
        <f>od_matrix_directed_all_pairs_pe!C2373</f>
        <v>Locality35</v>
      </c>
      <c r="D2384" s="30">
        <f>SUMIFS(od_matrix_directed_all_pairs_pe!D:D, od_matrix_directed_all_pairs_pe!A:A, A2384, od_matrix_directed_all_pairs_pe!B:B, B2384, od_matrix_directed_all_pairs_pe!C:C, C2384)</f>
        <v>18</v>
      </c>
      <c r="E2384" s="30">
        <f t="array" ref="E2384">INDEX(total_subscribers_per_day!B:B, MATCH(A2384, total_subscribers_per_day!A:A, 0), 0)</f>
        <v>9486</v>
      </c>
      <c r="F2384" s="40">
        <f>SUMIFS(baseline_subscriber_movements!C:C, baseline_subscriber_movements!A:A, B2384, baseline_subscriber_movements!B:B, C2384)</f>
        <v>2.1598828405656502E-3</v>
      </c>
      <c r="G2384" s="30">
        <f t="shared" si="0"/>
        <v>1.8975332068311196E-3</v>
      </c>
      <c r="H2384" s="30">
        <f t="shared" si="1"/>
        <v>0.87853524792769588</v>
      </c>
      <c r="I2384" s="30">
        <f t="shared" si="2"/>
        <v>-12.146475207230411</v>
      </c>
    </row>
    <row r="2385" spans="1:9" ht="15.75" customHeight="1" x14ac:dyDescent="0.2">
      <c r="A2385" s="17">
        <f>od_matrix_directed_all_pairs_pe!A2374</f>
        <v>43954</v>
      </c>
      <c r="B2385" s="30" t="str">
        <f>od_matrix_directed_all_pairs_pe!B2374</f>
        <v>Locality28</v>
      </c>
      <c r="C2385" s="30" t="str">
        <f>od_matrix_directed_all_pairs_pe!C2374</f>
        <v>Locality01</v>
      </c>
      <c r="D2385" s="30">
        <f>SUMIFS(od_matrix_directed_all_pairs_pe!D:D, od_matrix_directed_all_pairs_pe!A:A, A2385, od_matrix_directed_all_pairs_pe!B:B, B2385, od_matrix_directed_all_pairs_pe!C:C, C2385)</f>
        <v>41</v>
      </c>
      <c r="E2385" s="30">
        <f t="array" ref="E2385">INDEX(total_subscribers_per_day!B:B, MATCH(A2385, total_subscribers_per_day!A:A, 0), 0)</f>
        <v>9486</v>
      </c>
      <c r="F2385" s="40">
        <f>SUMIFS(baseline_subscriber_movements!C:C, baseline_subscriber_movements!A:A, B2385, baseline_subscriber_movements!B:B, C2385)</f>
        <v>3.4652945500367499E-3</v>
      </c>
      <c r="G2385" s="30">
        <f t="shared" si="0"/>
        <v>4.3221589711153275E-3</v>
      </c>
      <c r="H2385" s="30">
        <f t="shared" si="1"/>
        <v>1.2472702994524636</v>
      </c>
      <c r="I2385" s="30">
        <f t="shared" si="2"/>
        <v>24.727029945246358</v>
      </c>
    </row>
    <row r="2386" spans="1:9" ht="15.75" customHeight="1" x14ac:dyDescent="0.2">
      <c r="A2386" s="17">
        <f>od_matrix_directed_all_pairs_pe!A2375</f>
        <v>43954</v>
      </c>
      <c r="B2386" s="30" t="str">
        <f>od_matrix_directed_all_pairs_pe!B2375</f>
        <v>Locality28</v>
      </c>
      <c r="C2386" s="30" t="str">
        <f>od_matrix_directed_all_pairs_pe!C2375</f>
        <v>Locality04</v>
      </c>
      <c r="D2386" s="30">
        <f>SUMIFS(od_matrix_directed_all_pairs_pe!D:D, od_matrix_directed_all_pairs_pe!A:A, A2386, od_matrix_directed_all_pairs_pe!B:B, B2386, od_matrix_directed_all_pairs_pe!C:C, C2386)</f>
        <v>48</v>
      </c>
      <c r="E2386" s="30">
        <f t="array" ref="E2386">INDEX(total_subscribers_per_day!B:B, MATCH(A2386, total_subscribers_per_day!A:A, 0), 0)</f>
        <v>9486</v>
      </c>
      <c r="F2386" s="40">
        <f>SUMIFS(baseline_subscriber_movements!C:C, baseline_subscriber_movements!A:A, B2386, baseline_subscriber_movements!B:B, C2386)</f>
        <v>3.4824820599409002E-3</v>
      </c>
      <c r="G2386" s="30">
        <f t="shared" si="0"/>
        <v>5.0600885515496522E-3</v>
      </c>
      <c r="H2386" s="30">
        <f t="shared" si="1"/>
        <v>1.4530120943783196</v>
      </c>
      <c r="I2386" s="30">
        <f t="shared" si="2"/>
        <v>45.301209437831957</v>
      </c>
    </row>
    <row r="2387" spans="1:9" ht="15.75" customHeight="1" x14ac:dyDescent="0.2">
      <c r="A2387" s="17">
        <f>od_matrix_directed_all_pairs_pe!A2376</f>
        <v>43954</v>
      </c>
      <c r="B2387" s="30" t="str">
        <f>od_matrix_directed_all_pairs_pe!B2376</f>
        <v>Locality28</v>
      </c>
      <c r="C2387" s="30" t="str">
        <f>od_matrix_directed_all_pairs_pe!C2376</f>
        <v>Locality07</v>
      </c>
      <c r="D2387" s="30">
        <f>SUMIFS(od_matrix_directed_all_pairs_pe!D:D, od_matrix_directed_all_pairs_pe!A:A, A2387, od_matrix_directed_all_pairs_pe!B:B, B2387, od_matrix_directed_all_pairs_pe!C:C, C2387)</f>
        <v>29</v>
      </c>
      <c r="E2387" s="30">
        <f t="array" ref="E2387">INDEX(total_subscribers_per_day!B:B, MATCH(A2387, total_subscribers_per_day!A:A, 0), 0)</f>
        <v>9486</v>
      </c>
      <c r="F2387" s="40">
        <f>SUMIFS(baseline_subscriber_movements!C:C, baseline_subscriber_movements!A:A, B2387, baseline_subscriber_movements!B:B, C2387)</f>
        <v>2.94674805304146E-3</v>
      </c>
      <c r="G2387" s="30">
        <f t="shared" si="0"/>
        <v>3.0571368332279148E-3</v>
      </c>
      <c r="H2387" s="30">
        <f t="shared" si="1"/>
        <v>1.0374612210475604</v>
      </c>
      <c r="I2387" s="30">
        <f t="shared" si="2"/>
        <v>3.7461221047560445</v>
      </c>
    </row>
    <row r="2388" spans="1:9" ht="15.75" customHeight="1" x14ac:dyDescent="0.2">
      <c r="A2388" s="17">
        <f>od_matrix_directed_all_pairs_pe!A2377</f>
        <v>43954</v>
      </c>
      <c r="B2388" s="30" t="str">
        <f>od_matrix_directed_all_pairs_pe!B2377</f>
        <v>Locality28</v>
      </c>
      <c r="C2388" s="30" t="str">
        <f>od_matrix_directed_all_pairs_pe!C2377</f>
        <v>Locality08</v>
      </c>
      <c r="D2388" s="30">
        <f>SUMIFS(od_matrix_directed_all_pairs_pe!D:D, od_matrix_directed_all_pairs_pe!A:A, A2388, od_matrix_directed_all_pairs_pe!B:B, B2388, od_matrix_directed_all_pairs_pe!C:C, C2388)</f>
        <v>28</v>
      </c>
      <c r="E2388" s="30">
        <f t="array" ref="E2388">INDEX(total_subscribers_per_day!B:B, MATCH(A2388, total_subscribers_per_day!A:A, 0), 0)</f>
        <v>9486</v>
      </c>
      <c r="F2388" s="40">
        <f>SUMIFS(baseline_subscriber_movements!C:C, baseline_subscriber_movements!A:A, B2388, baseline_subscriber_movements!B:B, C2388)</f>
        <v>2.84150783793709E-3</v>
      </c>
      <c r="G2388" s="30">
        <f t="shared" si="0"/>
        <v>2.9517183217372973E-3</v>
      </c>
      <c r="H2388" s="30">
        <f t="shared" si="1"/>
        <v>1.0387859158186308</v>
      </c>
      <c r="I2388" s="30">
        <f t="shared" si="2"/>
        <v>3.8785915818630778</v>
      </c>
    </row>
    <row r="2389" spans="1:9" ht="15.75" customHeight="1" x14ac:dyDescent="0.2">
      <c r="A2389" s="17">
        <f>od_matrix_directed_all_pairs_pe!A2378</f>
        <v>43954</v>
      </c>
      <c r="B2389" s="30" t="str">
        <f>od_matrix_directed_all_pairs_pe!B2378</f>
        <v>Locality28</v>
      </c>
      <c r="C2389" s="30" t="str">
        <f>od_matrix_directed_all_pairs_pe!C2378</f>
        <v>Locality10</v>
      </c>
      <c r="D2389" s="30">
        <f>SUMIFS(od_matrix_directed_all_pairs_pe!D:D, od_matrix_directed_all_pairs_pe!A:A, A2389, od_matrix_directed_all_pairs_pe!B:B, B2389, od_matrix_directed_all_pairs_pe!C:C, C2389)</f>
        <v>28</v>
      </c>
      <c r="E2389" s="30">
        <f t="array" ref="E2389">INDEX(total_subscribers_per_day!B:B, MATCH(A2389, total_subscribers_per_day!A:A, 0), 0)</f>
        <v>9486</v>
      </c>
      <c r="F2389" s="40">
        <f>SUMIFS(baseline_subscriber_movements!C:C, baseline_subscriber_movements!A:A, B2389, baseline_subscriber_movements!B:B, C2389)</f>
        <v>2.5780209792254098E-3</v>
      </c>
      <c r="G2389" s="30">
        <f t="shared" si="0"/>
        <v>2.9517183217372973E-3</v>
      </c>
      <c r="H2389" s="30">
        <f t="shared" si="1"/>
        <v>1.1449551208168089</v>
      </c>
      <c r="I2389" s="30">
        <f t="shared" si="2"/>
        <v>14.495512081680895</v>
      </c>
    </row>
    <row r="2390" spans="1:9" ht="15.75" customHeight="1" x14ac:dyDescent="0.2">
      <c r="A2390" s="17">
        <f>od_matrix_directed_all_pairs_pe!A2379</f>
        <v>43954</v>
      </c>
      <c r="B2390" s="30" t="str">
        <f>od_matrix_directed_all_pairs_pe!B2379</f>
        <v>Locality28</v>
      </c>
      <c r="C2390" s="30" t="str">
        <f>od_matrix_directed_all_pairs_pe!C2379</f>
        <v>Locality11</v>
      </c>
      <c r="D2390" s="30">
        <f>SUMIFS(od_matrix_directed_all_pairs_pe!D:D, od_matrix_directed_all_pairs_pe!A:A, A2390, od_matrix_directed_all_pairs_pe!B:B, B2390, od_matrix_directed_all_pairs_pe!C:C, C2390)</f>
        <v>31</v>
      </c>
      <c r="E2390" s="30">
        <f t="array" ref="E2390">INDEX(total_subscribers_per_day!B:B, MATCH(A2390, total_subscribers_per_day!A:A, 0), 0)</f>
        <v>9486</v>
      </c>
      <c r="F2390" s="40">
        <f>SUMIFS(baseline_subscriber_movements!C:C, baseline_subscriber_movements!A:A, B2390, baseline_subscriber_movements!B:B, C2390)</f>
        <v>2.6890806413796802E-3</v>
      </c>
      <c r="G2390" s="30">
        <f t="shared" si="0"/>
        <v>3.2679738562091504E-3</v>
      </c>
      <c r="H2390" s="30">
        <f t="shared" si="1"/>
        <v>1.2152755130959771</v>
      </c>
      <c r="I2390" s="30">
        <f t="shared" si="2"/>
        <v>21.527551309597715</v>
      </c>
    </row>
    <row r="2391" spans="1:9" ht="15.75" customHeight="1" x14ac:dyDescent="0.2">
      <c r="A2391" s="17">
        <f>od_matrix_directed_all_pairs_pe!A2380</f>
        <v>43954</v>
      </c>
      <c r="B2391" s="30" t="str">
        <f>od_matrix_directed_all_pairs_pe!B2380</f>
        <v>Locality28</v>
      </c>
      <c r="C2391" s="30" t="str">
        <f>od_matrix_directed_all_pairs_pe!C2380</f>
        <v>Locality12</v>
      </c>
      <c r="D2391" s="30">
        <f>SUMIFS(od_matrix_directed_all_pairs_pe!D:D, od_matrix_directed_all_pairs_pe!A:A, A2391, od_matrix_directed_all_pairs_pe!B:B, B2391, od_matrix_directed_all_pairs_pe!C:C, C2391)</f>
        <v>26</v>
      </c>
      <c r="E2391" s="30">
        <f t="array" ref="E2391">INDEX(total_subscribers_per_day!B:B, MATCH(A2391, total_subscribers_per_day!A:A, 0), 0)</f>
        <v>9486</v>
      </c>
      <c r="F2391" s="40">
        <f>SUMIFS(baseline_subscriber_movements!C:C, baseline_subscriber_movements!A:A, B2391, baseline_subscriber_movements!B:B, C2391)</f>
        <v>1.9989479221462301E-3</v>
      </c>
      <c r="G2391" s="30">
        <f t="shared" si="0"/>
        <v>2.7408812987560617E-3</v>
      </c>
      <c r="H2391" s="30">
        <f t="shared" si="1"/>
        <v>1.3711619339303411</v>
      </c>
      <c r="I2391" s="30">
        <f t="shared" si="2"/>
        <v>37.116193393034116</v>
      </c>
    </row>
    <row r="2392" spans="1:9" ht="15.75" customHeight="1" x14ac:dyDescent="0.2">
      <c r="A2392" s="17">
        <f>od_matrix_directed_all_pairs_pe!A2381</f>
        <v>43954</v>
      </c>
      <c r="B2392" s="30" t="str">
        <f>od_matrix_directed_all_pairs_pe!B2381</f>
        <v>Locality28</v>
      </c>
      <c r="C2392" s="30" t="str">
        <f>od_matrix_directed_all_pairs_pe!C2381</f>
        <v>Locality14</v>
      </c>
      <c r="D2392" s="30">
        <f>SUMIFS(od_matrix_directed_all_pairs_pe!D:D, od_matrix_directed_all_pairs_pe!A:A, A2392, od_matrix_directed_all_pairs_pe!B:B, B2392, od_matrix_directed_all_pairs_pe!C:C, C2392)</f>
        <v>16</v>
      </c>
      <c r="E2392" s="30">
        <f t="array" ref="E2392">INDEX(total_subscribers_per_day!B:B, MATCH(A2392, total_subscribers_per_day!A:A, 0), 0)</f>
        <v>9486</v>
      </c>
      <c r="F2392" s="40">
        <f>SUMIFS(baseline_subscriber_movements!C:C, baseline_subscriber_movements!A:A, B2392, baseline_subscriber_movements!B:B, C2392)</f>
        <v>2.1110407430863401E-3</v>
      </c>
      <c r="G2392" s="30">
        <f t="shared" si="0"/>
        <v>1.686696183849884E-3</v>
      </c>
      <c r="H2392" s="30">
        <f t="shared" si="1"/>
        <v>0.79898798228969059</v>
      </c>
      <c r="I2392" s="30">
        <f t="shared" si="2"/>
        <v>-20.10120177103094</v>
      </c>
    </row>
    <row r="2393" spans="1:9" ht="15.75" customHeight="1" x14ac:dyDescent="0.2">
      <c r="A2393" s="17">
        <f>od_matrix_directed_all_pairs_pe!A2382</f>
        <v>43954</v>
      </c>
      <c r="B2393" s="30" t="str">
        <f>od_matrix_directed_all_pairs_pe!B2382</f>
        <v>Locality28</v>
      </c>
      <c r="C2393" s="30" t="str">
        <f>od_matrix_directed_all_pairs_pe!C2382</f>
        <v>Locality15</v>
      </c>
      <c r="D2393" s="30">
        <f>SUMIFS(od_matrix_directed_all_pairs_pe!D:D, od_matrix_directed_all_pairs_pe!A:A, A2393, od_matrix_directed_all_pairs_pe!B:B, B2393, od_matrix_directed_all_pairs_pe!C:C, C2393)</f>
        <v>21</v>
      </c>
      <c r="E2393" s="30">
        <f t="array" ref="E2393">INDEX(total_subscribers_per_day!B:B, MATCH(A2393, total_subscribers_per_day!A:A, 0), 0)</f>
        <v>9486</v>
      </c>
      <c r="F2393" s="40">
        <f>SUMIFS(baseline_subscriber_movements!C:C, baseline_subscriber_movements!A:A, B2393, baseline_subscriber_movements!B:B, C2393)</f>
        <v>2.7279404049942199E-3</v>
      </c>
      <c r="G2393" s="30">
        <f t="shared" si="0"/>
        <v>2.213788741302973E-3</v>
      </c>
      <c r="H2393" s="30">
        <f t="shared" si="1"/>
        <v>0.81152386512918107</v>
      </c>
      <c r="I2393" s="30">
        <f t="shared" si="2"/>
        <v>-18.847613487081894</v>
      </c>
    </row>
    <row r="2394" spans="1:9" ht="15.75" customHeight="1" x14ac:dyDescent="0.2">
      <c r="A2394" s="17">
        <f>od_matrix_directed_all_pairs_pe!A2383</f>
        <v>43954</v>
      </c>
      <c r="B2394" s="30" t="str">
        <f>od_matrix_directed_all_pairs_pe!B2383</f>
        <v>Locality28</v>
      </c>
      <c r="C2394" s="30" t="str">
        <f>od_matrix_directed_all_pairs_pe!C2383</f>
        <v>Locality16</v>
      </c>
      <c r="D2394" s="30">
        <f>SUMIFS(od_matrix_directed_all_pairs_pe!D:D, od_matrix_directed_all_pairs_pe!A:A, A2394, od_matrix_directed_all_pairs_pe!B:B, B2394, od_matrix_directed_all_pairs_pe!C:C, C2394)</f>
        <v>20</v>
      </c>
      <c r="E2394" s="30">
        <f t="array" ref="E2394">INDEX(total_subscribers_per_day!B:B, MATCH(A2394, total_subscribers_per_day!A:A, 0), 0)</f>
        <v>9486</v>
      </c>
      <c r="F2394" s="40">
        <f>SUMIFS(baseline_subscriber_movements!C:C, baseline_subscriber_movements!A:A, B2394, baseline_subscriber_movements!B:B, C2394)</f>
        <v>2.64019431830182E-3</v>
      </c>
      <c r="G2394" s="30">
        <f t="shared" si="0"/>
        <v>2.1083702298123549E-3</v>
      </c>
      <c r="H2394" s="30">
        <f t="shared" si="1"/>
        <v>0.79856630824372965</v>
      </c>
      <c r="I2394" s="30">
        <f t="shared" si="2"/>
        <v>-20.143369175627036</v>
      </c>
    </row>
    <row r="2395" spans="1:9" ht="15.75" customHeight="1" x14ac:dyDescent="0.2">
      <c r="A2395" s="17">
        <f>od_matrix_directed_all_pairs_pe!A2384</f>
        <v>43954</v>
      </c>
      <c r="B2395" s="30" t="str">
        <f>od_matrix_directed_all_pairs_pe!B2384</f>
        <v>Locality28</v>
      </c>
      <c r="C2395" s="30" t="str">
        <f>od_matrix_directed_all_pairs_pe!C2384</f>
        <v>Locality18</v>
      </c>
      <c r="D2395" s="30">
        <f>SUMIFS(od_matrix_directed_all_pairs_pe!D:D, od_matrix_directed_all_pairs_pe!A:A, A2395, od_matrix_directed_all_pairs_pe!B:B, B2395, od_matrix_directed_all_pairs_pe!C:C, C2395)</f>
        <v>35</v>
      </c>
      <c r="E2395" s="30">
        <f t="array" ref="E2395">INDEX(total_subscribers_per_day!B:B, MATCH(A2395, total_subscribers_per_day!A:A, 0), 0)</f>
        <v>9486</v>
      </c>
      <c r="F2395" s="40">
        <f>SUMIFS(baseline_subscriber_movements!C:C, baseline_subscriber_movements!A:A, B2395, baseline_subscriber_movements!B:B, C2395)</f>
        <v>2.7382837929726101E-3</v>
      </c>
      <c r="G2395" s="30">
        <f t="shared" si="0"/>
        <v>3.6896479021716212E-3</v>
      </c>
      <c r="H2395" s="30">
        <f t="shared" si="1"/>
        <v>1.3474307928347466</v>
      </c>
      <c r="I2395" s="30">
        <f t="shared" si="2"/>
        <v>34.743079283474664</v>
      </c>
    </row>
    <row r="2396" spans="1:9" ht="15.75" customHeight="1" x14ac:dyDescent="0.2">
      <c r="A2396" s="17">
        <f>od_matrix_directed_all_pairs_pe!A2385</f>
        <v>43954</v>
      </c>
      <c r="B2396" s="30" t="str">
        <f>od_matrix_directed_all_pairs_pe!B2385</f>
        <v>Locality28</v>
      </c>
      <c r="C2396" s="30" t="str">
        <f>od_matrix_directed_all_pairs_pe!C2385</f>
        <v>Locality19</v>
      </c>
      <c r="D2396" s="30">
        <f>SUMIFS(od_matrix_directed_all_pairs_pe!D:D, od_matrix_directed_all_pairs_pe!A:A, A2396, od_matrix_directed_all_pairs_pe!B:B, B2396, od_matrix_directed_all_pairs_pe!C:C, C2396)</f>
        <v>22</v>
      </c>
      <c r="E2396" s="30">
        <f t="array" ref="E2396">INDEX(total_subscribers_per_day!B:B, MATCH(A2396, total_subscribers_per_day!A:A, 0), 0)</f>
        <v>9486</v>
      </c>
      <c r="F2396" s="40">
        <f>SUMIFS(baseline_subscriber_movements!C:C, baseline_subscriber_movements!A:A, B2396, baseline_subscriber_movements!B:B, C2396)</f>
        <v>1.89473684210526E-3</v>
      </c>
      <c r="G2396" s="30">
        <f t="shared" si="0"/>
        <v>2.3192072527935905E-3</v>
      </c>
      <c r="H2396" s="30">
        <f t="shared" si="1"/>
        <v>1.224026050085508</v>
      </c>
      <c r="I2396" s="30">
        <f t="shared" si="2"/>
        <v>22.4026050085508</v>
      </c>
    </row>
    <row r="2397" spans="1:9" ht="15.75" customHeight="1" x14ac:dyDescent="0.2">
      <c r="A2397" s="17">
        <f>od_matrix_directed_all_pairs_pe!A2386</f>
        <v>43954</v>
      </c>
      <c r="B2397" s="30" t="str">
        <f>od_matrix_directed_all_pairs_pe!B2386</f>
        <v>Locality28</v>
      </c>
      <c r="C2397" s="30" t="str">
        <f>od_matrix_directed_all_pairs_pe!C2386</f>
        <v>Locality21</v>
      </c>
      <c r="D2397" s="30">
        <f>SUMIFS(od_matrix_directed_all_pairs_pe!D:D, od_matrix_directed_all_pairs_pe!A:A, A2397, od_matrix_directed_all_pairs_pe!B:B, B2397, od_matrix_directed_all_pairs_pe!C:C, C2397)</f>
        <v>46</v>
      </c>
      <c r="E2397" s="30">
        <f t="array" ref="E2397">INDEX(total_subscribers_per_day!B:B, MATCH(A2397, total_subscribers_per_day!A:A, 0), 0)</f>
        <v>9486</v>
      </c>
      <c r="F2397" s="40">
        <f>SUMIFS(baseline_subscriber_movements!C:C, baseline_subscriber_movements!A:A, B2397, baseline_subscriber_movements!B:B, C2397)</f>
        <v>4.7174756263759299E-3</v>
      </c>
      <c r="G2397" s="30">
        <f t="shared" si="0"/>
        <v>4.8492515285684162E-3</v>
      </c>
      <c r="H2397" s="30">
        <f t="shared" si="1"/>
        <v>1.027933562911425</v>
      </c>
      <c r="I2397" s="30">
        <f t="shared" si="2"/>
        <v>2.7933562911425014</v>
      </c>
    </row>
    <row r="2398" spans="1:9" ht="15.75" customHeight="1" x14ac:dyDescent="0.2">
      <c r="A2398" s="17">
        <f>od_matrix_directed_all_pairs_pe!A2387</f>
        <v>43954</v>
      </c>
      <c r="B2398" s="30" t="str">
        <f>od_matrix_directed_all_pairs_pe!B2387</f>
        <v>Locality28</v>
      </c>
      <c r="C2398" s="30" t="str">
        <f>od_matrix_directed_all_pairs_pe!C2387</f>
        <v>Locality24</v>
      </c>
      <c r="D2398" s="30">
        <f>SUMIFS(od_matrix_directed_all_pairs_pe!D:D, od_matrix_directed_all_pairs_pe!A:A, A2398, od_matrix_directed_all_pairs_pe!B:B, B2398, od_matrix_directed_all_pairs_pe!C:C, C2398)</f>
        <v>29</v>
      </c>
      <c r="E2398" s="30">
        <f t="array" ref="E2398">INDEX(total_subscribers_per_day!B:B, MATCH(A2398, total_subscribers_per_day!A:A, 0), 0)</f>
        <v>9486</v>
      </c>
      <c r="F2398" s="40">
        <f>SUMIFS(baseline_subscriber_movements!C:C, baseline_subscriber_movements!A:A, B2398, baseline_subscriber_movements!B:B, C2398)</f>
        <v>2.6789538122350002E-3</v>
      </c>
      <c r="G2398" s="30">
        <f t="shared" si="0"/>
        <v>3.0571368332279148E-3</v>
      </c>
      <c r="H2398" s="30">
        <f t="shared" si="1"/>
        <v>1.1411681751531968</v>
      </c>
      <c r="I2398" s="30">
        <f t="shared" si="2"/>
        <v>14.11681751531968</v>
      </c>
    </row>
    <row r="2399" spans="1:9" ht="15.75" customHeight="1" x14ac:dyDescent="0.2">
      <c r="A2399" s="17">
        <f>od_matrix_directed_all_pairs_pe!A2388</f>
        <v>43954</v>
      </c>
      <c r="B2399" s="30" t="str">
        <f>od_matrix_directed_all_pairs_pe!B2388</f>
        <v>Locality28</v>
      </c>
      <c r="C2399" s="30" t="str">
        <f>od_matrix_directed_all_pairs_pe!C2388</f>
        <v>Locality25</v>
      </c>
      <c r="D2399" s="30">
        <f>SUMIFS(od_matrix_directed_all_pairs_pe!D:D, od_matrix_directed_all_pairs_pe!A:A, A2399, od_matrix_directed_all_pairs_pe!B:B, B2399, od_matrix_directed_all_pairs_pe!C:C, C2399)</f>
        <v>27</v>
      </c>
      <c r="E2399" s="30">
        <f t="array" ref="E2399">INDEX(total_subscribers_per_day!B:B, MATCH(A2399, total_subscribers_per_day!A:A, 0), 0)</f>
        <v>9486</v>
      </c>
      <c r="F2399" s="40">
        <f>SUMIFS(baseline_subscriber_movements!C:C, baseline_subscriber_movements!A:A, B2399, baseline_subscriber_movements!B:B, C2399)</f>
        <v>3.7803213273128202E-3</v>
      </c>
      <c r="G2399" s="30">
        <f t="shared" si="0"/>
        <v>2.8462998102466793E-3</v>
      </c>
      <c r="H2399" s="30">
        <f t="shared" si="1"/>
        <v>0.75292536369386487</v>
      </c>
      <c r="I2399" s="30">
        <f t="shared" si="2"/>
        <v>-24.707463630613514</v>
      </c>
    </row>
    <row r="2400" spans="1:9" ht="15.75" customHeight="1" x14ac:dyDescent="0.2">
      <c r="A2400" s="17">
        <f>od_matrix_directed_all_pairs_pe!A2389</f>
        <v>43954</v>
      </c>
      <c r="B2400" s="30" t="str">
        <f>od_matrix_directed_all_pairs_pe!B2389</f>
        <v>Locality28</v>
      </c>
      <c r="C2400" s="30" t="str">
        <f>od_matrix_directed_all_pairs_pe!C2389</f>
        <v>Locality26</v>
      </c>
      <c r="D2400" s="30">
        <f>SUMIFS(od_matrix_directed_all_pairs_pe!D:D, od_matrix_directed_all_pairs_pe!A:A, A2400, od_matrix_directed_all_pairs_pe!B:B, B2400, od_matrix_directed_all_pairs_pe!C:C, C2400)</f>
        <v>18</v>
      </c>
      <c r="E2400" s="30">
        <f t="array" ref="E2400">INDEX(total_subscribers_per_day!B:B, MATCH(A2400, total_subscribers_per_day!A:A, 0), 0)</f>
        <v>9486</v>
      </c>
      <c r="F2400" s="40">
        <f>SUMIFS(baseline_subscriber_movements!C:C, baseline_subscriber_movements!A:A, B2400, baseline_subscriber_movements!B:B, C2400)</f>
        <v>1.8414912434281199E-3</v>
      </c>
      <c r="G2400" s="30">
        <f t="shared" si="0"/>
        <v>1.8975332068311196E-3</v>
      </c>
      <c r="H2400" s="30">
        <f t="shared" si="1"/>
        <v>1.0304329241873951</v>
      </c>
      <c r="I2400" s="30">
        <f t="shared" si="2"/>
        <v>3.0432924187395072</v>
      </c>
    </row>
    <row r="2401" spans="1:9" ht="15.75" customHeight="1" x14ac:dyDescent="0.2">
      <c r="A2401" s="17">
        <f>od_matrix_directed_all_pairs_pe!A2390</f>
        <v>43954</v>
      </c>
      <c r="B2401" s="30" t="str">
        <f>od_matrix_directed_all_pairs_pe!B2390</f>
        <v>Locality28</v>
      </c>
      <c r="C2401" s="30" t="str">
        <f>od_matrix_directed_all_pairs_pe!C2390</f>
        <v>Locality27</v>
      </c>
      <c r="D2401" s="30">
        <f>SUMIFS(od_matrix_directed_all_pairs_pe!D:D, od_matrix_directed_all_pairs_pe!A:A, A2401, od_matrix_directed_all_pairs_pe!B:B, B2401, od_matrix_directed_all_pairs_pe!C:C, C2401)</f>
        <v>38</v>
      </c>
      <c r="E2401" s="30">
        <f t="array" ref="E2401">INDEX(total_subscribers_per_day!B:B, MATCH(A2401, total_subscribers_per_day!A:A, 0), 0)</f>
        <v>9486</v>
      </c>
      <c r="F2401" s="40">
        <f>SUMIFS(baseline_subscriber_movements!C:C, baseline_subscriber_movements!A:A, B2401, baseline_subscriber_movements!B:B, C2401)</f>
        <v>4.6315789473684197E-3</v>
      </c>
      <c r="G2401" s="30">
        <f t="shared" si="0"/>
        <v>4.0059034366434747E-3</v>
      </c>
      <c r="H2401" s="30">
        <f t="shared" si="1"/>
        <v>0.86491096927529598</v>
      </c>
      <c r="I2401" s="30">
        <f t="shared" si="2"/>
        <v>-13.508903072470401</v>
      </c>
    </row>
    <row r="2402" spans="1:9" ht="15.75" customHeight="1" x14ac:dyDescent="0.2">
      <c r="A2402" s="17">
        <f>od_matrix_directed_all_pairs_pe!A2391</f>
        <v>43954</v>
      </c>
      <c r="B2402" s="30" t="str">
        <f>od_matrix_directed_all_pairs_pe!B2391</f>
        <v>Locality28</v>
      </c>
      <c r="C2402" s="30" t="str">
        <f>od_matrix_directed_all_pairs_pe!C2391</f>
        <v>Locality28</v>
      </c>
      <c r="D2402" s="30">
        <f>SUMIFS(od_matrix_directed_all_pairs_pe!D:D, od_matrix_directed_all_pairs_pe!A:A, A2402, od_matrix_directed_all_pairs_pe!B:B, B2402, od_matrix_directed_all_pairs_pe!C:C, C2402)</f>
        <v>19</v>
      </c>
      <c r="E2402" s="30">
        <f t="array" ref="E2402">INDEX(total_subscribers_per_day!B:B, MATCH(A2402, total_subscribers_per_day!A:A, 0), 0)</f>
        <v>9486</v>
      </c>
      <c r="F2402" s="40">
        <f>SUMIFS(baseline_subscriber_movements!C:C, baseline_subscriber_movements!A:A, B2402, baseline_subscriber_movements!B:B, C2402)</f>
        <v>1.9993687089943902E-3</v>
      </c>
      <c r="G2402" s="30">
        <f t="shared" si="0"/>
        <v>2.0029517183217374E-3</v>
      </c>
      <c r="H2402" s="30">
        <f t="shared" si="1"/>
        <v>1.0017920703226117</v>
      </c>
      <c r="I2402" s="30">
        <f t="shared" si="2"/>
        <v>0.17920703226117496</v>
      </c>
    </row>
    <row r="2403" spans="1:9" ht="15.75" customHeight="1" x14ac:dyDescent="0.2">
      <c r="A2403" s="17">
        <f>od_matrix_directed_all_pairs_pe!A2392</f>
        <v>43954</v>
      </c>
      <c r="B2403" s="30" t="str">
        <f>od_matrix_directed_all_pairs_pe!B2392</f>
        <v>Locality28</v>
      </c>
      <c r="C2403" s="30" t="str">
        <f>od_matrix_directed_all_pairs_pe!C2392</f>
        <v>Locality29</v>
      </c>
      <c r="D2403" s="30">
        <f>SUMIFS(od_matrix_directed_all_pairs_pe!D:D, od_matrix_directed_all_pairs_pe!A:A, A2403, od_matrix_directed_all_pairs_pe!B:B, B2403, od_matrix_directed_all_pairs_pe!C:C, C2403)</f>
        <v>59</v>
      </c>
      <c r="E2403" s="30">
        <f t="array" ref="E2403">INDEX(total_subscribers_per_day!B:B, MATCH(A2403, total_subscribers_per_day!A:A, 0), 0)</f>
        <v>9486</v>
      </c>
      <c r="F2403" s="40">
        <f>SUMIFS(baseline_subscriber_movements!C:C, baseline_subscriber_movements!A:A, B2403, baseline_subscriber_movements!B:B, C2403)</f>
        <v>5.4696539392026901E-3</v>
      </c>
      <c r="G2403" s="30">
        <f t="shared" si="0"/>
        <v>6.2196921779464473E-3</v>
      </c>
      <c r="H2403" s="30">
        <f t="shared" si="1"/>
        <v>1.1371271833795558</v>
      </c>
      <c r="I2403" s="30">
        <f t="shared" si="2"/>
        <v>13.712718337955575</v>
      </c>
    </row>
    <row r="2404" spans="1:9" ht="15.75" customHeight="1" x14ac:dyDescent="0.2">
      <c r="A2404" s="17">
        <f>od_matrix_directed_all_pairs_pe!A2393</f>
        <v>43954</v>
      </c>
      <c r="B2404" s="30" t="str">
        <f>od_matrix_directed_all_pairs_pe!B2393</f>
        <v>Locality28</v>
      </c>
      <c r="C2404" s="30" t="str">
        <f>od_matrix_directed_all_pairs_pe!C2393</f>
        <v>Locality30</v>
      </c>
      <c r="D2404" s="30">
        <f>SUMIFS(od_matrix_directed_all_pairs_pe!D:D, od_matrix_directed_all_pairs_pe!A:A, A2404, od_matrix_directed_all_pairs_pe!B:B, B2404, od_matrix_directed_all_pairs_pe!C:C, C2404)</f>
        <v>42</v>
      </c>
      <c r="E2404" s="30">
        <f t="array" ref="E2404">INDEX(total_subscribers_per_day!B:B, MATCH(A2404, total_subscribers_per_day!A:A, 0), 0)</f>
        <v>9486</v>
      </c>
      <c r="F2404" s="40">
        <f>SUMIFS(baseline_subscriber_movements!C:C, baseline_subscriber_movements!A:A, B2404, baseline_subscriber_movements!B:B, C2404)</f>
        <v>4.3107980233413898E-3</v>
      </c>
      <c r="G2404" s="30">
        <f t="shared" si="0"/>
        <v>4.4275774826059459E-3</v>
      </c>
      <c r="H2404" s="30">
        <f t="shared" si="1"/>
        <v>1.0270899862698828</v>
      </c>
      <c r="I2404" s="30">
        <f t="shared" si="2"/>
        <v>2.7089986269882793</v>
      </c>
    </row>
    <row r="2405" spans="1:9" ht="15.75" customHeight="1" x14ac:dyDescent="0.2">
      <c r="A2405" s="17">
        <f>od_matrix_directed_all_pairs_pe!A2394</f>
        <v>43954</v>
      </c>
      <c r="B2405" s="30" t="str">
        <f>od_matrix_directed_all_pairs_pe!B2394</f>
        <v>Locality28</v>
      </c>
      <c r="C2405" s="30" t="str">
        <f>od_matrix_directed_all_pairs_pe!C2394</f>
        <v>Locality31</v>
      </c>
      <c r="D2405" s="30">
        <f>SUMIFS(od_matrix_directed_all_pairs_pe!D:D, od_matrix_directed_all_pairs_pe!A:A, A2405, od_matrix_directed_all_pairs_pe!B:B, B2405, od_matrix_directed_all_pairs_pe!C:C, C2405)</f>
        <v>64</v>
      </c>
      <c r="E2405" s="30">
        <f t="array" ref="E2405">INDEX(total_subscribers_per_day!B:B, MATCH(A2405, total_subscribers_per_day!A:A, 0), 0)</f>
        <v>9486</v>
      </c>
      <c r="F2405" s="40">
        <f>SUMIFS(baseline_subscriber_movements!C:C, baseline_subscriber_movements!A:A, B2405, baseline_subscriber_movements!B:B, C2405)</f>
        <v>6.4407137577869198E-3</v>
      </c>
      <c r="G2405" s="30">
        <f t="shared" si="0"/>
        <v>6.746784735399536E-3</v>
      </c>
      <c r="H2405" s="30">
        <f t="shared" si="1"/>
        <v>1.0475212824421163</v>
      </c>
      <c r="I2405" s="30">
        <f t="shared" si="2"/>
        <v>4.7521282442116286</v>
      </c>
    </row>
    <row r="2406" spans="1:9" ht="15.75" customHeight="1" x14ac:dyDescent="0.2">
      <c r="A2406" s="17">
        <f>od_matrix_directed_all_pairs_pe!A2395</f>
        <v>43954</v>
      </c>
      <c r="B2406" s="30" t="str">
        <f>od_matrix_directed_all_pairs_pe!B2395</f>
        <v>Locality28</v>
      </c>
      <c r="C2406" s="30" t="str">
        <f>od_matrix_directed_all_pairs_pe!C2395</f>
        <v>Locality32</v>
      </c>
      <c r="D2406" s="30">
        <f>SUMIFS(od_matrix_directed_all_pairs_pe!D:D, od_matrix_directed_all_pairs_pe!A:A, A2406, od_matrix_directed_all_pairs_pe!B:B, B2406, od_matrix_directed_all_pairs_pe!C:C, C2406)</f>
        <v>43</v>
      </c>
      <c r="E2406" s="30">
        <f t="array" ref="E2406">INDEX(total_subscribers_per_day!B:B, MATCH(A2406, total_subscribers_per_day!A:A, 0), 0)</f>
        <v>9486</v>
      </c>
      <c r="F2406" s="40">
        <f>SUMIFS(baseline_subscriber_movements!C:C, baseline_subscriber_movements!A:A, B2406, baseline_subscriber_movements!B:B, C2406)</f>
        <v>4.4345898004434503E-3</v>
      </c>
      <c r="G2406" s="30">
        <f t="shared" si="0"/>
        <v>4.5329959940965635E-3</v>
      </c>
      <c r="H2406" s="30">
        <f t="shared" si="1"/>
        <v>1.022190596668777</v>
      </c>
      <c r="I2406" s="30">
        <f t="shared" si="2"/>
        <v>2.2190596668776985</v>
      </c>
    </row>
    <row r="2407" spans="1:9" ht="15.75" customHeight="1" x14ac:dyDescent="0.2">
      <c r="A2407" s="17">
        <f>od_matrix_directed_all_pairs_pe!A2396</f>
        <v>43954</v>
      </c>
      <c r="B2407" s="30" t="str">
        <f>od_matrix_directed_all_pairs_pe!B2396</f>
        <v>Locality28</v>
      </c>
      <c r="C2407" s="30" t="str">
        <f>od_matrix_directed_all_pairs_pe!C2396</f>
        <v>Locality33</v>
      </c>
      <c r="D2407" s="30">
        <f>SUMIFS(od_matrix_directed_all_pairs_pe!D:D, od_matrix_directed_all_pairs_pe!A:A, A2407, od_matrix_directed_all_pairs_pe!B:B, B2407, od_matrix_directed_all_pairs_pe!C:C, C2407)</f>
        <v>38</v>
      </c>
      <c r="E2407" s="30">
        <f t="array" ref="E2407">INDEX(total_subscribers_per_day!B:B, MATCH(A2407, total_subscribers_per_day!A:A, 0), 0)</f>
        <v>9486</v>
      </c>
      <c r="F2407" s="40">
        <f>SUMIFS(baseline_subscriber_movements!C:C, baseline_subscriber_movements!A:A, B2407, baseline_subscriber_movements!B:B, C2407)</f>
        <v>3.47295306251315E-3</v>
      </c>
      <c r="G2407" s="30">
        <f t="shared" si="0"/>
        <v>4.0059034366434747E-3</v>
      </c>
      <c r="H2407" s="30">
        <f t="shared" si="1"/>
        <v>1.1534574077268591</v>
      </c>
      <c r="I2407" s="30">
        <f t="shared" si="2"/>
        <v>15.345740772685911</v>
      </c>
    </row>
    <row r="2408" spans="1:9" ht="15.75" customHeight="1" x14ac:dyDescent="0.2">
      <c r="A2408" s="17">
        <f>od_matrix_directed_all_pairs_pe!A2397</f>
        <v>43954</v>
      </c>
      <c r="B2408" s="30" t="str">
        <f>od_matrix_directed_all_pairs_pe!B2397</f>
        <v>Locality28</v>
      </c>
      <c r="C2408" s="30" t="str">
        <f>od_matrix_directed_all_pairs_pe!C2397</f>
        <v>Locality34</v>
      </c>
      <c r="D2408" s="30">
        <f>SUMIFS(od_matrix_directed_all_pairs_pe!D:D, od_matrix_directed_all_pairs_pe!A:A, A2408, od_matrix_directed_all_pairs_pe!B:B, B2408, od_matrix_directed_all_pairs_pe!C:C, C2408)</f>
        <v>18</v>
      </c>
      <c r="E2408" s="30">
        <f t="array" ref="E2408">INDEX(total_subscribers_per_day!B:B, MATCH(A2408, total_subscribers_per_day!A:A, 0), 0)</f>
        <v>9486</v>
      </c>
      <c r="F2408" s="40">
        <f>SUMIFS(baseline_subscriber_movements!C:C, baseline_subscriber_movements!A:A, B2408, baseline_subscriber_movements!B:B, C2408)</f>
        <v>1.9981084707330799E-3</v>
      </c>
      <c r="G2408" s="30">
        <f t="shared" si="0"/>
        <v>1.8975332068311196E-3</v>
      </c>
      <c r="H2408" s="30">
        <f t="shared" si="1"/>
        <v>0.94966476276182321</v>
      </c>
      <c r="I2408" s="30">
        <f t="shared" si="2"/>
        <v>-5.0335237238176784</v>
      </c>
    </row>
    <row r="2409" spans="1:9" ht="15.75" customHeight="1" x14ac:dyDescent="0.2">
      <c r="A2409" s="17">
        <f>od_matrix_directed_all_pairs_pe!A2398</f>
        <v>43954</v>
      </c>
      <c r="B2409" s="30" t="str">
        <f>od_matrix_directed_all_pairs_pe!B2398</f>
        <v>Locality29</v>
      </c>
      <c r="C2409" s="30" t="str">
        <f>od_matrix_directed_all_pairs_pe!C2398</f>
        <v>Locality01</v>
      </c>
      <c r="D2409" s="30">
        <f>SUMIFS(od_matrix_directed_all_pairs_pe!D:D, od_matrix_directed_all_pairs_pe!A:A, A2409, od_matrix_directed_all_pairs_pe!B:B, B2409, od_matrix_directed_all_pairs_pe!C:C, C2409)</f>
        <v>87</v>
      </c>
      <c r="E2409" s="30">
        <f t="array" ref="E2409">INDEX(total_subscribers_per_day!B:B, MATCH(A2409, total_subscribers_per_day!A:A, 0), 0)</f>
        <v>9486</v>
      </c>
      <c r="F2409" s="40">
        <f>SUMIFS(baseline_subscriber_movements!C:C, baseline_subscriber_movements!A:A, B2409, baseline_subscriber_movements!B:B, C2409)</f>
        <v>1.0430934569592199E-2</v>
      </c>
      <c r="G2409" s="30">
        <f t="shared" si="0"/>
        <v>9.1714104996837437E-3</v>
      </c>
      <c r="H2409" s="30">
        <f t="shared" si="1"/>
        <v>0.87925108133837171</v>
      </c>
      <c r="I2409" s="30">
        <f t="shared" si="2"/>
        <v>-12.07489186616283</v>
      </c>
    </row>
    <row r="2410" spans="1:9" ht="15.75" customHeight="1" x14ac:dyDescent="0.2">
      <c r="A2410" s="17">
        <f>od_matrix_directed_all_pairs_pe!A2399</f>
        <v>43954</v>
      </c>
      <c r="B2410" s="30" t="str">
        <f>od_matrix_directed_all_pairs_pe!B2399</f>
        <v>Locality29</v>
      </c>
      <c r="C2410" s="30" t="str">
        <f>od_matrix_directed_all_pairs_pe!C2399</f>
        <v>Locality02</v>
      </c>
      <c r="D2410" s="30">
        <f>SUMIFS(od_matrix_directed_all_pairs_pe!D:D, od_matrix_directed_all_pairs_pe!A:A, A2410, od_matrix_directed_all_pairs_pe!B:B, B2410, od_matrix_directed_all_pairs_pe!C:C, C2410)</f>
        <v>26</v>
      </c>
      <c r="E2410" s="30">
        <f t="array" ref="E2410">INDEX(total_subscribers_per_day!B:B, MATCH(A2410, total_subscribers_per_day!A:A, 0), 0)</f>
        <v>9486</v>
      </c>
      <c r="F2410" s="40">
        <f>SUMIFS(baseline_subscriber_movements!C:C, baseline_subscriber_movements!A:A, B2410, baseline_subscriber_movements!B:B, C2410)</f>
        <v>2.62439638883056E-3</v>
      </c>
      <c r="G2410" s="30">
        <f t="shared" si="0"/>
        <v>2.7408812987560617E-3</v>
      </c>
      <c r="H2410" s="30">
        <f t="shared" si="1"/>
        <v>1.0443854100780134</v>
      </c>
      <c r="I2410" s="30">
        <f t="shared" si="2"/>
        <v>4.4385410078013443</v>
      </c>
    </row>
    <row r="2411" spans="1:9" ht="15.75" customHeight="1" x14ac:dyDescent="0.2">
      <c r="A2411" s="17">
        <f>od_matrix_directed_all_pairs_pe!A2400</f>
        <v>43954</v>
      </c>
      <c r="B2411" s="30" t="str">
        <f>od_matrix_directed_all_pairs_pe!B2400</f>
        <v>Locality29</v>
      </c>
      <c r="C2411" s="30" t="str">
        <f>od_matrix_directed_all_pairs_pe!C2400</f>
        <v>Locality03</v>
      </c>
      <c r="D2411" s="30">
        <f>SUMIFS(od_matrix_directed_all_pairs_pe!D:D, od_matrix_directed_all_pairs_pe!A:A, A2411, od_matrix_directed_all_pairs_pe!B:B, B2411, od_matrix_directed_all_pairs_pe!C:C, C2411)</f>
        <v>22</v>
      </c>
      <c r="E2411" s="30">
        <f t="array" ref="E2411">INDEX(total_subscribers_per_day!B:B, MATCH(A2411, total_subscribers_per_day!A:A, 0), 0)</f>
        <v>9486</v>
      </c>
      <c r="F2411" s="40">
        <f>SUMIFS(baseline_subscriber_movements!C:C, baseline_subscriber_movements!A:A, B2411, baseline_subscriber_movements!B:B, C2411)</f>
        <v>2.5807323817477802E-3</v>
      </c>
      <c r="G2411" s="30">
        <f t="shared" si="0"/>
        <v>2.3192072527935905E-3</v>
      </c>
      <c r="H2411" s="30">
        <f t="shared" si="1"/>
        <v>0.89866243752981712</v>
      </c>
      <c r="I2411" s="30">
        <f t="shared" si="2"/>
        <v>-10.133756247018288</v>
      </c>
    </row>
    <row r="2412" spans="1:9" ht="15.75" customHeight="1" x14ac:dyDescent="0.2">
      <c r="A2412" s="17">
        <f>od_matrix_directed_all_pairs_pe!A2401</f>
        <v>43954</v>
      </c>
      <c r="B2412" s="30" t="str">
        <f>od_matrix_directed_all_pairs_pe!B2401</f>
        <v>Locality29</v>
      </c>
      <c r="C2412" s="30" t="str">
        <f>od_matrix_directed_all_pairs_pe!C2401</f>
        <v>Locality04</v>
      </c>
      <c r="D2412" s="30">
        <f>SUMIFS(od_matrix_directed_all_pairs_pe!D:D, od_matrix_directed_all_pairs_pe!A:A, A2412, od_matrix_directed_all_pairs_pe!B:B, B2412, od_matrix_directed_all_pairs_pe!C:C, C2412)</f>
        <v>79</v>
      </c>
      <c r="E2412" s="30">
        <f t="array" ref="E2412">INDEX(total_subscribers_per_day!B:B, MATCH(A2412, total_subscribers_per_day!A:A, 0), 0)</f>
        <v>9486</v>
      </c>
      <c r="F2412" s="40">
        <f>SUMIFS(baseline_subscriber_movements!C:C, baseline_subscriber_movements!A:A, B2412, baseline_subscriber_movements!B:B, C2412)</f>
        <v>1.01212440695835E-2</v>
      </c>
      <c r="G2412" s="30">
        <f t="shared" si="0"/>
        <v>8.3280624077588031E-3</v>
      </c>
      <c r="H2412" s="30">
        <f t="shared" si="1"/>
        <v>0.82282991601659017</v>
      </c>
      <c r="I2412" s="30">
        <f t="shared" si="2"/>
        <v>-17.717008398340983</v>
      </c>
    </row>
    <row r="2413" spans="1:9" ht="15.75" customHeight="1" x14ac:dyDescent="0.2">
      <c r="A2413" s="17">
        <f>od_matrix_directed_all_pairs_pe!A2402</f>
        <v>43954</v>
      </c>
      <c r="B2413" s="30" t="str">
        <f>od_matrix_directed_all_pairs_pe!B2402</f>
        <v>Locality29</v>
      </c>
      <c r="C2413" s="30" t="str">
        <f>od_matrix_directed_all_pairs_pe!C2402</f>
        <v>Locality05</v>
      </c>
      <c r="D2413" s="30">
        <f>SUMIFS(od_matrix_directed_all_pairs_pe!D:D, od_matrix_directed_all_pairs_pe!A:A, A2413, od_matrix_directed_all_pairs_pe!B:B, B2413, od_matrix_directed_all_pairs_pe!C:C, C2413)</f>
        <v>32</v>
      </c>
      <c r="E2413" s="30">
        <f t="array" ref="E2413">INDEX(total_subscribers_per_day!B:B, MATCH(A2413, total_subscribers_per_day!A:A, 0), 0)</f>
        <v>9486</v>
      </c>
      <c r="F2413" s="40">
        <f>SUMIFS(baseline_subscriber_movements!C:C, baseline_subscriber_movements!A:A, B2413, baseline_subscriber_movements!B:B, C2413)</f>
        <v>2.7233685974651701E-3</v>
      </c>
      <c r="G2413" s="30">
        <f t="shared" si="0"/>
        <v>3.373392367699768E-3</v>
      </c>
      <c r="H2413" s="30">
        <f t="shared" si="1"/>
        <v>1.2386837282472967</v>
      </c>
      <c r="I2413" s="30">
        <f t="shared" si="2"/>
        <v>23.868372824729668</v>
      </c>
    </row>
    <row r="2414" spans="1:9" ht="15.75" customHeight="1" x14ac:dyDescent="0.2">
      <c r="A2414" s="17">
        <f>od_matrix_directed_all_pairs_pe!A2403</f>
        <v>43954</v>
      </c>
      <c r="B2414" s="30" t="str">
        <f>od_matrix_directed_all_pairs_pe!B2403</f>
        <v>Locality29</v>
      </c>
      <c r="C2414" s="30" t="str">
        <f>od_matrix_directed_all_pairs_pe!C2403</f>
        <v>Locality06</v>
      </c>
      <c r="D2414" s="30">
        <f>SUMIFS(od_matrix_directed_all_pairs_pe!D:D, od_matrix_directed_all_pairs_pe!A:A, A2414, od_matrix_directed_all_pairs_pe!B:B, B2414, od_matrix_directed_all_pairs_pe!C:C, C2414)</f>
        <v>49</v>
      </c>
      <c r="E2414" s="30">
        <f t="array" ref="E2414">INDEX(total_subscribers_per_day!B:B, MATCH(A2414, total_subscribers_per_day!A:A, 0), 0)</f>
        <v>9486</v>
      </c>
      <c r="F2414" s="40">
        <f>SUMIFS(baseline_subscriber_movements!C:C, baseline_subscriber_movements!A:A, B2414, baseline_subscriber_movements!B:B, C2414)</f>
        <v>5.1578947368421E-3</v>
      </c>
      <c r="G2414" s="30">
        <f t="shared" si="0"/>
        <v>5.1655070630402698E-3</v>
      </c>
      <c r="H2414" s="30">
        <f t="shared" si="1"/>
        <v>1.0014758591608697</v>
      </c>
      <c r="I2414" s="30">
        <f t="shared" si="2"/>
        <v>0.14758591608696747</v>
      </c>
    </row>
    <row r="2415" spans="1:9" ht="15.75" customHeight="1" x14ac:dyDescent="0.2">
      <c r="A2415" s="17">
        <f>od_matrix_directed_all_pairs_pe!A2404</f>
        <v>43954</v>
      </c>
      <c r="B2415" s="30" t="str">
        <f>od_matrix_directed_all_pairs_pe!B2404</f>
        <v>Locality29</v>
      </c>
      <c r="C2415" s="30" t="str">
        <f>od_matrix_directed_all_pairs_pe!C2404</f>
        <v>Locality07</v>
      </c>
      <c r="D2415" s="30">
        <f>SUMIFS(od_matrix_directed_all_pairs_pe!D:D, od_matrix_directed_all_pairs_pe!A:A, A2415, od_matrix_directed_all_pairs_pe!B:B, B2415, od_matrix_directed_all_pairs_pe!C:C, C2415)</f>
        <v>65</v>
      </c>
      <c r="E2415" s="30">
        <f t="array" ref="E2415">INDEX(total_subscribers_per_day!B:B, MATCH(A2415, total_subscribers_per_day!A:A, 0), 0)</f>
        <v>9486</v>
      </c>
      <c r="F2415" s="40">
        <f>SUMIFS(baseline_subscriber_movements!C:C, baseline_subscriber_movements!A:A, B2415, baseline_subscriber_movements!B:B, C2415)</f>
        <v>7.7118106908937202E-3</v>
      </c>
      <c r="G2415" s="30">
        <f t="shared" si="0"/>
        <v>6.8522032468901536E-3</v>
      </c>
      <c r="H2415" s="30">
        <f t="shared" si="1"/>
        <v>0.88853364294605797</v>
      </c>
      <c r="I2415" s="30">
        <f t="shared" si="2"/>
        <v>-11.146635705394203</v>
      </c>
    </row>
    <row r="2416" spans="1:9" ht="15.75" customHeight="1" x14ac:dyDescent="0.2">
      <c r="A2416" s="17">
        <f>od_matrix_directed_all_pairs_pe!A2405</f>
        <v>43954</v>
      </c>
      <c r="B2416" s="30" t="str">
        <f>od_matrix_directed_all_pairs_pe!B2405</f>
        <v>Locality29</v>
      </c>
      <c r="C2416" s="30" t="str">
        <f>od_matrix_directed_all_pairs_pe!C2405</f>
        <v>Locality08</v>
      </c>
      <c r="D2416" s="30">
        <f>SUMIFS(od_matrix_directed_all_pairs_pe!D:D, od_matrix_directed_all_pairs_pe!A:A, A2416, od_matrix_directed_all_pairs_pe!B:B, B2416, od_matrix_directed_all_pairs_pe!C:C, C2416)</f>
        <v>78</v>
      </c>
      <c r="E2416" s="30">
        <f t="array" ref="E2416">INDEX(total_subscribers_per_day!B:B, MATCH(A2416, total_subscribers_per_day!A:A, 0), 0)</f>
        <v>9486</v>
      </c>
      <c r="F2416" s="40">
        <f>SUMIFS(baseline_subscriber_movements!C:C, baseline_subscriber_movements!A:A, B2416, baseline_subscriber_movements!B:B, C2416)</f>
        <v>7.6850194757342796E-3</v>
      </c>
      <c r="G2416" s="30">
        <f t="shared" si="0"/>
        <v>8.2226438962681846E-3</v>
      </c>
      <c r="H2416" s="30">
        <f t="shared" si="1"/>
        <v>1.0699574571322132</v>
      </c>
      <c r="I2416" s="30">
        <f t="shared" si="2"/>
        <v>6.9957457132213241</v>
      </c>
    </row>
    <row r="2417" spans="1:9" ht="15.75" customHeight="1" x14ac:dyDescent="0.2">
      <c r="A2417" s="17">
        <f>od_matrix_directed_all_pairs_pe!A2406</f>
        <v>43954</v>
      </c>
      <c r="B2417" s="30" t="str">
        <f>od_matrix_directed_all_pairs_pe!B2406</f>
        <v>Locality29</v>
      </c>
      <c r="C2417" s="30" t="str">
        <f>od_matrix_directed_all_pairs_pe!C2406</f>
        <v>Locality09</v>
      </c>
      <c r="D2417" s="30">
        <f>SUMIFS(od_matrix_directed_all_pairs_pe!D:D, od_matrix_directed_all_pairs_pe!A:A, A2417, od_matrix_directed_all_pairs_pe!B:B, B2417, od_matrix_directed_all_pairs_pe!C:C, C2417)</f>
        <v>28</v>
      </c>
      <c r="E2417" s="30">
        <f t="array" ref="E2417">INDEX(total_subscribers_per_day!B:B, MATCH(A2417, total_subscribers_per_day!A:A, 0), 0)</f>
        <v>9486</v>
      </c>
      <c r="F2417" s="40">
        <f>SUMIFS(baseline_subscriber_movements!C:C, baseline_subscriber_movements!A:A, B2417, baseline_subscriber_movements!B:B, C2417)</f>
        <v>2.7927452556796798E-3</v>
      </c>
      <c r="G2417" s="30">
        <f t="shared" si="0"/>
        <v>2.9517183217372973E-3</v>
      </c>
      <c r="H2417" s="30">
        <f t="shared" si="1"/>
        <v>1.056923582891891</v>
      </c>
      <c r="I2417" s="30">
        <f t="shared" si="2"/>
        <v>5.6923582891891034</v>
      </c>
    </row>
    <row r="2418" spans="1:9" ht="15.75" customHeight="1" x14ac:dyDescent="0.2">
      <c r="A2418" s="17">
        <f>od_matrix_directed_all_pairs_pe!A2407</f>
        <v>43954</v>
      </c>
      <c r="B2418" s="30" t="str">
        <f>od_matrix_directed_all_pairs_pe!B2407</f>
        <v>Locality29</v>
      </c>
      <c r="C2418" s="30" t="str">
        <f>od_matrix_directed_all_pairs_pe!C2407</f>
        <v>Locality10</v>
      </c>
      <c r="D2418" s="30">
        <f>SUMIFS(od_matrix_directed_all_pairs_pe!D:D, od_matrix_directed_all_pairs_pe!A:A, A2418, od_matrix_directed_all_pairs_pe!B:B, B2418, od_matrix_directed_all_pairs_pe!C:C, C2418)</f>
        <v>67</v>
      </c>
      <c r="E2418" s="30">
        <f t="array" ref="E2418">INDEX(total_subscribers_per_day!B:B, MATCH(A2418, total_subscribers_per_day!A:A, 0), 0)</f>
        <v>9486</v>
      </c>
      <c r="F2418" s="40">
        <f>SUMIFS(baseline_subscriber_movements!C:C, baseline_subscriber_movements!A:A, B2418, baseline_subscriber_movements!B:B, C2418)</f>
        <v>7.8731891664916998E-3</v>
      </c>
      <c r="G2418" s="30">
        <f t="shared" si="0"/>
        <v>7.0630402698713896E-3</v>
      </c>
      <c r="H2418" s="30">
        <f t="shared" si="1"/>
        <v>0.89710028814393228</v>
      </c>
      <c r="I2418" s="30">
        <f t="shared" si="2"/>
        <v>-10.289971185606772</v>
      </c>
    </row>
    <row r="2419" spans="1:9" ht="15.75" customHeight="1" x14ac:dyDescent="0.2">
      <c r="A2419" s="17">
        <f>od_matrix_directed_all_pairs_pe!A2408</f>
        <v>43954</v>
      </c>
      <c r="B2419" s="30" t="str">
        <f>od_matrix_directed_all_pairs_pe!B2408</f>
        <v>Locality29</v>
      </c>
      <c r="C2419" s="30" t="str">
        <f>od_matrix_directed_all_pairs_pe!C2408</f>
        <v>Locality11</v>
      </c>
      <c r="D2419" s="30">
        <f>SUMIFS(od_matrix_directed_all_pairs_pe!D:D, od_matrix_directed_all_pairs_pe!A:A, A2419, od_matrix_directed_all_pairs_pe!B:B, B2419, od_matrix_directed_all_pairs_pe!C:C, C2419)</f>
        <v>82</v>
      </c>
      <c r="E2419" s="30">
        <f t="array" ref="E2419">INDEX(total_subscribers_per_day!B:B, MATCH(A2419, total_subscribers_per_day!A:A, 0), 0)</f>
        <v>9486</v>
      </c>
      <c r="F2419" s="40">
        <f>SUMIFS(baseline_subscriber_movements!C:C, baseline_subscriber_movements!A:A, B2419, baseline_subscriber_movements!B:B, C2419)</f>
        <v>7.6101891977592203E-3</v>
      </c>
      <c r="G2419" s="30">
        <f t="shared" si="0"/>
        <v>8.6443179422306549E-3</v>
      </c>
      <c r="H2419" s="30">
        <f t="shared" si="1"/>
        <v>1.1358873896033923</v>
      </c>
      <c r="I2419" s="30">
        <f t="shared" si="2"/>
        <v>13.588738960339231</v>
      </c>
    </row>
    <row r="2420" spans="1:9" ht="15.75" customHeight="1" x14ac:dyDescent="0.2">
      <c r="A2420" s="17">
        <f>od_matrix_directed_all_pairs_pe!A2409</f>
        <v>43954</v>
      </c>
      <c r="B2420" s="30" t="str">
        <f>od_matrix_directed_all_pairs_pe!B2409</f>
        <v>Locality29</v>
      </c>
      <c r="C2420" s="30" t="str">
        <f>od_matrix_directed_all_pairs_pe!C2409</f>
        <v>Locality12</v>
      </c>
      <c r="D2420" s="30">
        <f>SUMIFS(od_matrix_directed_all_pairs_pe!D:D, od_matrix_directed_all_pairs_pe!A:A, A2420, od_matrix_directed_all_pairs_pe!B:B, B2420, od_matrix_directed_all_pairs_pe!C:C, C2420)</f>
        <v>49</v>
      </c>
      <c r="E2420" s="30">
        <f t="array" ref="E2420">INDEX(total_subscribers_per_day!B:B, MATCH(A2420, total_subscribers_per_day!A:A, 0), 0)</f>
        <v>9486</v>
      </c>
      <c r="F2420" s="40">
        <f>SUMIFS(baseline_subscriber_movements!C:C, baseline_subscriber_movements!A:A, B2420, baseline_subscriber_movements!B:B, C2420)</f>
        <v>5.1551814834297702E-3</v>
      </c>
      <c r="G2420" s="30">
        <f t="shared" si="0"/>
        <v>5.1655070630402698E-3</v>
      </c>
      <c r="H2420" s="30">
        <f t="shared" si="1"/>
        <v>1.0020029517183224</v>
      </c>
      <c r="I2420" s="30">
        <f t="shared" si="2"/>
        <v>0.20029517183224321</v>
      </c>
    </row>
    <row r="2421" spans="1:9" ht="15.75" customHeight="1" x14ac:dyDescent="0.2">
      <c r="A2421" s="17">
        <f>od_matrix_directed_all_pairs_pe!A2410</f>
        <v>43954</v>
      </c>
      <c r="B2421" s="30" t="str">
        <f>od_matrix_directed_all_pairs_pe!B2410</f>
        <v>Locality29</v>
      </c>
      <c r="C2421" s="30" t="str">
        <f>od_matrix_directed_all_pairs_pe!C2410</f>
        <v>Locality13</v>
      </c>
      <c r="D2421" s="30">
        <f>SUMIFS(od_matrix_directed_all_pairs_pe!D:D, od_matrix_directed_all_pairs_pe!A:A, A2421, od_matrix_directed_all_pairs_pe!B:B, B2421, od_matrix_directed_all_pairs_pe!C:C, C2421)</f>
        <v>31</v>
      </c>
      <c r="E2421" s="30">
        <f t="array" ref="E2421">INDEX(total_subscribers_per_day!B:B, MATCH(A2421, total_subscribers_per_day!A:A, 0), 0)</f>
        <v>9486</v>
      </c>
      <c r="F2421" s="40">
        <f>SUMIFS(baseline_subscriber_movements!C:C, baseline_subscriber_movements!A:A, B2421, baseline_subscriber_movements!B:B, C2421)</f>
        <v>2.8493035035880099E-3</v>
      </c>
      <c r="G2421" s="30">
        <f t="shared" si="0"/>
        <v>3.2679738562091504E-3</v>
      </c>
      <c r="H2421" s="30">
        <f t="shared" si="1"/>
        <v>1.1469377874606641</v>
      </c>
      <c r="I2421" s="30">
        <f t="shared" si="2"/>
        <v>14.69377874606641</v>
      </c>
    </row>
    <row r="2422" spans="1:9" ht="15.75" customHeight="1" x14ac:dyDescent="0.2">
      <c r="A2422" s="17">
        <f>od_matrix_directed_all_pairs_pe!A2411</f>
        <v>43954</v>
      </c>
      <c r="B2422" s="30" t="str">
        <f>od_matrix_directed_all_pairs_pe!B2411</f>
        <v>Locality29</v>
      </c>
      <c r="C2422" s="30" t="str">
        <f>od_matrix_directed_all_pairs_pe!C2411</f>
        <v>Locality14</v>
      </c>
      <c r="D2422" s="30">
        <f>SUMIFS(od_matrix_directed_all_pairs_pe!D:D, od_matrix_directed_all_pairs_pe!A:A, A2422, od_matrix_directed_all_pairs_pe!B:B, B2422, od_matrix_directed_all_pairs_pe!C:C, C2422)</f>
        <v>36</v>
      </c>
      <c r="E2422" s="30">
        <f t="array" ref="E2422">INDEX(total_subscribers_per_day!B:B, MATCH(A2422, total_subscribers_per_day!A:A, 0), 0)</f>
        <v>9486</v>
      </c>
      <c r="F2422" s="40">
        <f>SUMIFS(baseline_subscriber_movements!C:C, baseline_subscriber_movements!A:A, B2422, baseline_subscriber_movements!B:B, C2422)</f>
        <v>5.2631578947368403E-3</v>
      </c>
      <c r="G2422" s="30">
        <f t="shared" si="0"/>
        <v>3.7950664136622392E-3</v>
      </c>
      <c r="H2422" s="30">
        <f t="shared" si="1"/>
        <v>0.72106261859582566</v>
      </c>
      <c r="I2422" s="30">
        <f t="shared" si="2"/>
        <v>-27.893738140417433</v>
      </c>
    </row>
    <row r="2423" spans="1:9" ht="15.75" customHeight="1" x14ac:dyDescent="0.2">
      <c r="A2423" s="17">
        <f>od_matrix_directed_all_pairs_pe!A2412</f>
        <v>43954</v>
      </c>
      <c r="B2423" s="30" t="str">
        <f>od_matrix_directed_all_pairs_pe!B2412</f>
        <v>Locality29</v>
      </c>
      <c r="C2423" s="30" t="str">
        <f>od_matrix_directed_all_pairs_pe!C2412</f>
        <v>Locality15</v>
      </c>
      <c r="D2423" s="30">
        <f>SUMIFS(od_matrix_directed_all_pairs_pe!D:D, od_matrix_directed_all_pairs_pe!A:A, A2423, od_matrix_directed_all_pairs_pe!B:B, B2423, od_matrix_directed_all_pairs_pe!C:C, C2423)</f>
        <v>60</v>
      </c>
      <c r="E2423" s="30">
        <f t="array" ref="E2423">INDEX(total_subscribers_per_day!B:B, MATCH(A2423, total_subscribers_per_day!A:A, 0), 0)</f>
        <v>9486</v>
      </c>
      <c r="F2423" s="40">
        <f>SUMIFS(baseline_subscriber_movements!C:C, baseline_subscriber_movements!A:A, B2423, baseline_subscriber_movements!B:B, C2423)</f>
        <v>7.9983161439696904E-3</v>
      </c>
      <c r="G2423" s="30">
        <f t="shared" si="0"/>
        <v>6.3251106894370648E-3</v>
      </c>
      <c r="H2423" s="30">
        <f t="shared" si="1"/>
        <v>0.79080528646093406</v>
      </c>
      <c r="I2423" s="30">
        <f t="shared" si="2"/>
        <v>-20.919471353906594</v>
      </c>
    </row>
    <row r="2424" spans="1:9" ht="15.75" customHeight="1" x14ac:dyDescent="0.2">
      <c r="A2424" s="17">
        <f>od_matrix_directed_all_pairs_pe!A2413</f>
        <v>43954</v>
      </c>
      <c r="B2424" s="30" t="str">
        <f>od_matrix_directed_all_pairs_pe!B2413</f>
        <v>Locality29</v>
      </c>
      <c r="C2424" s="30" t="str">
        <f>od_matrix_directed_all_pairs_pe!C2413</f>
        <v>Locality16</v>
      </c>
      <c r="D2424" s="30">
        <f>SUMIFS(od_matrix_directed_all_pairs_pe!D:D, od_matrix_directed_all_pairs_pe!A:A, A2424, od_matrix_directed_all_pairs_pe!B:B, B2424, od_matrix_directed_all_pairs_pe!C:C, C2424)</f>
        <v>62</v>
      </c>
      <c r="E2424" s="30">
        <f t="array" ref="E2424">INDEX(total_subscribers_per_day!B:B, MATCH(A2424, total_subscribers_per_day!A:A, 0), 0)</f>
        <v>9486</v>
      </c>
      <c r="F2424" s="40">
        <f>SUMIFS(baseline_subscriber_movements!C:C, baseline_subscriber_movements!A:A, B2424, baseline_subscriber_movements!B:B, C2424)</f>
        <v>7.9113924050632899E-3</v>
      </c>
      <c r="G2424" s="30">
        <f t="shared" si="0"/>
        <v>6.5359477124183009E-3</v>
      </c>
      <c r="H2424" s="30">
        <f t="shared" si="1"/>
        <v>0.82614379084967338</v>
      </c>
      <c r="I2424" s="30">
        <f t="shared" si="2"/>
        <v>-17.385620915032661</v>
      </c>
    </row>
    <row r="2425" spans="1:9" ht="15.75" customHeight="1" x14ac:dyDescent="0.2">
      <c r="A2425" s="17">
        <f>od_matrix_directed_all_pairs_pe!A2414</f>
        <v>43954</v>
      </c>
      <c r="B2425" s="30" t="str">
        <f>od_matrix_directed_all_pairs_pe!B2414</f>
        <v>Locality29</v>
      </c>
      <c r="C2425" s="30" t="str">
        <f>od_matrix_directed_all_pairs_pe!C2414</f>
        <v>Locality17</v>
      </c>
      <c r="D2425" s="30">
        <f>SUMIFS(od_matrix_directed_all_pairs_pe!D:D, od_matrix_directed_all_pairs_pe!A:A, A2425, od_matrix_directed_all_pairs_pe!B:B, B2425, od_matrix_directed_all_pairs_pe!C:C, C2425)</f>
        <v>39</v>
      </c>
      <c r="E2425" s="30">
        <f t="array" ref="E2425">INDEX(total_subscribers_per_day!B:B, MATCH(A2425, total_subscribers_per_day!A:A, 0), 0)</f>
        <v>9486</v>
      </c>
      <c r="F2425" s="40">
        <f>SUMIFS(baseline_subscriber_movements!C:C, baseline_subscriber_movements!A:A, B2425, baseline_subscriber_movements!B:B, C2425)</f>
        <v>5.2653748946925004E-3</v>
      </c>
      <c r="G2425" s="30">
        <f t="shared" si="0"/>
        <v>4.1113219481340923E-3</v>
      </c>
      <c r="H2425" s="30">
        <f t="shared" si="1"/>
        <v>0.7808222643896271</v>
      </c>
      <c r="I2425" s="30">
        <f t="shared" si="2"/>
        <v>-21.91777356103729</v>
      </c>
    </row>
    <row r="2426" spans="1:9" ht="15.75" customHeight="1" x14ac:dyDescent="0.2">
      <c r="A2426" s="17">
        <f>od_matrix_directed_all_pairs_pe!A2415</f>
        <v>43954</v>
      </c>
      <c r="B2426" s="30" t="str">
        <f>od_matrix_directed_all_pairs_pe!B2415</f>
        <v>Locality29</v>
      </c>
      <c r="C2426" s="30" t="str">
        <f>od_matrix_directed_all_pairs_pe!C2415</f>
        <v>Locality18</v>
      </c>
      <c r="D2426" s="30">
        <f>SUMIFS(od_matrix_directed_all_pairs_pe!D:D, od_matrix_directed_all_pairs_pe!A:A, A2426, od_matrix_directed_all_pairs_pe!B:B, B2426, od_matrix_directed_all_pairs_pe!C:C, C2426)</f>
        <v>51</v>
      </c>
      <c r="E2426" s="30">
        <f t="array" ref="E2426">INDEX(total_subscribers_per_day!B:B, MATCH(A2426, total_subscribers_per_day!A:A, 0), 0)</f>
        <v>9486</v>
      </c>
      <c r="F2426" s="40">
        <f>SUMIFS(baseline_subscriber_movements!C:C, baseline_subscriber_movements!A:A, B2426, baseline_subscriber_movements!B:B, C2426)</f>
        <v>8.1829626521191696E-3</v>
      </c>
      <c r="G2426" s="30">
        <f t="shared" si="0"/>
        <v>5.3763440860215058E-3</v>
      </c>
      <c r="H2426" s="30">
        <f t="shared" si="1"/>
        <v>0.65701681830714154</v>
      </c>
      <c r="I2426" s="30">
        <f t="shared" si="2"/>
        <v>-34.298318169285849</v>
      </c>
    </row>
    <row r="2427" spans="1:9" ht="15.75" customHeight="1" x14ac:dyDescent="0.2">
      <c r="A2427" s="17">
        <f>od_matrix_directed_all_pairs_pe!A2416</f>
        <v>43954</v>
      </c>
      <c r="B2427" s="30" t="str">
        <f>od_matrix_directed_all_pairs_pe!B2416</f>
        <v>Locality29</v>
      </c>
      <c r="C2427" s="30" t="str">
        <f>od_matrix_directed_all_pairs_pe!C2416</f>
        <v>Locality19</v>
      </c>
      <c r="D2427" s="30">
        <f>SUMIFS(od_matrix_directed_all_pairs_pe!D:D, od_matrix_directed_all_pairs_pe!A:A, A2427, od_matrix_directed_all_pairs_pe!B:B, B2427, od_matrix_directed_all_pairs_pe!C:C, C2427)</f>
        <v>38</v>
      </c>
      <c r="E2427" s="30">
        <f t="array" ref="E2427">INDEX(total_subscribers_per_day!B:B, MATCH(A2427, total_subscribers_per_day!A:A, 0), 0)</f>
        <v>9486</v>
      </c>
      <c r="F2427" s="40">
        <f>SUMIFS(baseline_subscriber_movements!C:C, baseline_subscriber_movements!A:A, B2427, baseline_subscriber_movements!B:B, C2427)</f>
        <v>5.3689862090746396E-3</v>
      </c>
      <c r="G2427" s="30">
        <f t="shared" si="0"/>
        <v>4.0059034366434747E-3</v>
      </c>
      <c r="H2427" s="30">
        <f t="shared" si="1"/>
        <v>0.74611915185639932</v>
      </c>
      <c r="I2427" s="30">
        <f t="shared" si="2"/>
        <v>-25.388084814360067</v>
      </c>
    </row>
    <row r="2428" spans="1:9" ht="15.75" customHeight="1" x14ac:dyDescent="0.2">
      <c r="A2428" s="17">
        <f>od_matrix_directed_all_pairs_pe!A2417</f>
        <v>43954</v>
      </c>
      <c r="B2428" s="30" t="str">
        <f>od_matrix_directed_all_pairs_pe!B2417</f>
        <v>Locality29</v>
      </c>
      <c r="C2428" s="30" t="str">
        <f>od_matrix_directed_all_pairs_pe!C2417</f>
        <v>Locality21</v>
      </c>
      <c r="D2428" s="30">
        <f>SUMIFS(od_matrix_directed_all_pairs_pe!D:D, od_matrix_directed_all_pairs_pe!A:A, A2428, od_matrix_directed_all_pairs_pe!B:B, B2428, od_matrix_directed_all_pairs_pe!C:C, C2428)</f>
        <v>120</v>
      </c>
      <c r="E2428" s="30">
        <f t="array" ref="E2428">INDEX(total_subscribers_per_day!B:B, MATCH(A2428, total_subscribers_per_day!A:A, 0), 0)</f>
        <v>9486</v>
      </c>
      <c r="F2428" s="40">
        <f>SUMIFS(baseline_subscriber_movements!C:C, baseline_subscriber_movements!A:A, B2428, baseline_subscriber_movements!B:B, C2428)</f>
        <v>1.26315789473684E-2</v>
      </c>
      <c r="G2428" s="30">
        <f t="shared" si="0"/>
        <v>1.265022137887413E-2</v>
      </c>
      <c r="H2428" s="30">
        <f t="shared" si="1"/>
        <v>1.0014758591608703</v>
      </c>
      <c r="I2428" s="30">
        <f t="shared" si="2"/>
        <v>0.14758591608703409</v>
      </c>
    </row>
    <row r="2429" spans="1:9" ht="15.75" customHeight="1" x14ac:dyDescent="0.2">
      <c r="A2429" s="17">
        <f>od_matrix_directed_all_pairs_pe!A2418</f>
        <v>43954</v>
      </c>
      <c r="B2429" s="30" t="str">
        <f>od_matrix_directed_all_pairs_pe!B2418</f>
        <v>Locality29</v>
      </c>
      <c r="C2429" s="30" t="str">
        <f>od_matrix_directed_all_pairs_pe!C2418</f>
        <v>Locality22</v>
      </c>
      <c r="D2429" s="30">
        <f>SUMIFS(od_matrix_directed_all_pairs_pe!D:D, od_matrix_directed_all_pairs_pe!A:A, A2429, od_matrix_directed_all_pairs_pe!B:B, B2429, od_matrix_directed_all_pairs_pe!C:C, C2429)</f>
        <v>45</v>
      </c>
      <c r="E2429" s="30">
        <f t="array" ref="E2429">INDEX(total_subscribers_per_day!B:B, MATCH(A2429, total_subscribers_per_day!A:A, 0), 0)</f>
        <v>9486</v>
      </c>
      <c r="F2429" s="40">
        <f>SUMIFS(baseline_subscriber_movements!C:C, baseline_subscriber_movements!A:A, B2429, baseline_subscriber_movements!B:B, C2429)</f>
        <v>5.0520997789706302E-3</v>
      </c>
      <c r="G2429" s="30">
        <f t="shared" si="0"/>
        <v>4.7438330170777986E-3</v>
      </c>
      <c r="H2429" s="30">
        <f t="shared" si="1"/>
        <v>0.93898244781783757</v>
      </c>
      <c r="I2429" s="30">
        <f t="shared" si="2"/>
        <v>-6.1017552182162422</v>
      </c>
    </row>
    <row r="2430" spans="1:9" ht="15.75" customHeight="1" x14ac:dyDescent="0.2">
      <c r="A2430" s="17">
        <f>od_matrix_directed_all_pairs_pe!A2419</f>
        <v>43954</v>
      </c>
      <c r="B2430" s="30" t="str">
        <f>od_matrix_directed_all_pairs_pe!B2419</f>
        <v>Locality29</v>
      </c>
      <c r="C2430" s="30" t="str">
        <f>od_matrix_directed_all_pairs_pe!C2419</f>
        <v>Locality23</v>
      </c>
      <c r="D2430" s="30">
        <f>SUMIFS(od_matrix_directed_all_pairs_pe!D:D, od_matrix_directed_all_pairs_pe!A:A, A2430, od_matrix_directed_all_pairs_pe!B:B, B2430, od_matrix_directed_all_pairs_pe!C:C, C2430)</f>
        <v>50</v>
      </c>
      <c r="E2430" s="30">
        <f t="array" ref="E2430">INDEX(total_subscribers_per_day!B:B, MATCH(A2430, total_subscribers_per_day!A:A, 0), 0)</f>
        <v>9486</v>
      </c>
      <c r="F2430" s="40">
        <f>SUMIFS(baseline_subscriber_movements!C:C, baseline_subscriber_movements!A:A, B2430, baseline_subscriber_movements!B:B, C2430)</f>
        <v>5.5842376988726097E-3</v>
      </c>
      <c r="G2430" s="30">
        <f t="shared" si="0"/>
        <v>5.2709255745308874E-3</v>
      </c>
      <c r="H2430" s="30">
        <f t="shared" si="1"/>
        <v>0.9438934835447681</v>
      </c>
      <c r="I2430" s="30">
        <f t="shared" si="2"/>
        <v>-5.6106516455231903</v>
      </c>
    </row>
    <row r="2431" spans="1:9" ht="15.75" customHeight="1" x14ac:dyDescent="0.2">
      <c r="A2431" s="17">
        <f>od_matrix_directed_all_pairs_pe!A2420</f>
        <v>43954</v>
      </c>
      <c r="B2431" s="30" t="str">
        <f>od_matrix_directed_all_pairs_pe!B2420</f>
        <v>Locality29</v>
      </c>
      <c r="C2431" s="30" t="str">
        <f>od_matrix_directed_all_pairs_pe!C2420</f>
        <v>Locality24</v>
      </c>
      <c r="D2431" s="30">
        <f>SUMIFS(od_matrix_directed_all_pairs_pe!D:D, od_matrix_directed_all_pairs_pe!A:A, A2431, od_matrix_directed_all_pairs_pe!B:B, B2431, od_matrix_directed_all_pairs_pe!C:C, C2431)</f>
        <v>67</v>
      </c>
      <c r="E2431" s="30">
        <f t="array" ref="E2431">INDEX(total_subscribers_per_day!B:B, MATCH(A2431, total_subscribers_per_day!A:A, 0), 0)</f>
        <v>9486</v>
      </c>
      <c r="F2431" s="40">
        <f>SUMIFS(baseline_subscriber_movements!C:C, baseline_subscriber_movements!A:A, B2431, baseline_subscriber_movements!B:B, C2431)</f>
        <v>7.8215833421414194E-3</v>
      </c>
      <c r="G2431" s="30">
        <f t="shared" si="0"/>
        <v>7.0630402698713896E-3</v>
      </c>
      <c r="H2431" s="30">
        <f t="shared" si="1"/>
        <v>0.90301924315207083</v>
      </c>
      <c r="I2431" s="30">
        <f t="shared" si="2"/>
        <v>-9.6980756847929168</v>
      </c>
    </row>
    <row r="2432" spans="1:9" ht="15.75" customHeight="1" x14ac:dyDescent="0.2">
      <c r="A2432" s="17">
        <f>od_matrix_directed_all_pairs_pe!A2421</f>
        <v>43954</v>
      </c>
      <c r="B2432" s="30" t="str">
        <f>od_matrix_directed_all_pairs_pe!B2421</f>
        <v>Locality29</v>
      </c>
      <c r="C2432" s="30" t="str">
        <f>od_matrix_directed_all_pairs_pe!C2421</f>
        <v>Locality25</v>
      </c>
      <c r="D2432" s="30">
        <f>SUMIFS(od_matrix_directed_all_pairs_pe!D:D, od_matrix_directed_all_pairs_pe!A:A, A2432, od_matrix_directed_all_pairs_pe!B:B, B2432, od_matrix_directed_all_pairs_pe!C:C, C2432)</f>
        <v>97</v>
      </c>
      <c r="E2432" s="30">
        <f t="array" ref="E2432">INDEX(total_subscribers_per_day!B:B, MATCH(A2432, total_subscribers_per_day!A:A, 0), 0)</f>
        <v>9486</v>
      </c>
      <c r="F2432" s="40">
        <f>SUMIFS(baseline_subscriber_movements!C:C, baseline_subscriber_movements!A:A, B2432, baseline_subscriber_movements!B:B, C2432)</f>
        <v>9.8298277137723201E-3</v>
      </c>
      <c r="G2432" s="30">
        <f t="shared" si="0"/>
        <v>1.0225595614589921E-2</v>
      </c>
      <c r="H2432" s="30">
        <f t="shared" si="1"/>
        <v>1.0402619366627455</v>
      </c>
      <c r="I2432" s="30">
        <f t="shared" si="2"/>
        <v>4.0261936662745468</v>
      </c>
    </row>
    <row r="2433" spans="1:9" ht="15.75" customHeight="1" x14ac:dyDescent="0.2">
      <c r="A2433" s="17">
        <f>od_matrix_directed_all_pairs_pe!A2422</f>
        <v>43954</v>
      </c>
      <c r="B2433" s="30" t="str">
        <f>od_matrix_directed_all_pairs_pe!B2422</f>
        <v>Locality29</v>
      </c>
      <c r="C2433" s="30" t="str">
        <f>od_matrix_directed_all_pairs_pe!C2422</f>
        <v>Locality26</v>
      </c>
      <c r="D2433" s="30">
        <f>SUMIFS(od_matrix_directed_all_pairs_pe!D:D, od_matrix_directed_all_pairs_pe!A:A, A2433, od_matrix_directed_all_pairs_pe!B:B, B2433, od_matrix_directed_all_pairs_pe!C:C, C2433)</f>
        <v>56</v>
      </c>
      <c r="E2433" s="30">
        <f t="array" ref="E2433">INDEX(total_subscribers_per_day!B:B, MATCH(A2433, total_subscribers_per_day!A:A, 0), 0)</f>
        <v>9486</v>
      </c>
      <c r="F2433" s="40">
        <f>SUMIFS(baseline_subscriber_movements!C:C, baseline_subscriber_movements!A:A, B2433, baseline_subscriber_movements!B:B, C2433)</f>
        <v>4.9447659126775302E-3</v>
      </c>
      <c r="G2433" s="30">
        <f t="shared" si="0"/>
        <v>5.9034366434745945E-3</v>
      </c>
      <c r="H2433" s="30">
        <f t="shared" si="1"/>
        <v>1.1938758573665129</v>
      </c>
      <c r="I2433" s="30">
        <f t="shared" si="2"/>
        <v>19.387585736651292</v>
      </c>
    </row>
    <row r="2434" spans="1:9" ht="15.75" customHeight="1" x14ac:dyDescent="0.2">
      <c r="A2434" s="17">
        <f>od_matrix_directed_all_pairs_pe!A2423</f>
        <v>43954</v>
      </c>
      <c r="B2434" s="30" t="str">
        <f>od_matrix_directed_all_pairs_pe!B2423</f>
        <v>Locality29</v>
      </c>
      <c r="C2434" s="30" t="str">
        <f>od_matrix_directed_all_pairs_pe!C2423</f>
        <v>Locality27</v>
      </c>
      <c r="D2434" s="30">
        <f>SUMIFS(od_matrix_directed_all_pairs_pe!D:D, od_matrix_directed_all_pairs_pe!A:A, A2434, od_matrix_directed_all_pairs_pe!B:B, B2434, od_matrix_directed_all_pairs_pe!C:C, C2434)</f>
        <v>128</v>
      </c>
      <c r="E2434" s="30">
        <f t="array" ref="E2434">INDEX(total_subscribers_per_day!B:B, MATCH(A2434, total_subscribers_per_day!A:A, 0), 0)</f>
        <v>9486</v>
      </c>
      <c r="F2434" s="40">
        <f>SUMIFS(baseline_subscriber_movements!C:C, baseline_subscriber_movements!A:A, B2434, baseline_subscriber_movements!B:B, C2434)</f>
        <v>1.27893457351231E-2</v>
      </c>
      <c r="G2434" s="30">
        <f t="shared" si="0"/>
        <v>1.3493569470799072E-2</v>
      </c>
      <c r="H2434" s="30">
        <f t="shared" si="1"/>
        <v>1.0550633120928132</v>
      </c>
      <c r="I2434" s="30">
        <f t="shared" si="2"/>
        <v>5.5063312092813232</v>
      </c>
    </row>
    <row r="2435" spans="1:9" ht="15.75" customHeight="1" x14ac:dyDescent="0.2">
      <c r="A2435" s="17">
        <f>od_matrix_directed_all_pairs_pe!A2424</f>
        <v>43954</v>
      </c>
      <c r="B2435" s="30" t="str">
        <f>od_matrix_directed_all_pairs_pe!B2424</f>
        <v>Locality29</v>
      </c>
      <c r="C2435" s="30" t="str">
        <f>od_matrix_directed_all_pairs_pe!C2424</f>
        <v>Locality28</v>
      </c>
      <c r="D2435" s="30">
        <f>SUMIFS(od_matrix_directed_all_pairs_pe!D:D, od_matrix_directed_all_pairs_pe!A:A, A2435, od_matrix_directed_all_pairs_pe!B:B, B2435, od_matrix_directed_all_pairs_pe!C:C, C2435)</f>
        <v>45</v>
      </c>
      <c r="E2435" s="30">
        <f t="array" ref="E2435">INDEX(total_subscribers_per_day!B:B, MATCH(A2435, total_subscribers_per_day!A:A, 0), 0)</f>
        <v>9486</v>
      </c>
      <c r="F2435" s="40">
        <f>SUMIFS(baseline_subscriber_movements!C:C, baseline_subscriber_movements!A:A, B2435, baseline_subscriber_movements!B:B, C2435)</f>
        <v>5.1368067931648999E-3</v>
      </c>
      <c r="G2435" s="30">
        <f t="shared" si="0"/>
        <v>4.7438330170777986E-3</v>
      </c>
      <c r="H2435" s="30">
        <f t="shared" si="1"/>
        <v>0.9234984316307171</v>
      </c>
      <c r="I2435" s="30">
        <f t="shared" si="2"/>
        <v>-7.6501568369282902</v>
      </c>
    </row>
    <row r="2436" spans="1:9" ht="15.75" customHeight="1" x14ac:dyDescent="0.2">
      <c r="A2436" s="17">
        <f>od_matrix_directed_all_pairs_pe!A2425</f>
        <v>43954</v>
      </c>
      <c r="B2436" s="30" t="str">
        <f>od_matrix_directed_all_pairs_pe!B2425</f>
        <v>Locality29</v>
      </c>
      <c r="C2436" s="30" t="str">
        <f>od_matrix_directed_all_pairs_pe!C2425</f>
        <v>Locality29</v>
      </c>
      <c r="D2436" s="30">
        <f>SUMIFS(od_matrix_directed_all_pairs_pe!D:D, od_matrix_directed_all_pairs_pe!A:A, A2436, od_matrix_directed_all_pairs_pe!B:B, B2436, od_matrix_directed_all_pairs_pe!C:C, C2436)</f>
        <v>133</v>
      </c>
      <c r="E2436" s="30">
        <f t="array" ref="E2436">INDEX(total_subscribers_per_day!B:B, MATCH(A2436, total_subscribers_per_day!A:A, 0), 0)</f>
        <v>9486</v>
      </c>
      <c r="F2436" s="40">
        <f>SUMIFS(baseline_subscriber_movements!C:C, baseline_subscriber_movements!A:A, B2436, baseline_subscriber_movements!B:B, C2436)</f>
        <v>1.55243425916147E-2</v>
      </c>
      <c r="G2436" s="30">
        <f t="shared" si="0"/>
        <v>1.4020662028252161E-2</v>
      </c>
      <c r="H2436" s="30">
        <f t="shared" si="1"/>
        <v>0.90314046765659917</v>
      </c>
      <c r="I2436" s="30">
        <f t="shared" si="2"/>
        <v>-9.6859532343400829</v>
      </c>
    </row>
    <row r="2437" spans="1:9" ht="15.75" customHeight="1" x14ac:dyDescent="0.2">
      <c r="A2437" s="17">
        <f>od_matrix_directed_all_pairs_pe!A2426</f>
        <v>43954</v>
      </c>
      <c r="B2437" s="30" t="str">
        <f>od_matrix_directed_all_pairs_pe!B2426</f>
        <v>Locality29</v>
      </c>
      <c r="C2437" s="30" t="str">
        <f>od_matrix_directed_all_pairs_pe!C2426</f>
        <v>Locality30</v>
      </c>
      <c r="D2437" s="30">
        <f>SUMIFS(od_matrix_directed_all_pairs_pe!D:D, od_matrix_directed_all_pairs_pe!A:A, A2437, od_matrix_directed_all_pairs_pe!B:B, B2437, od_matrix_directed_all_pairs_pe!C:C, C2437)</f>
        <v>118</v>
      </c>
      <c r="E2437" s="30">
        <f t="array" ref="E2437">INDEX(total_subscribers_per_day!B:B, MATCH(A2437, total_subscribers_per_day!A:A, 0), 0)</f>
        <v>9486</v>
      </c>
      <c r="F2437" s="40">
        <f>SUMIFS(baseline_subscriber_movements!C:C, baseline_subscriber_movements!A:A, B2437, baseline_subscriber_movements!B:B, C2437)</f>
        <v>1.26847677953663E-2</v>
      </c>
      <c r="G2437" s="30">
        <f t="shared" si="0"/>
        <v>1.2439384355892895E-2</v>
      </c>
      <c r="H2437" s="30">
        <f t="shared" si="1"/>
        <v>0.98065526752779475</v>
      </c>
      <c r="I2437" s="30">
        <f t="shared" si="2"/>
        <v>-1.934473247220525</v>
      </c>
    </row>
    <row r="2438" spans="1:9" ht="15.75" customHeight="1" x14ac:dyDescent="0.2">
      <c r="A2438" s="17">
        <f>od_matrix_directed_all_pairs_pe!A2427</f>
        <v>43954</v>
      </c>
      <c r="B2438" s="30" t="str">
        <f>od_matrix_directed_all_pairs_pe!B2427</f>
        <v>Locality29</v>
      </c>
      <c r="C2438" s="30" t="str">
        <f>od_matrix_directed_all_pairs_pe!C2427</f>
        <v>Locality31</v>
      </c>
      <c r="D2438" s="30">
        <f>SUMIFS(od_matrix_directed_all_pairs_pe!D:D, od_matrix_directed_all_pairs_pe!A:A, A2438, od_matrix_directed_all_pairs_pe!B:B, B2438, od_matrix_directed_all_pairs_pe!C:C, C2438)</f>
        <v>176</v>
      </c>
      <c r="E2438" s="30">
        <f t="array" ref="E2438">INDEX(total_subscribers_per_day!B:B, MATCH(A2438, total_subscribers_per_day!A:A, 0), 0)</f>
        <v>9486</v>
      </c>
      <c r="F2438" s="40">
        <f>SUMIFS(baseline_subscriber_movements!C:C, baseline_subscriber_movements!A:A, B2438, baseline_subscriber_movements!B:B, C2438)</f>
        <v>1.9574826352346801E-2</v>
      </c>
      <c r="G2438" s="30">
        <f t="shared" si="0"/>
        <v>1.8553658022348724E-2</v>
      </c>
      <c r="H2438" s="30">
        <f t="shared" si="1"/>
        <v>0.94783257273310884</v>
      </c>
      <c r="I2438" s="30">
        <f t="shared" si="2"/>
        <v>-5.216742726689116</v>
      </c>
    </row>
    <row r="2439" spans="1:9" ht="15.75" customHeight="1" x14ac:dyDescent="0.2">
      <c r="A2439" s="17">
        <f>od_matrix_directed_all_pairs_pe!A2428</f>
        <v>43954</v>
      </c>
      <c r="B2439" s="30" t="str">
        <f>od_matrix_directed_all_pairs_pe!B2428</f>
        <v>Locality29</v>
      </c>
      <c r="C2439" s="30" t="str">
        <f>od_matrix_directed_all_pairs_pe!C2428</f>
        <v>Locality32</v>
      </c>
      <c r="D2439" s="30">
        <f>SUMIFS(od_matrix_directed_all_pairs_pe!D:D, od_matrix_directed_all_pairs_pe!A:A, A2439, od_matrix_directed_all_pairs_pe!B:B, B2439, od_matrix_directed_all_pairs_pe!C:C, C2439)</f>
        <v>127</v>
      </c>
      <c r="E2439" s="30">
        <f t="array" ref="E2439">INDEX(total_subscribers_per_day!B:B, MATCH(A2439, total_subscribers_per_day!A:A, 0), 0)</f>
        <v>9486</v>
      </c>
      <c r="F2439" s="40">
        <f>SUMIFS(baseline_subscriber_movements!C:C, baseline_subscriber_movements!A:A, B2439, baseline_subscriber_movements!B:B, C2439)</f>
        <v>1.3088452607135301E-2</v>
      </c>
      <c r="G2439" s="30">
        <f t="shared" si="0"/>
        <v>1.3388150959308455E-2</v>
      </c>
      <c r="H2439" s="30">
        <f t="shared" si="1"/>
        <v>1.0228979208749069</v>
      </c>
      <c r="I2439" s="30">
        <f t="shared" si="2"/>
        <v>2.2897920874906941</v>
      </c>
    </row>
    <row r="2440" spans="1:9" ht="15.75" customHeight="1" x14ac:dyDescent="0.2">
      <c r="A2440" s="17">
        <f>od_matrix_directed_all_pairs_pe!A2429</f>
        <v>43954</v>
      </c>
      <c r="B2440" s="30" t="str">
        <f>od_matrix_directed_all_pairs_pe!B2429</f>
        <v>Locality29</v>
      </c>
      <c r="C2440" s="30" t="str">
        <f>od_matrix_directed_all_pairs_pe!C2429</f>
        <v>Locality33</v>
      </c>
      <c r="D2440" s="30">
        <f>SUMIFS(od_matrix_directed_all_pairs_pe!D:D, od_matrix_directed_all_pairs_pe!A:A, A2440, od_matrix_directed_all_pairs_pe!B:B, B2440, od_matrix_directed_all_pairs_pe!C:C, C2440)</f>
        <v>89</v>
      </c>
      <c r="E2440" s="30">
        <f t="array" ref="E2440">INDEX(total_subscribers_per_day!B:B, MATCH(A2440, total_subscribers_per_day!A:A, 0), 0)</f>
        <v>9486</v>
      </c>
      <c r="F2440" s="40">
        <f>SUMIFS(baseline_subscriber_movements!C:C, baseline_subscriber_movements!A:A, B2440, baseline_subscriber_movements!B:B, C2440)</f>
        <v>9.8874513516356306E-3</v>
      </c>
      <c r="G2440" s="30">
        <f t="shared" si="0"/>
        <v>9.3822475226649805E-3</v>
      </c>
      <c r="H2440" s="30">
        <f t="shared" si="1"/>
        <v>0.94890454465931939</v>
      </c>
      <c r="I2440" s="30">
        <f t="shared" si="2"/>
        <v>-5.1095455340680607</v>
      </c>
    </row>
    <row r="2441" spans="1:9" ht="15.75" customHeight="1" x14ac:dyDescent="0.2">
      <c r="A2441" s="17">
        <f>od_matrix_directed_all_pairs_pe!A2430</f>
        <v>43954</v>
      </c>
      <c r="B2441" s="30" t="str">
        <f>od_matrix_directed_all_pairs_pe!B2430</f>
        <v>Locality29</v>
      </c>
      <c r="C2441" s="30" t="str">
        <f>od_matrix_directed_all_pairs_pe!C2430</f>
        <v>Locality34</v>
      </c>
      <c r="D2441" s="30">
        <f>SUMIFS(od_matrix_directed_all_pairs_pe!D:D, od_matrix_directed_all_pairs_pe!A:A, A2441, od_matrix_directed_all_pairs_pe!B:B, B2441, od_matrix_directed_all_pairs_pe!C:C, C2441)</f>
        <v>45</v>
      </c>
      <c r="E2441" s="30">
        <f t="array" ref="E2441">INDEX(total_subscribers_per_day!B:B, MATCH(A2441, total_subscribers_per_day!A:A, 0), 0)</f>
        <v>9486</v>
      </c>
      <c r="F2441" s="40">
        <f>SUMIFS(baseline_subscriber_movements!C:C, baseline_subscriber_movements!A:A, B2441, baseline_subscriber_movements!B:B, C2441)</f>
        <v>5.2764879696074202E-3</v>
      </c>
      <c r="G2441" s="30">
        <f t="shared" si="0"/>
        <v>4.7438330170777986E-3</v>
      </c>
      <c r="H2441" s="30">
        <f t="shared" si="1"/>
        <v>0.89905123339658599</v>
      </c>
      <c r="I2441" s="30">
        <f t="shared" si="2"/>
        <v>-10.0948766603414</v>
      </c>
    </row>
    <row r="2442" spans="1:9" ht="15.75" customHeight="1" x14ac:dyDescent="0.2">
      <c r="A2442" s="17">
        <f>od_matrix_directed_all_pairs_pe!A2431</f>
        <v>43954</v>
      </c>
      <c r="B2442" s="30" t="str">
        <f>od_matrix_directed_all_pairs_pe!B2431</f>
        <v>Locality29</v>
      </c>
      <c r="C2442" s="30" t="str">
        <f>od_matrix_directed_all_pairs_pe!C2431</f>
        <v>Locality35</v>
      </c>
      <c r="D2442" s="30">
        <f>SUMIFS(od_matrix_directed_all_pairs_pe!D:D, od_matrix_directed_all_pairs_pe!A:A, A2442, od_matrix_directed_all_pairs_pe!B:B, B2442, od_matrix_directed_all_pairs_pe!C:C, C2442)</f>
        <v>29</v>
      </c>
      <c r="E2442" s="30">
        <f t="array" ref="E2442">INDEX(total_subscribers_per_day!B:B, MATCH(A2442, total_subscribers_per_day!A:A, 0), 0)</f>
        <v>9486</v>
      </c>
      <c r="F2442" s="40">
        <f>SUMIFS(baseline_subscriber_movements!C:C, baseline_subscriber_movements!A:A, B2442, baseline_subscriber_movements!B:B, C2442)</f>
        <v>2.63574064312071E-3</v>
      </c>
      <c r="G2442" s="30">
        <f t="shared" si="0"/>
        <v>3.0571368332279148E-3</v>
      </c>
      <c r="H2442" s="30">
        <f t="shared" si="1"/>
        <v>1.1598777145266739</v>
      </c>
      <c r="I2442" s="30">
        <f t="shared" si="2"/>
        <v>15.987771452667388</v>
      </c>
    </row>
    <row r="2443" spans="1:9" ht="15.75" customHeight="1" x14ac:dyDescent="0.2">
      <c r="A2443" s="17">
        <f>od_matrix_directed_all_pairs_pe!A2432</f>
        <v>43954</v>
      </c>
      <c r="B2443" s="30" t="str">
        <f>od_matrix_directed_all_pairs_pe!B2432</f>
        <v>Locality30</v>
      </c>
      <c r="C2443" s="30" t="str">
        <f>od_matrix_directed_all_pairs_pe!C2432</f>
        <v>Locality01</v>
      </c>
      <c r="D2443" s="30">
        <f>SUMIFS(od_matrix_directed_all_pairs_pe!D:D, od_matrix_directed_all_pairs_pe!A:A, A2443, od_matrix_directed_all_pairs_pe!B:B, B2443, od_matrix_directed_all_pairs_pe!C:C, C2443)</f>
        <v>81</v>
      </c>
      <c r="E2443" s="30">
        <f t="array" ref="E2443">INDEX(total_subscribers_per_day!B:B, MATCH(A2443, total_subscribers_per_day!A:A, 0), 0)</f>
        <v>9486</v>
      </c>
      <c r="F2443" s="40">
        <f>SUMIFS(baseline_subscriber_movements!C:C, baseline_subscriber_movements!A:A, B2443, baseline_subscriber_movements!B:B, C2443)</f>
        <v>8.8421052631578907E-3</v>
      </c>
      <c r="G2443" s="30">
        <f t="shared" si="0"/>
        <v>8.5388994307400382E-3</v>
      </c>
      <c r="H2443" s="30">
        <f t="shared" si="1"/>
        <v>0.96570886419083812</v>
      </c>
      <c r="I2443" s="30">
        <f t="shared" si="2"/>
        <v>-3.4291135809161877</v>
      </c>
    </row>
    <row r="2444" spans="1:9" ht="15.75" customHeight="1" x14ac:dyDescent="0.2">
      <c r="A2444" s="17">
        <f>od_matrix_directed_all_pairs_pe!A2433</f>
        <v>43954</v>
      </c>
      <c r="B2444" s="30" t="str">
        <f>od_matrix_directed_all_pairs_pe!B2433</f>
        <v>Locality30</v>
      </c>
      <c r="C2444" s="30" t="str">
        <f>od_matrix_directed_all_pairs_pe!C2433</f>
        <v>Locality02</v>
      </c>
      <c r="D2444" s="30">
        <f>SUMIFS(od_matrix_directed_all_pairs_pe!D:D, od_matrix_directed_all_pairs_pe!A:A, A2444, od_matrix_directed_all_pairs_pe!B:B, B2444, od_matrix_directed_all_pairs_pe!C:C, C2444)</f>
        <v>26</v>
      </c>
      <c r="E2444" s="30">
        <f t="array" ref="E2444">INDEX(total_subscribers_per_day!B:B, MATCH(A2444, total_subscribers_per_day!A:A, 0), 0)</f>
        <v>9486</v>
      </c>
      <c r="F2444" s="40">
        <f>SUMIFS(baseline_subscriber_movements!C:C, baseline_subscriber_movements!A:A, B2444, baseline_subscriber_movements!B:B, C2444)</f>
        <v>2.3174987489872098E-3</v>
      </c>
      <c r="G2444" s="30">
        <f t="shared" si="0"/>
        <v>2.7408812987560617E-3</v>
      </c>
      <c r="H2444" s="30">
        <f t="shared" si="1"/>
        <v>1.1826894404814148</v>
      </c>
      <c r="I2444" s="30">
        <f t="shared" si="2"/>
        <v>18.268944048141478</v>
      </c>
    </row>
    <row r="2445" spans="1:9" ht="15.75" customHeight="1" x14ac:dyDescent="0.2">
      <c r="A2445" s="17">
        <f>od_matrix_directed_all_pairs_pe!A2434</f>
        <v>43954</v>
      </c>
      <c r="B2445" s="30" t="str">
        <f>od_matrix_directed_all_pairs_pe!B2434</f>
        <v>Locality30</v>
      </c>
      <c r="C2445" s="30" t="str">
        <f>od_matrix_directed_all_pairs_pe!C2434</f>
        <v>Locality03</v>
      </c>
      <c r="D2445" s="30">
        <f>SUMIFS(od_matrix_directed_all_pairs_pe!D:D, od_matrix_directed_all_pairs_pe!A:A, A2445, od_matrix_directed_all_pairs_pe!B:B, B2445, od_matrix_directed_all_pairs_pe!C:C, C2445)</f>
        <v>22</v>
      </c>
      <c r="E2445" s="30">
        <f t="array" ref="E2445">INDEX(total_subscribers_per_day!B:B, MATCH(A2445, total_subscribers_per_day!A:A, 0), 0)</f>
        <v>9486</v>
      </c>
      <c r="F2445" s="40">
        <f>SUMIFS(baseline_subscriber_movements!C:C, baseline_subscriber_movements!A:A, B2445, baseline_subscriber_movements!B:B, C2445)</f>
        <v>2.3659900141598102E-3</v>
      </c>
      <c r="G2445" s="30">
        <f t="shared" si="0"/>
        <v>2.3192072527935905E-3</v>
      </c>
      <c r="H2445" s="30">
        <f t="shared" si="1"/>
        <v>0.98022698274877007</v>
      </c>
      <c r="I2445" s="30">
        <f t="shared" si="2"/>
        <v>-1.977301725122993</v>
      </c>
    </row>
    <row r="2446" spans="1:9" ht="15.75" customHeight="1" x14ac:dyDescent="0.2">
      <c r="A2446" s="17">
        <f>od_matrix_directed_all_pairs_pe!A2435</f>
        <v>43954</v>
      </c>
      <c r="B2446" s="30" t="str">
        <f>od_matrix_directed_all_pairs_pe!B2435</f>
        <v>Locality30</v>
      </c>
      <c r="C2446" s="30" t="str">
        <f>od_matrix_directed_all_pairs_pe!C2435</f>
        <v>Locality04</v>
      </c>
      <c r="D2446" s="30">
        <f>SUMIFS(od_matrix_directed_all_pairs_pe!D:D, od_matrix_directed_all_pairs_pe!A:A, A2446, od_matrix_directed_all_pairs_pe!B:B, B2446, od_matrix_directed_all_pairs_pe!C:C, C2446)</f>
        <v>77</v>
      </c>
      <c r="E2446" s="30">
        <f t="array" ref="E2446">INDEX(total_subscribers_per_day!B:B, MATCH(A2446, total_subscribers_per_day!A:A, 0), 0)</f>
        <v>9486</v>
      </c>
      <c r="F2446" s="40">
        <f>SUMIFS(baseline_subscriber_movements!C:C, baseline_subscriber_movements!A:A, B2446, baseline_subscriber_movements!B:B, C2446)</f>
        <v>8.5479105107640306E-3</v>
      </c>
      <c r="G2446" s="30">
        <f t="shared" si="0"/>
        <v>8.1172253847775662E-3</v>
      </c>
      <c r="H2446" s="30">
        <f t="shared" si="1"/>
        <v>0.94961515735990443</v>
      </c>
      <c r="I2446" s="30">
        <f t="shared" si="2"/>
        <v>-5.0384842640095577</v>
      </c>
    </row>
    <row r="2447" spans="1:9" ht="15.75" customHeight="1" x14ac:dyDescent="0.2">
      <c r="A2447" s="17">
        <f>od_matrix_directed_all_pairs_pe!A2436</f>
        <v>43954</v>
      </c>
      <c r="B2447" s="30" t="str">
        <f>od_matrix_directed_all_pairs_pe!B2436</f>
        <v>Locality30</v>
      </c>
      <c r="C2447" s="30" t="str">
        <f>od_matrix_directed_all_pairs_pe!C2436</f>
        <v>Locality05</v>
      </c>
      <c r="D2447" s="30">
        <f>SUMIFS(od_matrix_directed_all_pairs_pe!D:D, od_matrix_directed_all_pairs_pe!A:A, A2447, od_matrix_directed_all_pairs_pe!B:B, B2447, od_matrix_directed_all_pairs_pe!C:C, C2447)</f>
        <v>24</v>
      </c>
      <c r="E2447" s="30">
        <f t="array" ref="E2447">INDEX(total_subscribers_per_day!B:B, MATCH(A2447, total_subscribers_per_day!A:A, 0), 0)</f>
        <v>9486</v>
      </c>
      <c r="F2447" s="40">
        <f>SUMIFS(baseline_subscriber_movements!C:C, baseline_subscriber_movements!A:A, B2447, baseline_subscriber_movements!B:B, C2447)</f>
        <v>2.3161552401589399E-3</v>
      </c>
      <c r="G2447" s="30">
        <f t="shared" si="0"/>
        <v>2.5300442757748261E-3</v>
      </c>
      <c r="H2447" s="30">
        <f t="shared" si="1"/>
        <v>1.0923465888241621</v>
      </c>
      <c r="I2447" s="30">
        <f t="shared" si="2"/>
        <v>9.2346588824162126</v>
      </c>
    </row>
    <row r="2448" spans="1:9" ht="15.75" customHeight="1" x14ac:dyDescent="0.2">
      <c r="A2448" s="17">
        <f>od_matrix_directed_all_pairs_pe!A2437</f>
        <v>43954</v>
      </c>
      <c r="B2448" s="30" t="str">
        <f>od_matrix_directed_all_pairs_pe!B2437</f>
        <v>Locality30</v>
      </c>
      <c r="C2448" s="30" t="str">
        <f>od_matrix_directed_all_pairs_pe!C2437</f>
        <v>Locality06</v>
      </c>
      <c r="D2448" s="30">
        <f>SUMIFS(od_matrix_directed_all_pairs_pe!D:D, od_matrix_directed_all_pairs_pe!A:A, A2448, od_matrix_directed_all_pairs_pe!B:B, B2448, od_matrix_directed_all_pairs_pe!C:C, C2448)</f>
        <v>39</v>
      </c>
      <c r="E2448" s="30">
        <f t="array" ref="E2448">INDEX(total_subscribers_per_day!B:B, MATCH(A2448, total_subscribers_per_day!A:A, 0), 0)</f>
        <v>9486</v>
      </c>
      <c r="F2448" s="40">
        <f>SUMIFS(baseline_subscriber_movements!C:C, baseline_subscriber_movements!A:A, B2448, baseline_subscriber_movements!B:B, C2448)</f>
        <v>4.3148810776678596E-3</v>
      </c>
      <c r="G2448" s="30">
        <f t="shared" si="0"/>
        <v>4.1113219481340923E-3</v>
      </c>
      <c r="H2448" s="30">
        <f t="shared" si="1"/>
        <v>0.95282393051634495</v>
      </c>
      <c r="I2448" s="30">
        <f t="shared" si="2"/>
        <v>-4.7176069483655052</v>
      </c>
    </row>
    <row r="2449" spans="1:9" ht="15.75" customHeight="1" x14ac:dyDescent="0.2">
      <c r="A2449" s="17">
        <f>od_matrix_directed_all_pairs_pe!A2438</f>
        <v>43954</v>
      </c>
      <c r="B2449" s="30" t="str">
        <f>od_matrix_directed_all_pairs_pe!B2438</f>
        <v>Locality30</v>
      </c>
      <c r="C2449" s="30" t="str">
        <f>od_matrix_directed_all_pairs_pe!C2438</f>
        <v>Locality07</v>
      </c>
      <c r="D2449" s="30">
        <f>SUMIFS(od_matrix_directed_all_pairs_pe!D:D, od_matrix_directed_all_pairs_pe!A:A, A2449, od_matrix_directed_all_pairs_pe!B:B, B2449, od_matrix_directed_all_pairs_pe!C:C, C2449)</f>
        <v>65</v>
      </c>
      <c r="E2449" s="30">
        <f t="array" ref="E2449">INDEX(total_subscribers_per_day!B:B, MATCH(A2449, total_subscribers_per_day!A:A, 0), 0)</f>
        <v>9486</v>
      </c>
      <c r="F2449" s="40">
        <f>SUMIFS(baseline_subscriber_movements!C:C, baseline_subscriber_movements!A:A, B2449, baseline_subscriber_movements!B:B, C2449)</f>
        <v>6.2236286919831203E-3</v>
      </c>
      <c r="G2449" s="30">
        <f t="shared" si="0"/>
        <v>6.8522032468901536E-3</v>
      </c>
      <c r="H2449" s="30">
        <f t="shared" si="1"/>
        <v>1.1009980810257403</v>
      </c>
      <c r="I2449" s="30">
        <f t="shared" si="2"/>
        <v>10.099808102574027</v>
      </c>
    </row>
    <row r="2450" spans="1:9" ht="15.75" customHeight="1" x14ac:dyDescent="0.2">
      <c r="A2450" s="17">
        <f>od_matrix_directed_all_pairs_pe!A2439</f>
        <v>43954</v>
      </c>
      <c r="B2450" s="30" t="str">
        <f>od_matrix_directed_all_pairs_pe!B2439</f>
        <v>Locality30</v>
      </c>
      <c r="C2450" s="30" t="str">
        <f>od_matrix_directed_all_pairs_pe!C2439</f>
        <v>Locality08</v>
      </c>
      <c r="D2450" s="30">
        <f>SUMIFS(od_matrix_directed_all_pairs_pe!D:D, od_matrix_directed_all_pairs_pe!A:A, A2450, od_matrix_directed_all_pairs_pe!B:B, B2450, od_matrix_directed_all_pairs_pe!C:C, C2450)</f>
        <v>76</v>
      </c>
      <c r="E2450" s="30">
        <f t="array" ref="E2450">INDEX(total_subscribers_per_day!B:B, MATCH(A2450, total_subscribers_per_day!A:A, 0), 0)</f>
        <v>9486</v>
      </c>
      <c r="F2450" s="40">
        <f>SUMIFS(baseline_subscriber_movements!C:C, baseline_subscriber_movements!A:A, B2450, baseline_subscriber_movements!B:B, C2450)</f>
        <v>6.3184498736310003E-3</v>
      </c>
      <c r="G2450" s="30">
        <f t="shared" si="0"/>
        <v>8.0118068732869495E-3</v>
      </c>
      <c r="H2450" s="30">
        <f t="shared" si="1"/>
        <v>1.268001967812215</v>
      </c>
      <c r="I2450" s="30">
        <f t="shared" si="2"/>
        <v>26.800196781221498</v>
      </c>
    </row>
    <row r="2451" spans="1:9" ht="15.75" customHeight="1" x14ac:dyDescent="0.2">
      <c r="A2451" s="17">
        <f>od_matrix_directed_all_pairs_pe!A2440</f>
        <v>43954</v>
      </c>
      <c r="B2451" s="30" t="str">
        <f>od_matrix_directed_all_pairs_pe!B2440</f>
        <v>Locality30</v>
      </c>
      <c r="C2451" s="30" t="str">
        <f>od_matrix_directed_all_pairs_pe!C2440</f>
        <v>Locality09</v>
      </c>
      <c r="D2451" s="30">
        <f>SUMIFS(od_matrix_directed_all_pairs_pe!D:D, od_matrix_directed_all_pairs_pe!A:A, A2451, od_matrix_directed_all_pairs_pe!B:B, B2451, od_matrix_directed_all_pairs_pe!C:C, C2451)</f>
        <v>28</v>
      </c>
      <c r="E2451" s="30">
        <f t="array" ref="E2451">INDEX(total_subscribers_per_day!B:B, MATCH(A2451, total_subscribers_per_day!A:A, 0), 0)</f>
        <v>9486</v>
      </c>
      <c r="F2451" s="40">
        <f>SUMIFS(baseline_subscriber_movements!C:C, baseline_subscriber_movements!A:A, B2451, baseline_subscriber_movements!B:B, C2451)</f>
        <v>2.2107605953377101E-3</v>
      </c>
      <c r="G2451" s="30">
        <f t="shared" si="0"/>
        <v>2.9517183217372973E-3</v>
      </c>
      <c r="H2451" s="30">
        <f t="shared" si="1"/>
        <v>1.3351596405156663</v>
      </c>
      <c r="I2451" s="30">
        <f t="shared" si="2"/>
        <v>33.515964051566627</v>
      </c>
    </row>
    <row r="2452" spans="1:9" ht="15.75" customHeight="1" x14ac:dyDescent="0.2">
      <c r="A2452" s="17">
        <f>od_matrix_directed_all_pairs_pe!A2441</f>
        <v>43954</v>
      </c>
      <c r="B2452" s="30" t="str">
        <f>od_matrix_directed_all_pairs_pe!B2441</f>
        <v>Locality30</v>
      </c>
      <c r="C2452" s="30" t="str">
        <f>od_matrix_directed_all_pairs_pe!C2441</f>
        <v>Locality10</v>
      </c>
      <c r="D2452" s="30">
        <f>SUMIFS(od_matrix_directed_all_pairs_pe!D:D, od_matrix_directed_all_pairs_pe!A:A, A2452, od_matrix_directed_all_pairs_pe!B:B, B2452, od_matrix_directed_all_pairs_pe!C:C, C2452)</f>
        <v>64</v>
      </c>
      <c r="E2452" s="30">
        <f t="array" ref="E2452">INDEX(total_subscribers_per_day!B:B, MATCH(A2452, total_subscribers_per_day!A:A, 0), 0)</f>
        <v>9486</v>
      </c>
      <c r="F2452" s="40">
        <f>SUMIFS(baseline_subscriber_movements!C:C, baseline_subscriber_movements!A:A, B2452, baseline_subscriber_movements!B:B, C2452)</f>
        <v>6.70929866862354E-3</v>
      </c>
      <c r="G2452" s="30">
        <f t="shared" si="0"/>
        <v>6.746784735399536E-3</v>
      </c>
      <c r="H2452" s="30">
        <f t="shared" si="1"/>
        <v>1.0055871811090036</v>
      </c>
      <c r="I2452" s="30">
        <f t="shared" si="2"/>
        <v>0.55871811090035806</v>
      </c>
    </row>
    <row r="2453" spans="1:9" ht="15.75" customHeight="1" x14ac:dyDescent="0.2">
      <c r="A2453" s="17">
        <f>od_matrix_directed_all_pairs_pe!A2442</f>
        <v>43954</v>
      </c>
      <c r="B2453" s="30" t="str">
        <f>od_matrix_directed_all_pairs_pe!B2442</f>
        <v>Locality30</v>
      </c>
      <c r="C2453" s="30" t="str">
        <f>od_matrix_directed_all_pairs_pe!C2442</f>
        <v>Locality11</v>
      </c>
      <c r="D2453" s="30">
        <f>SUMIFS(od_matrix_directed_all_pairs_pe!D:D, od_matrix_directed_all_pairs_pe!A:A, A2453, od_matrix_directed_all_pairs_pe!B:B, B2453, od_matrix_directed_all_pairs_pe!C:C, C2453)</f>
        <v>59</v>
      </c>
      <c r="E2453" s="30">
        <f t="array" ref="E2453">INDEX(total_subscribers_per_day!B:B, MATCH(A2453, total_subscribers_per_day!A:A, 0), 0)</f>
        <v>9486</v>
      </c>
      <c r="F2453" s="40">
        <f>SUMIFS(baseline_subscriber_movements!C:C, baseline_subscriber_movements!A:A, B2453, baseline_subscriber_movements!B:B, C2453)</f>
        <v>6.5462992292260498E-3</v>
      </c>
      <c r="G2453" s="30">
        <f t="shared" si="0"/>
        <v>6.2196921779464473E-3</v>
      </c>
      <c r="H2453" s="30">
        <f t="shared" si="1"/>
        <v>0.95010813898920776</v>
      </c>
      <c r="I2453" s="30">
        <f t="shared" si="2"/>
        <v>-4.9891861010792233</v>
      </c>
    </row>
    <row r="2454" spans="1:9" ht="15.75" customHeight="1" x14ac:dyDescent="0.2">
      <c r="A2454" s="17">
        <f>od_matrix_directed_all_pairs_pe!A2443</f>
        <v>43954</v>
      </c>
      <c r="B2454" s="30" t="str">
        <f>od_matrix_directed_all_pairs_pe!B2443</f>
        <v>Locality30</v>
      </c>
      <c r="C2454" s="30" t="str">
        <f>od_matrix_directed_all_pairs_pe!C2443</f>
        <v>Locality12</v>
      </c>
      <c r="D2454" s="30">
        <f>SUMIFS(od_matrix_directed_all_pairs_pe!D:D, od_matrix_directed_all_pairs_pe!A:A, A2454, od_matrix_directed_all_pairs_pe!B:B, B2454, od_matrix_directed_all_pairs_pe!C:C, C2454)</f>
        <v>41</v>
      </c>
      <c r="E2454" s="30">
        <f t="array" ref="E2454">INDEX(total_subscribers_per_day!B:B, MATCH(A2454, total_subscribers_per_day!A:A, 0), 0)</f>
        <v>9486</v>
      </c>
      <c r="F2454" s="40">
        <f>SUMIFS(baseline_subscriber_movements!C:C, baseline_subscriber_movements!A:A, B2454, baseline_subscriber_movements!B:B, C2454)</f>
        <v>4.4205873065992999E-3</v>
      </c>
      <c r="G2454" s="30">
        <f t="shared" si="0"/>
        <v>4.3221589711153275E-3</v>
      </c>
      <c r="H2454" s="30">
        <f t="shared" si="1"/>
        <v>0.97773410439444708</v>
      </c>
      <c r="I2454" s="30">
        <f t="shared" si="2"/>
        <v>-2.2265895605552921</v>
      </c>
    </row>
    <row r="2455" spans="1:9" ht="15.75" customHeight="1" x14ac:dyDescent="0.2">
      <c r="A2455" s="17">
        <f>od_matrix_directed_all_pairs_pe!A2444</f>
        <v>43954</v>
      </c>
      <c r="B2455" s="30" t="str">
        <f>od_matrix_directed_all_pairs_pe!B2444</f>
        <v>Locality30</v>
      </c>
      <c r="C2455" s="30" t="str">
        <f>od_matrix_directed_all_pairs_pe!C2444</f>
        <v>Locality13</v>
      </c>
      <c r="D2455" s="30">
        <f>SUMIFS(od_matrix_directed_all_pairs_pe!D:D, od_matrix_directed_all_pairs_pe!A:A, A2455, od_matrix_directed_all_pairs_pe!B:B, B2455, od_matrix_directed_all_pairs_pe!C:C, C2455)</f>
        <v>25</v>
      </c>
      <c r="E2455" s="30">
        <f t="array" ref="E2455">INDEX(total_subscribers_per_day!B:B, MATCH(A2455, total_subscribers_per_day!A:A, 0), 0)</f>
        <v>9486</v>
      </c>
      <c r="F2455" s="40">
        <f>SUMIFS(baseline_subscriber_movements!C:C, baseline_subscriber_movements!A:A, B2455, baseline_subscriber_movements!B:B, C2455)</f>
        <v>2.4185085463698801E-3</v>
      </c>
      <c r="G2455" s="30">
        <f t="shared" si="0"/>
        <v>2.6354627872654437E-3</v>
      </c>
      <c r="H2455" s="30">
        <f t="shared" si="1"/>
        <v>1.0897057987333583</v>
      </c>
      <c r="I2455" s="30">
        <f t="shared" si="2"/>
        <v>8.9705798733358257</v>
      </c>
    </row>
    <row r="2456" spans="1:9" ht="15.75" customHeight="1" x14ac:dyDescent="0.2">
      <c r="A2456" s="17">
        <f>od_matrix_directed_all_pairs_pe!A2445</f>
        <v>43954</v>
      </c>
      <c r="B2456" s="30" t="str">
        <f>od_matrix_directed_all_pairs_pe!B2445</f>
        <v>Locality30</v>
      </c>
      <c r="C2456" s="30" t="str">
        <f>od_matrix_directed_all_pairs_pe!C2445</f>
        <v>Locality14</v>
      </c>
      <c r="D2456" s="30">
        <f>SUMIFS(od_matrix_directed_all_pairs_pe!D:D, od_matrix_directed_all_pairs_pe!A:A, A2456, od_matrix_directed_all_pairs_pe!B:B, B2456, od_matrix_directed_all_pairs_pe!C:C, C2456)</f>
        <v>43</v>
      </c>
      <c r="E2456" s="30">
        <f t="array" ref="E2456">INDEX(total_subscribers_per_day!B:B, MATCH(A2456, total_subscribers_per_day!A:A, 0), 0)</f>
        <v>9486</v>
      </c>
      <c r="F2456" s="40">
        <f>SUMIFS(baseline_subscriber_movements!C:C, baseline_subscriber_movements!A:A, B2456, baseline_subscriber_movements!B:B, C2456)</f>
        <v>4.22431090928292E-3</v>
      </c>
      <c r="G2456" s="30">
        <f t="shared" si="0"/>
        <v>4.5329959940965635E-3</v>
      </c>
      <c r="H2456" s="30">
        <f t="shared" si="1"/>
        <v>1.0730734767025099</v>
      </c>
      <c r="I2456" s="30">
        <f t="shared" si="2"/>
        <v>7.3073476702509854</v>
      </c>
    </row>
    <row r="2457" spans="1:9" ht="15.75" customHeight="1" x14ac:dyDescent="0.2">
      <c r="A2457" s="17">
        <f>od_matrix_directed_all_pairs_pe!A2446</f>
        <v>43954</v>
      </c>
      <c r="B2457" s="30" t="str">
        <f>od_matrix_directed_all_pairs_pe!B2446</f>
        <v>Locality30</v>
      </c>
      <c r="C2457" s="30" t="str">
        <f>od_matrix_directed_all_pairs_pe!C2446</f>
        <v>Locality15</v>
      </c>
      <c r="D2457" s="30">
        <f>SUMIFS(od_matrix_directed_all_pairs_pe!D:D, od_matrix_directed_all_pairs_pe!A:A, A2457, od_matrix_directed_all_pairs_pe!B:B, B2457, od_matrix_directed_all_pairs_pe!C:C, C2457)</f>
        <v>43</v>
      </c>
      <c r="E2457" s="30">
        <f t="array" ref="E2457">INDEX(total_subscribers_per_day!B:B, MATCH(A2457, total_subscribers_per_day!A:A, 0), 0)</f>
        <v>9486</v>
      </c>
      <c r="F2457" s="40">
        <f>SUMIFS(baseline_subscriber_movements!C:C, baseline_subscriber_movements!A:A, B2457, baseline_subscriber_movements!B:B, C2457)</f>
        <v>6.2111801242236003E-3</v>
      </c>
      <c r="G2457" s="30">
        <f t="shared" si="0"/>
        <v>4.5329959940965635E-3</v>
      </c>
      <c r="H2457" s="30">
        <f t="shared" si="1"/>
        <v>0.729812355049547</v>
      </c>
      <c r="I2457" s="30">
        <f t="shared" si="2"/>
        <v>-27.0187644950453</v>
      </c>
    </row>
    <row r="2458" spans="1:9" ht="15.75" customHeight="1" x14ac:dyDescent="0.2">
      <c r="A2458" s="17">
        <f>od_matrix_directed_all_pairs_pe!A2447</f>
        <v>43954</v>
      </c>
      <c r="B2458" s="30" t="str">
        <f>od_matrix_directed_all_pairs_pe!B2447</f>
        <v>Locality30</v>
      </c>
      <c r="C2458" s="30" t="str">
        <f>od_matrix_directed_all_pairs_pe!C2447</f>
        <v>Locality16</v>
      </c>
      <c r="D2458" s="30">
        <f>SUMIFS(od_matrix_directed_all_pairs_pe!D:D, od_matrix_directed_all_pairs_pe!A:A, A2458, od_matrix_directed_all_pairs_pe!B:B, B2458, od_matrix_directed_all_pairs_pe!C:C, C2458)</f>
        <v>54</v>
      </c>
      <c r="E2458" s="30">
        <f t="array" ref="E2458">INDEX(total_subscribers_per_day!B:B, MATCH(A2458, total_subscribers_per_day!A:A, 0), 0)</f>
        <v>9486</v>
      </c>
      <c r="F2458" s="40">
        <f>SUMIFS(baseline_subscriber_movements!C:C, baseline_subscriber_movements!A:A, B2458, baseline_subscriber_movements!B:B, C2458)</f>
        <v>6.5256288811704E-3</v>
      </c>
      <c r="G2458" s="30">
        <f t="shared" si="0"/>
        <v>5.6925996204933585E-3</v>
      </c>
      <c r="H2458" s="30">
        <f t="shared" si="1"/>
        <v>0.87234498377915204</v>
      </c>
      <c r="I2458" s="30">
        <f t="shared" si="2"/>
        <v>-12.765501622084797</v>
      </c>
    </row>
    <row r="2459" spans="1:9" ht="15.75" customHeight="1" x14ac:dyDescent="0.2">
      <c r="A2459" s="17">
        <f>od_matrix_directed_all_pairs_pe!A2448</f>
        <v>43954</v>
      </c>
      <c r="B2459" s="30" t="str">
        <f>od_matrix_directed_all_pairs_pe!B2448</f>
        <v>Locality30</v>
      </c>
      <c r="C2459" s="30" t="str">
        <f>od_matrix_directed_all_pairs_pe!C2448</f>
        <v>Locality17</v>
      </c>
      <c r="D2459" s="30">
        <f>SUMIFS(od_matrix_directed_all_pairs_pe!D:D, od_matrix_directed_all_pairs_pe!A:A, A2459, od_matrix_directed_all_pairs_pe!B:B, B2459, od_matrix_directed_all_pairs_pe!C:C, C2459)</f>
        <v>32</v>
      </c>
      <c r="E2459" s="30">
        <f t="array" ref="E2459">INDEX(total_subscribers_per_day!B:B, MATCH(A2459, total_subscribers_per_day!A:A, 0), 0)</f>
        <v>9486</v>
      </c>
      <c r="F2459" s="40">
        <f>SUMIFS(baseline_subscriber_movements!C:C, baseline_subscriber_movements!A:A, B2459, baseline_subscriber_movements!B:B, C2459)</f>
        <v>4.1968313922988096E-3</v>
      </c>
      <c r="G2459" s="30">
        <f t="shared" si="0"/>
        <v>3.373392367699768E-3</v>
      </c>
      <c r="H2459" s="30">
        <f t="shared" si="1"/>
        <v>0.80379506641366316</v>
      </c>
      <c r="I2459" s="30">
        <f t="shared" si="2"/>
        <v>-19.620493358633684</v>
      </c>
    </row>
    <row r="2460" spans="1:9" ht="15.75" customHeight="1" x14ac:dyDescent="0.2">
      <c r="A2460" s="17">
        <f>od_matrix_directed_all_pairs_pe!A2449</f>
        <v>43954</v>
      </c>
      <c r="B2460" s="30" t="str">
        <f>od_matrix_directed_all_pairs_pe!B2449</f>
        <v>Locality30</v>
      </c>
      <c r="C2460" s="30" t="str">
        <f>od_matrix_directed_all_pairs_pe!C2449</f>
        <v>Locality18</v>
      </c>
      <c r="D2460" s="30">
        <f>SUMIFS(od_matrix_directed_all_pairs_pe!D:D, od_matrix_directed_all_pairs_pe!A:A, A2460, od_matrix_directed_all_pairs_pe!B:B, B2460, od_matrix_directed_all_pairs_pe!C:C, C2460)</f>
        <v>60</v>
      </c>
      <c r="E2460" s="30">
        <f t="array" ref="E2460">INDEX(total_subscribers_per_day!B:B, MATCH(A2460, total_subscribers_per_day!A:A, 0), 0)</f>
        <v>9486</v>
      </c>
      <c r="F2460" s="40">
        <f>SUMIFS(baseline_subscriber_movements!C:C, baseline_subscriber_movements!A:A, B2460, baseline_subscriber_movements!B:B, C2460)</f>
        <v>6.3894417094375201E-3</v>
      </c>
      <c r="G2460" s="30">
        <f t="shared" si="0"/>
        <v>6.3251106894370648E-3</v>
      </c>
      <c r="H2460" s="30">
        <f t="shared" si="1"/>
        <v>0.98993166806648614</v>
      </c>
      <c r="I2460" s="30">
        <f t="shared" si="2"/>
        <v>-1.0068331933513863</v>
      </c>
    </row>
    <row r="2461" spans="1:9" ht="15.75" customHeight="1" x14ac:dyDescent="0.2">
      <c r="A2461" s="17">
        <f>od_matrix_directed_all_pairs_pe!A2450</f>
        <v>43954</v>
      </c>
      <c r="B2461" s="30" t="str">
        <f>od_matrix_directed_all_pairs_pe!B2450</f>
        <v>Locality30</v>
      </c>
      <c r="C2461" s="30" t="str">
        <f>od_matrix_directed_all_pairs_pe!C2450</f>
        <v>Locality19</v>
      </c>
      <c r="D2461" s="30">
        <f>SUMIFS(od_matrix_directed_all_pairs_pe!D:D, od_matrix_directed_all_pairs_pe!A:A, A2461, od_matrix_directed_all_pairs_pe!B:B, B2461, od_matrix_directed_all_pairs_pe!C:C, C2461)</f>
        <v>46</v>
      </c>
      <c r="E2461" s="30">
        <f t="array" ref="E2461">INDEX(total_subscribers_per_day!B:B, MATCH(A2461, total_subscribers_per_day!A:A, 0), 0)</f>
        <v>9486</v>
      </c>
      <c r="F2461" s="40">
        <f>SUMIFS(baseline_subscriber_movements!C:C, baseline_subscriber_movements!A:A, B2461, baseline_subscriber_movements!B:B, C2461)</f>
        <v>4.42151805453205E-3</v>
      </c>
      <c r="G2461" s="30">
        <f t="shared" si="0"/>
        <v>4.8492515285684162E-3</v>
      </c>
      <c r="H2461" s="30">
        <f t="shared" si="1"/>
        <v>1.0967390540445583</v>
      </c>
      <c r="I2461" s="30">
        <f t="shared" si="2"/>
        <v>9.6739054044558301</v>
      </c>
    </row>
    <row r="2462" spans="1:9" ht="15.75" customHeight="1" x14ac:dyDescent="0.2">
      <c r="A2462" s="17">
        <f>od_matrix_directed_all_pairs_pe!A2451</f>
        <v>43954</v>
      </c>
      <c r="B2462" s="30" t="str">
        <f>od_matrix_directed_all_pairs_pe!B2451</f>
        <v>Locality30</v>
      </c>
      <c r="C2462" s="30" t="str">
        <f>od_matrix_directed_all_pairs_pe!C2451</f>
        <v>Locality21</v>
      </c>
      <c r="D2462" s="30">
        <f>SUMIFS(od_matrix_directed_all_pairs_pe!D:D, od_matrix_directed_all_pairs_pe!A:A, A2462, od_matrix_directed_all_pairs_pe!B:B, B2462, od_matrix_directed_all_pairs_pe!C:C, C2462)</f>
        <v>91</v>
      </c>
      <c r="E2462" s="30">
        <f t="array" ref="E2462">INDEX(total_subscribers_per_day!B:B, MATCH(A2462, total_subscribers_per_day!A:A, 0), 0)</f>
        <v>9486</v>
      </c>
      <c r="F2462" s="40">
        <f>SUMIFS(baseline_subscriber_movements!C:C, baseline_subscriber_movements!A:A, B2462, baseline_subscriber_movements!B:B, C2462)</f>
        <v>1.0492078480747E-2</v>
      </c>
      <c r="G2462" s="30">
        <f t="shared" si="0"/>
        <v>9.5930845456462157E-3</v>
      </c>
      <c r="H2462" s="30">
        <f t="shared" si="1"/>
        <v>0.91431688804554401</v>
      </c>
      <c r="I2462" s="30">
        <f t="shared" si="2"/>
        <v>-8.5683111954455988</v>
      </c>
    </row>
    <row r="2463" spans="1:9" ht="15.75" customHeight="1" x14ac:dyDescent="0.2">
      <c r="A2463" s="17">
        <f>od_matrix_directed_all_pairs_pe!A2452</f>
        <v>43954</v>
      </c>
      <c r="B2463" s="30" t="str">
        <f>od_matrix_directed_all_pairs_pe!B2452</f>
        <v>Locality30</v>
      </c>
      <c r="C2463" s="30" t="str">
        <f>od_matrix_directed_all_pairs_pe!C2452</f>
        <v>Locality22</v>
      </c>
      <c r="D2463" s="30">
        <f>SUMIFS(od_matrix_directed_all_pairs_pe!D:D, od_matrix_directed_all_pairs_pe!A:A, A2463, od_matrix_directed_all_pairs_pe!B:B, B2463, od_matrix_directed_all_pairs_pe!C:C, C2463)</f>
        <v>40</v>
      </c>
      <c r="E2463" s="30">
        <f t="array" ref="E2463">INDEX(total_subscribers_per_day!B:B, MATCH(A2463, total_subscribers_per_day!A:A, 0), 0)</f>
        <v>9486</v>
      </c>
      <c r="F2463" s="40">
        <f>SUMIFS(baseline_subscriber_movements!C:C, baseline_subscriber_movements!A:A, B2463, baseline_subscriber_movements!B:B, C2463)</f>
        <v>4.6335299073293999E-3</v>
      </c>
      <c r="G2463" s="30">
        <f t="shared" si="0"/>
        <v>4.2167404596247099E-3</v>
      </c>
      <c r="H2463" s="30">
        <f t="shared" si="1"/>
        <v>0.91004925919536961</v>
      </c>
      <c r="I2463" s="30">
        <f t="shared" si="2"/>
        <v>-8.9950740804630396</v>
      </c>
    </row>
    <row r="2464" spans="1:9" ht="15.75" customHeight="1" x14ac:dyDescent="0.2">
      <c r="A2464" s="17">
        <f>od_matrix_directed_all_pairs_pe!A2453</f>
        <v>43954</v>
      </c>
      <c r="B2464" s="30" t="str">
        <f>od_matrix_directed_all_pairs_pe!B2453</f>
        <v>Locality30</v>
      </c>
      <c r="C2464" s="30" t="str">
        <f>od_matrix_directed_all_pairs_pe!C2453</f>
        <v>Locality23</v>
      </c>
      <c r="D2464" s="30">
        <f>SUMIFS(od_matrix_directed_all_pairs_pe!D:D, od_matrix_directed_all_pairs_pe!A:A, A2464, od_matrix_directed_all_pairs_pe!B:B, B2464, od_matrix_directed_all_pairs_pe!C:C, C2464)</f>
        <v>39</v>
      </c>
      <c r="E2464" s="30">
        <f t="array" ref="E2464">INDEX(total_subscribers_per_day!B:B, MATCH(A2464, total_subscribers_per_day!A:A, 0), 0)</f>
        <v>9486</v>
      </c>
      <c r="F2464" s="40">
        <f>SUMIFS(baseline_subscriber_movements!C:C, baseline_subscriber_movements!A:A, B2464, baseline_subscriber_movements!B:B, C2464)</f>
        <v>4.4280442804428E-3</v>
      </c>
      <c r="G2464" s="30">
        <f t="shared" si="0"/>
        <v>4.1113219481340923E-3</v>
      </c>
      <c r="H2464" s="30">
        <f t="shared" si="1"/>
        <v>0.92847353995361681</v>
      </c>
      <c r="I2464" s="30">
        <f t="shared" si="2"/>
        <v>-7.1526460046383189</v>
      </c>
    </row>
    <row r="2465" spans="1:9" ht="15.75" customHeight="1" x14ac:dyDescent="0.2">
      <c r="A2465" s="17">
        <f>od_matrix_directed_all_pairs_pe!A2454</f>
        <v>43954</v>
      </c>
      <c r="B2465" s="30" t="str">
        <f>od_matrix_directed_all_pairs_pe!B2454</f>
        <v>Locality30</v>
      </c>
      <c r="C2465" s="30" t="str">
        <f>od_matrix_directed_all_pairs_pe!C2454</f>
        <v>Locality24</v>
      </c>
      <c r="D2465" s="30">
        <f>SUMIFS(od_matrix_directed_all_pairs_pe!D:D, od_matrix_directed_all_pairs_pe!A:A, A2465, od_matrix_directed_all_pairs_pe!B:B, B2465, od_matrix_directed_all_pairs_pe!C:C, C2465)</f>
        <v>60</v>
      </c>
      <c r="E2465" s="30">
        <f t="array" ref="E2465">INDEX(total_subscribers_per_day!B:B, MATCH(A2465, total_subscribers_per_day!A:A, 0), 0)</f>
        <v>9486</v>
      </c>
      <c r="F2465" s="40">
        <f>SUMIFS(baseline_subscriber_movements!C:C, baseline_subscriber_movements!A:A, B2465, baseline_subscriber_movements!B:B, C2465)</f>
        <v>6.4420741366564499E-3</v>
      </c>
      <c r="G2465" s="30">
        <f t="shared" si="0"/>
        <v>6.3251106894370648E-3</v>
      </c>
      <c r="H2465" s="30">
        <f t="shared" si="1"/>
        <v>0.9818438216111417</v>
      </c>
      <c r="I2465" s="30">
        <f t="shared" si="2"/>
        <v>-1.8156178388858302</v>
      </c>
    </row>
    <row r="2466" spans="1:9" ht="15.75" customHeight="1" x14ac:dyDescent="0.2">
      <c r="A2466" s="17">
        <f>od_matrix_directed_all_pairs_pe!A2455</f>
        <v>43954</v>
      </c>
      <c r="B2466" s="30" t="str">
        <f>od_matrix_directed_all_pairs_pe!B2455</f>
        <v>Locality30</v>
      </c>
      <c r="C2466" s="30" t="str">
        <f>od_matrix_directed_all_pairs_pe!C2455</f>
        <v>Locality25</v>
      </c>
      <c r="D2466" s="30">
        <f>SUMIFS(od_matrix_directed_all_pairs_pe!D:D, od_matrix_directed_all_pairs_pe!A:A, A2466, od_matrix_directed_all_pairs_pe!B:B, B2466, od_matrix_directed_all_pairs_pe!C:C, C2466)</f>
        <v>80</v>
      </c>
      <c r="E2466" s="30">
        <f t="array" ref="E2466">INDEX(total_subscribers_per_day!B:B, MATCH(A2466, total_subscribers_per_day!A:A, 0), 0)</f>
        <v>9486</v>
      </c>
      <c r="F2466" s="40">
        <f>SUMIFS(baseline_subscriber_movements!C:C, baseline_subscriber_movements!A:A, B2466, baseline_subscriber_movements!B:B, C2466)</f>
        <v>8.6161605547966803E-3</v>
      </c>
      <c r="G2466" s="30">
        <f t="shared" si="0"/>
        <v>8.4334809192494198E-3</v>
      </c>
      <c r="H2466" s="30">
        <f t="shared" si="1"/>
        <v>0.97879802327435028</v>
      </c>
      <c r="I2466" s="30">
        <f t="shared" si="2"/>
        <v>-2.1201976725649718</v>
      </c>
    </row>
    <row r="2467" spans="1:9" ht="15.75" customHeight="1" x14ac:dyDescent="0.2">
      <c r="A2467" s="17">
        <f>od_matrix_directed_all_pairs_pe!A2456</f>
        <v>43954</v>
      </c>
      <c r="B2467" s="30" t="str">
        <f>od_matrix_directed_all_pairs_pe!B2456</f>
        <v>Locality30</v>
      </c>
      <c r="C2467" s="30" t="str">
        <f>od_matrix_directed_all_pairs_pe!C2456</f>
        <v>Locality26</v>
      </c>
      <c r="D2467" s="30">
        <f>SUMIFS(od_matrix_directed_all_pairs_pe!D:D, od_matrix_directed_all_pairs_pe!A:A, A2467, od_matrix_directed_all_pairs_pe!B:B, B2467, od_matrix_directed_all_pairs_pe!C:C, C2467)</f>
        <v>31</v>
      </c>
      <c r="E2467" s="30">
        <f t="array" ref="E2467">INDEX(total_subscribers_per_day!B:B, MATCH(A2467, total_subscribers_per_day!A:A, 0), 0)</f>
        <v>9486</v>
      </c>
      <c r="F2467" s="40">
        <f>SUMIFS(baseline_subscriber_movements!C:C, baseline_subscriber_movements!A:A, B2467, baseline_subscriber_movements!B:B, C2467)</f>
        <v>4.20742610707899E-3</v>
      </c>
      <c r="G2467" s="30">
        <f t="shared" si="0"/>
        <v>3.2679738562091504E-3</v>
      </c>
      <c r="H2467" s="30">
        <f t="shared" si="1"/>
        <v>0.7767156862745106</v>
      </c>
      <c r="I2467" s="30">
        <f t="shared" si="2"/>
        <v>-22.328431372548941</v>
      </c>
    </row>
    <row r="2468" spans="1:9" ht="15.75" customHeight="1" x14ac:dyDescent="0.2">
      <c r="A2468" s="17">
        <f>od_matrix_directed_all_pairs_pe!A2457</f>
        <v>43954</v>
      </c>
      <c r="B2468" s="30" t="str">
        <f>od_matrix_directed_all_pairs_pe!B2457</f>
        <v>Locality30</v>
      </c>
      <c r="C2468" s="30" t="str">
        <f>od_matrix_directed_all_pairs_pe!C2457</f>
        <v>Locality27</v>
      </c>
      <c r="D2468" s="30">
        <f>SUMIFS(od_matrix_directed_all_pairs_pe!D:D, od_matrix_directed_all_pairs_pe!A:A, A2468, od_matrix_directed_all_pairs_pe!B:B, B2468, od_matrix_directed_all_pairs_pe!C:C, C2468)</f>
        <v>111</v>
      </c>
      <c r="E2468" s="30">
        <f t="array" ref="E2468">INDEX(total_subscribers_per_day!B:B, MATCH(A2468, total_subscribers_per_day!A:A, 0), 0)</f>
        <v>9486</v>
      </c>
      <c r="F2468" s="40">
        <f>SUMIFS(baseline_subscriber_movements!C:C, baseline_subscriber_movements!A:A, B2468, baseline_subscriber_movements!B:B, C2468)</f>
        <v>1.08057070919009E-2</v>
      </c>
      <c r="G2468" s="30">
        <f t="shared" si="0"/>
        <v>1.1701454775458571E-2</v>
      </c>
      <c r="H2468" s="30">
        <f t="shared" si="1"/>
        <v>1.0828957953366192</v>
      </c>
      <c r="I2468" s="30">
        <f t="shared" si="2"/>
        <v>8.289579533661918</v>
      </c>
    </row>
    <row r="2469" spans="1:9" ht="15.75" customHeight="1" x14ac:dyDescent="0.2">
      <c r="A2469" s="17">
        <f>od_matrix_directed_all_pairs_pe!A2458</f>
        <v>43954</v>
      </c>
      <c r="B2469" s="30" t="str">
        <f>od_matrix_directed_all_pairs_pe!B2458</f>
        <v>Locality30</v>
      </c>
      <c r="C2469" s="30" t="str">
        <f>od_matrix_directed_all_pairs_pe!C2458</f>
        <v>Locality28</v>
      </c>
      <c r="D2469" s="30">
        <f>SUMIFS(od_matrix_directed_all_pairs_pe!D:D, od_matrix_directed_all_pairs_pe!A:A, A2469, od_matrix_directed_all_pairs_pe!B:B, B2469, od_matrix_directed_all_pairs_pe!C:C, C2469)</f>
        <v>46</v>
      </c>
      <c r="E2469" s="30">
        <f t="array" ref="E2469">INDEX(total_subscribers_per_day!B:B, MATCH(A2469, total_subscribers_per_day!A:A, 0), 0)</f>
        <v>9486</v>
      </c>
      <c r="F2469" s="40">
        <f>SUMIFS(baseline_subscriber_movements!C:C, baseline_subscriber_movements!A:A, B2469, baseline_subscriber_movements!B:B, C2469)</f>
        <v>4.3153352278707501E-3</v>
      </c>
      <c r="G2469" s="30">
        <f t="shared" si="0"/>
        <v>4.8492515285684162E-3</v>
      </c>
      <c r="H2469" s="30">
        <f t="shared" si="1"/>
        <v>1.1237253359250861</v>
      </c>
      <c r="I2469" s="30">
        <f t="shared" si="2"/>
        <v>12.372533592508606</v>
      </c>
    </row>
    <row r="2470" spans="1:9" ht="15.75" customHeight="1" x14ac:dyDescent="0.2">
      <c r="A2470" s="17">
        <f>od_matrix_directed_all_pairs_pe!A2459</f>
        <v>43954</v>
      </c>
      <c r="B2470" s="30" t="str">
        <f>od_matrix_directed_all_pairs_pe!B2459</f>
        <v>Locality30</v>
      </c>
      <c r="C2470" s="30" t="str">
        <f>od_matrix_directed_all_pairs_pe!C2459</f>
        <v>Locality29</v>
      </c>
      <c r="D2470" s="30">
        <f>SUMIFS(od_matrix_directed_all_pairs_pe!D:D, od_matrix_directed_all_pairs_pe!A:A, A2470, od_matrix_directed_all_pairs_pe!B:B, B2470, od_matrix_directed_all_pairs_pe!C:C, C2470)</f>
        <v>132</v>
      </c>
      <c r="E2470" s="30">
        <f t="array" ref="E2470">INDEX(total_subscribers_per_day!B:B, MATCH(A2470, total_subscribers_per_day!A:A, 0), 0)</f>
        <v>9486</v>
      </c>
      <c r="F2470" s="40">
        <f>SUMIFS(baseline_subscriber_movements!C:C, baseline_subscriber_movements!A:A, B2470, baseline_subscriber_movements!B:B, C2470)</f>
        <v>1.24197452899694E-2</v>
      </c>
      <c r="G2470" s="30">
        <f t="shared" si="0"/>
        <v>1.3915243516761544E-2</v>
      </c>
      <c r="H2470" s="30">
        <f t="shared" si="1"/>
        <v>1.1204129546843411</v>
      </c>
      <c r="I2470" s="30">
        <f t="shared" si="2"/>
        <v>12.041295468434111</v>
      </c>
    </row>
    <row r="2471" spans="1:9" ht="15.75" customHeight="1" x14ac:dyDescent="0.2">
      <c r="A2471" s="17">
        <f>od_matrix_directed_all_pairs_pe!A2460</f>
        <v>43954</v>
      </c>
      <c r="B2471" s="30" t="str">
        <f>od_matrix_directed_all_pairs_pe!B2460</f>
        <v>Locality30</v>
      </c>
      <c r="C2471" s="30" t="str">
        <f>od_matrix_directed_all_pairs_pe!C2460</f>
        <v>Locality30</v>
      </c>
      <c r="D2471" s="30">
        <f>SUMIFS(od_matrix_directed_all_pairs_pe!D:D, od_matrix_directed_all_pairs_pe!A:A, A2471, od_matrix_directed_all_pairs_pe!B:B, B2471, od_matrix_directed_all_pairs_pe!C:C, C2471)</f>
        <v>108</v>
      </c>
      <c r="E2471" s="30">
        <f t="array" ref="E2471">INDEX(total_subscribers_per_day!B:B, MATCH(A2471, total_subscribers_per_day!A:A, 0), 0)</f>
        <v>9486</v>
      </c>
      <c r="F2471" s="40">
        <f>SUMIFS(baseline_subscriber_movements!C:C, baseline_subscriber_movements!A:A, B2471, baseline_subscriber_movements!B:B, C2471)</f>
        <v>1.0527423939362001E-2</v>
      </c>
      <c r="G2471" s="30">
        <f t="shared" si="0"/>
        <v>1.1385199240986717E-2</v>
      </c>
      <c r="H2471" s="30">
        <f t="shared" si="1"/>
        <v>1.0814800759013321</v>
      </c>
      <c r="I2471" s="30">
        <f t="shared" si="2"/>
        <v>8.1480075901332114</v>
      </c>
    </row>
    <row r="2472" spans="1:9" ht="15.75" customHeight="1" x14ac:dyDescent="0.2">
      <c r="A2472" s="17">
        <f>od_matrix_directed_all_pairs_pe!A2461</f>
        <v>43954</v>
      </c>
      <c r="B2472" s="30" t="str">
        <f>od_matrix_directed_all_pairs_pe!B2461</f>
        <v>Locality30</v>
      </c>
      <c r="C2472" s="30" t="str">
        <f>od_matrix_directed_all_pairs_pe!C2461</f>
        <v>Locality31</v>
      </c>
      <c r="D2472" s="30">
        <f>SUMIFS(od_matrix_directed_all_pairs_pe!D:D, od_matrix_directed_all_pairs_pe!A:A, A2472, od_matrix_directed_all_pairs_pe!B:B, B2472, od_matrix_directed_all_pairs_pe!C:C, C2472)</f>
        <v>166</v>
      </c>
      <c r="E2472" s="30">
        <f t="array" ref="E2472">INDEX(total_subscribers_per_day!B:B, MATCH(A2472, total_subscribers_per_day!A:A, 0), 0)</f>
        <v>9486</v>
      </c>
      <c r="F2472" s="40">
        <f>SUMIFS(baseline_subscriber_movements!C:C, baseline_subscriber_movements!A:A, B2472, baseline_subscriber_movements!B:B, C2472)</f>
        <v>1.6612343602144801E-2</v>
      </c>
      <c r="G2472" s="30">
        <f t="shared" si="0"/>
        <v>1.7499472907442547E-2</v>
      </c>
      <c r="H2472" s="30">
        <f t="shared" si="1"/>
        <v>1.0534018153334614</v>
      </c>
      <c r="I2472" s="30">
        <f t="shared" si="2"/>
        <v>5.3401815333461444</v>
      </c>
    </row>
    <row r="2473" spans="1:9" ht="15.75" customHeight="1" x14ac:dyDescent="0.2">
      <c r="A2473" s="17">
        <f>od_matrix_directed_all_pairs_pe!A2462</f>
        <v>43954</v>
      </c>
      <c r="B2473" s="30" t="str">
        <f>od_matrix_directed_all_pairs_pe!B2462</f>
        <v>Locality30</v>
      </c>
      <c r="C2473" s="30" t="str">
        <f>od_matrix_directed_all_pairs_pe!C2462</f>
        <v>Locality32</v>
      </c>
      <c r="D2473" s="30">
        <f>SUMIFS(od_matrix_directed_all_pairs_pe!D:D, od_matrix_directed_all_pairs_pe!A:A, A2473, od_matrix_directed_all_pairs_pe!B:B, B2473, od_matrix_directed_all_pairs_pe!C:C, C2473)</f>
        <v>97</v>
      </c>
      <c r="E2473" s="30">
        <f t="array" ref="E2473">INDEX(total_subscribers_per_day!B:B, MATCH(A2473, total_subscribers_per_day!A:A, 0), 0)</f>
        <v>9486</v>
      </c>
      <c r="F2473" s="40">
        <f>SUMIFS(baseline_subscriber_movements!C:C, baseline_subscriber_movements!A:A, B2473, baseline_subscriber_movements!B:B, C2473)</f>
        <v>1.05119310417323E-2</v>
      </c>
      <c r="G2473" s="30">
        <f t="shared" si="0"/>
        <v>1.0225595614589921E-2</v>
      </c>
      <c r="H2473" s="30">
        <f t="shared" si="1"/>
        <v>0.97276091081594529</v>
      </c>
      <c r="I2473" s="30">
        <f t="shared" si="2"/>
        <v>-2.723908918405471</v>
      </c>
    </row>
    <row r="2474" spans="1:9" ht="15.75" customHeight="1" x14ac:dyDescent="0.2">
      <c r="A2474" s="17">
        <f>od_matrix_directed_all_pairs_pe!A2463</f>
        <v>43954</v>
      </c>
      <c r="B2474" s="30" t="str">
        <f>od_matrix_directed_all_pairs_pe!B2463</f>
        <v>Locality30</v>
      </c>
      <c r="C2474" s="30" t="str">
        <f>od_matrix_directed_all_pairs_pe!C2463</f>
        <v>Locality33</v>
      </c>
      <c r="D2474" s="30">
        <f>SUMIFS(od_matrix_directed_all_pairs_pe!D:D, od_matrix_directed_all_pairs_pe!A:A, A2474, od_matrix_directed_all_pairs_pe!B:B, B2474, od_matrix_directed_all_pairs_pe!C:C, C2474)</f>
        <v>85</v>
      </c>
      <c r="E2474" s="30">
        <f t="array" ref="E2474">INDEX(total_subscribers_per_day!B:B, MATCH(A2474, total_subscribers_per_day!A:A, 0), 0)</f>
        <v>9486</v>
      </c>
      <c r="F2474" s="40">
        <f>SUMIFS(baseline_subscriber_movements!C:C, baseline_subscriber_movements!A:A, B2474, baseline_subscriber_movements!B:B, C2474)</f>
        <v>8.94642669192716E-3</v>
      </c>
      <c r="G2474" s="30">
        <f t="shared" si="0"/>
        <v>8.9605734767025085E-3</v>
      </c>
      <c r="H2474" s="30">
        <f t="shared" si="1"/>
        <v>1.0015812776723598</v>
      </c>
      <c r="I2474" s="30">
        <f t="shared" si="2"/>
        <v>0.15812776723598265</v>
      </c>
    </row>
    <row r="2475" spans="1:9" ht="15.75" customHeight="1" x14ac:dyDescent="0.2">
      <c r="A2475" s="17">
        <f>od_matrix_directed_all_pairs_pe!A2464</f>
        <v>43954</v>
      </c>
      <c r="B2475" s="30" t="str">
        <f>od_matrix_directed_all_pairs_pe!B2464</f>
        <v>Locality30</v>
      </c>
      <c r="C2475" s="30" t="str">
        <f>od_matrix_directed_all_pairs_pe!C2464</f>
        <v>Locality34</v>
      </c>
      <c r="D2475" s="30">
        <f>SUMIFS(od_matrix_directed_all_pairs_pe!D:D, od_matrix_directed_all_pairs_pe!A:A, A2475, od_matrix_directed_all_pairs_pe!B:B, B2475, od_matrix_directed_all_pairs_pe!C:C, C2475)</f>
        <v>40</v>
      </c>
      <c r="E2475" s="30">
        <f t="array" ref="E2475">INDEX(total_subscribers_per_day!B:B, MATCH(A2475, total_subscribers_per_day!A:A, 0), 0)</f>
        <v>9486</v>
      </c>
      <c r="F2475" s="40">
        <f>SUMIFS(baseline_subscriber_movements!C:C, baseline_subscriber_movements!A:A, B2475, baseline_subscriber_movements!B:B, C2475)</f>
        <v>4.4280442804428E-3</v>
      </c>
      <c r="G2475" s="30">
        <f t="shared" si="0"/>
        <v>4.2167404596247099E-3</v>
      </c>
      <c r="H2475" s="30">
        <f t="shared" si="1"/>
        <v>0.95228055379858123</v>
      </c>
      <c r="I2475" s="30">
        <f t="shared" si="2"/>
        <v>-4.7719446201418769</v>
      </c>
    </row>
    <row r="2476" spans="1:9" ht="15.75" customHeight="1" x14ac:dyDescent="0.2">
      <c r="A2476" s="17">
        <f>od_matrix_directed_all_pairs_pe!A2465</f>
        <v>43954</v>
      </c>
      <c r="B2476" s="30" t="str">
        <f>od_matrix_directed_all_pairs_pe!B2465</f>
        <v>Locality30</v>
      </c>
      <c r="C2476" s="30" t="str">
        <f>od_matrix_directed_all_pairs_pe!C2465</f>
        <v>Locality35</v>
      </c>
      <c r="D2476" s="30">
        <f>SUMIFS(od_matrix_directed_all_pairs_pe!D:D, od_matrix_directed_all_pairs_pe!A:A, A2476, od_matrix_directed_all_pairs_pe!B:B, B2476, od_matrix_directed_all_pairs_pe!C:C, C2476)</f>
        <v>23</v>
      </c>
      <c r="E2476" s="30">
        <f t="array" ref="E2476">INDEX(total_subscribers_per_day!B:B, MATCH(A2476, total_subscribers_per_day!A:A, 0), 0)</f>
        <v>9486</v>
      </c>
      <c r="F2476" s="40">
        <f>SUMIFS(baseline_subscriber_movements!C:C, baseline_subscriber_movements!A:A, B2476, baseline_subscriber_movements!B:B, C2476)</f>
        <v>2.2140221402214E-3</v>
      </c>
      <c r="G2476" s="30">
        <f t="shared" si="0"/>
        <v>2.4246257642842081E-3</v>
      </c>
      <c r="H2476" s="30">
        <f t="shared" si="1"/>
        <v>1.0951226368683684</v>
      </c>
      <c r="I2476" s="30">
        <f t="shared" si="2"/>
        <v>9.5122636868368424</v>
      </c>
    </row>
    <row r="2477" spans="1:9" ht="15.75" customHeight="1" x14ac:dyDescent="0.2">
      <c r="A2477" s="17">
        <f>od_matrix_directed_all_pairs_pe!A2466</f>
        <v>43954</v>
      </c>
      <c r="B2477" s="30" t="str">
        <f>od_matrix_directed_all_pairs_pe!B2466</f>
        <v>Locality31</v>
      </c>
      <c r="C2477" s="30" t="str">
        <f>od_matrix_directed_all_pairs_pe!C2466</f>
        <v>Locality01</v>
      </c>
      <c r="D2477" s="30">
        <f>SUMIFS(od_matrix_directed_all_pairs_pe!D:D, od_matrix_directed_all_pairs_pe!A:A, A2477, od_matrix_directed_all_pairs_pe!B:B, B2477, od_matrix_directed_all_pairs_pe!C:C, C2477)</f>
        <v>136</v>
      </c>
      <c r="E2477" s="30">
        <f t="array" ref="E2477">INDEX(total_subscribers_per_day!B:B, MATCH(A2477, total_subscribers_per_day!A:A, 0), 0)</f>
        <v>9486</v>
      </c>
      <c r="F2477" s="40">
        <f>SUMIFS(baseline_subscriber_movements!C:C, baseline_subscriber_movements!A:A, B2477, baseline_subscriber_movements!B:B, C2477)</f>
        <v>1.3628262920641499E-2</v>
      </c>
      <c r="G2477" s="30">
        <f t="shared" si="0"/>
        <v>1.4336917562724014E-2</v>
      </c>
      <c r="H2477" s="30">
        <f t="shared" si="1"/>
        <v>1.0519988971601935</v>
      </c>
      <c r="I2477" s="30">
        <f t="shared" si="2"/>
        <v>5.1998897160193458</v>
      </c>
    </row>
    <row r="2478" spans="1:9" ht="15.75" customHeight="1" x14ac:dyDescent="0.2">
      <c r="A2478" s="17">
        <f>od_matrix_directed_all_pairs_pe!A2467</f>
        <v>43954</v>
      </c>
      <c r="B2478" s="30" t="str">
        <f>od_matrix_directed_all_pairs_pe!B2467</f>
        <v>Locality31</v>
      </c>
      <c r="C2478" s="30" t="str">
        <f>od_matrix_directed_all_pairs_pe!C2467</f>
        <v>Locality02</v>
      </c>
      <c r="D2478" s="30">
        <f>SUMIFS(od_matrix_directed_all_pairs_pe!D:D, od_matrix_directed_all_pairs_pe!A:A, A2478, od_matrix_directed_all_pairs_pe!B:B, B2478, od_matrix_directed_all_pairs_pe!C:C, C2478)</f>
        <v>33</v>
      </c>
      <c r="E2478" s="30">
        <f t="array" ref="E2478">INDEX(total_subscribers_per_day!B:B, MATCH(A2478, total_subscribers_per_day!A:A, 0), 0)</f>
        <v>9486</v>
      </c>
      <c r="F2478" s="40">
        <f>SUMIFS(baseline_subscriber_movements!C:C, baseline_subscriber_movements!A:A, B2478, baseline_subscriber_movements!B:B, C2478)</f>
        <v>3.56132816591599E-3</v>
      </c>
      <c r="G2478" s="30">
        <f t="shared" si="0"/>
        <v>3.478810879190386E-3</v>
      </c>
      <c r="H2478" s="30">
        <f t="shared" si="1"/>
        <v>0.97682963128325462</v>
      </c>
      <c r="I2478" s="30">
        <f t="shared" si="2"/>
        <v>-2.3170368716745382</v>
      </c>
    </row>
    <row r="2479" spans="1:9" ht="15.75" customHeight="1" x14ac:dyDescent="0.2">
      <c r="A2479" s="17">
        <f>od_matrix_directed_all_pairs_pe!A2468</f>
        <v>43954</v>
      </c>
      <c r="B2479" s="30" t="str">
        <f>od_matrix_directed_all_pairs_pe!B2468</f>
        <v>Locality31</v>
      </c>
      <c r="C2479" s="30" t="str">
        <f>od_matrix_directed_all_pairs_pe!C2468</f>
        <v>Locality03</v>
      </c>
      <c r="D2479" s="30">
        <f>SUMIFS(od_matrix_directed_all_pairs_pe!D:D, od_matrix_directed_all_pairs_pe!A:A, A2479, od_matrix_directed_all_pairs_pe!B:B, B2479, od_matrix_directed_all_pairs_pe!C:C, C2479)</f>
        <v>26</v>
      </c>
      <c r="E2479" s="30">
        <f t="array" ref="E2479">INDEX(total_subscribers_per_day!B:B, MATCH(A2479, total_subscribers_per_day!A:A, 0), 0)</f>
        <v>9486</v>
      </c>
      <c r="F2479" s="40">
        <f>SUMIFS(baseline_subscriber_movements!C:C, baseline_subscriber_movements!A:A, B2479, baseline_subscriber_movements!B:B, C2479)</f>
        <v>3.36842105263157E-3</v>
      </c>
      <c r="G2479" s="30">
        <f t="shared" si="0"/>
        <v>2.7408812987560617E-3</v>
      </c>
      <c r="H2479" s="30">
        <f t="shared" si="1"/>
        <v>0.81369913556820794</v>
      </c>
      <c r="I2479" s="30">
        <f t="shared" si="2"/>
        <v>-18.630086443179206</v>
      </c>
    </row>
    <row r="2480" spans="1:9" ht="15.75" customHeight="1" x14ac:dyDescent="0.2">
      <c r="A2480" s="17">
        <f>od_matrix_directed_all_pairs_pe!A2469</f>
        <v>43954</v>
      </c>
      <c r="B2480" s="30" t="str">
        <f>od_matrix_directed_all_pairs_pe!B2469</f>
        <v>Locality31</v>
      </c>
      <c r="C2480" s="30" t="str">
        <f>od_matrix_directed_all_pairs_pe!C2469</f>
        <v>Locality04</v>
      </c>
      <c r="D2480" s="30">
        <f>SUMIFS(od_matrix_directed_all_pairs_pe!D:D, od_matrix_directed_all_pairs_pe!A:A, A2480, od_matrix_directed_all_pairs_pe!B:B, B2480, od_matrix_directed_all_pairs_pe!C:C, C2480)</f>
        <v>136</v>
      </c>
      <c r="E2480" s="30">
        <f t="array" ref="E2480">INDEX(total_subscribers_per_day!B:B, MATCH(A2480, total_subscribers_per_day!A:A, 0), 0)</f>
        <v>9486</v>
      </c>
      <c r="F2480" s="40">
        <f>SUMIFS(baseline_subscriber_movements!C:C, baseline_subscriber_movements!A:A, B2480, baseline_subscriber_movements!B:B, C2480)</f>
        <v>1.31787032156035E-2</v>
      </c>
      <c r="G2480" s="30">
        <f t="shared" si="0"/>
        <v>1.4336917562724014E-2</v>
      </c>
      <c r="H2480" s="30">
        <f t="shared" si="1"/>
        <v>1.0878853046595052</v>
      </c>
      <c r="I2480" s="30">
        <f t="shared" si="2"/>
        <v>8.788530465950517</v>
      </c>
    </row>
    <row r="2481" spans="1:9" ht="15.75" customHeight="1" x14ac:dyDescent="0.2">
      <c r="A2481" s="17">
        <f>od_matrix_directed_all_pairs_pe!A2470</f>
        <v>43954</v>
      </c>
      <c r="B2481" s="30" t="str">
        <f>od_matrix_directed_all_pairs_pe!B2470</f>
        <v>Locality31</v>
      </c>
      <c r="C2481" s="30" t="str">
        <f>od_matrix_directed_all_pairs_pe!C2470</f>
        <v>Locality05</v>
      </c>
      <c r="D2481" s="30">
        <f>SUMIFS(od_matrix_directed_all_pairs_pe!D:D, od_matrix_directed_all_pairs_pe!A:A, A2481, od_matrix_directed_all_pairs_pe!B:B, B2481, od_matrix_directed_all_pairs_pe!C:C, C2481)</f>
        <v>30</v>
      </c>
      <c r="E2481" s="30">
        <f t="array" ref="E2481">INDEX(total_subscribers_per_day!B:B, MATCH(A2481, total_subscribers_per_day!A:A, 0), 0)</f>
        <v>9486</v>
      </c>
      <c r="F2481" s="40">
        <f>SUMIFS(baseline_subscriber_movements!C:C, baseline_subscriber_movements!A:A, B2481, baseline_subscriber_movements!B:B, C2481)</f>
        <v>3.45477386934673E-3</v>
      </c>
      <c r="G2481" s="30">
        <f t="shared" si="0"/>
        <v>3.1625553447185324E-3</v>
      </c>
      <c r="H2481" s="30">
        <f t="shared" si="1"/>
        <v>0.91541601978034703</v>
      </c>
      <c r="I2481" s="30">
        <f t="shared" si="2"/>
        <v>-8.4583980219652961</v>
      </c>
    </row>
    <row r="2482" spans="1:9" ht="15.75" customHeight="1" x14ac:dyDescent="0.2">
      <c r="A2482" s="17">
        <f>od_matrix_directed_all_pairs_pe!A2471</f>
        <v>43954</v>
      </c>
      <c r="B2482" s="30" t="str">
        <f>od_matrix_directed_all_pairs_pe!B2471</f>
        <v>Locality31</v>
      </c>
      <c r="C2482" s="30" t="str">
        <f>od_matrix_directed_all_pairs_pe!C2471</f>
        <v>Locality06</v>
      </c>
      <c r="D2482" s="30">
        <f>SUMIFS(od_matrix_directed_all_pairs_pe!D:D, od_matrix_directed_all_pairs_pe!A:A, A2482, od_matrix_directed_all_pairs_pe!B:B, B2482, od_matrix_directed_all_pairs_pe!C:C, C2482)</f>
        <v>53</v>
      </c>
      <c r="E2482" s="30">
        <f t="array" ref="E2482">INDEX(total_subscribers_per_day!B:B, MATCH(A2482, total_subscribers_per_day!A:A, 0), 0)</f>
        <v>9486</v>
      </c>
      <c r="F2482" s="40">
        <f>SUMIFS(baseline_subscriber_movements!C:C, baseline_subscriber_movements!A:A, B2482, baseline_subscriber_movements!B:B, C2482)</f>
        <v>6.8413851173560599E-3</v>
      </c>
      <c r="G2482" s="30">
        <f t="shared" si="0"/>
        <v>5.587181109002741E-3</v>
      </c>
      <c r="H2482" s="30">
        <f t="shared" si="1"/>
        <v>0.81667396487130928</v>
      </c>
      <c r="I2482" s="30">
        <f t="shared" si="2"/>
        <v>-18.332603512869071</v>
      </c>
    </row>
    <row r="2483" spans="1:9" ht="15.75" customHeight="1" x14ac:dyDescent="0.2">
      <c r="A2483" s="17">
        <f>od_matrix_directed_all_pairs_pe!A2472</f>
        <v>43954</v>
      </c>
      <c r="B2483" s="30" t="str">
        <f>od_matrix_directed_all_pairs_pe!B2472</f>
        <v>Locality31</v>
      </c>
      <c r="C2483" s="30" t="str">
        <f>od_matrix_directed_all_pairs_pe!C2472</f>
        <v>Locality07</v>
      </c>
      <c r="D2483" s="30">
        <f>SUMIFS(od_matrix_directed_all_pairs_pe!D:D, od_matrix_directed_all_pairs_pe!A:A, A2483, od_matrix_directed_all_pairs_pe!B:B, B2483, od_matrix_directed_all_pairs_pe!C:C, C2483)</f>
        <v>90</v>
      </c>
      <c r="E2483" s="30">
        <f t="array" ref="E2483">INDEX(total_subscribers_per_day!B:B, MATCH(A2483, total_subscribers_per_day!A:A, 0), 0)</f>
        <v>9486</v>
      </c>
      <c r="F2483" s="40">
        <f>SUMIFS(baseline_subscriber_movements!C:C, baseline_subscriber_movements!A:A, B2483, baseline_subscriber_movements!B:B, C2483)</f>
        <v>9.7658300955581201E-3</v>
      </c>
      <c r="G2483" s="30">
        <f t="shared" si="0"/>
        <v>9.4876660341555973E-3</v>
      </c>
      <c r="H2483" s="30">
        <f t="shared" si="1"/>
        <v>0.97151659831466419</v>
      </c>
      <c r="I2483" s="30">
        <f t="shared" si="2"/>
        <v>-2.8483401685335807</v>
      </c>
    </row>
    <row r="2484" spans="1:9" ht="15.75" customHeight="1" x14ac:dyDescent="0.2">
      <c r="A2484" s="17">
        <f>od_matrix_directed_all_pairs_pe!A2473</f>
        <v>43954</v>
      </c>
      <c r="B2484" s="30" t="str">
        <f>od_matrix_directed_all_pairs_pe!B2473</f>
        <v>Locality31</v>
      </c>
      <c r="C2484" s="30" t="str">
        <f>od_matrix_directed_all_pairs_pe!C2473</f>
        <v>Locality08</v>
      </c>
      <c r="D2484" s="30">
        <f>SUMIFS(od_matrix_directed_all_pairs_pe!D:D, od_matrix_directed_all_pairs_pe!A:A, A2484, od_matrix_directed_all_pairs_pe!B:B, B2484, od_matrix_directed_all_pairs_pe!C:C, C2484)</f>
        <v>114</v>
      </c>
      <c r="E2484" s="30">
        <f t="array" ref="E2484">INDEX(total_subscribers_per_day!B:B, MATCH(A2484, total_subscribers_per_day!A:A, 0), 0)</f>
        <v>9486</v>
      </c>
      <c r="F2484" s="40">
        <f>SUMIFS(baseline_subscriber_movements!C:C, baseline_subscriber_movements!A:A, B2484, baseline_subscriber_movements!B:B, C2484)</f>
        <v>1.02094516366698E-2</v>
      </c>
      <c r="G2484" s="30">
        <f t="shared" si="0"/>
        <v>1.2017710309930424E-2</v>
      </c>
      <c r="H2484" s="30">
        <f t="shared" si="1"/>
        <v>1.1771161407695798</v>
      </c>
      <c r="I2484" s="30">
        <f t="shared" si="2"/>
        <v>17.711614076957982</v>
      </c>
    </row>
    <row r="2485" spans="1:9" ht="15.75" customHeight="1" x14ac:dyDescent="0.2">
      <c r="A2485" s="17">
        <f>od_matrix_directed_all_pairs_pe!A2474</f>
        <v>43954</v>
      </c>
      <c r="B2485" s="30" t="str">
        <f>od_matrix_directed_all_pairs_pe!B2474</f>
        <v>Locality31</v>
      </c>
      <c r="C2485" s="30" t="str">
        <f>od_matrix_directed_all_pairs_pe!C2474</f>
        <v>Locality09</v>
      </c>
      <c r="D2485" s="30">
        <f>SUMIFS(od_matrix_directed_all_pairs_pe!D:D, od_matrix_directed_all_pairs_pe!A:A, A2485, od_matrix_directed_all_pairs_pe!B:B, B2485, od_matrix_directed_all_pairs_pe!C:C, C2485)</f>
        <v>43</v>
      </c>
      <c r="E2485" s="30">
        <f t="array" ref="E2485">INDEX(total_subscribers_per_day!B:B, MATCH(A2485, total_subscribers_per_day!A:A, 0), 0)</f>
        <v>9486</v>
      </c>
      <c r="F2485" s="40">
        <f>SUMIFS(baseline_subscriber_movements!C:C, baseline_subscriber_movements!A:A, B2485, baseline_subscriber_movements!B:B, C2485)</f>
        <v>3.68343506630183E-3</v>
      </c>
      <c r="G2485" s="30">
        <f t="shared" si="0"/>
        <v>4.5329959940965635E-3</v>
      </c>
      <c r="H2485" s="30">
        <f t="shared" si="1"/>
        <v>1.2306436553115874</v>
      </c>
      <c r="I2485" s="30">
        <f t="shared" si="2"/>
        <v>23.064365531158735</v>
      </c>
    </row>
    <row r="2486" spans="1:9" ht="15.75" customHeight="1" x14ac:dyDescent="0.2">
      <c r="A2486" s="17">
        <f>od_matrix_directed_all_pairs_pe!A2475</f>
        <v>43954</v>
      </c>
      <c r="B2486" s="30" t="str">
        <f>od_matrix_directed_all_pairs_pe!B2475</f>
        <v>Locality31</v>
      </c>
      <c r="C2486" s="30" t="str">
        <f>od_matrix_directed_all_pairs_pe!C2475</f>
        <v>Locality10</v>
      </c>
      <c r="D2486" s="30">
        <f>SUMIFS(od_matrix_directed_all_pairs_pe!D:D, od_matrix_directed_all_pairs_pe!A:A, A2486, od_matrix_directed_all_pairs_pe!B:B, B2486, od_matrix_directed_all_pairs_pe!C:C, C2486)</f>
        <v>109</v>
      </c>
      <c r="E2486" s="30">
        <f t="array" ref="E2486">INDEX(total_subscribers_per_day!B:B, MATCH(A2486, total_subscribers_per_day!A:A, 0), 0)</f>
        <v>9486</v>
      </c>
      <c r="F2486" s="40">
        <f>SUMIFS(baseline_subscriber_movements!C:C, baseline_subscriber_movements!A:A, B2486, baseline_subscriber_movements!B:B, C2486)</f>
        <v>9.8957785030003107E-3</v>
      </c>
      <c r="G2486" s="30">
        <f t="shared" si="0"/>
        <v>1.1490617752477335E-2</v>
      </c>
      <c r="H2486" s="30">
        <f t="shared" si="1"/>
        <v>1.1611635960721518</v>
      </c>
      <c r="I2486" s="30">
        <f t="shared" si="2"/>
        <v>16.11635960721518</v>
      </c>
    </row>
    <row r="2487" spans="1:9" ht="15.75" customHeight="1" x14ac:dyDescent="0.2">
      <c r="A2487" s="17">
        <f>od_matrix_directed_all_pairs_pe!A2476</f>
        <v>43954</v>
      </c>
      <c r="B2487" s="30" t="str">
        <f>od_matrix_directed_all_pairs_pe!B2476</f>
        <v>Locality31</v>
      </c>
      <c r="C2487" s="30" t="str">
        <f>od_matrix_directed_all_pairs_pe!C2476</f>
        <v>Locality11</v>
      </c>
      <c r="D2487" s="30">
        <f>SUMIFS(od_matrix_directed_all_pairs_pe!D:D, od_matrix_directed_all_pairs_pe!A:A, A2487, od_matrix_directed_all_pairs_pe!B:B, B2487, od_matrix_directed_all_pairs_pe!C:C, C2487)</f>
        <v>102</v>
      </c>
      <c r="E2487" s="30">
        <f t="array" ref="E2487">INDEX(total_subscribers_per_day!B:B, MATCH(A2487, total_subscribers_per_day!A:A, 0), 0)</f>
        <v>9486</v>
      </c>
      <c r="F2487" s="40">
        <f>SUMIFS(baseline_subscriber_movements!C:C, baseline_subscriber_movements!A:A, B2487, baseline_subscriber_movements!B:B, C2487)</f>
        <v>1.04013448203404E-2</v>
      </c>
      <c r="G2487" s="30">
        <f t="shared" si="0"/>
        <v>1.0752688172043012E-2</v>
      </c>
      <c r="H2487" s="30">
        <f t="shared" si="1"/>
        <v>1.0337786466818735</v>
      </c>
      <c r="I2487" s="30">
        <f t="shared" si="2"/>
        <v>3.377864668187347</v>
      </c>
    </row>
    <row r="2488" spans="1:9" ht="15.75" customHeight="1" x14ac:dyDescent="0.2">
      <c r="A2488" s="17">
        <f>od_matrix_directed_all_pairs_pe!A2477</f>
        <v>43954</v>
      </c>
      <c r="B2488" s="30" t="str">
        <f>od_matrix_directed_all_pairs_pe!B2477</f>
        <v>Locality31</v>
      </c>
      <c r="C2488" s="30" t="str">
        <f>od_matrix_directed_all_pairs_pe!C2477</f>
        <v>Locality12</v>
      </c>
      <c r="D2488" s="30">
        <f>SUMIFS(od_matrix_directed_all_pairs_pe!D:D, od_matrix_directed_all_pairs_pe!A:A, A2488, od_matrix_directed_all_pairs_pe!B:B, B2488, od_matrix_directed_all_pairs_pe!C:C, C2488)</f>
        <v>67</v>
      </c>
      <c r="E2488" s="30">
        <f t="array" ref="E2488">INDEX(total_subscribers_per_day!B:B, MATCH(A2488, total_subscribers_per_day!A:A, 0), 0)</f>
        <v>9486</v>
      </c>
      <c r="F2488" s="40">
        <f>SUMIFS(baseline_subscriber_movements!C:C, baseline_subscriber_movements!A:A, B2488, baseline_subscriber_movements!B:B, C2488)</f>
        <v>7.0548594292934603E-3</v>
      </c>
      <c r="G2488" s="30">
        <f t="shared" si="0"/>
        <v>7.0630402698713896E-3</v>
      </c>
      <c r="H2488" s="30">
        <f t="shared" si="1"/>
        <v>1.001159603626397</v>
      </c>
      <c r="I2488" s="30">
        <f t="shared" si="2"/>
        <v>0.11596036263969989</v>
      </c>
    </row>
    <row r="2489" spans="1:9" ht="15.75" customHeight="1" x14ac:dyDescent="0.2">
      <c r="A2489" s="17">
        <f>od_matrix_directed_all_pairs_pe!A2478</f>
        <v>43954</v>
      </c>
      <c r="B2489" s="30" t="str">
        <f>od_matrix_directed_all_pairs_pe!B2478</f>
        <v>Locality31</v>
      </c>
      <c r="C2489" s="30" t="str">
        <f>od_matrix_directed_all_pairs_pe!C2478</f>
        <v>Locality13</v>
      </c>
      <c r="D2489" s="30">
        <f>SUMIFS(od_matrix_directed_all_pairs_pe!D:D, od_matrix_directed_all_pairs_pe!A:A, A2489, od_matrix_directed_all_pairs_pe!B:B, B2489, od_matrix_directed_all_pairs_pe!C:C, C2489)</f>
        <v>39</v>
      </c>
      <c r="E2489" s="30">
        <f t="array" ref="E2489">INDEX(total_subscribers_per_day!B:B, MATCH(A2489, total_subscribers_per_day!A:A, 0), 0)</f>
        <v>9486</v>
      </c>
      <c r="F2489" s="40">
        <f>SUMIFS(baseline_subscriber_movements!C:C, baseline_subscriber_movements!A:A, B2489, baseline_subscriber_movements!B:B, C2489)</f>
        <v>3.5755599957934502E-3</v>
      </c>
      <c r="G2489" s="30">
        <f t="shared" si="0"/>
        <v>4.1113219481340923E-3</v>
      </c>
      <c r="H2489" s="30">
        <f t="shared" si="1"/>
        <v>1.1498400119060934</v>
      </c>
      <c r="I2489" s="30">
        <f t="shared" si="2"/>
        <v>14.984001190609341</v>
      </c>
    </row>
    <row r="2490" spans="1:9" ht="15.75" customHeight="1" x14ac:dyDescent="0.2">
      <c r="A2490" s="17">
        <f>od_matrix_directed_all_pairs_pe!A2479</f>
        <v>43954</v>
      </c>
      <c r="B2490" s="30" t="str">
        <f>od_matrix_directed_all_pairs_pe!B2479</f>
        <v>Locality31</v>
      </c>
      <c r="C2490" s="30" t="str">
        <f>od_matrix_directed_all_pairs_pe!C2479</f>
        <v>Locality14</v>
      </c>
      <c r="D2490" s="30">
        <f>SUMIFS(od_matrix_directed_all_pairs_pe!D:D, od_matrix_directed_all_pairs_pe!A:A, A2490, od_matrix_directed_all_pairs_pe!B:B, B2490, od_matrix_directed_all_pairs_pe!C:C, C2490)</f>
        <v>51</v>
      </c>
      <c r="E2490" s="30">
        <f t="array" ref="E2490">INDEX(total_subscribers_per_day!B:B, MATCH(A2490, total_subscribers_per_day!A:A, 0), 0)</f>
        <v>9486</v>
      </c>
      <c r="F2490" s="40">
        <f>SUMIFS(baseline_subscriber_movements!C:C, baseline_subscriber_movements!A:A, B2490, baseline_subscriber_movements!B:B, C2490)</f>
        <v>6.9459061250263096E-3</v>
      </c>
      <c r="G2490" s="30">
        <f t="shared" si="0"/>
        <v>5.3763440860215058E-3</v>
      </c>
      <c r="H2490" s="30">
        <f t="shared" si="1"/>
        <v>0.77403062886933871</v>
      </c>
      <c r="I2490" s="30">
        <f t="shared" si="2"/>
        <v>-22.596937113066129</v>
      </c>
    </row>
    <row r="2491" spans="1:9" ht="15.75" customHeight="1" x14ac:dyDescent="0.2">
      <c r="A2491" s="17">
        <f>od_matrix_directed_all_pairs_pe!A2480</f>
        <v>43954</v>
      </c>
      <c r="B2491" s="30" t="str">
        <f>od_matrix_directed_all_pairs_pe!B2480</f>
        <v>Locality31</v>
      </c>
      <c r="C2491" s="30" t="str">
        <f>od_matrix_directed_all_pairs_pe!C2480</f>
        <v>Locality15</v>
      </c>
      <c r="D2491" s="30">
        <f>SUMIFS(od_matrix_directed_all_pairs_pe!D:D, od_matrix_directed_all_pairs_pe!A:A, A2491, od_matrix_directed_all_pairs_pe!B:B, B2491, od_matrix_directed_all_pairs_pe!C:C, C2491)</f>
        <v>96</v>
      </c>
      <c r="E2491" s="30">
        <f t="array" ref="E2491">INDEX(total_subscribers_per_day!B:B, MATCH(A2491, total_subscribers_per_day!A:A, 0), 0)</f>
        <v>9486</v>
      </c>
      <c r="F2491" s="40">
        <f>SUMIFS(baseline_subscriber_movements!C:C, baseline_subscriber_movements!A:A, B2491, baseline_subscriber_movements!B:B, C2491)</f>
        <v>1.00031588922817E-2</v>
      </c>
      <c r="G2491" s="30">
        <f t="shared" si="0"/>
        <v>1.0120177103099304E-2</v>
      </c>
      <c r="H2491" s="30">
        <f t="shared" si="1"/>
        <v>1.0116981257698401</v>
      </c>
      <c r="I2491" s="30">
        <f t="shared" si="2"/>
        <v>1.1698125769840084</v>
      </c>
    </row>
    <row r="2492" spans="1:9" ht="15.75" customHeight="1" x14ac:dyDescent="0.2">
      <c r="A2492" s="17">
        <f>od_matrix_directed_all_pairs_pe!A2481</f>
        <v>43954</v>
      </c>
      <c r="B2492" s="30" t="str">
        <f>od_matrix_directed_all_pairs_pe!B2481</f>
        <v>Locality31</v>
      </c>
      <c r="C2492" s="30" t="str">
        <f>od_matrix_directed_all_pairs_pe!C2481</f>
        <v>Locality16</v>
      </c>
      <c r="D2492" s="30">
        <f>SUMIFS(od_matrix_directed_all_pairs_pe!D:D, od_matrix_directed_all_pairs_pe!A:A, A2492, od_matrix_directed_all_pairs_pe!B:B, B2492, od_matrix_directed_all_pairs_pe!C:C, C2492)</f>
        <v>106</v>
      </c>
      <c r="E2492" s="30">
        <f t="array" ref="E2492">INDEX(total_subscribers_per_day!B:B, MATCH(A2492, total_subscribers_per_day!A:A, 0), 0)</f>
        <v>9486</v>
      </c>
      <c r="F2492" s="40">
        <f>SUMIFS(baseline_subscriber_movements!C:C, baseline_subscriber_movements!A:A, B2492, baseline_subscriber_movements!B:B, C2492)</f>
        <v>1.01084553016742E-2</v>
      </c>
      <c r="G2492" s="30">
        <f t="shared" si="0"/>
        <v>1.1174362218005482E-2</v>
      </c>
      <c r="H2492" s="30">
        <f t="shared" si="1"/>
        <v>1.1054470623374812</v>
      </c>
      <c r="I2492" s="30">
        <f t="shared" si="2"/>
        <v>10.544706233748125</v>
      </c>
    </row>
    <row r="2493" spans="1:9" ht="15.75" customHeight="1" x14ac:dyDescent="0.2">
      <c r="A2493" s="17">
        <f>od_matrix_directed_all_pairs_pe!A2482</f>
        <v>43954</v>
      </c>
      <c r="B2493" s="30" t="str">
        <f>od_matrix_directed_all_pairs_pe!B2482</f>
        <v>Locality31</v>
      </c>
      <c r="C2493" s="30" t="str">
        <f>od_matrix_directed_all_pairs_pe!C2482</f>
        <v>Locality17</v>
      </c>
      <c r="D2493" s="30">
        <f>SUMIFS(od_matrix_directed_all_pairs_pe!D:D, od_matrix_directed_all_pairs_pe!A:A, A2493, od_matrix_directed_all_pairs_pe!B:B, B2493, od_matrix_directed_all_pairs_pe!C:C, C2493)</f>
        <v>56</v>
      </c>
      <c r="E2493" s="30">
        <f t="array" ref="E2493">INDEX(total_subscribers_per_day!B:B, MATCH(A2493, total_subscribers_per_day!A:A, 0), 0)</f>
        <v>9486</v>
      </c>
      <c r="F2493" s="40">
        <f>SUMIFS(baseline_subscriber_movements!C:C, baseline_subscriber_movements!A:A, B2493, baseline_subscriber_movements!B:B, C2493)</f>
        <v>6.9539563797281602E-3</v>
      </c>
      <c r="G2493" s="30">
        <f t="shared" si="0"/>
        <v>5.9034366434745945E-3</v>
      </c>
      <c r="H2493" s="30">
        <f t="shared" si="1"/>
        <v>0.84893207853359698</v>
      </c>
      <c r="I2493" s="30">
        <f t="shared" si="2"/>
        <v>-15.106792146640302</v>
      </c>
    </row>
    <row r="2494" spans="1:9" ht="15.75" customHeight="1" x14ac:dyDescent="0.2">
      <c r="A2494" s="17">
        <f>od_matrix_directed_all_pairs_pe!A2483</f>
        <v>43954</v>
      </c>
      <c r="B2494" s="30" t="str">
        <f>od_matrix_directed_all_pairs_pe!B2483</f>
        <v>Locality31</v>
      </c>
      <c r="C2494" s="30" t="str">
        <f>od_matrix_directed_all_pairs_pe!C2483</f>
        <v>Locality18</v>
      </c>
      <c r="D2494" s="30">
        <f>SUMIFS(od_matrix_directed_all_pairs_pe!D:D, od_matrix_directed_all_pairs_pe!A:A, A2494, od_matrix_directed_all_pairs_pe!B:B, B2494, od_matrix_directed_all_pairs_pe!C:C, C2494)</f>
        <v>99</v>
      </c>
      <c r="E2494" s="30">
        <f t="array" ref="E2494">INDEX(total_subscribers_per_day!B:B, MATCH(A2494, total_subscribers_per_day!A:A, 0), 0)</f>
        <v>9486</v>
      </c>
      <c r="F2494" s="40">
        <f>SUMIFS(baseline_subscriber_movements!C:C, baseline_subscriber_movements!A:A, B2494, baseline_subscriber_movements!B:B, C2494)</f>
        <v>1.0297362614269201E-2</v>
      </c>
      <c r="G2494" s="30">
        <f t="shared" si="0"/>
        <v>1.0436432637571158E-2</v>
      </c>
      <c r="H2494" s="30">
        <f t="shared" si="1"/>
        <v>1.0135054021608645</v>
      </c>
      <c r="I2494" s="30">
        <f t="shared" si="2"/>
        <v>1.3505402160864488</v>
      </c>
    </row>
    <row r="2495" spans="1:9" ht="15.75" customHeight="1" x14ac:dyDescent="0.2">
      <c r="A2495" s="17">
        <f>od_matrix_directed_all_pairs_pe!A2484</f>
        <v>43954</v>
      </c>
      <c r="B2495" s="30" t="str">
        <f>od_matrix_directed_all_pairs_pe!B2484</f>
        <v>Locality31</v>
      </c>
      <c r="C2495" s="30" t="str">
        <f>od_matrix_directed_all_pairs_pe!C2484</f>
        <v>Locality19</v>
      </c>
      <c r="D2495" s="30">
        <f>SUMIFS(od_matrix_directed_all_pairs_pe!D:D, od_matrix_directed_all_pairs_pe!A:A, A2495, od_matrix_directed_all_pairs_pe!B:B, B2495, od_matrix_directed_all_pairs_pe!C:C, C2495)</f>
        <v>55</v>
      </c>
      <c r="E2495" s="30">
        <f t="array" ref="E2495">INDEX(total_subscribers_per_day!B:B, MATCH(A2495, total_subscribers_per_day!A:A, 0), 0)</f>
        <v>9486</v>
      </c>
      <c r="F2495" s="40">
        <f>SUMIFS(baseline_subscriber_movements!C:C, baseline_subscriber_movements!A:A, B2495, baseline_subscriber_movements!B:B, C2495)</f>
        <v>7.0533740393725602E-3</v>
      </c>
      <c r="G2495" s="30">
        <f t="shared" si="0"/>
        <v>5.7980181319839761E-3</v>
      </c>
      <c r="H2495" s="30">
        <f t="shared" si="1"/>
        <v>0.82202051098083329</v>
      </c>
      <c r="I2495" s="30">
        <f t="shared" si="2"/>
        <v>-17.797948901916673</v>
      </c>
    </row>
    <row r="2496" spans="1:9" ht="15.75" customHeight="1" x14ac:dyDescent="0.2">
      <c r="A2496" s="17">
        <f>od_matrix_directed_all_pairs_pe!A2485</f>
        <v>43954</v>
      </c>
      <c r="B2496" s="30" t="str">
        <f>od_matrix_directed_all_pairs_pe!B2485</f>
        <v>Locality31</v>
      </c>
      <c r="C2496" s="30" t="str">
        <f>od_matrix_directed_all_pairs_pe!C2485</f>
        <v>Locality21</v>
      </c>
      <c r="D2496" s="30">
        <f>SUMIFS(od_matrix_directed_all_pairs_pe!D:D, od_matrix_directed_all_pairs_pe!A:A, A2496, od_matrix_directed_all_pairs_pe!B:B, B2496, od_matrix_directed_all_pairs_pe!C:C, C2496)</f>
        <v>144</v>
      </c>
      <c r="E2496" s="30">
        <f t="array" ref="E2496">INDEX(total_subscribers_per_day!B:B, MATCH(A2496, total_subscribers_per_day!A:A, 0), 0)</f>
        <v>9486</v>
      </c>
      <c r="F2496" s="40">
        <f>SUMIFS(baseline_subscriber_movements!C:C, baseline_subscriber_movements!A:A, B2496, baseline_subscriber_movements!B:B, C2496)</f>
        <v>1.6552451238798099E-2</v>
      </c>
      <c r="G2496" s="30">
        <f t="shared" si="0"/>
        <v>1.5180265654648957E-2</v>
      </c>
      <c r="H2496" s="30">
        <f t="shared" si="1"/>
        <v>0.91710076263914253</v>
      </c>
      <c r="I2496" s="30">
        <f t="shared" si="2"/>
        <v>-8.289923736085747</v>
      </c>
    </row>
    <row r="2497" spans="1:9" ht="15.75" customHeight="1" x14ac:dyDescent="0.2">
      <c r="A2497" s="17">
        <f>od_matrix_directed_all_pairs_pe!A2486</f>
        <v>43954</v>
      </c>
      <c r="B2497" s="30" t="str">
        <f>od_matrix_directed_all_pairs_pe!B2486</f>
        <v>Locality31</v>
      </c>
      <c r="C2497" s="30" t="str">
        <f>od_matrix_directed_all_pairs_pe!C2486</f>
        <v>Locality22</v>
      </c>
      <c r="D2497" s="30">
        <f>SUMIFS(od_matrix_directed_all_pairs_pe!D:D, od_matrix_directed_all_pairs_pe!A:A, A2497, od_matrix_directed_all_pairs_pe!B:B, B2497, od_matrix_directed_all_pairs_pe!C:C, C2497)</f>
        <v>63</v>
      </c>
      <c r="E2497" s="30">
        <f t="array" ref="E2497">INDEX(total_subscribers_per_day!B:B, MATCH(A2497, total_subscribers_per_day!A:A, 0), 0)</f>
        <v>9486</v>
      </c>
      <c r="F2497" s="40">
        <f>SUMIFS(baseline_subscriber_movements!C:C, baseline_subscriber_movements!A:A, B2497, baseline_subscriber_movements!B:B, C2497)</f>
        <v>6.7375513211916996E-3</v>
      </c>
      <c r="G2497" s="30">
        <f t="shared" si="0"/>
        <v>6.6413662239089184E-3</v>
      </c>
      <c r="H2497" s="30">
        <f t="shared" si="1"/>
        <v>0.98572402751423216</v>
      </c>
      <c r="I2497" s="30">
        <f t="shared" si="2"/>
        <v>-1.4275972485767841</v>
      </c>
    </row>
    <row r="2498" spans="1:9" ht="15.75" customHeight="1" x14ac:dyDescent="0.2">
      <c r="A2498" s="17">
        <f>od_matrix_directed_all_pairs_pe!A2487</f>
        <v>43954</v>
      </c>
      <c r="B2498" s="30" t="str">
        <f>od_matrix_directed_all_pairs_pe!B2487</f>
        <v>Locality31</v>
      </c>
      <c r="C2498" s="30" t="str">
        <f>od_matrix_directed_all_pairs_pe!C2487</f>
        <v>Locality23</v>
      </c>
      <c r="D2498" s="30">
        <f>SUMIFS(od_matrix_directed_all_pairs_pe!D:D, od_matrix_directed_all_pairs_pe!A:A, A2498, od_matrix_directed_all_pairs_pe!B:B, B2498, od_matrix_directed_all_pairs_pe!C:C, C2498)</f>
        <v>59</v>
      </c>
      <c r="E2498" s="30">
        <f t="array" ref="E2498">INDEX(total_subscribers_per_day!B:B, MATCH(A2498, total_subscribers_per_day!A:A, 0), 0)</f>
        <v>9486</v>
      </c>
      <c r="F2498" s="40">
        <f>SUMIFS(baseline_subscriber_movements!C:C, baseline_subscriber_movements!A:A, B2498, baseline_subscriber_movements!B:B, C2498)</f>
        <v>6.7375513211916996E-3</v>
      </c>
      <c r="G2498" s="30">
        <f t="shared" si="0"/>
        <v>6.2196921779464473E-3</v>
      </c>
      <c r="H2498" s="30">
        <f t="shared" si="1"/>
        <v>0.92313837497364604</v>
      </c>
      <c r="I2498" s="30">
        <f t="shared" si="2"/>
        <v>-7.6861625026353959</v>
      </c>
    </row>
    <row r="2499" spans="1:9" ht="15.75" customHeight="1" x14ac:dyDescent="0.2">
      <c r="A2499" s="17">
        <f>od_matrix_directed_all_pairs_pe!A2488</f>
        <v>43954</v>
      </c>
      <c r="B2499" s="30" t="str">
        <f>od_matrix_directed_all_pairs_pe!B2488</f>
        <v>Locality31</v>
      </c>
      <c r="C2499" s="30" t="str">
        <f>od_matrix_directed_all_pairs_pe!C2488</f>
        <v>Locality24</v>
      </c>
      <c r="D2499" s="30">
        <f>SUMIFS(od_matrix_directed_all_pairs_pe!D:D, od_matrix_directed_all_pairs_pe!A:A, A2499, od_matrix_directed_all_pairs_pe!B:B, B2499, od_matrix_directed_all_pairs_pe!C:C, C2499)</f>
        <v>92</v>
      </c>
      <c r="E2499" s="30">
        <f t="array" ref="E2499">INDEX(total_subscribers_per_day!B:B, MATCH(A2499, total_subscribers_per_day!A:A, 0), 0)</f>
        <v>9486</v>
      </c>
      <c r="F2499" s="40">
        <f>SUMIFS(baseline_subscriber_movements!C:C, baseline_subscriber_movements!A:A, B2499, baseline_subscriber_movements!B:B, C2499)</f>
        <v>1.01031361818564E-2</v>
      </c>
      <c r="G2499" s="30">
        <f t="shared" si="0"/>
        <v>9.6985030571368324E-3</v>
      </c>
      <c r="H2499" s="30">
        <f t="shared" si="1"/>
        <v>0.95994975050952758</v>
      </c>
      <c r="I2499" s="30">
        <f t="shared" si="2"/>
        <v>-4.0050249490472423</v>
      </c>
    </row>
    <row r="2500" spans="1:9" ht="15.75" customHeight="1" x14ac:dyDescent="0.2">
      <c r="A2500" s="17">
        <f>od_matrix_directed_all_pairs_pe!A2489</f>
        <v>43954</v>
      </c>
      <c r="B2500" s="30" t="str">
        <f>od_matrix_directed_all_pairs_pe!B2489</f>
        <v>Locality31</v>
      </c>
      <c r="C2500" s="30" t="str">
        <f>od_matrix_directed_all_pairs_pe!C2489</f>
        <v>Locality25</v>
      </c>
      <c r="D2500" s="30">
        <f>SUMIFS(od_matrix_directed_all_pairs_pe!D:D, od_matrix_directed_all_pairs_pe!A:A, A2500, od_matrix_directed_all_pairs_pe!B:B, B2500, od_matrix_directed_all_pairs_pe!C:C, C2500)</f>
        <v>140</v>
      </c>
      <c r="E2500" s="30">
        <f t="array" ref="E2500">INDEX(total_subscribers_per_day!B:B, MATCH(A2500, total_subscribers_per_day!A:A, 0), 0)</f>
        <v>9486</v>
      </c>
      <c r="F2500" s="40">
        <f>SUMIFS(baseline_subscriber_movements!C:C, baseline_subscriber_movements!A:A, B2500, baseline_subscriber_movements!B:B, C2500)</f>
        <v>1.33178310960786E-2</v>
      </c>
      <c r="G2500" s="30">
        <f t="shared" si="0"/>
        <v>1.4758591608686485E-2</v>
      </c>
      <c r="H2500" s="30">
        <f t="shared" si="1"/>
        <v>1.1081828191252638</v>
      </c>
      <c r="I2500" s="30">
        <f t="shared" si="2"/>
        <v>10.818281912526384</v>
      </c>
    </row>
    <row r="2501" spans="1:9" ht="15.75" customHeight="1" x14ac:dyDescent="0.2">
      <c r="A2501" s="17">
        <f>od_matrix_directed_all_pairs_pe!A2490</f>
        <v>43954</v>
      </c>
      <c r="B2501" s="30" t="str">
        <f>od_matrix_directed_all_pairs_pe!B2490</f>
        <v>Locality31</v>
      </c>
      <c r="C2501" s="30" t="str">
        <f>od_matrix_directed_all_pairs_pe!C2490</f>
        <v>Locality26</v>
      </c>
      <c r="D2501" s="30">
        <f>SUMIFS(od_matrix_directed_all_pairs_pe!D:D, od_matrix_directed_all_pairs_pe!A:A, A2501, od_matrix_directed_all_pairs_pe!B:B, B2501, od_matrix_directed_all_pairs_pe!C:C, C2501)</f>
        <v>71</v>
      </c>
      <c r="E2501" s="30">
        <f t="array" ref="E2501">INDEX(total_subscribers_per_day!B:B, MATCH(A2501, total_subscribers_per_day!A:A, 0), 0)</f>
        <v>9486</v>
      </c>
      <c r="F2501" s="40">
        <f>SUMIFS(baseline_subscriber_movements!C:C, baseline_subscriber_movements!A:A, B2501, baseline_subscriber_movements!B:B, C2501)</f>
        <v>6.9393334034276097E-3</v>
      </c>
      <c r="G2501" s="30">
        <f t="shared" si="0"/>
        <v>7.4847143158338608E-3</v>
      </c>
      <c r="H2501" s="30">
        <f t="shared" si="1"/>
        <v>1.0785926948166038</v>
      </c>
      <c r="I2501" s="30">
        <f t="shared" si="2"/>
        <v>7.8592694816603803</v>
      </c>
    </row>
    <row r="2502" spans="1:9" ht="15.75" customHeight="1" x14ac:dyDescent="0.2">
      <c r="A2502" s="17">
        <f>od_matrix_directed_all_pairs_pe!A2491</f>
        <v>43954</v>
      </c>
      <c r="B2502" s="30" t="str">
        <f>od_matrix_directed_all_pairs_pe!B2491</f>
        <v>Locality31</v>
      </c>
      <c r="C2502" s="30" t="str">
        <f>od_matrix_directed_all_pairs_pe!C2491</f>
        <v>Locality27</v>
      </c>
      <c r="D2502" s="30">
        <f>SUMIFS(od_matrix_directed_all_pairs_pe!D:D, od_matrix_directed_all_pairs_pe!A:A, A2502, od_matrix_directed_all_pairs_pe!B:B, B2502, od_matrix_directed_all_pairs_pe!C:C, C2502)</f>
        <v>157</v>
      </c>
      <c r="E2502" s="30">
        <f t="array" ref="E2502">INDEX(total_subscribers_per_day!B:B, MATCH(A2502, total_subscribers_per_day!A:A, 0), 0)</f>
        <v>9486</v>
      </c>
      <c r="F2502" s="40">
        <f>SUMIFS(baseline_subscriber_movements!C:C, baseline_subscriber_movements!A:A, B2502, baseline_subscriber_movements!B:B, C2502)</f>
        <v>1.6733319301199701E-2</v>
      </c>
      <c r="G2502" s="30">
        <f t="shared" si="0"/>
        <v>1.6550706304026986E-2</v>
      </c>
      <c r="H2502" s="30">
        <f t="shared" si="1"/>
        <v>0.98908686352745201</v>
      </c>
      <c r="I2502" s="30">
        <f t="shared" si="2"/>
        <v>-1.0913136472547991</v>
      </c>
    </row>
    <row r="2503" spans="1:9" ht="15.75" customHeight="1" x14ac:dyDescent="0.2">
      <c r="A2503" s="17">
        <f>od_matrix_directed_all_pairs_pe!A2492</f>
        <v>43954</v>
      </c>
      <c r="B2503" s="30" t="str">
        <f>od_matrix_directed_all_pairs_pe!B2492</f>
        <v>Locality31</v>
      </c>
      <c r="C2503" s="30" t="str">
        <f>od_matrix_directed_all_pairs_pe!C2492</f>
        <v>Locality28</v>
      </c>
      <c r="D2503" s="30">
        <f>SUMIFS(od_matrix_directed_all_pairs_pe!D:D, od_matrix_directed_all_pairs_pe!A:A, A2503, od_matrix_directed_all_pairs_pe!B:B, B2503, od_matrix_directed_all_pairs_pe!C:C, C2503)</f>
        <v>74</v>
      </c>
      <c r="E2503" s="30">
        <f t="array" ref="E2503">INDEX(total_subscribers_per_day!B:B, MATCH(A2503, total_subscribers_per_day!A:A, 0), 0)</f>
        <v>9486</v>
      </c>
      <c r="F2503" s="40">
        <f>SUMIFS(baseline_subscriber_movements!C:C, baseline_subscriber_movements!A:A, B2503, baseline_subscriber_movements!B:B, C2503)</f>
        <v>6.9583552978386897E-3</v>
      </c>
      <c r="G2503" s="30">
        <f t="shared" si="0"/>
        <v>7.8009698503057135E-3</v>
      </c>
      <c r="H2503" s="30">
        <f t="shared" si="1"/>
        <v>1.1210939246992382</v>
      </c>
      <c r="I2503" s="30">
        <f t="shared" si="2"/>
        <v>12.109392469923819</v>
      </c>
    </row>
    <row r="2504" spans="1:9" ht="15.75" customHeight="1" x14ac:dyDescent="0.2">
      <c r="A2504" s="17">
        <f>od_matrix_directed_all_pairs_pe!A2493</f>
        <v>43954</v>
      </c>
      <c r="B2504" s="30" t="str">
        <f>od_matrix_directed_all_pairs_pe!B2493</f>
        <v>Locality31</v>
      </c>
      <c r="C2504" s="30" t="str">
        <f>od_matrix_directed_all_pairs_pe!C2493</f>
        <v>Locality29</v>
      </c>
      <c r="D2504" s="30">
        <f>SUMIFS(od_matrix_directed_all_pairs_pe!D:D, od_matrix_directed_all_pairs_pe!A:A, A2504, od_matrix_directed_all_pairs_pe!B:B, B2504, od_matrix_directed_all_pairs_pe!C:C, C2504)</f>
        <v>184</v>
      </c>
      <c r="E2504" s="30">
        <f t="array" ref="E2504">INDEX(total_subscribers_per_day!B:B, MATCH(A2504, total_subscribers_per_day!A:A, 0), 0)</f>
        <v>9486</v>
      </c>
      <c r="F2504" s="40">
        <f>SUMIFS(baseline_subscriber_movements!C:C, baseline_subscriber_movements!A:A, B2504, baseline_subscriber_movements!B:B, C2504)</f>
        <v>1.9945124525116001E-2</v>
      </c>
      <c r="G2504" s="30">
        <f t="shared" si="0"/>
        <v>1.9397006114273665E-2</v>
      </c>
      <c r="H2504" s="30">
        <f t="shared" si="1"/>
        <v>0.97251867692517457</v>
      </c>
      <c r="I2504" s="30">
        <f t="shared" si="2"/>
        <v>-2.7481323074825426</v>
      </c>
    </row>
    <row r="2505" spans="1:9" ht="15.75" customHeight="1" x14ac:dyDescent="0.2">
      <c r="A2505" s="17">
        <f>od_matrix_directed_all_pairs_pe!A2494</f>
        <v>43954</v>
      </c>
      <c r="B2505" s="30" t="str">
        <f>od_matrix_directed_all_pairs_pe!B2494</f>
        <v>Locality31</v>
      </c>
      <c r="C2505" s="30" t="str">
        <f>od_matrix_directed_all_pairs_pe!C2494</f>
        <v>Locality30</v>
      </c>
      <c r="D2505" s="30">
        <f>SUMIFS(od_matrix_directed_all_pairs_pe!D:D, od_matrix_directed_all_pairs_pe!A:A, A2505, od_matrix_directed_all_pairs_pe!B:B, B2505, od_matrix_directed_all_pairs_pe!C:C, C2505)</f>
        <v>153</v>
      </c>
      <c r="E2505" s="30">
        <f t="array" ref="E2505">INDEX(total_subscribers_per_day!B:B, MATCH(A2505, total_subscribers_per_day!A:A, 0), 0)</f>
        <v>9486</v>
      </c>
      <c r="F2505" s="40">
        <f>SUMIFS(baseline_subscriber_movements!C:C, baseline_subscriber_movements!A:A, B2505, baseline_subscriber_movements!B:B, C2505)</f>
        <v>1.6549701476903701E-2</v>
      </c>
      <c r="G2505" s="30">
        <f t="shared" si="0"/>
        <v>1.6129032258064516E-2</v>
      </c>
      <c r="H2505" s="30">
        <f t="shared" si="1"/>
        <v>0.97458146182115379</v>
      </c>
      <c r="I2505" s="30">
        <f t="shared" si="2"/>
        <v>-2.5418538178846206</v>
      </c>
    </row>
    <row r="2506" spans="1:9" ht="15.75" customHeight="1" x14ac:dyDescent="0.2">
      <c r="A2506" s="17">
        <f>od_matrix_directed_all_pairs_pe!A2495</f>
        <v>43954</v>
      </c>
      <c r="B2506" s="30" t="str">
        <f>od_matrix_directed_all_pairs_pe!B2495</f>
        <v>Locality31</v>
      </c>
      <c r="C2506" s="30" t="str">
        <f>od_matrix_directed_all_pairs_pe!C2495</f>
        <v>Locality31</v>
      </c>
      <c r="D2506" s="30">
        <f>SUMIFS(od_matrix_directed_all_pairs_pe!D:D, od_matrix_directed_all_pairs_pe!A:A, A2506, od_matrix_directed_all_pairs_pe!B:B, B2506, od_matrix_directed_all_pairs_pe!C:C, C2506)</f>
        <v>258</v>
      </c>
      <c r="E2506" s="30">
        <f t="array" ref="E2506">INDEX(total_subscribers_per_day!B:B, MATCH(A2506, total_subscribers_per_day!A:A, 0), 0)</f>
        <v>9486</v>
      </c>
      <c r="F2506" s="40">
        <f>SUMIFS(baseline_subscriber_movements!C:C, baseline_subscriber_movements!A:A, B2506, baseline_subscriber_movements!B:B, C2506)</f>
        <v>2.5708566009904101E-2</v>
      </c>
      <c r="G2506" s="30">
        <f t="shared" si="0"/>
        <v>2.7197975964579381E-2</v>
      </c>
      <c r="H2506" s="30">
        <f t="shared" si="1"/>
        <v>1.0579343847533733</v>
      </c>
      <c r="I2506" s="30">
        <f t="shared" si="2"/>
        <v>5.7934384753373314</v>
      </c>
    </row>
    <row r="2507" spans="1:9" ht="15.75" customHeight="1" x14ac:dyDescent="0.2">
      <c r="A2507" s="17">
        <f>od_matrix_directed_all_pairs_pe!A2496</f>
        <v>43954</v>
      </c>
      <c r="B2507" s="30" t="str">
        <f>od_matrix_directed_all_pairs_pe!B2496</f>
        <v>Locality31</v>
      </c>
      <c r="C2507" s="30" t="str">
        <f>od_matrix_directed_all_pairs_pe!C2496</f>
        <v>Locality32</v>
      </c>
      <c r="D2507" s="30">
        <f>SUMIFS(od_matrix_directed_all_pairs_pe!D:D, od_matrix_directed_all_pairs_pe!A:A, A2507, od_matrix_directed_all_pairs_pe!B:B, B2507, od_matrix_directed_all_pairs_pe!C:C, C2507)</f>
        <v>173</v>
      </c>
      <c r="E2507" s="30">
        <f t="array" ref="E2507">INDEX(total_subscribers_per_day!B:B, MATCH(A2507, total_subscribers_per_day!A:A, 0), 0)</f>
        <v>9486</v>
      </c>
      <c r="F2507" s="40">
        <f>SUMIFS(baseline_subscriber_movements!C:C, baseline_subscriber_movements!A:A, B2507, baseline_subscriber_movements!B:B, C2507)</f>
        <v>1.6796136888515601E-2</v>
      </c>
      <c r="G2507" s="30">
        <f t="shared" si="0"/>
        <v>1.8237402487876871E-2</v>
      </c>
      <c r="H2507" s="30">
        <f t="shared" si="1"/>
        <v>1.0858093506219717</v>
      </c>
      <c r="I2507" s="30">
        <f t="shared" si="2"/>
        <v>8.5809350621971703</v>
      </c>
    </row>
    <row r="2508" spans="1:9" ht="15.75" customHeight="1" x14ac:dyDescent="0.2">
      <c r="A2508" s="17">
        <f>od_matrix_directed_all_pairs_pe!A2497</f>
        <v>43954</v>
      </c>
      <c r="B2508" s="30" t="str">
        <f>od_matrix_directed_all_pairs_pe!B2497</f>
        <v>Locality31</v>
      </c>
      <c r="C2508" s="30" t="str">
        <f>od_matrix_directed_all_pairs_pe!C2497</f>
        <v>Locality33</v>
      </c>
      <c r="D2508" s="30">
        <f>SUMIFS(od_matrix_directed_all_pairs_pe!D:D, od_matrix_directed_all_pairs_pe!A:A, A2508, od_matrix_directed_all_pairs_pe!B:B, B2508, od_matrix_directed_all_pairs_pe!C:C, C2508)</f>
        <v>140</v>
      </c>
      <c r="E2508" s="30">
        <f t="array" ref="E2508">INDEX(total_subscribers_per_day!B:B, MATCH(A2508, total_subscribers_per_day!A:A, 0), 0)</f>
        <v>9486</v>
      </c>
      <c r="F2508" s="40">
        <f>SUMIFS(baseline_subscriber_movements!C:C, baseline_subscriber_movements!A:A, B2508, baseline_subscriber_movements!B:B, C2508)</f>
        <v>1.36277202619902E-2</v>
      </c>
      <c r="G2508" s="30">
        <f t="shared" si="0"/>
        <v>1.4758591608686485E-2</v>
      </c>
      <c r="H2508" s="30">
        <f t="shared" si="1"/>
        <v>1.0829831640916829</v>
      </c>
      <c r="I2508" s="30">
        <f t="shared" si="2"/>
        <v>8.2983164091682937</v>
      </c>
    </row>
    <row r="2509" spans="1:9" ht="15.75" customHeight="1" x14ac:dyDescent="0.2">
      <c r="A2509" s="17">
        <f>od_matrix_directed_all_pairs_pe!A2498</f>
        <v>43954</v>
      </c>
      <c r="B2509" s="30" t="str">
        <f>od_matrix_directed_all_pairs_pe!B2498</f>
        <v>Locality31</v>
      </c>
      <c r="C2509" s="30" t="str">
        <f>od_matrix_directed_all_pairs_pe!C2498</f>
        <v>Locality34</v>
      </c>
      <c r="D2509" s="30">
        <f>SUMIFS(od_matrix_directed_all_pairs_pe!D:D, od_matrix_directed_all_pairs_pe!A:A, A2509, od_matrix_directed_all_pairs_pe!B:B, B2509, od_matrix_directed_all_pairs_pe!C:C, C2509)</f>
        <v>56</v>
      </c>
      <c r="E2509" s="30">
        <f t="array" ref="E2509">INDEX(total_subscribers_per_day!B:B, MATCH(A2509, total_subscribers_per_day!A:A, 0), 0)</f>
        <v>9486</v>
      </c>
      <c r="F2509" s="40">
        <f>SUMIFS(baseline_subscriber_movements!C:C, baseline_subscriber_movements!A:A, B2509, baseline_subscriber_movements!B:B, C2509)</f>
        <v>6.8048576214405302E-3</v>
      </c>
      <c r="G2509" s="30">
        <f t="shared" si="0"/>
        <v>5.9034366434745945E-3</v>
      </c>
      <c r="H2509" s="30">
        <f t="shared" si="1"/>
        <v>0.86753272028414419</v>
      </c>
      <c r="I2509" s="30">
        <f t="shared" si="2"/>
        <v>-13.246727971585582</v>
      </c>
    </row>
    <row r="2510" spans="1:9" ht="15.75" customHeight="1" x14ac:dyDescent="0.2">
      <c r="A2510" s="17">
        <f>od_matrix_directed_all_pairs_pe!A2499</f>
        <v>43954</v>
      </c>
      <c r="B2510" s="30" t="str">
        <f>od_matrix_directed_all_pairs_pe!B2499</f>
        <v>Locality31</v>
      </c>
      <c r="C2510" s="30" t="str">
        <f>od_matrix_directed_all_pairs_pe!C2499</f>
        <v>Locality35</v>
      </c>
      <c r="D2510" s="30">
        <f>SUMIFS(od_matrix_directed_all_pairs_pe!D:D, od_matrix_directed_all_pairs_pe!A:A, A2510, od_matrix_directed_all_pairs_pe!B:B, B2510, od_matrix_directed_all_pairs_pe!C:C, C2510)</f>
        <v>35</v>
      </c>
      <c r="E2510" s="30">
        <f t="array" ref="E2510">INDEX(total_subscribers_per_day!B:B, MATCH(A2510, total_subscribers_per_day!A:A, 0), 0)</f>
        <v>9486</v>
      </c>
      <c r="F2510" s="40">
        <f>SUMIFS(baseline_subscriber_movements!C:C, baseline_subscriber_movements!A:A, B2510, baseline_subscriber_movements!B:B, C2510)</f>
        <v>3.4791776489193401E-3</v>
      </c>
      <c r="G2510" s="30">
        <f t="shared" si="0"/>
        <v>3.6896479021716212E-3</v>
      </c>
      <c r="H2510" s="30">
        <f t="shared" si="1"/>
        <v>1.0604942530938755</v>
      </c>
      <c r="I2510" s="30">
        <f t="shared" si="2"/>
        <v>6.0494253093875461</v>
      </c>
    </row>
    <row r="2511" spans="1:9" ht="15.75" customHeight="1" x14ac:dyDescent="0.2">
      <c r="A2511" s="17">
        <f>od_matrix_directed_all_pairs_pe!A2500</f>
        <v>43954</v>
      </c>
      <c r="B2511" s="30" t="str">
        <f>od_matrix_directed_all_pairs_pe!B2500</f>
        <v>Locality32</v>
      </c>
      <c r="C2511" s="30" t="str">
        <f>od_matrix_directed_all_pairs_pe!C2500</f>
        <v>Locality01</v>
      </c>
      <c r="D2511" s="30">
        <f>SUMIFS(od_matrix_directed_all_pairs_pe!D:D, od_matrix_directed_all_pairs_pe!A:A, A2511, od_matrix_directed_all_pairs_pe!B:B, B2511, od_matrix_directed_all_pairs_pe!C:C, C2511)</f>
        <v>95</v>
      </c>
      <c r="E2511" s="30">
        <f t="array" ref="E2511">INDEX(total_subscribers_per_day!B:B, MATCH(A2511, total_subscribers_per_day!A:A, 0), 0)</f>
        <v>9486</v>
      </c>
      <c r="F2511" s="40">
        <f>SUMIFS(baseline_subscriber_movements!C:C, baseline_subscriber_movements!A:A, B2511, baseline_subscriber_movements!B:B, C2511)</f>
        <v>8.6297621553357191E-3</v>
      </c>
      <c r="G2511" s="30">
        <f t="shared" si="0"/>
        <v>1.0014758591608686E-2</v>
      </c>
      <c r="H2511" s="30">
        <f t="shared" si="1"/>
        <v>1.1604906846032406</v>
      </c>
      <c r="I2511" s="30">
        <f t="shared" si="2"/>
        <v>16.049068460324058</v>
      </c>
    </row>
    <row r="2512" spans="1:9" ht="15.75" customHeight="1" x14ac:dyDescent="0.2">
      <c r="A2512" s="17">
        <f>od_matrix_directed_all_pairs_pe!A2501</f>
        <v>43954</v>
      </c>
      <c r="B2512" s="30" t="str">
        <f>od_matrix_directed_all_pairs_pe!B2501</f>
        <v>Locality32</v>
      </c>
      <c r="C2512" s="30" t="str">
        <f>od_matrix_directed_all_pairs_pe!C2501</f>
        <v>Locality02</v>
      </c>
      <c r="D2512" s="30">
        <f>SUMIFS(od_matrix_directed_all_pairs_pe!D:D, od_matrix_directed_all_pairs_pe!A:A, A2512, od_matrix_directed_all_pairs_pe!B:B, B2512, od_matrix_directed_all_pairs_pe!C:C, C2512)</f>
        <v>22</v>
      </c>
      <c r="E2512" s="30">
        <f t="array" ref="E2512">INDEX(total_subscribers_per_day!B:B, MATCH(A2512, total_subscribers_per_day!A:A, 0), 0)</f>
        <v>9486</v>
      </c>
      <c r="F2512" s="40">
        <f>SUMIFS(baseline_subscriber_movements!C:C, baseline_subscriber_movements!A:A, B2512, baseline_subscriber_movements!B:B, C2512)</f>
        <v>2.2620136646264301E-3</v>
      </c>
      <c r="G2512" s="30">
        <f t="shared" si="0"/>
        <v>2.3192072527935905E-3</v>
      </c>
      <c r="H2512" s="30">
        <f t="shared" si="1"/>
        <v>1.0252843689945639</v>
      </c>
      <c r="I2512" s="30">
        <f t="shared" si="2"/>
        <v>2.5284368994563877</v>
      </c>
    </row>
    <row r="2513" spans="1:9" ht="15.75" customHeight="1" x14ac:dyDescent="0.2">
      <c r="A2513" s="17">
        <f>od_matrix_directed_all_pairs_pe!A2502</f>
        <v>43954</v>
      </c>
      <c r="B2513" s="30" t="str">
        <f>od_matrix_directed_all_pairs_pe!B2502</f>
        <v>Locality32</v>
      </c>
      <c r="C2513" s="30" t="str">
        <f>od_matrix_directed_all_pairs_pe!C2502</f>
        <v>Locality03</v>
      </c>
      <c r="D2513" s="30">
        <f>SUMIFS(od_matrix_directed_all_pairs_pe!D:D, od_matrix_directed_all_pairs_pe!A:A, A2513, od_matrix_directed_all_pairs_pe!B:B, B2513, od_matrix_directed_all_pairs_pe!C:C, C2513)</f>
        <v>24</v>
      </c>
      <c r="E2513" s="30">
        <f t="array" ref="E2513">INDEX(total_subscribers_per_day!B:B, MATCH(A2513, total_subscribers_per_day!A:A, 0), 0)</f>
        <v>9486</v>
      </c>
      <c r="F2513" s="40">
        <f>SUMIFS(baseline_subscriber_movements!C:C, baseline_subscriber_movements!A:A, B2513, baseline_subscriber_movements!B:B, C2513)</f>
        <v>2.3072893415518399E-3</v>
      </c>
      <c r="G2513" s="30">
        <f t="shared" si="0"/>
        <v>2.5300442757748261E-3</v>
      </c>
      <c r="H2513" s="30">
        <f t="shared" si="1"/>
        <v>1.0965439965466859</v>
      </c>
      <c r="I2513" s="30">
        <f t="shared" si="2"/>
        <v>9.6543996546685875</v>
      </c>
    </row>
    <row r="2514" spans="1:9" ht="15.75" customHeight="1" x14ac:dyDescent="0.2">
      <c r="A2514" s="17">
        <f>od_matrix_directed_all_pairs_pe!A2503</f>
        <v>43954</v>
      </c>
      <c r="B2514" s="30" t="str">
        <f>od_matrix_directed_all_pairs_pe!B2503</f>
        <v>Locality32</v>
      </c>
      <c r="C2514" s="30" t="str">
        <f>od_matrix_directed_all_pairs_pe!C2503</f>
        <v>Locality04</v>
      </c>
      <c r="D2514" s="30">
        <f>SUMIFS(od_matrix_directed_all_pairs_pe!D:D, od_matrix_directed_all_pairs_pe!A:A, A2514, od_matrix_directed_all_pairs_pe!B:B, B2514, od_matrix_directed_all_pairs_pe!C:C, C2514)</f>
        <v>99</v>
      </c>
      <c r="E2514" s="30">
        <f t="array" ref="E2514">INDEX(total_subscribers_per_day!B:B, MATCH(A2514, total_subscribers_per_day!A:A, 0), 0)</f>
        <v>9486</v>
      </c>
      <c r="F2514" s="40">
        <f>SUMIFS(baseline_subscriber_movements!C:C, baseline_subscriber_movements!A:A, B2514, baseline_subscriber_movements!B:B, C2514)</f>
        <v>8.8263108122307397E-3</v>
      </c>
      <c r="G2514" s="30">
        <f t="shared" si="0"/>
        <v>1.0436432637571158E-2</v>
      </c>
      <c r="H2514" s="30">
        <f t="shared" si="1"/>
        <v>1.1824229691876758</v>
      </c>
      <c r="I2514" s="30">
        <f t="shared" si="2"/>
        <v>18.242296918767575</v>
      </c>
    </row>
    <row r="2515" spans="1:9" ht="15.75" customHeight="1" x14ac:dyDescent="0.2">
      <c r="A2515" s="17">
        <f>od_matrix_directed_all_pairs_pe!A2504</f>
        <v>43954</v>
      </c>
      <c r="B2515" s="30" t="str">
        <f>od_matrix_directed_all_pairs_pe!B2504</f>
        <v>Locality32</v>
      </c>
      <c r="C2515" s="30" t="str">
        <f>od_matrix_directed_all_pairs_pe!C2504</f>
        <v>Locality05</v>
      </c>
      <c r="D2515" s="30">
        <f>SUMIFS(od_matrix_directed_all_pairs_pe!D:D, od_matrix_directed_all_pairs_pe!A:A, A2515, od_matrix_directed_all_pairs_pe!B:B, B2515, od_matrix_directed_all_pairs_pe!C:C, C2515)</f>
        <v>20</v>
      </c>
      <c r="E2515" s="30">
        <f t="array" ref="E2515">INDEX(total_subscribers_per_day!B:B, MATCH(A2515, total_subscribers_per_day!A:A, 0), 0)</f>
        <v>9486</v>
      </c>
      <c r="F2515" s="40">
        <f>SUMIFS(baseline_subscriber_movements!C:C, baseline_subscriber_movements!A:A, B2515, baseline_subscriber_movements!B:B, C2515)</f>
        <v>2.2047256001990001E-3</v>
      </c>
      <c r="G2515" s="30">
        <f t="shared" si="0"/>
        <v>2.1083702298123549E-3</v>
      </c>
      <c r="H2515" s="30">
        <f t="shared" si="1"/>
        <v>0.95629598060731547</v>
      </c>
      <c r="I2515" s="30">
        <f t="shared" si="2"/>
        <v>-4.3704019392684534</v>
      </c>
    </row>
    <row r="2516" spans="1:9" ht="15.75" customHeight="1" x14ac:dyDescent="0.2">
      <c r="A2516" s="17">
        <f>od_matrix_directed_all_pairs_pe!A2505</f>
        <v>43954</v>
      </c>
      <c r="B2516" s="30" t="str">
        <f>od_matrix_directed_all_pairs_pe!B2505</f>
        <v>Locality32</v>
      </c>
      <c r="C2516" s="30" t="str">
        <f>od_matrix_directed_all_pairs_pe!C2505</f>
        <v>Locality06</v>
      </c>
      <c r="D2516" s="30">
        <f>SUMIFS(od_matrix_directed_all_pairs_pe!D:D, od_matrix_directed_all_pairs_pe!A:A, A2516, od_matrix_directed_all_pairs_pe!B:B, B2516, od_matrix_directed_all_pairs_pe!C:C, C2516)</f>
        <v>48</v>
      </c>
      <c r="E2516" s="30">
        <f t="array" ref="E2516">INDEX(total_subscribers_per_day!B:B, MATCH(A2516, total_subscribers_per_day!A:A, 0), 0)</f>
        <v>9486</v>
      </c>
      <c r="F2516" s="40">
        <f>SUMIFS(baseline_subscriber_movements!C:C, baseline_subscriber_movements!A:A, B2516, baseline_subscriber_movements!B:B, C2516)</f>
        <v>4.7373407727129098E-3</v>
      </c>
      <c r="G2516" s="30">
        <f t="shared" si="0"/>
        <v>5.0600885515496522E-3</v>
      </c>
      <c r="H2516" s="30">
        <f t="shared" si="1"/>
        <v>1.068128470026005</v>
      </c>
      <c r="I2516" s="30">
        <f t="shared" si="2"/>
        <v>6.8128470026004972</v>
      </c>
    </row>
    <row r="2517" spans="1:9" ht="15.75" customHeight="1" x14ac:dyDescent="0.2">
      <c r="A2517" s="17">
        <f>od_matrix_directed_all_pairs_pe!A2506</f>
        <v>43954</v>
      </c>
      <c r="B2517" s="30" t="str">
        <f>od_matrix_directed_all_pairs_pe!B2506</f>
        <v>Locality32</v>
      </c>
      <c r="C2517" s="30" t="str">
        <f>od_matrix_directed_all_pairs_pe!C2506</f>
        <v>Locality07</v>
      </c>
      <c r="D2517" s="30">
        <f>SUMIFS(od_matrix_directed_all_pairs_pe!D:D, od_matrix_directed_all_pairs_pe!A:A, A2517, od_matrix_directed_all_pairs_pe!B:B, B2517, od_matrix_directed_all_pairs_pe!C:C, C2517)</f>
        <v>63</v>
      </c>
      <c r="E2517" s="30">
        <f t="array" ref="E2517">INDEX(total_subscribers_per_day!B:B, MATCH(A2517, total_subscribers_per_day!A:A, 0), 0)</f>
        <v>9486</v>
      </c>
      <c r="F2517" s="40">
        <f>SUMIFS(baseline_subscriber_movements!C:C, baseline_subscriber_movements!A:A, B2517, baseline_subscriber_movements!B:B, C2517)</f>
        <v>6.2308585911923101E-3</v>
      </c>
      <c r="G2517" s="30">
        <f t="shared" si="0"/>
        <v>6.6413662239089184E-3</v>
      </c>
      <c r="H2517" s="30">
        <f t="shared" si="1"/>
        <v>1.0658829961727723</v>
      </c>
      <c r="I2517" s="30">
        <f t="shared" si="2"/>
        <v>6.5882996172772268</v>
      </c>
    </row>
    <row r="2518" spans="1:9" ht="15.75" customHeight="1" x14ac:dyDescent="0.2">
      <c r="A2518" s="17">
        <f>od_matrix_directed_all_pairs_pe!A2507</f>
        <v>43954</v>
      </c>
      <c r="B2518" s="30" t="str">
        <f>od_matrix_directed_all_pairs_pe!B2507</f>
        <v>Locality32</v>
      </c>
      <c r="C2518" s="30" t="str">
        <f>od_matrix_directed_all_pairs_pe!C2507</f>
        <v>Locality08</v>
      </c>
      <c r="D2518" s="30">
        <f>SUMIFS(od_matrix_directed_all_pairs_pe!D:D, od_matrix_directed_all_pairs_pe!A:A, A2518, od_matrix_directed_all_pairs_pe!B:B, B2518, od_matrix_directed_all_pairs_pe!C:C, C2518)</f>
        <v>76</v>
      </c>
      <c r="E2518" s="30">
        <f t="array" ref="E2518">INDEX(total_subscribers_per_day!B:B, MATCH(A2518, total_subscribers_per_day!A:A, 0), 0)</f>
        <v>9486</v>
      </c>
      <c r="F2518" s="40">
        <f>SUMIFS(baseline_subscriber_movements!C:C, baseline_subscriber_movements!A:A, B2518, baseline_subscriber_movements!B:B, C2518)</f>
        <v>6.5476819093885303E-3</v>
      </c>
      <c r="G2518" s="30">
        <f t="shared" si="0"/>
        <v>8.0118068732869495E-3</v>
      </c>
      <c r="H2518" s="30">
        <f t="shared" si="1"/>
        <v>1.2236096658573248</v>
      </c>
      <c r="I2518" s="30">
        <f t="shared" si="2"/>
        <v>22.360966585732477</v>
      </c>
    </row>
    <row r="2519" spans="1:9" ht="15.75" customHeight="1" x14ac:dyDescent="0.2">
      <c r="A2519" s="17">
        <f>od_matrix_directed_all_pairs_pe!A2508</f>
        <v>43954</v>
      </c>
      <c r="B2519" s="30" t="str">
        <f>od_matrix_directed_all_pairs_pe!B2508</f>
        <v>Locality32</v>
      </c>
      <c r="C2519" s="30" t="str">
        <f>od_matrix_directed_all_pairs_pe!C2508</f>
        <v>Locality09</v>
      </c>
      <c r="D2519" s="30">
        <f>SUMIFS(od_matrix_directed_all_pairs_pe!D:D, od_matrix_directed_all_pairs_pe!A:A, A2519, od_matrix_directed_all_pairs_pe!B:B, B2519, od_matrix_directed_all_pairs_pe!C:C, C2519)</f>
        <v>21</v>
      </c>
      <c r="E2519" s="30">
        <f t="array" ref="E2519">INDEX(total_subscribers_per_day!B:B, MATCH(A2519, total_subscribers_per_day!A:A, 0), 0)</f>
        <v>9486</v>
      </c>
      <c r="F2519" s="40">
        <f>SUMIFS(baseline_subscriber_movements!C:C, baseline_subscriber_movements!A:A, B2519, baseline_subscriber_movements!B:B, C2519)</f>
        <v>2.2107591252704399E-3</v>
      </c>
      <c r="G2519" s="30">
        <f t="shared" si="0"/>
        <v>2.213788741302973E-3</v>
      </c>
      <c r="H2519" s="30">
        <f t="shared" si="1"/>
        <v>1.0013703962579652</v>
      </c>
      <c r="I2519" s="30">
        <f t="shared" si="2"/>
        <v>0.13703962579652007</v>
      </c>
    </row>
    <row r="2520" spans="1:9" ht="15.75" customHeight="1" x14ac:dyDescent="0.2">
      <c r="A2520" s="17">
        <f>od_matrix_directed_all_pairs_pe!A2509</f>
        <v>43954</v>
      </c>
      <c r="B2520" s="30" t="str">
        <f>od_matrix_directed_all_pairs_pe!B2509</f>
        <v>Locality32</v>
      </c>
      <c r="C2520" s="30" t="str">
        <f>od_matrix_directed_all_pairs_pe!C2509</f>
        <v>Locality10</v>
      </c>
      <c r="D2520" s="30">
        <f>SUMIFS(od_matrix_directed_all_pairs_pe!D:D, od_matrix_directed_all_pairs_pe!A:A, A2520, od_matrix_directed_all_pairs_pe!B:B, B2520, od_matrix_directed_all_pairs_pe!C:C, C2520)</f>
        <v>66</v>
      </c>
      <c r="E2520" s="30">
        <f t="array" ref="E2520">INDEX(total_subscribers_per_day!B:B, MATCH(A2520, total_subscribers_per_day!A:A, 0), 0)</f>
        <v>9486</v>
      </c>
      <c r="F2520" s="40">
        <f>SUMIFS(baseline_subscriber_movements!C:C, baseline_subscriber_movements!A:A, B2520, baseline_subscriber_movements!B:B, C2520)</f>
        <v>6.4271415024760303E-3</v>
      </c>
      <c r="G2520" s="30">
        <f t="shared" si="0"/>
        <v>6.957621758380772E-3</v>
      </c>
      <c r="H2520" s="30">
        <f t="shared" si="1"/>
        <v>1.082537509980195</v>
      </c>
      <c r="I2520" s="30">
        <f t="shared" si="2"/>
        <v>8.2537509980195054</v>
      </c>
    </row>
    <row r="2521" spans="1:9" ht="15.75" customHeight="1" x14ac:dyDescent="0.2">
      <c r="A2521" s="17">
        <f>od_matrix_directed_all_pairs_pe!A2510</f>
        <v>43954</v>
      </c>
      <c r="B2521" s="30" t="str">
        <f>od_matrix_directed_all_pairs_pe!B2510</f>
        <v>Locality32</v>
      </c>
      <c r="C2521" s="30" t="str">
        <f>od_matrix_directed_all_pairs_pe!C2510</f>
        <v>Locality11</v>
      </c>
      <c r="D2521" s="30">
        <f>SUMIFS(od_matrix_directed_all_pairs_pe!D:D, od_matrix_directed_all_pairs_pe!A:A, A2521, od_matrix_directed_all_pairs_pe!B:B, B2521, od_matrix_directed_all_pairs_pe!C:C, C2521)</f>
        <v>69</v>
      </c>
      <c r="E2521" s="30">
        <f t="array" ref="E2521">INDEX(total_subscribers_per_day!B:B, MATCH(A2521, total_subscribers_per_day!A:A, 0), 0)</f>
        <v>9486</v>
      </c>
      <c r="F2521" s="40">
        <f>SUMIFS(baseline_subscriber_movements!C:C, baseline_subscriber_movements!A:A, B2521, baseline_subscriber_movements!B:B, C2521)</f>
        <v>6.5462992292260498E-3</v>
      </c>
      <c r="G2521" s="30">
        <f t="shared" si="0"/>
        <v>7.2738772928526247E-3</v>
      </c>
      <c r="H2521" s="30">
        <f t="shared" si="1"/>
        <v>1.1111434167839886</v>
      </c>
      <c r="I2521" s="30">
        <f t="shared" si="2"/>
        <v>11.114341678398866</v>
      </c>
    </row>
    <row r="2522" spans="1:9" ht="15.75" customHeight="1" x14ac:dyDescent="0.2">
      <c r="A2522" s="17">
        <f>od_matrix_directed_all_pairs_pe!A2511</f>
        <v>43954</v>
      </c>
      <c r="B2522" s="30" t="str">
        <f>od_matrix_directed_all_pairs_pe!B2511</f>
        <v>Locality32</v>
      </c>
      <c r="C2522" s="30" t="str">
        <f>od_matrix_directed_all_pairs_pe!C2511</f>
        <v>Locality12</v>
      </c>
      <c r="D2522" s="30">
        <f>SUMIFS(od_matrix_directed_all_pairs_pe!D:D, od_matrix_directed_all_pairs_pe!A:A, A2522, od_matrix_directed_all_pairs_pe!B:B, B2522, od_matrix_directed_all_pairs_pe!C:C, C2522)</f>
        <v>44</v>
      </c>
      <c r="E2522" s="30">
        <f t="array" ref="E2522">INDEX(total_subscribers_per_day!B:B, MATCH(A2522, total_subscribers_per_day!A:A, 0), 0)</f>
        <v>9486</v>
      </c>
      <c r="F2522" s="40">
        <f>SUMIFS(baseline_subscriber_movements!C:C, baseline_subscriber_movements!A:A, B2522, baseline_subscriber_movements!B:B, C2522)</f>
        <v>4.5306079443683403E-3</v>
      </c>
      <c r="G2522" s="30">
        <f t="shared" si="0"/>
        <v>4.6384145055871811E-3</v>
      </c>
      <c r="H2522" s="30">
        <f t="shared" si="1"/>
        <v>1.0237951644773957</v>
      </c>
      <c r="I2522" s="30">
        <f t="shared" si="2"/>
        <v>2.3795164477395714</v>
      </c>
    </row>
    <row r="2523" spans="1:9" ht="15.75" customHeight="1" x14ac:dyDescent="0.2">
      <c r="A2523" s="17">
        <f>od_matrix_directed_all_pairs_pe!A2512</f>
        <v>43954</v>
      </c>
      <c r="B2523" s="30" t="str">
        <f>od_matrix_directed_all_pairs_pe!B2512</f>
        <v>Locality32</v>
      </c>
      <c r="C2523" s="30" t="str">
        <f>od_matrix_directed_all_pairs_pe!C2512</f>
        <v>Locality13</v>
      </c>
      <c r="D2523" s="30">
        <f>SUMIFS(od_matrix_directed_all_pairs_pe!D:D, od_matrix_directed_all_pairs_pe!A:A, A2523, od_matrix_directed_all_pairs_pe!B:B, B2523, od_matrix_directed_all_pairs_pe!C:C, C2523)</f>
        <v>29</v>
      </c>
      <c r="E2523" s="30">
        <f t="array" ref="E2523">INDEX(total_subscribers_per_day!B:B, MATCH(A2523, total_subscribers_per_day!A:A, 0), 0)</f>
        <v>9486</v>
      </c>
      <c r="F2523" s="40">
        <f>SUMIFS(baseline_subscriber_movements!C:C, baseline_subscriber_movements!A:A, B2523, baseline_subscriber_movements!B:B, C2523)</f>
        <v>2.42054304356977E-3</v>
      </c>
      <c r="G2523" s="30">
        <f t="shared" si="0"/>
        <v>3.0571368332279148E-3</v>
      </c>
      <c r="H2523" s="30">
        <f t="shared" si="1"/>
        <v>1.2629962691013785</v>
      </c>
      <c r="I2523" s="30">
        <f t="shared" si="2"/>
        <v>26.299626910137853</v>
      </c>
    </row>
    <row r="2524" spans="1:9" ht="15.75" customHeight="1" x14ac:dyDescent="0.2">
      <c r="A2524" s="17">
        <f>od_matrix_directed_all_pairs_pe!A2513</f>
        <v>43954</v>
      </c>
      <c r="B2524" s="30" t="str">
        <f>od_matrix_directed_all_pairs_pe!B2513</f>
        <v>Locality32</v>
      </c>
      <c r="C2524" s="30" t="str">
        <f>od_matrix_directed_all_pairs_pe!C2513</f>
        <v>Locality14</v>
      </c>
      <c r="D2524" s="30">
        <f>SUMIFS(od_matrix_directed_all_pairs_pe!D:D, od_matrix_directed_all_pairs_pe!A:A, A2524, od_matrix_directed_all_pairs_pe!B:B, B2524, od_matrix_directed_all_pairs_pe!C:C, C2524)</f>
        <v>31</v>
      </c>
      <c r="E2524" s="30">
        <f t="array" ref="E2524">INDEX(total_subscribers_per_day!B:B, MATCH(A2524, total_subscribers_per_day!A:A, 0), 0)</f>
        <v>9486</v>
      </c>
      <c r="F2524" s="40">
        <f>SUMIFS(baseline_subscriber_movements!C:C, baseline_subscriber_movements!A:A, B2524, baseline_subscriber_movements!B:B, C2524)</f>
        <v>4.3248945147679298E-3</v>
      </c>
      <c r="G2524" s="30">
        <f t="shared" si="0"/>
        <v>3.2679738562091504E-3</v>
      </c>
      <c r="H2524" s="30">
        <f t="shared" si="1"/>
        <v>0.75561932089909178</v>
      </c>
      <c r="I2524" s="30">
        <f t="shared" si="2"/>
        <v>-24.438067910090822</v>
      </c>
    </row>
    <row r="2525" spans="1:9" ht="15.75" customHeight="1" x14ac:dyDescent="0.2">
      <c r="A2525" s="17">
        <f>od_matrix_directed_all_pairs_pe!A2514</f>
        <v>43954</v>
      </c>
      <c r="B2525" s="30" t="str">
        <f>od_matrix_directed_all_pairs_pe!B2514</f>
        <v>Locality32</v>
      </c>
      <c r="C2525" s="30" t="str">
        <f>od_matrix_directed_all_pairs_pe!C2514</f>
        <v>Locality15</v>
      </c>
      <c r="D2525" s="30">
        <f>SUMIFS(od_matrix_directed_all_pairs_pe!D:D, od_matrix_directed_all_pairs_pe!A:A, A2525, od_matrix_directed_all_pairs_pe!B:B, B2525, od_matrix_directed_all_pairs_pe!C:C, C2525)</f>
        <v>58</v>
      </c>
      <c r="E2525" s="30">
        <f t="array" ref="E2525">INDEX(total_subscribers_per_day!B:B, MATCH(A2525, total_subscribers_per_day!A:A, 0), 0)</f>
        <v>9486</v>
      </c>
      <c r="F2525" s="40">
        <f>SUMIFS(baseline_subscriber_movements!C:C, baseline_subscriber_movements!A:A, B2525, baseline_subscriber_movements!B:B, C2525)</f>
        <v>6.6532896821206002E-3</v>
      </c>
      <c r="G2525" s="30">
        <f t="shared" si="0"/>
        <v>6.1142736664558297E-3</v>
      </c>
      <c r="H2525" s="30">
        <f t="shared" si="1"/>
        <v>0.91898503726460767</v>
      </c>
      <c r="I2525" s="30">
        <f t="shared" si="2"/>
        <v>-8.1014962735392331</v>
      </c>
    </row>
    <row r="2526" spans="1:9" ht="15.75" customHeight="1" x14ac:dyDescent="0.2">
      <c r="A2526" s="17">
        <f>od_matrix_directed_all_pairs_pe!A2515</f>
        <v>43954</v>
      </c>
      <c r="B2526" s="30" t="str">
        <f>od_matrix_directed_all_pairs_pe!B2515</f>
        <v>Locality32</v>
      </c>
      <c r="C2526" s="30" t="str">
        <f>od_matrix_directed_all_pairs_pe!C2515</f>
        <v>Locality16</v>
      </c>
      <c r="D2526" s="30">
        <f>SUMIFS(od_matrix_directed_all_pairs_pe!D:D, od_matrix_directed_all_pairs_pe!A:A, A2526, od_matrix_directed_all_pairs_pe!B:B, B2526, od_matrix_directed_all_pairs_pe!C:C, C2526)</f>
        <v>69</v>
      </c>
      <c r="E2526" s="30">
        <f t="array" ref="E2526">INDEX(total_subscribers_per_day!B:B, MATCH(A2526, total_subscribers_per_day!A:A, 0), 0)</f>
        <v>9486</v>
      </c>
      <c r="F2526" s="40">
        <f>SUMIFS(baseline_subscriber_movements!C:C, baseline_subscriber_movements!A:A, B2526, baseline_subscriber_movements!B:B, C2526)</f>
        <v>6.6532896821206002E-3</v>
      </c>
      <c r="G2526" s="30">
        <f t="shared" si="0"/>
        <v>7.2738772928526247E-3</v>
      </c>
      <c r="H2526" s="30">
        <f t="shared" si="1"/>
        <v>1.0932753029527229</v>
      </c>
      <c r="I2526" s="30">
        <f t="shared" si="2"/>
        <v>9.3275302952722896</v>
      </c>
    </row>
    <row r="2527" spans="1:9" ht="15.75" customHeight="1" x14ac:dyDescent="0.2">
      <c r="A2527" s="17">
        <f>od_matrix_directed_all_pairs_pe!A2516</f>
        <v>43954</v>
      </c>
      <c r="B2527" s="30" t="str">
        <f>od_matrix_directed_all_pairs_pe!B2516</f>
        <v>Locality32</v>
      </c>
      <c r="C2527" s="30" t="str">
        <f>od_matrix_directed_all_pairs_pe!C2516</f>
        <v>Locality17</v>
      </c>
      <c r="D2527" s="30">
        <f>SUMIFS(od_matrix_directed_all_pairs_pe!D:D, od_matrix_directed_all_pairs_pe!A:A, A2527, od_matrix_directed_all_pairs_pe!B:B, B2527, od_matrix_directed_all_pairs_pe!C:C, C2527)</f>
        <v>42</v>
      </c>
      <c r="E2527" s="30">
        <f t="array" ref="E2527">INDEX(total_subscribers_per_day!B:B, MATCH(A2527, total_subscribers_per_day!A:A, 0), 0)</f>
        <v>9486</v>
      </c>
      <c r="F2527" s="40">
        <f>SUMIFS(baseline_subscriber_movements!C:C, baseline_subscriber_movements!A:A, B2527, baseline_subscriber_movements!B:B, C2527)</f>
        <v>4.3248945147679298E-3</v>
      </c>
      <c r="G2527" s="30">
        <f t="shared" si="0"/>
        <v>4.4275774826059459E-3</v>
      </c>
      <c r="H2527" s="30">
        <f t="shared" si="1"/>
        <v>1.0237423057342534</v>
      </c>
      <c r="I2527" s="30">
        <f t="shared" si="2"/>
        <v>2.3742305734253399</v>
      </c>
    </row>
    <row r="2528" spans="1:9" ht="15.75" customHeight="1" x14ac:dyDescent="0.2">
      <c r="A2528" s="17">
        <f>od_matrix_directed_all_pairs_pe!A2517</f>
        <v>43954</v>
      </c>
      <c r="B2528" s="30" t="str">
        <f>od_matrix_directed_all_pairs_pe!B2517</f>
        <v>Locality32</v>
      </c>
      <c r="C2528" s="30" t="str">
        <f>od_matrix_directed_all_pairs_pe!C2517</f>
        <v>Locality18</v>
      </c>
      <c r="D2528" s="30">
        <f>SUMIFS(od_matrix_directed_all_pairs_pe!D:D, od_matrix_directed_all_pairs_pe!A:A, A2528, od_matrix_directed_all_pairs_pe!B:B, B2528, od_matrix_directed_all_pairs_pe!C:C, C2528)</f>
        <v>56</v>
      </c>
      <c r="E2528" s="30">
        <f t="array" ref="E2528">INDEX(total_subscribers_per_day!B:B, MATCH(A2528, total_subscribers_per_day!A:A, 0), 0)</f>
        <v>9486</v>
      </c>
      <c r="F2528" s="40">
        <f>SUMIFS(baseline_subscriber_movements!C:C, baseline_subscriber_movements!A:A, B2528, baseline_subscriber_movements!B:B, C2528)</f>
        <v>6.7142257658413702E-3</v>
      </c>
      <c r="G2528" s="30">
        <f t="shared" si="0"/>
        <v>5.9034366434745945E-3</v>
      </c>
      <c r="H2528" s="30">
        <f t="shared" si="1"/>
        <v>0.87924309508749821</v>
      </c>
      <c r="I2528" s="30">
        <f t="shared" si="2"/>
        <v>-12.07569049125018</v>
      </c>
    </row>
    <row r="2529" spans="1:9" ht="15.75" customHeight="1" x14ac:dyDescent="0.2">
      <c r="A2529" s="17">
        <f>od_matrix_directed_all_pairs_pe!A2518</f>
        <v>43954</v>
      </c>
      <c r="B2529" s="30" t="str">
        <f>od_matrix_directed_all_pairs_pe!B2518</f>
        <v>Locality32</v>
      </c>
      <c r="C2529" s="30" t="str">
        <f>od_matrix_directed_all_pairs_pe!C2518</f>
        <v>Locality19</v>
      </c>
      <c r="D2529" s="30">
        <f>SUMIFS(od_matrix_directed_all_pairs_pe!D:D, od_matrix_directed_all_pairs_pe!A:A, A2529, od_matrix_directed_all_pairs_pe!B:B, B2529, od_matrix_directed_all_pairs_pe!C:C, C2529)</f>
        <v>40</v>
      </c>
      <c r="E2529" s="30">
        <f t="array" ref="E2529">INDEX(total_subscribers_per_day!B:B, MATCH(A2529, total_subscribers_per_day!A:A, 0), 0)</f>
        <v>9486</v>
      </c>
      <c r="F2529" s="40">
        <f>SUMIFS(baseline_subscriber_movements!C:C, baseline_subscriber_movements!A:A, B2529, baseline_subscriber_movements!B:B, C2529)</f>
        <v>4.7283807922664702E-3</v>
      </c>
      <c r="G2529" s="30">
        <f t="shared" si="0"/>
        <v>4.2167404596247099E-3</v>
      </c>
      <c r="H2529" s="30">
        <f t="shared" si="1"/>
        <v>0.89179375453885257</v>
      </c>
      <c r="I2529" s="30">
        <f t="shared" si="2"/>
        <v>-10.820624546114743</v>
      </c>
    </row>
    <row r="2530" spans="1:9" ht="15.75" customHeight="1" x14ac:dyDescent="0.2">
      <c r="A2530" s="17">
        <f>od_matrix_directed_all_pairs_pe!A2519</f>
        <v>43954</v>
      </c>
      <c r="B2530" s="30" t="str">
        <f>od_matrix_directed_all_pairs_pe!B2519</f>
        <v>Locality32</v>
      </c>
      <c r="C2530" s="30" t="str">
        <f>od_matrix_directed_all_pairs_pe!C2519</f>
        <v>Locality21</v>
      </c>
      <c r="D2530" s="30">
        <f>SUMIFS(od_matrix_directed_all_pairs_pe!D:D, od_matrix_directed_all_pairs_pe!A:A, A2530, od_matrix_directed_all_pairs_pe!B:B, B2530, od_matrix_directed_all_pairs_pe!C:C, C2530)</f>
        <v>93</v>
      </c>
      <c r="E2530" s="30">
        <f t="array" ref="E2530">INDEX(total_subscribers_per_day!B:B, MATCH(A2530, total_subscribers_per_day!A:A, 0), 0)</f>
        <v>9486</v>
      </c>
      <c r="F2530" s="40">
        <f>SUMIFS(baseline_subscriber_movements!C:C, baseline_subscriber_movements!A:A, B2530, baseline_subscriber_movements!B:B, C2530)</f>
        <v>1.0191216642151699E-2</v>
      </c>
      <c r="G2530" s="30">
        <f t="shared" si="0"/>
        <v>9.8039215686274508E-3</v>
      </c>
      <c r="H2530" s="30">
        <f t="shared" si="1"/>
        <v>0.96199717000202267</v>
      </c>
      <c r="I2530" s="30">
        <f t="shared" si="2"/>
        <v>-3.8002829997977328</v>
      </c>
    </row>
    <row r="2531" spans="1:9" ht="15.75" customHeight="1" x14ac:dyDescent="0.2">
      <c r="A2531" s="17">
        <f>od_matrix_directed_all_pairs_pe!A2520</f>
        <v>43954</v>
      </c>
      <c r="B2531" s="30" t="str">
        <f>od_matrix_directed_all_pairs_pe!B2520</f>
        <v>Locality32</v>
      </c>
      <c r="C2531" s="30" t="str">
        <f>od_matrix_directed_all_pairs_pe!C2520</f>
        <v>Locality22</v>
      </c>
      <c r="D2531" s="30">
        <f>SUMIFS(od_matrix_directed_all_pairs_pe!D:D, od_matrix_directed_all_pairs_pe!A:A, A2531, od_matrix_directed_all_pairs_pe!B:B, B2531, od_matrix_directed_all_pairs_pe!C:C, C2531)</f>
        <v>39</v>
      </c>
      <c r="E2531" s="30">
        <f t="array" ref="E2531">INDEX(total_subscribers_per_day!B:B, MATCH(A2531, total_subscribers_per_day!A:A, 0), 0)</f>
        <v>9486</v>
      </c>
      <c r="F2531" s="40">
        <f>SUMIFS(baseline_subscriber_movements!C:C, baseline_subscriber_movements!A:A, B2531, baseline_subscriber_movements!B:B, C2531)</f>
        <v>4.1043990738791796E-3</v>
      </c>
      <c r="G2531" s="30">
        <f t="shared" si="0"/>
        <v>4.1113219481340923E-3</v>
      </c>
      <c r="H2531" s="30">
        <f t="shared" si="1"/>
        <v>1.0016866961838509</v>
      </c>
      <c r="I2531" s="30">
        <f t="shared" si="2"/>
        <v>0.16866961838508665</v>
      </c>
    </row>
    <row r="2532" spans="1:9" ht="15.75" customHeight="1" x14ac:dyDescent="0.2">
      <c r="A2532" s="17">
        <f>od_matrix_directed_all_pairs_pe!A2521</f>
        <v>43954</v>
      </c>
      <c r="B2532" s="30" t="str">
        <f>od_matrix_directed_all_pairs_pe!B2521</f>
        <v>Locality32</v>
      </c>
      <c r="C2532" s="30" t="str">
        <f>od_matrix_directed_all_pairs_pe!C2521</f>
        <v>Locality23</v>
      </c>
      <c r="D2532" s="30">
        <f>SUMIFS(od_matrix_directed_all_pairs_pe!D:D, od_matrix_directed_all_pairs_pe!A:A, A2532, od_matrix_directed_all_pairs_pe!B:B, B2532, od_matrix_directed_all_pairs_pe!C:C, C2532)</f>
        <v>37</v>
      </c>
      <c r="E2532" s="30">
        <f t="array" ref="E2532">INDEX(total_subscribers_per_day!B:B, MATCH(A2532, total_subscribers_per_day!A:A, 0), 0)</f>
        <v>9486</v>
      </c>
      <c r="F2532" s="40">
        <f>SUMIFS(baseline_subscriber_movements!C:C, baseline_subscriber_movements!A:A, B2532, baseline_subscriber_movements!B:B, C2532)</f>
        <v>4.3176074136478497E-3</v>
      </c>
      <c r="G2532" s="30">
        <f t="shared" si="0"/>
        <v>3.9004849251528567E-3</v>
      </c>
      <c r="H2532" s="30">
        <f t="shared" si="1"/>
        <v>0.90339036217686697</v>
      </c>
      <c r="I2532" s="30">
        <f t="shared" si="2"/>
        <v>-9.6609637823133028</v>
      </c>
    </row>
    <row r="2533" spans="1:9" ht="15.75" customHeight="1" x14ac:dyDescent="0.2">
      <c r="A2533" s="17">
        <f>od_matrix_directed_all_pairs_pe!A2522</f>
        <v>43954</v>
      </c>
      <c r="B2533" s="30" t="str">
        <f>od_matrix_directed_all_pairs_pe!B2522</f>
        <v>Locality32</v>
      </c>
      <c r="C2533" s="30" t="str">
        <f>od_matrix_directed_all_pairs_pe!C2522</f>
        <v>Locality24</v>
      </c>
      <c r="D2533" s="30">
        <f>SUMIFS(od_matrix_directed_all_pairs_pe!D:D, od_matrix_directed_all_pairs_pe!A:A, A2533, od_matrix_directed_all_pairs_pe!B:B, B2533, od_matrix_directed_all_pairs_pe!C:C, C2533)</f>
        <v>72</v>
      </c>
      <c r="E2533" s="30">
        <f t="array" ref="E2533">INDEX(total_subscribers_per_day!B:B, MATCH(A2533, total_subscribers_per_day!A:A, 0), 0)</f>
        <v>9486</v>
      </c>
      <c r="F2533" s="40">
        <f>SUMIFS(baseline_subscriber_movements!C:C, baseline_subscriber_movements!A:A, B2533, baseline_subscriber_movements!B:B, C2533)</f>
        <v>6.6315789473684198E-3</v>
      </c>
      <c r="G2533" s="30">
        <f t="shared" si="0"/>
        <v>7.5901328273244783E-3</v>
      </c>
      <c r="H2533" s="30">
        <f t="shared" si="1"/>
        <v>1.144543839040993</v>
      </c>
      <c r="I2533" s="30">
        <f t="shared" si="2"/>
        <v>14.454383904099299</v>
      </c>
    </row>
    <row r="2534" spans="1:9" ht="15.75" customHeight="1" x14ac:dyDescent="0.2">
      <c r="A2534" s="17">
        <f>od_matrix_directed_all_pairs_pe!A2523</f>
        <v>43954</v>
      </c>
      <c r="B2534" s="30" t="str">
        <f>od_matrix_directed_all_pairs_pe!B2523</f>
        <v>Locality32</v>
      </c>
      <c r="C2534" s="30" t="str">
        <f>od_matrix_directed_all_pairs_pe!C2523</f>
        <v>Locality25</v>
      </c>
      <c r="D2534" s="30">
        <f>SUMIFS(od_matrix_directed_all_pairs_pe!D:D, od_matrix_directed_all_pairs_pe!A:A, A2534, od_matrix_directed_all_pairs_pe!B:B, B2534, od_matrix_directed_all_pairs_pe!C:C, C2534)</f>
        <v>80</v>
      </c>
      <c r="E2534" s="30">
        <f t="array" ref="E2534">INDEX(total_subscribers_per_day!B:B, MATCH(A2534, total_subscribers_per_day!A:A, 0), 0)</f>
        <v>9486</v>
      </c>
      <c r="F2534" s="40">
        <f>SUMIFS(baseline_subscriber_movements!C:C, baseline_subscriber_movements!A:A, B2534, baseline_subscriber_movements!B:B, C2534)</f>
        <v>8.41928015154704E-3</v>
      </c>
      <c r="G2534" s="30">
        <f t="shared" si="0"/>
        <v>8.4334809192494198E-3</v>
      </c>
      <c r="H2534" s="30">
        <f t="shared" si="1"/>
        <v>1.0016866961838502</v>
      </c>
      <c r="I2534" s="30">
        <f t="shared" si="2"/>
        <v>0.16866961838502004</v>
      </c>
    </row>
    <row r="2535" spans="1:9" ht="15.75" customHeight="1" x14ac:dyDescent="0.2">
      <c r="A2535" s="17">
        <f>od_matrix_directed_all_pairs_pe!A2524</f>
        <v>43954</v>
      </c>
      <c r="B2535" s="30" t="str">
        <f>od_matrix_directed_all_pairs_pe!B2524</f>
        <v>Locality32</v>
      </c>
      <c r="C2535" s="30" t="str">
        <f>od_matrix_directed_all_pairs_pe!C2524</f>
        <v>Locality26</v>
      </c>
      <c r="D2535" s="30">
        <f>SUMIFS(od_matrix_directed_all_pairs_pe!D:D, od_matrix_directed_all_pairs_pe!A:A, A2535, od_matrix_directed_all_pairs_pe!B:B, B2535, od_matrix_directed_all_pairs_pe!C:C, C2535)</f>
        <v>54</v>
      </c>
      <c r="E2535" s="30">
        <f t="array" ref="E2535">INDEX(total_subscribers_per_day!B:B, MATCH(A2535, total_subscribers_per_day!A:A, 0), 0)</f>
        <v>9486</v>
      </c>
      <c r="F2535" s="40">
        <f>SUMIFS(baseline_subscriber_movements!C:C, baseline_subscriber_movements!A:A, B2535, baseline_subscriber_movements!B:B, C2535)</f>
        <v>4.2194092827004199E-3</v>
      </c>
      <c r="G2535" s="30">
        <f t="shared" si="0"/>
        <v>5.6925996204933585E-3</v>
      </c>
      <c r="H2535" s="30">
        <f t="shared" si="1"/>
        <v>1.3491461100569266</v>
      </c>
      <c r="I2535" s="30">
        <f t="shared" si="2"/>
        <v>34.914611005692663</v>
      </c>
    </row>
    <row r="2536" spans="1:9" ht="15.75" customHeight="1" x14ac:dyDescent="0.2">
      <c r="A2536" s="17">
        <f>od_matrix_directed_all_pairs_pe!A2525</f>
        <v>43954</v>
      </c>
      <c r="B2536" s="30" t="str">
        <f>od_matrix_directed_all_pairs_pe!B2525</f>
        <v>Locality32</v>
      </c>
      <c r="C2536" s="30" t="str">
        <f>od_matrix_directed_all_pairs_pe!C2525</f>
        <v>Locality27</v>
      </c>
      <c r="D2536" s="30">
        <f>SUMIFS(od_matrix_directed_all_pairs_pe!D:D, od_matrix_directed_all_pairs_pe!A:A, A2536, od_matrix_directed_all_pairs_pe!B:B, B2536, od_matrix_directed_all_pairs_pe!C:C, C2536)</f>
        <v>109</v>
      </c>
      <c r="E2536" s="30">
        <f t="array" ref="E2536">INDEX(total_subscribers_per_day!B:B, MATCH(A2536, total_subscribers_per_day!A:A, 0), 0)</f>
        <v>9486</v>
      </c>
      <c r="F2536" s="40">
        <f>SUMIFS(baseline_subscriber_movements!C:C, baseline_subscriber_movements!A:A, B2536, baseline_subscriber_movements!B:B, C2536)</f>
        <v>1.08364018937401E-2</v>
      </c>
      <c r="G2536" s="30">
        <f t="shared" si="0"/>
        <v>1.1490617752477335E-2</v>
      </c>
      <c r="H2536" s="30">
        <f t="shared" si="1"/>
        <v>1.0603720557019169</v>
      </c>
      <c r="I2536" s="30">
        <f t="shared" si="2"/>
        <v>6.0372055701916949</v>
      </c>
    </row>
    <row r="2537" spans="1:9" ht="15.75" customHeight="1" x14ac:dyDescent="0.2">
      <c r="A2537" s="17">
        <f>od_matrix_directed_all_pairs_pe!A2526</f>
        <v>43954</v>
      </c>
      <c r="B2537" s="30" t="str">
        <f>od_matrix_directed_all_pairs_pe!B2526</f>
        <v>Locality32</v>
      </c>
      <c r="C2537" s="30" t="str">
        <f>od_matrix_directed_all_pairs_pe!C2526</f>
        <v>Locality28</v>
      </c>
      <c r="D2537" s="30">
        <f>SUMIFS(od_matrix_directed_all_pairs_pe!D:D, od_matrix_directed_all_pairs_pe!A:A, A2537, od_matrix_directed_all_pairs_pe!B:B, B2537, od_matrix_directed_all_pairs_pe!C:C, C2537)</f>
        <v>49</v>
      </c>
      <c r="E2537" s="30">
        <f t="array" ref="E2537">INDEX(total_subscribers_per_day!B:B, MATCH(A2537, total_subscribers_per_day!A:A, 0), 0)</f>
        <v>9486</v>
      </c>
      <c r="F2537" s="40">
        <f>SUMIFS(baseline_subscriber_movements!C:C, baseline_subscriber_movements!A:A, B2537, baseline_subscriber_movements!B:B, C2537)</f>
        <v>4.52536308145653E-3</v>
      </c>
      <c r="G2537" s="30">
        <f t="shared" si="0"/>
        <v>5.1655070630402698E-3</v>
      </c>
      <c r="H2537" s="30">
        <f t="shared" si="1"/>
        <v>1.1414569328606674</v>
      </c>
      <c r="I2537" s="30">
        <f t="shared" si="2"/>
        <v>14.145693286066741</v>
      </c>
    </row>
    <row r="2538" spans="1:9" ht="15.75" customHeight="1" x14ac:dyDescent="0.2">
      <c r="A2538" s="17">
        <f>od_matrix_directed_all_pairs_pe!A2527</f>
        <v>43954</v>
      </c>
      <c r="B2538" s="30" t="str">
        <f>od_matrix_directed_all_pairs_pe!B2527</f>
        <v>Locality32</v>
      </c>
      <c r="C2538" s="30" t="str">
        <f>od_matrix_directed_all_pairs_pe!C2527</f>
        <v>Locality29</v>
      </c>
      <c r="D2538" s="30">
        <f>SUMIFS(od_matrix_directed_all_pairs_pe!D:D, od_matrix_directed_all_pairs_pe!A:A, A2538, od_matrix_directed_all_pairs_pe!B:B, B2538, od_matrix_directed_all_pairs_pe!C:C, C2538)</f>
        <v>111</v>
      </c>
      <c r="E2538" s="30">
        <f t="array" ref="E2538">INDEX(total_subscribers_per_day!B:B, MATCH(A2538, total_subscribers_per_day!A:A, 0), 0)</f>
        <v>9486</v>
      </c>
      <c r="F2538" s="40">
        <f>SUMIFS(baseline_subscriber_movements!C:C, baseline_subscriber_movements!A:A, B2538, baseline_subscriber_movements!B:B, C2538)</f>
        <v>1.24842635333613E-2</v>
      </c>
      <c r="G2538" s="30">
        <f t="shared" si="0"/>
        <v>1.1701454775458571E-2</v>
      </c>
      <c r="H2538" s="30">
        <f t="shared" si="1"/>
        <v>0.93729636066950572</v>
      </c>
      <c r="I2538" s="30">
        <f t="shared" si="2"/>
        <v>-6.2703639330494276</v>
      </c>
    </row>
    <row r="2539" spans="1:9" ht="15.75" customHeight="1" x14ac:dyDescent="0.2">
      <c r="A2539" s="17">
        <f>od_matrix_directed_all_pairs_pe!A2528</f>
        <v>43954</v>
      </c>
      <c r="B2539" s="30" t="str">
        <f>od_matrix_directed_all_pairs_pe!B2528</f>
        <v>Locality32</v>
      </c>
      <c r="C2539" s="30" t="str">
        <f>od_matrix_directed_all_pairs_pe!C2528</f>
        <v>Locality30</v>
      </c>
      <c r="D2539" s="30">
        <f>SUMIFS(od_matrix_directed_all_pairs_pe!D:D, od_matrix_directed_all_pairs_pe!A:A, A2539, od_matrix_directed_all_pairs_pe!B:B, B2539, od_matrix_directed_all_pairs_pe!C:C, C2539)</f>
        <v>86</v>
      </c>
      <c r="E2539" s="30">
        <f t="array" ref="E2539">INDEX(total_subscribers_per_day!B:B, MATCH(A2539, total_subscribers_per_day!A:A, 0), 0)</f>
        <v>9486</v>
      </c>
      <c r="F2539" s="40">
        <f>SUMIFS(baseline_subscriber_movements!C:C, baseline_subscriber_movements!A:A, B2539, baseline_subscriber_movements!B:B, C2539)</f>
        <v>1.07165370876234E-2</v>
      </c>
      <c r="G2539" s="30">
        <f t="shared" si="0"/>
        <v>9.065991988193127E-3</v>
      </c>
      <c r="H2539" s="30">
        <f t="shared" si="1"/>
        <v>0.84598148768257442</v>
      </c>
      <c r="I2539" s="30">
        <f t="shared" si="2"/>
        <v>-15.401851231742558</v>
      </c>
    </row>
    <row r="2540" spans="1:9" ht="15.75" customHeight="1" x14ac:dyDescent="0.2">
      <c r="A2540" s="17">
        <f>od_matrix_directed_all_pairs_pe!A2529</f>
        <v>43954</v>
      </c>
      <c r="B2540" s="30" t="str">
        <f>od_matrix_directed_all_pairs_pe!B2529</f>
        <v>Locality32</v>
      </c>
      <c r="C2540" s="30" t="str">
        <f>od_matrix_directed_all_pairs_pe!C2529</f>
        <v>Locality31</v>
      </c>
      <c r="D2540" s="30">
        <f>SUMIFS(od_matrix_directed_all_pairs_pe!D:D, od_matrix_directed_all_pairs_pe!A:A, A2540, od_matrix_directed_all_pairs_pe!B:B, B2540, od_matrix_directed_all_pairs_pe!C:C, C2540)</f>
        <v>143</v>
      </c>
      <c r="E2540" s="30">
        <f t="array" ref="E2540">INDEX(total_subscribers_per_day!B:B, MATCH(A2540, total_subscribers_per_day!A:A, 0), 0)</f>
        <v>9486</v>
      </c>
      <c r="F2540" s="40">
        <f>SUMIFS(baseline_subscriber_movements!C:C, baseline_subscriber_movements!A:A, B2540, baseline_subscriber_movements!B:B, C2540)</f>
        <v>1.6949152542372801E-2</v>
      </c>
      <c r="G2540" s="30">
        <f t="shared" si="0"/>
        <v>1.5074847143158338E-2</v>
      </c>
      <c r="H2540" s="30">
        <f t="shared" si="1"/>
        <v>0.88941598144634615</v>
      </c>
      <c r="I2540" s="30">
        <f t="shared" si="2"/>
        <v>-11.058401855365386</v>
      </c>
    </row>
    <row r="2541" spans="1:9" ht="15.75" customHeight="1" x14ac:dyDescent="0.2">
      <c r="A2541" s="17">
        <f>od_matrix_directed_all_pairs_pe!A2530</f>
        <v>43954</v>
      </c>
      <c r="B2541" s="30" t="str">
        <f>od_matrix_directed_all_pairs_pe!B2530</f>
        <v>Locality32</v>
      </c>
      <c r="C2541" s="30" t="str">
        <f>od_matrix_directed_all_pairs_pe!C2530</f>
        <v>Locality32</v>
      </c>
      <c r="D2541" s="30">
        <f>SUMIFS(od_matrix_directed_all_pairs_pe!D:D, od_matrix_directed_all_pairs_pe!A:A, A2541, od_matrix_directed_all_pairs_pe!B:B, B2541, od_matrix_directed_all_pairs_pe!C:C, C2541)</f>
        <v>96</v>
      </c>
      <c r="E2541" s="30">
        <f t="array" ref="E2541">INDEX(total_subscribers_per_day!B:B, MATCH(A2541, total_subscribers_per_day!A:A, 0), 0)</f>
        <v>9486</v>
      </c>
      <c r="F2541" s="40">
        <f>SUMIFS(baseline_subscriber_movements!C:C, baseline_subscriber_movements!A:A, B2541, baseline_subscriber_movements!B:B, C2541)</f>
        <v>1.0815919353145E-2</v>
      </c>
      <c r="G2541" s="30">
        <f t="shared" si="0"/>
        <v>1.0120177103099304E-2</v>
      </c>
      <c r="H2541" s="30">
        <f t="shared" si="1"/>
        <v>0.93567423837684305</v>
      </c>
      <c r="I2541" s="30">
        <f t="shared" si="2"/>
        <v>-6.4325761623156952</v>
      </c>
    </row>
    <row r="2542" spans="1:9" ht="15.75" customHeight="1" x14ac:dyDescent="0.2">
      <c r="A2542" s="17">
        <f>od_matrix_directed_all_pairs_pe!A2531</f>
        <v>43954</v>
      </c>
      <c r="B2542" s="30" t="str">
        <f>od_matrix_directed_all_pairs_pe!B2531</f>
        <v>Locality32</v>
      </c>
      <c r="C2542" s="30" t="str">
        <f>od_matrix_directed_all_pairs_pe!C2531</f>
        <v>Locality33</v>
      </c>
      <c r="D2542" s="30">
        <f>SUMIFS(od_matrix_directed_all_pairs_pe!D:D, od_matrix_directed_all_pairs_pe!A:A, A2542, od_matrix_directed_all_pairs_pe!B:B, B2542, od_matrix_directed_all_pairs_pe!C:C, C2542)</f>
        <v>87</v>
      </c>
      <c r="E2542" s="30">
        <f t="array" ref="E2542">INDEX(total_subscribers_per_day!B:B, MATCH(A2542, total_subscribers_per_day!A:A, 0), 0)</f>
        <v>9486</v>
      </c>
      <c r="F2542" s="40">
        <f>SUMIFS(baseline_subscriber_movements!C:C, baseline_subscriber_movements!A:A, B2542, baseline_subscriber_movements!B:B, C2542)</f>
        <v>8.7589700295483304E-3</v>
      </c>
      <c r="G2542" s="30">
        <f t="shared" si="0"/>
        <v>9.1714104996837437E-3</v>
      </c>
      <c r="H2542" s="30">
        <f t="shared" si="1"/>
        <v>1.0470877818675082</v>
      </c>
      <c r="I2542" s="30">
        <f t="shared" si="2"/>
        <v>4.7087781867508172</v>
      </c>
    </row>
    <row r="2543" spans="1:9" ht="15.75" customHeight="1" x14ac:dyDescent="0.2">
      <c r="A2543" s="17">
        <f>od_matrix_directed_all_pairs_pe!A2532</f>
        <v>43954</v>
      </c>
      <c r="B2543" s="30" t="str">
        <f>od_matrix_directed_all_pairs_pe!B2532</f>
        <v>Locality32</v>
      </c>
      <c r="C2543" s="30" t="str">
        <f>od_matrix_directed_all_pairs_pe!C2532</f>
        <v>Locality34</v>
      </c>
      <c r="D2543" s="30">
        <f>SUMIFS(od_matrix_directed_all_pairs_pe!D:D, od_matrix_directed_all_pairs_pe!A:A, A2543, od_matrix_directed_all_pairs_pe!B:B, B2543, od_matrix_directed_all_pairs_pe!C:C, C2543)</f>
        <v>47</v>
      </c>
      <c r="E2543" s="30">
        <f t="array" ref="E2543">INDEX(total_subscribers_per_day!B:B, MATCH(A2543, total_subscribers_per_day!A:A, 0), 0)</f>
        <v>9486</v>
      </c>
      <c r="F2543" s="40">
        <f>SUMIFS(baseline_subscriber_movements!C:C, baseline_subscriber_movements!A:A, B2543, baseline_subscriber_movements!B:B, C2543)</f>
        <v>4.3171527850900202E-3</v>
      </c>
      <c r="G2543" s="30">
        <f t="shared" si="0"/>
        <v>4.9546700400590346E-3</v>
      </c>
      <c r="H2543" s="30">
        <f t="shared" si="1"/>
        <v>1.1476707651327009</v>
      </c>
      <c r="I2543" s="30">
        <f t="shared" si="2"/>
        <v>14.767076513270094</v>
      </c>
    </row>
    <row r="2544" spans="1:9" ht="15.75" customHeight="1" x14ac:dyDescent="0.2">
      <c r="A2544" s="17">
        <f>od_matrix_directed_all_pairs_pe!A2533</f>
        <v>43954</v>
      </c>
      <c r="B2544" s="30" t="str">
        <f>od_matrix_directed_all_pairs_pe!B2533</f>
        <v>Locality32</v>
      </c>
      <c r="C2544" s="30" t="str">
        <f>od_matrix_directed_all_pairs_pe!C2533</f>
        <v>Locality35</v>
      </c>
      <c r="D2544" s="30">
        <f>SUMIFS(od_matrix_directed_all_pairs_pe!D:D, od_matrix_directed_all_pairs_pe!A:A, A2544, od_matrix_directed_all_pairs_pe!B:B, B2544, od_matrix_directed_all_pairs_pe!C:C, C2544)</f>
        <v>23</v>
      </c>
      <c r="E2544" s="30">
        <f t="array" ref="E2544">INDEX(total_subscribers_per_day!B:B, MATCH(A2544, total_subscribers_per_day!A:A, 0), 0)</f>
        <v>9486</v>
      </c>
      <c r="F2544" s="40">
        <f>SUMIFS(baseline_subscriber_movements!C:C, baseline_subscriber_movements!A:A, B2544, baseline_subscriber_movements!B:B, C2544)</f>
        <v>2.4146994668846102E-3</v>
      </c>
      <c r="G2544" s="30">
        <f t="shared" si="0"/>
        <v>2.4246257642842081E-3</v>
      </c>
      <c r="H2544" s="30">
        <f t="shared" si="1"/>
        <v>1.0041107796376849</v>
      </c>
      <c r="I2544" s="30">
        <f t="shared" si="2"/>
        <v>0.41107796376849137</v>
      </c>
    </row>
    <row r="2545" spans="1:9" ht="15.75" customHeight="1" x14ac:dyDescent="0.2">
      <c r="A2545" s="17">
        <f>od_matrix_directed_all_pairs_pe!A2534</f>
        <v>43954</v>
      </c>
      <c r="B2545" s="30" t="str">
        <f>od_matrix_directed_all_pairs_pe!B2534</f>
        <v>Locality33</v>
      </c>
      <c r="C2545" s="30" t="str">
        <f>od_matrix_directed_all_pairs_pe!C2534</f>
        <v>Locality01</v>
      </c>
      <c r="D2545" s="30">
        <f>SUMIFS(od_matrix_directed_all_pairs_pe!D:D, od_matrix_directed_all_pairs_pe!A:A, A2545, od_matrix_directed_all_pairs_pe!B:B, B2545, od_matrix_directed_all_pairs_pe!C:C, C2545)</f>
        <v>61</v>
      </c>
      <c r="E2545" s="30">
        <f t="array" ref="E2545">INDEX(total_subscribers_per_day!B:B, MATCH(A2545, total_subscribers_per_day!A:A, 0), 0)</f>
        <v>9486</v>
      </c>
      <c r="F2545" s="40">
        <f>SUMIFS(baseline_subscriber_movements!C:C, baseline_subscriber_movements!A:A, B2545, baseline_subscriber_movements!B:B, C2545)</f>
        <v>7.3925440912451096E-3</v>
      </c>
      <c r="G2545" s="30">
        <f t="shared" si="0"/>
        <v>6.4305292009276833E-3</v>
      </c>
      <c r="H2545" s="30">
        <f t="shared" si="1"/>
        <v>0.86986687147977548</v>
      </c>
      <c r="I2545" s="30">
        <f t="shared" si="2"/>
        <v>-13.013312852022452</v>
      </c>
    </row>
    <row r="2546" spans="1:9" ht="15.75" customHeight="1" x14ac:dyDescent="0.2">
      <c r="A2546" s="17">
        <f>od_matrix_directed_all_pairs_pe!A2535</f>
        <v>43954</v>
      </c>
      <c r="B2546" s="30" t="str">
        <f>od_matrix_directed_all_pairs_pe!B2535</f>
        <v>Locality33</v>
      </c>
      <c r="C2546" s="30" t="str">
        <f>od_matrix_directed_all_pairs_pe!C2535</f>
        <v>Locality02</v>
      </c>
      <c r="D2546" s="30">
        <f>SUMIFS(od_matrix_directed_all_pairs_pe!D:D, od_matrix_directed_all_pairs_pe!A:A, A2546, od_matrix_directed_all_pairs_pe!B:B, B2546, od_matrix_directed_all_pairs_pe!C:C, C2546)</f>
        <v>19</v>
      </c>
      <c r="E2546" s="30">
        <f t="array" ref="E2546">INDEX(total_subscribers_per_day!B:B, MATCH(A2546, total_subscribers_per_day!A:A, 0), 0)</f>
        <v>9486</v>
      </c>
      <c r="F2546" s="40">
        <f>SUMIFS(baseline_subscriber_movements!C:C, baseline_subscriber_movements!A:A, B2546, baseline_subscriber_movements!B:B, C2546)</f>
        <v>2.0018965335581E-3</v>
      </c>
      <c r="G2546" s="30">
        <f t="shared" si="0"/>
        <v>2.0029517183217374E-3</v>
      </c>
      <c r="H2546" s="30">
        <f t="shared" si="1"/>
        <v>1.000527092557457</v>
      </c>
      <c r="I2546" s="30">
        <f t="shared" si="2"/>
        <v>5.2709255745697625E-2</v>
      </c>
    </row>
    <row r="2547" spans="1:9" ht="15.75" customHeight="1" x14ac:dyDescent="0.2">
      <c r="A2547" s="17">
        <f>od_matrix_directed_all_pairs_pe!A2536</f>
        <v>43954</v>
      </c>
      <c r="B2547" s="30" t="str">
        <f>od_matrix_directed_all_pairs_pe!B2536</f>
        <v>Locality33</v>
      </c>
      <c r="C2547" s="30" t="str">
        <f>od_matrix_directed_all_pairs_pe!C2536</f>
        <v>Locality03</v>
      </c>
      <c r="D2547" s="30">
        <f>SUMIFS(od_matrix_directed_all_pairs_pe!D:D, od_matrix_directed_all_pairs_pe!A:A, A2547, od_matrix_directed_all_pairs_pe!B:B, B2547, od_matrix_directed_all_pairs_pe!C:C, C2547)</f>
        <v>16</v>
      </c>
      <c r="E2547" s="30">
        <f t="array" ref="E2547">INDEX(total_subscribers_per_day!B:B, MATCH(A2547, total_subscribers_per_day!A:A, 0), 0)</f>
        <v>9486</v>
      </c>
      <c r="F2547" s="40">
        <f>SUMIFS(baseline_subscriber_movements!C:C, baseline_subscriber_movements!A:A, B2547, baseline_subscriber_movements!B:B, C2547)</f>
        <v>2.0024255938695199E-3</v>
      </c>
      <c r="G2547" s="30">
        <f t="shared" si="0"/>
        <v>1.686696183849884E-3</v>
      </c>
      <c r="H2547" s="30">
        <f t="shared" si="1"/>
        <v>0.84232652090232463</v>
      </c>
      <c r="I2547" s="30">
        <f t="shared" si="2"/>
        <v>-15.767347909767537</v>
      </c>
    </row>
    <row r="2548" spans="1:9" ht="15.75" customHeight="1" x14ac:dyDescent="0.2">
      <c r="A2548" s="17">
        <f>od_matrix_directed_all_pairs_pe!A2537</f>
        <v>43954</v>
      </c>
      <c r="B2548" s="30" t="str">
        <f>od_matrix_directed_all_pairs_pe!B2537</f>
        <v>Locality33</v>
      </c>
      <c r="C2548" s="30" t="str">
        <f>od_matrix_directed_all_pairs_pe!C2537</f>
        <v>Locality04</v>
      </c>
      <c r="D2548" s="30">
        <f>SUMIFS(od_matrix_directed_all_pairs_pe!D:D, od_matrix_directed_all_pairs_pe!A:A, A2548, od_matrix_directed_all_pairs_pe!B:B, B2548, od_matrix_directed_all_pairs_pe!C:C, C2548)</f>
        <v>71</v>
      </c>
      <c r="E2548" s="30">
        <f t="array" ref="E2548">INDEX(total_subscribers_per_day!B:B, MATCH(A2548, total_subscribers_per_day!A:A, 0), 0)</f>
        <v>9486</v>
      </c>
      <c r="F2548" s="40">
        <f>SUMIFS(baseline_subscriber_movements!C:C, baseline_subscriber_movements!A:A, B2548, baseline_subscriber_movements!B:B, C2548)</f>
        <v>7.1836044791886702E-3</v>
      </c>
      <c r="G2548" s="30">
        <f t="shared" si="0"/>
        <v>7.4847143158338608E-3</v>
      </c>
      <c r="H2548" s="30">
        <f t="shared" si="1"/>
        <v>1.0419162604953438</v>
      </c>
      <c r="I2548" s="30">
        <f t="shared" si="2"/>
        <v>4.1916260495343804</v>
      </c>
    </row>
    <row r="2549" spans="1:9" ht="15.75" customHeight="1" x14ac:dyDescent="0.2">
      <c r="A2549" s="17">
        <f>od_matrix_directed_all_pairs_pe!A2538</f>
        <v>43954</v>
      </c>
      <c r="B2549" s="30" t="str">
        <f>od_matrix_directed_all_pairs_pe!B2538</f>
        <v>Locality33</v>
      </c>
      <c r="C2549" s="30" t="str">
        <f>od_matrix_directed_all_pairs_pe!C2538</f>
        <v>Locality05</v>
      </c>
      <c r="D2549" s="30">
        <f>SUMIFS(od_matrix_directed_all_pairs_pe!D:D, od_matrix_directed_all_pairs_pe!A:A, A2549, od_matrix_directed_all_pairs_pe!B:B, B2549, od_matrix_directed_all_pairs_pe!C:C, C2549)</f>
        <v>18</v>
      </c>
      <c r="E2549" s="30">
        <f t="array" ref="E2549">INDEX(total_subscribers_per_day!B:B, MATCH(A2549, total_subscribers_per_day!A:A, 0), 0)</f>
        <v>9486</v>
      </c>
      <c r="F2549" s="40">
        <f>SUMIFS(baseline_subscriber_movements!C:C, baseline_subscriber_movements!A:A, B2549, baseline_subscriber_movements!B:B, C2549)</f>
        <v>1.89374047214938E-3</v>
      </c>
      <c r="G2549" s="30">
        <f t="shared" si="0"/>
        <v>1.8975332068311196E-3</v>
      </c>
      <c r="H2549" s="30">
        <f t="shared" si="1"/>
        <v>1.0020027742647517</v>
      </c>
      <c r="I2549" s="30">
        <f t="shared" si="2"/>
        <v>0.20027742647517055</v>
      </c>
    </row>
    <row r="2550" spans="1:9" ht="15.75" customHeight="1" x14ac:dyDescent="0.2">
      <c r="A2550" s="17">
        <f>od_matrix_directed_all_pairs_pe!A2539</f>
        <v>43954</v>
      </c>
      <c r="B2550" s="30" t="str">
        <f>od_matrix_directed_all_pairs_pe!B2539</f>
        <v>Locality33</v>
      </c>
      <c r="C2550" s="30" t="str">
        <f>od_matrix_directed_all_pairs_pe!C2539</f>
        <v>Locality06</v>
      </c>
      <c r="D2550" s="30">
        <f>SUMIFS(od_matrix_directed_all_pairs_pe!D:D, od_matrix_directed_all_pairs_pe!A:A, A2550, od_matrix_directed_all_pairs_pe!B:B, B2550, od_matrix_directed_all_pairs_pe!C:C, C2550)</f>
        <v>35</v>
      </c>
      <c r="E2550" s="30">
        <f t="array" ref="E2550">INDEX(total_subscribers_per_day!B:B, MATCH(A2550, total_subscribers_per_day!A:A, 0), 0)</f>
        <v>9486</v>
      </c>
      <c r="F2550" s="40">
        <f>SUMIFS(baseline_subscriber_movements!C:C, baseline_subscriber_movements!A:A, B2550, baseline_subscriber_movements!B:B, C2550)</f>
        <v>3.4696667017138001E-3</v>
      </c>
      <c r="G2550" s="30">
        <f t="shared" si="0"/>
        <v>3.6896479021716212E-3</v>
      </c>
      <c r="H2550" s="30">
        <f t="shared" si="1"/>
        <v>1.0634012484107376</v>
      </c>
      <c r="I2550" s="30">
        <f t="shared" si="2"/>
        <v>6.3401248410737576</v>
      </c>
    </row>
    <row r="2551" spans="1:9" ht="15.75" customHeight="1" x14ac:dyDescent="0.2">
      <c r="A2551" s="17">
        <f>od_matrix_directed_all_pairs_pe!A2540</f>
        <v>43954</v>
      </c>
      <c r="B2551" s="30" t="str">
        <f>od_matrix_directed_all_pairs_pe!B2540</f>
        <v>Locality33</v>
      </c>
      <c r="C2551" s="30" t="str">
        <f>od_matrix_directed_all_pairs_pe!C2540</f>
        <v>Locality07</v>
      </c>
      <c r="D2551" s="30">
        <f>SUMIFS(od_matrix_directed_all_pairs_pe!D:D, od_matrix_directed_all_pairs_pe!A:A, A2551, od_matrix_directed_all_pairs_pe!B:B, B2551, od_matrix_directed_all_pairs_pe!C:C, C2551)</f>
        <v>43</v>
      </c>
      <c r="E2551" s="30">
        <f t="array" ref="E2551">INDEX(total_subscribers_per_day!B:B, MATCH(A2551, total_subscribers_per_day!A:A, 0), 0)</f>
        <v>9486</v>
      </c>
      <c r="F2551" s="40">
        <f>SUMIFS(baseline_subscriber_movements!C:C, baseline_subscriber_movements!A:A, B2551, baseline_subscriber_movements!B:B, C2551)</f>
        <v>5.3689862090746396E-3</v>
      </c>
      <c r="G2551" s="30">
        <f t="shared" si="0"/>
        <v>4.5329959940965635E-3</v>
      </c>
      <c r="H2551" s="30">
        <f t="shared" si="1"/>
        <v>0.84429272446908343</v>
      </c>
      <c r="I2551" s="30">
        <f t="shared" si="2"/>
        <v>-15.570727553091658</v>
      </c>
    </row>
    <row r="2552" spans="1:9" ht="15.75" customHeight="1" x14ac:dyDescent="0.2">
      <c r="A2552" s="17">
        <f>od_matrix_directed_all_pairs_pe!A2541</f>
        <v>43954</v>
      </c>
      <c r="B2552" s="30" t="str">
        <f>od_matrix_directed_all_pairs_pe!B2541</f>
        <v>Locality33</v>
      </c>
      <c r="C2552" s="30" t="str">
        <f>od_matrix_directed_all_pairs_pe!C2541</f>
        <v>Locality08</v>
      </c>
      <c r="D2552" s="30">
        <f>SUMIFS(od_matrix_directed_all_pairs_pe!D:D, od_matrix_directed_all_pairs_pe!A:A, A2552, od_matrix_directed_all_pairs_pe!B:B, B2552, od_matrix_directed_all_pairs_pe!C:C, C2552)</f>
        <v>48</v>
      </c>
      <c r="E2552" s="30">
        <f t="array" ref="E2552">INDEX(total_subscribers_per_day!B:B, MATCH(A2552, total_subscribers_per_day!A:A, 0), 0)</f>
        <v>9486</v>
      </c>
      <c r="F2552" s="40">
        <f>SUMIFS(baseline_subscriber_movements!C:C, baseline_subscriber_movements!A:A, B2552, baseline_subscriber_movements!B:B, C2552)</f>
        <v>5.6704819909692301E-3</v>
      </c>
      <c r="G2552" s="30">
        <f t="shared" si="0"/>
        <v>5.0600885515496522E-3</v>
      </c>
      <c r="H2552" s="30">
        <f t="shared" si="1"/>
        <v>0.89235598660013626</v>
      </c>
      <c r="I2552" s="30">
        <f t="shared" si="2"/>
        <v>-10.764401339986374</v>
      </c>
    </row>
    <row r="2553" spans="1:9" ht="15.75" customHeight="1" x14ac:dyDescent="0.2">
      <c r="A2553" s="17">
        <f>od_matrix_directed_all_pairs_pe!A2542</f>
        <v>43954</v>
      </c>
      <c r="B2553" s="30" t="str">
        <f>od_matrix_directed_all_pairs_pe!B2542</f>
        <v>Locality33</v>
      </c>
      <c r="C2553" s="30" t="str">
        <f>od_matrix_directed_all_pairs_pe!C2542</f>
        <v>Locality09</v>
      </c>
      <c r="D2553" s="30">
        <f>SUMIFS(od_matrix_directed_all_pairs_pe!D:D, od_matrix_directed_all_pairs_pe!A:A, A2553, od_matrix_directed_all_pairs_pe!B:B, B2553, od_matrix_directed_all_pairs_pe!C:C, C2553)</f>
        <v>17</v>
      </c>
      <c r="E2553" s="30">
        <f t="array" ref="E2553">INDEX(total_subscribers_per_day!B:B, MATCH(A2553, total_subscribers_per_day!A:A, 0), 0)</f>
        <v>9486</v>
      </c>
      <c r="F2553" s="40">
        <f>SUMIFS(baseline_subscriber_movements!C:C, baseline_subscriber_movements!A:A, B2553, baseline_subscriber_movements!B:B, C2553)</f>
        <v>2.20634998692767E-3</v>
      </c>
      <c r="G2553" s="30">
        <f t="shared" si="0"/>
        <v>1.7921146953405018E-3</v>
      </c>
      <c r="H2553" s="30">
        <f t="shared" si="1"/>
        <v>0.81225313570310365</v>
      </c>
      <c r="I2553" s="30">
        <f t="shared" si="2"/>
        <v>-18.774686429689634</v>
      </c>
    </row>
    <row r="2554" spans="1:9" ht="15.75" customHeight="1" x14ac:dyDescent="0.2">
      <c r="A2554" s="17">
        <f>od_matrix_directed_all_pairs_pe!A2543</f>
        <v>43954</v>
      </c>
      <c r="B2554" s="30" t="str">
        <f>od_matrix_directed_all_pairs_pe!B2543</f>
        <v>Locality33</v>
      </c>
      <c r="C2554" s="30" t="str">
        <f>od_matrix_directed_all_pairs_pe!C2543</f>
        <v>Locality10</v>
      </c>
      <c r="D2554" s="30">
        <f>SUMIFS(od_matrix_directed_all_pairs_pe!D:D, od_matrix_directed_all_pairs_pe!A:A, A2554, od_matrix_directed_all_pairs_pe!B:B, B2554, od_matrix_directed_all_pairs_pe!C:C, C2554)</f>
        <v>38</v>
      </c>
      <c r="E2554" s="30">
        <f t="array" ref="E2554">INDEX(total_subscribers_per_day!B:B, MATCH(A2554, total_subscribers_per_day!A:A, 0), 0)</f>
        <v>9486</v>
      </c>
      <c r="F2554" s="40">
        <f>SUMIFS(baseline_subscriber_movements!C:C, baseline_subscriber_movements!A:A, B2554, baseline_subscriber_movements!B:B, C2554)</f>
        <v>5.0531634908937704E-3</v>
      </c>
      <c r="G2554" s="30">
        <f t="shared" si="0"/>
        <v>4.0059034366434747E-3</v>
      </c>
      <c r="H2554" s="30">
        <f t="shared" si="1"/>
        <v>0.79275159884742552</v>
      </c>
      <c r="I2554" s="30">
        <f t="shared" si="2"/>
        <v>-20.724840115257447</v>
      </c>
    </row>
    <row r="2555" spans="1:9" ht="15.75" customHeight="1" x14ac:dyDescent="0.2">
      <c r="A2555" s="17">
        <f>od_matrix_directed_all_pairs_pe!A2544</f>
        <v>43954</v>
      </c>
      <c r="B2555" s="30" t="str">
        <f>od_matrix_directed_all_pairs_pe!B2544</f>
        <v>Locality33</v>
      </c>
      <c r="C2555" s="30" t="str">
        <f>od_matrix_directed_all_pairs_pe!C2544</f>
        <v>Locality11</v>
      </c>
      <c r="D2555" s="30">
        <f>SUMIFS(od_matrix_directed_all_pairs_pe!D:D, od_matrix_directed_all_pairs_pe!A:A, A2555, od_matrix_directed_all_pairs_pe!B:B, B2555, od_matrix_directed_all_pairs_pe!C:C, C2555)</f>
        <v>50</v>
      </c>
      <c r="E2555" s="30">
        <f t="array" ref="E2555">INDEX(total_subscribers_per_day!B:B, MATCH(A2555, total_subscribers_per_day!A:A, 0), 0)</f>
        <v>9486</v>
      </c>
      <c r="F2555" s="40">
        <f>SUMIFS(baseline_subscriber_movements!C:C, baseline_subscriber_movements!A:A, B2555, baseline_subscriber_movements!B:B, C2555)</f>
        <v>5.2637119696810099E-3</v>
      </c>
      <c r="G2555" s="30">
        <f t="shared" si="0"/>
        <v>5.2709255745308874E-3</v>
      </c>
      <c r="H2555" s="30">
        <f t="shared" si="1"/>
        <v>1.0013704406493797</v>
      </c>
      <c r="I2555" s="30">
        <f t="shared" si="2"/>
        <v>0.1370440649379745</v>
      </c>
    </row>
    <row r="2556" spans="1:9" ht="15.75" customHeight="1" x14ac:dyDescent="0.2">
      <c r="A2556" s="17">
        <f>od_matrix_directed_all_pairs_pe!A2545</f>
        <v>43954</v>
      </c>
      <c r="B2556" s="30" t="str">
        <f>od_matrix_directed_all_pairs_pe!B2545</f>
        <v>Locality33</v>
      </c>
      <c r="C2556" s="30" t="str">
        <f>od_matrix_directed_all_pairs_pe!C2545</f>
        <v>Locality12</v>
      </c>
      <c r="D2556" s="30">
        <f>SUMIFS(od_matrix_directed_all_pairs_pe!D:D, od_matrix_directed_all_pairs_pe!A:A, A2556, od_matrix_directed_all_pairs_pe!B:B, B2556, od_matrix_directed_all_pairs_pe!C:C, C2556)</f>
        <v>39</v>
      </c>
      <c r="E2556" s="30">
        <f t="array" ref="E2556">INDEX(total_subscribers_per_day!B:B, MATCH(A2556, total_subscribers_per_day!A:A, 0), 0)</f>
        <v>9486</v>
      </c>
      <c r="F2556" s="40">
        <f>SUMIFS(baseline_subscriber_movements!C:C, baseline_subscriber_movements!A:A, B2556, baseline_subscriber_movements!B:B, C2556)</f>
        <v>3.6838227554994202E-3</v>
      </c>
      <c r="G2556" s="30">
        <f t="shared" si="0"/>
        <v>4.1113219481340923E-3</v>
      </c>
      <c r="H2556" s="30">
        <f t="shared" si="1"/>
        <v>1.1160477094063435</v>
      </c>
      <c r="I2556" s="30">
        <f t="shared" si="2"/>
        <v>11.604770940634346</v>
      </c>
    </row>
    <row r="2557" spans="1:9" ht="15.75" customHeight="1" x14ac:dyDescent="0.2">
      <c r="A2557" s="17">
        <f>od_matrix_directed_all_pairs_pe!A2546</f>
        <v>43954</v>
      </c>
      <c r="B2557" s="30" t="str">
        <f>od_matrix_directed_all_pairs_pe!B2546</f>
        <v>Locality33</v>
      </c>
      <c r="C2557" s="30" t="str">
        <f>od_matrix_directed_all_pairs_pe!C2546</f>
        <v>Locality13</v>
      </c>
      <c r="D2557" s="30">
        <f>SUMIFS(od_matrix_directed_all_pairs_pe!D:D, od_matrix_directed_all_pairs_pe!A:A, A2557, od_matrix_directed_all_pairs_pe!B:B, B2557, od_matrix_directed_all_pairs_pe!C:C, C2557)</f>
        <v>20</v>
      </c>
      <c r="E2557" s="30">
        <f t="array" ref="E2557">INDEX(total_subscribers_per_day!B:B, MATCH(A2557, total_subscribers_per_day!A:A, 0), 0)</f>
        <v>9486</v>
      </c>
      <c r="F2557" s="40">
        <f>SUMIFS(baseline_subscriber_movements!C:C, baseline_subscriber_movements!A:A, B2557, baseline_subscriber_movements!B:B, C2557)</f>
        <v>1.9996842659174801E-3</v>
      </c>
      <c r="G2557" s="30">
        <f t="shared" si="0"/>
        <v>2.1083702298123549E-3</v>
      </c>
      <c r="H2557" s="30">
        <f t="shared" si="1"/>
        <v>1.0543515622677604</v>
      </c>
      <c r="I2557" s="30">
        <f t="shared" si="2"/>
        <v>5.4351562267760389</v>
      </c>
    </row>
    <row r="2558" spans="1:9" ht="15.75" customHeight="1" x14ac:dyDescent="0.2">
      <c r="A2558" s="17">
        <f>od_matrix_directed_all_pairs_pe!A2547</f>
        <v>43954</v>
      </c>
      <c r="B2558" s="30" t="str">
        <f>od_matrix_directed_all_pairs_pe!B2547</f>
        <v>Locality33</v>
      </c>
      <c r="C2558" s="30" t="str">
        <f>od_matrix_directed_all_pairs_pe!C2547</f>
        <v>Locality14</v>
      </c>
      <c r="D2558" s="30">
        <f>SUMIFS(od_matrix_directed_all_pairs_pe!D:D, od_matrix_directed_all_pairs_pe!A:A, A2558, od_matrix_directed_all_pairs_pe!B:B, B2558, od_matrix_directed_all_pairs_pe!C:C, C2558)</f>
        <v>29</v>
      </c>
      <c r="E2558" s="30">
        <f t="array" ref="E2558">INDEX(total_subscribers_per_day!B:B, MATCH(A2558, total_subscribers_per_day!A:A, 0), 0)</f>
        <v>9486</v>
      </c>
      <c r="F2558" s="40">
        <f>SUMIFS(baseline_subscriber_movements!C:C, baseline_subscriber_movements!A:A, B2558, baseline_subscriber_movements!B:B, C2558)</f>
        <v>3.5748081169172498E-3</v>
      </c>
      <c r="G2558" s="30">
        <f t="shared" si="0"/>
        <v>3.0571368332279148E-3</v>
      </c>
      <c r="H2558" s="30">
        <f t="shared" si="1"/>
        <v>0.85518907120090382</v>
      </c>
      <c r="I2558" s="30">
        <f t="shared" si="2"/>
        <v>-14.481092879909617</v>
      </c>
    </row>
    <row r="2559" spans="1:9" ht="15.75" customHeight="1" x14ac:dyDescent="0.2">
      <c r="A2559" s="17">
        <f>od_matrix_directed_all_pairs_pe!A2548</f>
        <v>43954</v>
      </c>
      <c r="B2559" s="30" t="str">
        <f>od_matrix_directed_all_pairs_pe!B2548</f>
        <v>Locality33</v>
      </c>
      <c r="C2559" s="30" t="str">
        <f>od_matrix_directed_all_pairs_pe!C2548</f>
        <v>Locality15</v>
      </c>
      <c r="D2559" s="30">
        <f>SUMIFS(od_matrix_directed_all_pairs_pe!D:D, od_matrix_directed_all_pairs_pe!A:A, A2559, od_matrix_directed_all_pairs_pe!B:B, B2559, od_matrix_directed_all_pairs_pe!C:C, C2559)</f>
        <v>35</v>
      </c>
      <c r="E2559" s="30">
        <f t="array" ref="E2559">INDEX(total_subscribers_per_day!B:B, MATCH(A2559, total_subscribers_per_day!A:A, 0), 0)</f>
        <v>9486</v>
      </c>
      <c r="F2559" s="40">
        <f>SUMIFS(baseline_subscriber_movements!C:C, baseline_subscriber_movements!A:A, B2559, baseline_subscriber_movements!B:B, C2559)</f>
        <v>5.1660516605166002E-3</v>
      </c>
      <c r="G2559" s="30">
        <f t="shared" si="0"/>
        <v>3.6896479021716212E-3</v>
      </c>
      <c r="H2559" s="30">
        <f t="shared" si="1"/>
        <v>0.71421041534893592</v>
      </c>
      <c r="I2559" s="30">
        <f t="shared" si="2"/>
        <v>-28.578958465106407</v>
      </c>
    </row>
    <row r="2560" spans="1:9" ht="15.75" customHeight="1" x14ac:dyDescent="0.2">
      <c r="A2560" s="17">
        <f>od_matrix_directed_all_pairs_pe!A2549</f>
        <v>43954</v>
      </c>
      <c r="B2560" s="30" t="str">
        <f>od_matrix_directed_all_pairs_pe!B2549</f>
        <v>Locality33</v>
      </c>
      <c r="C2560" s="30" t="str">
        <f>od_matrix_directed_all_pairs_pe!C2549</f>
        <v>Locality16</v>
      </c>
      <c r="D2560" s="30">
        <f>SUMIFS(od_matrix_directed_all_pairs_pe!D:D, od_matrix_directed_all_pairs_pe!A:A, A2560, od_matrix_directed_all_pairs_pe!B:B, B2560, od_matrix_directed_all_pairs_pe!C:C, C2560)</f>
        <v>53</v>
      </c>
      <c r="E2560" s="30">
        <f t="array" ref="E2560">INDEX(total_subscribers_per_day!B:B, MATCH(A2560, total_subscribers_per_day!A:A, 0), 0)</f>
        <v>9486</v>
      </c>
      <c r="F2560" s="40">
        <f>SUMIFS(baseline_subscriber_movements!C:C, baseline_subscriber_movements!A:A, B2560, baseline_subscriber_movements!B:B, C2560)</f>
        <v>5.0691730911395002E-3</v>
      </c>
      <c r="G2560" s="30">
        <f t="shared" si="0"/>
        <v>5.587181109002741E-3</v>
      </c>
      <c r="H2560" s="30">
        <f t="shared" si="1"/>
        <v>1.1021878733572299</v>
      </c>
      <c r="I2560" s="30">
        <f t="shared" si="2"/>
        <v>10.21878733572299</v>
      </c>
    </row>
    <row r="2561" spans="1:9" ht="15.75" customHeight="1" x14ac:dyDescent="0.2">
      <c r="A2561" s="17">
        <f>od_matrix_directed_all_pairs_pe!A2550</f>
        <v>43954</v>
      </c>
      <c r="B2561" s="30" t="str">
        <f>od_matrix_directed_all_pairs_pe!B2550</f>
        <v>Locality33</v>
      </c>
      <c r="C2561" s="30" t="str">
        <f>od_matrix_directed_all_pairs_pe!C2550</f>
        <v>Locality17</v>
      </c>
      <c r="D2561" s="30">
        <f>SUMIFS(od_matrix_directed_all_pairs_pe!D:D, od_matrix_directed_all_pairs_pe!A:A, A2561, od_matrix_directed_all_pairs_pe!B:B, B2561, od_matrix_directed_all_pairs_pe!C:C, C2561)</f>
        <v>31</v>
      </c>
      <c r="E2561" s="30">
        <f t="array" ref="E2561">INDEX(total_subscribers_per_day!B:B, MATCH(A2561, total_subscribers_per_day!A:A, 0), 0)</f>
        <v>9486</v>
      </c>
      <c r="F2561" s="40">
        <f>SUMIFS(baseline_subscriber_movements!C:C, baseline_subscriber_movements!A:A, B2561, baseline_subscriber_movements!B:B, C2561)</f>
        <v>3.47039646650541E-3</v>
      </c>
      <c r="G2561" s="30">
        <f t="shared" si="0"/>
        <v>3.2679738562091504E-3</v>
      </c>
      <c r="H2561" s="30">
        <f t="shared" si="1"/>
        <v>0.94167161814220801</v>
      </c>
      <c r="I2561" s="30">
        <f t="shared" si="2"/>
        <v>-5.8328381857791989</v>
      </c>
    </row>
    <row r="2562" spans="1:9" ht="15.75" customHeight="1" x14ac:dyDescent="0.2">
      <c r="A2562" s="17">
        <f>od_matrix_directed_all_pairs_pe!A2551</f>
        <v>43954</v>
      </c>
      <c r="B2562" s="30" t="str">
        <f>od_matrix_directed_all_pairs_pe!B2551</f>
        <v>Locality33</v>
      </c>
      <c r="C2562" s="30" t="str">
        <f>od_matrix_directed_all_pairs_pe!C2551</f>
        <v>Locality18</v>
      </c>
      <c r="D2562" s="30">
        <f>SUMIFS(od_matrix_directed_all_pairs_pe!D:D, od_matrix_directed_all_pairs_pe!A:A, A2562, od_matrix_directed_all_pairs_pe!B:B, B2562, od_matrix_directed_all_pairs_pe!C:C, C2562)</f>
        <v>38</v>
      </c>
      <c r="E2562" s="30">
        <f t="array" ref="E2562">INDEX(total_subscribers_per_day!B:B, MATCH(A2562, total_subscribers_per_day!A:A, 0), 0)</f>
        <v>9486</v>
      </c>
      <c r="F2562" s="40">
        <f>SUMIFS(baseline_subscriber_movements!C:C, baseline_subscriber_movements!A:A, B2562, baseline_subscriber_movements!B:B, C2562)</f>
        <v>5.1578947368421E-3</v>
      </c>
      <c r="G2562" s="30">
        <f t="shared" si="0"/>
        <v>4.0059034366434747E-3</v>
      </c>
      <c r="H2562" s="30">
        <f t="shared" si="1"/>
        <v>0.77665474792067446</v>
      </c>
      <c r="I2562" s="30">
        <f t="shared" si="2"/>
        <v>-22.334525207932554</v>
      </c>
    </row>
    <row r="2563" spans="1:9" ht="15.75" customHeight="1" x14ac:dyDescent="0.2">
      <c r="A2563" s="17">
        <f>od_matrix_directed_all_pairs_pe!A2552</f>
        <v>43954</v>
      </c>
      <c r="B2563" s="30" t="str">
        <f>od_matrix_directed_all_pairs_pe!B2552</f>
        <v>Locality33</v>
      </c>
      <c r="C2563" s="30" t="str">
        <f>od_matrix_directed_all_pairs_pe!C2552</f>
        <v>Locality19</v>
      </c>
      <c r="D2563" s="30">
        <f>SUMIFS(od_matrix_directed_all_pairs_pe!D:D, od_matrix_directed_all_pairs_pe!A:A, A2563, od_matrix_directed_all_pairs_pe!B:B, B2563, od_matrix_directed_all_pairs_pe!C:C, C2563)</f>
        <v>35</v>
      </c>
      <c r="E2563" s="30">
        <f t="array" ref="E2563">INDEX(total_subscribers_per_day!B:B, MATCH(A2563, total_subscribers_per_day!A:A, 0), 0)</f>
        <v>9486</v>
      </c>
      <c r="F2563" s="40">
        <f>SUMIFS(baseline_subscriber_movements!C:C, baseline_subscriber_movements!A:A, B2563, baseline_subscriber_movements!B:B, C2563)</f>
        <v>3.5748081169172498E-3</v>
      </c>
      <c r="G2563" s="30">
        <f t="shared" si="0"/>
        <v>3.6896479021716212E-3</v>
      </c>
      <c r="H2563" s="30">
        <f t="shared" si="1"/>
        <v>1.0321247411045391</v>
      </c>
      <c r="I2563" s="30">
        <f t="shared" si="2"/>
        <v>3.2124741104539112</v>
      </c>
    </row>
    <row r="2564" spans="1:9" ht="15.75" customHeight="1" x14ac:dyDescent="0.2">
      <c r="A2564" s="17">
        <f>od_matrix_directed_all_pairs_pe!A2553</f>
        <v>43954</v>
      </c>
      <c r="B2564" s="30" t="str">
        <f>od_matrix_directed_all_pairs_pe!B2553</f>
        <v>Locality33</v>
      </c>
      <c r="C2564" s="30" t="str">
        <f>od_matrix_directed_all_pairs_pe!C2553</f>
        <v>Locality21</v>
      </c>
      <c r="D2564" s="30">
        <f>SUMIFS(od_matrix_directed_all_pairs_pe!D:D, od_matrix_directed_all_pairs_pe!A:A, A2564, od_matrix_directed_all_pairs_pe!B:B, B2564, od_matrix_directed_all_pairs_pe!C:C, C2564)</f>
        <v>83</v>
      </c>
      <c r="E2564" s="30">
        <f t="array" ref="E2564">INDEX(total_subscribers_per_day!B:B, MATCH(A2564, total_subscribers_per_day!A:A, 0), 0)</f>
        <v>9486</v>
      </c>
      <c r="F2564" s="40">
        <f>SUMIFS(baseline_subscriber_movements!C:C, baseline_subscriber_movements!A:A, B2564, baseline_subscriber_movements!B:B, C2564)</f>
        <v>8.4343700579862894E-3</v>
      </c>
      <c r="G2564" s="30">
        <f t="shared" si="0"/>
        <v>8.7497364537212734E-3</v>
      </c>
      <c r="H2564" s="30">
        <f t="shared" si="1"/>
        <v>1.037390628294329</v>
      </c>
      <c r="I2564" s="30">
        <f t="shared" si="2"/>
        <v>3.7390628294329042</v>
      </c>
    </row>
    <row r="2565" spans="1:9" ht="15.75" customHeight="1" x14ac:dyDescent="0.2">
      <c r="A2565" s="17">
        <f>od_matrix_directed_all_pairs_pe!A2554</f>
        <v>43954</v>
      </c>
      <c r="B2565" s="30" t="str">
        <f>od_matrix_directed_all_pairs_pe!B2554</f>
        <v>Locality33</v>
      </c>
      <c r="C2565" s="30" t="str">
        <f>od_matrix_directed_all_pairs_pe!C2554</f>
        <v>Locality22</v>
      </c>
      <c r="D2565" s="30">
        <f>SUMIFS(od_matrix_directed_all_pairs_pe!D:D, od_matrix_directed_all_pairs_pe!A:A, A2565, od_matrix_directed_all_pairs_pe!B:B, B2565, od_matrix_directed_all_pairs_pe!C:C, C2565)</f>
        <v>28</v>
      </c>
      <c r="E2565" s="30">
        <f t="array" ref="E2565">INDEX(total_subscribers_per_day!B:B, MATCH(A2565, total_subscribers_per_day!A:A, 0), 0)</f>
        <v>9486</v>
      </c>
      <c r="F2565" s="40">
        <f>SUMIFS(baseline_subscriber_movements!C:C, baseline_subscriber_movements!A:A, B2565, baseline_subscriber_movements!B:B, C2565)</f>
        <v>3.6722274682614601E-3</v>
      </c>
      <c r="G2565" s="30">
        <f t="shared" si="0"/>
        <v>2.9517183217372973E-3</v>
      </c>
      <c r="H2565" s="30">
        <f t="shared" si="1"/>
        <v>0.80379506641366283</v>
      </c>
      <c r="I2565" s="30">
        <f t="shared" si="2"/>
        <v>-19.620493358633716</v>
      </c>
    </row>
    <row r="2566" spans="1:9" ht="15.75" customHeight="1" x14ac:dyDescent="0.2">
      <c r="A2566" s="17">
        <f>od_matrix_directed_all_pairs_pe!A2555</f>
        <v>43954</v>
      </c>
      <c r="B2566" s="30" t="str">
        <f>od_matrix_directed_all_pairs_pe!B2555</f>
        <v>Locality33</v>
      </c>
      <c r="C2566" s="30" t="str">
        <f>od_matrix_directed_all_pairs_pe!C2555</f>
        <v>Locality23</v>
      </c>
      <c r="D2566" s="30">
        <f>SUMIFS(od_matrix_directed_all_pairs_pe!D:D, od_matrix_directed_all_pairs_pe!A:A, A2566, od_matrix_directed_all_pairs_pe!B:B, B2566, od_matrix_directed_all_pairs_pe!C:C, C2566)</f>
        <v>23</v>
      </c>
      <c r="E2566" s="30">
        <f t="array" ref="E2566">INDEX(total_subscribers_per_day!B:B, MATCH(A2566, total_subscribers_per_day!A:A, 0), 0)</f>
        <v>9486</v>
      </c>
      <c r="F2566" s="40">
        <f>SUMIFS(baseline_subscriber_movements!C:C, baseline_subscriber_movements!A:A, B2566, baseline_subscriber_movements!B:B, C2566)</f>
        <v>3.6814978436941199E-3</v>
      </c>
      <c r="G2566" s="30">
        <f t="shared" si="0"/>
        <v>2.4246257642842081E-3</v>
      </c>
      <c r="H2566" s="30">
        <f t="shared" si="1"/>
        <v>0.65859763260142767</v>
      </c>
      <c r="I2566" s="30">
        <f t="shared" si="2"/>
        <v>-34.14023673985723</v>
      </c>
    </row>
    <row r="2567" spans="1:9" ht="15.75" customHeight="1" x14ac:dyDescent="0.2">
      <c r="A2567" s="17">
        <f>od_matrix_directed_all_pairs_pe!A2556</f>
        <v>43954</v>
      </c>
      <c r="B2567" s="30" t="str">
        <f>od_matrix_directed_all_pairs_pe!B2556</f>
        <v>Locality33</v>
      </c>
      <c r="C2567" s="30" t="str">
        <f>od_matrix_directed_all_pairs_pe!C2556</f>
        <v>Locality24</v>
      </c>
      <c r="D2567" s="30">
        <f>SUMIFS(od_matrix_directed_all_pairs_pe!D:D, od_matrix_directed_all_pairs_pe!A:A, A2567, od_matrix_directed_all_pairs_pe!B:B, B2567, od_matrix_directed_all_pairs_pe!C:C, C2567)</f>
        <v>43</v>
      </c>
      <c r="E2567" s="30">
        <f t="array" ref="E2567">INDEX(total_subscribers_per_day!B:B, MATCH(A2567, total_subscribers_per_day!A:A, 0), 0)</f>
        <v>9486</v>
      </c>
      <c r="F2567" s="40">
        <f>SUMIFS(baseline_subscriber_movements!C:C, baseline_subscriber_movements!A:A, B2567, baseline_subscriber_movements!B:B, C2567)</f>
        <v>5.1584377302873897E-3</v>
      </c>
      <c r="G2567" s="30">
        <f t="shared" si="0"/>
        <v>4.5329959940965635E-3</v>
      </c>
      <c r="H2567" s="30">
        <f t="shared" si="1"/>
        <v>0.87875365199843536</v>
      </c>
      <c r="I2567" s="30">
        <f t="shared" si="2"/>
        <v>-12.124634800156464</v>
      </c>
    </row>
    <row r="2568" spans="1:9" ht="15.75" customHeight="1" x14ac:dyDescent="0.2">
      <c r="A2568" s="17">
        <f>od_matrix_directed_all_pairs_pe!A2557</f>
        <v>43954</v>
      </c>
      <c r="B2568" s="30" t="str">
        <f>od_matrix_directed_all_pairs_pe!B2557</f>
        <v>Locality33</v>
      </c>
      <c r="C2568" s="30" t="str">
        <f>od_matrix_directed_all_pairs_pe!C2557</f>
        <v>Locality25</v>
      </c>
      <c r="D2568" s="30">
        <f>SUMIFS(od_matrix_directed_all_pairs_pe!D:D, od_matrix_directed_all_pairs_pe!A:A, A2568, od_matrix_directed_all_pairs_pe!B:B, B2568, od_matrix_directed_all_pairs_pe!C:C, C2568)</f>
        <v>78</v>
      </c>
      <c r="E2568" s="30">
        <f t="array" ref="E2568">INDEX(total_subscribers_per_day!B:B, MATCH(A2568, total_subscribers_per_day!A:A, 0), 0)</f>
        <v>9486</v>
      </c>
      <c r="F2568" s="40">
        <f>SUMIFS(baseline_subscriber_movements!C:C, baseline_subscriber_movements!A:A, B2568, baseline_subscriber_movements!B:B, C2568)</f>
        <v>7.0548594292934603E-3</v>
      </c>
      <c r="G2568" s="30">
        <f t="shared" si="0"/>
        <v>8.2226438962681846E-3</v>
      </c>
      <c r="H2568" s="30">
        <f t="shared" si="1"/>
        <v>1.1655290907889397</v>
      </c>
      <c r="I2568" s="30">
        <f t="shared" si="2"/>
        <v>16.552909078893975</v>
      </c>
    </row>
    <row r="2569" spans="1:9" ht="15.75" customHeight="1" x14ac:dyDescent="0.2">
      <c r="A2569" s="17">
        <f>od_matrix_directed_all_pairs_pe!A2558</f>
        <v>43954</v>
      </c>
      <c r="B2569" s="30" t="str">
        <f>od_matrix_directed_all_pairs_pe!B2558</f>
        <v>Locality33</v>
      </c>
      <c r="C2569" s="30" t="str">
        <f>od_matrix_directed_all_pairs_pe!C2558</f>
        <v>Locality26</v>
      </c>
      <c r="D2569" s="30">
        <f>SUMIFS(od_matrix_directed_all_pairs_pe!D:D, od_matrix_directed_all_pairs_pe!A:A, A2569, od_matrix_directed_all_pairs_pe!B:B, B2569, od_matrix_directed_all_pairs_pe!C:C, C2569)</f>
        <v>31</v>
      </c>
      <c r="E2569" s="30">
        <f t="array" ref="E2569">INDEX(total_subscribers_per_day!B:B, MATCH(A2569, total_subscribers_per_day!A:A, 0), 0)</f>
        <v>9486</v>
      </c>
      <c r="F2569" s="40">
        <f>SUMIFS(baseline_subscriber_movements!C:C, baseline_subscriber_movements!A:A, B2569, baseline_subscriber_movements!B:B, C2569)</f>
        <v>3.4769781898640801E-3</v>
      </c>
      <c r="G2569" s="30">
        <f t="shared" si="0"/>
        <v>3.2679738562091504E-3</v>
      </c>
      <c r="H2569" s="30">
        <f t="shared" si="1"/>
        <v>0.93988908694791096</v>
      </c>
      <c r="I2569" s="30">
        <f t="shared" si="2"/>
        <v>-6.0110913052089039</v>
      </c>
    </row>
    <row r="2570" spans="1:9" ht="15.75" customHeight="1" x14ac:dyDescent="0.2">
      <c r="A2570" s="17">
        <f>od_matrix_directed_all_pairs_pe!A2559</f>
        <v>43954</v>
      </c>
      <c r="B2570" s="30" t="str">
        <f>od_matrix_directed_all_pairs_pe!B2559</f>
        <v>Locality33</v>
      </c>
      <c r="C2570" s="30" t="str">
        <f>od_matrix_directed_all_pairs_pe!C2559</f>
        <v>Locality27</v>
      </c>
      <c r="D2570" s="30">
        <f>SUMIFS(od_matrix_directed_all_pairs_pe!D:D, od_matrix_directed_all_pairs_pe!A:A, A2570, od_matrix_directed_all_pairs_pe!B:B, B2570, od_matrix_directed_all_pairs_pe!C:C, C2570)</f>
        <v>59</v>
      </c>
      <c r="E2570" s="30">
        <f t="array" ref="E2570">INDEX(total_subscribers_per_day!B:B, MATCH(A2570, total_subscribers_per_day!A:A, 0), 0)</f>
        <v>9486</v>
      </c>
      <c r="F2570" s="40">
        <f>SUMIFS(baseline_subscriber_movements!C:C, baseline_subscriber_movements!A:A, B2570, baseline_subscriber_movements!B:B, C2570)</f>
        <v>8.8411746131986102E-3</v>
      </c>
      <c r="G2570" s="30">
        <f t="shared" si="0"/>
        <v>6.2196921779464473E-3</v>
      </c>
      <c r="H2570" s="30">
        <f t="shared" si="1"/>
        <v>0.70349161169844288</v>
      </c>
      <c r="I2570" s="30">
        <f t="shared" si="2"/>
        <v>-29.650838830155713</v>
      </c>
    </row>
    <row r="2571" spans="1:9" ht="15.75" customHeight="1" x14ac:dyDescent="0.2">
      <c r="A2571" s="17">
        <f>od_matrix_directed_all_pairs_pe!A2560</f>
        <v>43954</v>
      </c>
      <c r="B2571" s="30" t="str">
        <f>od_matrix_directed_all_pairs_pe!B2560</f>
        <v>Locality33</v>
      </c>
      <c r="C2571" s="30" t="str">
        <f>od_matrix_directed_all_pairs_pe!C2560</f>
        <v>Locality28</v>
      </c>
      <c r="D2571" s="30">
        <f>SUMIFS(od_matrix_directed_all_pairs_pe!D:D, od_matrix_directed_all_pairs_pe!A:A, A2571, od_matrix_directed_all_pairs_pe!B:B, B2571, od_matrix_directed_all_pairs_pe!C:C, C2571)</f>
        <v>26</v>
      </c>
      <c r="E2571" s="30">
        <f t="array" ref="E2571">INDEX(total_subscribers_per_day!B:B, MATCH(A2571, total_subscribers_per_day!A:A, 0), 0)</f>
        <v>9486</v>
      </c>
      <c r="F2571" s="40">
        <f>SUMIFS(baseline_subscriber_movements!C:C, baseline_subscriber_movements!A:A, B2571, baseline_subscriber_movements!B:B, C2571)</f>
        <v>3.2731496146130201E-3</v>
      </c>
      <c r="G2571" s="30">
        <f t="shared" si="0"/>
        <v>2.7408812987560617E-3</v>
      </c>
      <c r="H2571" s="30">
        <f t="shared" si="1"/>
        <v>0.83738344453286229</v>
      </c>
      <c r="I2571" s="30">
        <f t="shared" si="2"/>
        <v>-16.261655546713772</v>
      </c>
    </row>
    <row r="2572" spans="1:9" ht="15.75" customHeight="1" x14ac:dyDescent="0.2">
      <c r="A2572" s="17">
        <f>od_matrix_directed_all_pairs_pe!A2561</f>
        <v>43954</v>
      </c>
      <c r="B2572" s="30" t="str">
        <f>od_matrix_directed_all_pairs_pe!B2561</f>
        <v>Locality33</v>
      </c>
      <c r="C2572" s="30" t="str">
        <f>od_matrix_directed_all_pairs_pe!C2561</f>
        <v>Locality29</v>
      </c>
      <c r="D2572" s="30">
        <f>SUMIFS(od_matrix_directed_all_pairs_pe!D:D, od_matrix_directed_all_pairs_pe!A:A, A2572, od_matrix_directed_all_pairs_pe!B:B, B2572, od_matrix_directed_all_pairs_pe!C:C, C2572)</f>
        <v>103</v>
      </c>
      <c r="E2572" s="30">
        <f t="array" ref="E2572">INDEX(total_subscribers_per_day!B:B, MATCH(A2572, total_subscribers_per_day!A:A, 0), 0)</f>
        <v>9486</v>
      </c>
      <c r="F2572" s="40">
        <f>SUMIFS(baseline_subscriber_movements!C:C, baseline_subscriber_movements!A:A, B2572, baseline_subscriber_movements!B:B, C2572)</f>
        <v>1.02137517110666E-2</v>
      </c>
      <c r="G2572" s="30">
        <f t="shared" si="0"/>
        <v>1.0858106683533628E-2</v>
      </c>
      <c r="H2572" s="30">
        <f t="shared" si="1"/>
        <v>1.0630870017888598</v>
      </c>
      <c r="I2572" s="30">
        <f t="shared" si="2"/>
        <v>6.3087001788859842</v>
      </c>
    </row>
    <row r="2573" spans="1:9" ht="15.75" customHeight="1" x14ac:dyDescent="0.2">
      <c r="A2573" s="17">
        <f>od_matrix_directed_all_pairs_pe!A2562</f>
        <v>43954</v>
      </c>
      <c r="B2573" s="30" t="str">
        <f>od_matrix_directed_all_pairs_pe!B2562</f>
        <v>Locality33</v>
      </c>
      <c r="C2573" s="30" t="str">
        <f>od_matrix_directed_all_pairs_pe!C2562</f>
        <v>Locality30</v>
      </c>
      <c r="D2573" s="30">
        <f>SUMIFS(od_matrix_directed_all_pairs_pe!D:D, od_matrix_directed_all_pairs_pe!A:A, A2573, od_matrix_directed_all_pairs_pe!B:B, B2573, od_matrix_directed_all_pairs_pe!C:C, C2573)</f>
        <v>90</v>
      </c>
      <c r="E2573" s="30">
        <f t="array" ref="E2573">INDEX(total_subscribers_per_day!B:B, MATCH(A2573, total_subscribers_per_day!A:A, 0), 0)</f>
        <v>9486</v>
      </c>
      <c r="F2573" s="40">
        <f>SUMIFS(baseline_subscriber_movements!C:C, baseline_subscriber_movements!A:A, B2573, baseline_subscriber_movements!B:B, C2573)</f>
        <v>8.60350435421256E-3</v>
      </c>
      <c r="G2573" s="30">
        <f t="shared" si="0"/>
        <v>9.4876660341555973E-3</v>
      </c>
      <c r="H2573" s="30">
        <f t="shared" si="1"/>
        <v>1.1027676216041109</v>
      </c>
      <c r="I2573" s="30">
        <f t="shared" si="2"/>
        <v>10.27676216041109</v>
      </c>
    </row>
    <row r="2574" spans="1:9" ht="15.75" customHeight="1" x14ac:dyDescent="0.2">
      <c r="A2574" s="17">
        <f>od_matrix_directed_all_pairs_pe!A2563</f>
        <v>43954</v>
      </c>
      <c r="B2574" s="30" t="str">
        <f>od_matrix_directed_all_pairs_pe!B2563</f>
        <v>Locality33</v>
      </c>
      <c r="C2574" s="30" t="str">
        <f>od_matrix_directed_all_pairs_pe!C2563</f>
        <v>Locality31</v>
      </c>
      <c r="D2574" s="30">
        <f>SUMIFS(od_matrix_directed_all_pairs_pe!D:D, od_matrix_directed_all_pairs_pe!A:A, A2574, od_matrix_directed_all_pairs_pe!B:B, B2574, od_matrix_directed_all_pairs_pe!C:C, C2574)</f>
        <v>106</v>
      </c>
      <c r="E2574" s="30">
        <f t="array" ref="E2574">INDEX(total_subscribers_per_day!B:B, MATCH(A2574, total_subscribers_per_day!A:A, 0), 0)</f>
        <v>9486</v>
      </c>
      <c r="F2574" s="40">
        <f>SUMIFS(baseline_subscriber_movements!C:C, baseline_subscriber_movements!A:A, B2574, baseline_subscriber_movements!B:B, C2574)</f>
        <v>1.32673475834474E-2</v>
      </c>
      <c r="G2574" s="30">
        <f t="shared" si="0"/>
        <v>1.1174362218005482E-2</v>
      </c>
      <c r="H2574" s="30">
        <f t="shared" si="1"/>
        <v>0.84224538082855627</v>
      </c>
      <c r="I2574" s="30">
        <f t="shared" si="2"/>
        <v>-15.775461917144373</v>
      </c>
    </row>
    <row r="2575" spans="1:9" ht="15.75" customHeight="1" x14ac:dyDescent="0.2">
      <c r="A2575" s="17">
        <f>od_matrix_directed_all_pairs_pe!A2564</f>
        <v>43954</v>
      </c>
      <c r="B2575" s="30" t="str">
        <f>od_matrix_directed_all_pairs_pe!B2564</f>
        <v>Locality33</v>
      </c>
      <c r="C2575" s="30" t="str">
        <f>od_matrix_directed_all_pairs_pe!C2564</f>
        <v>Locality32</v>
      </c>
      <c r="D2575" s="30">
        <f>SUMIFS(od_matrix_directed_all_pairs_pe!D:D, od_matrix_directed_all_pairs_pe!A:A, A2575, od_matrix_directed_all_pairs_pe!B:B, B2575, od_matrix_directed_all_pairs_pe!C:C, C2575)</f>
        <v>88</v>
      </c>
      <c r="E2575" s="30">
        <f t="array" ref="E2575">INDEX(total_subscribers_per_day!B:B, MATCH(A2575, total_subscribers_per_day!A:A, 0), 0)</f>
        <v>9486</v>
      </c>
      <c r="F2575" s="40">
        <f>SUMIFS(baseline_subscriber_movements!C:C, baseline_subscriber_movements!A:A, B2575, baseline_subscriber_movements!B:B, C2575)</f>
        <v>9.1492270480597292E-3</v>
      </c>
      <c r="G2575" s="30">
        <f t="shared" si="0"/>
        <v>9.2768290111743621E-3</v>
      </c>
      <c r="H2575" s="30">
        <f t="shared" si="1"/>
        <v>1.0139467478995063</v>
      </c>
      <c r="I2575" s="30">
        <f t="shared" si="2"/>
        <v>1.394674789950634</v>
      </c>
    </row>
    <row r="2576" spans="1:9" ht="15.75" customHeight="1" x14ac:dyDescent="0.2">
      <c r="A2576" s="17">
        <f>od_matrix_directed_all_pairs_pe!A2565</f>
        <v>43954</v>
      </c>
      <c r="B2576" s="30" t="str">
        <f>od_matrix_directed_all_pairs_pe!B2565</f>
        <v>Locality33</v>
      </c>
      <c r="C2576" s="30" t="str">
        <f>od_matrix_directed_all_pairs_pe!C2565</f>
        <v>Locality33</v>
      </c>
      <c r="D2576" s="30">
        <f>SUMIFS(od_matrix_directed_all_pairs_pe!D:D, od_matrix_directed_all_pairs_pe!A:A, A2576, od_matrix_directed_all_pairs_pe!B:B, B2576, od_matrix_directed_all_pairs_pe!C:C, C2576)</f>
        <v>65</v>
      </c>
      <c r="E2576" s="30">
        <f t="array" ref="E2576">INDEX(total_subscribers_per_day!B:B, MATCH(A2576, total_subscribers_per_day!A:A, 0), 0)</f>
        <v>9486</v>
      </c>
      <c r="F2576" s="40">
        <f>SUMIFS(baseline_subscriber_movements!C:C, baseline_subscriber_movements!A:A, B2576, baseline_subscriber_movements!B:B, C2576)</f>
        <v>7.1189279731993299E-3</v>
      </c>
      <c r="G2576" s="30">
        <f t="shared" si="0"/>
        <v>6.8522032468901536E-3</v>
      </c>
      <c r="H2576" s="30">
        <f t="shared" si="1"/>
        <v>0.96253302079845215</v>
      </c>
      <c r="I2576" s="30">
        <f t="shared" si="2"/>
        <v>-3.7466979201547845</v>
      </c>
    </row>
    <row r="2577" spans="1:9" ht="15.75" customHeight="1" x14ac:dyDescent="0.2">
      <c r="A2577" s="17">
        <f>od_matrix_directed_all_pairs_pe!A2566</f>
        <v>43954</v>
      </c>
      <c r="B2577" s="30" t="str">
        <f>od_matrix_directed_all_pairs_pe!B2566</f>
        <v>Locality33</v>
      </c>
      <c r="C2577" s="30" t="str">
        <f>od_matrix_directed_all_pairs_pe!C2566</f>
        <v>Locality34</v>
      </c>
      <c r="D2577" s="30">
        <f>SUMIFS(od_matrix_directed_all_pairs_pe!D:D, od_matrix_directed_all_pairs_pe!A:A, A2577, od_matrix_directed_all_pairs_pe!B:B, B2577, od_matrix_directed_all_pairs_pe!C:C, C2577)</f>
        <v>28</v>
      </c>
      <c r="E2577" s="30">
        <f t="array" ref="E2577">INDEX(total_subscribers_per_day!B:B, MATCH(A2577, total_subscribers_per_day!A:A, 0), 0)</f>
        <v>9486</v>
      </c>
      <c r="F2577" s="40">
        <f>SUMIFS(baseline_subscriber_movements!C:C, baseline_subscriber_movements!A:A, B2577, baseline_subscriber_movements!B:B, C2577)</f>
        <v>3.3680665193137498E-3</v>
      </c>
      <c r="G2577" s="30">
        <f t="shared" si="0"/>
        <v>2.9517183217372973E-3</v>
      </c>
      <c r="H2577" s="30">
        <f t="shared" si="1"/>
        <v>0.8763836179633161</v>
      </c>
      <c r="I2577" s="30">
        <f t="shared" si="2"/>
        <v>-12.36163820366839</v>
      </c>
    </row>
    <row r="2578" spans="1:9" ht="15.75" customHeight="1" x14ac:dyDescent="0.2">
      <c r="A2578" s="17">
        <f>od_matrix_directed_all_pairs_pe!A2567</f>
        <v>43954</v>
      </c>
      <c r="B2578" s="30" t="str">
        <f>od_matrix_directed_all_pairs_pe!B2567</f>
        <v>Locality34</v>
      </c>
      <c r="C2578" s="30" t="str">
        <f>od_matrix_directed_all_pairs_pe!C2567</f>
        <v>Locality01</v>
      </c>
      <c r="D2578" s="30">
        <f>SUMIFS(od_matrix_directed_all_pairs_pe!D:D, od_matrix_directed_all_pairs_pe!A:A, A2578, od_matrix_directed_all_pairs_pe!B:B, B2578, od_matrix_directed_all_pairs_pe!C:C, C2578)</f>
        <v>32</v>
      </c>
      <c r="E2578" s="30">
        <f t="array" ref="E2578">INDEX(total_subscribers_per_day!B:B, MATCH(A2578, total_subscribers_per_day!A:A, 0), 0)</f>
        <v>9486</v>
      </c>
      <c r="F2578" s="40">
        <f>SUMIFS(baseline_subscriber_movements!C:C, baseline_subscriber_movements!A:A, B2578, baseline_subscriber_movements!B:B, C2578)</f>
        <v>3.5899060289304101E-3</v>
      </c>
      <c r="G2578" s="30">
        <f t="shared" si="0"/>
        <v>3.373392367699768E-3</v>
      </c>
      <c r="H2578" s="30">
        <f t="shared" si="1"/>
        <v>0.93968820924954655</v>
      </c>
      <c r="I2578" s="30">
        <f t="shared" si="2"/>
        <v>-6.0311790750453458</v>
      </c>
    </row>
    <row r="2579" spans="1:9" ht="15.75" customHeight="1" x14ac:dyDescent="0.2">
      <c r="A2579" s="17">
        <f>od_matrix_directed_all_pairs_pe!A2568</f>
        <v>43954</v>
      </c>
      <c r="B2579" s="30" t="str">
        <f>od_matrix_directed_all_pairs_pe!B2568</f>
        <v>Locality34</v>
      </c>
      <c r="C2579" s="30" t="str">
        <f>od_matrix_directed_all_pairs_pe!C2568</f>
        <v>Locality04</v>
      </c>
      <c r="D2579" s="30">
        <f>SUMIFS(od_matrix_directed_all_pairs_pe!D:D, od_matrix_directed_all_pairs_pe!A:A, A2579, od_matrix_directed_all_pairs_pe!B:B, B2579, od_matrix_directed_all_pairs_pe!C:C, C2579)</f>
        <v>30</v>
      </c>
      <c r="E2579" s="30">
        <f t="array" ref="E2579">INDEX(total_subscribers_per_day!B:B, MATCH(A2579, total_subscribers_per_day!A:A, 0), 0)</f>
        <v>9486</v>
      </c>
      <c r="F2579" s="40">
        <f>SUMIFS(baseline_subscriber_movements!C:C, baseline_subscriber_movements!A:A, B2579, baseline_subscriber_movements!B:B, C2579)</f>
        <v>3.57819406440749E-3</v>
      </c>
      <c r="G2579" s="30">
        <f t="shared" si="0"/>
        <v>3.1625553447185324E-3</v>
      </c>
      <c r="H2579" s="30">
        <f t="shared" si="1"/>
        <v>0.88384120251516241</v>
      </c>
      <c r="I2579" s="30">
        <f t="shared" si="2"/>
        <v>-11.61587974848376</v>
      </c>
    </row>
    <row r="2580" spans="1:9" ht="15.75" customHeight="1" x14ac:dyDescent="0.2">
      <c r="A2580" s="17">
        <f>od_matrix_directed_all_pairs_pe!A2569</f>
        <v>43954</v>
      </c>
      <c r="B2580" s="30" t="str">
        <f>od_matrix_directed_all_pairs_pe!B2569</f>
        <v>Locality34</v>
      </c>
      <c r="C2580" s="30" t="str">
        <f>od_matrix_directed_all_pairs_pe!C2569</f>
        <v>Locality07</v>
      </c>
      <c r="D2580" s="30">
        <f>SUMIFS(od_matrix_directed_all_pairs_pe!D:D, od_matrix_directed_all_pairs_pe!A:A, A2580, od_matrix_directed_all_pairs_pe!B:B, B2580, od_matrix_directed_all_pairs_pe!C:C, C2580)</f>
        <v>23</v>
      </c>
      <c r="E2580" s="30">
        <f t="array" ref="E2580">INDEX(total_subscribers_per_day!B:B, MATCH(A2580, total_subscribers_per_day!A:A, 0), 0)</f>
        <v>9486</v>
      </c>
      <c r="F2580" s="40">
        <f>SUMIFS(baseline_subscriber_movements!C:C, baseline_subscriber_movements!A:A, B2580, baseline_subscriber_movements!B:B, C2580)</f>
        <v>2.42488139167105E-3</v>
      </c>
      <c r="G2580" s="30">
        <f t="shared" si="0"/>
        <v>2.4246257642842081E-3</v>
      </c>
      <c r="H2580" s="30">
        <f t="shared" si="1"/>
        <v>0.99989458148851329</v>
      </c>
      <c r="I2580" s="30">
        <f t="shared" si="2"/>
        <v>-1.0541851148671011E-2</v>
      </c>
    </row>
    <row r="2581" spans="1:9" ht="15.75" customHeight="1" x14ac:dyDescent="0.2">
      <c r="A2581" s="17">
        <f>od_matrix_directed_all_pairs_pe!A2570</f>
        <v>43954</v>
      </c>
      <c r="B2581" s="30" t="str">
        <f>od_matrix_directed_all_pairs_pe!B2570</f>
        <v>Locality34</v>
      </c>
      <c r="C2581" s="30" t="str">
        <f>od_matrix_directed_all_pairs_pe!C2570</f>
        <v>Locality08</v>
      </c>
      <c r="D2581" s="30">
        <f>SUMIFS(od_matrix_directed_all_pairs_pe!D:D, od_matrix_directed_all_pairs_pe!A:A, A2581, od_matrix_directed_all_pairs_pe!B:B, B2581, od_matrix_directed_all_pairs_pe!C:C, C2581)</f>
        <v>23</v>
      </c>
      <c r="E2581" s="30">
        <f t="array" ref="E2581">INDEX(total_subscribers_per_day!B:B, MATCH(A2581, total_subscribers_per_day!A:A, 0), 0)</f>
        <v>9486</v>
      </c>
      <c r="F2581" s="40">
        <f>SUMIFS(baseline_subscriber_movements!C:C, baseline_subscriber_movements!A:A, B2581, baseline_subscriber_movements!B:B, C2581)</f>
        <v>2.6382439848037101E-3</v>
      </c>
      <c r="G2581" s="30">
        <f t="shared" si="0"/>
        <v>2.4246257642842081E-3</v>
      </c>
      <c r="H2581" s="30">
        <f t="shared" si="1"/>
        <v>0.91903014969428787</v>
      </c>
      <c r="I2581" s="30">
        <f t="shared" si="2"/>
        <v>-8.0969850305712132</v>
      </c>
    </row>
    <row r="2582" spans="1:9" ht="15.75" customHeight="1" x14ac:dyDescent="0.2">
      <c r="A2582" s="17">
        <f>od_matrix_directed_all_pairs_pe!A2571</f>
        <v>43954</v>
      </c>
      <c r="B2582" s="30" t="str">
        <f>od_matrix_directed_all_pairs_pe!B2571</f>
        <v>Locality34</v>
      </c>
      <c r="C2582" s="30" t="str">
        <f>od_matrix_directed_all_pairs_pe!C2571</f>
        <v>Locality10</v>
      </c>
      <c r="D2582" s="30">
        <f>SUMIFS(od_matrix_directed_all_pairs_pe!D:D, od_matrix_directed_all_pairs_pe!A:A, A2582, od_matrix_directed_all_pairs_pe!B:B, B2582, od_matrix_directed_all_pairs_pe!C:C, C2582)</f>
        <v>23</v>
      </c>
      <c r="E2582" s="30">
        <f t="array" ref="E2582">INDEX(total_subscribers_per_day!B:B, MATCH(A2582, total_subscribers_per_day!A:A, 0), 0)</f>
        <v>9486</v>
      </c>
      <c r="F2582" s="40">
        <f>SUMIFS(baseline_subscriber_movements!C:C, baseline_subscriber_movements!A:A, B2582, baseline_subscriber_movements!B:B, C2582)</f>
        <v>2.6313019682138701E-3</v>
      </c>
      <c r="G2582" s="30">
        <f t="shared" si="0"/>
        <v>2.4246257642842081E-3</v>
      </c>
      <c r="H2582" s="30">
        <f t="shared" si="1"/>
        <v>0.92145477545857113</v>
      </c>
      <c r="I2582" s="30">
        <f t="shared" si="2"/>
        <v>-7.8545224541428871</v>
      </c>
    </row>
    <row r="2583" spans="1:9" ht="15.75" customHeight="1" x14ac:dyDescent="0.2">
      <c r="A2583" s="17">
        <f>od_matrix_directed_all_pairs_pe!A2572</f>
        <v>43954</v>
      </c>
      <c r="B2583" s="30" t="str">
        <f>od_matrix_directed_all_pairs_pe!B2572</f>
        <v>Locality34</v>
      </c>
      <c r="C2583" s="30" t="str">
        <f>od_matrix_directed_all_pairs_pe!C2572</f>
        <v>Locality11</v>
      </c>
      <c r="D2583" s="30">
        <f>SUMIFS(od_matrix_directed_all_pairs_pe!D:D, od_matrix_directed_all_pairs_pe!A:A, A2583, od_matrix_directed_all_pairs_pe!B:B, B2583, od_matrix_directed_all_pairs_pe!C:C, C2583)</f>
        <v>27</v>
      </c>
      <c r="E2583" s="30">
        <f t="array" ref="E2583">INDEX(total_subscribers_per_day!B:B, MATCH(A2583, total_subscribers_per_day!A:A, 0), 0)</f>
        <v>9486</v>
      </c>
      <c r="F2583" s="40">
        <f>SUMIFS(baseline_subscriber_movements!C:C, baseline_subscriber_movements!A:A, B2583, baseline_subscriber_movements!B:B, C2583)</f>
        <v>2.8325639949643299E-3</v>
      </c>
      <c r="G2583" s="30">
        <f t="shared" si="0"/>
        <v>2.8462998102466793E-3</v>
      </c>
      <c r="H2583" s="30">
        <f t="shared" si="1"/>
        <v>1.0048492515285687</v>
      </c>
      <c r="I2583" s="30">
        <f t="shared" si="2"/>
        <v>0.48492515285687432</v>
      </c>
    </row>
    <row r="2584" spans="1:9" ht="15.75" customHeight="1" x14ac:dyDescent="0.2">
      <c r="A2584" s="17">
        <f>od_matrix_directed_all_pairs_pe!A2573</f>
        <v>43954</v>
      </c>
      <c r="B2584" s="30" t="str">
        <f>od_matrix_directed_all_pairs_pe!B2573</f>
        <v>Locality34</v>
      </c>
      <c r="C2584" s="30" t="str">
        <f>od_matrix_directed_all_pairs_pe!C2573</f>
        <v>Locality14</v>
      </c>
      <c r="D2584" s="30">
        <f>SUMIFS(od_matrix_directed_all_pairs_pe!D:D, od_matrix_directed_all_pairs_pe!A:A, A2584, od_matrix_directed_all_pairs_pe!B:B, B2584, od_matrix_directed_all_pairs_pe!C:C, C2584)</f>
        <v>21</v>
      </c>
      <c r="E2584" s="30">
        <f t="array" ref="E2584">INDEX(total_subscribers_per_day!B:B, MATCH(A2584, total_subscribers_per_day!A:A, 0), 0)</f>
        <v>9486</v>
      </c>
      <c r="F2584" s="40">
        <f>SUMIFS(baseline_subscriber_movements!C:C, baseline_subscriber_movements!A:A, B2584, baseline_subscriber_movements!B:B, C2584)</f>
        <v>1.8952356355872301E-3</v>
      </c>
      <c r="G2584" s="30">
        <f t="shared" si="0"/>
        <v>2.213788741302973E-3</v>
      </c>
      <c r="H2584" s="30">
        <f t="shared" si="1"/>
        <v>1.1680810025593682</v>
      </c>
      <c r="I2584" s="30">
        <f t="shared" si="2"/>
        <v>16.808100255936822</v>
      </c>
    </row>
    <row r="2585" spans="1:9" ht="15.75" customHeight="1" x14ac:dyDescent="0.2">
      <c r="A2585" s="17">
        <f>od_matrix_directed_all_pairs_pe!A2574</f>
        <v>43954</v>
      </c>
      <c r="B2585" s="30" t="str">
        <f>od_matrix_directed_all_pairs_pe!B2574</f>
        <v>Locality34</v>
      </c>
      <c r="C2585" s="30" t="str">
        <f>od_matrix_directed_all_pairs_pe!C2574</f>
        <v>Locality15</v>
      </c>
      <c r="D2585" s="30">
        <f>SUMIFS(od_matrix_directed_all_pairs_pe!D:D, od_matrix_directed_all_pairs_pe!A:A, A2585, od_matrix_directed_all_pairs_pe!B:B, B2585, od_matrix_directed_all_pairs_pe!C:C, C2585)</f>
        <v>22</v>
      </c>
      <c r="E2585" s="30">
        <f t="array" ref="E2585">INDEX(total_subscribers_per_day!B:B, MATCH(A2585, total_subscribers_per_day!A:A, 0), 0)</f>
        <v>9486</v>
      </c>
      <c r="F2585" s="40">
        <f>SUMIFS(baseline_subscriber_movements!C:C, baseline_subscriber_movements!A:A, B2585, baseline_subscriber_movements!B:B, C2585)</f>
        <v>2.6866481945761198E-3</v>
      </c>
      <c r="G2585" s="30">
        <f t="shared" si="0"/>
        <v>2.3192072527935905E-3</v>
      </c>
      <c r="H2585" s="30">
        <f t="shared" si="1"/>
        <v>0.86323444114330661</v>
      </c>
      <c r="I2585" s="30">
        <f t="shared" si="2"/>
        <v>-13.676555885669339</v>
      </c>
    </row>
    <row r="2586" spans="1:9" ht="15.75" customHeight="1" x14ac:dyDescent="0.2">
      <c r="A2586" s="17">
        <f>od_matrix_directed_all_pairs_pe!A2575</f>
        <v>43954</v>
      </c>
      <c r="B2586" s="30" t="str">
        <f>od_matrix_directed_all_pairs_pe!B2575</f>
        <v>Locality34</v>
      </c>
      <c r="C2586" s="30" t="str">
        <f>od_matrix_directed_all_pairs_pe!C2575</f>
        <v>Locality16</v>
      </c>
      <c r="D2586" s="30">
        <f>SUMIFS(od_matrix_directed_all_pairs_pe!D:D, od_matrix_directed_all_pairs_pe!A:A, A2586, od_matrix_directed_all_pairs_pe!B:B, B2586, od_matrix_directed_all_pairs_pe!C:C, C2586)</f>
        <v>18</v>
      </c>
      <c r="E2586" s="30">
        <f t="array" ref="E2586">INDEX(total_subscribers_per_day!B:B, MATCH(A2586, total_subscribers_per_day!A:A, 0), 0)</f>
        <v>9486</v>
      </c>
      <c r="F2586" s="40">
        <f>SUMIFS(baseline_subscriber_movements!C:C, baseline_subscriber_movements!A:A, B2586, baseline_subscriber_movements!B:B, C2586)</f>
        <v>2.7319533466428399E-3</v>
      </c>
      <c r="G2586" s="30">
        <f t="shared" si="0"/>
        <v>1.8975332068311196E-3</v>
      </c>
      <c r="H2586" s="30">
        <f t="shared" si="1"/>
        <v>0.69457013574660886</v>
      </c>
      <c r="I2586" s="30">
        <f t="shared" si="2"/>
        <v>-30.542986425339112</v>
      </c>
    </row>
    <row r="2587" spans="1:9" ht="15.75" customHeight="1" x14ac:dyDescent="0.2">
      <c r="A2587" s="17">
        <f>od_matrix_directed_all_pairs_pe!A2576</f>
        <v>43954</v>
      </c>
      <c r="B2587" s="30" t="str">
        <f>od_matrix_directed_all_pairs_pe!B2576</f>
        <v>Locality34</v>
      </c>
      <c r="C2587" s="30" t="str">
        <f>od_matrix_directed_all_pairs_pe!C2576</f>
        <v>Locality18</v>
      </c>
      <c r="D2587" s="30">
        <f>SUMIFS(od_matrix_directed_all_pairs_pe!D:D, od_matrix_directed_all_pairs_pe!A:A, A2587, od_matrix_directed_all_pairs_pe!B:B, B2587, od_matrix_directed_all_pairs_pe!C:C, C2587)</f>
        <v>21</v>
      </c>
      <c r="E2587" s="30">
        <f t="array" ref="E2587">INDEX(total_subscribers_per_day!B:B, MATCH(A2587, total_subscribers_per_day!A:A, 0), 0)</f>
        <v>9486</v>
      </c>
      <c r="F2587" s="40">
        <f>SUMIFS(baseline_subscriber_movements!C:C, baseline_subscriber_movements!A:A, B2587, baseline_subscriber_movements!B:B, C2587)</f>
        <v>2.62978085390075E-3</v>
      </c>
      <c r="G2587" s="30">
        <f t="shared" si="0"/>
        <v>2.213788741302973E-3</v>
      </c>
      <c r="H2587" s="30">
        <f t="shared" si="1"/>
        <v>0.84181491321577739</v>
      </c>
      <c r="I2587" s="30">
        <f t="shared" si="2"/>
        <v>-15.81850867842226</v>
      </c>
    </row>
    <row r="2588" spans="1:9" ht="15.75" customHeight="1" x14ac:dyDescent="0.2">
      <c r="A2588" s="17">
        <f>od_matrix_directed_all_pairs_pe!A2577</f>
        <v>43954</v>
      </c>
      <c r="B2588" s="30" t="str">
        <f>od_matrix_directed_all_pairs_pe!B2577</f>
        <v>Locality34</v>
      </c>
      <c r="C2588" s="30" t="str">
        <f>od_matrix_directed_all_pairs_pe!C2577</f>
        <v>Locality19</v>
      </c>
      <c r="D2588" s="30">
        <f>SUMIFS(od_matrix_directed_all_pairs_pe!D:D, od_matrix_directed_all_pairs_pe!A:A, A2588, od_matrix_directed_all_pairs_pe!B:B, B2588, od_matrix_directed_all_pairs_pe!C:C, C2588)</f>
        <v>18</v>
      </c>
      <c r="E2588" s="30">
        <f t="array" ref="E2588">INDEX(total_subscribers_per_day!B:B, MATCH(A2588, total_subscribers_per_day!A:A, 0), 0)</f>
        <v>9486</v>
      </c>
      <c r="F2588" s="40">
        <f>SUMIFS(baseline_subscriber_movements!C:C, baseline_subscriber_movements!A:A, B2588, baseline_subscriber_movements!B:B, C2588)</f>
        <v>2.1057064878606002E-3</v>
      </c>
      <c r="G2588" s="30">
        <f t="shared" si="0"/>
        <v>1.8975332068311196E-3</v>
      </c>
      <c r="H2588" s="30">
        <f t="shared" si="1"/>
        <v>0.90113850993497924</v>
      </c>
      <c r="I2588" s="30">
        <f t="shared" si="2"/>
        <v>-9.8861490065020767</v>
      </c>
    </row>
    <row r="2589" spans="1:9" ht="15.75" customHeight="1" x14ac:dyDescent="0.2">
      <c r="A2589" s="17">
        <f>od_matrix_directed_all_pairs_pe!A2578</f>
        <v>43954</v>
      </c>
      <c r="B2589" s="30" t="str">
        <f>od_matrix_directed_all_pairs_pe!B2578</f>
        <v>Locality34</v>
      </c>
      <c r="C2589" s="30" t="str">
        <f>od_matrix_directed_all_pairs_pe!C2578</f>
        <v>Locality21</v>
      </c>
      <c r="D2589" s="30">
        <f>SUMIFS(od_matrix_directed_all_pairs_pe!D:D, od_matrix_directed_all_pairs_pe!A:A, A2589, od_matrix_directed_all_pairs_pe!B:B, B2589, od_matrix_directed_all_pairs_pe!C:C, C2589)</f>
        <v>40</v>
      </c>
      <c r="E2589" s="30">
        <f t="array" ref="E2589">INDEX(total_subscribers_per_day!B:B, MATCH(A2589, total_subscribers_per_day!A:A, 0), 0)</f>
        <v>9486</v>
      </c>
      <c r="F2589" s="40">
        <f>SUMIFS(baseline_subscriber_movements!C:C, baseline_subscriber_movements!A:A, B2589, baseline_subscriber_movements!B:B, C2589)</f>
        <v>4.43693217832241E-3</v>
      </c>
      <c r="G2589" s="30">
        <f t="shared" si="0"/>
        <v>4.2167404596247099E-3</v>
      </c>
      <c r="H2589" s="30">
        <f t="shared" si="1"/>
        <v>0.95037298073351351</v>
      </c>
      <c r="I2589" s="30">
        <f t="shared" si="2"/>
        <v>-4.9627019266486494</v>
      </c>
    </row>
    <row r="2590" spans="1:9" ht="15.75" customHeight="1" x14ac:dyDescent="0.2">
      <c r="A2590" s="17">
        <f>od_matrix_directed_all_pairs_pe!A2579</f>
        <v>43954</v>
      </c>
      <c r="B2590" s="30" t="str">
        <f>od_matrix_directed_all_pairs_pe!B2579</f>
        <v>Locality34</v>
      </c>
      <c r="C2590" s="30" t="str">
        <f>od_matrix_directed_all_pairs_pe!C2579</f>
        <v>Locality22</v>
      </c>
      <c r="D2590" s="30">
        <f>SUMIFS(od_matrix_directed_all_pairs_pe!D:D, od_matrix_directed_all_pairs_pe!A:A, A2590, od_matrix_directed_all_pairs_pe!B:B, B2590, od_matrix_directed_all_pairs_pe!C:C, C2590)</f>
        <v>22</v>
      </c>
      <c r="E2590" s="30">
        <f t="array" ref="E2590">INDEX(total_subscribers_per_day!B:B, MATCH(A2590, total_subscribers_per_day!A:A, 0), 0)</f>
        <v>9486</v>
      </c>
      <c r="F2590" s="40">
        <f>SUMIFS(baseline_subscriber_movements!C:C, baseline_subscriber_movements!A:A, B2590, baseline_subscriber_movements!B:B, C2590)</f>
        <v>2.0552270951200201E-3</v>
      </c>
      <c r="G2590" s="30">
        <f t="shared" si="0"/>
        <v>2.3192072527935905E-3</v>
      </c>
      <c r="H2590" s="30">
        <f t="shared" si="1"/>
        <v>1.1284433035650274</v>
      </c>
      <c r="I2590" s="30">
        <f t="shared" si="2"/>
        <v>12.844330356502741</v>
      </c>
    </row>
    <row r="2591" spans="1:9" ht="15.75" customHeight="1" x14ac:dyDescent="0.2">
      <c r="A2591" s="17">
        <f>od_matrix_directed_all_pairs_pe!A2580</f>
        <v>43954</v>
      </c>
      <c r="B2591" s="30" t="str">
        <f>od_matrix_directed_all_pairs_pe!B2580</f>
        <v>Locality34</v>
      </c>
      <c r="C2591" s="30" t="str">
        <f>od_matrix_directed_all_pairs_pe!C2580</f>
        <v>Locality23</v>
      </c>
      <c r="D2591" s="30">
        <f>SUMIFS(od_matrix_directed_all_pairs_pe!D:D, od_matrix_directed_all_pairs_pe!A:A, A2591, od_matrix_directed_all_pairs_pe!B:B, B2591, od_matrix_directed_all_pairs_pe!C:C, C2591)</f>
        <v>16</v>
      </c>
      <c r="E2591" s="30">
        <f t="array" ref="E2591">INDEX(total_subscribers_per_day!B:B, MATCH(A2591, total_subscribers_per_day!A:A, 0), 0)</f>
        <v>9486</v>
      </c>
      <c r="F2591" s="40">
        <f>SUMIFS(baseline_subscriber_movements!C:C, baseline_subscriber_movements!A:A, B2591, baseline_subscriber_movements!B:B, C2591)</f>
        <v>2.16102656754195E-3</v>
      </c>
      <c r="G2591" s="30">
        <f t="shared" si="0"/>
        <v>1.686696183849884E-3</v>
      </c>
      <c r="H2591" s="30">
        <f t="shared" si="1"/>
        <v>0.78050691702897901</v>
      </c>
      <c r="I2591" s="30">
        <f t="shared" si="2"/>
        <v>-21.9493082971021</v>
      </c>
    </row>
    <row r="2592" spans="1:9" ht="15.75" customHeight="1" x14ac:dyDescent="0.2">
      <c r="A2592" s="17">
        <f>od_matrix_directed_all_pairs_pe!A2581</f>
        <v>43954</v>
      </c>
      <c r="B2592" s="30" t="str">
        <f>od_matrix_directed_all_pairs_pe!B2581</f>
        <v>Locality34</v>
      </c>
      <c r="C2592" s="30" t="str">
        <f>od_matrix_directed_all_pairs_pe!C2581</f>
        <v>Locality24</v>
      </c>
      <c r="D2592" s="30">
        <f>SUMIFS(od_matrix_directed_all_pairs_pe!D:D, od_matrix_directed_all_pairs_pe!A:A, A2592, od_matrix_directed_all_pairs_pe!B:B, B2592, od_matrix_directed_all_pairs_pe!C:C, C2592)</f>
        <v>22</v>
      </c>
      <c r="E2592" s="30">
        <f t="array" ref="E2592">INDEX(total_subscribers_per_day!B:B, MATCH(A2592, total_subscribers_per_day!A:A, 0), 0)</f>
        <v>9486</v>
      </c>
      <c r="F2592" s="40">
        <f>SUMIFS(baseline_subscriber_movements!C:C, baseline_subscriber_movements!A:A, B2592, baseline_subscriber_movements!B:B, C2592)</f>
        <v>2.8328611898016999E-3</v>
      </c>
      <c r="G2592" s="30">
        <f t="shared" si="0"/>
        <v>2.3192072527935905E-3</v>
      </c>
      <c r="H2592" s="30">
        <f t="shared" si="1"/>
        <v>0.81868016023613743</v>
      </c>
      <c r="I2592" s="30">
        <f t="shared" si="2"/>
        <v>-18.131983976386255</v>
      </c>
    </row>
    <row r="2593" spans="1:9" ht="15.75" customHeight="1" x14ac:dyDescent="0.2">
      <c r="A2593" s="17">
        <f>od_matrix_directed_all_pairs_pe!A2582</f>
        <v>43954</v>
      </c>
      <c r="B2593" s="30" t="str">
        <f>od_matrix_directed_all_pairs_pe!B2582</f>
        <v>Locality34</v>
      </c>
      <c r="C2593" s="30" t="str">
        <f>od_matrix_directed_all_pairs_pe!C2582</f>
        <v>Locality25</v>
      </c>
      <c r="D2593" s="30">
        <f>SUMIFS(od_matrix_directed_all_pairs_pe!D:D, od_matrix_directed_all_pairs_pe!A:A, A2593, od_matrix_directed_all_pairs_pe!B:B, B2593, od_matrix_directed_all_pairs_pe!C:C, C2593)</f>
        <v>36</v>
      </c>
      <c r="E2593" s="30">
        <f t="array" ref="E2593">INDEX(total_subscribers_per_day!B:B, MATCH(A2593, total_subscribers_per_day!A:A, 0), 0)</f>
        <v>9486</v>
      </c>
      <c r="F2593" s="40">
        <f>SUMIFS(baseline_subscriber_movements!C:C, baseline_subscriber_movements!A:A, B2593, baseline_subscriber_movements!B:B, C2593)</f>
        <v>3.5703034757954399E-3</v>
      </c>
      <c r="G2593" s="30">
        <f t="shared" si="0"/>
        <v>3.7950664136622392E-3</v>
      </c>
      <c r="H2593" s="30">
        <f t="shared" si="1"/>
        <v>1.0629534546266333</v>
      </c>
      <c r="I2593" s="30">
        <f t="shared" si="2"/>
        <v>6.2953454626633265</v>
      </c>
    </row>
    <row r="2594" spans="1:9" ht="15.75" customHeight="1" x14ac:dyDescent="0.2">
      <c r="A2594" s="17">
        <f>od_matrix_directed_all_pairs_pe!A2583</f>
        <v>43954</v>
      </c>
      <c r="B2594" s="30" t="str">
        <f>od_matrix_directed_all_pairs_pe!B2583</f>
        <v>Locality34</v>
      </c>
      <c r="C2594" s="30" t="str">
        <f>od_matrix_directed_all_pairs_pe!C2583</f>
        <v>Locality26</v>
      </c>
      <c r="D2594" s="30">
        <f>SUMIFS(od_matrix_directed_all_pairs_pe!D:D, od_matrix_directed_all_pairs_pe!A:A, A2594, od_matrix_directed_all_pairs_pe!B:B, B2594, od_matrix_directed_all_pairs_pe!C:C, C2594)</f>
        <v>19</v>
      </c>
      <c r="E2594" s="30">
        <f t="array" ref="E2594">INDEX(total_subscribers_per_day!B:B, MATCH(A2594, total_subscribers_per_day!A:A, 0), 0)</f>
        <v>9486</v>
      </c>
      <c r="F2594" s="40">
        <f>SUMIFS(baseline_subscriber_movements!C:C, baseline_subscriber_movements!A:A, B2594, baseline_subscriber_movements!B:B, C2594)</f>
        <v>2.00548870593202E-3</v>
      </c>
      <c r="G2594" s="30">
        <f t="shared" si="0"/>
        <v>2.0029517183217374E-3</v>
      </c>
      <c r="H2594" s="30">
        <f t="shared" si="1"/>
        <v>0.99873497786211485</v>
      </c>
      <c r="I2594" s="30">
        <f t="shared" si="2"/>
        <v>-0.12650221378851523</v>
      </c>
    </row>
    <row r="2595" spans="1:9" ht="15.75" customHeight="1" x14ac:dyDescent="0.2">
      <c r="A2595" s="17">
        <f>od_matrix_directed_all_pairs_pe!A2584</f>
        <v>43954</v>
      </c>
      <c r="B2595" s="30" t="str">
        <f>od_matrix_directed_all_pairs_pe!B2584</f>
        <v>Locality34</v>
      </c>
      <c r="C2595" s="30" t="str">
        <f>od_matrix_directed_all_pairs_pe!C2584</f>
        <v>Locality27</v>
      </c>
      <c r="D2595" s="30">
        <f>SUMIFS(od_matrix_directed_all_pairs_pe!D:D, od_matrix_directed_all_pairs_pe!A:A, A2595, od_matrix_directed_all_pairs_pe!B:B, B2595, od_matrix_directed_all_pairs_pe!C:C, C2595)</f>
        <v>28</v>
      </c>
      <c r="E2595" s="30">
        <f t="array" ref="E2595">INDEX(total_subscribers_per_day!B:B, MATCH(A2595, total_subscribers_per_day!A:A, 0), 0)</f>
        <v>9486</v>
      </c>
      <c r="F2595" s="40">
        <f>SUMIFS(baseline_subscriber_movements!C:C, baseline_subscriber_movements!A:A, B2595, baseline_subscriber_movements!B:B, C2595)</f>
        <v>4.3290043290043203E-3</v>
      </c>
      <c r="G2595" s="30">
        <f t="shared" si="0"/>
        <v>2.9517183217372973E-3</v>
      </c>
      <c r="H2595" s="30">
        <f t="shared" si="1"/>
        <v>0.68184693232131699</v>
      </c>
      <c r="I2595" s="30">
        <f t="shared" si="2"/>
        <v>-31.8153067678683</v>
      </c>
    </row>
    <row r="2596" spans="1:9" ht="15.75" customHeight="1" x14ac:dyDescent="0.2">
      <c r="A2596" s="17">
        <f>od_matrix_directed_all_pairs_pe!A2585</f>
        <v>43954</v>
      </c>
      <c r="B2596" s="30" t="str">
        <f>od_matrix_directed_all_pairs_pe!B2585</f>
        <v>Locality34</v>
      </c>
      <c r="C2596" s="30" t="str">
        <f>od_matrix_directed_all_pairs_pe!C2585</f>
        <v>Locality28</v>
      </c>
      <c r="D2596" s="30">
        <f>SUMIFS(od_matrix_directed_all_pairs_pe!D:D, od_matrix_directed_all_pairs_pe!A:A, A2596, od_matrix_directed_all_pairs_pe!B:B, B2596, od_matrix_directed_all_pairs_pe!C:C, C2596)</f>
        <v>26</v>
      </c>
      <c r="E2596" s="30">
        <f t="array" ref="E2596">INDEX(total_subscribers_per_day!B:B, MATCH(A2596, total_subscribers_per_day!A:A, 0), 0)</f>
        <v>9486</v>
      </c>
      <c r="F2596" s="40">
        <f>SUMIFS(baseline_subscriber_movements!C:C, baseline_subscriber_movements!A:A, B2596, baseline_subscriber_movements!B:B, C2596)</f>
        <v>1.89533536906391E-3</v>
      </c>
      <c r="G2596" s="30">
        <f t="shared" si="0"/>
        <v>2.7408812987560617E-3</v>
      </c>
      <c r="H2596" s="30">
        <f t="shared" si="1"/>
        <v>1.4461194274603548</v>
      </c>
      <c r="I2596" s="30">
        <f t="shared" si="2"/>
        <v>44.611942746035481</v>
      </c>
    </row>
    <row r="2597" spans="1:9" ht="15.75" customHeight="1" x14ac:dyDescent="0.2">
      <c r="A2597" s="17">
        <f>od_matrix_directed_all_pairs_pe!A2586</f>
        <v>43954</v>
      </c>
      <c r="B2597" s="30" t="str">
        <f>od_matrix_directed_all_pairs_pe!B2586</f>
        <v>Locality34</v>
      </c>
      <c r="C2597" s="30" t="str">
        <f>od_matrix_directed_all_pairs_pe!C2586</f>
        <v>Locality29</v>
      </c>
      <c r="D2597" s="30">
        <f>SUMIFS(od_matrix_directed_all_pairs_pe!D:D, od_matrix_directed_all_pairs_pe!A:A, A2597, od_matrix_directed_all_pairs_pe!B:B, B2597, od_matrix_directed_all_pairs_pe!C:C, C2597)</f>
        <v>41</v>
      </c>
      <c r="E2597" s="30">
        <f t="array" ref="E2597">INDEX(total_subscribers_per_day!B:B, MATCH(A2597, total_subscribers_per_day!A:A, 0), 0)</f>
        <v>9486</v>
      </c>
      <c r="F2597" s="40">
        <f>SUMIFS(baseline_subscriber_movements!C:C, baseline_subscriber_movements!A:A, B2597, baseline_subscriber_movements!B:B, C2597)</f>
        <v>5.2848536095550097E-3</v>
      </c>
      <c r="G2597" s="30">
        <f t="shared" si="0"/>
        <v>4.3221589711153275E-3</v>
      </c>
      <c r="H2597" s="30">
        <f t="shared" si="1"/>
        <v>0.81783892051444318</v>
      </c>
      <c r="I2597" s="30">
        <f t="shared" si="2"/>
        <v>-18.216107948555681</v>
      </c>
    </row>
    <row r="2598" spans="1:9" ht="15.75" customHeight="1" x14ac:dyDescent="0.2">
      <c r="A2598" s="17">
        <f>od_matrix_directed_all_pairs_pe!A2587</f>
        <v>43954</v>
      </c>
      <c r="B2598" s="30" t="str">
        <f>od_matrix_directed_all_pairs_pe!B2587</f>
        <v>Locality34</v>
      </c>
      <c r="C2598" s="30" t="str">
        <f>od_matrix_directed_all_pairs_pe!C2587</f>
        <v>Locality30</v>
      </c>
      <c r="D2598" s="30">
        <f>SUMIFS(od_matrix_directed_all_pairs_pe!D:D, od_matrix_directed_all_pairs_pe!A:A, A2598, od_matrix_directed_all_pairs_pe!B:B, B2598, od_matrix_directed_all_pairs_pe!C:C, C2598)</f>
        <v>38</v>
      </c>
      <c r="E2598" s="30">
        <f t="array" ref="E2598">INDEX(total_subscribers_per_day!B:B, MATCH(A2598, total_subscribers_per_day!A:A, 0), 0)</f>
        <v>9486</v>
      </c>
      <c r="F2598" s="40">
        <f>SUMIFS(baseline_subscriber_movements!C:C, baseline_subscriber_movements!A:A, B2598, baseline_subscriber_movements!B:B, C2598)</f>
        <v>4.6262222689517404E-3</v>
      </c>
      <c r="G2598" s="30">
        <f t="shared" si="0"/>
        <v>4.0059034366434747E-3</v>
      </c>
      <c r="H2598" s="30">
        <f t="shared" si="1"/>
        <v>0.86591244513445653</v>
      </c>
      <c r="I2598" s="30">
        <f t="shared" si="2"/>
        <v>-13.408755486554346</v>
      </c>
    </row>
    <row r="2599" spans="1:9" ht="15.75" customHeight="1" x14ac:dyDescent="0.2">
      <c r="A2599" s="17">
        <f>od_matrix_directed_all_pairs_pe!A2588</f>
        <v>43954</v>
      </c>
      <c r="B2599" s="30" t="str">
        <f>od_matrix_directed_all_pairs_pe!B2588</f>
        <v>Locality34</v>
      </c>
      <c r="C2599" s="30" t="str">
        <f>od_matrix_directed_all_pairs_pe!C2588</f>
        <v>Locality31</v>
      </c>
      <c r="D2599" s="30">
        <f>SUMIFS(od_matrix_directed_all_pairs_pe!D:D, od_matrix_directed_all_pairs_pe!A:A, A2599, od_matrix_directed_all_pairs_pe!B:B, B2599, od_matrix_directed_all_pairs_pe!C:C, C2599)</f>
        <v>46</v>
      </c>
      <c r="E2599" s="30">
        <f t="array" ref="E2599">INDEX(total_subscribers_per_day!B:B, MATCH(A2599, total_subscribers_per_day!A:A, 0), 0)</f>
        <v>9486</v>
      </c>
      <c r="F2599" s="40">
        <f>SUMIFS(baseline_subscriber_movements!C:C, baseline_subscriber_movements!A:A, B2599, baseline_subscriber_movements!B:B, C2599)</f>
        <v>6.7375513211916996E-3</v>
      </c>
      <c r="G2599" s="30">
        <f t="shared" si="0"/>
        <v>4.8492515285684162E-3</v>
      </c>
      <c r="H2599" s="30">
        <f t="shared" si="1"/>
        <v>0.71973500421674086</v>
      </c>
      <c r="I2599" s="30">
        <f t="shared" si="2"/>
        <v>-28.026499578325915</v>
      </c>
    </row>
    <row r="2600" spans="1:9" ht="15.75" customHeight="1" x14ac:dyDescent="0.2">
      <c r="A2600" s="17">
        <f>od_matrix_directed_all_pairs_pe!A2589</f>
        <v>43954</v>
      </c>
      <c r="B2600" s="30" t="str">
        <f>od_matrix_directed_all_pairs_pe!B2589</f>
        <v>Locality34</v>
      </c>
      <c r="C2600" s="30" t="str">
        <f>od_matrix_directed_all_pairs_pe!C2589</f>
        <v>Locality32</v>
      </c>
      <c r="D2600" s="30">
        <f>SUMIFS(od_matrix_directed_all_pairs_pe!D:D, od_matrix_directed_all_pairs_pe!A:A, A2600, od_matrix_directed_all_pairs_pe!B:B, B2600, od_matrix_directed_all_pairs_pe!C:C, C2600)</f>
        <v>39</v>
      </c>
      <c r="E2600" s="30">
        <f t="array" ref="E2600">INDEX(total_subscribers_per_day!B:B, MATCH(A2600, total_subscribers_per_day!A:A, 0), 0)</f>
        <v>9486</v>
      </c>
      <c r="F2600" s="40">
        <f>SUMIFS(baseline_subscriber_movements!C:C, baseline_subscriber_movements!A:A, B2600, baseline_subscriber_movements!B:B, C2600)</f>
        <v>4.4322498944702401E-3</v>
      </c>
      <c r="G2600" s="30">
        <f t="shared" si="0"/>
        <v>4.1113219481340923E-3</v>
      </c>
      <c r="H2600" s="30">
        <f t="shared" si="1"/>
        <v>0.92759254239330147</v>
      </c>
      <c r="I2600" s="30">
        <f t="shared" si="2"/>
        <v>-7.2407457606698529</v>
      </c>
    </row>
    <row r="2601" spans="1:9" ht="15.75" customHeight="1" x14ac:dyDescent="0.2">
      <c r="A2601" s="17">
        <f>od_matrix_directed_all_pairs_pe!A2590</f>
        <v>43954</v>
      </c>
      <c r="B2601" s="30" t="str">
        <f>od_matrix_directed_all_pairs_pe!B2590</f>
        <v>Locality34</v>
      </c>
      <c r="C2601" s="30" t="str">
        <f>od_matrix_directed_all_pairs_pe!C2590</f>
        <v>Locality33</v>
      </c>
      <c r="D2601" s="30">
        <f>SUMIFS(od_matrix_directed_all_pairs_pe!D:D, od_matrix_directed_all_pairs_pe!A:A, A2601, od_matrix_directed_all_pairs_pe!B:B, B2601, od_matrix_directed_all_pairs_pe!C:C, C2601)</f>
        <v>19</v>
      </c>
      <c r="E2601" s="30">
        <f t="array" ref="E2601">INDEX(total_subscribers_per_day!B:B, MATCH(A2601, total_subscribers_per_day!A:A, 0), 0)</f>
        <v>9486</v>
      </c>
      <c r="F2601" s="40">
        <f>SUMIFS(baseline_subscriber_movements!C:C, baseline_subscriber_movements!A:A, B2601, baseline_subscriber_movements!B:B, C2601)</f>
        <v>3.5770647027880001E-3</v>
      </c>
      <c r="G2601" s="30">
        <f t="shared" si="0"/>
        <v>2.0029517183217374E-3</v>
      </c>
      <c r="H2601" s="30">
        <f t="shared" si="1"/>
        <v>0.55994282596023959</v>
      </c>
      <c r="I2601" s="30">
        <f t="shared" si="2"/>
        <v>-44.005717403976043</v>
      </c>
    </row>
    <row r="2602" spans="1:9" ht="15.75" customHeight="1" x14ac:dyDescent="0.2">
      <c r="A2602" s="17">
        <f>od_matrix_directed_all_pairs_pe!A2591</f>
        <v>43954</v>
      </c>
      <c r="B2602" s="30" t="str">
        <f>od_matrix_directed_all_pairs_pe!B2591</f>
        <v>Locality35</v>
      </c>
      <c r="C2602" s="30" t="str">
        <f>od_matrix_directed_all_pairs_pe!C2591</f>
        <v>Locality04</v>
      </c>
      <c r="D2602" s="30">
        <f>SUMIFS(od_matrix_directed_all_pairs_pe!D:D, od_matrix_directed_all_pairs_pe!A:A, A2602, od_matrix_directed_all_pairs_pe!B:B, B2602, od_matrix_directed_all_pairs_pe!C:C, C2602)</f>
        <v>18</v>
      </c>
      <c r="E2602" s="30">
        <f t="array" ref="E2602">INDEX(total_subscribers_per_day!B:B, MATCH(A2602, total_subscribers_per_day!A:A, 0), 0)</f>
        <v>9486</v>
      </c>
      <c r="F2602" s="40">
        <f>SUMIFS(baseline_subscriber_movements!C:C, baseline_subscriber_movements!A:A, B2602, baseline_subscriber_movements!B:B, C2602)</f>
        <v>1.8949363090851601E-3</v>
      </c>
      <c r="G2602" s="30">
        <f t="shared" si="0"/>
        <v>1.8975332068311196E-3</v>
      </c>
      <c r="H2602" s="30">
        <f t="shared" si="1"/>
        <v>1.0013704406493815</v>
      </c>
      <c r="I2602" s="30">
        <f t="shared" si="2"/>
        <v>0.13704406493815213</v>
      </c>
    </row>
    <row r="2603" spans="1:9" ht="15.75" customHeight="1" x14ac:dyDescent="0.2">
      <c r="A2603" s="17">
        <f>od_matrix_directed_all_pairs_pe!A2592</f>
        <v>43954</v>
      </c>
      <c r="B2603" s="30" t="str">
        <f>od_matrix_directed_all_pairs_pe!B2592</f>
        <v>Locality35</v>
      </c>
      <c r="C2603" s="30" t="str">
        <f>od_matrix_directed_all_pairs_pe!C2592</f>
        <v>Locality16</v>
      </c>
      <c r="D2603" s="30">
        <f>SUMIFS(od_matrix_directed_all_pairs_pe!D:D, od_matrix_directed_all_pairs_pe!A:A, A2603, od_matrix_directed_all_pairs_pe!B:B, B2603, od_matrix_directed_all_pairs_pe!C:C, C2603)</f>
        <v>19</v>
      </c>
      <c r="E2603" s="30">
        <f t="array" ref="E2603">INDEX(total_subscribers_per_day!B:B, MATCH(A2603, total_subscribers_per_day!A:A, 0), 0)</f>
        <v>9486</v>
      </c>
      <c r="F2603" s="40">
        <f>SUMIFS(baseline_subscriber_movements!C:C, baseline_subscriber_movements!A:A, B2603, baseline_subscriber_movements!B:B, C2603)</f>
        <v>1.79003895967147E-3</v>
      </c>
      <c r="G2603" s="30">
        <f t="shared" si="0"/>
        <v>2.0029517183217374E-3</v>
      </c>
      <c r="H2603" s="30">
        <f t="shared" si="1"/>
        <v>1.1189430864059762</v>
      </c>
      <c r="I2603" s="30">
        <f t="shared" si="2"/>
        <v>11.894308640597618</v>
      </c>
    </row>
    <row r="2604" spans="1:9" ht="15.75" customHeight="1" x14ac:dyDescent="0.2">
      <c r="A2604" s="17">
        <f>od_matrix_directed_all_pairs_pe!A2593</f>
        <v>43954</v>
      </c>
      <c r="B2604" s="30" t="str">
        <f>od_matrix_directed_all_pairs_pe!B2593</f>
        <v>Locality35</v>
      </c>
      <c r="C2604" s="30" t="str">
        <f>od_matrix_directed_all_pairs_pe!C2593</f>
        <v>Locality21</v>
      </c>
      <c r="D2604" s="30">
        <f>SUMIFS(od_matrix_directed_all_pairs_pe!D:D, od_matrix_directed_all_pairs_pe!A:A, A2604, od_matrix_directed_all_pairs_pe!B:B, B2604, od_matrix_directed_all_pairs_pe!C:C, C2604)</f>
        <v>22</v>
      </c>
      <c r="E2604" s="30">
        <f t="array" ref="E2604">INDEX(total_subscribers_per_day!B:B, MATCH(A2604, total_subscribers_per_day!A:A, 0), 0)</f>
        <v>9486</v>
      </c>
      <c r="F2604" s="40">
        <f>SUMIFS(baseline_subscriber_movements!C:C, baseline_subscriber_movements!A:A, B2604, baseline_subscriber_movements!B:B, C2604)</f>
        <v>2.2093634928984701E-3</v>
      </c>
      <c r="G2604" s="30">
        <f t="shared" si="0"/>
        <v>2.3192072527935905E-3</v>
      </c>
      <c r="H2604" s="30">
        <f t="shared" si="1"/>
        <v>1.0497173779906248</v>
      </c>
      <c r="I2604" s="30">
        <f t="shared" si="2"/>
        <v>4.9717377990624811</v>
      </c>
    </row>
    <row r="2605" spans="1:9" ht="15.75" customHeight="1" x14ac:dyDescent="0.2">
      <c r="A2605" s="17">
        <f>od_matrix_directed_all_pairs_pe!A2594</f>
        <v>43954</v>
      </c>
      <c r="B2605" s="30" t="str">
        <f>od_matrix_directed_all_pairs_pe!B2594</f>
        <v>Locality35</v>
      </c>
      <c r="C2605" s="30" t="str">
        <f>od_matrix_directed_all_pairs_pe!C2594</f>
        <v>Locality24</v>
      </c>
      <c r="D2605" s="30">
        <f>SUMIFS(od_matrix_directed_all_pairs_pe!D:D, od_matrix_directed_all_pairs_pe!A:A, A2605, od_matrix_directed_all_pairs_pe!B:B, B2605, od_matrix_directed_all_pairs_pe!C:C, C2605)</f>
        <v>16</v>
      </c>
      <c r="E2605" s="30">
        <f t="array" ref="E2605">INDEX(total_subscribers_per_day!B:B, MATCH(A2605, total_subscribers_per_day!A:A, 0), 0)</f>
        <v>9486</v>
      </c>
      <c r="F2605" s="40">
        <f>SUMIFS(baseline_subscriber_movements!C:C, baseline_subscriber_movements!A:A, B2605, baseline_subscriber_movements!B:B, C2605)</f>
        <v>1.89284781287285E-3</v>
      </c>
      <c r="G2605" s="30">
        <f t="shared" si="0"/>
        <v>1.686696183849884E-3</v>
      </c>
      <c r="H2605" s="30">
        <f t="shared" si="1"/>
        <v>0.89108916859508025</v>
      </c>
      <c r="I2605" s="30">
        <f t="shared" si="2"/>
        <v>-10.891083140491975</v>
      </c>
    </row>
    <row r="2606" spans="1:9" ht="15.75" customHeight="1" x14ac:dyDescent="0.2">
      <c r="A2606" s="17">
        <f>od_matrix_directed_all_pairs_pe!A2595</f>
        <v>43954</v>
      </c>
      <c r="B2606" s="30" t="str">
        <f>od_matrix_directed_all_pairs_pe!B2595</f>
        <v>Locality35</v>
      </c>
      <c r="C2606" s="30" t="str">
        <f>od_matrix_directed_all_pairs_pe!C2595</f>
        <v>Locality25</v>
      </c>
      <c r="D2606" s="30">
        <f>SUMIFS(od_matrix_directed_all_pairs_pe!D:D, od_matrix_directed_all_pairs_pe!A:A, A2606, od_matrix_directed_all_pairs_pe!B:B, B2606, od_matrix_directed_all_pairs_pe!C:C, C2606)</f>
        <v>17</v>
      </c>
      <c r="E2606" s="30">
        <f t="array" ref="E2606">INDEX(total_subscribers_per_day!B:B, MATCH(A2606, total_subscribers_per_day!A:A, 0), 0)</f>
        <v>9486</v>
      </c>
      <c r="F2606" s="40">
        <f>SUMIFS(baseline_subscriber_movements!C:C, baseline_subscriber_movements!A:A, B2606, baseline_subscriber_movements!B:B, C2606)</f>
        <v>1.9466827021928899E-3</v>
      </c>
      <c r="G2606" s="30">
        <f t="shared" si="0"/>
        <v>1.7921146953405018E-3</v>
      </c>
      <c r="H2606" s="30">
        <f t="shared" si="1"/>
        <v>0.92059928067462093</v>
      </c>
      <c r="I2606" s="30">
        <f t="shared" si="2"/>
        <v>-7.9400719325379061</v>
      </c>
    </row>
    <row r="2607" spans="1:9" ht="15.75" customHeight="1" x14ac:dyDescent="0.2">
      <c r="A2607" s="17">
        <f>od_matrix_directed_all_pairs_pe!A2596</f>
        <v>43954</v>
      </c>
      <c r="B2607" s="30" t="str">
        <f>od_matrix_directed_all_pairs_pe!B2596</f>
        <v>Locality35</v>
      </c>
      <c r="C2607" s="30" t="str">
        <f>od_matrix_directed_all_pairs_pe!C2596</f>
        <v>Locality27</v>
      </c>
      <c r="D2607" s="30">
        <f>SUMIFS(od_matrix_directed_all_pairs_pe!D:D, od_matrix_directed_all_pairs_pe!A:A, A2607, od_matrix_directed_all_pairs_pe!B:B, B2607, od_matrix_directed_all_pairs_pe!C:C, C2607)</f>
        <v>28</v>
      </c>
      <c r="E2607" s="30">
        <f t="array" ref="E2607">INDEX(total_subscribers_per_day!B:B, MATCH(A2607, total_subscribers_per_day!A:A, 0), 0)</f>
        <v>9486</v>
      </c>
      <c r="F2607" s="40">
        <f>SUMIFS(baseline_subscriber_movements!C:C, baseline_subscriber_movements!A:A, B2607, baseline_subscriber_movements!B:B, C2607)</f>
        <v>2.3188452747115902E-3</v>
      </c>
      <c r="G2607" s="30">
        <f t="shared" si="0"/>
        <v>2.9517183217372973E-3</v>
      </c>
      <c r="H2607" s="30">
        <f t="shared" si="1"/>
        <v>1.27292594893138</v>
      </c>
      <c r="I2607" s="30">
        <f t="shared" si="2"/>
        <v>27.292594893138002</v>
      </c>
    </row>
    <row r="2608" spans="1:9" ht="15.75" customHeight="1" x14ac:dyDescent="0.2">
      <c r="A2608" s="17">
        <f>od_matrix_directed_all_pairs_pe!A2597</f>
        <v>43954</v>
      </c>
      <c r="B2608" s="30" t="str">
        <f>od_matrix_directed_all_pairs_pe!B2597</f>
        <v>Locality35</v>
      </c>
      <c r="C2608" s="30" t="str">
        <f>od_matrix_directed_all_pairs_pe!C2597</f>
        <v>Locality29</v>
      </c>
      <c r="D2608" s="30">
        <f>SUMIFS(od_matrix_directed_all_pairs_pe!D:D, od_matrix_directed_all_pairs_pe!A:A, A2608, od_matrix_directed_all_pairs_pe!B:B, B2608, od_matrix_directed_all_pairs_pe!C:C, C2608)</f>
        <v>29</v>
      </c>
      <c r="E2608" s="30">
        <f t="array" ref="E2608">INDEX(total_subscribers_per_day!B:B, MATCH(A2608, total_subscribers_per_day!A:A, 0), 0)</f>
        <v>9486</v>
      </c>
      <c r="F2608" s="40">
        <f>SUMIFS(baseline_subscriber_movements!C:C, baseline_subscriber_movements!A:A, B2608, baseline_subscriber_movements!B:B, C2608)</f>
        <v>2.5178346621905099E-3</v>
      </c>
      <c r="G2608" s="30">
        <f t="shared" si="0"/>
        <v>3.0571368332279148E-3</v>
      </c>
      <c r="H2608" s="30">
        <f t="shared" si="1"/>
        <v>1.2141928455970232</v>
      </c>
      <c r="I2608" s="30">
        <f t="shared" si="2"/>
        <v>21.419284559702323</v>
      </c>
    </row>
    <row r="2609" spans="1:9" ht="15.75" customHeight="1" x14ac:dyDescent="0.2">
      <c r="A2609" s="17">
        <f>od_matrix_directed_all_pairs_pe!A2598</f>
        <v>43954</v>
      </c>
      <c r="B2609" s="30" t="str">
        <f>od_matrix_directed_all_pairs_pe!B2598</f>
        <v>Locality35</v>
      </c>
      <c r="C2609" s="30" t="str">
        <f>od_matrix_directed_all_pairs_pe!C2598</f>
        <v>Locality30</v>
      </c>
      <c r="D2609" s="30">
        <f>SUMIFS(od_matrix_directed_all_pairs_pe!D:D, od_matrix_directed_all_pairs_pe!A:A, A2609, od_matrix_directed_all_pairs_pe!B:B, B2609, od_matrix_directed_all_pairs_pe!C:C, C2609)</f>
        <v>26</v>
      </c>
      <c r="E2609" s="30">
        <f t="array" ref="E2609">INDEX(total_subscribers_per_day!B:B, MATCH(A2609, total_subscribers_per_day!A:A, 0), 0)</f>
        <v>9486</v>
      </c>
      <c r="F2609" s="40">
        <f>SUMIFS(baseline_subscriber_movements!C:C, baseline_subscriber_movements!A:A, B2609, baseline_subscriber_movements!B:B, C2609)</f>
        <v>2.2140221402214E-3</v>
      </c>
      <c r="G2609" s="30">
        <f t="shared" si="0"/>
        <v>2.7408812987560617E-3</v>
      </c>
      <c r="H2609" s="30">
        <f t="shared" si="1"/>
        <v>1.2379647199381558</v>
      </c>
      <c r="I2609" s="30">
        <f t="shared" si="2"/>
        <v>23.796471993815583</v>
      </c>
    </row>
    <row r="2610" spans="1:9" ht="15.75" customHeight="1" x14ac:dyDescent="0.2">
      <c r="A2610" s="17">
        <f>od_matrix_directed_all_pairs_pe!A2599</f>
        <v>43954</v>
      </c>
      <c r="B2610" s="30" t="str">
        <f>od_matrix_directed_all_pairs_pe!B2599</f>
        <v>Locality35</v>
      </c>
      <c r="C2610" s="30" t="str">
        <f>od_matrix_directed_all_pairs_pe!C2599</f>
        <v>Locality31</v>
      </c>
      <c r="D2610" s="30">
        <f>SUMIFS(od_matrix_directed_all_pairs_pe!D:D, od_matrix_directed_all_pairs_pe!A:A, A2610, od_matrix_directed_all_pairs_pe!B:B, B2610, od_matrix_directed_all_pairs_pe!C:C, C2610)</f>
        <v>32</v>
      </c>
      <c r="E2610" s="30">
        <f t="array" ref="E2610">INDEX(total_subscribers_per_day!B:B, MATCH(A2610, total_subscribers_per_day!A:A, 0), 0)</f>
        <v>9486</v>
      </c>
      <c r="F2610" s="40">
        <f>SUMIFS(baseline_subscriber_movements!C:C, baseline_subscriber_movements!A:A, B2610, baseline_subscriber_movements!B:B, C2610)</f>
        <v>3.5899060289304101E-3</v>
      </c>
      <c r="G2610" s="30">
        <f t="shared" si="0"/>
        <v>3.373392367699768E-3</v>
      </c>
      <c r="H2610" s="30">
        <f t="shared" si="1"/>
        <v>0.93968820924954655</v>
      </c>
      <c r="I2610" s="30">
        <f t="shared" si="2"/>
        <v>-6.0311790750453458</v>
      </c>
    </row>
    <row r="2611" spans="1:9" ht="15.75" customHeight="1" x14ac:dyDescent="0.2">
      <c r="A2611" s="17">
        <f>od_matrix_directed_all_pairs_pe!A2600</f>
        <v>43954</v>
      </c>
      <c r="B2611" s="30" t="str">
        <f>od_matrix_directed_all_pairs_pe!B2600</f>
        <v>Locality35</v>
      </c>
      <c r="C2611" s="30" t="str">
        <f>od_matrix_directed_all_pairs_pe!C2600</f>
        <v>Locality32</v>
      </c>
      <c r="D2611" s="30">
        <f>SUMIFS(od_matrix_directed_all_pairs_pe!D:D, od_matrix_directed_all_pairs_pe!A:A, A2611, od_matrix_directed_all_pairs_pe!B:B, B2611, od_matrix_directed_all_pairs_pe!C:C, C2611)</f>
        <v>22</v>
      </c>
      <c r="E2611" s="30">
        <f t="array" ref="E2611">INDEX(total_subscribers_per_day!B:B, MATCH(A2611, total_subscribers_per_day!A:A, 0), 0)</f>
        <v>9486</v>
      </c>
      <c r="F2611" s="40">
        <f>SUMIFS(baseline_subscriber_movements!C:C, baseline_subscriber_movements!A:A, B2611, baseline_subscriber_movements!B:B, C2611)</f>
        <v>2.2172949002217199E-3</v>
      </c>
      <c r="G2611" s="30">
        <f t="shared" si="0"/>
        <v>2.3192072527935905E-3</v>
      </c>
      <c r="H2611" s="30">
        <f t="shared" si="1"/>
        <v>1.0459624710099138</v>
      </c>
      <c r="I2611" s="30">
        <f t="shared" si="2"/>
        <v>4.5962471009913797</v>
      </c>
    </row>
    <row r="2612" spans="1:9" ht="15.75" customHeight="1" x14ac:dyDescent="0.2">
      <c r="A2612" s="17">
        <f>od_matrix_directed_all_pairs_pe!A2601</f>
        <v>43954</v>
      </c>
      <c r="B2612" s="30" t="str">
        <f>od_matrix_directed_all_pairs_pe!B2601</f>
        <v>Locality35</v>
      </c>
      <c r="C2612" s="30" t="str">
        <f>od_matrix_directed_all_pairs_pe!C2601</f>
        <v>Locality33</v>
      </c>
      <c r="D2612" s="30">
        <f>SUMIFS(od_matrix_directed_all_pairs_pe!D:D, od_matrix_directed_all_pairs_pe!A:A, A2612, od_matrix_directed_all_pairs_pe!B:B, B2612, od_matrix_directed_all_pairs_pe!C:C, C2612)</f>
        <v>22</v>
      </c>
      <c r="E2612" s="30">
        <f t="array" ref="E2612">INDEX(total_subscribers_per_day!B:B, MATCH(A2612, total_subscribers_per_day!A:A, 0), 0)</f>
        <v>9486</v>
      </c>
      <c r="F2612" s="40">
        <f>SUMIFS(baseline_subscriber_movements!C:C, baseline_subscriber_movements!A:A, B2612, baseline_subscriber_movements!B:B, C2612)</f>
        <v>2.1084844654675602E-3</v>
      </c>
      <c r="G2612" s="30">
        <f t="shared" si="0"/>
        <v>2.3192072527935905E-3</v>
      </c>
      <c r="H2612" s="30">
        <f t="shared" si="1"/>
        <v>1.0999404030606894</v>
      </c>
      <c r="I2612" s="30">
        <f t="shared" si="2"/>
        <v>9.9940403060689409</v>
      </c>
    </row>
    <row r="2613" spans="1:9" ht="15.75" customHeight="1" x14ac:dyDescent="0.2">
      <c r="A2613" s="17">
        <f>od_matrix_directed_all_pairs_pe!A2602</f>
        <v>43955</v>
      </c>
      <c r="B2613" s="30" t="str">
        <f>od_matrix_directed_all_pairs_pe!B2602</f>
        <v>Locality01</v>
      </c>
      <c r="C2613" s="30" t="str">
        <f>od_matrix_directed_all_pairs_pe!C2602</f>
        <v>Locality01</v>
      </c>
      <c r="D2613" s="30">
        <f>SUMIFS(od_matrix_directed_all_pairs_pe!D:D, od_matrix_directed_all_pairs_pe!A:A, A2613, od_matrix_directed_all_pairs_pe!B:B, B2613, od_matrix_directed_all_pairs_pe!C:C, C2613)</f>
        <v>54</v>
      </c>
      <c r="E2613" s="30">
        <f t="array" ref="E2613">INDEX(total_subscribers_per_day!B:B, MATCH(A2613, total_subscribers_per_day!A:A, 0), 0)</f>
        <v>9471</v>
      </c>
      <c r="F2613" s="40">
        <f>SUMIFS(baseline_subscriber_movements!C:C, baseline_subscriber_movements!A:A, B2613, baseline_subscriber_movements!B:B, C2613)</f>
        <v>6.9583552978386897E-3</v>
      </c>
      <c r="G2613" s="30">
        <f t="shared" si="0"/>
        <v>5.7016154577130187E-3</v>
      </c>
      <c r="H2613" s="30">
        <f t="shared" si="1"/>
        <v>0.8193912517637576</v>
      </c>
      <c r="I2613" s="30">
        <f t="shared" si="2"/>
        <v>-18.060874823624239</v>
      </c>
    </row>
    <row r="2614" spans="1:9" ht="15.75" customHeight="1" x14ac:dyDescent="0.2">
      <c r="A2614" s="17">
        <f>od_matrix_directed_all_pairs_pe!A2603</f>
        <v>43955</v>
      </c>
      <c r="B2614" s="30" t="str">
        <f>od_matrix_directed_all_pairs_pe!B2603</f>
        <v>Locality01</v>
      </c>
      <c r="C2614" s="30" t="str">
        <f>od_matrix_directed_all_pairs_pe!C2603</f>
        <v>Locality04</v>
      </c>
      <c r="D2614" s="30">
        <f>SUMIFS(od_matrix_directed_all_pairs_pe!D:D, od_matrix_directed_all_pairs_pe!A:A, A2614, od_matrix_directed_all_pairs_pe!B:B, B2614, od_matrix_directed_all_pairs_pe!C:C, C2614)</f>
        <v>65</v>
      </c>
      <c r="E2614" s="30">
        <f t="array" ref="E2614">INDEX(total_subscribers_per_day!B:B, MATCH(A2614, total_subscribers_per_day!A:A, 0), 0)</f>
        <v>9471</v>
      </c>
      <c r="F2614" s="40">
        <f>SUMIFS(baseline_subscriber_movements!C:C, baseline_subscriber_movements!A:A, B2614, baseline_subscriber_movements!B:B, C2614)</f>
        <v>7.36687013260366E-3</v>
      </c>
      <c r="G2614" s="30">
        <f t="shared" si="0"/>
        <v>6.8630556435434484E-3</v>
      </c>
      <c r="H2614" s="30">
        <f t="shared" si="1"/>
        <v>0.93161078178499812</v>
      </c>
      <c r="I2614" s="30">
        <f t="shared" si="2"/>
        <v>-6.8389218215001879</v>
      </c>
    </row>
    <row r="2615" spans="1:9" ht="15.75" customHeight="1" x14ac:dyDescent="0.2">
      <c r="A2615" s="17">
        <f>od_matrix_directed_all_pairs_pe!A2604</f>
        <v>43955</v>
      </c>
      <c r="B2615" s="30" t="str">
        <f>od_matrix_directed_all_pairs_pe!B2604</f>
        <v>Locality01</v>
      </c>
      <c r="C2615" s="30" t="str">
        <f>od_matrix_directed_all_pairs_pe!C2604</f>
        <v>Locality05</v>
      </c>
      <c r="D2615" s="30">
        <f>SUMIFS(od_matrix_directed_all_pairs_pe!D:D, od_matrix_directed_all_pairs_pe!A:A, A2615, od_matrix_directed_all_pairs_pe!B:B, B2615, od_matrix_directed_all_pairs_pe!C:C, C2615)</f>
        <v>18</v>
      </c>
      <c r="E2615" s="30">
        <f t="array" ref="E2615">INDEX(total_subscribers_per_day!B:B, MATCH(A2615, total_subscribers_per_day!A:A, 0), 0)</f>
        <v>9471</v>
      </c>
      <c r="F2615" s="40">
        <f>SUMIFS(baseline_subscriber_movements!C:C, baseline_subscriber_movements!A:A, B2615, baseline_subscriber_movements!B:B, C2615)</f>
        <v>1.9974795426288198E-3</v>
      </c>
      <c r="G2615" s="30">
        <f t="shared" si="0"/>
        <v>1.9005384859043396E-3</v>
      </c>
      <c r="H2615" s="30">
        <f t="shared" si="1"/>
        <v>0.9514683106106312</v>
      </c>
      <c r="I2615" s="30">
        <f t="shared" si="2"/>
        <v>-4.8531689389368804</v>
      </c>
    </row>
    <row r="2616" spans="1:9" ht="15.75" customHeight="1" x14ac:dyDescent="0.2">
      <c r="A2616" s="17">
        <f>od_matrix_directed_all_pairs_pe!A2605</f>
        <v>43955</v>
      </c>
      <c r="B2616" s="30" t="str">
        <f>od_matrix_directed_all_pairs_pe!B2605</f>
        <v>Locality01</v>
      </c>
      <c r="C2616" s="30" t="str">
        <f>od_matrix_directed_all_pairs_pe!C2605</f>
        <v>Locality06</v>
      </c>
      <c r="D2616" s="30">
        <f>SUMIFS(od_matrix_directed_all_pairs_pe!D:D, od_matrix_directed_all_pairs_pe!A:A, A2616, od_matrix_directed_all_pairs_pe!B:B, B2616, od_matrix_directed_all_pairs_pe!C:C, C2616)</f>
        <v>33</v>
      </c>
      <c r="E2616" s="30">
        <f t="array" ref="E2616">INDEX(total_subscribers_per_day!B:B, MATCH(A2616, total_subscribers_per_day!A:A, 0), 0)</f>
        <v>9471</v>
      </c>
      <c r="F2616" s="40">
        <f>SUMIFS(baseline_subscriber_movements!C:C, baseline_subscriber_movements!A:A, B2616, baseline_subscriber_movements!B:B, C2616)</f>
        <v>3.67415494436279E-3</v>
      </c>
      <c r="G2616" s="30">
        <f t="shared" si="0"/>
        <v>3.4843205574912892E-3</v>
      </c>
      <c r="H2616" s="30">
        <f t="shared" si="1"/>
        <v>0.94833250373320233</v>
      </c>
      <c r="I2616" s="30">
        <f t="shared" si="2"/>
        <v>-5.166749626679767</v>
      </c>
    </row>
    <row r="2617" spans="1:9" ht="15.75" customHeight="1" x14ac:dyDescent="0.2">
      <c r="A2617" s="17">
        <f>od_matrix_directed_all_pairs_pe!A2606</f>
        <v>43955</v>
      </c>
      <c r="B2617" s="30" t="str">
        <f>od_matrix_directed_all_pairs_pe!B2606</f>
        <v>Locality01</v>
      </c>
      <c r="C2617" s="30" t="str">
        <f>od_matrix_directed_all_pairs_pe!C2606</f>
        <v>Locality07</v>
      </c>
      <c r="D2617" s="30">
        <f>SUMIFS(od_matrix_directed_all_pairs_pe!D:D, od_matrix_directed_all_pairs_pe!A:A, A2617, od_matrix_directed_all_pairs_pe!B:B, B2617, od_matrix_directed_all_pairs_pe!C:C, C2617)</f>
        <v>45</v>
      </c>
      <c r="E2617" s="30">
        <f t="array" ref="E2617">INDEX(total_subscribers_per_day!B:B, MATCH(A2617, total_subscribers_per_day!A:A, 0), 0)</f>
        <v>9471</v>
      </c>
      <c r="F2617" s="40">
        <f>SUMIFS(baseline_subscriber_movements!C:C, baseline_subscriber_movements!A:A, B2617, baseline_subscriber_movements!B:B, C2617)</f>
        <v>5.3582685438117198E-3</v>
      </c>
      <c r="G2617" s="30">
        <f t="shared" si="0"/>
        <v>4.7513462147608489E-3</v>
      </c>
      <c r="H2617" s="30">
        <f t="shared" si="1"/>
        <v>0.88673163278615308</v>
      </c>
      <c r="I2617" s="30">
        <f t="shared" si="2"/>
        <v>-11.326836721384693</v>
      </c>
    </row>
    <row r="2618" spans="1:9" ht="15.75" customHeight="1" x14ac:dyDescent="0.2">
      <c r="A2618" s="17">
        <f>od_matrix_directed_all_pairs_pe!A2607</f>
        <v>43955</v>
      </c>
      <c r="B2618" s="30" t="str">
        <f>od_matrix_directed_all_pairs_pe!B2607</f>
        <v>Locality01</v>
      </c>
      <c r="C2618" s="30" t="str">
        <f>od_matrix_directed_all_pairs_pe!C2607</f>
        <v>Locality08</v>
      </c>
      <c r="D2618" s="30">
        <f>SUMIFS(od_matrix_directed_all_pairs_pe!D:D, od_matrix_directed_all_pairs_pe!A:A, A2618, od_matrix_directed_all_pairs_pe!B:B, B2618, od_matrix_directed_all_pairs_pe!C:C, C2618)</f>
        <v>37</v>
      </c>
      <c r="E2618" s="30">
        <f t="array" ref="E2618">INDEX(total_subscribers_per_day!B:B, MATCH(A2618, total_subscribers_per_day!A:A, 0), 0)</f>
        <v>9471</v>
      </c>
      <c r="F2618" s="40">
        <f>SUMIFS(baseline_subscriber_movements!C:C, baseline_subscriber_movements!A:A, B2618, baseline_subscriber_movements!B:B, C2618)</f>
        <v>5.3554552136931598E-3</v>
      </c>
      <c r="G2618" s="30">
        <f t="shared" si="0"/>
        <v>3.9066624432478091E-3</v>
      </c>
      <c r="H2618" s="30">
        <f t="shared" si="1"/>
        <v>0.72947345974605715</v>
      </c>
      <c r="I2618" s="30">
        <f t="shared" si="2"/>
        <v>-27.052654025394286</v>
      </c>
    </row>
    <row r="2619" spans="1:9" ht="15.75" customHeight="1" x14ac:dyDescent="0.2">
      <c r="A2619" s="17">
        <f>od_matrix_directed_all_pairs_pe!A2608</f>
        <v>43955</v>
      </c>
      <c r="B2619" s="30" t="str">
        <f>od_matrix_directed_all_pairs_pe!B2608</f>
        <v>Locality01</v>
      </c>
      <c r="C2619" s="30" t="str">
        <f>od_matrix_directed_all_pairs_pe!C2608</f>
        <v>Locality10</v>
      </c>
      <c r="D2619" s="30">
        <f>SUMIFS(od_matrix_directed_all_pairs_pe!D:D, od_matrix_directed_all_pairs_pe!A:A, A2619, od_matrix_directed_all_pairs_pe!B:B, B2619, od_matrix_directed_all_pairs_pe!C:C, C2619)</f>
        <v>54</v>
      </c>
      <c r="E2619" s="30">
        <f t="array" ref="E2619">INDEX(total_subscribers_per_day!B:B, MATCH(A2619, total_subscribers_per_day!A:A, 0), 0)</f>
        <v>9471</v>
      </c>
      <c r="F2619" s="40">
        <f>SUMIFS(baseline_subscriber_movements!C:C, baseline_subscriber_movements!A:A, B2619, baseline_subscriber_movements!B:B, C2619)</f>
        <v>5.2532044547173697E-3</v>
      </c>
      <c r="G2619" s="30">
        <f t="shared" si="0"/>
        <v>5.7016154577130187E-3</v>
      </c>
      <c r="H2619" s="30">
        <f t="shared" si="1"/>
        <v>1.0853595185302518</v>
      </c>
      <c r="I2619" s="30">
        <f t="shared" si="2"/>
        <v>8.5359518530251819</v>
      </c>
    </row>
    <row r="2620" spans="1:9" ht="15.75" customHeight="1" x14ac:dyDescent="0.2">
      <c r="A2620" s="17">
        <f>od_matrix_directed_all_pairs_pe!A2609</f>
        <v>43955</v>
      </c>
      <c r="B2620" s="30" t="str">
        <f>od_matrix_directed_all_pairs_pe!B2609</f>
        <v>Locality01</v>
      </c>
      <c r="C2620" s="30" t="str">
        <f>od_matrix_directed_all_pairs_pe!C2609</f>
        <v>Locality11</v>
      </c>
      <c r="D2620" s="30">
        <f>SUMIFS(od_matrix_directed_all_pairs_pe!D:D, od_matrix_directed_all_pairs_pe!A:A, A2620, od_matrix_directed_all_pairs_pe!B:B, B2620, od_matrix_directed_all_pairs_pe!C:C, C2620)</f>
        <v>58</v>
      </c>
      <c r="E2620" s="30">
        <f t="array" ref="E2620">INDEX(total_subscribers_per_day!B:B, MATCH(A2620, total_subscribers_per_day!A:A, 0), 0)</f>
        <v>9471</v>
      </c>
      <c r="F2620" s="40">
        <f>SUMIFS(baseline_subscriber_movements!C:C, baseline_subscriber_movements!A:A, B2620, baseline_subscriber_movements!B:B, C2620)</f>
        <v>5.2648204696219801E-3</v>
      </c>
      <c r="G2620" s="30">
        <f t="shared" si="0"/>
        <v>6.1239573434695386E-3</v>
      </c>
      <c r="H2620" s="30">
        <f t="shared" si="1"/>
        <v>1.1631844578186055</v>
      </c>
      <c r="I2620" s="30">
        <f t="shared" si="2"/>
        <v>16.318445781860547</v>
      </c>
    </row>
    <row r="2621" spans="1:9" ht="15.75" customHeight="1" x14ac:dyDescent="0.2">
      <c r="A2621" s="17">
        <f>od_matrix_directed_all_pairs_pe!A2610</f>
        <v>43955</v>
      </c>
      <c r="B2621" s="30" t="str">
        <f>od_matrix_directed_all_pairs_pe!B2610</f>
        <v>Locality01</v>
      </c>
      <c r="C2621" s="30" t="str">
        <f>od_matrix_directed_all_pairs_pe!C2610</f>
        <v>Locality12</v>
      </c>
      <c r="D2621" s="30">
        <f>SUMIFS(od_matrix_directed_all_pairs_pe!D:D, od_matrix_directed_all_pairs_pe!A:A, A2621, od_matrix_directed_all_pairs_pe!B:B, B2621, od_matrix_directed_all_pairs_pe!C:C, C2621)</f>
        <v>41</v>
      </c>
      <c r="E2621" s="30">
        <f t="array" ref="E2621">INDEX(total_subscribers_per_day!B:B, MATCH(A2621, total_subscribers_per_day!A:A, 0), 0)</f>
        <v>9471</v>
      </c>
      <c r="F2621" s="40">
        <f>SUMIFS(baseline_subscriber_movements!C:C, baseline_subscriber_movements!A:A, B2621, baseline_subscriber_movements!B:B, C2621)</f>
        <v>3.5763121910171399E-3</v>
      </c>
      <c r="G2621" s="30">
        <f t="shared" si="0"/>
        <v>4.329004329004329E-3</v>
      </c>
      <c r="H2621" s="30">
        <f t="shared" si="1"/>
        <v>1.2104660045836535</v>
      </c>
      <c r="I2621" s="30">
        <f t="shared" si="2"/>
        <v>21.046600458365351</v>
      </c>
    </row>
    <row r="2622" spans="1:9" ht="15.75" customHeight="1" x14ac:dyDescent="0.2">
      <c r="A2622" s="17">
        <f>od_matrix_directed_all_pairs_pe!A2611</f>
        <v>43955</v>
      </c>
      <c r="B2622" s="30" t="str">
        <f>od_matrix_directed_all_pairs_pe!B2611</f>
        <v>Locality01</v>
      </c>
      <c r="C2622" s="30" t="str">
        <f>od_matrix_directed_all_pairs_pe!C2611</f>
        <v>Locality13</v>
      </c>
      <c r="D2622" s="30">
        <f>SUMIFS(od_matrix_directed_all_pairs_pe!D:D, od_matrix_directed_all_pairs_pe!A:A, A2622, od_matrix_directed_all_pairs_pe!B:B, B2622, od_matrix_directed_all_pairs_pe!C:C, C2622)</f>
        <v>19</v>
      </c>
      <c r="E2622" s="30">
        <f t="array" ref="E2622">INDEX(total_subscribers_per_day!B:B, MATCH(A2622, total_subscribers_per_day!A:A, 0), 0)</f>
        <v>9471</v>
      </c>
      <c r="F2622" s="40">
        <f>SUMIFS(baseline_subscriber_movements!C:C, baseline_subscriber_movements!A:A, B2622, baseline_subscriber_movements!B:B, C2622)</f>
        <v>1.9494873725317101E-3</v>
      </c>
      <c r="G2622" s="30">
        <f t="shared" si="0"/>
        <v>2.0061239573434695E-3</v>
      </c>
      <c r="H2622" s="30">
        <f t="shared" si="1"/>
        <v>1.0290520398386618</v>
      </c>
      <c r="I2622" s="30">
        <f t="shared" si="2"/>
        <v>2.9052039838661781</v>
      </c>
    </row>
    <row r="2623" spans="1:9" ht="15.75" customHeight="1" x14ac:dyDescent="0.2">
      <c r="A2623" s="17">
        <f>od_matrix_directed_all_pairs_pe!A2612</f>
        <v>43955</v>
      </c>
      <c r="B2623" s="30" t="str">
        <f>od_matrix_directed_all_pairs_pe!B2612</f>
        <v>Locality01</v>
      </c>
      <c r="C2623" s="30" t="str">
        <f>od_matrix_directed_all_pairs_pe!C2612</f>
        <v>Locality14</v>
      </c>
      <c r="D2623" s="30">
        <f>SUMIFS(od_matrix_directed_all_pairs_pe!D:D, od_matrix_directed_all_pairs_pe!A:A, A2623, od_matrix_directed_all_pairs_pe!B:B, B2623, od_matrix_directed_all_pairs_pe!C:C, C2623)</f>
        <v>32</v>
      </c>
      <c r="E2623" s="30">
        <f t="array" ref="E2623">INDEX(total_subscribers_per_day!B:B, MATCH(A2623, total_subscribers_per_day!A:A, 0), 0)</f>
        <v>9471</v>
      </c>
      <c r="F2623" s="40">
        <f>SUMIFS(baseline_subscriber_movements!C:C, baseline_subscriber_movements!A:A, B2623, baseline_subscriber_movements!B:B, C2623)</f>
        <v>3.4832172260924601E-3</v>
      </c>
      <c r="G2623" s="30">
        <f t="shared" si="0"/>
        <v>3.3787350860521592E-3</v>
      </c>
      <c r="H2623" s="30">
        <f t="shared" si="1"/>
        <v>0.97000412743206632</v>
      </c>
      <c r="I2623" s="30">
        <f t="shared" si="2"/>
        <v>-2.9995872567933679</v>
      </c>
    </row>
    <row r="2624" spans="1:9" ht="15.75" customHeight="1" x14ac:dyDescent="0.2">
      <c r="A2624" s="17">
        <f>od_matrix_directed_all_pairs_pe!A2613</f>
        <v>43955</v>
      </c>
      <c r="B2624" s="30" t="str">
        <f>od_matrix_directed_all_pairs_pe!B2613</f>
        <v>Locality01</v>
      </c>
      <c r="C2624" s="30" t="str">
        <f>od_matrix_directed_all_pairs_pe!C2613</f>
        <v>Locality15</v>
      </c>
      <c r="D2624" s="30">
        <f>SUMIFS(od_matrix_directed_all_pairs_pe!D:D, od_matrix_directed_all_pairs_pe!A:A, A2624, od_matrix_directed_all_pairs_pe!B:B, B2624, od_matrix_directed_all_pairs_pe!C:C, C2624)</f>
        <v>45</v>
      </c>
      <c r="E2624" s="30">
        <f t="array" ref="E2624">INDEX(total_subscribers_per_day!B:B, MATCH(A2624, total_subscribers_per_day!A:A, 0), 0)</f>
        <v>9471</v>
      </c>
      <c r="F2624" s="40">
        <f>SUMIFS(baseline_subscriber_movements!C:C, baseline_subscriber_movements!A:A, B2624, baseline_subscriber_movements!B:B, C2624)</f>
        <v>5.0430762765286798E-3</v>
      </c>
      <c r="G2624" s="30">
        <f t="shared" si="0"/>
        <v>4.7513462147608489E-3</v>
      </c>
      <c r="H2624" s="30">
        <f t="shared" si="1"/>
        <v>0.94215235983528722</v>
      </c>
      <c r="I2624" s="30">
        <f t="shared" si="2"/>
        <v>-5.7847640164712777</v>
      </c>
    </row>
    <row r="2625" spans="1:9" ht="15.75" customHeight="1" x14ac:dyDescent="0.2">
      <c r="A2625" s="17">
        <f>od_matrix_directed_all_pairs_pe!A2614</f>
        <v>43955</v>
      </c>
      <c r="B2625" s="30" t="str">
        <f>od_matrix_directed_all_pairs_pe!B2614</f>
        <v>Locality01</v>
      </c>
      <c r="C2625" s="30" t="str">
        <f>od_matrix_directed_all_pairs_pe!C2614</f>
        <v>Locality16</v>
      </c>
      <c r="D2625" s="30">
        <f>SUMIFS(od_matrix_directed_all_pairs_pe!D:D, od_matrix_directed_all_pairs_pe!A:A, A2625, od_matrix_directed_all_pairs_pe!B:B, B2625, od_matrix_directed_all_pairs_pe!C:C, C2625)</f>
        <v>41</v>
      </c>
      <c r="E2625" s="30">
        <f t="array" ref="E2625">INDEX(total_subscribers_per_day!B:B, MATCH(A2625, total_subscribers_per_day!A:A, 0), 0)</f>
        <v>9471</v>
      </c>
      <c r="F2625" s="40">
        <f>SUMIFS(baseline_subscriber_movements!C:C, baseline_subscriber_movements!A:A, B2625, baseline_subscriber_movements!B:B, C2625)</f>
        <v>5.0542276508371E-3</v>
      </c>
      <c r="G2625" s="30">
        <f t="shared" si="0"/>
        <v>4.329004329004329E-3</v>
      </c>
      <c r="H2625" s="30">
        <f t="shared" si="1"/>
        <v>0.85651154401154506</v>
      </c>
      <c r="I2625" s="30">
        <f t="shared" si="2"/>
        <v>-14.348845598845495</v>
      </c>
    </row>
    <row r="2626" spans="1:9" ht="15.75" customHeight="1" x14ac:dyDescent="0.2">
      <c r="A2626" s="17">
        <f>od_matrix_directed_all_pairs_pe!A2615</f>
        <v>43955</v>
      </c>
      <c r="B2626" s="30" t="str">
        <f>od_matrix_directed_all_pairs_pe!B2615</f>
        <v>Locality01</v>
      </c>
      <c r="C2626" s="30" t="str">
        <f>od_matrix_directed_all_pairs_pe!C2615</f>
        <v>Locality17</v>
      </c>
      <c r="D2626" s="30">
        <f>SUMIFS(od_matrix_directed_all_pairs_pe!D:D, od_matrix_directed_all_pairs_pe!A:A, A2626, od_matrix_directed_all_pairs_pe!B:B, B2626, od_matrix_directed_all_pairs_pe!C:C, C2626)</f>
        <v>27</v>
      </c>
      <c r="E2626" s="30">
        <f t="array" ref="E2626">INDEX(total_subscribers_per_day!B:B, MATCH(A2626, total_subscribers_per_day!A:A, 0), 0)</f>
        <v>9471</v>
      </c>
      <c r="F2626" s="40">
        <f>SUMIFS(baseline_subscriber_movements!C:C, baseline_subscriber_movements!A:A, B2626, baseline_subscriber_movements!B:B, C2626)</f>
        <v>3.5673066834539901E-3</v>
      </c>
      <c r="G2626" s="30">
        <f t="shared" si="0"/>
        <v>2.8508077288565093E-3</v>
      </c>
      <c r="H2626" s="30">
        <f t="shared" si="1"/>
        <v>0.79914848422739426</v>
      </c>
      <c r="I2626" s="30">
        <f t="shared" si="2"/>
        <v>-20.085151577260575</v>
      </c>
    </row>
    <row r="2627" spans="1:9" ht="15.75" customHeight="1" x14ac:dyDescent="0.2">
      <c r="A2627" s="17">
        <f>od_matrix_directed_all_pairs_pe!A2616</f>
        <v>43955</v>
      </c>
      <c r="B2627" s="30" t="str">
        <f>od_matrix_directed_all_pairs_pe!B2616</f>
        <v>Locality01</v>
      </c>
      <c r="C2627" s="30" t="str">
        <f>od_matrix_directed_all_pairs_pe!C2616</f>
        <v>Locality18</v>
      </c>
      <c r="D2627" s="30">
        <f>SUMIFS(od_matrix_directed_all_pairs_pe!D:D, od_matrix_directed_all_pairs_pe!A:A, A2627, od_matrix_directed_all_pairs_pe!B:B, B2627, od_matrix_directed_all_pairs_pe!C:C, C2627)</f>
        <v>48</v>
      </c>
      <c r="E2627" s="30">
        <f t="array" ref="E2627">INDEX(total_subscribers_per_day!B:B, MATCH(A2627, total_subscribers_per_day!A:A, 0), 0)</f>
        <v>9471</v>
      </c>
      <c r="F2627" s="40">
        <f>SUMIFS(baseline_subscriber_movements!C:C, baseline_subscriber_movements!A:A, B2627, baseline_subscriber_movements!B:B, C2627)</f>
        <v>5.0681026290782302E-3</v>
      </c>
      <c r="G2627" s="30">
        <f t="shared" si="0"/>
        <v>5.0681026290782388E-3</v>
      </c>
      <c r="H2627" s="30">
        <f t="shared" si="1"/>
        <v>1.0000000000000018</v>
      </c>
      <c r="I2627" s="30">
        <f t="shared" si="2"/>
        <v>1.7763568394002505E-13</v>
      </c>
    </row>
    <row r="2628" spans="1:9" ht="15.75" customHeight="1" x14ac:dyDescent="0.2">
      <c r="A2628" s="17">
        <f>od_matrix_directed_all_pairs_pe!A2617</f>
        <v>43955</v>
      </c>
      <c r="B2628" s="30" t="str">
        <f>od_matrix_directed_all_pairs_pe!B2617</f>
        <v>Locality01</v>
      </c>
      <c r="C2628" s="30" t="str">
        <f>od_matrix_directed_all_pairs_pe!C2617</f>
        <v>Locality19</v>
      </c>
      <c r="D2628" s="30">
        <f>SUMIFS(od_matrix_directed_all_pairs_pe!D:D, od_matrix_directed_all_pairs_pe!A:A, A2628, od_matrix_directed_all_pairs_pe!B:B, B2628, od_matrix_directed_all_pairs_pe!C:C, C2628)</f>
        <v>36</v>
      </c>
      <c r="E2628" s="30">
        <f t="array" ref="E2628">INDEX(total_subscribers_per_day!B:B, MATCH(A2628, total_subscribers_per_day!A:A, 0), 0)</f>
        <v>9471</v>
      </c>
      <c r="F2628" s="40">
        <f>SUMIFS(baseline_subscriber_movements!C:C, baseline_subscriber_movements!A:A, B2628, baseline_subscriber_movements!B:B, C2628)</f>
        <v>3.5887692632467802E-3</v>
      </c>
      <c r="G2628" s="30">
        <f t="shared" si="0"/>
        <v>3.8010769718086791E-3</v>
      </c>
      <c r="H2628" s="30">
        <f t="shared" si="1"/>
        <v>1.0591589185563361</v>
      </c>
      <c r="I2628" s="30">
        <f t="shared" si="2"/>
        <v>5.9158918556336149</v>
      </c>
    </row>
    <row r="2629" spans="1:9" ht="15.75" customHeight="1" x14ac:dyDescent="0.2">
      <c r="A2629" s="17">
        <f>od_matrix_directed_all_pairs_pe!A2618</f>
        <v>43955</v>
      </c>
      <c r="B2629" s="30" t="str">
        <f>od_matrix_directed_all_pairs_pe!B2618</f>
        <v>Locality01</v>
      </c>
      <c r="C2629" s="30" t="str">
        <f>od_matrix_directed_all_pairs_pe!C2618</f>
        <v>Locality21</v>
      </c>
      <c r="D2629" s="30">
        <f>SUMIFS(od_matrix_directed_all_pairs_pe!D:D, od_matrix_directed_all_pairs_pe!A:A, A2629, od_matrix_directed_all_pairs_pe!B:B, B2629, od_matrix_directed_all_pairs_pe!C:C, C2629)</f>
        <v>81</v>
      </c>
      <c r="E2629" s="30">
        <f t="array" ref="E2629">INDEX(total_subscribers_per_day!B:B, MATCH(A2629, total_subscribers_per_day!A:A, 0), 0)</f>
        <v>9471</v>
      </c>
      <c r="F2629" s="40">
        <f>SUMIFS(baseline_subscriber_movements!C:C, baseline_subscriber_movements!A:A, B2629, baseline_subscriber_movements!B:B, C2629)</f>
        <v>8.41928015154704E-3</v>
      </c>
      <c r="G2629" s="30">
        <f t="shared" si="0"/>
        <v>8.5524231865695289E-3</v>
      </c>
      <c r="H2629" s="30">
        <f t="shared" si="1"/>
        <v>1.0158140639847961</v>
      </c>
      <c r="I2629" s="30">
        <f t="shared" si="2"/>
        <v>1.5814063984796123</v>
      </c>
    </row>
    <row r="2630" spans="1:9" ht="15.75" customHeight="1" x14ac:dyDescent="0.2">
      <c r="A2630" s="17">
        <f>od_matrix_directed_all_pairs_pe!A2619</f>
        <v>43955</v>
      </c>
      <c r="B2630" s="30" t="str">
        <f>od_matrix_directed_all_pairs_pe!B2619</f>
        <v>Locality01</v>
      </c>
      <c r="C2630" s="30" t="str">
        <f>od_matrix_directed_all_pairs_pe!C2619</f>
        <v>Locality22</v>
      </c>
      <c r="D2630" s="30">
        <f>SUMIFS(od_matrix_directed_all_pairs_pe!D:D, od_matrix_directed_all_pairs_pe!A:A, A2630, od_matrix_directed_all_pairs_pe!B:B, B2630, od_matrix_directed_all_pairs_pe!C:C, C2630)</f>
        <v>30</v>
      </c>
      <c r="E2630" s="30">
        <f t="array" ref="E2630">INDEX(total_subscribers_per_day!B:B, MATCH(A2630, total_subscribers_per_day!A:A, 0), 0)</f>
        <v>9471</v>
      </c>
      <c r="F2630" s="40">
        <f>SUMIFS(baseline_subscriber_movements!C:C, baseline_subscriber_movements!A:A, B2630, baseline_subscriber_movements!B:B, C2630)</f>
        <v>3.4565832198596401E-3</v>
      </c>
      <c r="G2630" s="30">
        <f t="shared" si="0"/>
        <v>3.1675641431738993E-3</v>
      </c>
      <c r="H2630" s="30">
        <f t="shared" si="1"/>
        <v>0.9163859052994312</v>
      </c>
      <c r="I2630" s="30">
        <f t="shared" si="2"/>
        <v>-8.3614094700568806</v>
      </c>
    </row>
    <row r="2631" spans="1:9" ht="15.75" customHeight="1" x14ac:dyDescent="0.2">
      <c r="A2631" s="17">
        <f>od_matrix_directed_all_pairs_pe!A2620</f>
        <v>43955</v>
      </c>
      <c r="B2631" s="30" t="str">
        <f>od_matrix_directed_all_pairs_pe!B2620</f>
        <v>Locality01</v>
      </c>
      <c r="C2631" s="30" t="str">
        <f>od_matrix_directed_all_pairs_pe!C2620</f>
        <v>Locality23</v>
      </c>
      <c r="D2631" s="30">
        <f>SUMIFS(od_matrix_directed_all_pairs_pe!D:D, od_matrix_directed_all_pairs_pe!A:A, A2631, od_matrix_directed_all_pairs_pe!B:B, B2631, od_matrix_directed_all_pairs_pe!C:C, C2631)</f>
        <v>35</v>
      </c>
      <c r="E2631" s="30">
        <f t="array" ref="E2631">INDEX(total_subscribers_per_day!B:B, MATCH(A2631, total_subscribers_per_day!A:A, 0), 0)</f>
        <v>9471</v>
      </c>
      <c r="F2631" s="40">
        <f>SUMIFS(baseline_subscriber_movements!C:C, baseline_subscriber_movements!A:A, B2631, baseline_subscriber_movements!B:B, C2631)</f>
        <v>3.6753124015541298E-3</v>
      </c>
      <c r="G2631" s="30">
        <f t="shared" si="0"/>
        <v>3.6954915003695491E-3</v>
      </c>
      <c r="H2631" s="30">
        <f t="shared" si="1"/>
        <v>1.0054904445148354</v>
      </c>
      <c r="I2631" s="30">
        <f t="shared" si="2"/>
        <v>0.54904445148353798</v>
      </c>
    </row>
    <row r="2632" spans="1:9" ht="15.75" customHeight="1" x14ac:dyDescent="0.2">
      <c r="A2632" s="17">
        <f>od_matrix_directed_all_pairs_pe!A2621</f>
        <v>43955</v>
      </c>
      <c r="B2632" s="30" t="str">
        <f>od_matrix_directed_all_pairs_pe!B2621</f>
        <v>Locality01</v>
      </c>
      <c r="C2632" s="30" t="str">
        <f>od_matrix_directed_all_pairs_pe!C2621</f>
        <v>Locality24</v>
      </c>
      <c r="D2632" s="30">
        <f>SUMIFS(od_matrix_directed_all_pairs_pe!D:D, od_matrix_directed_all_pairs_pe!A:A, A2632, od_matrix_directed_all_pairs_pe!B:B, B2632, od_matrix_directed_all_pairs_pe!C:C, C2632)</f>
        <v>40</v>
      </c>
      <c r="E2632" s="30">
        <f t="array" ref="E2632">INDEX(total_subscribers_per_day!B:B, MATCH(A2632, total_subscribers_per_day!A:A, 0), 0)</f>
        <v>9471</v>
      </c>
      <c r="F2632" s="40">
        <f>SUMIFS(baseline_subscriber_movements!C:C, baseline_subscriber_movements!A:A, B2632, baseline_subscriber_movements!B:B, C2632)</f>
        <v>5.1578947368421E-3</v>
      </c>
      <c r="G2632" s="30">
        <f t="shared" si="0"/>
        <v>4.223418857565199E-3</v>
      </c>
      <c r="H2632" s="30">
        <f t="shared" si="1"/>
        <v>0.81882610503815167</v>
      </c>
      <c r="I2632" s="30">
        <f t="shared" si="2"/>
        <v>-18.117389496184831</v>
      </c>
    </row>
    <row r="2633" spans="1:9" ht="15.75" customHeight="1" x14ac:dyDescent="0.2">
      <c r="A2633" s="17">
        <f>od_matrix_directed_all_pairs_pe!A2622</f>
        <v>43955</v>
      </c>
      <c r="B2633" s="30" t="str">
        <f>od_matrix_directed_all_pairs_pe!B2622</f>
        <v>Locality01</v>
      </c>
      <c r="C2633" s="30" t="str">
        <f>od_matrix_directed_all_pairs_pe!C2622</f>
        <v>Locality25</v>
      </c>
      <c r="D2633" s="30">
        <f>SUMIFS(od_matrix_directed_all_pairs_pe!D:D, od_matrix_directed_all_pairs_pe!A:A, A2633, od_matrix_directed_all_pairs_pe!B:B, B2633, od_matrix_directed_all_pairs_pe!C:C, C2633)</f>
        <v>72</v>
      </c>
      <c r="E2633" s="30">
        <f t="array" ref="E2633">INDEX(total_subscribers_per_day!B:B, MATCH(A2633, total_subscribers_per_day!A:A, 0), 0)</f>
        <v>9471</v>
      </c>
      <c r="F2633" s="40">
        <f>SUMIFS(baseline_subscriber_movements!C:C, baseline_subscriber_movements!A:A, B2633, baseline_subscriber_movements!B:B, C2633)</f>
        <v>6.8385060494476502E-3</v>
      </c>
      <c r="G2633" s="30">
        <f t="shared" si="0"/>
        <v>7.6021539436173582E-3</v>
      </c>
      <c r="H2633" s="30">
        <f t="shared" si="1"/>
        <v>1.1116688189858936</v>
      </c>
      <c r="I2633" s="30">
        <f t="shared" si="2"/>
        <v>11.166881898589365</v>
      </c>
    </row>
    <row r="2634" spans="1:9" ht="15.75" customHeight="1" x14ac:dyDescent="0.2">
      <c r="A2634" s="17">
        <f>od_matrix_directed_all_pairs_pe!A2623</f>
        <v>43955</v>
      </c>
      <c r="B2634" s="30" t="str">
        <f>od_matrix_directed_all_pairs_pe!B2623</f>
        <v>Locality01</v>
      </c>
      <c r="C2634" s="30" t="str">
        <f>od_matrix_directed_all_pairs_pe!C2623</f>
        <v>Locality26</v>
      </c>
      <c r="D2634" s="30">
        <f>SUMIFS(od_matrix_directed_all_pairs_pe!D:D, od_matrix_directed_all_pairs_pe!A:A, A2634, od_matrix_directed_all_pairs_pe!B:B, B2634, od_matrix_directed_all_pairs_pe!C:C, C2634)</f>
        <v>32</v>
      </c>
      <c r="E2634" s="30">
        <f t="array" ref="E2634">INDEX(total_subscribers_per_day!B:B, MATCH(A2634, total_subscribers_per_day!A:A, 0), 0)</f>
        <v>9471</v>
      </c>
      <c r="F2634" s="40">
        <f>SUMIFS(baseline_subscriber_movements!C:C, baseline_subscriber_movements!A:A, B2634, baseline_subscriber_movements!B:B, C2634)</f>
        <v>3.5755599957934502E-3</v>
      </c>
      <c r="G2634" s="30">
        <f t="shared" si="0"/>
        <v>3.3787350860521592E-3</v>
      </c>
      <c r="H2634" s="30">
        <f t="shared" si="1"/>
        <v>0.94495270391970765</v>
      </c>
      <c r="I2634" s="30">
        <f t="shared" si="2"/>
        <v>-5.5047296080292352</v>
      </c>
    </row>
    <row r="2635" spans="1:9" ht="15.75" customHeight="1" x14ac:dyDescent="0.2">
      <c r="A2635" s="17">
        <f>od_matrix_directed_all_pairs_pe!A2624</f>
        <v>43955</v>
      </c>
      <c r="B2635" s="30" t="str">
        <f>od_matrix_directed_all_pairs_pe!B2624</f>
        <v>Locality01</v>
      </c>
      <c r="C2635" s="30" t="str">
        <f>od_matrix_directed_all_pairs_pe!C2624</f>
        <v>Locality27</v>
      </c>
      <c r="D2635" s="30">
        <f>SUMIFS(od_matrix_directed_all_pairs_pe!D:D, od_matrix_directed_all_pairs_pe!A:A, A2635, od_matrix_directed_all_pairs_pe!B:B, B2635, od_matrix_directed_all_pairs_pe!C:C, C2635)</f>
        <v>74</v>
      </c>
      <c r="E2635" s="30">
        <f t="array" ref="E2635">INDEX(total_subscribers_per_day!B:B, MATCH(A2635, total_subscribers_per_day!A:A, 0), 0)</f>
        <v>9471</v>
      </c>
      <c r="F2635" s="40">
        <f>SUMIFS(baseline_subscriber_movements!C:C, baseline_subscriber_movements!A:A, B2635, baseline_subscriber_movements!B:B, C2635)</f>
        <v>8.8402441591243896E-3</v>
      </c>
      <c r="G2635" s="30">
        <f t="shared" si="0"/>
        <v>7.8133248864956182E-3</v>
      </c>
      <c r="H2635" s="30">
        <f t="shared" si="1"/>
        <v>0.8838358698985882</v>
      </c>
      <c r="I2635" s="30">
        <f t="shared" si="2"/>
        <v>-11.61641301014118</v>
      </c>
    </row>
    <row r="2636" spans="1:9" ht="15.75" customHeight="1" x14ac:dyDescent="0.2">
      <c r="A2636" s="17">
        <f>od_matrix_directed_all_pairs_pe!A2625</f>
        <v>43955</v>
      </c>
      <c r="B2636" s="30" t="str">
        <f>od_matrix_directed_all_pairs_pe!B2625</f>
        <v>Locality01</v>
      </c>
      <c r="C2636" s="30" t="str">
        <f>od_matrix_directed_all_pairs_pe!C2625</f>
        <v>Locality28</v>
      </c>
      <c r="D2636" s="30">
        <f>SUMIFS(od_matrix_directed_all_pairs_pe!D:D, od_matrix_directed_all_pairs_pe!A:A, A2636, od_matrix_directed_all_pairs_pe!B:B, B2636, od_matrix_directed_all_pairs_pe!C:C, C2636)</f>
        <v>22</v>
      </c>
      <c r="E2636" s="30">
        <f t="array" ref="E2636">INDEX(total_subscribers_per_day!B:B, MATCH(A2636, total_subscribers_per_day!A:A, 0), 0)</f>
        <v>9471</v>
      </c>
      <c r="F2636" s="40">
        <f>SUMIFS(baseline_subscriber_movements!C:C, baseline_subscriber_movements!A:A, B2636, baseline_subscriber_movements!B:B, C2636)</f>
        <v>3.4880033823063098E-3</v>
      </c>
      <c r="G2636" s="30">
        <f t="shared" si="0"/>
        <v>2.3228803716608595E-3</v>
      </c>
      <c r="H2636" s="30">
        <f t="shared" si="1"/>
        <v>0.66596276352373918</v>
      </c>
      <c r="I2636" s="30">
        <f t="shared" si="2"/>
        <v>-33.40372364762608</v>
      </c>
    </row>
    <row r="2637" spans="1:9" ht="15.75" customHeight="1" x14ac:dyDescent="0.2">
      <c r="A2637" s="17">
        <f>od_matrix_directed_all_pairs_pe!A2626</f>
        <v>43955</v>
      </c>
      <c r="B2637" s="30" t="str">
        <f>od_matrix_directed_all_pairs_pe!B2626</f>
        <v>Locality01</v>
      </c>
      <c r="C2637" s="30" t="str">
        <f>od_matrix_directed_all_pairs_pe!C2626</f>
        <v>Locality29</v>
      </c>
      <c r="D2637" s="30">
        <f>SUMIFS(od_matrix_directed_all_pairs_pe!D:D, od_matrix_directed_all_pairs_pe!A:A, A2637, od_matrix_directed_all_pairs_pe!B:B, B2637, od_matrix_directed_all_pairs_pe!C:C, C2637)</f>
        <v>72</v>
      </c>
      <c r="E2637" s="30">
        <f t="array" ref="E2637">INDEX(total_subscribers_per_day!B:B, MATCH(A2637, total_subscribers_per_day!A:A, 0), 0)</f>
        <v>9471</v>
      </c>
      <c r="F2637" s="40">
        <f>SUMIFS(baseline_subscriber_movements!C:C, baseline_subscriber_movements!A:A, B2637, baseline_subscriber_movements!B:B, C2637)</f>
        <v>1.0265004713522499E-2</v>
      </c>
      <c r="G2637" s="30">
        <f t="shared" si="0"/>
        <v>7.6021539436173582E-3</v>
      </c>
      <c r="H2637" s="30">
        <f t="shared" si="1"/>
        <v>0.74058942550730034</v>
      </c>
      <c r="I2637" s="30">
        <f t="shared" si="2"/>
        <v>-25.941057449269966</v>
      </c>
    </row>
    <row r="2638" spans="1:9" ht="15.75" customHeight="1" x14ac:dyDescent="0.2">
      <c r="A2638" s="17">
        <f>od_matrix_directed_all_pairs_pe!A2627</f>
        <v>43955</v>
      </c>
      <c r="B2638" s="30" t="str">
        <f>od_matrix_directed_all_pairs_pe!B2627</f>
        <v>Locality01</v>
      </c>
      <c r="C2638" s="30" t="str">
        <f>od_matrix_directed_all_pairs_pe!C2627</f>
        <v>Locality30</v>
      </c>
      <c r="D2638" s="30">
        <f>SUMIFS(od_matrix_directed_all_pairs_pe!D:D, od_matrix_directed_all_pairs_pe!A:A, A2638, od_matrix_directed_all_pairs_pe!B:B, B2638, od_matrix_directed_all_pairs_pe!C:C, C2638)</f>
        <v>77</v>
      </c>
      <c r="E2638" s="30">
        <f t="array" ref="E2638">INDEX(total_subscribers_per_day!B:B, MATCH(A2638, total_subscribers_per_day!A:A, 0), 0)</f>
        <v>9471</v>
      </c>
      <c r="F2638" s="40">
        <f>SUMIFS(baseline_subscriber_movements!C:C, baseline_subscriber_movements!A:A, B2638, baseline_subscriber_movements!B:B, C2638)</f>
        <v>8.7359225344700499E-3</v>
      </c>
      <c r="G2638" s="30">
        <f t="shared" si="0"/>
        <v>8.130081300813009E-3</v>
      </c>
      <c r="H2638" s="30">
        <f t="shared" si="1"/>
        <v>0.93064942697619824</v>
      </c>
      <c r="I2638" s="30">
        <f t="shared" si="2"/>
        <v>-6.9350573023801765</v>
      </c>
    </row>
    <row r="2639" spans="1:9" ht="15.75" customHeight="1" x14ac:dyDescent="0.2">
      <c r="A2639" s="17">
        <f>od_matrix_directed_all_pairs_pe!A2628</f>
        <v>43955</v>
      </c>
      <c r="B2639" s="30" t="str">
        <f>od_matrix_directed_all_pairs_pe!B2628</f>
        <v>Locality01</v>
      </c>
      <c r="C2639" s="30" t="str">
        <f>od_matrix_directed_all_pairs_pe!C2628</f>
        <v>Locality31</v>
      </c>
      <c r="D2639" s="30">
        <f>SUMIFS(od_matrix_directed_all_pairs_pe!D:D, od_matrix_directed_all_pairs_pe!A:A, A2639, od_matrix_directed_all_pairs_pe!B:B, B2639, od_matrix_directed_all_pairs_pe!C:C, C2639)</f>
        <v>119</v>
      </c>
      <c r="E2639" s="30">
        <f t="array" ref="E2639">INDEX(total_subscribers_per_day!B:B, MATCH(A2639, total_subscribers_per_day!A:A, 0), 0)</f>
        <v>9471</v>
      </c>
      <c r="F2639" s="40">
        <f>SUMIFS(baseline_subscriber_movements!C:C, baseline_subscriber_movements!A:A, B2639, baseline_subscriber_movements!B:B, C2639)</f>
        <v>1.3568949195329701E-2</v>
      </c>
      <c r="G2639" s="30">
        <f t="shared" si="0"/>
        <v>1.2564671101256468E-2</v>
      </c>
      <c r="H2639" s="30">
        <f t="shared" si="1"/>
        <v>0.92598703999725374</v>
      </c>
      <c r="I2639" s="30">
        <f t="shared" si="2"/>
        <v>-7.4012960002746269</v>
      </c>
    </row>
    <row r="2640" spans="1:9" ht="15.75" customHeight="1" x14ac:dyDescent="0.2">
      <c r="A2640" s="17">
        <f>od_matrix_directed_all_pairs_pe!A2629</f>
        <v>43955</v>
      </c>
      <c r="B2640" s="30" t="str">
        <f>od_matrix_directed_all_pairs_pe!B2629</f>
        <v>Locality01</v>
      </c>
      <c r="C2640" s="30" t="str">
        <f>od_matrix_directed_all_pairs_pe!C2629</f>
        <v>Locality32</v>
      </c>
      <c r="D2640" s="30">
        <f>SUMIFS(od_matrix_directed_all_pairs_pe!D:D, od_matrix_directed_all_pairs_pe!A:A, A2640, od_matrix_directed_all_pairs_pe!B:B, B2640, od_matrix_directed_all_pairs_pe!C:C, C2640)</f>
        <v>89</v>
      </c>
      <c r="E2640" s="30">
        <f t="array" ref="E2640">INDEX(total_subscribers_per_day!B:B, MATCH(A2640, total_subscribers_per_day!A:A, 0), 0)</f>
        <v>9471</v>
      </c>
      <c r="F2640" s="40">
        <f>SUMIFS(baseline_subscriber_movements!C:C, baseline_subscriber_movements!A:A, B2640, baseline_subscriber_movements!B:B, C2640)</f>
        <v>8.6107319122125294E-3</v>
      </c>
      <c r="G2640" s="30">
        <f t="shared" si="0"/>
        <v>9.3971069580825687E-3</v>
      </c>
      <c r="H2640" s="30">
        <f t="shared" si="1"/>
        <v>1.0913249946563461</v>
      </c>
      <c r="I2640" s="30">
        <f t="shared" si="2"/>
        <v>9.1324994656346128</v>
      </c>
    </row>
    <row r="2641" spans="1:9" ht="15.75" customHeight="1" x14ac:dyDescent="0.2">
      <c r="A2641" s="17">
        <f>od_matrix_directed_all_pairs_pe!A2630</f>
        <v>43955</v>
      </c>
      <c r="B2641" s="30" t="str">
        <f>od_matrix_directed_all_pairs_pe!B2630</f>
        <v>Locality01</v>
      </c>
      <c r="C2641" s="30" t="str">
        <f>od_matrix_directed_all_pairs_pe!C2630</f>
        <v>Locality33</v>
      </c>
      <c r="D2641" s="30">
        <f>SUMIFS(od_matrix_directed_all_pairs_pe!D:D, od_matrix_directed_all_pairs_pe!A:A, A2641, od_matrix_directed_all_pairs_pe!B:B, B2641, od_matrix_directed_all_pairs_pe!C:C, C2641)</f>
        <v>63</v>
      </c>
      <c r="E2641" s="30">
        <f t="array" ref="E2641">INDEX(total_subscribers_per_day!B:B, MATCH(A2641, total_subscribers_per_day!A:A, 0), 0)</f>
        <v>9471</v>
      </c>
      <c r="F2641" s="40">
        <f>SUMIFS(baseline_subscriber_movements!C:C, baseline_subscriber_movements!A:A, B2641, baseline_subscriber_movements!B:B, C2641)</f>
        <v>7.0444748186310503E-3</v>
      </c>
      <c r="G2641" s="30">
        <f t="shared" si="0"/>
        <v>6.6518847006651885E-3</v>
      </c>
      <c r="H2641" s="30">
        <f t="shared" si="1"/>
        <v>0.94426978191084598</v>
      </c>
      <c r="I2641" s="30">
        <f t="shared" si="2"/>
        <v>-5.5730218089154011</v>
      </c>
    </row>
    <row r="2642" spans="1:9" ht="15.75" customHeight="1" x14ac:dyDescent="0.2">
      <c r="A2642" s="17">
        <f>od_matrix_directed_all_pairs_pe!A2631</f>
        <v>43955</v>
      </c>
      <c r="B2642" s="30" t="str">
        <f>od_matrix_directed_all_pairs_pe!B2631</f>
        <v>Locality01</v>
      </c>
      <c r="C2642" s="30" t="str">
        <f>od_matrix_directed_all_pairs_pe!C2631</f>
        <v>Locality34</v>
      </c>
      <c r="D2642" s="30">
        <f>SUMIFS(od_matrix_directed_all_pairs_pe!D:D, od_matrix_directed_all_pairs_pe!A:A, A2642, od_matrix_directed_all_pairs_pe!B:B, B2642, od_matrix_directed_all_pairs_pe!C:C, C2642)</f>
        <v>42</v>
      </c>
      <c r="E2642" s="30">
        <f t="array" ref="E2642">INDEX(total_subscribers_per_day!B:B, MATCH(A2642, total_subscribers_per_day!A:A, 0), 0)</f>
        <v>9471</v>
      </c>
      <c r="F2642" s="40">
        <f>SUMIFS(baseline_subscriber_movements!C:C, baseline_subscriber_movements!A:A, B2642, baseline_subscriber_movements!B:B, C2642)</f>
        <v>3.36842105263157E-3</v>
      </c>
      <c r="G2642" s="30">
        <f t="shared" si="0"/>
        <v>4.434589800443459E-3</v>
      </c>
      <c r="H2642" s="30">
        <f t="shared" si="1"/>
        <v>1.3165188470066553</v>
      </c>
      <c r="I2642" s="30">
        <f t="shared" si="2"/>
        <v>31.651884700665534</v>
      </c>
    </row>
    <row r="2643" spans="1:9" ht="15.75" customHeight="1" x14ac:dyDescent="0.2">
      <c r="A2643" s="17">
        <f>od_matrix_directed_all_pairs_pe!A2632</f>
        <v>43955</v>
      </c>
      <c r="B2643" s="30" t="str">
        <f>od_matrix_directed_all_pairs_pe!B2632</f>
        <v>Locality01</v>
      </c>
      <c r="C2643" s="30" t="str">
        <f>od_matrix_directed_all_pairs_pe!C2632</f>
        <v>Locality35</v>
      </c>
      <c r="D2643" s="30">
        <f>SUMIFS(od_matrix_directed_all_pairs_pe!D:D, od_matrix_directed_all_pairs_pe!A:A, A2643, od_matrix_directed_all_pairs_pe!B:B, B2643, od_matrix_directed_all_pairs_pe!C:C, C2643)</f>
        <v>23</v>
      </c>
      <c r="E2643" s="30">
        <f t="array" ref="E2643">INDEX(total_subscribers_per_day!B:B, MATCH(A2643, total_subscribers_per_day!A:A, 0), 0)</f>
        <v>9471</v>
      </c>
      <c r="F2643" s="40">
        <f>SUMIFS(baseline_subscriber_movements!C:C, baseline_subscriber_movements!A:A, B2643, baseline_subscriber_movements!B:B, C2643)</f>
        <v>2.0983153245637898E-3</v>
      </c>
      <c r="G2643" s="30">
        <f t="shared" si="0"/>
        <v>2.4284658430999894E-3</v>
      </c>
      <c r="H2643" s="30">
        <f t="shared" si="1"/>
        <v>1.1573407555438948</v>
      </c>
      <c r="I2643" s="30">
        <f t="shared" si="2"/>
        <v>15.734075554389481</v>
      </c>
    </row>
    <row r="2644" spans="1:9" ht="15.75" customHeight="1" x14ac:dyDescent="0.2">
      <c r="A2644" s="17">
        <f>od_matrix_directed_all_pairs_pe!A2633</f>
        <v>43955</v>
      </c>
      <c r="B2644" s="30" t="str">
        <f>od_matrix_directed_all_pairs_pe!B2633</f>
        <v>Locality02</v>
      </c>
      <c r="C2644" s="30" t="str">
        <f>od_matrix_directed_all_pairs_pe!C2633</f>
        <v>Locality07</v>
      </c>
      <c r="D2644" s="30">
        <f>SUMIFS(od_matrix_directed_all_pairs_pe!D:D, od_matrix_directed_all_pairs_pe!A:A, A2644, od_matrix_directed_all_pairs_pe!B:B, B2644, od_matrix_directed_all_pairs_pe!C:C, C2644)</f>
        <v>18</v>
      </c>
      <c r="E2644" s="30">
        <f t="array" ref="E2644">INDEX(total_subscribers_per_day!B:B, MATCH(A2644, total_subscribers_per_day!A:A, 0), 0)</f>
        <v>9471</v>
      </c>
      <c r="F2644" s="40">
        <f>SUMIFS(baseline_subscriber_movements!C:C, baseline_subscriber_movements!A:A, B2644, baseline_subscriber_movements!B:B, C2644)</f>
        <v>1.8844221105527601E-3</v>
      </c>
      <c r="G2644" s="30">
        <f t="shared" si="0"/>
        <v>1.9005384859043396E-3</v>
      </c>
      <c r="H2644" s="30">
        <f t="shared" si="1"/>
        <v>1.0085524231865715</v>
      </c>
      <c r="I2644" s="30">
        <f t="shared" si="2"/>
        <v>0.85524231865714562</v>
      </c>
    </row>
    <row r="2645" spans="1:9" ht="15.75" customHeight="1" x14ac:dyDescent="0.2">
      <c r="A2645" s="17">
        <f>od_matrix_directed_all_pairs_pe!A2634</f>
        <v>43955</v>
      </c>
      <c r="B2645" s="30" t="str">
        <f>od_matrix_directed_all_pairs_pe!B2634</f>
        <v>Locality02</v>
      </c>
      <c r="C2645" s="30" t="str">
        <f>od_matrix_directed_all_pairs_pe!C2634</f>
        <v>Locality16</v>
      </c>
      <c r="D2645" s="30">
        <f>SUMIFS(od_matrix_directed_all_pairs_pe!D:D, od_matrix_directed_all_pairs_pe!A:A, A2645, od_matrix_directed_all_pairs_pe!B:B, B2645, od_matrix_directed_all_pairs_pe!C:C, C2645)</f>
        <v>16</v>
      </c>
      <c r="E2645" s="30">
        <f t="array" ref="E2645">INDEX(total_subscribers_per_day!B:B, MATCH(A2645, total_subscribers_per_day!A:A, 0), 0)</f>
        <v>9471</v>
      </c>
      <c r="F2645" s="40">
        <f>SUMIFS(baseline_subscriber_movements!C:C, baseline_subscriber_movements!A:A, B2645, baseline_subscriber_movements!B:B, C2645)</f>
        <v>1.9984189717022799E-3</v>
      </c>
      <c r="G2645" s="30">
        <f t="shared" si="0"/>
        <v>1.6893675430260796E-3</v>
      </c>
      <c r="H2645" s="30">
        <f t="shared" si="1"/>
        <v>0.84535203425688754</v>
      </c>
      <c r="I2645" s="30">
        <f t="shared" si="2"/>
        <v>-15.464796574311245</v>
      </c>
    </row>
    <row r="2646" spans="1:9" ht="15.75" customHeight="1" x14ac:dyDescent="0.2">
      <c r="A2646" s="17">
        <f>od_matrix_directed_all_pairs_pe!A2635</f>
        <v>43955</v>
      </c>
      <c r="B2646" s="30" t="str">
        <f>od_matrix_directed_all_pairs_pe!B2635</f>
        <v>Locality02</v>
      </c>
      <c r="C2646" s="30" t="str">
        <f>od_matrix_directed_all_pairs_pe!C2635</f>
        <v>Locality21</v>
      </c>
      <c r="D2646" s="30">
        <f>SUMIFS(od_matrix_directed_all_pairs_pe!D:D, od_matrix_directed_all_pairs_pe!A:A, A2646, od_matrix_directed_all_pairs_pe!B:B, B2646, od_matrix_directed_all_pairs_pe!C:C, C2646)</f>
        <v>20</v>
      </c>
      <c r="E2646" s="30">
        <f t="array" ref="E2646">INDEX(total_subscribers_per_day!B:B, MATCH(A2646, total_subscribers_per_day!A:A, 0), 0)</f>
        <v>9471</v>
      </c>
      <c r="F2646" s="40">
        <f>SUMIFS(baseline_subscriber_movements!C:C, baseline_subscriber_movements!A:A, B2646, baseline_subscriber_movements!B:B, C2646)</f>
        <v>2.26485195735826E-3</v>
      </c>
      <c r="G2646" s="30">
        <f t="shared" si="0"/>
        <v>2.1117094287825995E-3</v>
      </c>
      <c r="H2646" s="30">
        <f t="shared" si="1"/>
        <v>0.93238298508734008</v>
      </c>
      <c r="I2646" s="30">
        <f t="shared" si="2"/>
        <v>-6.7617014912659918</v>
      </c>
    </row>
    <row r="2647" spans="1:9" ht="15.75" customHeight="1" x14ac:dyDescent="0.2">
      <c r="A2647" s="17">
        <f>od_matrix_directed_all_pairs_pe!A2636</f>
        <v>43955</v>
      </c>
      <c r="B2647" s="30" t="str">
        <f>od_matrix_directed_all_pairs_pe!B2636</f>
        <v>Locality02</v>
      </c>
      <c r="C2647" s="30" t="str">
        <f>od_matrix_directed_all_pairs_pe!C2636</f>
        <v>Locality25</v>
      </c>
      <c r="D2647" s="30">
        <f>SUMIFS(od_matrix_directed_all_pairs_pe!D:D, od_matrix_directed_all_pairs_pe!A:A, A2647, od_matrix_directed_all_pairs_pe!B:B, B2647, od_matrix_directed_all_pairs_pe!C:C, C2647)</f>
        <v>16</v>
      </c>
      <c r="E2647" s="30">
        <f t="array" ref="E2647">INDEX(total_subscribers_per_day!B:B, MATCH(A2647, total_subscribers_per_day!A:A, 0), 0)</f>
        <v>9471</v>
      </c>
      <c r="F2647" s="40">
        <f>SUMIFS(baseline_subscriber_movements!C:C, baseline_subscriber_movements!A:A, B2647, baseline_subscriber_movements!B:B, C2647)</f>
        <v>1.9477405823442699E-3</v>
      </c>
      <c r="G2647" s="30">
        <f t="shared" si="0"/>
        <v>1.6893675430260796E-3</v>
      </c>
      <c r="H2647" s="30">
        <f t="shared" si="1"/>
        <v>0.8673473040197085</v>
      </c>
      <c r="I2647" s="30">
        <f t="shared" si="2"/>
        <v>-13.26526959802915</v>
      </c>
    </row>
    <row r="2648" spans="1:9" ht="15.75" customHeight="1" x14ac:dyDescent="0.2">
      <c r="A2648" s="17">
        <f>od_matrix_directed_all_pairs_pe!A2637</f>
        <v>43955</v>
      </c>
      <c r="B2648" s="30" t="str">
        <f>od_matrix_directed_all_pairs_pe!B2637</f>
        <v>Locality02</v>
      </c>
      <c r="C2648" s="30" t="str">
        <f>od_matrix_directed_all_pairs_pe!C2637</f>
        <v>Locality29</v>
      </c>
      <c r="D2648" s="30">
        <f>SUMIFS(od_matrix_directed_all_pairs_pe!D:D, od_matrix_directed_all_pairs_pe!A:A, A2648, od_matrix_directed_all_pairs_pe!B:B, B2648, od_matrix_directed_all_pairs_pe!C:C, C2648)</f>
        <v>21</v>
      </c>
      <c r="E2648" s="30">
        <f t="array" ref="E2648">INDEX(total_subscribers_per_day!B:B, MATCH(A2648, total_subscribers_per_day!A:A, 0), 0)</f>
        <v>9471</v>
      </c>
      <c r="F2648" s="40">
        <f>SUMIFS(baseline_subscriber_movements!C:C, baseline_subscriber_movements!A:A, B2648, baseline_subscriber_movements!B:B, C2648)</f>
        <v>2.6239964690307599E-3</v>
      </c>
      <c r="G2648" s="30">
        <f t="shared" si="0"/>
        <v>2.2172949002217295E-3</v>
      </c>
      <c r="H2648" s="30">
        <f t="shared" si="1"/>
        <v>0.84500681551631196</v>
      </c>
      <c r="I2648" s="30">
        <f t="shared" si="2"/>
        <v>-15.499318448368804</v>
      </c>
    </row>
    <row r="2649" spans="1:9" ht="15.75" customHeight="1" x14ac:dyDescent="0.2">
      <c r="A2649" s="17">
        <f>od_matrix_directed_all_pairs_pe!A2638</f>
        <v>43955</v>
      </c>
      <c r="B2649" s="30" t="str">
        <f>od_matrix_directed_all_pairs_pe!B2638</f>
        <v>Locality02</v>
      </c>
      <c r="C2649" s="30" t="str">
        <f>od_matrix_directed_all_pairs_pe!C2638</f>
        <v>Locality30</v>
      </c>
      <c r="D2649" s="30">
        <f>SUMIFS(od_matrix_directed_all_pairs_pe!D:D, od_matrix_directed_all_pairs_pe!A:A, A2649, od_matrix_directed_all_pairs_pe!B:B, B2649, od_matrix_directed_all_pairs_pe!C:C, C2649)</f>
        <v>20</v>
      </c>
      <c r="E2649" s="30">
        <f t="array" ref="E2649">INDEX(total_subscribers_per_day!B:B, MATCH(A2649, total_subscribers_per_day!A:A, 0), 0)</f>
        <v>9471</v>
      </c>
      <c r="F2649" s="40">
        <f>SUMIFS(baseline_subscriber_movements!C:C, baseline_subscriber_movements!A:A, B2649, baseline_subscriber_movements!B:B, C2649)</f>
        <v>2.4192768639048302E-3</v>
      </c>
      <c r="G2649" s="30">
        <f t="shared" si="0"/>
        <v>2.1117094287825995E-3</v>
      </c>
      <c r="H2649" s="30">
        <f t="shared" si="1"/>
        <v>0.87286802940536456</v>
      </c>
      <c r="I2649" s="30">
        <f t="shared" si="2"/>
        <v>-12.713197059463543</v>
      </c>
    </row>
    <row r="2650" spans="1:9" ht="15.75" customHeight="1" x14ac:dyDescent="0.2">
      <c r="A2650" s="17">
        <f>od_matrix_directed_all_pairs_pe!A2639</f>
        <v>43955</v>
      </c>
      <c r="B2650" s="30" t="str">
        <f>od_matrix_directed_all_pairs_pe!B2639</f>
        <v>Locality02</v>
      </c>
      <c r="C2650" s="30" t="str">
        <f>od_matrix_directed_all_pairs_pe!C2639</f>
        <v>Locality31</v>
      </c>
      <c r="D2650" s="30">
        <f>SUMIFS(od_matrix_directed_all_pairs_pe!D:D, od_matrix_directed_all_pairs_pe!A:A, A2650, od_matrix_directed_all_pairs_pe!B:B, B2650, od_matrix_directed_all_pairs_pe!C:C, C2650)</f>
        <v>27</v>
      </c>
      <c r="E2650" s="30">
        <f t="array" ref="E2650">INDEX(total_subscribers_per_day!B:B, MATCH(A2650, total_subscribers_per_day!A:A, 0), 0)</f>
        <v>9471</v>
      </c>
      <c r="F2650" s="40">
        <f>SUMIFS(baseline_subscriber_movements!C:C, baseline_subscriber_movements!A:A, B2650, baseline_subscriber_movements!B:B, C2650)</f>
        <v>3.6776295050961398E-3</v>
      </c>
      <c r="G2650" s="30">
        <f t="shared" si="0"/>
        <v>2.8508077288565093E-3</v>
      </c>
      <c r="H2650" s="30">
        <f t="shared" si="1"/>
        <v>0.77517534730078363</v>
      </c>
      <c r="I2650" s="30">
        <f t="shared" si="2"/>
        <v>-22.482465269921637</v>
      </c>
    </row>
    <row r="2651" spans="1:9" ht="15.75" customHeight="1" x14ac:dyDescent="0.2">
      <c r="A2651" s="17">
        <f>od_matrix_directed_all_pairs_pe!A2640</f>
        <v>43955</v>
      </c>
      <c r="B2651" s="30" t="str">
        <f>od_matrix_directed_all_pairs_pe!B2640</f>
        <v>Locality02</v>
      </c>
      <c r="C2651" s="30" t="str">
        <f>od_matrix_directed_all_pairs_pe!C2640</f>
        <v>Locality32</v>
      </c>
      <c r="D2651" s="30">
        <f>SUMIFS(od_matrix_directed_all_pairs_pe!D:D, od_matrix_directed_all_pairs_pe!A:A, A2651, od_matrix_directed_all_pairs_pe!B:B, B2651, od_matrix_directed_all_pairs_pe!C:C, C2651)</f>
        <v>24</v>
      </c>
      <c r="E2651" s="30">
        <f t="array" ref="E2651">INDEX(total_subscribers_per_day!B:B, MATCH(A2651, total_subscribers_per_day!A:A, 0), 0)</f>
        <v>9471</v>
      </c>
      <c r="F2651" s="40">
        <f>SUMIFS(baseline_subscriber_movements!C:C, baseline_subscriber_movements!A:A, B2651, baseline_subscriber_movements!B:B, C2651)</f>
        <v>2.20333648095687E-3</v>
      </c>
      <c r="G2651" s="30">
        <f t="shared" si="0"/>
        <v>2.5340513145391194E-3</v>
      </c>
      <c r="H2651" s="30">
        <f t="shared" si="1"/>
        <v>1.1500972894701158</v>
      </c>
      <c r="I2651" s="30">
        <f t="shared" si="2"/>
        <v>15.009728947011581</v>
      </c>
    </row>
    <row r="2652" spans="1:9" ht="15.75" customHeight="1" x14ac:dyDescent="0.2">
      <c r="A2652" s="17">
        <f>od_matrix_directed_all_pairs_pe!A2641</f>
        <v>43955</v>
      </c>
      <c r="B2652" s="30" t="str">
        <f>od_matrix_directed_all_pairs_pe!B2641</f>
        <v>Locality03</v>
      </c>
      <c r="C2652" s="30" t="str">
        <f>od_matrix_directed_all_pairs_pe!C2641</f>
        <v>Locality21</v>
      </c>
      <c r="D2652" s="30">
        <f>SUMIFS(od_matrix_directed_all_pairs_pe!D:D, od_matrix_directed_all_pairs_pe!A:A, A2652, od_matrix_directed_all_pairs_pe!B:B, B2652, od_matrix_directed_all_pairs_pe!C:C, C2652)</f>
        <v>20</v>
      </c>
      <c r="E2652" s="30">
        <f t="array" ref="E2652">INDEX(total_subscribers_per_day!B:B, MATCH(A2652, total_subscribers_per_day!A:A, 0), 0)</f>
        <v>9471</v>
      </c>
      <c r="F2652" s="40">
        <f>SUMIFS(baseline_subscriber_movements!C:C, baseline_subscriber_movements!A:A, B2652, baseline_subscriber_movements!B:B, C2652)</f>
        <v>2.4213075060532602E-3</v>
      </c>
      <c r="G2652" s="30">
        <f t="shared" si="0"/>
        <v>2.1117094287825995E-3</v>
      </c>
      <c r="H2652" s="30">
        <f t="shared" si="1"/>
        <v>0.87213599408721665</v>
      </c>
      <c r="I2652" s="30">
        <f t="shared" si="2"/>
        <v>-12.786400591278335</v>
      </c>
    </row>
    <row r="2653" spans="1:9" ht="15.75" customHeight="1" x14ac:dyDescent="0.2">
      <c r="A2653" s="17">
        <f>od_matrix_directed_all_pairs_pe!A2642</f>
        <v>43955</v>
      </c>
      <c r="B2653" s="30" t="str">
        <f>od_matrix_directed_all_pairs_pe!B2642</f>
        <v>Locality03</v>
      </c>
      <c r="C2653" s="30" t="str">
        <f>od_matrix_directed_all_pairs_pe!C2642</f>
        <v>Locality29</v>
      </c>
      <c r="D2653" s="30">
        <f>SUMIFS(od_matrix_directed_all_pairs_pe!D:D, od_matrix_directed_all_pairs_pe!A:A, A2653, od_matrix_directed_all_pairs_pe!B:B, B2653, od_matrix_directed_all_pairs_pe!C:C, C2653)</f>
        <v>20</v>
      </c>
      <c r="E2653" s="30">
        <f t="array" ref="E2653">INDEX(total_subscribers_per_day!B:B, MATCH(A2653, total_subscribers_per_day!A:A, 0), 0)</f>
        <v>9471</v>
      </c>
      <c r="F2653" s="40">
        <f>SUMIFS(baseline_subscriber_movements!C:C, baseline_subscriber_movements!A:A, B2653, baseline_subscriber_movements!B:B, C2653)</f>
        <v>2.5299176800016102E-3</v>
      </c>
      <c r="G2653" s="30">
        <f t="shared" si="0"/>
        <v>2.1117094287825995E-3</v>
      </c>
      <c r="H2653" s="30">
        <f t="shared" si="1"/>
        <v>0.83469491733867618</v>
      </c>
      <c r="I2653" s="30">
        <f t="shared" si="2"/>
        <v>-16.530508266132383</v>
      </c>
    </row>
    <row r="2654" spans="1:9" ht="15.75" customHeight="1" x14ac:dyDescent="0.2">
      <c r="A2654" s="17">
        <f>od_matrix_directed_all_pairs_pe!A2643</f>
        <v>43955</v>
      </c>
      <c r="B2654" s="30" t="str">
        <f>od_matrix_directed_all_pairs_pe!B2643</f>
        <v>Locality03</v>
      </c>
      <c r="C2654" s="30" t="str">
        <f>od_matrix_directed_all_pairs_pe!C2643</f>
        <v>Locality30</v>
      </c>
      <c r="D2654" s="30">
        <f>SUMIFS(od_matrix_directed_all_pairs_pe!D:D, od_matrix_directed_all_pairs_pe!A:A, A2654, od_matrix_directed_all_pairs_pe!B:B, B2654, od_matrix_directed_all_pairs_pe!C:C, C2654)</f>
        <v>20</v>
      </c>
      <c r="E2654" s="30">
        <f t="array" ref="E2654">INDEX(total_subscribers_per_day!B:B, MATCH(A2654, total_subscribers_per_day!A:A, 0), 0)</f>
        <v>9471</v>
      </c>
      <c r="F2654" s="40">
        <f>SUMIFS(baseline_subscriber_movements!C:C, baseline_subscriber_movements!A:A, B2654, baseline_subscriber_movements!B:B, C2654)</f>
        <v>2.31457168818257E-3</v>
      </c>
      <c r="G2654" s="30">
        <f t="shared" si="0"/>
        <v>2.1117094287825995E-3</v>
      </c>
      <c r="H2654" s="30">
        <f t="shared" si="1"/>
        <v>0.91235429844937732</v>
      </c>
      <c r="I2654" s="30">
        <f t="shared" si="2"/>
        <v>-8.7645701550622679</v>
      </c>
    </row>
    <row r="2655" spans="1:9" ht="15.75" customHeight="1" x14ac:dyDescent="0.2">
      <c r="A2655" s="17">
        <f>od_matrix_directed_all_pairs_pe!A2644</f>
        <v>43955</v>
      </c>
      <c r="B2655" s="30" t="str">
        <f>od_matrix_directed_all_pairs_pe!B2644</f>
        <v>Locality03</v>
      </c>
      <c r="C2655" s="30" t="str">
        <f>od_matrix_directed_all_pairs_pe!C2644</f>
        <v>Locality31</v>
      </c>
      <c r="D2655" s="30">
        <f>SUMIFS(od_matrix_directed_all_pairs_pe!D:D, od_matrix_directed_all_pairs_pe!A:A, A2655, od_matrix_directed_all_pairs_pe!B:B, B2655, od_matrix_directed_all_pairs_pe!C:C, C2655)</f>
        <v>25</v>
      </c>
      <c r="E2655" s="30">
        <f t="array" ref="E2655">INDEX(total_subscribers_per_day!B:B, MATCH(A2655, total_subscribers_per_day!A:A, 0), 0)</f>
        <v>9471</v>
      </c>
      <c r="F2655" s="40">
        <f>SUMIFS(baseline_subscriber_movements!C:C, baseline_subscriber_movements!A:A, B2655, baseline_subscriber_movements!B:B, C2655)</f>
        <v>3.4623858986465202E-3</v>
      </c>
      <c r="G2655" s="30">
        <f t="shared" si="0"/>
        <v>2.6396367859782494E-3</v>
      </c>
      <c r="H2655" s="30">
        <f t="shared" si="1"/>
        <v>0.76237509718662755</v>
      </c>
      <c r="I2655" s="30">
        <f t="shared" si="2"/>
        <v>-23.762490281337247</v>
      </c>
    </row>
    <row r="2656" spans="1:9" ht="15.75" customHeight="1" x14ac:dyDescent="0.2">
      <c r="A2656" s="17">
        <f>od_matrix_directed_all_pairs_pe!A2645</f>
        <v>43955</v>
      </c>
      <c r="B2656" s="30" t="str">
        <f>od_matrix_directed_all_pairs_pe!B2645</f>
        <v>Locality03</v>
      </c>
      <c r="C2656" s="30" t="str">
        <f>od_matrix_directed_all_pairs_pe!C2645</f>
        <v>Locality32</v>
      </c>
      <c r="D2656" s="30">
        <f>SUMIFS(od_matrix_directed_all_pairs_pe!D:D, od_matrix_directed_all_pairs_pe!A:A, A2656, od_matrix_directed_all_pairs_pe!B:B, B2656, od_matrix_directed_all_pairs_pe!C:C, C2656)</f>
        <v>18</v>
      </c>
      <c r="E2656" s="30">
        <f t="array" ref="E2656">INDEX(total_subscribers_per_day!B:B, MATCH(A2656, total_subscribers_per_day!A:A, 0), 0)</f>
        <v>9471</v>
      </c>
      <c r="F2656" s="40">
        <f>SUMIFS(baseline_subscriber_movements!C:C, baseline_subscriber_movements!A:A, B2656, baseline_subscriber_movements!B:B, C2656)</f>
        <v>2.2107590272660198E-3</v>
      </c>
      <c r="G2656" s="30">
        <f t="shared" si="0"/>
        <v>1.9005384859043396E-3</v>
      </c>
      <c r="H2656" s="30">
        <f t="shared" si="1"/>
        <v>0.85967690845739941</v>
      </c>
      <c r="I2656" s="30">
        <f t="shared" si="2"/>
        <v>-14.032309154260059</v>
      </c>
    </row>
    <row r="2657" spans="1:9" ht="15.75" customHeight="1" x14ac:dyDescent="0.2">
      <c r="A2657" s="17">
        <f>od_matrix_directed_all_pairs_pe!A2646</f>
        <v>43955</v>
      </c>
      <c r="B2657" s="30" t="str">
        <f>od_matrix_directed_all_pairs_pe!B2646</f>
        <v>Locality04</v>
      </c>
      <c r="C2657" s="30" t="str">
        <f>od_matrix_directed_all_pairs_pe!C2646</f>
        <v>Locality01</v>
      </c>
      <c r="D2657" s="30">
        <f>SUMIFS(od_matrix_directed_all_pairs_pe!D:D, od_matrix_directed_all_pairs_pe!A:A, A2657, od_matrix_directed_all_pairs_pe!B:B, B2657, od_matrix_directed_all_pairs_pe!C:C, C2657)</f>
        <v>65</v>
      </c>
      <c r="E2657" s="30">
        <f t="array" ref="E2657">INDEX(total_subscribers_per_day!B:B, MATCH(A2657, total_subscribers_per_day!A:A, 0), 0)</f>
        <v>9471</v>
      </c>
      <c r="F2657" s="40">
        <f>SUMIFS(baseline_subscriber_movements!C:C, baseline_subscriber_movements!A:A, B2657, baseline_subscriber_movements!B:B, C2657)</f>
        <v>7.3382954188070003E-3</v>
      </c>
      <c r="G2657" s="30">
        <f t="shared" si="0"/>
        <v>6.8630556435434484E-3</v>
      </c>
      <c r="H2657" s="30">
        <f t="shared" si="1"/>
        <v>0.93523839691087107</v>
      </c>
      <c r="I2657" s="30">
        <f t="shared" si="2"/>
        <v>-6.4761603089128927</v>
      </c>
    </row>
    <row r="2658" spans="1:9" ht="15.75" customHeight="1" x14ac:dyDescent="0.2">
      <c r="A2658" s="17">
        <f>od_matrix_directed_all_pairs_pe!A2647</f>
        <v>43955</v>
      </c>
      <c r="B2658" s="30" t="str">
        <f>od_matrix_directed_all_pairs_pe!B2647</f>
        <v>Locality04</v>
      </c>
      <c r="C2658" s="30" t="str">
        <f>od_matrix_directed_all_pairs_pe!C2647</f>
        <v>Locality02</v>
      </c>
      <c r="D2658" s="30">
        <f>SUMIFS(od_matrix_directed_all_pairs_pe!D:D, od_matrix_directed_all_pairs_pe!A:A, A2658, od_matrix_directed_all_pairs_pe!B:B, B2658, od_matrix_directed_all_pairs_pe!C:C, C2658)</f>
        <v>19</v>
      </c>
      <c r="E2658" s="30">
        <f t="array" ref="E2658">INDEX(total_subscribers_per_day!B:B, MATCH(A2658, total_subscribers_per_day!A:A, 0), 0)</f>
        <v>9471</v>
      </c>
      <c r="F2658" s="40">
        <f>SUMIFS(baseline_subscriber_movements!C:C, baseline_subscriber_movements!A:A, B2658, baseline_subscriber_movements!B:B, C2658)</f>
        <v>2.0007371192197498E-3</v>
      </c>
      <c r="G2658" s="30">
        <f t="shared" si="0"/>
        <v>2.0061239573434695E-3</v>
      </c>
      <c r="H2658" s="30">
        <f t="shared" si="1"/>
        <v>1.0026924267421102</v>
      </c>
      <c r="I2658" s="30">
        <f t="shared" si="2"/>
        <v>0.26924267421102321</v>
      </c>
    </row>
    <row r="2659" spans="1:9" ht="15.75" customHeight="1" x14ac:dyDescent="0.2">
      <c r="A2659" s="17">
        <f>od_matrix_directed_all_pairs_pe!A2648</f>
        <v>43955</v>
      </c>
      <c r="B2659" s="30" t="str">
        <f>od_matrix_directed_all_pairs_pe!B2648</f>
        <v>Locality04</v>
      </c>
      <c r="C2659" s="30" t="str">
        <f>od_matrix_directed_all_pairs_pe!C2648</f>
        <v>Locality04</v>
      </c>
      <c r="D2659" s="30">
        <f>SUMIFS(od_matrix_directed_all_pairs_pe!D:D, od_matrix_directed_all_pairs_pe!A:A, A2659, od_matrix_directed_all_pairs_pe!B:B, B2659, od_matrix_directed_all_pairs_pe!C:C, C2659)</f>
        <v>69</v>
      </c>
      <c r="E2659" s="30">
        <f t="array" ref="E2659">INDEX(total_subscribers_per_day!B:B, MATCH(A2659, total_subscribers_per_day!A:A, 0), 0)</f>
        <v>9471</v>
      </c>
      <c r="F2659" s="40">
        <f>SUMIFS(baseline_subscriber_movements!C:C, baseline_subscriber_movements!A:A, B2659, baseline_subscriber_movements!B:B, C2659)</f>
        <v>6.54975702514261E-3</v>
      </c>
      <c r="G2659" s="30">
        <f t="shared" si="0"/>
        <v>7.2853975292999683E-3</v>
      </c>
      <c r="H2659" s="30">
        <f t="shared" si="1"/>
        <v>1.1123156937476382</v>
      </c>
      <c r="I2659" s="30">
        <f t="shared" si="2"/>
        <v>11.231569374763817</v>
      </c>
    </row>
    <row r="2660" spans="1:9" ht="15.75" customHeight="1" x14ac:dyDescent="0.2">
      <c r="A2660" s="17">
        <f>od_matrix_directed_all_pairs_pe!A2649</f>
        <v>43955</v>
      </c>
      <c r="B2660" s="30" t="str">
        <f>od_matrix_directed_all_pairs_pe!B2649</f>
        <v>Locality04</v>
      </c>
      <c r="C2660" s="30" t="str">
        <f>od_matrix_directed_all_pairs_pe!C2649</f>
        <v>Locality05</v>
      </c>
      <c r="D2660" s="30">
        <f>SUMIFS(od_matrix_directed_all_pairs_pe!D:D, od_matrix_directed_all_pairs_pe!A:A, A2660, od_matrix_directed_all_pairs_pe!B:B, B2660, od_matrix_directed_all_pairs_pe!C:C, C2660)</f>
        <v>21</v>
      </c>
      <c r="E2660" s="30">
        <f t="array" ref="E2660">INDEX(total_subscribers_per_day!B:B, MATCH(A2660, total_subscribers_per_day!A:A, 0), 0)</f>
        <v>9471</v>
      </c>
      <c r="F2660" s="40">
        <f>SUMIFS(baseline_subscriber_movements!C:C, baseline_subscriber_movements!A:A, B2660, baseline_subscriber_movements!B:B, C2660)</f>
        <v>1.9976868888655201E-3</v>
      </c>
      <c r="G2660" s="30">
        <f t="shared" si="0"/>
        <v>2.2172949002217295E-3</v>
      </c>
      <c r="H2660" s="30">
        <f t="shared" si="1"/>
        <v>1.1099311471583637</v>
      </c>
      <c r="I2660" s="30">
        <f t="shared" si="2"/>
        <v>10.993114715836372</v>
      </c>
    </row>
    <row r="2661" spans="1:9" ht="15.75" customHeight="1" x14ac:dyDescent="0.2">
      <c r="A2661" s="17">
        <f>od_matrix_directed_all_pairs_pe!A2650</f>
        <v>43955</v>
      </c>
      <c r="B2661" s="30" t="str">
        <f>od_matrix_directed_all_pairs_pe!B2650</f>
        <v>Locality04</v>
      </c>
      <c r="C2661" s="30" t="str">
        <f>od_matrix_directed_all_pairs_pe!C2650</f>
        <v>Locality06</v>
      </c>
      <c r="D2661" s="30">
        <f>SUMIFS(od_matrix_directed_all_pairs_pe!D:D, od_matrix_directed_all_pairs_pe!A:A, A2661, od_matrix_directed_all_pairs_pe!B:B, B2661, od_matrix_directed_all_pairs_pe!C:C, C2661)</f>
        <v>36</v>
      </c>
      <c r="E2661" s="30">
        <f t="array" ref="E2661">INDEX(total_subscribers_per_day!B:B, MATCH(A2661, total_subscribers_per_day!A:A, 0), 0)</f>
        <v>9471</v>
      </c>
      <c r="F2661" s="40">
        <f>SUMIFS(baseline_subscriber_movements!C:C, baseline_subscriber_movements!A:A, B2661, baseline_subscriber_movements!B:B, C2661)</f>
        <v>3.7767519932857701E-3</v>
      </c>
      <c r="G2661" s="30">
        <f t="shared" si="0"/>
        <v>3.8010769718086791E-3</v>
      </c>
      <c r="H2661" s="30">
        <f t="shared" si="1"/>
        <v>1.006440713757788</v>
      </c>
      <c r="I2661" s="30">
        <f t="shared" si="2"/>
        <v>0.64407137577879858</v>
      </c>
    </row>
    <row r="2662" spans="1:9" ht="15.75" customHeight="1" x14ac:dyDescent="0.2">
      <c r="A2662" s="17">
        <f>od_matrix_directed_all_pairs_pe!A2651</f>
        <v>43955</v>
      </c>
      <c r="B2662" s="30" t="str">
        <f>od_matrix_directed_all_pairs_pe!B2651</f>
        <v>Locality04</v>
      </c>
      <c r="C2662" s="30" t="str">
        <f>od_matrix_directed_all_pairs_pe!C2651</f>
        <v>Locality07</v>
      </c>
      <c r="D2662" s="30">
        <f>SUMIFS(od_matrix_directed_all_pairs_pe!D:D, od_matrix_directed_all_pairs_pe!A:A, A2662, od_matrix_directed_all_pairs_pe!B:B, B2662, od_matrix_directed_all_pairs_pe!C:C, C2662)</f>
        <v>50</v>
      </c>
      <c r="E2662" s="30">
        <f t="array" ref="E2662">INDEX(total_subscribers_per_day!B:B, MATCH(A2662, total_subscribers_per_day!A:A, 0), 0)</f>
        <v>9471</v>
      </c>
      <c r="F2662" s="40">
        <f>SUMIFS(baseline_subscriber_movements!C:C, baseline_subscriber_movements!A:A, B2662, baseline_subscriber_movements!B:B, C2662)</f>
        <v>5.1578947368421E-3</v>
      </c>
      <c r="G2662" s="30">
        <f t="shared" si="0"/>
        <v>5.2792735719564988E-3</v>
      </c>
      <c r="H2662" s="30">
        <f t="shared" si="1"/>
        <v>1.0235326312976896</v>
      </c>
      <c r="I2662" s="30">
        <f t="shared" si="2"/>
        <v>2.3532631297689566</v>
      </c>
    </row>
    <row r="2663" spans="1:9" ht="15.75" customHeight="1" x14ac:dyDescent="0.2">
      <c r="A2663" s="17">
        <f>od_matrix_directed_all_pairs_pe!A2652</f>
        <v>43955</v>
      </c>
      <c r="B2663" s="30" t="str">
        <f>od_matrix_directed_all_pairs_pe!B2652</f>
        <v>Locality04</v>
      </c>
      <c r="C2663" s="30" t="str">
        <f>od_matrix_directed_all_pairs_pe!C2652</f>
        <v>Locality08</v>
      </c>
      <c r="D2663" s="30">
        <f>SUMIFS(od_matrix_directed_all_pairs_pe!D:D, od_matrix_directed_all_pairs_pe!A:A, A2663, od_matrix_directed_all_pairs_pe!B:B, B2663, od_matrix_directed_all_pairs_pe!C:C, C2663)</f>
        <v>48</v>
      </c>
      <c r="E2663" s="30">
        <f t="array" ref="E2663">INDEX(total_subscribers_per_day!B:B, MATCH(A2663, total_subscribers_per_day!A:A, 0), 0)</f>
        <v>9471</v>
      </c>
      <c r="F2663" s="40">
        <f>SUMIFS(baseline_subscriber_movements!C:C, baseline_subscriber_movements!A:A, B2663, baseline_subscriber_movements!B:B, C2663)</f>
        <v>5.2581764644021398E-3</v>
      </c>
      <c r="G2663" s="30">
        <f t="shared" si="0"/>
        <v>5.0681026290782388E-3</v>
      </c>
      <c r="H2663" s="30">
        <f t="shared" si="1"/>
        <v>0.96385175799810052</v>
      </c>
      <c r="I2663" s="30">
        <f t="shared" si="2"/>
        <v>-3.6148242001899478</v>
      </c>
    </row>
    <row r="2664" spans="1:9" ht="15.75" customHeight="1" x14ac:dyDescent="0.2">
      <c r="A2664" s="17">
        <f>od_matrix_directed_all_pairs_pe!A2653</f>
        <v>43955</v>
      </c>
      <c r="B2664" s="30" t="str">
        <f>od_matrix_directed_all_pairs_pe!B2653</f>
        <v>Locality04</v>
      </c>
      <c r="C2664" s="30" t="str">
        <f>od_matrix_directed_all_pairs_pe!C2653</f>
        <v>Locality10</v>
      </c>
      <c r="D2664" s="30">
        <f>SUMIFS(od_matrix_directed_all_pairs_pe!D:D, od_matrix_directed_all_pairs_pe!A:A, A2664, od_matrix_directed_all_pairs_pe!B:B, B2664, od_matrix_directed_all_pairs_pe!C:C, C2664)</f>
        <v>53</v>
      </c>
      <c r="E2664" s="30">
        <f t="array" ref="E2664">INDEX(total_subscribers_per_day!B:B, MATCH(A2664, total_subscribers_per_day!A:A, 0), 0)</f>
        <v>9471</v>
      </c>
      <c r="F2664" s="40">
        <f>SUMIFS(baseline_subscriber_movements!C:C, baseline_subscriber_movements!A:A, B2664, baseline_subscriber_movements!B:B, C2664)</f>
        <v>5.5485762144053602E-3</v>
      </c>
      <c r="G2664" s="30">
        <f t="shared" si="0"/>
        <v>5.5960299862738887E-3</v>
      </c>
      <c r="H2664" s="30">
        <f t="shared" si="1"/>
        <v>1.0085524231865695</v>
      </c>
      <c r="I2664" s="30">
        <f t="shared" si="2"/>
        <v>0.85524231865694578</v>
      </c>
    </row>
    <row r="2665" spans="1:9" ht="15.75" customHeight="1" x14ac:dyDescent="0.2">
      <c r="A2665" s="17">
        <f>od_matrix_directed_all_pairs_pe!A2654</f>
        <v>43955</v>
      </c>
      <c r="B2665" s="30" t="str">
        <f>od_matrix_directed_all_pairs_pe!B2654</f>
        <v>Locality04</v>
      </c>
      <c r="C2665" s="30" t="str">
        <f>od_matrix_directed_all_pairs_pe!C2654</f>
        <v>Locality11</v>
      </c>
      <c r="D2665" s="30">
        <f>SUMIFS(od_matrix_directed_all_pairs_pe!D:D, od_matrix_directed_all_pairs_pe!A:A, A2665, od_matrix_directed_all_pairs_pe!B:B, B2665, od_matrix_directed_all_pairs_pe!C:C, C2665)</f>
        <v>57</v>
      </c>
      <c r="E2665" s="30">
        <f t="array" ref="E2665">INDEX(total_subscribers_per_day!B:B, MATCH(A2665, total_subscribers_per_day!A:A, 0), 0)</f>
        <v>9471</v>
      </c>
      <c r="F2665" s="40">
        <f>SUMIFS(baseline_subscriber_movements!C:C, baseline_subscriber_movements!A:A, B2665, baseline_subscriber_movements!B:B, C2665)</f>
        <v>5.4708048395581202E-3</v>
      </c>
      <c r="G2665" s="30">
        <f t="shared" si="0"/>
        <v>6.0183718720304086E-3</v>
      </c>
      <c r="H2665" s="30">
        <f t="shared" si="1"/>
        <v>1.1000889354547905</v>
      </c>
      <c r="I2665" s="30">
        <f t="shared" si="2"/>
        <v>10.008893545479047</v>
      </c>
    </row>
    <row r="2666" spans="1:9" ht="15.75" customHeight="1" x14ac:dyDescent="0.2">
      <c r="A2666" s="17">
        <f>od_matrix_directed_all_pairs_pe!A2655</f>
        <v>43955</v>
      </c>
      <c r="B2666" s="30" t="str">
        <f>od_matrix_directed_all_pairs_pe!B2655</f>
        <v>Locality04</v>
      </c>
      <c r="C2666" s="30" t="str">
        <f>od_matrix_directed_all_pairs_pe!C2655</f>
        <v>Locality12</v>
      </c>
      <c r="D2666" s="30">
        <f>SUMIFS(od_matrix_directed_all_pairs_pe!D:D, od_matrix_directed_all_pairs_pe!A:A, A2666, od_matrix_directed_all_pairs_pe!B:B, B2666, od_matrix_directed_all_pairs_pe!C:C, C2666)</f>
        <v>31</v>
      </c>
      <c r="E2666" s="30">
        <f t="array" ref="E2666">INDEX(total_subscribers_per_day!B:B, MATCH(A2666, total_subscribers_per_day!A:A, 0), 0)</f>
        <v>9471</v>
      </c>
      <c r="F2666" s="40">
        <f>SUMIFS(baseline_subscriber_movements!C:C, baseline_subscriber_movements!A:A, B2666, baseline_subscriber_movements!B:B, C2666)</f>
        <v>3.5721790292078102E-3</v>
      </c>
      <c r="G2666" s="30">
        <f t="shared" si="0"/>
        <v>3.2731496146130292E-3</v>
      </c>
      <c r="H2666" s="30">
        <f t="shared" si="1"/>
        <v>0.91628935387902555</v>
      </c>
      <c r="I2666" s="30">
        <f t="shared" si="2"/>
        <v>-8.3710646120974452</v>
      </c>
    </row>
    <row r="2667" spans="1:9" ht="15.75" customHeight="1" x14ac:dyDescent="0.2">
      <c r="A2667" s="17">
        <f>od_matrix_directed_all_pairs_pe!A2656</f>
        <v>43955</v>
      </c>
      <c r="B2667" s="30" t="str">
        <f>od_matrix_directed_all_pairs_pe!B2656</f>
        <v>Locality04</v>
      </c>
      <c r="C2667" s="30" t="str">
        <f>od_matrix_directed_all_pairs_pe!C2656</f>
        <v>Locality14</v>
      </c>
      <c r="D2667" s="30">
        <f>SUMIFS(od_matrix_directed_all_pairs_pe!D:D, od_matrix_directed_all_pairs_pe!A:A, A2667, od_matrix_directed_all_pairs_pe!B:B, B2667, od_matrix_directed_all_pairs_pe!C:C, C2667)</f>
        <v>27</v>
      </c>
      <c r="E2667" s="30">
        <f t="array" ref="E2667">INDEX(total_subscribers_per_day!B:B, MATCH(A2667, total_subscribers_per_day!A:A, 0), 0)</f>
        <v>9471</v>
      </c>
      <c r="F2667" s="40">
        <f>SUMIFS(baseline_subscriber_movements!C:C, baseline_subscriber_movements!A:A, B2667, baseline_subscriber_movements!B:B, C2667)</f>
        <v>3.68537432873539E-3</v>
      </c>
      <c r="G2667" s="30">
        <f t="shared" si="0"/>
        <v>2.8508077288565093E-3</v>
      </c>
      <c r="H2667" s="30">
        <f t="shared" si="1"/>
        <v>0.77354631431286491</v>
      </c>
      <c r="I2667" s="30">
        <f t="shared" si="2"/>
        <v>-22.645368568713508</v>
      </c>
    </row>
    <row r="2668" spans="1:9" ht="15.75" customHeight="1" x14ac:dyDescent="0.2">
      <c r="A2668" s="17">
        <f>od_matrix_directed_all_pairs_pe!A2657</f>
        <v>43955</v>
      </c>
      <c r="B2668" s="30" t="str">
        <f>od_matrix_directed_all_pairs_pe!B2657</f>
        <v>Locality04</v>
      </c>
      <c r="C2668" s="30" t="str">
        <f>od_matrix_directed_all_pairs_pe!C2657</f>
        <v>Locality15</v>
      </c>
      <c r="D2668" s="30">
        <f>SUMIFS(od_matrix_directed_all_pairs_pe!D:D, od_matrix_directed_all_pairs_pe!A:A, A2668, od_matrix_directed_all_pairs_pe!B:B, B2668, od_matrix_directed_all_pairs_pe!C:C, C2668)</f>
        <v>45</v>
      </c>
      <c r="E2668" s="30">
        <f t="array" ref="E2668">INDEX(total_subscribers_per_day!B:B, MATCH(A2668, total_subscribers_per_day!A:A, 0), 0)</f>
        <v>9471</v>
      </c>
      <c r="F2668" s="40">
        <f>SUMIFS(baseline_subscriber_movements!C:C, baseline_subscriber_movements!A:A, B2668, baseline_subscriber_movements!B:B, C2668)</f>
        <v>5.0632911392405004E-3</v>
      </c>
      <c r="G2668" s="30">
        <f t="shared" si="0"/>
        <v>4.7513462147608489E-3</v>
      </c>
      <c r="H2668" s="30">
        <f t="shared" si="1"/>
        <v>0.93839087741526872</v>
      </c>
      <c r="I2668" s="30">
        <f t="shared" si="2"/>
        <v>-6.160912258473128</v>
      </c>
    </row>
    <row r="2669" spans="1:9" ht="15.75" customHeight="1" x14ac:dyDescent="0.2">
      <c r="A2669" s="17">
        <f>od_matrix_directed_all_pairs_pe!A2658</f>
        <v>43955</v>
      </c>
      <c r="B2669" s="30" t="str">
        <f>od_matrix_directed_all_pairs_pe!B2658</f>
        <v>Locality04</v>
      </c>
      <c r="C2669" s="30" t="str">
        <f>od_matrix_directed_all_pairs_pe!C2658</f>
        <v>Locality16</v>
      </c>
      <c r="D2669" s="30">
        <f>SUMIFS(od_matrix_directed_all_pairs_pe!D:D, od_matrix_directed_all_pairs_pe!A:A, A2669, od_matrix_directed_all_pairs_pe!B:B, B2669, od_matrix_directed_all_pairs_pe!C:C, C2669)</f>
        <v>46</v>
      </c>
      <c r="E2669" s="30">
        <f t="array" ref="E2669">INDEX(total_subscribers_per_day!B:B, MATCH(A2669, total_subscribers_per_day!A:A, 0), 0)</f>
        <v>9471</v>
      </c>
      <c r="F2669" s="40">
        <f>SUMIFS(baseline_subscriber_movements!C:C, baseline_subscriber_movements!A:A, B2669, baseline_subscriber_movements!B:B, C2669)</f>
        <v>5.1709582102152799E-3</v>
      </c>
      <c r="G2669" s="30">
        <f t="shared" si="0"/>
        <v>4.8569316861999789E-3</v>
      </c>
      <c r="H2669" s="30">
        <f t="shared" si="1"/>
        <v>0.93927111547818387</v>
      </c>
      <c r="I2669" s="30">
        <f t="shared" si="2"/>
        <v>-6.0728884521816129</v>
      </c>
    </row>
    <row r="2670" spans="1:9" ht="15.75" customHeight="1" x14ac:dyDescent="0.2">
      <c r="A2670" s="17">
        <f>od_matrix_directed_all_pairs_pe!A2659</f>
        <v>43955</v>
      </c>
      <c r="B2670" s="30" t="str">
        <f>od_matrix_directed_all_pairs_pe!B2659</f>
        <v>Locality04</v>
      </c>
      <c r="C2670" s="30" t="str">
        <f>od_matrix_directed_all_pairs_pe!C2659</f>
        <v>Locality17</v>
      </c>
      <c r="D2670" s="30">
        <f>SUMIFS(od_matrix_directed_all_pairs_pe!D:D, od_matrix_directed_all_pairs_pe!A:A, A2670, od_matrix_directed_all_pairs_pe!B:B, B2670, od_matrix_directed_all_pairs_pe!C:C, C2670)</f>
        <v>41</v>
      </c>
      <c r="E2670" s="30">
        <f t="array" ref="E2670">INDEX(total_subscribers_per_day!B:B, MATCH(A2670, total_subscribers_per_day!A:A, 0), 0)</f>
        <v>9471</v>
      </c>
      <c r="F2670" s="40">
        <f>SUMIFS(baseline_subscriber_movements!C:C, baseline_subscriber_movements!A:A, B2670, baseline_subscriber_movements!B:B, C2670)</f>
        <v>3.5800779193429499E-3</v>
      </c>
      <c r="G2670" s="30">
        <f t="shared" si="0"/>
        <v>4.329004329004329E-3</v>
      </c>
      <c r="H2670" s="30">
        <f t="shared" si="1"/>
        <v>1.2091927680162975</v>
      </c>
      <c r="I2670" s="30">
        <f t="shared" si="2"/>
        <v>20.919276801629749</v>
      </c>
    </row>
    <row r="2671" spans="1:9" ht="15.75" customHeight="1" x14ac:dyDescent="0.2">
      <c r="A2671" s="17">
        <f>od_matrix_directed_all_pairs_pe!A2660</f>
        <v>43955</v>
      </c>
      <c r="B2671" s="30" t="str">
        <f>od_matrix_directed_all_pairs_pe!B2660</f>
        <v>Locality04</v>
      </c>
      <c r="C2671" s="30" t="str">
        <f>od_matrix_directed_all_pairs_pe!C2660</f>
        <v>Locality18</v>
      </c>
      <c r="D2671" s="30">
        <f>SUMIFS(od_matrix_directed_all_pairs_pe!D:D, od_matrix_directed_all_pairs_pe!A:A, A2671, od_matrix_directed_all_pairs_pe!B:B, B2671, od_matrix_directed_all_pairs_pe!C:C, C2671)</f>
        <v>47</v>
      </c>
      <c r="E2671" s="30">
        <f t="array" ref="E2671">INDEX(total_subscribers_per_day!B:B, MATCH(A2671, total_subscribers_per_day!A:A, 0), 0)</f>
        <v>9471</v>
      </c>
      <c r="F2671" s="40">
        <f>SUMIFS(baseline_subscriber_movements!C:C, baseline_subscriber_movements!A:A, B2671, baseline_subscriber_movements!B:B, C2671)</f>
        <v>5.5807096977992998E-3</v>
      </c>
      <c r="G2671" s="30">
        <f t="shared" si="0"/>
        <v>4.9625171576391089E-3</v>
      </c>
      <c r="H2671" s="30">
        <f t="shared" si="1"/>
        <v>0.88922689520940867</v>
      </c>
      <c r="I2671" s="30">
        <f t="shared" si="2"/>
        <v>-11.077310479059133</v>
      </c>
    </row>
    <row r="2672" spans="1:9" ht="15.75" customHeight="1" x14ac:dyDescent="0.2">
      <c r="A2672" s="17">
        <f>od_matrix_directed_all_pairs_pe!A2661</f>
        <v>43955</v>
      </c>
      <c r="B2672" s="30" t="str">
        <f>od_matrix_directed_all_pairs_pe!B2661</f>
        <v>Locality04</v>
      </c>
      <c r="C2672" s="30" t="str">
        <f>od_matrix_directed_all_pairs_pe!C2661</f>
        <v>Locality19</v>
      </c>
      <c r="D2672" s="30">
        <f>SUMIFS(od_matrix_directed_all_pairs_pe!D:D, od_matrix_directed_all_pairs_pe!A:A, A2672, od_matrix_directed_all_pairs_pe!B:B, B2672, od_matrix_directed_all_pairs_pe!C:C, C2672)</f>
        <v>36</v>
      </c>
      <c r="E2672" s="30">
        <f t="array" ref="E2672">INDEX(total_subscribers_per_day!B:B, MATCH(A2672, total_subscribers_per_day!A:A, 0), 0)</f>
        <v>9471</v>
      </c>
      <c r="F2672" s="40">
        <f>SUMIFS(baseline_subscriber_movements!C:C, baseline_subscriber_movements!A:A, B2672, baseline_subscriber_movements!B:B, C2672)</f>
        <v>3.5864978902953502E-3</v>
      </c>
      <c r="G2672" s="30">
        <f t="shared" si="0"/>
        <v>3.8010769718086791E-3</v>
      </c>
      <c r="H2672" s="30">
        <f t="shared" si="1"/>
        <v>1.0598296968454812</v>
      </c>
      <c r="I2672" s="30">
        <f t="shared" si="2"/>
        <v>5.9829696845481228</v>
      </c>
    </row>
    <row r="2673" spans="1:9" ht="15.75" customHeight="1" x14ac:dyDescent="0.2">
      <c r="A2673" s="17">
        <f>od_matrix_directed_all_pairs_pe!A2662</f>
        <v>43955</v>
      </c>
      <c r="B2673" s="30" t="str">
        <f>od_matrix_directed_all_pairs_pe!B2662</f>
        <v>Locality04</v>
      </c>
      <c r="C2673" s="30" t="str">
        <f>od_matrix_directed_all_pairs_pe!C2662</f>
        <v>Locality21</v>
      </c>
      <c r="D2673" s="30">
        <f>SUMIFS(od_matrix_directed_all_pairs_pe!D:D, od_matrix_directed_all_pairs_pe!A:A, A2673, od_matrix_directed_all_pairs_pe!B:B, B2673, od_matrix_directed_all_pairs_pe!C:C, C2673)</f>
        <v>97</v>
      </c>
      <c r="E2673" s="30">
        <f t="array" ref="E2673">INDEX(total_subscribers_per_day!B:B, MATCH(A2673, total_subscribers_per_day!A:A, 0), 0)</f>
        <v>9471</v>
      </c>
      <c r="F2673" s="40">
        <f>SUMIFS(baseline_subscriber_movements!C:C, baseline_subscriber_movements!A:A, B2673, baseline_subscriber_movements!B:B, C2673)</f>
        <v>8.4843406305645692E-3</v>
      </c>
      <c r="G2673" s="30">
        <f t="shared" si="0"/>
        <v>1.0241790729595609E-2</v>
      </c>
      <c r="H2673" s="30">
        <f t="shared" si="1"/>
        <v>1.2071404456228314</v>
      </c>
      <c r="I2673" s="30">
        <f t="shared" si="2"/>
        <v>20.714044562283142</v>
      </c>
    </row>
    <row r="2674" spans="1:9" ht="15.75" customHeight="1" x14ac:dyDescent="0.2">
      <c r="A2674" s="17">
        <f>od_matrix_directed_all_pairs_pe!A2663</f>
        <v>43955</v>
      </c>
      <c r="B2674" s="30" t="str">
        <f>od_matrix_directed_all_pairs_pe!B2663</f>
        <v>Locality04</v>
      </c>
      <c r="C2674" s="30" t="str">
        <f>od_matrix_directed_all_pairs_pe!C2663</f>
        <v>Locality22</v>
      </c>
      <c r="D2674" s="30">
        <f>SUMIFS(od_matrix_directed_all_pairs_pe!D:D, od_matrix_directed_all_pairs_pe!A:A, A2674, od_matrix_directed_all_pairs_pe!B:B, B2674, od_matrix_directed_all_pairs_pe!C:C, C2674)</f>
        <v>32</v>
      </c>
      <c r="E2674" s="30">
        <f t="array" ref="E2674">INDEX(total_subscribers_per_day!B:B, MATCH(A2674, total_subscribers_per_day!A:A, 0), 0)</f>
        <v>9471</v>
      </c>
      <c r="F2674" s="40">
        <f>SUMIFS(baseline_subscriber_movements!C:C, baseline_subscriber_movements!A:A, B2674, baseline_subscriber_movements!B:B, C2674)</f>
        <v>3.57819406440749E-3</v>
      </c>
      <c r="G2674" s="30">
        <f t="shared" si="0"/>
        <v>3.3787350860521592E-3</v>
      </c>
      <c r="H2674" s="30">
        <f t="shared" si="1"/>
        <v>0.94425708199022484</v>
      </c>
      <c r="I2674" s="30">
        <f t="shared" si="2"/>
        <v>-5.574291800977516</v>
      </c>
    </row>
    <row r="2675" spans="1:9" ht="15.75" customHeight="1" x14ac:dyDescent="0.2">
      <c r="A2675" s="17">
        <f>od_matrix_directed_all_pairs_pe!A2664</f>
        <v>43955</v>
      </c>
      <c r="B2675" s="30" t="str">
        <f>od_matrix_directed_all_pairs_pe!B2664</f>
        <v>Locality04</v>
      </c>
      <c r="C2675" s="30" t="str">
        <f>od_matrix_directed_all_pairs_pe!C2664</f>
        <v>Locality23</v>
      </c>
      <c r="D2675" s="30">
        <f>SUMIFS(od_matrix_directed_all_pairs_pe!D:D, od_matrix_directed_all_pairs_pe!A:A, A2675, od_matrix_directed_all_pairs_pe!B:B, B2675, od_matrix_directed_all_pairs_pe!C:C, C2675)</f>
        <v>39</v>
      </c>
      <c r="E2675" s="30">
        <f t="array" ref="E2675">INDEX(total_subscribers_per_day!B:B, MATCH(A2675, total_subscribers_per_day!A:A, 0), 0)</f>
        <v>9471</v>
      </c>
      <c r="F2675" s="40">
        <f>SUMIFS(baseline_subscriber_movements!C:C, baseline_subscriber_movements!A:A, B2675, baseline_subscriber_movements!B:B, C2675)</f>
        <v>3.4736842105263098E-3</v>
      </c>
      <c r="G2675" s="30">
        <f t="shared" si="0"/>
        <v>4.117833386126069E-3</v>
      </c>
      <c r="H2675" s="30">
        <f t="shared" si="1"/>
        <v>1.1854368838847795</v>
      </c>
      <c r="I2675" s="30">
        <f t="shared" si="2"/>
        <v>18.543688388477953</v>
      </c>
    </row>
    <row r="2676" spans="1:9" ht="15.75" customHeight="1" x14ac:dyDescent="0.2">
      <c r="A2676" s="17">
        <f>od_matrix_directed_all_pairs_pe!A2665</f>
        <v>43955</v>
      </c>
      <c r="B2676" s="30" t="str">
        <f>od_matrix_directed_all_pairs_pe!B2665</f>
        <v>Locality04</v>
      </c>
      <c r="C2676" s="30" t="str">
        <f>od_matrix_directed_all_pairs_pe!C2665</f>
        <v>Locality24</v>
      </c>
      <c r="D2676" s="30">
        <f>SUMIFS(od_matrix_directed_all_pairs_pe!D:D, od_matrix_directed_all_pairs_pe!A:A, A2676, od_matrix_directed_all_pairs_pe!B:B, B2676, od_matrix_directed_all_pairs_pe!C:C, C2676)</f>
        <v>57</v>
      </c>
      <c r="E2676" s="30">
        <f t="array" ref="E2676">INDEX(total_subscribers_per_day!B:B, MATCH(A2676, total_subscribers_per_day!A:A, 0), 0)</f>
        <v>9471</v>
      </c>
      <c r="F2676" s="40">
        <f>SUMIFS(baseline_subscriber_movements!C:C, baseline_subscriber_movements!A:A, B2676, baseline_subscriber_movements!B:B, C2676)</f>
        <v>5.2620500947169E-3</v>
      </c>
      <c r="G2676" s="30">
        <f t="shared" si="0"/>
        <v>6.0183718720304086E-3</v>
      </c>
      <c r="H2676" s="30">
        <f t="shared" si="1"/>
        <v>1.1437313905606592</v>
      </c>
      <c r="I2676" s="30">
        <f t="shared" si="2"/>
        <v>14.37313905606592</v>
      </c>
    </row>
    <row r="2677" spans="1:9" ht="15.75" customHeight="1" x14ac:dyDescent="0.2">
      <c r="A2677" s="17">
        <f>od_matrix_directed_all_pairs_pe!A2666</f>
        <v>43955</v>
      </c>
      <c r="B2677" s="30" t="str">
        <f>od_matrix_directed_all_pairs_pe!B2666</f>
        <v>Locality04</v>
      </c>
      <c r="C2677" s="30" t="str">
        <f>od_matrix_directed_all_pairs_pe!C2666</f>
        <v>Locality25</v>
      </c>
      <c r="D2677" s="30">
        <f>SUMIFS(od_matrix_directed_all_pairs_pe!D:D, od_matrix_directed_all_pairs_pe!A:A, A2677, od_matrix_directed_all_pairs_pe!B:B, B2677, od_matrix_directed_all_pairs_pe!C:C, C2677)</f>
        <v>68</v>
      </c>
      <c r="E2677" s="30">
        <f t="array" ref="E2677">INDEX(total_subscribers_per_day!B:B, MATCH(A2677, total_subscribers_per_day!A:A, 0), 0)</f>
        <v>9471</v>
      </c>
      <c r="F2677" s="40">
        <f>SUMIFS(baseline_subscriber_movements!C:C, baseline_subscriber_movements!A:A, B2677, baseline_subscriber_movements!B:B, C2677)</f>
        <v>7.0296925821005099E-3</v>
      </c>
      <c r="G2677" s="30">
        <f t="shared" si="0"/>
        <v>7.1798120578608383E-3</v>
      </c>
      <c r="H2677" s="30">
        <f t="shared" si="1"/>
        <v>1.0213550555742044</v>
      </c>
      <c r="I2677" s="30">
        <f t="shared" si="2"/>
        <v>2.1355055574204362</v>
      </c>
    </row>
    <row r="2678" spans="1:9" ht="15.75" customHeight="1" x14ac:dyDescent="0.2">
      <c r="A2678" s="17">
        <f>od_matrix_directed_all_pairs_pe!A2667</f>
        <v>43955</v>
      </c>
      <c r="B2678" s="30" t="str">
        <f>od_matrix_directed_all_pairs_pe!B2667</f>
        <v>Locality04</v>
      </c>
      <c r="C2678" s="30" t="str">
        <f>od_matrix_directed_all_pairs_pe!C2667</f>
        <v>Locality26</v>
      </c>
      <c r="D2678" s="30">
        <f>SUMIFS(od_matrix_directed_all_pairs_pe!D:D, od_matrix_directed_all_pairs_pe!A:A, A2678, od_matrix_directed_all_pairs_pe!B:B, B2678, od_matrix_directed_all_pairs_pe!C:C, C2678)</f>
        <v>46</v>
      </c>
      <c r="E2678" s="30">
        <f t="array" ref="E2678">INDEX(total_subscribers_per_day!B:B, MATCH(A2678, total_subscribers_per_day!A:A, 0), 0)</f>
        <v>9471</v>
      </c>
      <c r="F2678" s="40">
        <f>SUMIFS(baseline_subscriber_movements!C:C, baseline_subscriber_movements!A:A, B2678, baseline_subscriber_movements!B:B, C2678)</f>
        <v>3.5800779193429499E-3</v>
      </c>
      <c r="G2678" s="30">
        <f t="shared" si="0"/>
        <v>4.8569316861999789E-3</v>
      </c>
      <c r="H2678" s="30">
        <f t="shared" si="1"/>
        <v>1.3566553007012119</v>
      </c>
      <c r="I2678" s="30">
        <f t="shared" si="2"/>
        <v>35.665530070121186</v>
      </c>
    </row>
    <row r="2679" spans="1:9" ht="15.75" customHeight="1" x14ac:dyDescent="0.2">
      <c r="A2679" s="17">
        <f>od_matrix_directed_all_pairs_pe!A2668</f>
        <v>43955</v>
      </c>
      <c r="B2679" s="30" t="str">
        <f>od_matrix_directed_all_pairs_pe!B2668</f>
        <v>Locality04</v>
      </c>
      <c r="C2679" s="30" t="str">
        <f>od_matrix_directed_all_pairs_pe!C2668</f>
        <v>Locality27</v>
      </c>
      <c r="D2679" s="30">
        <f>SUMIFS(od_matrix_directed_all_pairs_pe!D:D, od_matrix_directed_all_pairs_pe!A:A, A2679, od_matrix_directed_all_pairs_pe!B:B, B2679, od_matrix_directed_all_pairs_pe!C:C, C2679)</f>
        <v>76</v>
      </c>
      <c r="E2679" s="30">
        <f t="array" ref="E2679">INDEX(total_subscribers_per_day!B:B, MATCH(A2679, total_subscribers_per_day!A:A, 0), 0)</f>
        <v>9471</v>
      </c>
      <c r="F2679" s="40">
        <f>SUMIFS(baseline_subscriber_movements!C:C, baseline_subscriber_movements!A:A, B2679, baseline_subscriber_movements!B:B, C2679)</f>
        <v>8.7682231143038202E-3</v>
      </c>
      <c r="G2679" s="30">
        <f t="shared" si="0"/>
        <v>8.0244958293738781E-3</v>
      </c>
      <c r="H2679" s="30">
        <f t="shared" si="1"/>
        <v>0.91517924723919475</v>
      </c>
      <c r="I2679" s="30">
        <f t="shared" si="2"/>
        <v>-8.4820752760805256</v>
      </c>
    </row>
    <row r="2680" spans="1:9" ht="15.75" customHeight="1" x14ac:dyDescent="0.2">
      <c r="A2680" s="17">
        <f>od_matrix_directed_all_pairs_pe!A2669</f>
        <v>43955</v>
      </c>
      <c r="B2680" s="30" t="str">
        <f>od_matrix_directed_all_pairs_pe!B2669</f>
        <v>Locality04</v>
      </c>
      <c r="C2680" s="30" t="str">
        <f>od_matrix_directed_all_pairs_pe!C2669</f>
        <v>Locality28</v>
      </c>
      <c r="D2680" s="30">
        <f>SUMIFS(od_matrix_directed_all_pairs_pe!D:D, od_matrix_directed_all_pairs_pe!A:A, A2680, od_matrix_directed_all_pairs_pe!B:B, B2680, od_matrix_directed_all_pairs_pe!C:C, C2680)</f>
        <v>23</v>
      </c>
      <c r="E2680" s="30">
        <f t="array" ref="E2680">INDEX(total_subscribers_per_day!B:B, MATCH(A2680, total_subscribers_per_day!A:A, 0), 0)</f>
        <v>9471</v>
      </c>
      <c r="F2680" s="40">
        <f>SUMIFS(baseline_subscriber_movements!C:C, baseline_subscriber_movements!A:A, B2680, baseline_subscriber_movements!B:B, C2680)</f>
        <v>3.6641541038525899E-3</v>
      </c>
      <c r="G2680" s="30">
        <f t="shared" si="0"/>
        <v>2.4284658430999894E-3</v>
      </c>
      <c r="H2680" s="30">
        <f t="shared" si="1"/>
        <v>0.66276302095117545</v>
      </c>
      <c r="I2680" s="30">
        <f t="shared" si="2"/>
        <v>-33.723697904882457</v>
      </c>
    </row>
    <row r="2681" spans="1:9" ht="15.75" customHeight="1" x14ac:dyDescent="0.2">
      <c r="A2681" s="17">
        <f>od_matrix_directed_all_pairs_pe!A2670</f>
        <v>43955</v>
      </c>
      <c r="B2681" s="30" t="str">
        <f>od_matrix_directed_all_pairs_pe!B2670</f>
        <v>Locality04</v>
      </c>
      <c r="C2681" s="30" t="str">
        <f>od_matrix_directed_all_pairs_pe!C2670</f>
        <v>Locality29</v>
      </c>
      <c r="D2681" s="30">
        <f>SUMIFS(od_matrix_directed_all_pairs_pe!D:D, od_matrix_directed_all_pairs_pe!A:A, A2681, od_matrix_directed_all_pairs_pe!B:B, B2681, od_matrix_directed_all_pairs_pe!C:C, C2681)</f>
        <v>96</v>
      </c>
      <c r="E2681" s="30">
        <f t="array" ref="E2681">INDEX(total_subscribers_per_day!B:B, MATCH(A2681, total_subscribers_per_day!A:A, 0), 0)</f>
        <v>9471</v>
      </c>
      <c r="F2681" s="40">
        <f>SUMIFS(baseline_subscriber_movements!C:C, baseline_subscriber_movements!A:A, B2681, baseline_subscriber_movements!B:B, C2681)</f>
        <v>1.0409000105141401E-2</v>
      </c>
      <c r="G2681" s="30">
        <f t="shared" si="0"/>
        <v>1.0136205258156478E-2</v>
      </c>
      <c r="H2681" s="30">
        <f t="shared" si="1"/>
        <v>0.97379240616491303</v>
      </c>
      <c r="I2681" s="30">
        <f t="shared" si="2"/>
        <v>-2.6207593835086973</v>
      </c>
    </row>
    <row r="2682" spans="1:9" ht="15.75" customHeight="1" x14ac:dyDescent="0.2">
      <c r="A2682" s="17">
        <f>od_matrix_directed_all_pairs_pe!A2671</f>
        <v>43955</v>
      </c>
      <c r="B2682" s="30" t="str">
        <f>od_matrix_directed_all_pairs_pe!B2671</f>
        <v>Locality04</v>
      </c>
      <c r="C2682" s="30" t="str">
        <f>od_matrix_directed_all_pairs_pe!C2671</f>
        <v>Locality30</v>
      </c>
      <c r="D2682" s="30">
        <f>SUMIFS(od_matrix_directed_all_pairs_pe!D:D, od_matrix_directed_all_pairs_pe!A:A, A2682, od_matrix_directed_all_pairs_pe!B:B, B2682, od_matrix_directed_all_pairs_pe!C:C, C2682)</f>
        <v>78</v>
      </c>
      <c r="E2682" s="30">
        <f t="array" ref="E2682">INDEX(total_subscribers_per_day!B:B, MATCH(A2682, total_subscribers_per_day!A:A, 0), 0)</f>
        <v>9471</v>
      </c>
      <c r="F2682" s="40">
        <f>SUMIFS(baseline_subscriber_movements!C:C, baseline_subscriber_movements!A:A, B2682, baseline_subscriber_movements!B:B, C2682)</f>
        <v>8.6938305226772795E-3</v>
      </c>
      <c r="G2682" s="30">
        <f t="shared" si="0"/>
        <v>8.2356667722521381E-3</v>
      </c>
      <c r="H2682" s="30">
        <f t="shared" si="1"/>
        <v>0.94730012861073709</v>
      </c>
      <c r="I2682" s="30">
        <f t="shared" si="2"/>
        <v>-5.2699871389262913</v>
      </c>
    </row>
    <row r="2683" spans="1:9" ht="15.75" customHeight="1" x14ac:dyDescent="0.2">
      <c r="A2683" s="17">
        <f>od_matrix_directed_all_pairs_pe!A2672</f>
        <v>43955</v>
      </c>
      <c r="B2683" s="30" t="str">
        <f>od_matrix_directed_all_pairs_pe!B2672</f>
        <v>Locality04</v>
      </c>
      <c r="C2683" s="30" t="str">
        <f>od_matrix_directed_all_pairs_pe!C2672</f>
        <v>Locality31</v>
      </c>
      <c r="D2683" s="30">
        <f>SUMIFS(od_matrix_directed_all_pairs_pe!D:D, od_matrix_directed_all_pairs_pe!A:A, A2683, od_matrix_directed_all_pairs_pe!B:B, B2683, od_matrix_directed_all_pairs_pe!C:C, C2683)</f>
        <v>115</v>
      </c>
      <c r="E2683" s="30">
        <f t="array" ref="E2683">INDEX(total_subscribers_per_day!B:B, MATCH(A2683, total_subscribers_per_day!A:A, 0), 0)</f>
        <v>9471</v>
      </c>
      <c r="F2683" s="40">
        <f>SUMIFS(baseline_subscriber_movements!C:C, baseline_subscriber_movements!A:A, B2683, baseline_subscriber_movements!B:B, C2683)</f>
        <v>1.3455271733417399E-2</v>
      </c>
      <c r="G2683" s="30">
        <f t="shared" si="0"/>
        <v>1.2142329215499948E-2</v>
      </c>
      <c r="H2683" s="30">
        <f t="shared" si="1"/>
        <v>0.90242170177383796</v>
      </c>
      <c r="I2683" s="30">
        <f t="shared" si="2"/>
        <v>-9.7578298226162037</v>
      </c>
    </row>
    <row r="2684" spans="1:9" ht="15.75" customHeight="1" x14ac:dyDescent="0.2">
      <c r="A2684" s="17">
        <f>od_matrix_directed_all_pairs_pe!A2673</f>
        <v>43955</v>
      </c>
      <c r="B2684" s="30" t="str">
        <f>od_matrix_directed_all_pairs_pe!B2673</f>
        <v>Locality04</v>
      </c>
      <c r="C2684" s="30" t="str">
        <f>od_matrix_directed_all_pairs_pe!C2673</f>
        <v>Locality32</v>
      </c>
      <c r="D2684" s="30">
        <f>SUMIFS(od_matrix_directed_all_pairs_pe!D:D, od_matrix_directed_all_pairs_pe!A:A, A2684, od_matrix_directed_all_pairs_pe!B:B, B2684, od_matrix_directed_all_pairs_pe!C:C, C2684)</f>
        <v>85</v>
      </c>
      <c r="E2684" s="30">
        <f t="array" ref="E2684">INDEX(total_subscribers_per_day!B:B, MATCH(A2684, total_subscribers_per_day!A:A, 0), 0)</f>
        <v>9471</v>
      </c>
      <c r="F2684" s="40">
        <f>SUMIFS(baseline_subscriber_movements!C:C, baseline_subscriber_movements!A:A, B2684, baseline_subscriber_movements!B:B, C2684)</f>
        <v>8.7654451367620602E-3</v>
      </c>
      <c r="G2684" s="30">
        <f t="shared" si="0"/>
        <v>8.9747650723260488E-3</v>
      </c>
      <c r="H2684" s="30">
        <f t="shared" si="1"/>
        <v>1.0238801261428363</v>
      </c>
      <c r="I2684" s="30">
        <f t="shared" si="2"/>
        <v>2.38801261428363</v>
      </c>
    </row>
    <row r="2685" spans="1:9" ht="15.75" customHeight="1" x14ac:dyDescent="0.2">
      <c r="A2685" s="17">
        <f>od_matrix_directed_all_pairs_pe!A2674</f>
        <v>43955</v>
      </c>
      <c r="B2685" s="30" t="str">
        <f>od_matrix_directed_all_pairs_pe!B2674</f>
        <v>Locality04</v>
      </c>
      <c r="C2685" s="30" t="str">
        <f>od_matrix_directed_all_pairs_pe!C2674</f>
        <v>Locality33</v>
      </c>
      <c r="D2685" s="30">
        <f>SUMIFS(od_matrix_directed_all_pairs_pe!D:D, od_matrix_directed_all_pairs_pe!A:A, A2685, od_matrix_directed_all_pairs_pe!B:B, B2685, od_matrix_directed_all_pairs_pe!C:C, C2685)</f>
        <v>58</v>
      </c>
      <c r="E2685" s="30">
        <f t="array" ref="E2685">INDEX(total_subscribers_per_day!B:B, MATCH(A2685, total_subscribers_per_day!A:A, 0), 0)</f>
        <v>9471</v>
      </c>
      <c r="F2685" s="40">
        <f>SUMIFS(baseline_subscriber_movements!C:C, baseline_subscriber_movements!A:A, B2685, baseline_subscriber_movements!B:B, C2685)</f>
        <v>7.08170383680372E-3</v>
      </c>
      <c r="G2685" s="30">
        <f t="shared" si="0"/>
        <v>6.1239573434695386E-3</v>
      </c>
      <c r="H2685" s="30">
        <f t="shared" si="1"/>
        <v>0.86475761830694486</v>
      </c>
      <c r="I2685" s="30">
        <f t="shared" si="2"/>
        <v>-13.524238169305514</v>
      </c>
    </row>
    <row r="2686" spans="1:9" ht="15.75" customHeight="1" x14ac:dyDescent="0.2">
      <c r="A2686" s="17">
        <f>od_matrix_directed_all_pairs_pe!A2675</f>
        <v>43955</v>
      </c>
      <c r="B2686" s="30" t="str">
        <f>od_matrix_directed_all_pairs_pe!B2675</f>
        <v>Locality04</v>
      </c>
      <c r="C2686" s="30" t="str">
        <f>od_matrix_directed_all_pairs_pe!C2675</f>
        <v>Locality34</v>
      </c>
      <c r="D2686" s="30">
        <f>SUMIFS(od_matrix_directed_all_pairs_pe!D:D, od_matrix_directed_all_pairs_pe!A:A, A2686, od_matrix_directed_all_pairs_pe!B:B, B2686, od_matrix_directed_all_pairs_pe!C:C, C2686)</f>
        <v>39</v>
      </c>
      <c r="E2686" s="30">
        <f t="array" ref="E2686">INDEX(total_subscribers_per_day!B:B, MATCH(A2686, total_subscribers_per_day!A:A, 0), 0)</f>
        <v>9471</v>
      </c>
      <c r="F2686" s="40">
        <f>SUMIFS(baseline_subscriber_movements!C:C, baseline_subscriber_movements!A:A, B2686, baseline_subscriber_movements!B:B, C2686)</f>
        <v>3.46893724377168E-3</v>
      </c>
      <c r="G2686" s="30">
        <f t="shared" si="0"/>
        <v>4.117833386126069E-3</v>
      </c>
      <c r="H2686" s="30">
        <f t="shared" si="1"/>
        <v>1.1870590606732516</v>
      </c>
      <c r="I2686" s="30">
        <f t="shared" si="2"/>
        <v>18.705906067325163</v>
      </c>
    </row>
    <row r="2687" spans="1:9" ht="15.75" customHeight="1" x14ac:dyDescent="0.2">
      <c r="A2687" s="17">
        <f>od_matrix_directed_all_pairs_pe!A2676</f>
        <v>43955</v>
      </c>
      <c r="B2687" s="30" t="str">
        <f>od_matrix_directed_all_pairs_pe!B2676</f>
        <v>Locality04</v>
      </c>
      <c r="C2687" s="30" t="str">
        <f>od_matrix_directed_all_pairs_pe!C2676</f>
        <v>Locality35</v>
      </c>
      <c r="D2687" s="30">
        <f>SUMIFS(od_matrix_directed_all_pairs_pe!D:D, od_matrix_directed_all_pairs_pe!A:A, A2687, od_matrix_directed_all_pairs_pe!B:B, B2687, od_matrix_directed_all_pairs_pe!C:C, C2687)</f>
        <v>20</v>
      </c>
      <c r="E2687" s="30">
        <f t="array" ref="E2687">INDEX(total_subscribers_per_day!B:B, MATCH(A2687, total_subscribers_per_day!A:A, 0), 0)</f>
        <v>9471</v>
      </c>
      <c r="F2687" s="40">
        <f>SUMIFS(baseline_subscriber_movements!C:C, baseline_subscriber_movements!A:A, B2687, baseline_subscriber_movements!B:B, C2687)</f>
        <v>1.9457765309282499E-3</v>
      </c>
      <c r="G2687" s="30">
        <f t="shared" si="0"/>
        <v>2.1117094287825995E-3</v>
      </c>
      <c r="H2687" s="30">
        <f t="shared" si="1"/>
        <v>1.0852784968966553</v>
      </c>
      <c r="I2687" s="30">
        <f t="shared" si="2"/>
        <v>8.5278496896655334</v>
      </c>
    </row>
    <row r="2688" spans="1:9" ht="15.75" customHeight="1" x14ac:dyDescent="0.2">
      <c r="A2688" s="17">
        <f>od_matrix_directed_all_pairs_pe!A2677</f>
        <v>43955</v>
      </c>
      <c r="B2688" s="30" t="str">
        <f>od_matrix_directed_all_pairs_pe!B2677</f>
        <v>Locality05</v>
      </c>
      <c r="C2688" s="30" t="str">
        <f>od_matrix_directed_all_pairs_pe!C2677</f>
        <v>Locality04</v>
      </c>
      <c r="D2688" s="30">
        <f>SUMIFS(od_matrix_directed_all_pairs_pe!D:D, od_matrix_directed_all_pairs_pe!A:A, A2688, od_matrix_directed_all_pairs_pe!B:B, B2688, od_matrix_directed_all_pairs_pe!C:C, C2688)</f>
        <v>21</v>
      </c>
      <c r="E2688" s="30">
        <f t="array" ref="E2688">INDEX(total_subscribers_per_day!B:B, MATCH(A2688, total_subscribers_per_day!A:A, 0), 0)</f>
        <v>9471</v>
      </c>
      <c r="F2688" s="40">
        <f>SUMIFS(baseline_subscriber_movements!C:C, baseline_subscriber_movements!A:A, B2688, baseline_subscriber_movements!B:B, C2688)</f>
        <v>2.0532167372663002E-3</v>
      </c>
      <c r="G2688" s="30">
        <f t="shared" si="0"/>
        <v>2.2172949002217295E-3</v>
      </c>
      <c r="H2688" s="30">
        <f t="shared" si="1"/>
        <v>1.0799127339931422</v>
      </c>
      <c r="I2688" s="30">
        <f t="shared" si="2"/>
        <v>7.9912733993142249</v>
      </c>
    </row>
    <row r="2689" spans="1:9" ht="15.75" customHeight="1" x14ac:dyDescent="0.2">
      <c r="A2689" s="17">
        <f>od_matrix_directed_all_pairs_pe!A2678</f>
        <v>43955</v>
      </c>
      <c r="B2689" s="30" t="str">
        <f>od_matrix_directed_all_pairs_pe!B2678</f>
        <v>Locality05</v>
      </c>
      <c r="C2689" s="30" t="str">
        <f>od_matrix_directed_all_pairs_pe!C2678</f>
        <v>Locality08</v>
      </c>
      <c r="D2689" s="30">
        <f>SUMIFS(od_matrix_directed_all_pairs_pe!D:D, od_matrix_directed_all_pairs_pe!A:A, A2689, od_matrix_directed_all_pairs_pe!B:B, B2689, od_matrix_directed_all_pairs_pe!C:C, C2689)</f>
        <v>16</v>
      </c>
      <c r="E2689" s="30">
        <f t="array" ref="E2689">INDEX(total_subscribers_per_day!B:B, MATCH(A2689, total_subscribers_per_day!A:A, 0), 0)</f>
        <v>9471</v>
      </c>
      <c r="F2689" s="40">
        <f>SUMIFS(baseline_subscriber_movements!C:C, baseline_subscriber_movements!A:A, B2689, baseline_subscriber_movements!B:B, C2689)</f>
        <v>1.78909703220374E-3</v>
      </c>
      <c r="G2689" s="30">
        <f t="shared" si="0"/>
        <v>1.6893675430260796E-3</v>
      </c>
      <c r="H2689" s="30">
        <f t="shared" si="1"/>
        <v>0.94425708199022751</v>
      </c>
      <c r="I2689" s="30">
        <f t="shared" si="2"/>
        <v>-5.5742918009772495</v>
      </c>
    </row>
    <row r="2690" spans="1:9" ht="15.75" customHeight="1" x14ac:dyDescent="0.2">
      <c r="A2690" s="17">
        <f>od_matrix_directed_all_pairs_pe!A2679</f>
        <v>43955</v>
      </c>
      <c r="B2690" s="30" t="str">
        <f>od_matrix_directed_all_pairs_pe!B2679</f>
        <v>Locality05</v>
      </c>
      <c r="C2690" s="30" t="str">
        <f>od_matrix_directed_all_pairs_pe!C2679</f>
        <v>Locality16</v>
      </c>
      <c r="D2690" s="30">
        <f>SUMIFS(od_matrix_directed_all_pairs_pe!D:D, od_matrix_directed_all_pairs_pe!A:A, A2690, od_matrix_directed_all_pairs_pe!B:B, B2690, od_matrix_directed_all_pairs_pe!C:C, C2690)</f>
        <v>17</v>
      </c>
      <c r="E2690" s="30">
        <f t="array" ref="E2690">INDEX(total_subscribers_per_day!B:B, MATCH(A2690, total_subscribers_per_day!A:A, 0), 0)</f>
        <v>9471</v>
      </c>
      <c r="F2690" s="40">
        <f>SUMIFS(baseline_subscriber_movements!C:C, baseline_subscriber_movements!A:A, B2690, baseline_subscriber_movements!B:B, C2690)</f>
        <v>1.8901606636564101E-3</v>
      </c>
      <c r="G2690" s="30">
        <f t="shared" si="0"/>
        <v>1.7949530144652096E-3</v>
      </c>
      <c r="H2690" s="30">
        <f t="shared" si="1"/>
        <v>0.94962986426401097</v>
      </c>
      <c r="I2690" s="30">
        <f t="shared" si="2"/>
        <v>-5.0370135735989034</v>
      </c>
    </row>
    <row r="2691" spans="1:9" ht="15.75" customHeight="1" x14ac:dyDescent="0.2">
      <c r="A2691" s="17">
        <f>od_matrix_directed_all_pairs_pe!A2680</f>
        <v>43955</v>
      </c>
      <c r="B2691" s="30" t="str">
        <f>od_matrix_directed_all_pairs_pe!B2680</f>
        <v>Locality05</v>
      </c>
      <c r="C2691" s="30" t="str">
        <f>od_matrix_directed_all_pairs_pe!C2680</f>
        <v>Locality21</v>
      </c>
      <c r="D2691" s="30">
        <f>SUMIFS(od_matrix_directed_all_pairs_pe!D:D, od_matrix_directed_all_pairs_pe!A:A, A2691, od_matrix_directed_all_pairs_pe!B:B, B2691, od_matrix_directed_all_pairs_pe!C:C, C2691)</f>
        <v>27</v>
      </c>
      <c r="E2691" s="30">
        <f t="array" ref="E2691">INDEX(total_subscribers_per_day!B:B, MATCH(A2691, total_subscribers_per_day!A:A, 0), 0)</f>
        <v>9471</v>
      </c>
      <c r="F2691" s="40">
        <f>SUMIFS(baseline_subscriber_movements!C:C, baseline_subscriber_movements!A:A, B2691, baseline_subscriber_movements!B:B, C2691)</f>
        <v>2.2656804358552299E-3</v>
      </c>
      <c r="G2691" s="30">
        <f t="shared" si="0"/>
        <v>2.8508077288565093E-3</v>
      </c>
      <c r="H2691" s="30">
        <f t="shared" si="1"/>
        <v>1.2582567619605236</v>
      </c>
      <c r="I2691" s="30">
        <f t="shared" si="2"/>
        <v>25.82567619605236</v>
      </c>
    </row>
    <row r="2692" spans="1:9" ht="15.75" customHeight="1" x14ac:dyDescent="0.2">
      <c r="A2692" s="17">
        <f>od_matrix_directed_all_pairs_pe!A2681</f>
        <v>43955</v>
      </c>
      <c r="B2692" s="30" t="str">
        <f>od_matrix_directed_all_pairs_pe!B2681</f>
        <v>Locality05</v>
      </c>
      <c r="C2692" s="30" t="str">
        <f>od_matrix_directed_all_pairs_pe!C2681</f>
        <v>Locality27</v>
      </c>
      <c r="D2692" s="30">
        <f>SUMIFS(od_matrix_directed_all_pairs_pe!D:D, od_matrix_directed_all_pairs_pe!A:A, A2692, od_matrix_directed_all_pairs_pe!B:B, B2692, od_matrix_directed_all_pairs_pe!C:C, C2692)</f>
        <v>24</v>
      </c>
      <c r="E2692" s="30">
        <f t="array" ref="E2692">INDEX(total_subscribers_per_day!B:B, MATCH(A2692, total_subscribers_per_day!A:A, 0), 0)</f>
        <v>9471</v>
      </c>
      <c r="F2692" s="40">
        <f>SUMIFS(baseline_subscriber_movements!C:C, baseline_subscriber_movements!A:A, B2692, baseline_subscriber_movements!B:B, C2692)</f>
        <v>2.25673811643207E-3</v>
      </c>
      <c r="G2692" s="30">
        <f t="shared" si="0"/>
        <v>2.5340513145391194E-3</v>
      </c>
      <c r="H2692" s="30">
        <f t="shared" si="1"/>
        <v>1.1228823123462304</v>
      </c>
      <c r="I2692" s="30">
        <f t="shared" si="2"/>
        <v>12.288231234623037</v>
      </c>
    </row>
    <row r="2693" spans="1:9" ht="15.75" customHeight="1" x14ac:dyDescent="0.2">
      <c r="A2693" s="17">
        <f>od_matrix_directed_all_pairs_pe!A2682</f>
        <v>43955</v>
      </c>
      <c r="B2693" s="30" t="str">
        <f>od_matrix_directed_all_pairs_pe!B2682</f>
        <v>Locality05</v>
      </c>
      <c r="C2693" s="30" t="str">
        <f>od_matrix_directed_all_pairs_pe!C2682</f>
        <v>Locality29</v>
      </c>
      <c r="D2693" s="30">
        <f>SUMIFS(od_matrix_directed_all_pairs_pe!D:D, od_matrix_directed_all_pairs_pe!A:A, A2693, od_matrix_directed_all_pairs_pe!B:B, B2693, od_matrix_directed_all_pairs_pe!C:C, C2693)</f>
        <v>23</v>
      </c>
      <c r="E2693" s="30">
        <f t="array" ref="E2693">INDEX(total_subscribers_per_day!B:B, MATCH(A2693, total_subscribers_per_day!A:A, 0), 0)</f>
        <v>9471</v>
      </c>
      <c r="F2693" s="40">
        <f>SUMIFS(baseline_subscriber_movements!C:C, baseline_subscriber_movements!A:A, B2693, baseline_subscriber_movements!B:B, C2693)</f>
        <v>2.6313019682138701E-3</v>
      </c>
      <c r="G2693" s="30">
        <f t="shared" si="0"/>
        <v>2.4284658430999894E-3</v>
      </c>
      <c r="H2693" s="30">
        <f t="shared" si="1"/>
        <v>0.92291415901172069</v>
      </c>
      <c r="I2693" s="30">
        <f t="shared" si="2"/>
        <v>-7.7085840988279308</v>
      </c>
    </row>
    <row r="2694" spans="1:9" ht="15.75" customHeight="1" x14ac:dyDescent="0.2">
      <c r="A2694" s="17">
        <f>od_matrix_directed_all_pairs_pe!A2683</f>
        <v>43955</v>
      </c>
      <c r="B2694" s="30" t="str">
        <f>od_matrix_directed_all_pairs_pe!B2683</f>
        <v>Locality05</v>
      </c>
      <c r="C2694" s="30" t="str">
        <f>od_matrix_directed_all_pairs_pe!C2683</f>
        <v>Locality30</v>
      </c>
      <c r="D2694" s="30">
        <f>SUMIFS(od_matrix_directed_all_pairs_pe!D:D, od_matrix_directed_all_pairs_pe!A:A, A2694, od_matrix_directed_all_pairs_pe!B:B, B2694, od_matrix_directed_all_pairs_pe!C:C, C2694)</f>
        <v>21</v>
      </c>
      <c r="E2694" s="30">
        <f t="array" ref="E2694">INDEX(total_subscribers_per_day!B:B, MATCH(A2694, total_subscribers_per_day!A:A, 0), 0)</f>
        <v>9471</v>
      </c>
      <c r="F2694" s="40">
        <f>SUMIFS(baseline_subscriber_movements!C:C, baseline_subscriber_movements!A:A, B2694, baseline_subscriber_movements!B:B, C2694)</f>
        <v>2.2093634928984701E-3</v>
      </c>
      <c r="G2694" s="30">
        <f t="shared" si="0"/>
        <v>2.2172949002217295E-3</v>
      </c>
      <c r="H2694" s="30">
        <f t="shared" si="1"/>
        <v>1.0035899060289324</v>
      </c>
      <c r="I2694" s="30">
        <f t="shared" si="2"/>
        <v>0.35899060289323881</v>
      </c>
    </row>
    <row r="2695" spans="1:9" ht="15.75" customHeight="1" x14ac:dyDescent="0.2">
      <c r="A2695" s="17">
        <f>od_matrix_directed_all_pairs_pe!A2684</f>
        <v>43955</v>
      </c>
      <c r="B2695" s="30" t="str">
        <f>od_matrix_directed_all_pairs_pe!B2684</f>
        <v>Locality05</v>
      </c>
      <c r="C2695" s="30" t="str">
        <f>od_matrix_directed_all_pairs_pe!C2684</f>
        <v>Locality31</v>
      </c>
      <c r="D2695" s="30">
        <f>SUMIFS(od_matrix_directed_all_pairs_pe!D:D, od_matrix_directed_all_pairs_pe!A:A, A2695, od_matrix_directed_all_pairs_pe!B:B, B2695, od_matrix_directed_all_pairs_pe!C:C, C2695)</f>
        <v>37</v>
      </c>
      <c r="E2695" s="30">
        <f t="array" ref="E2695">INDEX(total_subscribers_per_day!B:B, MATCH(A2695, total_subscribers_per_day!A:A, 0), 0)</f>
        <v>9471</v>
      </c>
      <c r="F2695" s="40">
        <f>SUMIFS(baseline_subscriber_movements!C:C, baseline_subscriber_movements!A:A, B2695, baseline_subscriber_movements!B:B, C2695)</f>
        <v>3.35464933431177E-3</v>
      </c>
      <c r="G2695" s="30">
        <f t="shared" si="0"/>
        <v>3.9066624432478091E-3</v>
      </c>
      <c r="H2695" s="30">
        <f t="shared" si="1"/>
        <v>1.1645516576919026</v>
      </c>
      <c r="I2695" s="30">
        <f t="shared" si="2"/>
        <v>16.455165769190259</v>
      </c>
    </row>
    <row r="2696" spans="1:9" ht="15.75" customHeight="1" x14ac:dyDescent="0.2">
      <c r="A2696" s="17">
        <f>od_matrix_directed_all_pairs_pe!A2685</f>
        <v>43955</v>
      </c>
      <c r="B2696" s="30" t="str">
        <f>od_matrix_directed_all_pairs_pe!B2685</f>
        <v>Locality05</v>
      </c>
      <c r="C2696" s="30" t="str">
        <f>od_matrix_directed_all_pairs_pe!C2685</f>
        <v>Locality32</v>
      </c>
      <c r="D2696" s="30">
        <f>SUMIFS(od_matrix_directed_all_pairs_pe!D:D, od_matrix_directed_all_pairs_pe!A:A, A2696, od_matrix_directed_all_pairs_pe!B:B, B2696, od_matrix_directed_all_pairs_pe!C:C, C2696)</f>
        <v>30</v>
      </c>
      <c r="E2696" s="30">
        <f t="array" ref="E2696">INDEX(total_subscribers_per_day!B:B, MATCH(A2696, total_subscribers_per_day!A:A, 0), 0)</f>
        <v>9471</v>
      </c>
      <c r="F2696" s="40">
        <f>SUMIFS(baseline_subscriber_movements!C:C, baseline_subscriber_movements!A:A, B2696, baseline_subscriber_movements!B:B, C2696)</f>
        <v>2.2105263157894701E-3</v>
      </c>
      <c r="G2696" s="30">
        <f t="shared" si="0"/>
        <v>3.1675641431738993E-3</v>
      </c>
      <c r="H2696" s="30">
        <f t="shared" si="1"/>
        <v>1.4329456838167662</v>
      </c>
      <c r="I2696" s="30">
        <f t="shared" si="2"/>
        <v>43.294568381676626</v>
      </c>
    </row>
    <row r="2697" spans="1:9" ht="15.75" customHeight="1" x14ac:dyDescent="0.2">
      <c r="A2697" s="17">
        <f>od_matrix_directed_all_pairs_pe!A2686</f>
        <v>43955</v>
      </c>
      <c r="B2697" s="30" t="str">
        <f>od_matrix_directed_all_pairs_pe!B2686</f>
        <v>Locality05</v>
      </c>
      <c r="C2697" s="30" t="str">
        <f>od_matrix_directed_all_pairs_pe!C2686</f>
        <v>Locality33</v>
      </c>
      <c r="D2697" s="30">
        <f>SUMIFS(od_matrix_directed_all_pairs_pe!D:D, od_matrix_directed_all_pairs_pe!A:A, A2697, od_matrix_directed_all_pairs_pe!B:B, B2697, od_matrix_directed_all_pairs_pe!C:C, C2697)</f>
        <v>19</v>
      </c>
      <c r="E2697" s="30">
        <f t="array" ref="E2697">INDEX(total_subscribers_per_day!B:B, MATCH(A2697, total_subscribers_per_day!A:A, 0), 0)</f>
        <v>9471</v>
      </c>
      <c r="F2697" s="40">
        <f>SUMIFS(baseline_subscriber_movements!C:C, baseline_subscriber_movements!A:A, B2697, baseline_subscriber_movements!B:B, C2697)</f>
        <v>2.0984156961494E-3</v>
      </c>
      <c r="G2697" s="30">
        <f t="shared" si="0"/>
        <v>2.0061239573434695E-3</v>
      </c>
      <c r="H2697" s="30">
        <f t="shared" si="1"/>
        <v>0.95601837187203365</v>
      </c>
      <c r="I2697" s="30">
        <f t="shared" si="2"/>
        <v>-4.3981628127966355</v>
      </c>
    </row>
    <row r="2698" spans="1:9" ht="15.75" customHeight="1" x14ac:dyDescent="0.2">
      <c r="A2698" s="17">
        <f>od_matrix_directed_all_pairs_pe!A2687</f>
        <v>43955</v>
      </c>
      <c r="B2698" s="30" t="str">
        <f>od_matrix_directed_all_pairs_pe!B2687</f>
        <v>Locality06</v>
      </c>
      <c r="C2698" s="30" t="str">
        <f>od_matrix_directed_all_pairs_pe!C2687</f>
        <v>Locality01</v>
      </c>
      <c r="D2698" s="30">
        <f>SUMIFS(od_matrix_directed_all_pairs_pe!D:D, od_matrix_directed_all_pairs_pe!A:A, A2698, od_matrix_directed_all_pairs_pe!B:B, B2698, od_matrix_directed_all_pairs_pe!C:C, C2698)</f>
        <v>43</v>
      </c>
      <c r="E2698" s="30">
        <f t="array" ref="E2698">INDEX(total_subscribers_per_day!B:B, MATCH(A2698, total_subscribers_per_day!A:A, 0), 0)</f>
        <v>9471</v>
      </c>
      <c r="F2698" s="40">
        <f>SUMIFS(baseline_subscriber_movements!C:C, baseline_subscriber_movements!A:A, B2698, baseline_subscriber_movements!B:B, C2698)</f>
        <v>3.6772431183021599E-3</v>
      </c>
      <c r="G2698" s="30">
        <f t="shared" si="0"/>
        <v>4.540175271882589E-3</v>
      </c>
      <c r="H2698" s="30">
        <f t="shared" si="1"/>
        <v>1.2346682353651011</v>
      </c>
      <c r="I2698" s="30">
        <f t="shared" si="2"/>
        <v>23.466823536510105</v>
      </c>
    </row>
    <row r="2699" spans="1:9" ht="15.75" customHeight="1" x14ac:dyDescent="0.2">
      <c r="A2699" s="17">
        <f>od_matrix_directed_all_pairs_pe!A2688</f>
        <v>43955</v>
      </c>
      <c r="B2699" s="30" t="str">
        <f>od_matrix_directed_all_pairs_pe!B2688</f>
        <v>Locality06</v>
      </c>
      <c r="C2699" s="30" t="str">
        <f>od_matrix_directed_all_pairs_pe!C2688</f>
        <v>Locality02</v>
      </c>
      <c r="D2699" s="30">
        <f>SUMIFS(od_matrix_directed_all_pairs_pe!D:D, od_matrix_directed_all_pairs_pe!A:A, A2699, od_matrix_directed_all_pairs_pe!B:B, B2699, od_matrix_directed_all_pairs_pe!C:C, C2699)</f>
        <v>16</v>
      </c>
      <c r="E2699" s="30">
        <f t="array" ref="E2699">INDEX(total_subscribers_per_day!B:B, MATCH(A2699, total_subscribers_per_day!A:A, 0), 0)</f>
        <v>9471</v>
      </c>
      <c r="F2699" s="40">
        <f>SUMIFS(baseline_subscriber_movements!C:C, baseline_subscriber_movements!A:A, B2699, baseline_subscriber_movements!B:B, C2699)</f>
        <v>0</v>
      </c>
      <c r="G2699" s="30">
        <f t="shared" si="0"/>
        <v>1.6893675430260796E-3</v>
      </c>
      <c r="H2699" s="30" t="e">
        <f t="shared" si="1"/>
        <v>#DIV/0!</v>
      </c>
      <c r="I2699" s="30" t="e">
        <f t="shared" si="2"/>
        <v>#DIV/0!</v>
      </c>
    </row>
    <row r="2700" spans="1:9" ht="15.75" customHeight="1" x14ac:dyDescent="0.2">
      <c r="A2700" s="17">
        <f>od_matrix_directed_all_pairs_pe!A2689</f>
        <v>43955</v>
      </c>
      <c r="B2700" s="30" t="str">
        <f>od_matrix_directed_all_pairs_pe!B2689</f>
        <v>Locality06</v>
      </c>
      <c r="C2700" s="30" t="str">
        <f>od_matrix_directed_all_pairs_pe!C2689</f>
        <v>Locality04</v>
      </c>
      <c r="D2700" s="30">
        <f>SUMIFS(od_matrix_directed_all_pairs_pe!D:D, od_matrix_directed_all_pairs_pe!A:A, A2700, od_matrix_directed_all_pairs_pe!B:B, B2700, od_matrix_directed_all_pairs_pe!C:C, C2700)</f>
        <v>40</v>
      </c>
      <c r="E2700" s="30">
        <f t="array" ref="E2700">INDEX(total_subscribers_per_day!B:B, MATCH(A2700, total_subscribers_per_day!A:A, 0), 0)</f>
        <v>9471</v>
      </c>
      <c r="F2700" s="40">
        <f>SUMIFS(baseline_subscriber_movements!C:C, baseline_subscriber_movements!A:A, B2700, baseline_subscriber_movements!B:B, C2700)</f>
        <v>3.5846072746441699E-3</v>
      </c>
      <c r="G2700" s="30">
        <f t="shared" si="0"/>
        <v>4.223418857565199E-3</v>
      </c>
      <c r="H2700" s="30">
        <f t="shared" si="1"/>
        <v>1.1782096430589992</v>
      </c>
      <c r="I2700" s="30">
        <f t="shared" si="2"/>
        <v>17.820964305899921</v>
      </c>
    </row>
    <row r="2701" spans="1:9" ht="15.75" customHeight="1" x14ac:dyDescent="0.2">
      <c r="A2701" s="17">
        <f>od_matrix_directed_all_pairs_pe!A2690</f>
        <v>43955</v>
      </c>
      <c r="B2701" s="30" t="str">
        <f>od_matrix_directed_all_pairs_pe!B2690</f>
        <v>Locality06</v>
      </c>
      <c r="C2701" s="30" t="str">
        <f>od_matrix_directed_all_pairs_pe!C2690</f>
        <v>Locality06</v>
      </c>
      <c r="D2701" s="30">
        <f>SUMIFS(od_matrix_directed_all_pairs_pe!D:D, od_matrix_directed_all_pairs_pe!A:A, A2701, od_matrix_directed_all_pairs_pe!B:B, B2701, od_matrix_directed_all_pairs_pe!C:C, C2701)</f>
        <v>17</v>
      </c>
      <c r="E2701" s="30">
        <f t="array" ref="E2701">INDEX(total_subscribers_per_day!B:B, MATCH(A2701, total_subscribers_per_day!A:A, 0), 0)</f>
        <v>9471</v>
      </c>
      <c r="F2701" s="40">
        <f>SUMIFS(baseline_subscriber_movements!C:C, baseline_subscriber_movements!A:A, B2701, baseline_subscriber_movements!B:B, C2701)</f>
        <v>2.00316288877174E-3</v>
      </c>
      <c r="G2701" s="30">
        <f t="shared" si="0"/>
        <v>1.7949530144652096E-3</v>
      </c>
      <c r="H2701" s="30">
        <f t="shared" si="1"/>
        <v>0.89605943906329233</v>
      </c>
      <c r="I2701" s="30">
        <f t="shared" si="2"/>
        <v>-10.394056093670766</v>
      </c>
    </row>
    <row r="2702" spans="1:9" ht="15.75" customHeight="1" x14ac:dyDescent="0.2">
      <c r="A2702" s="17">
        <f>od_matrix_directed_all_pairs_pe!A2691</f>
        <v>43955</v>
      </c>
      <c r="B2702" s="30" t="str">
        <f>od_matrix_directed_all_pairs_pe!B2691</f>
        <v>Locality06</v>
      </c>
      <c r="C2702" s="30" t="str">
        <f>od_matrix_directed_all_pairs_pe!C2691</f>
        <v>Locality07</v>
      </c>
      <c r="D2702" s="30">
        <f>SUMIFS(od_matrix_directed_all_pairs_pe!D:D, od_matrix_directed_all_pairs_pe!A:A, A2702, od_matrix_directed_all_pairs_pe!B:B, B2702, od_matrix_directed_all_pairs_pe!C:C, C2702)</f>
        <v>27</v>
      </c>
      <c r="E2702" s="30">
        <f t="array" ref="E2702">INDEX(total_subscribers_per_day!B:B, MATCH(A2702, total_subscribers_per_day!A:A, 0), 0)</f>
        <v>9471</v>
      </c>
      <c r="F2702" s="40">
        <f>SUMIFS(baseline_subscriber_movements!C:C, baseline_subscriber_movements!A:A, B2702, baseline_subscriber_movements!B:B, C2702)</f>
        <v>2.5293820574484398E-3</v>
      </c>
      <c r="G2702" s="30">
        <f t="shared" si="0"/>
        <v>2.8508077288565093E-3</v>
      </c>
      <c r="H2702" s="30">
        <f t="shared" si="1"/>
        <v>1.1270767579225709</v>
      </c>
      <c r="I2702" s="30">
        <f t="shared" si="2"/>
        <v>12.707675792257088</v>
      </c>
    </row>
    <row r="2703" spans="1:9" ht="15.75" customHeight="1" x14ac:dyDescent="0.2">
      <c r="A2703" s="17">
        <f>od_matrix_directed_all_pairs_pe!A2692</f>
        <v>43955</v>
      </c>
      <c r="B2703" s="30" t="str">
        <f>od_matrix_directed_all_pairs_pe!B2692</f>
        <v>Locality06</v>
      </c>
      <c r="C2703" s="30" t="str">
        <f>od_matrix_directed_all_pairs_pe!C2692</f>
        <v>Locality08</v>
      </c>
      <c r="D2703" s="30">
        <f>SUMIFS(od_matrix_directed_all_pairs_pe!D:D, od_matrix_directed_all_pairs_pe!A:A, A2703, od_matrix_directed_all_pairs_pe!B:B, B2703, od_matrix_directed_all_pairs_pe!C:C, C2703)</f>
        <v>20</v>
      </c>
      <c r="E2703" s="30">
        <f t="array" ref="E2703">INDEX(total_subscribers_per_day!B:B, MATCH(A2703, total_subscribers_per_day!A:A, 0), 0)</f>
        <v>9471</v>
      </c>
      <c r="F2703" s="40">
        <f>SUMIFS(baseline_subscriber_movements!C:C, baseline_subscriber_movements!A:A, B2703, baseline_subscriber_movements!B:B, C2703)</f>
        <v>2.7880289435800402E-3</v>
      </c>
      <c r="G2703" s="30">
        <f t="shared" si="0"/>
        <v>2.1117094287825995E-3</v>
      </c>
      <c r="H2703" s="30">
        <f t="shared" si="1"/>
        <v>0.75742019595786725</v>
      </c>
      <c r="I2703" s="30">
        <f t="shared" si="2"/>
        <v>-24.257980404213274</v>
      </c>
    </row>
    <row r="2704" spans="1:9" ht="15.75" customHeight="1" x14ac:dyDescent="0.2">
      <c r="A2704" s="17">
        <f>od_matrix_directed_all_pairs_pe!A2693</f>
        <v>43955</v>
      </c>
      <c r="B2704" s="30" t="str">
        <f>od_matrix_directed_all_pairs_pe!B2693</f>
        <v>Locality06</v>
      </c>
      <c r="C2704" s="30" t="str">
        <f>od_matrix_directed_all_pairs_pe!C2693</f>
        <v>Locality10</v>
      </c>
      <c r="D2704" s="30">
        <f>SUMIFS(od_matrix_directed_all_pairs_pe!D:D, od_matrix_directed_all_pairs_pe!A:A, A2704, od_matrix_directed_all_pairs_pe!B:B, B2704, od_matrix_directed_all_pairs_pe!C:C, C2704)</f>
        <v>17</v>
      </c>
      <c r="E2704" s="30">
        <f t="array" ref="E2704">INDEX(total_subscribers_per_day!B:B, MATCH(A2704, total_subscribers_per_day!A:A, 0), 0)</f>
        <v>9471</v>
      </c>
      <c r="F2704" s="40">
        <f>SUMIFS(baseline_subscriber_movements!C:C, baseline_subscriber_movements!A:A, B2704, baseline_subscriber_movements!B:B, C2704)</f>
        <v>2.6318559848405002E-3</v>
      </c>
      <c r="G2704" s="30">
        <f t="shared" si="0"/>
        <v>1.7949530144652096E-3</v>
      </c>
      <c r="H2704" s="30">
        <f t="shared" si="1"/>
        <v>0.68201034737620347</v>
      </c>
      <c r="I2704" s="30">
        <f t="shared" si="2"/>
        <v>-31.798965262379653</v>
      </c>
    </row>
    <row r="2705" spans="1:9" ht="15.75" customHeight="1" x14ac:dyDescent="0.2">
      <c r="A2705" s="17">
        <f>od_matrix_directed_all_pairs_pe!A2694</f>
        <v>43955</v>
      </c>
      <c r="B2705" s="30" t="str">
        <f>od_matrix_directed_all_pairs_pe!B2694</f>
        <v>Locality06</v>
      </c>
      <c r="C2705" s="30" t="str">
        <f>od_matrix_directed_all_pairs_pe!C2694</f>
        <v>Locality11</v>
      </c>
      <c r="D2705" s="30">
        <f>SUMIFS(od_matrix_directed_all_pairs_pe!D:D, od_matrix_directed_all_pairs_pe!A:A, A2705, od_matrix_directed_all_pairs_pe!B:B, B2705, od_matrix_directed_all_pairs_pe!C:C, C2705)</f>
        <v>22</v>
      </c>
      <c r="E2705" s="30">
        <f t="array" ref="E2705">INDEX(total_subscribers_per_day!B:B, MATCH(A2705, total_subscribers_per_day!A:A, 0), 0)</f>
        <v>9471</v>
      </c>
      <c r="F2705" s="40">
        <f>SUMIFS(baseline_subscriber_movements!C:C, baseline_subscriber_movements!A:A, B2705, baseline_subscriber_movements!B:B, C2705)</f>
        <v>2.7354024197790601E-3</v>
      </c>
      <c r="G2705" s="30">
        <f t="shared" si="0"/>
        <v>2.3228803716608595E-3</v>
      </c>
      <c r="H2705" s="30">
        <f t="shared" si="1"/>
        <v>0.84919145894755765</v>
      </c>
      <c r="I2705" s="30">
        <f t="shared" si="2"/>
        <v>-15.080854105244235</v>
      </c>
    </row>
    <row r="2706" spans="1:9" ht="15.75" customHeight="1" x14ac:dyDescent="0.2">
      <c r="A2706" s="17">
        <f>od_matrix_directed_all_pairs_pe!A2695</f>
        <v>43955</v>
      </c>
      <c r="B2706" s="30" t="str">
        <f>od_matrix_directed_all_pairs_pe!B2695</f>
        <v>Locality06</v>
      </c>
      <c r="C2706" s="30" t="str">
        <f>od_matrix_directed_all_pairs_pe!C2695</f>
        <v>Locality14</v>
      </c>
      <c r="D2706" s="30">
        <f>SUMIFS(od_matrix_directed_all_pairs_pe!D:D, od_matrix_directed_all_pairs_pe!A:A, A2706, od_matrix_directed_all_pairs_pe!B:B, B2706, od_matrix_directed_all_pairs_pe!C:C, C2706)</f>
        <v>23</v>
      </c>
      <c r="E2706" s="30">
        <f t="array" ref="E2706">INDEX(total_subscribers_per_day!B:B, MATCH(A2706, total_subscribers_per_day!A:A, 0), 0)</f>
        <v>9471</v>
      </c>
      <c r="F2706" s="40">
        <f>SUMIFS(baseline_subscriber_movements!C:C, baseline_subscriber_movements!A:A, B2706, baseline_subscriber_movements!B:B, C2706)</f>
        <v>1.8961353400804501E-3</v>
      </c>
      <c r="G2706" s="30">
        <f t="shared" si="0"/>
        <v>2.4284658430999894E-3</v>
      </c>
      <c r="H2706" s="30">
        <f t="shared" si="1"/>
        <v>1.2807449931274175</v>
      </c>
      <c r="I2706" s="30">
        <f t="shared" si="2"/>
        <v>28.07449931274175</v>
      </c>
    </row>
    <row r="2707" spans="1:9" ht="15.75" customHeight="1" x14ac:dyDescent="0.2">
      <c r="A2707" s="17">
        <f>od_matrix_directed_all_pairs_pe!A2696</f>
        <v>43955</v>
      </c>
      <c r="B2707" s="30" t="str">
        <f>od_matrix_directed_all_pairs_pe!B2696</f>
        <v>Locality06</v>
      </c>
      <c r="C2707" s="30" t="str">
        <f>od_matrix_directed_all_pairs_pe!C2696</f>
        <v>Locality15</v>
      </c>
      <c r="D2707" s="30">
        <f>SUMIFS(od_matrix_directed_all_pairs_pe!D:D, od_matrix_directed_all_pairs_pe!A:A, A2707, od_matrix_directed_all_pairs_pe!B:B, B2707, od_matrix_directed_all_pairs_pe!C:C, C2707)</f>
        <v>20</v>
      </c>
      <c r="E2707" s="30">
        <f t="array" ref="E2707">INDEX(total_subscribers_per_day!B:B, MATCH(A2707, total_subscribers_per_day!A:A, 0), 0)</f>
        <v>9471</v>
      </c>
      <c r="F2707" s="40">
        <f>SUMIFS(baseline_subscriber_movements!C:C, baseline_subscriber_movements!A:A, B2707, baseline_subscriber_movements!B:B, C2707)</f>
        <v>2.6311635077861601E-3</v>
      </c>
      <c r="G2707" s="30">
        <f t="shared" si="0"/>
        <v>2.1117094287825995E-3</v>
      </c>
      <c r="H2707" s="30">
        <f t="shared" si="1"/>
        <v>0.80257628328061414</v>
      </c>
      <c r="I2707" s="30">
        <f t="shared" si="2"/>
        <v>-19.742371671938585</v>
      </c>
    </row>
    <row r="2708" spans="1:9" ht="15.75" customHeight="1" x14ac:dyDescent="0.2">
      <c r="A2708" s="17">
        <f>od_matrix_directed_all_pairs_pe!A2697</f>
        <v>43955</v>
      </c>
      <c r="B2708" s="30" t="str">
        <f>od_matrix_directed_all_pairs_pe!B2697</f>
        <v>Locality06</v>
      </c>
      <c r="C2708" s="30" t="str">
        <f>od_matrix_directed_all_pairs_pe!C2697</f>
        <v>Locality16</v>
      </c>
      <c r="D2708" s="30">
        <f>SUMIFS(od_matrix_directed_all_pairs_pe!D:D, od_matrix_directed_all_pairs_pe!A:A, A2708, od_matrix_directed_all_pairs_pe!B:B, B2708, od_matrix_directed_all_pairs_pe!C:C, C2708)</f>
        <v>21</v>
      </c>
      <c r="E2708" s="30">
        <f t="array" ref="E2708">INDEX(total_subscribers_per_day!B:B, MATCH(A2708, total_subscribers_per_day!A:A, 0), 0)</f>
        <v>9471</v>
      </c>
      <c r="F2708" s="40">
        <f>SUMIFS(baseline_subscriber_movements!C:C, baseline_subscriber_movements!A:A, B2708, baseline_subscriber_movements!B:B, C2708)</f>
        <v>2.8418061256709798E-3</v>
      </c>
      <c r="G2708" s="30">
        <f t="shared" si="0"/>
        <v>2.2172949002217295E-3</v>
      </c>
      <c r="H2708" s="30">
        <f t="shared" si="1"/>
        <v>0.78024143877802477</v>
      </c>
      <c r="I2708" s="30">
        <f t="shared" si="2"/>
        <v>-21.975856122197523</v>
      </c>
    </row>
    <row r="2709" spans="1:9" ht="15.75" customHeight="1" x14ac:dyDescent="0.2">
      <c r="A2709" s="17">
        <f>od_matrix_directed_all_pairs_pe!A2698</f>
        <v>43955</v>
      </c>
      <c r="B2709" s="30" t="str">
        <f>od_matrix_directed_all_pairs_pe!B2698</f>
        <v>Locality06</v>
      </c>
      <c r="C2709" s="30" t="str">
        <f>od_matrix_directed_all_pairs_pe!C2698</f>
        <v>Locality18</v>
      </c>
      <c r="D2709" s="30">
        <f>SUMIFS(od_matrix_directed_all_pairs_pe!D:D, od_matrix_directed_all_pairs_pe!A:A, A2709, od_matrix_directed_all_pairs_pe!B:B, B2709, od_matrix_directed_all_pairs_pe!C:C, C2709)</f>
        <v>31</v>
      </c>
      <c r="E2709" s="30">
        <f t="array" ref="E2709">INDEX(total_subscribers_per_day!B:B, MATCH(A2709, total_subscribers_per_day!A:A, 0), 0)</f>
        <v>9471</v>
      </c>
      <c r="F2709" s="40">
        <f>SUMIFS(baseline_subscriber_movements!C:C, baseline_subscriber_movements!A:A, B2709, baseline_subscriber_movements!B:B, C2709)</f>
        <v>2.7377066442034301E-3</v>
      </c>
      <c r="G2709" s="30">
        <f t="shared" si="0"/>
        <v>3.2731496146130292E-3</v>
      </c>
      <c r="H2709" s="30">
        <f t="shared" si="1"/>
        <v>1.1955808419223064</v>
      </c>
      <c r="I2709" s="30">
        <f t="shared" si="2"/>
        <v>19.558084192230641</v>
      </c>
    </row>
    <row r="2710" spans="1:9" ht="15.75" customHeight="1" x14ac:dyDescent="0.2">
      <c r="A2710" s="17">
        <f>od_matrix_directed_all_pairs_pe!A2699</f>
        <v>43955</v>
      </c>
      <c r="B2710" s="30" t="str">
        <f>od_matrix_directed_all_pairs_pe!B2699</f>
        <v>Locality06</v>
      </c>
      <c r="C2710" s="30" t="str">
        <f>od_matrix_directed_all_pairs_pe!C2699</f>
        <v>Locality21</v>
      </c>
      <c r="D2710" s="30">
        <f>SUMIFS(od_matrix_directed_all_pairs_pe!D:D, od_matrix_directed_all_pairs_pe!A:A, A2710, od_matrix_directed_all_pairs_pe!B:B, B2710, od_matrix_directed_all_pairs_pe!C:C, C2710)</f>
        <v>47</v>
      </c>
      <c r="E2710" s="30">
        <f t="array" ref="E2710">INDEX(total_subscribers_per_day!B:B, MATCH(A2710, total_subscribers_per_day!A:A, 0), 0)</f>
        <v>9471</v>
      </c>
      <c r="F2710" s="40">
        <f>SUMIFS(baseline_subscriber_movements!C:C, baseline_subscriber_movements!A:A, B2710, baseline_subscriber_movements!B:B, C2710)</f>
        <v>4.3157894736842103E-3</v>
      </c>
      <c r="G2710" s="30">
        <f t="shared" si="0"/>
        <v>4.9625171576391089E-3</v>
      </c>
      <c r="H2710" s="30">
        <f t="shared" si="1"/>
        <v>1.149851536526135</v>
      </c>
      <c r="I2710" s="30">
        <f t="shared" si="2"/>
        <v>14.985153652613503</v>
      </c>
    </row>
    <row r="2711" spans="1:9" ht="15.75" customHeight="1" x14ac:dyDescent="0.2">
      <c r="A2711" s="17">
        <f>od_matrix_directed_all_pairs_pe!A2700</f>
        <v>43955</v>
      </c>
      <c r="B2711" s="30" t="str">
        <f>od_matrix_directed_all_pairs_pe!B2700</f>
        <v>Locality06</v>
      </c>
      <c r="C2711" s="30" t="str">
        <f>od_matrix_directed_all_pairs_pe!C2700</f>
        <v>Locality22</v>
      </c>
      <c r="D2711" s="30">
        <f>SUMIFS(od_matrix_directed_all_pairs_pe!D:D, od_matrix_directed_all_pairs_pe!A:A, A2711, od_matrix_directed_all_pairs_pe!B:B, B2711, od_matrix_directed_all_pairs_pe!C:C, C2711)</f>
        <v>20</v>
      </c>
      <c r="E2711" s="30">
        <f t="array" ref="E2711">INDEX(total_subscribers_per_day!B:B, MATCH(A2711, total_subscribers_per_day!A:A, 0), 0)</f>
        <v>9471</v>
      </c>
      <c r="F2711" s="40">
        <f>SUMIFS(baseline_subscriber_movements!C:C, baseline_subscriber_movements!A:A, B2711, baseline_subscriber_movements!B:B, C2711)</f>
        <v>2.0995171110644501E-3</v>
      </c>
      <c r="G2711" s="30">
        <f t="shared" si="0"/>
        <v>2.1117094287825995E-3</v>
      </c>
      <c r="H2711" s="30">
        <f t="shared" si="1"/>
        <v>1.0058072009291545</v>
      </c>
      <c r="I2711" s="30">
        <f t="shared" si="2"/>
        <v>0.58072009291545434</v>
      </c>
    </row>
    <row r="2712" spans="1:9" ht="15.75" customHeight="1" x14ac:dyDescent="0.2">
      <c r="A2712" s="17">
        <f>od_matrix_directed_all_pairs_pe!A2701</f>
        <v>43955</v>
      </c>
      <c r="B2712" s="30" t="str">
        <f>od_matrix_directed_all_pairs_pe!B2701</f>
        <v>Locality06</v>
      </c>
      <c r="C2712" s="30" t="str">
        <f>od_matrix_directed_all_pairs_pe!C2701</f>
        <v>Locality23</v>
      </c>
      <c r="D2712" s="30">
        <f>SUMIFS(od_matrix_directed_all_pairs_pe!D:D, od_matrix_directed_all_pairs_pe!A:A, A2712, od_matrix_directed_all_pairs_pe!B:B, B2712, od_matrix_directed_all_pairs_pe!C:C, C2712)</f>
        <v>18</v>
      </c>
      <c r="E2712" s="30">
        <f t="array" ref="E2712">INDEX(total_subscribers_per_day!B:B, MATCH(A2712, total_subscribers_per_day!A:A, 0), 0)</f>
        <v>9471</v>
      </c>
      <c r="F2712" s="40">
        <f>SUMIFS(baseline_subscriber_movements!C:C, baseline_subscriber_movements!A:A, B2712, baseline_subscriber_movements!B:B, C2712)</f>
        <v>2.0016867186252599E-3</v>
      </c>
      <c r="G2712" s="30">
        <f t="shared" si="0"/>
        <v>1.9005384859043396E-3</v>
      </c>
      <c r="H2712" s="30">
        <f t="shared" si="1"/>
        <v>0.94946849985077186</v>
      </c>
      <c r="I2712" s="30">
        <f t="shared" si="2"/>
        <v>-5.0531500149228137</v>
      </c>
    </row>
    <row r="2713" spans="1:9" ht="15.75" customHeight="1" x14ac:dyDescent="0.2">
      <c r="A2713" s="17">
        <f>od_matrix_directed_all_pairs_pe!A2702</f>
        <v>43955</v>
      </c>
      <c r="B2713" s="30" t="str">
        <f>od_matrix_directed_all_pairs_pe!B2702</f>
        <v>Locality06</v>
      </c>
      <c r="C2713" s="30" t="str">
        <f>od_matrix_directed_all_pairs_pe!C2702</f>
        <v>Locality24</v>
      </c>
      <c r="D2713" s="30">
        <f>SUMIFS(od_matrix_directed_all_pairs_pe!D:D, od_matrix_directed_all_pairs_pe!A:A, A2713, od_matrix_directed_all_pairs_pe!B:B, B2713, od_matrix_directed_all_pairs_pe!C:C, C2713)</f>
        <v>16</v>
      </c>
      <c r="E2713" s="30">
        <f t="array" ref="E2713">INDEX(total_subscribers_per_day!B:B, MATCH(A2713, total_subscribers_per_day!A:A, 0), 0)</f>
        <v>9471</v>
      </c>
      <c r="F2713" s="40">
        <f>SUMIFS(baseline_subscriber_movements!C:C, baseline_subscriber_movements!A:A, B2713, baseline_subscriber_movements!B:B, C2713)</f>
        <v>2.7256525841283098E-3</v>
      </c>
      <c r="G2713" s="30">
        <f t="shared" si="0"/>
        <v>1.6893675430260796E-3</v>
      </c>
      <c r="H2713" s="30">
        <f t="shared" si="1"/>
        <v>0.61980296126637713</v>
      </c>
      <c r="I2713" s="30">
        <f t="shared" si="2"/>
        <v>-38.019703873362289</v>
      </c>
    </row>
    <row r="2714" spans="1:9" ht="15.75" customHeight="1" x14ac:dyDescent="0.2">
      <c r="A2714" s="17">
        <f>od_matrix_directed_all_pairs_pe!A2703</f>
        <v>43955</v>
      </c>
      <c r="B2714" s="30" t="str">
        <f>od_matrix_directed_all_pairs_pe!B2703</f>
        <v>Locality06</v>
      </c>
      <c r="C2714" s="30" t="str">
        <f>od_matrix_directed_all_pairs_pe!C2703</f>
        <v>Locality25</v>
      </c>
      <c r="D2714" s="30">
        <f>SUMIFS(od_matrix_directed_all_pairs_pe!D:D, od_matrix_directed_all_pairs_pe!A:A, A2714, od_matrix_directed_all_pairs_pe!B:B, B2714, od_matrix_directed_all_pairs_pe!C:C, C2714)</f>
        <v>39</v>
      </c>
      <c r="E2714" s="30">
        <f t="array" ref="E2714">INDEX(total_subscribers_per_day!B:B, MATCH(A2714, total_subscribers_per_day!A:A, 0), 0)</f>
        <v>9471</v>
      </c>
      <c r="F2714" s="40">
        <f>SUMIFS(baseline_subscriber_movements!C:C, baseline_subscriber_movements!A:A, B2714, baseline_subscriber_movements!B:B, C2714)</f>
        <v>3.5846072746441699E-3</v>
      </c>
      <c r="G2714" s="30">
        <f t="shared" si="0"/>
        <v>4.117833386126069E-3</v>
      </c>
      <c r="H2714" s="30">
        <f t="shared" si="1"/>
        <v>1.1487544019825242</v>
      </c>
      <c r="I2714" s="30">
        <f t="shared" si="2"/>
        <v>14.87544019825242</v>
      </c>
    </row>
    <row r="2715" spans="1:9" ht="15.75" customHeight="1" x14ac:dyDescent="0.2">
      <c r="A2715" s="17">
        <f>od_matrix_directed_all_pairs_pe!A2704</f>
        <v>43955</v>
      </c>
      <c r="B2715" s="30" t="str">
        <f>od_matrix_directed_all_pairs_pe!B2704</f>
        <v>Locality06</v>
      </c>
      <c r="C2715" s="30" t="str">
        <f>od_matrix_directed_all_pairs_pe!C2704</f>
        <v>Locality26</v>
      </c>
      <c r="D2715" s="30">
        <f>SUMIFS(od_matrix_directed_all_pairs_pe!D:D, od_matrix_directed_all_pairs_pe!A:A, A2715, od_matrix_directed_all_pairs_pe!B:B, B2715, od_matrix_directed_all_pairs_pe!C:C, C2715)</f>
        <v>20</v>
      </c>
      <c r="E2715" s="30">
        <f t="array" ref="E2715">INDEX(total_subscribers_per_day!B:B, MATCH(A2715, total_subscribers_per_day!A:A, 0), 0)</f>
        <v>9471</v>
      </c>
      <c r="F2715" s="40">
        <f>SUMIFS(baseline_subscriber_movements!C:C, baseline_subscriber_movements!A:A, B2715, baseline_subscriber_movements!B:B, C2715)</f>
        <v>1.9412269879956201E-3</v>
      </c>
      <c r="G2715" s="30">
        <f t="shared" si="0"/>
        <v>2.1117094287825995E-3</v>
      </c>
      <c r="H2715" s="30">
        <f t="shared" si="1"/>
        <v>1.087822002187909</v>
      </c>
      <c r="I2715" s="30">
        <f t="shared" si="2"/>
        <v>8.7822002187909032</v>
      </c>
    </row>
    <row r="2716" spans="1:9" ht="15.75" customHeight="1" x14ac:dyDescent="0.2">
      <c r="A2716" s="17">
        <f>od_matrix_directed_all_pairs_pe!A2705</f>
        <v>43955</v>
      </c>
      <c r="B2716" s="30" t="str">
        <f>od_matrix_directed_all_pairs_pe!B2705</f>
        <v>Locality06</v>
      </c>
      <c r="C2716" s="30" t="str">
        <f>od_matrix_directed_all_pairs_pe!C2705</f>
        <v>Locality27</v>
      </c>
      <c r="D2716" s="30">
        <f>SUMIFS(od_matrix_directed_all_pairs_pe!D:D, od_matrix_directed_all_pairs_pe!A:A, A2716, od_matrix_directed_all_pairs_pe!B:B, B2716, od_matrix_directed_all_pairs_pe!C:C, C2716)</f>
        <v>42</v>
      </c>
      <c r="E2716" s="30">
        <f t="array" ref="E2716">INDEX(total_subscribers_per_day!B:B, MATCH(A2716, total_subscribers_per_day!A:A, 0), 0)</f>
        <v>9471</v>
      </c>
      <c r="F2716" s="40">
        <f>SUMIFS(baseline_subscriber_movements!C:C, baseline_subscriber_movements!A:A, B2716, baseline_subscriber_movements!B:B, C2716)</f>
        <v>4.4224491944824598E-3</v>
      </c>
      <c r="G2716" s="30">
        <f t="shared" si="0"/>
        <v>4.434589800443459E-3</v>
      </c>
      <c r="H2716" s="30">
        <f t="shared" si="1"/>
        <v>1.0027452222574194</v>
      </c>
      <c r="I2716" s="30">
        <f t="shared" si="2"/>
        <v>0.27452222574193552</v>
      </c>
    </row>
    <row r="2717" spans="1:9" ht="15.75" customHeight="1" x14ac:dyDescent="0.2">
      <c r="A2717" s="17">
        <f>od_matrix_directed_all_pairs_pe!A2706</f>
        <v>43955</v>
      </c>
      <c r="B2717" s="30" t="str">
        <f>od_matrix_directed_all_pairs_pe!B2706</f>
        <v>Locality06</v>
      </c>
      <c r="C2717" s="30" t="str">
        <f>od_matrix_directed_all_pairs_pe!C2706</f>
        <v>Locality28</v>
      </c>
      <c r="D2717" s="30">
        <f>SUMIFS(od_matrix_directed_all_pairs_pe!D:D, od_matrix_directed_all_pairs_pe!A:A, A2717, od_matrix_directed_all_pairs_pe!B:B, B2717, od_matrix_directed_all_pairs_pe!C:C, C2717)</f>
        <v>24</v>
      </c>
      <c r="E2717" s="30">
        <f t="array" ref="E2717">INDEX(total_subscribers_per_day!B:B, MATCH(A2717, total_subscribers_per_day!A:A, 0), 0)</f>
        <v>9471</v>
      </c>
      <c r="F2717" s="40">
        <f>SUMIFS(baseline_subscriber_movements!C:C, baseline_subscriber_movements!A:A, B2717, baseline_subscriber_movements!B:B, C2717)</f>
        <v>2.00316288877174E-3</v>
      </c>
      <c r="G2717" s="30">
        <f t="shared" si="0"/>
        <v>2.5340513145391194E-3</v>
      </c>
      <c r="H2717" s="30">
        <f t="shared" si="1"/>
        <v>1.2650250904422951</v>
      </c>
      <c r="I2717" s="30">
        <f t="shared" si="2"/>
        <v>26.502509044229505</v>
      </c>
    </row>
    <row r="2718" spans="1:9" ht="15.75" customHeight="1" x14ac:dyDescent="0.2">
      <c r="A2718" s="17">
        <f>od_matrix_directed_all_pairs_pe!A2707</f>
        <v>43955</v>
      </c>
      <c r="B2718" s="30" t="str">
        <f>od_matrix_directed_all_pairs_pe!B2707</f>
        <v>Locality06</v>
      </c>
      <c r="C2718" s="30" t="str">
        <f>od_matrix_directed_all_pairs_pe!C2707</f>
        <v>Locality29</v>
      </c>
      <c r="D2718" s="30">
        <f>SUMIFS(od_matrix_directed_all_pairs_pe!D:D, od_matrix_directed_all_pairs_pe!A:A, A2718, od_matrix_directed_all_pairs_pe!B:B, B2718, od_matrix_directed_all_pairs_pe!C:C, C2718)</f>
        <v>46</v>
      </c>
      <c r="E2718" s="30">
        <f t="array" ref="E2718">INDEX(total_subscribers_per_day!B:B, MATCH(A2718, total_subscribers_per_day!A:A, 0), 0)</f>
        <v>9471</v>
      </c>
      <c r="F2718" s="40">
        <f>SUMIFS(baseline_subscriber_movements!C:C, baseline_subscriber_movements!A:A, B2718, baseline_subscriber_movements!B:B, C2718)</f>
        <v>5.48234053769109E-3</v>
      </c>
      <c r="G2718" s="30">
        <f t="shared" si="0"/>
        <v>4.8569316861999789E-3</v>
      </c>
      <c r="H2718" s="30">
        <f t="shared" si="1"/>
        <v>0.88592302006936174</v>
      </c>
      <c r="I2718" s="30">
        <f t="shared" si="2"/>
        <v>-11.407697993063826</v>
      </c>
    </row>
    <row r="2719" spans="1:9" ht="15.75" customHeight="1" x14ac:dyDescent="0.2">
      <c r="A2719" s="17">
        <f>od_matrix_directed_all_pairs_pe!A2708</f>
        <v>43955</v>
      </c>
      <c r="B2719" s="30" t="str">
        <f>od_matrix_directed_all_pairs_pe!B2708</f>
        <v>Locality06</v>
      </c>
      <c r="C2719" s="30" t="str">
        <f>od_matrix_directed_all_pairs_pe!C2708</f>
        <v>Locality30</v>
      </c>
      <c r="D2719" s="30">
        <f>SUMIFS(od_matrix_directed_all_pairs_pe!D:D, od_matrix_directed_all_pairs_pe!A:A, A2719, od_matrix_directed_all_pairs_pe!B:B, B2719, od_matrix_directed_all_pairs_pe!C:C, C2719)</f>
        <v>34</v>
      </c>
      <c r="E2719" s="30">
        <f t="array" ref="E2719">INDEX(total_subscribers_per_day!B:B, MATCH(A2719, total_subscribers_per_day!A:A, 0), 0)</f>
        <v>9471</v>
      </c>
      <c r="F2719" s="40">
        <f>SUMIFS(baseline_subscriber_movements!C:C, baseline_subscriber_movements!A:A, B2719, baseline_subscriber_movements!B:B, C2719)</f>
        <v>4.2118563756975798E-3</v>
      </c>
      <c r="G2719" s="30">
        <f t="shared" si="0"/>
        <v>3.5899060289304192E-3</v>
      </c>
      <c r="H2719" s="30">
        <f t="shared" si="1"/>
        <v>0.85233343891880664</v>
      </c>
      <c r="I2719" s="30">
        <f t="shared" si="2"/>
        <v>-14.766656108119335</v>
      </c>
    </row>
    <row r="2720" spans="1:9" ht="15.75" customHeight="1" x14ac:dyDescent="0.2">
      <c r="A2720" s="17">
        <f>od_matrix_directed_all_pairs_pe!A2709</f>
        <v>43955</v>
      </c>
      <c r="B2720" s="30" t="str">
        <f>od_matrix_directed_all_pairs_pe!B2709</f>
        <v>Locality06</v>
      </c>
      <c r="C2720" s="30" t="str">
        <f>od_matrix_directed_all_pairs_pe!C2709</f>
        <v>Locality31</v>
      </c>
      <c r="D2720" s="30">
        <f>SUMIFS(od_matrix_directed_all_pairs_pe!D:D, od_matrix_directed_all_pairs_pe!A:A, A2720, od_matrix_directed_all_pairs_pe!B:B, B2720, od_matrix_directed_all_pairs_pe!C:C, C2720)</f>
        <v>62</v>
      </c>
      <c r="E2720" s="30">
        <f t="array" ref="E2720">INDEX(total_subscribers_per_day!B:B, MATCH(A2720, total_subscribers_per_day!A:A, 0), 0)</f>
        <v>9471</v>
      </c>
      <c r="F2720" s="40">
        <f>SUMIFS(baseline_subscriber_movements!C:C, baseline_subscriber_movements!A:A, B2720, baseline_subscriber_movements!B:B, C2720)</f>
        <v>6.9342298802269296E-3</v>
      </c>
      <c r="G2720" s="30">
        <f t="shared" si="0"/>
        <v>6.5462992292260585E-3</v>
      </c>
      <c r="H2720" s="30">
        <f t="shared" si="1"/>
        <v>0.94405569793596522</v>
      </c>
      <c r="I2720" s="30">
        <f t="shared" si="2"/>
        <v>-5.5944302064034783</v>
      </c>
    </row>
    <row r="2721" spans="1:9" ht="15.75" customHeight="1" x14ac:dyDescent="0.2">
      <c r="A2721" s="17">
        <f>od_matrix_directed_all_pairs_pe!A2710</f>
        <v>43955</v>
      </c>
      <c r="B2721" s="30" t="str">
        <f>od_matrix_directed_all_pairs_pe!B2710</f>
        <v>Locality06</v>
      </c>
      <c r="C2721" s="30" t="str">
        <f>od_matrix_directed_all_pairs_pe!C2710</f>
        <v>Locality32</v>
      </c>
      <c r="D2721" s="30">
        <f>SUMIFS(od_matrix_directed_all_pairs_pe!D:D, od_matrix_directed_all_pairs_pe!A:A, A2721, od_matrix_directed_all_pairs_pe!B:B, B2721, od_matrix_directed_all_pairs_pe!C:C, C2721)</f>
        <v>36</v>
      </c>
      <c r="E2721" s="30">
        <f t="array" ref="E2721">INDEX(total_subscribers_per_day!B:B, MATCH(A2721, total_subscribers_per_day!A:A, 0), 0)</f>
        <v>9471</v>
      </c>
      <c r="F2721" s="40">
        <f>SUMIFS(baseline_subscriber_movements!C:C, baseline_subscriber_movements!A:A, B2721, baseline_subscriber_movements!B:B, C2721)</f>
        <v>4.6203927333823298E-3</v>
      </c>
      <c r="G2721" s="30">
        <f t="shared" si="0"/>
        <v>3.8010769718086791E-3</v>
      </c>
      <c r="H2721" s="30">
        <f t="shared" si="1"/>
        <v>0.8226740000575935</v>
      </c>
      <c r="I2721" s="30">
        <f t="shared" si="2"/>
        <v>-17.732599994240651</v>
      </c>
    </row>
    <row r="2722" spans="1:9" ht="15.75" customHeight="1" x14ac:dyDescent="0.2">
      <c r="A2722" s="17">
        <f>od_matrix_directed_all_pairs_pe!A2711</f>
        <v>43955</v>
      </c>
      <c r="B2722" s="30" t="str">
        <f>od_matrix_directed_all_pairs_pe!B2711</f>
        <v>Locality06</v>
      </c>
      <c r="C2722" s="30" t="str">
        <f>od_matrix_directed_all_pairs_pe!C2711</f>
        <v>Locality33</v>
      </c>
      <c r="D2722" s="30">
        <f>SUMIFS(od_matrix_directed_all_pairs_pe!D:D, od_matrix_directed_all_pairs_pe!A:A, A2722, od_matrix_directed_all_pairs_pe!B:B, B2722, od_matrix_directed_all_pairs_pe!C:C, C2722)</f>
        <v>34</v>
      </c>
      <c r="E2722" s="30">
        <f t="array" ref="E2722">INDEX(total_subscribers_per_day!B:B, MATCH(A2722, total_subscribers_per_day!A:A, 0), 0)</f>
        <v>9471</v>
      </c>
      <c r="F2722" s="40">
        <f>SUMIFS(baseline_subscriber_movements!C:C, baseline_subscriber_movements!A:A, B2722, baseline_subscriber_movements!B:B, C2722)</f>
        <v>3.4711265383401699E-3</v>
      </c>
      <c r="G2722" s="30">
        <f t="shared" si="0"/>
        <v>3.5899060289304192E-3</v>
      </c>
      <c r="H2722" s="30">
        <f t="shared" si="1"/>
        <v>1.0342192914255</v>
      </c>
      <c r="I2722" s="30">
        <f t="shared" si="2"/>
        <v>3.4219291425499954</v>
      </c>
    </row>
    <row r="2723" spans="1:9" ht="15.75" customHeight="1" x14ac:dyDescent="0.2">
      <c r="A2723" s="17">
        <f>od_matrix_directed_all_pairs_pe!A2712</f>
        <v>43955</v>
      </c>
      <c r="B2723" s="30" t="str">
        <f>od_matrix_directed_all_pairs_pe!B2712</f>
        <v>Locality06</v>
      </c>
      <c r="C2723" s="30" t="str">
        <f>od_matrix_directed_all_pairs_pe!C2712</f>
        <v>Locality34</v>
      </c>
      <c r="D2723" s="30">
        <f>SUMIFS(od_matrix_directed_all_pairs_pe!D:D, od_matrix_directed_all_pairs_pe!A:A, A2723, od_matrix_directed_all_pairs_pe!B:B, B2723, od_matrix_directed_all_pairs_pe!C:C, C2723)</f>
        <v>18</v>
      </c>
      <c r="E2723" s="30">
        <f t="array" ref="E2723">INDEX(total_subscribers_per_day!B:B, MATCH(A2723, total_subscribers_per_day!A:A, 0), 0)</f>
        <v>9471</v>
      </c>
      <c r="F2723" s="40">
        <f>SUMIFS(baseline_subscriber_movements!C:C, baseline_subscriber_movements!A:A, B2723, baseline_subscriber_movements!B:B, C2723)</f>
        <v>2.0057036302013201E-3</v>
      </c>
      <c r="G2723" s="30">
        <f t="shared" si="0"/>
        <v>1.9005384859043396E-3</v>
      </c>
      <c r="H2723" s="30">
        <f t="shared" si="1"/>
        <v>0.94756695719475525</v>
      </c>
      <c r="I2723" s="30">
        <f t="shared" si="2"/>
        <v>-5.2433042805244749</v>
      </c>
    </row>
    <row r="2724" spans="1:9" ht="15.75" customHeight="1" x14ac:dyDescent="0.2">
      <c r="A2724" s="17">
        <f>od_matrix_directed_all_pairs_pe!A2713</f>
        <v>43955</v>
      </c>
      <c r="B2724" s="30" t="str">
        <f>od_matrix_directed_all_pairs_pe!B2713</f>
        <v>Locality07</v>
      </c>
      <c r="C2724" s="30" t="str">
        <f>od_matrix_directed_all_pairs_pe!C2713</f>
        <v>Locality01</v>
      </c>
      <c r="D2724" s="30">
        <f>SUMIFS(od_matrix_directed_all_pairs_pe!D:D, od_matrix_directed_all_pairs_pe!A:A, A2724, od_matrix_directed_all_pairs_pe!B:B, B2724, od_matrix_directed_all_pairs_pe!C:C, C2724)</f>
        <v>56</v>
      </c>
      <c r="E2724" s="30">
        <f t="array" ref="E2724">INDEX(total_subscribers_per_day!B:B, MATCH(A2724, total_subscribers_per_day!A:A, 0), 0)</f>
        <v>9471</v>
      </c>
      <c r="F2724" s="40">
        <f>SUMIFS(baseline_subscriber_movements!C:C, baseline_subscriber_movements!A:A, B2724, baseline_subscriber_movements!B:B, C2724)</f>
        <v>5.4685035229782297E-3</v>
      </c>
      <c r="G2724" s="30">
        <f t="shared" si="0"/>
        <v>5.9127864005912786E-3</v>
      </c>
      <c r="H2724" s="30">
        <f t="shared" si="1"/>
        <v>1.0812439592927401</v>
      </c>
      <c r="I2724" s="30">
        <f t="shared" si="2"/>
        <v>8.1243959292740087</v>
      </c>
    </row>
    <row r="2725" spans="1:9" ht="15.75" customHeight="1" x14ac:dyDescent="0.2">
      <c r="A2725" s="17">
        <f>od_matrix_directed_all_pairs_pe!A2714</f>
        <v>43955</v>
      </c>
      <c r="B2725" s="30" t="str">
        <f>od_matrix_directed_all_pairs_pe!B2714</f>
        <v>Locality07</v>
      </c>
      <c r="C2725" s="30" t="str">
        <f>od_matrix_directed_all_pairs_pe!C2714</f>
        <v>Locality02</v>
      </c>
      <c r="D2725" s="30">
        <f>SUMIFS(od_matrix_directed_all_pairs_pe!D:D, od_matrix_directed_all_pairs_pe!A:A, A2725, od_matrix_directed_all_pairs_pe!B:B, B2725, od_matrix_directed_all_pairs_pe!C:C, C2725)</f>
        <v>16</v>
      </c>
      <c r="E2725" s="30">
        <f t="array" ref="E2725">INDEX(total_subscribers_per_day!B:B, MATCH(A2725, total_subscribers_per_day!A:A, 0), 0)</f>
        <v>9471</v>
      </c>
      <c r="F2725" s="40">
        <f>SUMIFS(baseline_subscriber_movements!C:C, baseline_subscriber_movements!A:A, B2725, baseline_subscriber_movements!B:B, C2725)</f>
        <v>1.7908886607663E-3</v>
      </c>
      <c r="G2725" s="30">
        <f t="shared" si="0"/>
        <v>1.6893675430260796E-3</v>
      </c>
      <c r="H2725" s="30">
        <f t="shared" si="1"/>
        <v>0.94331243479045723</v>
      </c>
      <c r="I2725" s="30">
        <f t="shared" si="2"/>
        <v>-5.6687565209542772</v>
      </c>
    </row>
    <row r="2726" spans="1:9" ht="15.75" customHeight="1" x14ac:dyDescent="0.2">
      <c r="A2726" s="17">
        <f>od_matrix_directed_all_pairs_pe!A2715</f>
        <v>43955</v>
      </c>
      <c r="B2726" s="30" t="str">
        <f>od_matrix_directed_all_pairs_pe!B2715</f>
        <v>Locality07</v>
      </c>
      <c r="C2726" s="30" t="str">
        <f>od_matrix_directed_all_pairs_pe!C2715</f>
        <v>Locality04</v>
      </c>
      <c r="D2726" s="30">
        <f>SUMIFS(od_matrix_directed_all_pairs_pe!D:D, od_matrix_directed_all_pairs_pe!A:A, A2726, od_matrix_directed_all_pairs_pe!B:B, B2726, od_matrix_directed_all_pairs_pe!C:C, C2726)</f>
        <v>55</v>
      </c>
      <c r="E2726" s="30">
        <f t="array" ref="E2726">INDEX(total_subscribers_per_day!B:B, MATCH(A2726, total_subscribers_per_day!A:A, 0), 0)</f>
        <v>9471</v>
      </c>
      <c r="F2726" s="40">
        <f>SUMIFS(baseline_subscriber_movements!C:C, baseline_subscriber_movements!A:A, B2726, baseline_subscriber_movements!B:B, C2726)</f>
        <v>5.3672910966112396E-3</v>
      </c>
      <c r="G2726" s="30">
        <f t="shared" si="0"/>
        <v>5.8072009291521487E-3</v>
      </c>
      <c r="H2726" s="30">
        <f t="shared" si="1"/>
        <v>1.081961239780465</v>
      </c>
      <c r="I2726" s="30">
        <f t="shared" si="2"/>
        <v>8.1961239780464989</v>
      </c>
    </row>
    <row r="2727" spans="1:9" ht="15.75" customHeight="1" x14ac:dyDescent="0.2">
      <c r="A2727" s="17">
        <f>od_matrix_directed_all_pairs_pe!A2716</f>
        <v>43955</v>
      </c>
      <c r="B2727" s="30" t="str">
        <f>od_matrix_directed_all_pairs_pe!B2716</f>
        <v>Locality07</v>
      </c>
      <c r="C2727" s="30" t="str">
        <f>od_matrix_directed_all_pairs_pe!C2716</f>
        <v>Locality06</v>
      </c>
      <c r="D2727" s="30">
        <f>SUMIFS(od_matrix_directed_all_pairs_pe!D:D, od_matrix_directed_all_pairs_pe!A:A, A2727, od_matrix_directed_all_pairs_pe!B:B, B2727, od_matrix_directed_all_pairs_pe!C:C, C2727)</f>
        <v>31</v>
      </c>
      <c r="E2727" s="30">
        <f t="array" ref="E2727">INDEX(total_subscribers_per_day!B:B, MATCH(A2727, total_subscribers_per_day!A:A, 0), 0)</f>
        <v>9471</v>
      </c>
      <c r="F2727" s="40">
        <f>SUMIFS(baseline_subscriber_movements!C:C, baseline_subscriber_movements!A:A, B2727, baseline_subscriber_movements!B:B, C2727)</f>
        <v>2.68563156412558E-3</v>
      </c>
      <c r="G2727" s="30">
        <f t="shared" si="0"/>
        <v>3.2731496146130292E-3</v>
      </c>
      <c r="H2727" s="30">
        <f t="shared" si="1"/>
        <v>1.2187634589701215</v>
      </c>
      <c r="I2727" s="30">
        <f t="shared" si="2"/>
        <v>21.87634589701215</v>
      </c>
    </row>
    <row r="2728" spans="1:9" ht="15.75" customHeight="1" x14ac:dyDescent="0.2">
      <c r="A2728" s="17">
        <f>od_matrix_directed_all_pairs_pe!A2717</f>
        <v>43955</v>
      </c>
      <c r="B2728" s="30" t="str">
        <f>od_matrix_directed_all_pairs_pe!B2717</f>
        <v>Locality07</v>
      </c>
      <c r="C2728" s="30" t="str">
        <f>od_matrix_directed_all_pairs_pe!C2717</f>
        <v>Locality07</v>
      </c>
      <c r="D2728" s="30">
        <f>SUMIFS(od_matrix_directed_all_pairs_pe!D:D, od_matrix_directed_all_pairs_pe!A:A, A2728, od_matrix_directed_all_pairs_pe!B:B, B2728, od_matrix_directed_all_pairs_pe!C:C, C2728)</f>
        <v>39</v>
      </c>
      <c r="E2728" s="30">
        <f t="array" ref="E2728">INDEX(total_subscribers_per_day!B:B, MATCH(A2728, total_subscribers_per_day!A:A, 0), 0)</f>
        <v>9471</v>
      </c>
      <c r="F2728" s="40">
        <f>SUMIFS(baseline_subscriber_movements!C:C, baseline_subscriber_movements!A:A, B2728, baseline_subscriber_movements!B:B, C2728)</f>
        <v>3.9945337958582896E-3</v>
      </c>
      <c r="G2728" s="30">
        <f t="shared" si="0"/>
        <v>4.117833386126069E-3</v>
      </c>
      <c r="H2728" s="30">
        <f t="shared" si="1"/>
        <v>1.0308670790057208</v>
      </c>
      <c r="I2728" s="30">
        <f t="shared" si="2"/>
        <v>3.0867079005720832</v>
      </c>
    </row>
    <row r="2729" spans="1:9" ht="15.75" customHeight="1" x14ac:dyDescent="0.2">
      <c r="A2729" s="17">
        <f>od_matrix_directed_all_pairs_pe!A2718</f>
        <v>43955</v>
      </c>
      <c r="B2729" s="30" t="str">
        <f>od_matrix_directed_all_pairs_pe!B2718</f>
        <v>Locality07</v>
      </c>
      <c r="C2729" s="30" t="str">
        <f>od_matrix_directed_all_pairs_pe!C2718</f>
        <v>Locality08</v>
      </c>
      <c r="D2729" s="30">
        <f>SUMIFS(od_matrix_directed_all_pairs_pe!D:D, od_matrix_directed_all_pairs_pe!A:A, A2729, od_matrix_directed_all_pairs_pe!B:B, B2729, od_matrix_directed_all_pairs_pe!C:C, C2729)</f>
        <v>32</v>
      </c>
      <c r="E2729" s="30">
        <f t="array" ref="E2729">INDEX(total_subscribers_per_day!B:B, MATCH(A2729, total_subscribers_per_day!A:A, 0), 0)</f>
        <v>9471</v>
      </c>
      <c r="F2729" s="40">
        <f>SUMIFS(baseline_subscriber_movements!C:C, baseline_subscriber_movements!A:A, B2729, baseline_subscriber_movements!B:B, C2729)</f>
        <v>3.79067073812783E-3</v>
      </c>
      <c r="G2729" s="30">
        <f t="shared" si="0"/>
        <v>3.3787350860521592E-3</v>
      </c>
      <c r="H2729" s="30">
        <f t="shared" si="1"/>
        <v>0.89132908645103759</v>
      </c>
      <c r="I2729" s="30">
        <f t="shared" si="2"/>
        <v>-10.867091354896241</v>
      </c>
    </row>
    <row r="2730" spans="1:9" ht="15.75" customHeight="1" x14ac:dyDescent="0.2">
      <c r="A2730" s="17">
        <f>od_matrix_directed_all_pairs_pe!A2719</f>
        <v>43955</v>
      </c>
      <c r="B2730" s="30" t="str">
        <f>od_matrix_directed_all_pairs_pe!B2719</f>
        <v>Locality07</v>
      </c>
      <c r="C2730" s="30" t="str">
        <f>od_matrix_directed_all_pairs_pe!C2719</f>
        <v>Locality10</v>
      </c>
      <c r="D2730" s="30">
        <f>SUMIFS(od_matrix_directed_all_pairs_pe!D:D, od_matrix_directed_all_pairs_pe!A:A, A2730, od_matrix_directed_all_pairs_pe!B:B, B2730, od_matrix_directed_all_pairs_pe!C:C, C2730)</f>
        <v>46</v>
      </c>
      <c r="E2730" s="30">
        <f t="array" ref="E2730">INDEX(total_subscribers_per_day!B:B, MATCH(A2730, total_subscribers_per_day!A:A, 0), 0)</f>
        <v>9471</v>
      </c>
      <c r="F2730" s="40">
        <f>SUMIFS(baseline_subscriber_movements!C:C, baseline_subscriber_movements!A:A, B2730, baseline_subscriber_movements!B:B, C2730)</f>
        <v>3.99915807198484E-3</v>
      </c>
      <c r="G2730" s="30">
        <f t="shared" si="0"/>
        <v>4.8569316861999789E-3</v>
      </c>
      <c r="H2730" s="30">
        <f t="shared" si="1"/>
        <v>1.2144885495334805</v>
      </c>
      <c r="I2730" s="30">
        <f t="shared" si="2"/>
        <v>21.44885495334805</v>
      </c>
    </row>
    <row r="2731" spans="1:9" ht="15.75" customHeight="1" x14ac:dyDescent="0.2">
      <c r="A2731" s="17">
        <f>od_matrix_directed_all_pairs_pe!A2720</f>
        <v>43955</v>
      </c>
      <c r="B2731" s="30" t="str">
        <f>od_matrix_directed_all_pairs_pe!B2720</f>
        <v>Locality07</v>
      </c>
      <c r="C2731" s="30" t="str">
        <f>od_matrix_directed_all_pairs_pe!C2720</f>
        <v>Locality11</v>
      </c>
      <c r="D2731" s="30">
        <f>SUMIFS(od_matrix_directed_all_pairs_pe!D:D, od_matrix_directed_all_pairs_pe!A:A, A2731, od_matrix_directed_all_pairs_pe!B:B, B2731, od_matrix_directed_all_pairs_pe!C:C, C2731)</f>
        <v>41</v>
      </c>
      <c r="E2731" s="30">
        <f t="array" ref="E2731">INDEX(total_subscribers_per_day!B:B, MATCH(A2731, total_subscribers_per_day!A:A, 0), 0)</f>
        <v>9471</v>
      </c>
      <c r="F2731" s="40">
        <f>SUMIFS(baseline_subscriber_movements!C:C, baseline_subscriber_movements!A:A, B2731, baseline_subscriber_movements!B:B, C2731)</f>
        <v>4.18760469011725E-3</v>
      </c>
      <c r="G2731" s="30">
        <f t="shared" si="0"/>
        <v>4.329004329004329E-3</v>
      </c>
      <c r="H2731" s="30">
        <f t="shared" si="1"/>
        <v>1.0337662337662346</v>
      </c>
      <c r="I2731" s="30">
        <f t="shared" si="2"/>
        <v>3.3766233766234555</v>
      </c>
    </row>
    <row r="2732" spans="1:9" ht="15.75" customHeight="1" x14ac:dyDescent="0.2">
      <c r="A2732" s="17">
        <f>od_matrix_directed_all_pairs_pe!A2721</f>
        <v>43955</v>
      </c>
      <c r="B2732" s="30" t="str">
        <f>od_matrix_directed_all_pairs_pe!B2721</f>
        <v>Locality07</v>
      </c>
      <c r="C2732" s="30" t="str">
        <f>od_matrix_directed_all_pairs_pe!C2721</f>
        <v>Locality12</v>
      </c>
      <c r="D2732" s="30">
        <f>SUMIFS(od_matrix_directed_all_pairs_pe!D:D, od_matrix_directed_all_pairs_pe!A:A, A2732, od_matrix_directed_all_pairs_pe!B:B, B2732, od_matrix_directed_all_pairs_pe!C:C, C2732)</f>
        <v>23</v>
      </c>
      <c r="E2732" s="30">
        <f t="array" ref="E2732">INDEX(total_subscribers_per_day!B:B, MATCH(A2732, total_subscribers_per_day!A:A, 0), 0)</f>
        <v>9471</v>
      </c>
      <c r="F2732" s="40">
        <f>SUMIFS(baseline_subscriber_movements!C:C, baseline_subscriber_movements!A:A, B2732, baseline_subscriber_movements!B:B, C2732)</f>
        <v>2.84090987720245E-3</v>
      </c>
      <c r="G2732" s="30">
        <f t="shared" si="0"/>
        <v>2.4284658430999894E-3</v>
      </c>
      <c r="H2732" s="30">
        <f t="shared" si="1"/>
        <v>0.85481974017823836</v>
      </c>
      <c r="I2732" s="30">
        <f t="shared" si="2"/>
        <v>-14.518025982176164</v>
      </c>
    </row>
    <row r="2733" spans="1:9" ht="15.75" customHeight="1" x14ac:dyDescent="0.2">
      <c r="A2733" s="17">
        <f>od_matrix_directed_all_pairs_pe!A2722</f>
        <v>43955</v>
      </c>
      <c r="B2733" s="30" t="str">
        <f>od_matrix_directed_all_pairs_pe!B2722</f>
        <v>Locality07</v>
      </c>
      <c r="C2733" s="30" t="str">
        <f>od_matrix_directed_all_pairs_pe!C2722</f>
        <v>Locality14</v>
      </c>
      <c r="D2733" s="30">
        <f>SUMIFS(od_matrix_directed_all_pairs_pe!D:D, od_matrix_directed_all_pairs_pe!A:A, A2733, od_matrix_directed_all_pairs_pe!B:B, B2733, od_matrix_directed_all_pairs_pe!C:C, C2733)</f>
        <v>25</v>
      </c>
      <c r="E2733" s="30">
        <f t="array" ref="E2733">INDEX(total_subscribers_per_day!B:B, MATCH(A2733, total_subscribers_per_day!A:A, 0), 0)</f>
        <v>9471</v>
      </c>
      <c r="F2733" s="40">
        <f>SUMIFS(baseline_subscriber_movements!C:C, baseline_subscriber_movements!A:A, B2733, baseline_subscriber_movements!B:B, C2733)</f>
        <v>2.6868424243150901E-3</v>
      </c>
      <c r="G2733" s="30">
        <f t="shared" si="0"/>
        <v>2.6396367859782494E-3</v>
      </c>
      <c r="H2733" s="30">
        <f t="shared" si="1"/>
        <v>0.98243081249959274</v>
      </c>
      <c r="I2733" s="30">
        <f t="shared" si="2"/>
        <v>-1.7569187500407257</v>
      </c>
    </row>
    <row r="2734" spans="1:9" ht="15.75" customHeight="1" x14ac:dyDescent="0.2">
      <c r="A2734" s="17">
        <f>od_matrix_directed_all_pairs_pe!A2723</f>
        <v>43955</v>
      </c>
      <c r="B2734" s="30" t="str">
        <f>od_matrix_directed_all_pairs_pe!B2723</f>
        <v>Locality07</v>
      </c>
      <c r="C2734" s="30" t="str">
        <f>od_matrix_directed_all_pairs_pe!C2723</f>
        <v>Locality15</v>
      </c>
      <c r="D2734" s="30">
        <f>SUMIFS(od_matrix_directed_all_pairs_pe!D:D, od_matrix_directed_all_pairs_pe!A:A, A2734, od_matrix_directed_all_pairs_pe!B:B, B2734, od_matrix_directed_all_pairs_pe!C:C, C2734)</f>
        <v>37</v>
      </c>
      <c r="E2734" s="30">
        <f t="array" ref="E2734">INDEX(total_subscribers_per_day!B:B, MATCH(A2734, total_subscribers_per_day!A:A, 0), 0)</f>
        <v>9471</v>
      </c>
      <c r="F2734" s="40">
        <f>SUMIFS(baseline_subscriber_movements!C:C, baseline_subscriber_movements!A:A, B2734, baseline_subscriber_movements!B:B, C2734)</f>
        <v>4.0884788761924697E-3</v>
      </c>
      <c r="G2734" s="30">
        <f t="shared" si="0"/>
        <v>3.9066624432478091E-3</v>
      </c>
      <c r="H2734" s="30">
        <f t="shared" si="1"/>
        <v>0.95552956528566357</v>
      </c>
      <c r="I2734" s="30">
        <f t="shared" si="2"/>
        <v>-4.4470434714336431</v>
      </c>
    </row>
    <row r="2735" spans="1:9" ht="15.75" customHeight="1" x14ac:dyDescent="0.2">
      <c r="A2735" s="17">
        <f>od_matrix_directed_all_pairs_pe!A2724</f>
        <v>43955</v>
      </c>
      <c r="B2735" s="30" t="str">
        <f>od_matrix_directed_all_pairs_pe!B2724</f>
        <v>Locality07</v>
      </c>
      <c r="C2735" s="30" t="str">
        <f>od_matrix_directed_all_pairs_pe!C2724</f>
        <v>Locality16</v>
      </c>
      <c r="D2735" s="30">
        <f>SUMIFS(od_matrix_directed_all_pairs_pe!D:D, od_matrix_directed_all_pairs_pe!A:A, A2735, od_matrix_directed_all_pairs_pe!B:B, B2735, od_matrix_directed_all_pairs_pe!C:C, C2735)</f>
        <v>38</v>
      </c>
      <c r="E2735" s="30">
        <f t="array" ref="E2735">INDEX(total_subscribers_per_day!B:B, MATCH(A2735, total_subscribers_per_day!A:A, 0), 0)</f>
        <v>9471</v>
      </c>
      <c r="F2735" s="40">
        <f>SUMIFS(baseline_subscriber_movements!C:C, baseline_subscriber_movements!A:A, B2735, baseline_subscriber_movements!B:B, C2735)</f>
        <v>4.1052631578947299E-3</v>
      </c>
      <c r="G2735" s="30">
        <f t="shared" si="0"/>
        <v>4.0122479146869391E-3</v>
      </c>
      <c r="H2735" s="30">
        <f t="shared" si="1"/>
        <v>0.97734244075707655</v>
      </c>
      <c r="I2735" s="30">
        <f t="shared" si="2"/>
        <v>-2.2657559242923453</v>
      </c>
    </row>
    <row r="2736" spans="1:9" ht="15.75" customHeight="1" x14ac:dyDescent="0.2">
      <c r="A2736" s="17">
        <f>od_matrix_directed_all_pairs_pe!A2725</f>
        <v>43955</v>
      </c>
      <c r="B2736" s="30" t="str">
        <f>od_matrix_directed_all_pairs_pe!B2725</f>
        <v>Locality07</v>
      </c>
      <c r="C2736" s="30" t="str">
        <f>od_matrix_directed_all_pairs_pe!C2725</f>
        <v>Locality17</v>
      </c>
      <c r="D2736" s="30">
        <f>SUMIFS(od_matrix_directed_all_pairs_pe!D:D, od_matrix_directed_all_pairs_pe!A:A, A2736, od_matrix_directed_all_pairs_pe!B:B, B2736, od_matrix_directed_all_pairs_pe!C:C, C2736)</f>
        <v>17</v>
      </c>
      <c r="E2736" s="30">
        <f t="array" ref="E2736">INDEX(total_subscribers_per_day!B:B, MATCH(A2736, total_subscribers_per_day!A:A, 0), 0)</f>
        <v>9471</v>
      </c>
      <c r="F2736" s="40">
        <f>SUMIFS(baseline_subscriber_movements!C:C, baseline_subscriber_movements!A:A, B2736, baseline_subscriber_movements!B:B, C2736)</f>
        <v>2.74045350647733E-3</v>
      </c>
      <c r="G2736" s="30">
        <f t="shared" si="0"/>
        <v>1.7949530144652096E-3</v>
      </c>
      <c r="H2736" s="30">
        <f t="shared" si="1"/>
        <v>0.65498393248513886</v>
      </c>
      <c r="I2736" s="30">
        <f t="shared" si="2"/>
        <v>-34.501606751486115</v>
      </c>
    </row>
    <row r="2737" spans="1:9" ht="15.75" customHeight="1" x14ac:dyDescent="0.2">
      <c r="A2737" s="17">
        <f>od_matrix_directed_all_pairs_pe!A2726</f>
        <v>43955</v>
      </c>
      <c r="B2737" s="30" t="str">
        <f>od_matrix_directed_all_pairs_pe!B2726</f>
        <v>Locality07</v>
      </c>
      <c r="C2737" s="30" t="str">
        <f>od_matrix_directed_all_pairs_pe!C2726</f>
        <v>Locality18</v>
      </c>
      <c r="D2737" s="30">
        <f>SUMIFS(od_matrix_directed_all_pairs_pe!D:D, od_matrix_directed_all_pairs_pe!A:A, A2737, od_matrix_directed_all_pairs_pe!B:B, B2737, od_matrix_directed_all_pairs_pe!C:C, C2737)</f>
        <v>46</v>
      </c>
      <c r="E2737" s="30">
        <f t="array" ref="E2737">INDEX(total_subscribers_per_day!B:B, MATCH(A2737, total_subscribers_per_day!A:A, 0), 0)</f>
        <v>9471</v>
      </c>
      <c r="F2737" s="40">
        <f>SUMIFS(baseline_subscriber_movements!C:C, baseline_subscriber_movements!A:A, B2737, baseline_subscriber_movements!B:B, C2737)</f>
        <v>4.09191060749134E-3</v>
      </c>
      <c r="G2737" s="30">
        <f t="shared" si="0"/>
        <v>4.8569316861999789E-3</v>
      </c>
      <c r="H2737" s="30">
        <f t="shared" si="1"/>
        <v>1.1869593820813344</v>
      </c>
      <c r="I2737" s="30">
        <f t="shared" si="2"/>
        <v>18.695938208133445</v>
      </c>
    </row>
    <row r="2738" spans="1:9" ht="15.75" customHeight="1" x14ac:dyDescent="0.2">
      <c r="A2738" s="17">
        <f>od_matrix_directed_all_pairs_pe!A2727</f>
        <v>43955</v>
      </c>
      <c r="B2738" s="30" t="str">
        <f>od_matrix_directed_all_pairs_pe!B2727</f>
        <v>Locality07</v>
      </c>
      <c r="C2738" s="30" t="str">
        <f>od_matrix_directed_all_pairs_pe!C2727</f>
        <v>Locality19</v>
      </c>
      <c r="D2738" s="30">
        <f>SUMIFS(od_matrix_directed_all_pairs_pe!D:D, od_matrix_directed_all_pairs_pe!A:A, A2738, od_matrix_directed_all_pairs_pe!B:B, B2738, od_matrix_directed_all_pairs_pe!C:C, C2738)</f>
        <v>24</v>
      </c>
      <c r="E2738" s="30">
        <f t="array" ref="E2738">INDEX(total_subscribers_per_day!B:B, MATCH(A2738, total_subscribers_per_day!A:A, 0), 0)</f>
        <v>9471</v>
      </c>
      <c r="F2738" s="40">
        <f>SUMIFS(baseline_subscriber_movements!C:C, baseline_subscriber_movements!A:A, B2738, baseline_subscriber_movements!B:B, C2738)</f>
        <v>2.8448041584849498E-3</v>
      </c>
      <c r="G2738" s="30">
        <f t="shared" si="0"/>
        <v>2.5340513145391194E-3</v>
      </c>
      <c r="H2738" s="30">
        <f t="shared" si="1"/>
        <v>0.89076476740271382</v>
      </c>
      <c r="I2738" s="30">
        <f t="shared" si="2"/>
        <v>-10.923523259728618</v>
      </c>
    </row>
    <row r="2739" spans="1:9" ht="15.75" customHeight="1" x14ac:dyDescent="0.2">
      <c r="A2739" s="17">
        <f>od_matrix_directed_all_pairs_pe!A2728</f>
        <v>43955</v>
      </c>
      <c r="B2739" s="30" t="str">
        <f>od_matrix_directed_all_pairs_pe!B2728</f>
        <v>Locality07</v>
      </c>
      <c r="C2739" s="30" t="str">
        <f>od_matrix_directed_all_pairs_pe!C2728</f>
        <v>Locality21</v>
      </c>
      <c r="D2739" s="30">
        <f>SUMIFS(od_matrix_directed_all_pairs_pe!D:D, od_matrix_directed_all_pairs_pe!A:A, A2739, od_matrix_directed_all_pairs_pe!B:B, B2739, od_matrix_directed_all_pairs_pe!C:C, C2739)</f>
        <v>48</v>
      </c>
      <c r="E2739" s="30">
        <f t="array" ref="E2739">INDEX(total_subscribers_per_day!B:B, MATCH(A2739, total_subscribers_per_day!A:A, 0), 0)</f>
        <v>9471</v>
      </c>
      <c r="F2739" s="40">
        <f>SUMIFS(baseline_subscriber_movements!C:C, baseline_subscriber_movements!A:A, B2739, baseline_subscriber_movements!B:B, C2739)</f>
        <v>6.6225165562913899E-3</v>
      </c>
      <c r="G2739" s="30">
        <f t="shared" si="0"/>
        <v>5.0681026290782388E-3</v>
      </c>
      <c r="H2739" s="30">
        <f t="shared" si="1"/>
        <v>0.76528349699081422</v>
      </c>
      <c r="I2739" s="30">
        <f t="shared" si="2"/>
        <v>-23.471650300918579</v>
      </c>
    </row>
    <row r="2740" spans="1:9" ht="15.75" customHeight="1" x14ac:dyDescent="0.2">
      <c r="A2740" s="17">
        <f>od_matrix_directed_all_pairs_pe!A2729</f>
        <v>43955</v>
      </c>
      <c r="B2740" s="30" t="str">
        <f>od_matrix_directed_all_pairs_pe!B2729</f>
        <v>Locality07</v>
      </c>
      <c r="C2740" s="30" t="str">
        <f>od_matrix_directed_all_pairs_pe!C2729</f>
        <v>Locality22</v>
      </c>
      <c r="D2740" s="30">
        <f>SUMIFS(od_matrix_directed_all_pairs_pe!D:D, od_matrix_directed_all_pairs_pe!A:A, A2740, od_matrix_directed_all_pairs_pe!B:B, B2740, od_matrix_directed_all_pairs_pe!C:C, C2740)</f>
        <v>21</v>
      </c>
      <c r="E2740" s="30">
        <f t="array" ref="E2740">INDEX(total_subscribers_per_day!B:B, MATCH(A2740, total_subscribers_per_day!A:A, 0), 0)</f>
        <v>9471</v>
      </c>
      <c r="F2740" s="40">
        <f>SUMIFS(baseline_subscriber_movements!C:C, baseline_subscriber_movements!A:A, B2740, baseline_subscriber_movements!B:B, C2740)</f>
        <v>2.7371302242341299E-3</v>
      </c>
      <c r="G2740" s="30">
        <f t="shared" si="0"/>
        <v>2.2172949002217295E-3</v>
      </c>
      <c r="H2740" s="30">
        <f t="shared" si="1"/>
        <v>0.81008016373870029</v>
      </c>
      <c r="I2740" s="30">
        <f t="shared" si="2"/>
        <v>-18.991983626129972</v>
      </c>
    </row>
    <row r="2741" spans="1:9" ht="15.75" customHeight="1" x14ac:dyDescent="0.2">
      <c r="A2741" s="17">
        <f>od_matrix_directed_all_pairs_pe!A2730</f>
        <v>43955</v>
      </c>
      <c r="B2741" s="30" t="str">
        <f>od_matrix_directed_all_pairs_pe!B2730</f>
        <v>Locality07</v>
      </c>
      <c r="C2741" s="30" t="str">
        <f>od_matrix_directed_all_pairs_pe!C2730</f>
        <v>Locality23</v>
      </c>
      <c r="D2741" s="30">
        <f>SUMIFS(od_matrix_directed_all_pairs_pe!D:D, od_matrix_directed_all_pairs_pe!A:A, A2741, od_matrix_directed_all_pairs_pe!B:B, B2741, od_matrix_directed_all_pairs_pe!C:C, C2741)</f>
        <v>36</v>
      </c>
      <c r="E2741" s="30">
        <f t="array" ref="E2741">INDEX(total_subscribers_per_day!B:B, MATCH(A2741, total_subscribers_per_day!A:A, 0), 0)</f>
        <v>9471</v>
      </c>
      <c r="F2741" s="40">
        <f>SUMIFS(baseline_subscriber_movements!C:C, baseline_subscriber_movements!A:A, B2741, baseline_subscriber_movements!B:B, C2741)</f>
        <v>2.82811354352152E-3</v>
      </c>
      <c r="G2741" s="30">
        <f t="shared" si="0"/>
        <v>3.8010769718086791E-3</v>
      </c>
      <c r="H2741" s="30">
        <f t="shared" si="1"/>
        <v>1.3440326611058342</v>
      </c>
      <c r="I2741" s="30">
        <f t="shared" si="2"/>
        <v>34.403266110583417</v>
      </c>
    </row>
    <row r="2742" spans="1:9" ht="15.75" customHeight="1" x14ac:dyDescent="0.2">
      <c r="A2742" s="17">
        <f>od_matrix_directed_all_pairs_pe!A2731</f>
        <v>43955</v>
      </c>
      <c r="B2742" s="30" t="str">
        <f>od_matrix_directed_all_pairs_pe!B2731</f>
        <v>Locality07</v>
      </c>
      <c r="C2742" s="30" t="str">
        <f>od_matrix_directed_all_pairs_pe!C2731</f>
        <v>Locality24</v>
      </c>
      <c r="D2742" s="30">
        <f>SUMIFS(od_matrix_directed_all_pairs_pe!D:D, od_matrix_directed_all_pairs_pe!A:A, A2742, od_matrix_directed_all_pairs_pe!B:B, B2742, od_matrix_directed_all_pairs_pe!C:C, C2742)</f>
        <v>33</v>
      </c>
      <c r="E2742" s="30">
        <f t="array" ref="E2742">INDEX(total_subscribers_per_day!B:B, MATCH(A2742, total_subscribers_per_day!A:A, 0), 0)</f>
        <v>9471</v>
      </c>
      <c r="F2742" s="40">
        <f>SUMIFS(baseline_subscriber_movements!C:C, baseline_subscriber_movements!A:A, B2742, baseline_subscriber_movements!B:B, C2742)</f>
        <v>4.0037930671162096E-3</v>
      </c>
      <c r="G2742" s="30">
        <f t="shared" si="0"/>
        <v>3.4843205574912892E-3</v>
      </c>
      <c r="H2742" s="30">
        <f t="shared" si="1"/>
        <v>0.87025490555657559</v>
      </c>
      <c r="I2742" s="30">
        <f t="shared" si="2"/>
        <v>-12.974509444342441</v>
      </c>
    </row>
    <row r="2743" spans="1:9" ht="15.75" customHeight="1" x14ac:dyDescent="0.2">
      <c r="A2743" s="17">
        <f>od_matrix_directed_all_pairs_pe!A2732</f>
        <v>43955</v>
      </c>
      <c r="B2743" s="30" t="str">
        <f>od_matrix_directed_all_pairs_pe!B2732</f>
        <v>Locality07</v>
      </c>
      <c r="C2743" s="30" t="str">
        <f>od_matrix_directed_all_pairs_pe!C2732</f>
        <v>Locality25</v>
      </c>
      <c r="D2743" s="30">
        <f>SUMIFS(od_matrix_directed_all_pairs_pe!D:D, od_matrix_directed_all_pairs_pe!A:A, A2743, od_matrix_directed_all_pairs_pe!B:B, B2743, od_matrix_directed_all_pairs_pe!C:C, C2743)</f>
        <v>51</v>
      </c>
      <c r="E2743" s="30">
        <f t="array" ref="E2743">INDEX(total_subscribers_per_day!B:B, MATCH(A2743, total_subscribers_per_day!A:A, 0), 0)</f>
        <v>9471</v>
      </c>
      <c r="F2743" s="40">
        <f>SUMIFS(baseline_subscriber_movements!C:C, baseline_subscriber_movements!A:A, B2743, baseline_subscriber_movements!B:B, C2743)</f>
        <v>5.2714812862414296E-3</v>
      </c>
      <c r="G2743" s="30">
        <f t="shared" si="0"/>
        <v>5.3848590433956288E-3</v>
      </c>
      <c r="H2743" s="30">
        <f t="shared" si="1"/>
        <v>1.0215077605321516</v>
      </c>
      <c r="I2743" s="30">
        <f t="shared" si="2"/>
        <v>2.1507760532151643</v>
      </c>
    </row>
    <row r="2744" spans="1:9" ht="15.75" customHeight="1" x14ac:dyDescent="0.2">
      <c r="A2744" s="17">
        <f>od_matrix_directed_all_pairs_pe!A2733</f>
        <v>43955</v>
      </c>
      <c r="B2744" s="30" t="str">
        <f>od_matrix_directed_all_pairs_pe!B2733</f>
        <v>Locality07</v>
      </c>
      <c r="C2744" s="30" t="str">
        <f>od_matrix_directed_all_pairs_pe!C2733</f>
        <v>Locality26</v>
      </c>
      <c r="D2744" s="30">
        <f>SUMIFS(od_matrix_directed_all_pairs_pe!D:D, od_matrix_directed_all_pairs_pe!A:A, A2744, od_matrix_directed_all_pairs_pe!B:B, B2744, od_matrix_directed_all_pairs_pe!C:C, C2744)</f>
        <v>26</v>
      </c>
      <c r="E2744" s="30">
        <f t="array" ref="E2744">INDEX(total_subscribers_per_day!B:B, MATCH(A2744, total_subscribers_per_day!A:A, 0), 0)</f>
        <v>9471</v>
      </c>
      <c r="F2744" s="40">
        <f>SUMIFS(baseline_subscriber_movements!C:C, baseline_subscriber_movements!A:A, B2744, baseline_subscriber_movements!B:B, C2744)</f>
        <v>2.7891277861020998E-3</v>
      </c>
      <c r="G2744" s="30">
        <f t="shared" si="0"/>
        <v>2.7452222574173794E-3</v>
      </c>
      <c r="H2744" s="30">
        <f t="shared" si="1"/>
        <v>0.98425833018354458</v>
      </c>
      <c r="I2744" s="30">
        <f t="shared" si="2"/>
        <v>-1.5741669816455417</v>
      </c>
    </row>
    <row r="2745" spans="1:9" ht="15.75" customHeight="1" x14ac:dyDescent="0.2">
      <c r="A2745" s="17">
        <f>od_matrix_directed_all_pairs_pe!A2734</f>
        <v>43955</v>
      </c>
      <c r="B2745" s="30" t="str">
        <f>od_matrix_directed_all_pairs_pe!B2734</f>
        <v>Locality07</v>
      </c>
      <c r="C2745" s="30" t="str">
        <f>od_matrix_directed_all_pairs_pe!C2734</f>
        <v>Locality27</v>
      </c>
      <c r="D2745" s="30">
        <f>SUMIFS(od_matrix_directed_all_pairs_pe!D:D, od_matrix_directed_all_pairs_pe!A:A, A2745, od_matrix_directed_all_pairs_pe!B:B, B2745, od_matrix_directed_all_pairs_pe!C:C, C2745)</f>
        <v>55</v>
      </c>
      <c r="E2745" s="30">
        <f t="array" ref="E2745">INDEX(total_subscribers_per_day!B:B, MATCH(A2745, total_subscribers_per_day!A:A, 0), 0)</f>
        <v>9471</v>
      </c>
      <c r="F2745" s="40">
        <f>SUMIFS(baseline_subscriber_movements!C:C, baseline_subscriber_movements!A:A, B2745, baseline_subscriber_movements!B:B, C2745)</f>
        <v>6.5201388158586601E-3</v>
      </c>
      <c r="G2745" s="30">
        <f t="shared" si="0"/>
        <v>5.8072009291521487E-3</v>
      </c>
      <c r="H2745" s="30">
        <f t="shared" si="1"/>
        <v>0.890656026375932</v>
      </c>
      <c r="I2745" s="30">
        <f t="shared" si="2"/>
        <v>-10.9343973624068</v>
      </c>
    </row>
    <row r="2746" spans="1:9" ht="15.75" customHeight="1" x14ac:dyDescent="0.2">
      <c r="A2746" s="17">
        <f>od_matrix_directed_all_pairs_pe!A2735</f>
        <v>43955</v>
      </c>
      <c r="B2746" s="30" t="str">
        <f>od_matrix_directed_all_pairs_pe!B2735</f>
        <v>Locality07</v>
      </c>
      <c r="C2746" s="30" t="str">
        <f>od_matrix_directed_all_pairs_pe!C2735</f>
        <v>Locality28</v>
      </c>
      <c r="D2746" s="30">
        <f>SUMIFS(od_matrix_directed_all_pairs_pe!D:D, od_matrix_directed_all_pairs_pe!A:A, A2746, od_matrix_directed_all_pairs_pe!B:B, B2746, od_matrix_directed_all_pairs_pe!C:C, C2746)</f>
        <v>27</v>
      </c>
      <c r="E2746" s="30">
        <f t="array" ref="E2746">INDEX(total_subscribers_per_day!B:B, MATCH(A2746, total_subscribers_per_day!A:A, 0), 0)</f>
        <v>9471</v>
      </c>
      <c r="F2746" s="40">
        <f>SUMIFS(baseline_subscriber_movements!C:C, baseline_subscriber_movements!A:A, B2746, baseline_subscriber_movements!B:B, C2746)</f>
        <v>2.7316663164530298E-3</v>
      </c>
      <c r="G2746" s="30">
        <f t="shared" si="0"/>
        <v>2.8508077288565093E-3</v>
      </c>
      <c r="H2746" s="30">
        <f t="shared" si="1"/>
        <v>1.0436149216637047</v>
      </c>
      <c r="I2746" s="30">
        <f t="shared" si="2"/>
        <v>4.3614921663704731</v>
      </c>
    </row>
    <row r="2747" spans="1:9" ht="15.75" customHeight="1" x14ac:dyDescent="0.2">
      <c r="A2747" s="17">
        <f>od_matrix_directed_all_pairs_pe!A2736</f>
        <v>43955</v>
      </c>
      <c r="B2747" s="30" t="str">
        <f>od_matrix_directed_all_pairs_pe!B2736</f>
        <v>Locality07</v>
      </c>
      <c r="C2747" s="30" t="str">
        <f>od_matrix_directed_all_pairs_pe!C2736</f>
        <v>Locality29</v>
      </c>
      <c r="D2747" s="30">
        <f>SUMIFS(od_matrix_directed_all_pairs_pe!D:D, od_matrix_directed_all_pairs_pe!A:A, A2747, od_matrix_directed_all_pairs_pe!B:B, B2747, od_matrix_directed_all_pairs_pe!C:C, C2747)</f>
        <v>73</v>
      </c>
      <c r="E2747" s="30">
        <f t="array" ref="E2747">INDEX(total_subscribers_per_day!B:B, MATCH(A2747, total_subscribers_per_day!A:A, 0), 0)</f>
        <v>9471</v>
      </c>
      <c r="F2747" s="40">
        <f>SUMIFS(baseline_subscriber_movements!C:C, baseline_subscriber_movements!A:A, B2747, baseline_subscriber_movements!B:B, C2747)</f>
        <v>7.7886538259130597E-3</v>
      </c>
      <c r="G2747" s="30">
        <f t="shared" si="0"/>
        <v>7.7077394150564882E-3</v>
      </c>
      <c r="H2747" s="30">
        <f t="shared" si="1"/>
        <v>0.98961124570880699</v>
      </c>
      <c r="I2747" s="30">
        <f t="shared" si="2"/>
        <v>-1.0388754291193014</v>
      </c>
    </row>
    <row r="2748" spans="1:9" ht="15.75" customHeight="1" x14ac:dyDescent="0.2">
      <c r="A2748" s="17">
        <f>od_matrix_directed_all_pairs_pe!A2737</f>
        <v>43955</v>
      </c>
      <c r="B2748" s="30" t="str">
        <f>od_matrix_directed_all_pairs_pe!B2737</f>
        <v>Locality07</v>
      </c>
      <c r="C2748" s="30" t="str">
        <f>od_matrix_directed_all_pairs_pe!C2737</f>
        <v>Locality30</v>
      </c>
      <c r="D2748" s="30">
        <f>SUMIFS(od_matrix_directed_all_pairs_pe!D:D, od_matrix_directed_all_pairs_pe!A:A, A2748, od_matrix_directed_all_pairs_pe!B:B, B2748, od_matrix_directed_all_pairs_pe!C:C, C2748)</f>
        <v>54</v>
      </c>
      <c r="E2748" s="30">
        <f t="array" ref="E2748">INDEX(total_subscribers_per_day!B:B, MATCH(A2748, total_subscribers_per_day!A:A, 0), 0)</f>
        <v>9471</v>
      </c>
      <c r="F2748" s="40">
        <f>SUMIFS(baseline_subscriber_movements!C:C, baseline_subscriber_movements!A:A, B2748, baseline_subscriber_movements!B:B, C2748)</f>
        <v>6.5187677426138098E-3</v>
      </c>
      <c r="G2748" s="30">
        <f t="shared" si="0"/>
        <v>5.7016154577130187E-3</v>
      </c>
      <c r="H2748" s="30">
        <f t="shared" si="1"/>
        <v>0.87464620352110589</v>
      </c>
      <c r="I2748" s="30">
        <f t="shared" si="2"/>
        <v>-12.53537964788941</v>
      </c>
    </row>
    <row r="2749" spans="1:9" ht="15.75" customHeight="1" x14ac:dyDescent="0.2">
      <c r="A2749" s="17">
        <f>od_matrix_directed_all_pairs_pe!A2738</f>
        <v>43955</v>
      </c>
      <c r="B2749" s="30" t="str">
        <f>od_matrix_directed_all_pairs_pe!B2738</f>
        <v>Locality07</v>
      </c>
      <c r="C2749" s="30" t="str">
        <f>od_matrix_directed_all_pairs_pe!C2738</f>
        <v>Locality31</v>
      </c>
      <c r="D2749" s="30">
        <f>SUMIFS(od_matrix_directed_all_pairs_pe!D:D, od_matrix_directed_all_pairs_pe!A:A, A2749, od_matrix_directed_all_pairs_pe!B:B, B2749, od_matrix_directed_all_pairs_pe!C:C, C2749)</f>
        <v>92</v>
      </c>
      <c r="E2749" s="30">
        <f t="array" ref="E2749">INDEX(total_subscribers_per_day!B:B, MATCH(A2749, total_subscribers_per_day!A:A, 0), 0)</f>
        <v>9471</v>
      </c>
      <c r="F2749" s="40">
        <f>SUMIFS(baseline_subscriber_movements!C:C, baseline_subscriber_movements!A:A, B2749, baseline_subscriber_movements!B:B, C2749)</f>
        <v>1.0220208618691299E-2</v>
      </c>
      <c r="G2749" s="30">
        <f t="shared" si="0"/>
        <v>9.7138633723999578E-3</v>
      </c>
      <c r="H2749" s="30">
        <f t="shared" si="1"/>
        <v>0.95045646667473027</v>
      </c>
      <c r="I2749" s="30">
        <f t="shared" si="2"/>
        <v>-4.9543533325269724</v>
      </c>
    </row>
    <row r="2750" spans="1:9" ht="15.75" customHeight="1" x14ac:dyDescent="0.2">
      <c r="A2750" s="17">
        <f>od_matrix_directed_all_pairs_pe!A2739</f>
        <v>43955</v>
      </c>
      <c r="B2750" s="30" t="str">
        <f>od_matrix_directed_all_pairs_pe!B2739</f>
        <v>Locality07</v>
      </c>
      <c r="C2750" s="30" t="str">
        <f>od_matrix_directed_all_pairs_pe!C2739</f>
        <v>Locality32</v>
      </c>
      <c r="D2750" s="30">
        <f>SUMIFS(od_matrix_directed_all_pairs_pe!D:D, od_matrix_directed_all_pairs_pe!A:A, A2750, od_matrix_directed_all_pairs_pe!B:B, B2750, od_matrix_directed_all_pairs_pe!C:C, C2750)</f>
        <v>64</v>
      </c>
      <c r="E2750" s="30">
        <f t="array" ref="E2750">INDEX(total_subscribers_per_day!B:B, MATCH(A2750, total_subscribers_per_day!A:A, 0), 0)</f>
        <v>9471</v>
      </c>
      <c r="F2750" s="40">
        <f>SUMIFS(baseline_subscriber_movements!C:C, baseline_subscriber_movements!A:A, B2750, baseline_subscriber_movements!B:B, C2750)</f>
        <v>6.72763586670871E-3</v>
      </c>
      <c r="G2750" s="30">
        <f t="shared" si="0"/>
        <v>6.7574701721043184E-3</v>
      </c>
      <c r="H2750" s="30">
        <f t="shared" si="1"/>
        <v>1.0044345898004441</v>
      </c>
      <c r="I2750" s="30">
        <f t="shared" si="2"/>
        <v>0.44345898004440887</v>
      </c>
    </row>
    <row r="2751" spans="1:9" ht="15.75" customHeight="1" x14ac:dyDescent="0.2">
      <c r="A2751" s="17">
        <f>od_matrix_directed_all_pairs_pe!A2740</f>
        <v>43955</v>
      </c>
      <c r="B2751" s="30" t="str">
        <f>od_matrix_directed_all_pairs_pe!B2740</f>
        <v>Locality07</v>
      </c>
      <c r="C2751" s="30" t="str">
        <f>od_matrix_directed_all_pairs_pe!C2740</f>
        <v>Locality33</v>
      </c>
      <c r="D2751" s="30">
        <f>SUMIFS(od_matrix_directed_all_pairs_pe!D:D, od_matrix_directed_all_pairs_pe!A:A, A2751, od_matrix_directed_all_pairs_pe!B:B, B2751, od_matrix_directed_all_pairs_pe!C:C, C2751)</f>
        <v>49</v>
      </c>
      <c r="E2751" s="30">
        <f t="array" ref="E2751">INDEX(total_subscribers_per_day!B:B, MATCH(A2751, total_subscribers_per_day!A:A, 0), 0)</f>
        <v>9471</v>
      </c>
      <c r="F2751" s="40">
        <f>SUMIFS(baseline_subscriber_movements!C:C, baseline_subscriber_movements!A:A, B2751, baseline_subscriber_movements!B:B, C2751)</f>
        <v>5.0361976707585703E-3</v>
      </c>
      <c r="G2751" s="30">
        <f t="shared" si="0"/>
        <v>5.1736881005173688E-3</v>
      </c>
      <c r="H2751" s="30">
        <f t="shared" si="1"/>
        <v>1.0273004434589814</v>
      </c>
      <c r="I2751" s="30">
        <f t="shared" si="2"/>
        <v>2.7300443458981416</v>
      </c>
    </row>
    <row r="2752" spans="1:9" ht="15.75" customHeight="1" x14ac:dyDescent="0.2">
      <c r="A2752" s="17">
        <f>od_matrix_directed_all_pairs_pe!A2741</f>
        <v>43955</v>
      </c>
      <c r="B2752" s="30" t="str">
        <f>od_matrix_directed_all_pairs_pe!B2741</f>
        <v>Locality07</v>
      </c>
      <c r="C2752" s="30" t="str">
        <f>od_matrix_directed_all_pairs_pe!C2741</f>
        <v>Locality34</v>
      </c>
      <c r="D2752" s="30">
        <f>SUMIFS(od_matrix_directed_all_pairs_pe!D:D, od_matrix_directed_all_pairs_pe!A:A, A2752, od_matrix_directed_all_pairs_pe!B:B, B2752, od_matrix_directed_all_pairs_pe!C:C, C2752)</f>
        <v>33</v>
      </c>
      <c r="E2752" s="30">
        <f t="array" ref="E2752">INDEX(total_subscribers_per_day!B:B, MATCH(A2752, total_subscribers_per_day!A:A, 0), 0)</f>
        <v>9471</v>
      </c>
      <c r="F2752" s="40">
        <f>SUMIFS(baseline_subscriber_movements!C:C, baseline_subscriber_movements!A:A, B2752, baseline_subscriber_movements!B:B, C2752)</f>
        <v>2.94674805304146E-3</v>
      </c>
      <c r="G2752" s="30">
        <f t="shared" si="0"/>
        <v>3.4843205574912892E-3</v>
      </c>
      <c r="H2752" s="30">
        <f t="shared" si="1"/>
        <v>1.182429069188653</v>
      </c>
      <c r="I2752" s="30">
        <f t="shared" si="2"/>
        <v>18.242906918865298</v>
      </c>
    </row>
    <row r="2753" spans="1:9" ht="15.75" customHeight="1" x14ac:dyDescent="0.2">
      <c r="A2753" s="17">
        <f>od_matrix_directed_all_pairs_pe!A2742</f>
        <v>43955</v>
      </c>
      <c r="B2753" s="30" t="str">
        <f>od_matrix_directed_all_pairs_pe!B2742</f>
        <v>Locality08</v>
      </c>
      <c r="C2753" s="30" t="str">
        <f>od_matrix_directed_all_pairs_pe!C2742</f>
        <v>Locality01</v>
      </c>
      <c r="D2753" s="30">
        <f>SUMIFS(od_matrix_directed_all_pairs_pe!D:D, od_matrix_directed_all_pairs_pe!A:A, A2753, od_matrix_directed_all_pairs_pe!B:B, B2753, od_matrix_directed_all_pairs_pe!C:C, C2753)</f>
        <v>46</v>
      </c>
      <c r="E2753" s="30">
        <f t="array" ref="E2753">INDEX(total_subscribers_per_day!B:B, MATCH(A2753, total_subscribers_per_day!A:A, 0), 0)</f>
        <v>9471</v>
      </c>
      <c r="F2753" s="40">
        <f>SUMIFS(baseline_subscriber_movements!C:C, baseline_subscriber_movements!A:A, B2753, baseline_subscriber_movements!B:B, C2753)</f>
        <v>5.1551814834297702E-3</v>
      </c>
      <c r="G2753" s="30">
        <f t="shared" si="0"/>
        <v>4.8569316861999789E-3</v>
      </c>
      <c r="H2753" s="30">
        <f t="shared" si="1"/>
        <v>0.94214562606797614</v>
      </c>
      <c r="I2753" s="30">
        <f t="shared" si="2"/>
        <v>-5.7854373932023861</v>
      </c>
    </row>
    <row r="2754" spans="1:9" ht="15.75" customHeight="1" x14ac:dyDescent="0.2">
      <c r="A2754" s="17">
        <f>od_matrix_directed_all_pairs_pe!A2743</f>
        <v>43955</v>
      </c>
      <c r="B2754" s="30" t="str">
        <f>od_matrix_directed_all_pairs_pe!B2743</f>
        <v>Locality08</v>
      </c>
      <c r="C2754" s="30" t="str">
        <f>od_matrix_directed_all_pairs_pe!C2743</f>
        <v>Locality04</v>
      </c>
      <c r="D2754" s="30">
        <f>SUMIFS(od_matrix_directed_all_pairs_pe!D:D, od_matrix_directed_all_pairs_pe!A:A, A2754, od_matrix_directed_all_pairs_pe!B:B, B2754, od_matrix_directed_all_pairs_pe!C:C, C2754)</f>
        <v>34</v>
      </c>
      <c r="E2754" s="30">
        <f t="array" ref="E2754">INDEX(total_subscribers_per_day!B:B, MATCH(A2754, total_subscribers_per_day!A:A, 0), 0)</f>
        <v>9471</v>
      </c>
      <c r="F2754" s="40">
        <f>SUMIFS(baseline_subscriber_movements!C:C, baseline_subscriber_movements!A:A, B2754, baseline_subscriber_movements!B:B, C2754)</f>
        <v>5.3678560151562997E-3</v>
      </c>
      <c r="G2754" s="30">
        <f t="shared" si="0"/>
        <v>3.5899060289304192E-3</v>
      </c>
      <c r="H2754" s="30">
        <f t="shared" si="1"/>
        <v>0.66877837609544921</v>
      </c>
      <c r="I2754" s="30">
        <f t="shared" si="2"/>
        <v>-33.122162390455081</v>
      </c>
    </row>
    <row r="2755" spans="1:9" ht="15.75" customHeight="1" x14ac:dyDescent="0.2">
      <c r="A2755" s="17">
        <f>od_matrix_directed_all_pairs_pe!A2744</f>
        <v>43955</v>
      </c>
      <c r="B2755" s="30" t="str">
        <f>od_matrix_directed_all_pairs_pe!B2744</f>
        <v>Locality08</v>
      </c>
      <c r="C2755" s="30" t="str">
        <f>od_matrix_directed_all_pairs_pe!C2744</f>
        <v>Locality06</v>
      </c>
      <c r="D2755" s="30">
        <f>SUMIFS(od_matrix_directed_all_pairs_pe!D:D, od_matrix_directed_all_pairs_pe!A:A, A2755, od_matrix_directed_all_pairs_pe!B:B, B2755, od_matrix_directed_all_pairs_pe!C:C, C2755)</f>
        <v>22</v>
      </c>
      <c r="E2755" s="30">
        <f t="array" ref="E2755">INDEX(total_subscribers_per_day!B:B, MATCH(A2755, total_subscribers_per_day!A:A, 0), 0)</f>
        <v>9471</v>
      </c>
      <c r="F2755" s="40">
        <f>SUMIFS(baseline_subscriber_movements!C:C, baseline_subscriber_movements!A:A, B2755, baseline_subscriber_movements!B:B, C2755)</f>
        <v>2.6396367859782398E-3</v>
      </c>
      <c r="G2755" s="30">
        <f t="shared" si="0"/>
        <v>2.3228803716608595E-3</v>
      </c>
      <c r="H2755" s="30">
        <f t="shared" si="1"/>
        <v>0.88000000000000322</v>
      </c>
      <c r="I2755" s="30">
        <f t="shared" si="2"/>
        <v>-11.999999999999677</v>
      </c>
    </row>
    <row r="2756" spans="1:9" ht="15.75" customHeight="1" x14ac:dyDescent="0.2">
      <c r="A2756" s="17">
        <f>od_matrix_directed_all_pairs_pe!A2745</f>
        <v>43955</v>
      </c>
      <c r="B2756" s="30" t="str">
        <f>od_matrix_directed_all_pairs_pe!B2745</f>
        <v>Locality08</v>
      </c>
      <c r="C2756" s="30" t="str">
        <f>od_matrix_directed_all_pairs_pe!C2745</f>
        <v>Locality07</v>
      </c>
      <c r="D2756" s="30">
        <f>SUMIFS(od_matrix_directed_all_pairs_pe!D:D, od_matrix_directed_all_pairs_pe!A:A, A2756, od_matrix_directed_all_pairs_pe!B:B, B2756, od_matrix_directed_all_pairs_pe!C:C, C2756)</f>
        <v>45</v>
      </c>
      <c r="E2756" s="30">
        <f t="array" ref="E2756">INDEX(total_subscribers_per_day!B:B, MATCH(A2756, total_subscribers_per_day!A:A, 0), 0)</f>
        <v>9471</v>
      </c>
      <c r="F2756" s="40">
        <f>SUMIFS(baseline_subscriber_movements!C:C, baseline_subscriber_movements!A:A, B2756, baseline_subscriber_movements!B:B, C2756)</f>
        <v>3.7998733375554099E-3</v>
      </c>
      <c r="G2756" s="30">
        <f t="shared" si="0"/>
        <v>4.7513462147608489E-3</v>
      </c>
      <c r="H2756" s="30">
        <f t="shared" si="1"/>
        <v>1.2503959455178983</v>
      </c>
      <c r="I2756" s="30">
        <f t="shared" si="2"/>
        <v>25.039594551789833</v>
      </c>
    </row>
    <row r="2757" spans="1:9" ht="15.75" customHeight="1" x14ac:dyDescent="0.2">
      <c r="A2757" s="17">
        <f>od_matrix_directed_all_pairs_pe!A2746</f>
        <v>43955</v>
      </c>
      <c r="B2757" s="30" t="str">
        <f>od_matrix_directed_all_pairs_pe!B2746</f>
        <v>Locality08</v>
      </c>
      <c r="C2757" s="30" t="str">
        <f>od_matrix_directed_all_pairs_pe!C2746</f>
        <v>Locality08</v>
      </c>
      <c r="D2757" s="30">
        <f>SUMIFS(od_matrix_directed_all_pairs_pe!D:D, od_matrix_directed_all_pairs_pe!A:A, A2757, od_matrix_directed_all_pairs_pe!B:B, B2757, od_matrix_directed_all_pairs_pe!C:C, C2757)</f>
        <v>35</v>
      </c>
      <c r="E2757" s="30">
        <f t="array" ref="E2757">INDEX(total_subscribers_per_day!B:B, MATCH(A2757, total_subscribers_per_day!A:A, 0), 0)</f>
        <v>9471</v>
      </c>
      <c r="F2757" s="40">
        <f>SUMIFS(baseline_subscriber_movements!C:C, baseline_subscriber_movements!A:A, B2757, baseline_subscriber_movements!B:B, C2757)</f>
        <v>3.8820690378764001E-3</v>
      </c>
      <c r="G2757" s="30">
        <f t="shared" si="0"/>
        <v>3.6954915003695491E-3</v>
      </c>
      <c r="H2757" s="30">
        <f t="shared" si="1"/>
        <v>0.95193863486546493</v>
      </c>
      <c r="I2757" s="30">
        <f t="shared" si="2"/>
        <v>-4.8061365134535077</v>
      </c>
    </row>
    <row r="2758" spans="1:9" ht="15.75" customHeight="1" x14ac:dyDescent="0.2">
      <c r="A2758" s="17">
        <f>od_matrix_directed_all_pairs_pe!A2747</f>
        <v>43955</v>
      </c>
      <c r="B2758" s="30" t="str">
        <f>od_matrix_directed_all_pairs_pe!B2747</f>
        <v>Locality08</v>
      </c>
      <c r="C2758" s="30" t="str">
        <f>od_matrix_directed_all_pairs_pe!C2747</f>
        <v>Locality10</v>
      </c>
      <c r="D2758" s="30">
        <f>SUMIFS(od_matrix_directed_all_pairs_pe!D:D, od_matrix_directed_all_pairs_pe!A:A, A2758, od_matrix_directed_all_pairs_pe!B:B, B2758, od_matrix_directed_all_pairs_pe!C:C, C2758)</f>
        <v>30</v>
      </c>
      <c r="E2758" s="30">
        <f t="array" ref="E2758">INDEX(total_subscribers_per_day!B:B, MATCH(A2758, total_subscribers_per_day!A:A, 0), 0)</f>
        <v>9471</v>
      </c>
      <c r="F2758" s="40">
        <f>SUMIFS(baseline_subscriber_movements!C:C, baseline_subscriber_movements!A:A, B2758, baseline_subscriber_movements!B:B, C2758)</f>
        <v>4.0164887432618101E-3</v>
      </c>
      <c r="G2758" s="30">
        <f t="shared" si="0"/>
        <v>3.1675641431738993E-3</v>
      </c>
      <c r="H2758" s="30">
        <f t="shared" si="1"/>
        <v>0.78864011469916506</v>
      </c>
      <c r="I2758" s="30">
        <f t="shared" si="2"/>
        <v>-21.135988530083495</v>
      </c>
    </row>
    <row r="2759" spans="1:9" ht="15.75" customHeight="1" x14ac:dyDescent="0.2">
      <c r="A2759" s="17">
        <f>od_matrix_directed_all_pairs_pe!A2748</f>
        <v>43955</v>
      </c>
      <c r="B2759" s="30" t="str">
        <f>od_matrix_directed_all_pairs_pe!B2748</f>
        <v>Locality08</v>
      </c>
      <c r="C2759" s="30" t="str">
        <f>od_matrix_directed_all_pairs_pe!C2748</f>
        <v>Locality11</v>
      </c>
      <c r="D2759" s="30">
        <f>SUMIFS(od_matrix_directed_all_pairs_pe!D:D, od_matrix_directed_all_pairs_pe!A:A, A2759, od_matrix_directed_all_pairs_pe!B:B, B2759, od_matrix_directed_all_pairs_pe!C:C, C2759)</f>
        <v>38</v>
      </c>
      <c r="E2759" s="30">
        <f t="array" ref="E2759">INDEX(total_subscribers_per_day!B:B, MATCH(A2759, total_subscribers_per_day!A:A, 0), 0)</f>
        <v>9471</v>
      </c>
      <c r="F2759" s="40">
        <f>SUMIFS(baseline_subscriber_movements!C:C, baseline_subscriber_movements!A:A, B2759, baseline_subscriber_movements!B:B, C2759)</f>
        <v>3.9924353855852E-3</v>
      </c>
      <c r="G2759" s="30">
        <f t="shared" si="0"/>
        <v>4.0122479146869391E-3</v>
      </c>
      <c r="H2759" s="30">
        <f t="shared" si="1"/>
        <v>1.0049625171576408</v>
      </c>
      <c r="I2759" s="30">
        <f t="shared" si="2"/>
        <v>0.49625171576408444</v>
      </c>
    </row>
    <row r="2760" spans="1:9" ht="15.75" customHeight="1" x14ac:dyDescent="0.2">
      <c r="A2760" s="17">
        <f>od_matrix_directed_all_pairs_pe!A2749</f>
        <v>43955</v>
      </c>
      <c r="B2760" s="30" t="str">
        <f>od_matrix_directed_all_pairs_pe!B2749</f>
        <v>Locality08</v>
      </c>
      <c r="C2760" s="30" t="str">
        <f>od_matrix_directed_all_pairs_pe!C2749</f>
        <v>Locality12</v>
      </c>
      <c r="D2760" s="30">
        <f>SUMIFS(od_matrix_directed_all_pairs_pe!D:D, od_matrix_directed_all_pairs_pe!A:A, A2760, od_matrix_directed_all_pairs_pe!B:B, B2760, od_matrix_directed_all_pairs_pe!C:C, C2760)</f>
        <v>20</v>
      </c>
      <c r="E2760" s="30">
        <f t="array" ref="E2760">INDEX(total_subscribers_per_day!B:B, MATCH(A2760, total_subscribers_per_day!A:A, 0), 0)</f>
        <v>9471</v>
      </c>
      <c r="F2760" s="40">
        <f>SUMIFS(baseline_subscriber_movements!C:C, baseline_subscriber_movements!A:A, B2760, baseline_subscriber_movements!B:B, C2760)</f>
        <v>2.8430030535958701E-3</v>
      </c>
      <c r="G2760" s="30">
        <f t="shared" si="0"/>
        <v>2.1117094287825995E-3</v>
      </c>
      <c r="H2760" s="30">
        <f t="shared" si="1"/>
        <v>0.74277423870919868</v>
      </c>
      <c r="I2760" s="30">
        <f t="shared" si="2"/>
        <v>-25.722576129080132</v>
      </c>
    </row>
    <row r="2761" spans="1:9" ht="15.75" customHeight="1" x14ac:dyDescent="0.2">
      <c r="A2761" s="17">
        <f>od_matrix_directed_all_pairs_pe!A2750</f>
        <v>43955</v>
      </c>
      <c r="B2761" s="30" t="str">
        <f>od_matrix_directed_all_pairs_pe!B2750</f>
        <v>Locality08</v>
      </c>
      <c r="C2761" s="30" t="str">
        <f>od_matrix_directed_all_pairs_pe!C2750</f>
        <v>Locality14</v>
      </c>
      <c r="D2761" s="30">
        <f>SUMIFS(od_matrix_directed_all_pairs_pe!D:D, od_matrix_directed_all_pairs_pe!A:A, A2761, od_matrix_directed_all_pairs_pe!B:B, B2761, od_matrix_directed_all_pairs_pe!C:C, C2761)</f>
        <v>24</v>
      </c>
      <c r="E2761" s="30">
        <f t="array" ref="E2761">INDEX(total_subscribers_per_day!B:B, MATCH(A2761, total_subscribers_per_day!A:A, 0), 0)</f>
        <v>9471</v>
      </c>
      <c r="F2761" s="40">
        <f>SUMIFS(baseline_subscriber_movements!C:C, baseline_subscriber_movements!A:A, B2761, baseline_subscriber_movements!B:B, C2761)</f>
        <v>2.6230196201867499E-3</v>
      </c>
      <c r="G2761" s="30">
        <f t="shared" si="0"/>
        <v>2.5340513145391194E-3</v>
      </c>
      <c r="H2761" s="30">
        <f t="shared" si="1"/>
        <v>0.96608172315489727</v>
      </c>
      <c r="I2761" s="30">
        <f t="shared" si="2"/>
        <v>-3.3918276845102735</v>
      </c>
    </row>
    <row r="2762" spans="1:9" ht="15.75" customHeight="1" x14ac:dyDescent="0.2">
      <c r="A2762" s="17">
        <f>od_matrix_directed_all_pairs_pe!A2751</f>
        <v>43955</v>
      </c>
      <c r="B2762" s="30" t="str">
        <f>od_matrix_directed_all_pairs_pe!B2751</f>
        <v>Locality08</v>
      </c>
      <c r="C2762" s="30" t="str">
        <f>od_matrix_directed_all_pairs_pe!C2751</f>
        <v>Locality15</v>
      </c>
      <c r="D2762" s="30">
        <f>SUMIFS(od_matrix_directed_all_pairs_pe!D:D, od_matrix_directed_all_pairs_pe!A:A, A2762, od_matrix_directed_all_pairs_pe!B:B, B2762, od_matrix_directed_all_pairs_pe!C:C, C2762)</f>
        <v>33</v>
      </c>
      <c r="E2762" s="30">
        <f t="array" ref="E2762">INDEX(total_subscribers_per_day!B:B, MATCH(A2762, total_subscribers_per_day!A:A, 0), 0)</f>
        <v>9471</v>
      </c>
      <c r="F2762" s="40">
        <f>SUMIFS(baseline_subscriber_movements!C:C, baseline_subscriber_movements!A:A, B2762, baseline_subscriber_movements!B:B, C2762)</f>
        <v>3.99915807198484E-3</v>
      </c>
      <c r="G2762" s="30">
        <f t="shared" si="0"/>
        <v>3.4843205574912892E-3</v>
      </c>
      <c r="H2762" s="30">
        <f t="shared" si="1"/>
        <v>0.87126352466532297</v>
      </c>
      <c r="I2762" s="30">
        <f t="shared" si="2"/>
        <v>-12.873647533467702</v>
      </c>
    </row>
    <row r="2763" spans="1:9" ht="15.75" customHeight="1" x14ac:dyDescent="0.2">
      <c r="A2763" s="17">
        <f>od_matrix_directed_all_pairs_pe!A2752</f>
        <v>43955</v>
      </c>
      <c r="B2763" s="30" t="str">
        <f>od_matrix_directed_all_pairs_pe!B2752</f>
        <v>Locality08</v>
      </c>
      <c r="C2763" s="30" t="str">
        <f>od_matrix_directed_all_pairs_pe!C2752</f>
        <v>Locality16</v>
      </c>
      <c r="D2763" s="30">
        <f>SUMIFS(od_matrix_directed_all_pairs_pe!D:D, od_matrix_directed_all_pairs_pe!A:A, A2763, od_matrix_directed_all_pairs_pe!B:B, B2763, od_matrix_directed_all_pairs_pe!C:C, C2763)</f>
        <v>30</v>
      </c>
      <c r="E2763" s="30">
        <f t="array" ref="E2763">INDEX(total_subscribers_per_day!B:B, MATCH(A2763, total_subscribers_per_day!A:A, 0), 0)</f>
        <v>9471</v>
      </c>
      <c r="F2763" s="40">
        <f>SUMIFS(baseline_subscriber_movements!C:C, baseline_subscriber_movements!A:A, B2763, baseline_subscriber_movements!B:B, C2763)</f>
        <v>4.0084388185653999E-3</v>
      </c>
      <c r="G2763" s="30">
        <f t="shared" si="0"/>
        <v>3.1675641431738993E-3</v>
      </c>
      <c r="H2763" s="30">
        <f t="shared" si="1"/>
        <v>0.79022389677075189</v>
      </c>
      <c r="I2763" s="30">
        <f t="shared" si="2"/>
        <v>-20.977610322924811</v>
      </c>
    </row>
    <row r="2764" spans="1:9" ht="15.75" customHeight="1" x14ac:dyDescent="0.2">
      <c r="A2764" s="17">
        <f>od_matrix_directed_all_pairs_pe!A2753</f>
        <v>43955</v>
      </c>
      <c r="B2764" s="30" t="str">
        <f>od_matrix_directed_all_pairs_pe!B2753</f>
        <v>Locality08</v>
      </c>
      <c r="C2764" s="30" t="str">
        <f>od_matrix_directed_all_pairs_pe!C2753</f>
        <v>Locality17</v>
      </c>
      <c r="D2764" s="30">
        <f>SUMIFS(od_matrix_directed_all_pairs_pe!D:D, od_matrix_directed_all_pairs_pe!A:A, A2764, od_matrix_directed_all_pairs_pe!B:B, B2764, od_matrix_directed_all_pairs_pe!C:C, C2764)</f>
        <v>30</v>
      </c>
      <c r="E2764" s="30">
        <f t="array" ref="E2764">INDEX(total_subscribers_per_day!B:B, MATCH(A2764, total_subscribers_per_day!A:A, 0), 0)</f>
        <v>9471</v>
      </c>
      <c r="F2764" s="40">
        <f>SUMIFS(baseline_subscriber_movements!C:C, baseline_subscriber_movements!A:A, B2764, baseline_subscriber_movements!B:B, C2764)</f>
        <v>2.7379949452400998E-3</v>
      </c>
      <c r="G2764" s="30">
        <f t="shared" si="0"/>
        <v>3.1675641431738993E-3</v>
      </c>
      <c r="H2764" s="30">
        <f t="shared" si="1"/>
        <v>1.1568918885992061</v>
      </c>
      <c r="I2764" s="30">
        <f t="shared" si="2"/>
        <v>15.689188859920611</v>
      </c>
    </row>
    <row r="2765" spans="1:9" ht="15.75" customHeight="1" x14ac:dyDescent="0.2">
      <c r="A2765" s="17">
        <f>od_matrix_directed_all_pairs_pe!A2754</f>
        <v>43955</v>
      </c>
      <c r="B2765" s="30" t="str">
        <f>od_matrix_directed_all_pairs_pe!B2754</f>
        <v>Locality08</v>
      </c>
      <c r="C2765" s="30" t="str">
        <f>od_matrix_directed_all_pairs_pe!C2754</f>
        <v>Locality18</v>
      </c>
      <c r="D2765" s="30">
        <f>SUMIFS(od_matrix_directed_all_pairs_pe!D:D, od_matrix_directed_all_pairs_pe!A:A, A2765, od_matrix_directed_all_pairs_pe!B:B, B2765, od_matrix_directed_all_pairs_pe!C:C, C2765)</f>
        <v>43</v>
      </c>
      <c r="E2765" s="30">
        <f t="array" ref="E2765">INDEX(total_subscribers_per_day!B:B, MATCH(A2765, total_subscribers_per_day!A:A, 0), 0)</f>
        <v>9471</v>
      </c>
      <c r="F2765" s="40">
        <f>SUMIFS(baseline_subscriber_movements!C:C, baseline_subscriber_movements!A:A, B2765, baseline_subscriber_movements!B:B, C2765)</f>
        <v>4.0979300199642703E-3</v>
      </c>
      <c r="G2765" s="30">
        <f t="shared" si="0"/>
        <v>4.540175271882589E-3</v>
      </c>
      <c r="H2765" s="30">
        <f t="shared" si="1"/>
        <v>1.1079191810899138</v>
      </c>
      <c r="I2765" s="30">
        <f t="shared" si="2"/>
        <v>10.791918108991382</v>
      </c>
    </row>
    <row r="2766" spans="1:9" ht="15.75" customHeight="1" x14ac:dyDescent="0.2">
      <c r="A2766" s="17">
        <f>od_matrix_directed_all_pairs_pe!A2755</f>
        <v>43955</v>
      </c>
      <c r="B2766" s="30" t="str">
        <f>od_matrix_directed_all_pairs_pe!B2755</f>
        <v>Locality08</v>
      </c>
      <c r="C2766" s="30" t="str">
        <f>od_matrix_directed_all_pairs_pe!C2755</f>
        <v>Locality19</v>
      </c>
      <c r="D2766" s="30">
        <f>SUMIFS(od_matrix_directed_all_pairs_pe!D:D, od_matrix_directed_all_pairs_pe!A:A, A2766, od_matrix_directed_all_pairs_pe!B:B, B2766, od_matrix_directed_all_pairs_pe!C:C, C2766)</f>
        <v>19</v>
      </c>
      <c r="E2766" s="30">
        <f t="array" ref="E2766">INDEX(total_subscribers_per_day!B:B, MATCH(A2766, total_subscribers_per_day!A:A, 0), 0)</f>
        <v>9471</v>
      </c>
      <c r="F2766" s="40">
        <f>SUMIFS(baseline_subscriber_movements!C:C, baseline_subscriber_movements!A:A, B2766, baseline_subscriber_movements!B:B, C2766)</f>
        <v>2.62439638883056E-3</v>
      </c>
      <c r="G2766" s="30">
        <f t="shared" si="0"/>
        <v>2.0061239573434695E-3</v>
      </c>
      <c r="H2766" s="30">
        <f t="shared" si="1"/>
        <v>0.76441347270615823</v>
      </c>
      <c r="I2766" s="30">
        <f t="shared" si="2"/>
        <v>-23.558652729384178</v>
      </c>
    </row>
    <row r="2767" spans="1:9" ht="15.75" customHeight="1" x14ac:dyDescent="0.2">
      <c r="A2767" s="17">
        <f>od_matrix_directed_all_pairs_pe!A2756</f>
        <v>43955</v>
      </c>
      <c r="B2767" s="30" t="str">
        <f>od_matrix_directed_all_pairs_pe!B2756</f>
        <v>Locality08</v>
      </c>
      <c r="C2767" s="30" t="str">
        <f>od_matrix_directed_all_pairs_pe!C2756</f>
        <v>Locality21</v>
      </c>
      <c r="D2767" s="30">
        <f>SUMIFS(od_matrix_directed_all_pairs_pe!D:D, od_matrix_directed_all_pairs_pe!A:A, A2767, od_matrix_directed_all_pairs_pe!B:B, B2767, od_matrix_directed_all_pairs_pe!C:C, C2767)</f>
        <v>73</v>
      </c>
      <c r="E2767" s="30">
        <f t="array" ref="E2767">INDEX(total_subscribers_per_day!B:B, MATCH(A2767, total_subscribers_per_day!A:A, 0), 0)</f>
        <v>9471</v>
      </c>
      <c r="F2767" s="40">
        <f>SUMIFS(baseline_subscriber_movements!C:C, baseline_subscriber_movements!A:A, B2767, baseline_subscriber_movements!B:B, C2767)</f>
        <v>6.29458665547629E-3</v>
      </c>
      <c r="G2767" s="30">
        <f t="shared" si="0"/>
        <v>7.7077394150564882E-3</v>
      </c>
      <c r="H2767" s="30">
        <f t="shared" si="1"/>
        <v>1.2245028684053074</v>
      </c>
      <c r="I2767" s="30">
        <f t="shared" si="2"/>
        <v>22.450286840530744</v>
      </c>
    </row>
    <row r="2768" spans="1:9" ht="15.75" customHeight="1" x14ac:dyDescent="0.2">
      <c r="A2768" s="17">
        <f>od_matrix_directed_all_pairs_pe!A2757</f>
        <v>43955</v>
      </c>
      <c r="B2768" s="30" t="str">
        <f>od_matrix_directed_all_pairs_pe!B2757</f>
        <v>Locality08</v>
      </c>
      <c r="C2768" s="30" t="str">
        <f>od_matrix_directed_all_pairs_pe!C2757</f>
        <v>Locality22</v>
      </c>
      <c r="D2768" s="30">
        <f>SUMIFS(od_matrix_directed_all_pairs_pe!D:D, od_matrix_directed_all_pairs_pe!A:A, A2768, od_matrix_directed_all_pairs_pe!B:B, B2768, od_matrix_directed_all_pairs_pe!C:C, C2768)</f>
        <v>22</v>
      </c>
      <c r="E2768" s="30">
        <f t="array" ref="E2768">INDEX(total_subscribers_per_day!B:B, MATCH(A2768, total_subscribers_per_day!A:A, 0), 0)</f>
        <v>9471</v>
      </c>
      <c r="F2768" s="40">
        <f>SUMIFS(baseline_subscriber_movements!C:C, baseline_subscriber_movements!A:A, B2768, baseline_subscriber_movements!B:B, C2768)</f>
        <v>2.6268782179258098E-3</v>
      </c>
      <c r="G2768" s="30">
        <f t="shared" si="0"/>
        <v>2.3228803716608595E-3</v>
      </c>
      <c r="H2768" s="30">
        <f t="shared" si="1"/>
        <v>0.88427409988385841</v>
      </c>
      <c r="I2768" s="30">
        <f t="shared" si="2"/>
        <v>-11.572590011614158</v>
      </c>
    </row>
    <row r="2769" spans="1:9" ht="15.75" customHeight="1" x14ac:dyDescent="0.2">
      <c r="A2769" s="17">
        <f>od_matrix_directed_all_pairs_pe!A2758</f>
        <v>43955</v>
      </c>
      <c r="B2769" s="30" t="str">
        <f>od_matrix_directed_all_pairs_pe!B2758</f>
        <v>Locality08</v>
      </c>
      <c r="C2769" s="30" t="str">
        <f>od_matrix_directed_all_pairs_pe!C2758</f>
        <v>Locality23</v>
      </c>
      <c r="D2769" s="30">
        <f>SUMIFS(od_matrix_directed_all_pairs_pe!D:D, od_matrix_directed_all_pairs_pe!A:A, A2769, od_matrix_directed_all_pairs_pe!B:B, B2769, od_matrix_directed_all_pairs_pe!C:C, C2769)</f>
        <v>29</v>
      </c>
      <c r="E2769" s="30">
        <f t="array" ref="E2769">INDEX(total_subscribers_per_day!B:B, MATCH(A2769, total_subscribers_per_day!A:A, 0), 0)</f>
        <v>9471</v>
      </c>
      <c r="F2769" s="40">
        <f>SUMIFS(baseline_subscriber_movements!C:C, baseline_subscriber_movements!A:A, B2769, baseline_subscriber_movements!B:B, C2769)</f>
        <v>2.8382213812677302E-3</v>
      </c>
      <c r="G2769" s="30">
        <f t="shared" si="0"/>
        <v>3.0619786717347693E-3</v>
      </c>
      <c r="H2769" s="30">
        <f t="shared" si="1"/>
        <v>1.078837152007887</v>
      </c>
      <c r="I2769" s="30">
        <f t="shared" si="2"/>
        <v>7.883715200788699</v>
      </c>
    </row>
    <row r="2770" spans="1:9" ht="15.75" customHeight="1" x14ac:dyDescent="0.2">
      <c r="A2770" s="17">
        <f>od_matrix_directed_all_pairs_pe!A2759</f>
        <v>43955</v>
      </c>
      <c r="B2770" s="30" t="str">
        <f>od_matrix_directed_all_pairs_pe!B2759</f>
        <v>Locality08</v>
      </c>
      <c r="C2770" s="30" t="str">
        <f>od_matrix_directed_all_pairs_pe!C2759</f>
        <v>Locality24</v>
      </c>
      <c r="D2770" s="30">
        <f>SUMIFS(od_matrix_directed_all_pairs_pe!D:D, od_matrix_directed_all_pairs_pe!A:A, A2770, od_matrix_directed_all_pairs_pe!B:B, B2770, od_matrix_directed_all_pairs_pe!C:C, C2770)</f>
        <v>42</v>
      </c>
      <c r="E2770" s="30">
        <f t="array" ref="E2770">INDEX(total_subscribers_per_day!B:B, MATCH(A2770, total_subscribers_per_day!A:A, 0), 0)</f>
        <v>9471</v>
      </c>
      <c r="F2770" s="40">
        <f>SUMIFS(baseline_subscriber_movements!C:C, baseline_subscriber_movements!A:A, B2770, baseline_subscriber_movements!B:B, C2770)</f>
        <v>3.7894736842105201E-3</v>
      </c>
      <c r="G2770" s="30">
        <f t="shared" si="0"/>
        <v>4.434589800443459E-3</v>
      </c>
      <c r="H2770" s="30">
        <f t="shared" si="1"/>
        <v>1.1702389751170259</v>
      </c>
      <c r="I2770" s="30">
        <f t="shared" si="2"/>
        <v>17.023897511702589</v>
      </c>
    </row>
    <row r="2771" spans="1:9" ht="15.75" customHeight="1" x14ac:dyDescent="0.2">
      <c r="A2771" s="17">
        <f>od_matrix_directed_all_pairs_pe!A2760</f>
        <v>43955</v>
      </c>
      <c r="B2771" s="30" t="str">
        <f>od_matrix_directed_all_pairs_pe!B2760</f>
        <v>Locality08</v>
      </c>
      <c r="C2771" s="30" t="str">
        <f>od_matrix_directed_all_pairs_pe!C2760</f>
        <v>Locality25</v>
      </c>
      <c r="D2771" s="30">
        <f>SUMIFS(od_matrix_directed_all_pairs_pe!D:D, od_matrix_directed_all_pairs_pe!A:A, A2771, od_matrix_directed_all_pairs_pe!B:B, B2771, od_matrix_directed_all_pairs_pe!C:C, C2771)</f>
        <v>51</v>
      </c>
      <c r="E2771" s="30">
        <f t="array" ref="E2771">INDEX(total_subscribers_per_day!B:B, MATCH(A2771, total_subscribers_per_day!A:A, 0), 0)</f>
        <v>9471</v>
      </c>
      <c r="F2771" s="40">
        <f>SUMIFS(baseline_subscriber_movements!C:C, baseline_subscriber_movements!A:A, B2771, baseline_subscriber_movements!B:B, C2771)</f>
        <v>5.1584377302873897E-3</v>
      </c>
      <c r="G2771" s="30">
        <f t="shared" si="0"/>
        <v>5.3848590433956288E-3</v>
      </c>
      <c r="H2771" s="30">
        <f t="shared" si="1"/>
        <v>1.0438933888411259</v>
      </c>
      <c r="I2771" s="30">
        <f t="shared" si="2"/>
        <v>4.3893388841125924</v>
      </c>
    </row>
    <row r="2772" spans="1:9" ht="15.75" customHeight="1" x14ac:dyDescent="0.2">
      <c r="A2772" s="17">
        <f>od_matrix_directed_all_pairs_pe!A2761</f>
        <v>43955</v>
      </c>
      <c r="B2772" s="30" t="str">
        <f>od_matrix_directed_all_pairs_pe!B2761</f>
        <v>Locality08</v>
      </c>
      <c r="C2772" s="30" t="str">
        <f>od_matrix_directed_all_pairs_pe!C2761</f>
        <v>Locality26</v>
      </c>
      <c r="D2772" s="30">
        <f>SUMIFS(od_matrix_directed_all_pairs_pe!D:D, od_matrix_directed_all_pairs_pe!A:A, A2772, od_matrix_directed_all_pairs_pe!B:B, B2772, od_matrix_directed_all_pairs_pe!C:C, C2772)</f>
        <v>18</v>
      </c>
      <c r="E2772" s="30">
        <f t="array" ref="E2772">INDEX(total_subscribers_per_day!B:B, MATCH(A2772, total_subscribers_per_day!A:A, 0), 0)</f>
        <v>9471</v>
      </c>
      <c r="F2772" s="40">
        <f>SUMIFS(baseline_subscriber_movements!C:C, baseline_subscriber_movements!A:A, B2772, baseline_subscriber_movements!B:B, C2772)</f>
        <v>2.73410969794781E-3</v>
      </c>
      <c r="G2772" s="30">
        <f t="shared" si="0"/>
        <v>1.9005384859043396E-3</v>
      </c>
      <c r="H2772" s="30">
        <f t="shared" si="1"/>
        <v>0.6951215188369585</v>
      </c>
      <c r="I2772" s="30">
        <f t="shared" si="2"/>
        <v>-30.48784811630415</v>
      </c>
    </row>
    <row r="2773" spans="1:9" ht="15.75" customHeight="1" x14ac:dyDescent="0.2">
      <c r="A2773" s="17">
        <f>od_matrix_directed_all_pairs_pe!A2762</f>
        <v>43955</v>
      </c>
      <c r="B2773" s="30" t="str">
        <f>od_matrix_directed_all_pairs_pe!B2762</f>
        <v>Locality08</v>
      </c>
      <c r="C2773" s="30" t="str">
        <f>od_matrix_directed_all_pairs_pe!C2762</f>
        <v>Locality27</v>
      </c>
      <c r="D2773" s="30">
        <f>SUMIFS(od_matrix_directed_all_pairs_pe!D:D, od_matrix_directed_all_pairs_pe!A:A, A2773, od_matrix_directed_all_pairs_pe!B:B, B2773, od_matrix_directed_all_pairs_pe!C:C, C2773)</f>
        <v>70</v>
      </c>
      <c r="E2773" s="30">
        <f t="array" ref="E2773">INDEX(total_subscribers_per_day!B:B, MATCH(A2773, total_subscribers_per_day!A:A, 0), 0)</f>
        <v>9471</v>
      </c>
      <c r="F2773" s="40">
        <f>SUMIFS(baseline_subscriber_movements!C:C, baseline_subscriber_movements!A:A, B2773, baseline_subscriber_movements!B:B, C2773)</f>
        <v>6.3291139240506302E-3</v>
      </c>
      <c r="G2773" s="30">
        <f t="shared" si="0"/>
        <v>7.3909830007390983E-3</v>
      </c>
      <c r="H2773" s="30">
        <f t="shared" si="1"/>
        <v>1.1677753141167779</v>
      </c>
      <c r="I2773" s="30">
        <f t="shared" si="2"/>
        <v>16.777531411677792</v>
      </c>
    </row>
    <row r="2774" spans="1:9" ht="15.75" customHeight="1" x14ac:dyDescent="0.2">
      <c r="A2774" s="17">
        <f>od_matrix_directed_all_pairs_pe!A2763</f>
        <v>43955</v>
      </c>
      <c r="B2774" s="30" t="str">
        <f>od_matrix_directed_all_pairs_pe!B2763</f>
        <v>Locality08</v>
      </c>
      <c r="C2774" s="30" t="str">
        <f>od_matrix_directed_all_pairs_pe!C2763</f>
        <v>Locality28</v>
      </c>
      <c r="D2774" s="30">
        <f>SUMIFS(od_matrix_directed_all_pairs_pe!D:D, od_matrix_directed_all_pairs_pe!A:A, A2774, od_matrix_directed_all_pairs_pe!B:B, B2774, od_matrix_directed_all_pairs_pe!C:C, C2774)</f>
        <v>16</v>
      </c>
      <c r="E2774" s="30">
        <f t="array" ref="E2774">INDEX(total_subscribers_per_day!B:B, MATCH(A2774, total_subscribers_per_day!A:A, 0), 0)</f>
        <v>9471</v>
      </c>
      <c r="F2774" s="40">
        <f>SUMIFS(baseline_subscriber_movements!C:C, baseline_subscriber_movements!A:A, B2774, baseline_subscriber_movements!B:B, C2774)</f>
        <v>2.6396367859782398E-3</v>
      </c>
      <c r="G2774" s="30">
        <f t="shared" si="0"/>
        <v>1.6893675430260796E-3</v>
      </c>
      <c r="H2774" s="30">
        <f t="shared" si="1"/>
        <v>0.64000000000000234</v>
      </c>
      <c r="I2774" s="30">
        <f t="shared" si="2"/>
        <v>-35.999999999999766</v>
      </c>
    </row>
    <row r="2775" spans="1:9" ht="15.75" customHeight="1" x14ac:dyDescent="0.2">
      <c r="A2775" s="17">
        <f>od_matrix_directed_all_pairs_pe!A2764</f>
        <v>43955</v>
      </c>
      <c r="B2775" s="30" t="str">
        <f>od_matrix_directed_all_pairs_pe!B2764</f>
        <v>Locality08</v>
      </c>
      <c r="C2775" s="30" t="str">
        <f>od_matrix_directed_all_pairs_pe!C2764</f>
        <v>Locality29</v>
      </c>
      <c r="D2775" s="30">
        <f>SUMIFS(od_matrix_directed_all_pairs_pe!D:D, od_matrix_directed_all_pairs_pe!A:A, A2775, od_matrix_directed_all_pairs_pe!B:B, B2775, od_matrix_directed_all_pairs_pe!C:C, C2775)</f>
        <v>60</v>
      </c>
      <c r="E2775" s="30">
        <f t="array" ref="E2775">INDEX(total_subscribers_per_day!B:B, MATCH(A2775, total_subscribers_per_day!A:A, 0), 0)</f>
        <v>9471</v>
      </c>
      <c r="F2775" s="40">
        <f>SUMIFS(baseline_subscriber_movements!C:C, baseline_subscriber_movements!A:A, B2775, baseline_subscriber_movements!B:B, C2775)</f>
        <v>7.80590717299578E-3</v>
      </c>
      <c r="G2775" s="30">
        <f t="shared" si="0"/>
        <v>6.3351282863477985E-3</v>
      </c>
      <c r="H2775" s="30">
        <f t="shared" si="1"/>
        <v>0.81158129938617751</v>
      </c>
      <c r="I2775" s="30">
        <f t="shared" si="2"/>
        <v>-18.841870061382249</v>
      </c>
    </row>
    <row r="2776" spans="1:9" ht="15.75" customHeight="1" x14ac:dyDescent="0.2">
      <c r="A2776" s="17">
        <f>od_matrix_directed_all_pairs_pe!A2765</f>
        <v>43955</v>
      </c>
      <c r="B2776" s="30" t="str">
        <f>od_matrix_directed_all_pairs_pe!B2765</f>
        <v>Locality08</v>
      </c>
      <c r="C2776" s="30" t="str">
        <f>od_matrix_directed_all_pairs_pe!C2765</f>
        <v>Locality30</v>
      </c>
      <c r="D2776" s="30">
        <f>SUMIFS(od_matrix_directed_all_pairs_pe!D:D, od_matrix_directed_all_pairs_pe!A:A, A2776, od_matrix_directed_all_pairs_pe!B:B, B2776, od_matrix_directed_all_pairs_pe!C:C, C2776)</f>
        <v>49</v>
      </c>
      <c r="E2776" s="30">
        <f t="array" ref="E2776">INDEX(total_subscribers_per_day!B:B, MATCH(A2776, total_subscribers_per_day!A:A, 0), 0)</f>
        <v>9471</v>
      </c>
      <c r="F2776" s="40">
        <f>SUMIFS(baseline_subscriber_movements!C:C, baseline_subscriber_movements!A:A, B2776, baseline_subscriber_movements!B:B, C2776)</f>
        <v>6.63018311934329E-3</v>
      </c>
      <c r="G2776" s="30">
        <f t="shared" si="0"/>
        <v>5.1736881005173688E-3</v>
      </c>
      <c r="H2776" s="30">
        <f t="shared" si="1"/>
        <v>0.78032356081136645</v>
      </c>
      <c r="I2776" s="30">
        <f t="shared" si="2"/>
        <v>-21.967643918863356</v>
      </c>
    </row>
    <row r="2777" spans="1:9" ht="15.75" customHeight="1" x14ac:dyDescent="0.2">
      <c r="A2777" s="17">
        <f>od_matrix_directed_all_pairs_pe!A2766</f>
        <v>43955</v>
      </c>
      <c r="B2777" s="30" t="str">
        <f>od_matrix_directed_all_pairs_pe!B2766</f>
        <v>Locality08</v>
      </c>
      <c r="C2777" s="30" t="str">
        <f>od_matrix_directed_all_pairs_pe!C2766</f>
        <v>Locality31</v>
      </c>
      <c r="D2777" s="30">
        <f>SUMIFS(od_matrix_directed_all_pairs_pe!D:D, od_matrix_directed_all_pairs_pe!A:A, A2777, od_matrix_directed_all_pairs_pe!B:B, B2777, od_matrix_directed_all_pairs_pe!C:C, C2777)</f>
        <v>95</v>
      </c>
      <c r="E2777" s="30">
        <f t="array" ref="E2777">INDEX(total_subscribers_per_day!B:B, MATCH(A2777, total_subscribers_per_day!A:A, 0), 0)</f>
        <v>9471</v>
      </c>
      <c r="F2777" s="40">
        <f>SUMIFS(baseline_subscriber_movements!C:C, baseline_subscriber_movements!A:A, B2777, baseline_subscriber_movements!B:B, C2777)</f>
        <v>1.00010527423939E-2</v>
      </c>
      <c r="G2777" s="30">
        <f t="shared" si="0"/>
        <v>1.0030619786717349E-2</v>
      </c>
      <c r="H2777" s="30">
        <f t="shared" si="1"/>
        <v>1.0029563932002994</v>
      </c>
      <c r="I2777" s="30">
        <f t="shared" si="2"/>
        <v>0.29563932002993898</v>
      </c>
    </row>
    <row r="2778" spans="1:9" ht="15.75" customHeight="1" x14ac:dyDescent="0.2">
      <c r="A2778" s="17">
        <f>od_matrix_directed_all_pairs_pe!A2767</f>
        <v>43955</v>
      </c>
      <c r="B2778" s="30" t="str">
        <f>od_matrix_directed_all_pairs_pe!B2767</f>
        <v>Locality08</v>
      </c>
      <c r="C2778" s="30" t="str">
        <f>od_matrix_directed_all_pairs_pe!C2767</f>
        <v>Locality32</v>
      </c>
      <c r="D2778" s="30">
        <f>SUMIFS(od_matrix_directed_all_pairs_pe!D:D, od_matrix_directed_all_pairs_pe!A:A, A2778, od_matrix_directed_all_pairs_pe!B:B, B2778, od_matrix_directed_all_pairs_pe!C:C, C2778)</f>
        <v>53</v>
      </c>
      <c r="E2778" s="30">
        <f t="array" ref="E2778">INDEX(total_subscribers_per_day!B:B, MATCH(A2778, total_subscribers_per_day!A:A, 0), 0)</f>
        <v>9471</v>
      </c>
      <c r="F2778" s="40">
        <f>SUMIFS(baseline_subscriber_movements!C:C, baseline_subscriber_movements!A:A, B2778, baseline_subscriber_movements!B:B, C2778)</f>
        <v>6.3151247237132899E-3</v>
      </c>
      <c r="G2778" s="30">
        <f t="shared" si="0"/>
        <v>5.5960299862738887E-3</v>
      </c>
      <c r="H2778" s="30">
        <f t="shared" si="1"/>
        <v>0.88613134832647078</v>
      </c>
      <c r="I2778" s="30">
        <f t="shared" si="2"/>
        <v>-11.386865167352923</v>
      </c>
    </row>
    <row r="2779" spans="1:9" ht="15.75" customHeight="1" x14ac:dyDescent="0.2">
      <c r="A2779" s="17">
        <f>od_matrix_directed_all_pairs_pe!A2768</f>
        <v>43955</v>
      </c>
      <c r="B2779" s="30" t="str">
        <f>od_matrix_directed_all_pairs_pe!B2768</f>
        <v>Locality08</v>
      </c>
      <c r="C2779" s="30" t="str">
        <f>od_matrix_directed_all_pairs_pe!C2768</f>
        <v>Locality33</v>
      </c>
      <c r="D2779" s="30">
        <f>SUMIFS(od_matrix_directed_all_pairs_pe!D:D, od_matrix_directed_all_pairs_pe!A:A, A2779, od_matrix_directed_all_pairs_pe!B:B, B2779, od_matrix_directed_all_pairs_pe!C:C, C2779)</f>
        <v>42</v>
      </c>
      <c r="E2779" s="30">
        <f t="array" ref="E2779">INDEX(total_subscribers_per_day!B:B, MATCH(A2779, total_subscribers_per_day!A:A, 0), 0)</f>
        <v>9471</v>
      </c>
      <c r="F2779" s="40">
        <f>SUMIFS(baseline_subscriber_movements!C:C, baseline_subscriber_movements!A:A, B2779, baseline_subscriber_movements!B:B, C2779)</f>
        <v>5.13250235676128E-3</v>
      </c>
      <c r="G2779" s="30">
        <f t="shared" si="0"/>
        <v>4.434589800443459E-3</v>
      </c>
      <c r="H2779" s="30">
        <f t="shared" si="1"/>
        <v>0.86402099642517871</v>
      </c>
      <c r="I2779" s="30">
        <f t="shared" si="2"/>
        <v>-13.597900357482128</v>
      </c>
    </row>
    <row r="2780" spans="1:9" ht="15.75" customHeight="1" x14ac:dyDescent="0.2">
      <c r="A2780" s="17">
        <f>od_matrix_directed_all_pairs_pe!A2769</f>
        <v>43955</v>
      </c>
      <c r="B2780" s="30" t="str">
        <f>od_matrix_directed_all_pairs_pe!B2769</f>
        <v>Locality08</v>
      </c>
      <c r="C2780" s="30" t="str">
        <f>od_matrix_directed_all_pairs_pe!C2769</f>
        <v>Locality34</v>
      </c>
      <c r="D2780" s="30">
        <f>SUMIFS(od_matrix_directed_all_pairs_pe!D:D, od_matrix_directed_all_pairs_pe!A:A, A2780, od_matrix_directed_all_pairs_pe!B:B, B2780, od_matrix_directed_all_pairs_pe!C:C, C2780)</f>
        <v>26</v>
      </c>
      <c r="E2780" s="30">
        <f t="array" ref="E2780">INDEX(total_subscribers_per_day!B:B, MATCH(A2780, total_subscribers_per_day!A:A, 0), 0)</f>
        <v>9471</v>
      </c>
      <c r="F2780" s="40">
        <f>SUMIFS(baseline_subscriber_movements!C:C, baseline_subscriber_movements!A:A, B2780, baseline_subscriber_movements!B:B, C2780)</f>
        <v>2.6801708323596499E-3</v>
      </c>
      <c r="G2780" s="30">
        <f t="shared" si="0"/>
        <v>2.7452222574173794E-3</v>
      </c>
      <c r="H2780" s="30">
        <f t="shared" si="1"/>
        <v>1.0242713726574129</v>
      </c>
      <c r="I2780" s="30">
        <f t="shared" si="2"/>
        <v>2.427137265741286</v>
      </c>
    </row>
    <row r="2781" spans="1:9" ht="15.75" customHeight="1" x14ac:dyDescent="0.2">
      <c r="A2781" s="17">
        <f>od_matrix_directed_all_pairs_pe!A2770</f>
        <v>43955</v>
      </c>
      <c r="B2781" s="30" t="str">
        <f>od_matrix_directed_all_pairs_pe!B2770</f>
        <v>Locality08</v>
      </c>
      <c r="C2781" s="30" t="str">
        <f>od_matrix_directed_all_pairs_pe!C2770</f>
        <v>Locality35</v>
      </c>
      <c r="D2781" s="30">
        <f>SUMIFS(od_matrix_directed_all_pairs_pe!D:D, od_matrix_directed_all_pairs_pe!A:A, A2781, od_matrix_directed_all_pairs_pe!B:B, B2781, od_matrix_directed_all_pairs_pe!C:C, C2781)</f>
        <v>17</v>
      </c>
      <c r="E2781" s="30">
        <f t="array" ref="E2781">INDEX(total_subscribers_per_day!B:B, MATCH(A2781, total_subscribers_per_day!A:A, 0), 0)</f>
        <v>9471</v>
      </c>
      <c r="F2781" s="40">
        <f>SUMIFS(baseline_subscriber_movements!C:C, baseline_subscriber_movements!A:A, B2781, baseline_subscriber_movements!B:B, C2781)</f>
        <v>1.8868925128286099E-3</v>
      </c>
      <c r="G2781" s="30">
        <f t="shared" si="0"/>
        <v>1.7949530144652096E-3</v>
      </c>
      <c r="H2781" s="30">
        <f t="shared" si="1"/>
        <v>0.95127464986038057</v>
      </c>
      <c r="I2781" s="30">
        <f t="shared" si="2"/>
        <v>-4.8725350139619428</v>
      </c>
    </row>
    <row r="2782" spans="1:9" ht="15.75" customHeight="1" x14ac:dyDescent="0.2">
      <c r="A2782" s="17">
        <f>od_matrix_directed_all_pairs_pe!A2771</f>
        <v>43955</v>
      </c>
      <c r="B2782" s="30" t="str">
        <f>od_matrix_directed_all_pairs_pe!B2771</f>
        <v>Locality09</v>
      </c>
      <c r="C2782" s="30" t="str">
        <f>od_matrix_directed_all_pairs_pe!C2771</f>
        <v>Locality01</v>
      </c>
      <c r="D2782" s="30">
        <f>SUMIFS(od_matrix_directed_all_pairs_pe!D:D, od_matrix_directed_all_pairs_pe!A:A, A2782, od_matrix_directed_all_pairs_pe!B:B, B2782, od_matrix_directed_all_pairs_pe!C:C, C2782)</f>
        <v>17</v>
      </c>
      <c r="E2782" s="30">
        <f t="array" ref="E2782">INDEX(total_subscribers_per_day!B:B, MATCH(A2782, total_subscribers_per_day!A:A, 0), 0)</f>
        <v>9471</v>
      </c>
      <c r="F2782" s="40">
        <f>SUMIFS(baseline_subscriber_movements!C:C, baseline_subscriber_movements!A:A, B2782, baseline_subscriber_movements!B:B, C2782)</f>
        <v>2.0006317784563498E-3</v>
      </c>
      <c r="G2782" s="30">
        <f t="shared" si="0"/>
        <v>1.7949530144652096E-3</v>
      </c>
      <c r="H2782" s="30">
        <f t="shared" si="1"/>
        <v>0.897193093598744</v>
      </c>
      <c r="I2782" s="30">
        <f t="shared" si="2"/>
        <v>-10.2806906401256</v>
      </c>
    </row>
    <row r="2783" spans="1:9" ht="15.75" customHeight="1" x14ac:dyDescent="0.2">
      <c r="A2783" s="17">
        <f>od_matrix_directed_all_pairs_pe!A2772</f>
        <v>43955</v>
      </c>
      <c r="B2783" s="30" t="str">
        <f>od_matrix_directed_all_pairs_pe!B2772</f>
        <v>Locality09</v>
      </c>
      <c r="C2783" s="30" t="str">
        <f>od_matrix_directed_all_pairs_pe!C2772</f>
        <v>Locality10</v>
      </c>
      <c r="D2783" s="30">
        <f>SUMIFS(od_matrix_directed_all_pairs_pe!D:D, od_matrix_directed_all_pairs_pe!A:A, A2783, od_matrix_directed_all_pairs_pe!B:B, B2783, od_matrix_directed_all_pairs_pe!C:C, C2783)</f>
        <v>18</v>
      </c>
      <c r="E2783" s="30">
        <f t="array" ref="E2783">INDEX(total_subscribers_per_day!B:B, MATCH(A2783, total_subscribers_per_day!A:A, 0), 0)</f>
        <v>9471</v>
      </c>
      <c r="F2783" s="40">
        <f>SUMIFS(baseline_subscriber_movements!C:C, baseline_subscriber_movements!A:A, B2783, baseline_subscriber_movements!B:B, C2783)</f>
        <v>1.79022746419545E-3</v>
      </c>
      <c r="G2783" s="30">
        <f t="shared" si="0"/>
        <v>1.9005384859043396E-3</v>
      </c>
      <c r="H2783" s="30">
        <f t="shared" si="1"/>
        <v>1.0616184389498597</v>
      </c>
      <c r="I2783" s="30">
        <f t="shared" si="2"/>
        <v>6.1618438949859744</v>
      </c>
    </row>
    <row r="2784" spans="1:9" ht="15.75" customHeight="1" x14ac:dyDescent="0.2">
      <c r="A2784" s="17">
        <f>od_matrix_directed_all_pairs_pe!A2773</f>
        <v>43955</v>
      </c>
      <c r="B2784" s="30" t="str">
        <f>od_matrix_directed_all_pairs_pe!B2773</f>
        <v>Locality09</v>
      </c>
      <c r="C2784" s="30" t="str">
        <f>od_matrix_directed_all_pairs_pe!C2773</f>
        <v>Locality21</v>
      </c>
      <c r="D2784" s="30">
        <f>SUMIFS(od_matrix_directed_all_pairs_pe!D:D, od_matrix_directed_all_pairs_pe!A:A, A2784, od_matrix_directed_all_pairs_pe!B:B, B2784, od_matrix_directed_all_pairs_pe!C:C, C2784)</f>
        <v>18</v>
      </c>
      <c r="E2784" s="30">
        <f t="array" ref="E2784">INDEX(total_subscribers_per_day!B:B, MATCH(A2784, total_subscribers_per_day!A:A, 0), 0)</f>
        <v>9471</v>
      </c>
      <c r="F2784" s="40">
        <f>SUMIFS(baseline_subscriber_movements!C:C, baseline_subscriber_movements!A:A, B2784, baseline_subscriber_movements!B:B, C2784)</f>
        <v>2.3102028881163898E-3</v>
      </c>
      <c r="G2784" s="30">
        <f t="shared" si="0"/>
        <v>1.9005384859043396E-3</v>
      </c>
      <c r="H2784" s="30">
        <f t="shared" si="1"/>
        <v>0.82267167774772043</v>
      </c>
      <c r="I2784" s="30">
        <f t="shared" si="2"/>
        <v>-17.732832225227956</v>
      </c>
    </row>
    <row r="2785" spans="1:9" ht="15.75" customHeight="1" x14ac:dyDescent="0.2">
      <c r="A2785" s="17">
        <f>od_matrix_directed_all_pairs_pe!A2774</f>
        <v>43955</v>
      </c>
      <c r="B2785" s="30" t="str">
        <f>od_matrix_directed_all_pairs_pe!B2774</f>
        <v>Locality09</v>
      </c>
      <c r="C2785" s="30" t="str">
        <f>od_matrix_directed_all_pairs_pe!C2774</f>
        <v>Locality23</v>
      </c>
      <c r="D2785" s="30">
        <f>SUMIFS(od_matrix_directed_all_pairs_pe!D:D, od_matrix_directed_all_pairs_pe!A:A, A2785, od_matrix_directed_all_pairs_pe!B:B, B2785, od_matrix_directed_all_pairs_pe!C:C, C2785)</f>
        <v>18</v>
      </c>
      <c r="E2785" s="30">
        <f t="array" ref="E2785">INDEX(total_subscribers_per_day!B:B, MATCH(A2785, total_subscribers_per_day!A:A, 0), 0)</f>
        <v>9471</v>
      </c>
      <c r="F2785" s="40">
        <f>SUMIFS(baseline_subscriber_movements!C:C, baseline_subscriber_movements!A:A, B2785, baseline_subscriber_movements!B:B, C2785)</f>
        <v>1.6833245660178801E-3</v>
      </c>
      <c r="G2785" s="30">
        <f t="shared" si="0"/>
        <v>1.9005384859043396E-3</v>
      </c>
      <c r="H2785" s="30">
        <f t="shared" si="1"/>
        <v>1.1290386442825502</v>
      </c>
      <c r="I2785" s="30">
        <f t="shared" si="2"/>
        <v>12.903864428255019</v>
      </c>
    </row>
    <row r="2786" spans="1:9" ht="15.75" customHeight="1" x14ac:dyDescent="0.2">
      <c r="A2786" s="17">
        <f>od_matrix_directed_all_pairs_pe!A2775</f>
        <v>43955</v>
      </c>
      <c r="B2786" s="30" t="str">
        <f>od_matrix_directed_all_pairs_pe!B2775</f>
        <v>Locality09</v>
      </c>
      <c r="C2786" s="30" t="str">
        <f>od_matrix_directed_all_pairs_pe!C2775</f>
        <v>Locality25</v>
      </c>
      <c r="D2786" s="30">
        <f>SUMIFS(od_matrix_directed_all_pairs_pe!D:D, od_matrix_directed_all_pairs_pe!A:A, A2786, od_matrix_directed_all_pairs_pe!B:B, B2786, od_matrix_directed_all_pairs_pe!C:C, C2786)</f>
        <v>16</v>
      </c>
      <c r="E2786" s="30">
        <f t="array" ref="E2786">INDEX(total_subscribers_per_day!B:B, MATCH(A2786, total_subscribers_per_day!A:A, 0), 0)</f>
        <v>9471</v>
      </c>
      <c r="F2786" s="40">
        <f>SUMIFS(baseline_subscriber_movements!C:C, baseline_subscriber_movements!A:A, B2786, baseline_subscriber_movements!B:B, C2786)</f>
        <v>1.9987387232039602E-3</v>
      </c>
      <c r="G2786" s="30">
        <f t="shared" si="0"/>
        <v>1.6893675430260796E-3</v>
      </c>
      <c r="H2786" s="30">
        <f t="shared" si="1"/>
        <v>0.84521679768030844</v>
      </c>
      <c r="I2786" s="30">
        <f t="shared" si="2"/>
        <v>-15.478320231969157</v>
      </c>
    </row>
    <row r="2787" spans="1:9" ht="15.75" customHeight="1" x14ac:dyDescent="0.2">
      <c r="A2787" s="17">
        <f>od_matrix_directed_all_pairs_pe!A2776</f>
        <v>43955</v>
      </c>
      <c r="B2787" s="30" t="str">
        <f>od_matrix_directed_all_pairs_pe!B2776</f>
        <v>Locality09</v>
      </c>
      <c r="C2787" s="30" t="str">
        <f>od_matrix_directed_all_pairs_pe!C2776</f>
        <v>Locality27</v>
      </c>
      <c r="D2787" s="30">
        <f>SUMIFS(od_matrix_directed_all_pairs_pe!D:D, od_matrix_directed_all_pairs_pe!A:A, A2787, od_matrix_directed_all_pairs_pe!B:B, B2787, od_matrix_directed_all_pairs_pe!C:C, C2787)</f>
        <v>26</v>
      </c>
      <c r="E2787" s="30">
        <f t="array" ref="E2787">INDEX(total_subscribers_per_day!B:B, MATCH(A2787, total_subscribers_per_day!A:A, 0), 0)</f>
        <v>9471</v>
      </c>
      <c r="F2787" s="40">
        <f>SUMIFS(baseline_subscriber_movements!C:C, baseline_subscriber_movements!A:A, B2787, baseline_subscriber_movements!B:B, C2787)</f>
        <v>2.32165470662726E-3</v>
      </c>
      <c r="G2787" s="30">
        <f t="shared" si="0"/>
        <v>2.7452222574173794E-3</v>
      </c>
      <c r="H2787" s="30">
        <f t="shared" si="1"/>
        <v>1.1824420959675994</v>
      </c>
      <c r="I2787" s="30">
        <f t="shared" si="2"/>
        <v>18.244209596759941</v>
      </c>
    </row>
    <row r="2788" spans="1:9" ht="15.75" customHeight="1" x14ac:dyDescent="0.2">
      <c r="A2788" s="17">
        <f>od_matrix_directed_all_pairs_pe!A2777</f>
        <v>43955</v>
      </c>
      <c r="B2788" s="30" t="str">
        <f>od_matrix_directed_all_pairs_pe!B2777</f>
        <v>Locality09</v>
      </c>
      <c r="C2788" s="30" t="str">
        <f>od_matrix_directed_all_pairs_pe!C2777</f>
        <v>Locality30</v>
      </c>
      <c r="D2788" s="30">
        <f>SUMIFS(od_matrix_directed_all_pairs_pe!D:D, od_matrix_directed_all_pairs_pe!A:A, A2788, od_matrix_directed_all_pairs_pe!B:B, B2788, od_matrix_directed_all_pairs_pe!C:C, C2788)</f>
        <v>20</v>
      </c>
      <c r="E2788" s="30">
        <f t="array" ref="E2788">INDEX(total_subscribers_per_day!B:B, MATCH(A2788, total_subscribers_per_day!A:A, 0), 0)</f>
        <v>9471</v>
      </c>
      <c r="F2788" s="40">
        <f>SUMIFS(baseline_subscriber_movements!C:C, baseline_subscriber_movements!A:A, B2788, baseline_subscriber_movements!B:B, C2788)</f>
        <v>2.3131111344758702E-3</v>
      </c>
      <c r="G2788" s="30">
        <f t="shared" si="0"/>
        <v>2.1117094287825995E-3</v>
      </c>
      <c r="H2788" s="30">
        <f t="shared" si="1"/>
        <v>0.91293038077960464</v>
      </c>
      <c r="I2788" s="30">
        <f t="shared" si="2"/>
        <v>-8.706961922039536</v>
      </c>
    </row>
    <row r="2789" spans="1:9" ht="15.75" customHeight="1" x14ac:dyDescent="0.2">
      <c r="A2789" s="17">
        <f>od_matrix_directed_all_pairs_pe!A2778</f>
        <v>43955</v>
      </c>
      <c r="B2789" s="30" t="str">
        <f>od_matrix_directed_all_pairs_pe!B2778</f>
        <v>Locality09</v>
      </c>
      <c r="C2789" s="30" t="str">
        <f>od_matrix_directed_all_pairs_pe!C2778</f>
        <v>Locality31</v>
      </c>
      <c r="D2789" s="30">
        <f>SUMIFS(od_matrix_directed_all_pairs_pe!D:D, od_matrix_directed_all_pairs_pe!A:A, A2789, od_matrix_directed_all_pairs_pe!B:B, B2789, od_matrix_directed_all_pairs_pe!C:C, C2789)</f>
        <v>28</v>
      </c>
      <c r="E2789" s="30">
        <f t="array" ref="E2789">INDEX(total_subscribers_per_day!B:B, MATCH(A2789, total_subscribers_per_day!A:A, 0), 0)</f>
        <v>9471</v>
      </c>
      <c r="F2789" s="40">
        <f>SUMIFS(baseline_subscriber_movements!C:C, baseline_subscriber_movements!A:A, B2789, baseline_subscriber_movements!B:B, C2789)</f>
        <v>3.5800779193429499E-3</v>
      </c>
      <c r="G2789" s="30">
        <f t="shared" si="0"/>
        <v>2.9563932002956393E-3</v>
      </c>
      <c r="H2789" s="30">
        <f t="shared" si="1"/>
        <v>0.82579018303552032</v>
      </c>
      <c r="I2789" s="30">
        <f t="shared" si="2"/>
        <v>-17.420981696447967</v>
      </c>
    </row>
    <row r="2790" spans="1:9" ht="15.75" customHeight="1" x14ac:dyDescent="0.2">
      <c r="A2790" s="17">
        <f>od_matrix_directed_all_pairs_pe!A2779</f>
        <v>43955</v>
      </c>
      <c r="B2790" s="30" t="str">
        <f>od_matrix_directed_all_pairs_pe!B2779</f>
        <v>Locality09</v>
      </c>
      <c r="C2790" s="30" t="str">
        <f>od_matrix_directed_all_pairs_pe!C2779</f>
        <v>Locality33</v>
      </c>
      <c r="D2790" s="30">
        <f>SUMIFS(od_matrix_directed_all_pairs_pe!D:D, od_matrix_directed_all_pairs_pe!A:A, A2790, od_matrix_directed_all_pairs_pe!B:B, B2790, od_matrix_directed_all_pairs_pe!C:C, C2790)</f>
        <v>16</v>
      </c>
      <c r="E2790" s="30">
        <f t="array" ref="E2790">INDEX(total_subscribers_per_day!B:B, MATCH(A2790, total_subscribers_per_day!A:A, 0), 0)</f>
        <v>9471</v>
      </c>
      <c r="F2790" s="40">
        <f>SUMIFS(baseline_subscriber_movements!C:C, baseline_subscriber_movements!A:A, B2790, baseline_subscriber_movements!B:B, C2790)</f>
        <v>1.95178987034741E-3</v>
      </c>
      <c r="G2790" s="30">
        <f t="shared" si="0"/>
        <v>1.6893675430260796E-3</v>
      </c>
      <c r="H2790" s="30">
        <f t="shared" si="1"/>
        <v>0.86554785875867857</v>
      </c>
      <c r="I2790" s="30">
        <f t="shared" si="2"/>
        <v>-13.445214124132143</v>
      </c>
    </row>
    <row r="2791" spans="1:9" ht="15.75" customHeight="1" x14ac:dyDescent="0.2">
      <c r="A2791" s="17">
        <f>od_matrix_directed_all_pairs_pe!A2780</f>
        <v>43955</v>
      </c>
      <c r="B2791" s="30" t="str">
        <f>od_matrix_directed_all_pairs_pe!B2780</f>
        <v>Locality10</v>
      </c>
      <c r="C2791" s="30" t="str">
        <f>od_matrix_directed_all_pairs_pe!C2780</f>
        <v>Locality01</v>
      </c>
      <c r="D2791" s="30">
        <f>SUMIFS(od_matrix_directed_all_pairs_pe!D:D, od_matrix_directed_all_pairs_pe!A:A, A2791, od_matrix_directed_all_pairs_pe!B:B, B2791, od_matrix_directed_all_pairs_pe!C:C, C2791)</f>
        <v>49</v>
      </c>
      <c r="E2791" s="30">
        <f t="array" ref="E2791">INDEX(total_subscribers_per_day!B:B, MATCH(A2791, total_subscribers_per_day!A:A, 0), 0)</f>
        <v>9471</v>
      </c>
      <c r="F2791" s="40">
        <f>SUMIFS(baseline_subscriber_movements!C:C, baseline_subscriber_movements!A:A, B2791, baseline_subscriber_movements!B:B, C2791)</f>
        <v>5.0467879297655298E-3</v>
      </c>
      <c r="G2791" s="30">
        <f t="shared" si="0"/>
        <v>5.1736881005173688E-3</v>
      </c>
      <c r="H2791" s="30">
        <f t="shared" si="1"/>
        <v>1.0251447400837654</v>
      </c>
      <c r="I2791" s="30">
        <f t="shared" si="2"/>
        <v>2.5144740083765438</v>
      </c>
    </row>
    <row r="2792" spans="1:9" ht="15.75" customHeight="1" x14ac:dyDescent="0.2">
      <c r="A2792" s="17">
        <f>od_matrix_directed_all_pairs_pe!A2781</f>
        <v>43955</v>
      </c>
      <c r="B2792" s="30" t="str">
        <f>od_matrix_directed_all_pairs_pe!B2781</f>
        <v>Locality10</v>
      </c>
      <c r="C2792" s="30" t="str">
        <f>od_matrix_directed_all_pairs_pe!C2781</f>
        <v>Locality04</v>
      </c>
      <c r="D2792" s="30">
        <f>SUMIFS(od_matrix_directed_all_pairs_pe!D:D, od_matrix_directed_all_pairs_pe!A:A, A2792, od_matrix_directed_all_pairs_pe!B:B, B2792, od_matrix_directed_all_pairs_pe!C:C, C2792)</f>
        <v>37</v>
      </c>
      <c r="E2792" s="30">
        <f t="array" ref="E2792">INDEX(total_subscribers_per_day!B:B, MATCH(A2792, total_subscribers_per_day!A:A, 0), 0)</f>
        <v>9471</v>
      </c>
      <c r="F2792" s="40">
        <f>SUMIFS(baseline_subscriber_movements!C:C, baseline_subscriber_movements!A:A, B2792, baseline_subscriber_movements!B:B, C2792)</f>
        <v>5.3622121753758804E-3</v>
      </c>
      <c r="G2792" s="30">
        <f t="shared" si="0"/>
        <v>3.9066624432478091E-3</v>
      </c>
      <c r="H2792" s="30">
        <f t="shared" si="1"/>
        <v>0.72855424505352773</v>
      </c>
      <c r="I2792" s="30">
        <f t="shared" si="2"/>
        <v>-27.144575494647228</v>
      </c>
    </row>
    <row r="2793" spans="1:9" ht="15.75" customHeight="1" x14ac:dyDescent="0.2">
      <c r="A2793" s="17">
        <f>od_matrix_directed_all_pairs_pe!A2782</f>
        <v>43955</v>
      </c>
      <c r="B2793" s="30" t="str">
        <f>od_matrix_directed_all_pairs_pe!B2782</f>
        <v>Locality10</v>
      </c>
      <c r="C2793" s="30" t="str">
        <f>od_matrix_directed_all_pairs_pe!C2782</f>
        <v>Locality06</v>
      </c>
      <c r="D2793" s="30">
        <f>SUMIFS(od_matrix_directed_all_pairs_pe!D:D, od_matrix_directed_all_pairs_pe!A:A, A2793, od_matrix_directed_all_pairs_pe!B:B, B2793, od_matrix_directed_all_pairs_pe!C:C, C2793)</f>
        <v>17</v>
      </c>
      <c r="E2793" s="30">
        <f t="array" ref="E2793">INDEX(total_subscribers_per_day!B:B, MATCH(A2793, total_subscribers_per_day!A:A, 0), 0)</f>
        <v>9471</v>
      </c>
      <c r="F2793" s="40">
        <f>SUMIFS(baseline_subscriber_movements!C:C, baseline_subscriber_movements!A:A, B2793, baseline_subscriber_movements!B:B, C2793)</f>
        <v>2.9470582043995301E-3</v>
      </c>
      <c r="G2793" s="30">
        <f t="shared" si="0"/>
        <v>1.7949530144652096E-3</v>
      </c>
      <c r="H2793" s="30">
        <f t="shared" si="1"/>
        <v>0.60906602108692842</v>
      </c>
      <c r="I2793" s="30">
        <f t="shared" si="2"/>
        <v>-39.093397891307156</v>
      </c>
    </row>
    <row r="2794" spans="1:9" ht="15.75" customHeight="1" x14ac:dyDescent="0.2">
      <c r="A2794" s="17">
        <f>od_matrix_directed_all_pairs_pe!A2783</f>
        <v>43955</v>
      </c>
      <c r="B2794" s="30" t="str">
        <f>od_matrix_directed_all_pairs_pe!B2783</f>
        <v>Locality10</v>
      </c>
      <c r="C2794" s="30" t="str">
        <f>od_matrix_directed_all_pairs_pe!C2783</f>
        <v>Locality07</v>
      </c>
      <c r="D2794" s="30">
        <f>SUMIFS(od_matrix_directed_all_pairs_pe!D:D, od_matrix_directed_all_pairs_pe!A:A, A2794, od_matrix_directed_all_pairs_pe!B:B, B2794, od_matrix_directed_all_pairs_pe!C:C, C2794)</f>
        <v>31</v>
      </c>
      <c r="E2794" s="30">
        <f t="array" ref="E2794">INDEX(total_subscribers_per_day!B:B, MATCH(A2794, total_subscribers_per_day!A:A, 0), 0)</f>
        <v>9471</v>
      </c>
      <c r="F2794" s="40">
        <f>SUMIFS(baseline_subscriber_movements!C:C, baseline_subscriber_movements!A:A, B2794, baseline_subscriber_movements!B:B, C2794)</f>
        <v>4.0004210969575701E-3</v>
      </c>
      <c r="G2794" s="30">
        <f t="shared" si="0"/>
        <v>3.2731496146130292E-3</v>
      </c>
      <c r="H2794" s="30">
        <f t="shared" si="1"/>
        <v>0.81820126813708416</v>
      </c>
      <c r="I2794" s="30">
        <f t="shared" si="2"/>
        <v>-18.179873186291584</v>
      </c>
    </row>
    <row r="2795" spans="1:9" ht="15.75" customHeight="1" x14ac:dyDescent="0.2">
      <c r="A2795" s="17">
        <f>od_matrix_directed_all_pairs_pe!A2784</f>
        <v>43955</v>
      </c>
      <c r="B2795" s="30" t="str">
        <f>od_matrix_directed_all_pairs_pe!B2784</f>
        <v>Locality10</v>
      </c>
      <c r="C2795" s="30" t="str">
        <f>od_matrix_directed_all_pairs_pe!C2784</f>
        <v>Locality08</v>
      </c>
      <c r="D2795" s="30">
        <f>SUMIFS(od_matrix_directed_all_pairs_pe!D:D, od_matrix_directed_all_pairs_pe!A:A, A2795, od_matrix_directed_all_pairs_pe!B:B, B2795, od_matrix_directed_all_pairs_pe!C:C, C2795)</f>
        <v>38</v>
      </c>
      <c r="E2795" s="30">
        <f t="array" ref="E2795">INDEX(total_subscribers_per_day!B:B, MATCH(A2795, total_subscribers_per_day!A:A, 0), 0)</f>
        <v>9471</v>
      </c>
      <c r="F2795" s="40">
        <f>SUMIFS(baseline_subscriber_movements!C:C, baseline_subscriber_movements!A:A, B2795, baseline_subscriber_movements!B:B, C2795)</f>
        <v>4.0143672089583702E-3</v>
      </c>
      <c r="G2795" s="30">
        <f t="shared" si="0"/>
        <v>4.0122479146869391E-3</v>
      </c>
      <c r="H2795" s="30">
        <f t="shared" si="1"/>
        <v>0.99947207264280613</v>
      </c>
      <c r="I2795" s="30">
        <f t="shared" si="2"/>
        <v>-5.2792735719386918E-2</v>
      </c>
    </row>
    <row r="2796" spans="1:9" ht="15.75" customHeight="1" x14ac:dyDescent="0.2">
      <c r="A2796" s="17">
        <f>od_matrix_directed_all_pairs_pe!A2785</f>
        <v>43955</v>
      </c>
      <c r="B2796" s="30" t="str">
        <f>od_matrix_directed_all_pairs_pe!B2785</f>
        <v>Locality10</v>
      </c>
      <c r="C2796" s="30" t="str">
        <f>od_matrix_directed_all_pairs_pe!C2785</f>
        <v>Locality10</v>
      </c>
      <c r="D2796" s="30">
        <f>SUMIFS(od_matrix_directed_all_pairs_pe!D:D, od_matrix_directed_all_pairs_pe!A:A, A2796, od_matrix_directed_all_pairs_pe!B:B, B2796, od_matrix_directed_all_pairs_pe!C:C, C2796)</f>
        <v>26</v>
      </c>
      <c r="E2796" s="30">
        <f t="array" ref="E2796">INDEX(total_subscribers_per_day!B:B, MATCH(A2796, total_subscribers_per_day!A:A, 0), 0)</f>
        <v>9471</v>
      </c>
      <c r="F2796" s="40">
        <f>SUMIFS(baseline_subscriber_movements!C:C, baseline_subscriber_movements!A:A, B2796, baseline_subscriber_movements!B:B, C2796)</f>
        <v>3.68537432873539E-3</v>
      </c>
      <c r="G2796" s="30">
        <f t="shared" si="0"/>
        <v>2.7452222574173794E-3</v>
      </c>
      <c r="H2796" s="30">
        <f t="shared" si="1"/>
        <v>0.74489645081979583</v>
      </c>
      <c r="I2796" s="30">
        <f t="shared" si="2"/>
        <v>-25.510354918020418</v>
      </c>
    </row>
    <row r="2797" spans="1:9" ht="15.75" customHeight="1" x14ac:dyDescent="0.2">
      <c r="A2797" s="17">
        <f>od_matrix_directed_all_pairs_pe!A2786</f>
        <v>43955</v>
      </c>
      <c r="B2797" s="30" t="str">
        <f>od_matrix_directed_all_pairs_pe!B2786</f>
        <v>Locality10</v>
      </c>
      <c r="C2797" s="30" t="str">
        <f>od_matrix_directed_all_pairs_pe!C2786</f>
        <v>Locality11</v>
      </c>
      <c r="D2797" s="30">
        <f>SUMIFS(od_matrix_directed_all_pairs_pe!D:D, od_matrix_directed_all_pairs_pe!A:A, A2797, od_matrix_directed_all_pairs_pe!B:B, B2797, od_matrix_directed_all_pairs_pe!C:C, C2797)</f>
        <v>37</v>
      </c>
      <c r="E2797" s="30">
        <f t="array" ref="E2797">INDEX(total_subscribers_per_day!B:B, MATCH(A2797, total_subscribers_per_day!A:A, 0), 0)</f>
        <v>9471</v>
      </c>
      <c r="F2797" s="40">
        <f>SUMIFS(baseline_subscriber_movements!C:C, baseline_subscriber_movements!A:A, B2797, baseline_subscriber_movements!B:B, C2797)</f>
        <v>3.8820690378764001E-3</v>
      </c>
      <c r="G2797" s="30">
        <f t="shared" si="0"/>
        <v>3.9066624432478091E-3</v>
      </c>
      <c r="H2797" s="30">
        <f t="shared" si="1"/>
        <v>1.0063351282863486</v>
      </c>
      <c r="I2797" s="30">
        <f t="shared" si="2"/>
        <v>0.63351282863486347</v>
      </c>
    </row>
    <row r="2798" spans="1:9" ht="15.75" customHeight="1" x14ac:dyDescent="0.2">
      <c r="A2798" s="17">
        <f>od_matrix_directed_all_pairs_pe!A2787</f>
        <v>43955</v>
      </c>
      <c r="B2798" s="30" t="str">
        <f>od_matrix_directed_all_pairs_pe!B2787</f>
        <v>Locality10</v>
      </c>
      <c r="C2798" s="30" t="str">
        <f>od_matrix_directed_all_pairs_pe!C2787</f>
        <v>Locality13</v>
      </c>
      <c r="D2798" s="30">
        <f>SUMIFS(od_matrix_directed_all_pairs_pe!D:D, od_matrix_directed_all_pairs_pe!A:A, A2798, od_matrix_directed_all_pairs_pe!B:B, B2798, od_matrix_directed_all_pairs_pe!C:C, C2798)</f>
        <v>16</v>
      </c>
      <c r="E2798" s="30">
        <f t="array" ref="E2798">INDEX(total_subscribers_per_day!B:B, MATCH(A2798, total_subscribers_per_day!A:A, 0), 0)</f>
        <v>9471</v>
      </c>
      <c r="F2798" s="40">
        <f>SUMIFS(baseline_subscriber_movements!C:C, baseline_subscriber_movements!A:A, B2798, baseline_subscriber_movements!B:B, C2798)</f>
        <v>2.2031053294167E-3</v>
      </c>
      <c r="G2798" s="30">
        <f t="shared" si="0"/>
        <v>1.6893675430260796E-3</v>
      </c>
      <c r="H2798" s="30">
        <f t="shared" si="1"/>
        <v>0.76681197238688581</v>
      </c>
      <c r="I2798" s="30">
        <f t="shared" si="2"/>
        <v>-23.318802761311417</v>
      </c>
    </row>
    <row r="2799" spans="1:9" ht="15.75" customHeight="1" x14ac:dyDescent="0.2">
      <c r="A2799" s="17">
        <f>od_matrix_directed_all_pairs_pe!A2788</f>
        <v>43955</v>
      </c>
      <c r="B2799" s="30" t="str">
        <f>od_matrix_directed_all_pairs_pe!B2788</f>
        <v>Locality10</v>
      </c>
      <c r="C2799" s="30" t="str">
        <f>od_matrix_directed_all_pairs_pe!C2788</f>
        <v>Locality14</v>
      </c>
      <c r="D2799" s="30">
        <f>SUMIFS(od_matrix_directed_all_pairs_pe!D:D, od_matrix_directed_all_pairs_pe!A:A, A2799, od_matrix_directed_all_pairs_pe!B:B, B2799, od_matrix_directed_all_pairs_pe!C:C, C2799)</f>
        <v>28</v>
      </c>
      <c r="E2799" s="30">
        <f t="array" ref="E2799">INDEX(total_subscribers_per_day!B:B, MATCH(A2799, total_subscribers_per_day!A:A, 0), 0)</f>
        <v>9471</v>
      </c>
      <c r="F2799" s="40">
        <f>SUMIFS(baseline_subscriber_movements!C:C, baseline_subscriber_movements!A:A, B2799, baseline_subscriber_movements!B:B, C2799)</f>
        <v>2.73626604925278E-3</v>
      </c>
      <c r="G2799" s="30">
        <f t="shared" si="0"/>
        <v>2.9563932002956393E-3</v>
      </c>
      <c r="H2799" s="30">
        <f t="shared" si="1"/>
        <v>1.0804480072772791</v>
      </c>
      <c r="I2799" s="30">
        <f t="shared" si="2"/>
        <v>8.0448007277279068</v>
      </c>
    </row>
    <row r="2800" spans="1:9" ht="15.75" customHeight="1" x14ac:dyDescent="0.2">
      <c r="A2800" s="17">
        <f>od_matrix_directed_all_pairs_pe!A2789</f>
        <v>43955</v>
      </c>
      <c r="B2800" s="30" t="str">
        <f>od_matrix_directed_all_pairs_pe!B2789</f>
        <v>Locality10</v>
      </c>
      <c r="C2800" s="30" t="str">
        <f>od_matrix_directed_all_pairs_pe!C2789</f>
        <v>Locality15</v>
      </c>
      <c r="D2800" s="30">
        <f>SUMIFS(od_matrix_directed_all_pairs_pe!D:D, od_matrix_directed_all_pairs_pe!A:A, A2800, od_matrix_directed_all_pairs_pe!B:B, B2800, od_matrix_directed_all_pairs_pe!C:C, C2800)</f>
        <v>19</v>
      </c>
      <c r="E2800" s="30">
        <f t="array" ref="E2800">INDEX(total_subscribers_per_day!B:B, MATCH(A2800, total_subscribers_per_day!A:A, 0), 0)</f>
        <v>9471</v>
      </c>
      <c r="F2800" s="40">
        <f>SUMIFS(baseline_subscriber_movements!C:C, baseline_subscriber_movements!A:A, B2800, baseline_subscriber_movements!B:B, C2800)</f>
        <v>4.0063257775434799E-3</v>
      </c>
      <c r="G2800" s="30">
        <f t="shared" si="0"/>
        <v>2.0061239573434695E-3</v>
      </c>
      <c r="H2800" s="30">
        <f t="shared" si="1"/>
        <v>0.50073909830007513</v>
      </c>
      <c r="I2800" s="30">
        <f t="shared" si="2"/>
        <v>-49.926090169992484</v>
      </c>
    </row>
    <row r="2801" spans="1:9" ht="15.75" customHeight="1" x14ac:dyDescent="0.2">
      <c r="A2801" s="17">
        <f>od_matrix_directed_all_pairs_pe!A2790</f>
        <v>43955</v>
      </c>
      <c r="B2801" s="30" t="str">
        <f>od_matrix_directed_all_pairs_pe!B2790</f>
        <v>Locality10</v>
      </c>
      <c r="C2801" s="30" t="str">
        <f>od_matrix_directed_all_pairs_pe!C2790</f>
        <v>Locality16</v>
      </c>
      <c r="D2801" s="30">
        <f>SUMIFS(od_matrix_directed_all_pairs_pe!D:D, od_matrix_directed_all_pairs_pe!A:A, A2801, od_matrix_directed_all_pairs_pe!B:B, B2801, od_matrix_directed_all_pairs_pe!C:C, C2801)</f>
        <v>36</v>
      </c>
      <c r="E2801" s="30">
        <f t="array" ref="E2801">INDEX(total_subscribers_per_day!B:B, MATCH(A2801, total_subscribers_per_day!A:A, 0), 0)</f>
        <v>9471</v>
      </c>
      <c r="F2801" s="40">
        <f>SUMIFS(baseline_subscriber_movements!C:C, baseline_subscriber_movements!A:A, B2801, baseline_subscriber_movements!B:B, C2801)</f>
        <v>3.8894144854409699E-3</v>
      </c>
      <c r="G2801" s="30">
        <f t="shared" si="0"/>
        <v>3.8010769718086791E-3</v>
      </c>
      <c r="H2801" s="30">
        <f t="shared" si="1"/>
        <v>0.97728770899502748</v>
      </c>
      <c r="I2801" s="30">
        <f t="shared" si="2"/>
        <v>-2.2712291004972518</v>
      </c>
    </row>
    <row r="2802" spans="1:9" ht="15.75" customHeight="1" x14ac:dyDescent="0.2">
      <c r="A2802" s="17">
        <f>od_matrix_directed_all_pairs_pe!A2791</f>
        <v>43955</v>
      </c>
      <c r="B2802" s="30" t="str">
        <f>od_matrix_directed_all_pairs_pe!B2791</f>
        <v>Locality10</v>
      </c>
      <c r="C2802" s="30" t="str">
        <f>od_matrix_directed_all_pairs_pe!C2791</f>
        <v>Locality18</v>
      </c>
      <c r="D2802" s="30">
        <f>SUMIFS(od_matrix_directed_all_pairs_pe!D:D, od_matrix_directed_all_pairs_pe!A:A, A2802, od_matrix_directed_all_pairs_pe!B:B, B2802, od_matrix_directed_all_pairs_pe!C:C, C2802)</f>
        <v>40</v>
      </c>
      <c r="E2802" s="30">
        <f t="array" ref="E2802">INDEX(total_subscribers_per_day!B:B, MATCH(A2802, total_subscribers_per_day!A:A, 0), 0)</f>
        <v>9471</v>
      </c>
      <c r="F2802" s="40">
        <f>SUMIFS(baseline_subscriber_movements!C:C, baseline_subscriber_movements!A:A, B2802, baseline_subscriber_movements!B:B, C2802)</f>
        <v>4.3117047008097596E-3</v>
      </c>
      <c r="G2802" s="30">
        <f t="shared" si="0"/>
        <v>4.223418857565199E-3</v>
      </c>
      <c r="H2802" s="30">
        <f t="shared" si="1"/>
        <v>0.97952414430701151</v>
      </c>
      <c r="I2802" s="30">
        <f t="shared" si="2"/>
        <v>-2.0475855692988487</v>
      </c>
    </row>
    <row r="2803" spans="1:9" ht="15.75" customHeight="1" x14ac:dyDescent="0.2">
      <c r="A2803" s="17">
        <f>od_matrix_directed_all_pairs_pe!A2792</f>
        <v>43955</v>
      </c>
      <c r="B2803" s="30" t="str">
        <f>od_matrix_directed_all_pairs_pe!B2792</f>
        <v>Locality10</v>
      </c>
      <c r="C2803" s="30" t="str">
        <f>od_matrix_directed_all_pairs_pe!C2792</f>
        <v>Locality19</v>
      </c>
      <c r="D2803" s="30">
        <f>SUMIFS(od_matrix_directed_all_pairs_pe!D:D, od_matrix_directed_all_pairs_pe!A:A, A2803, od_matrix_directed_all_pairs_pe!B:B, B2803, od_matrix_directed_all_pairs_pe!C:C, C2803)</f>
        <v>19</v>
      </c>
      <c r="E2803" s="30">
        <f t="array" ref="E2803">INDEX(total_subscribers_per_day!B:B, MATCH(A2803, total_subscribers_per_day!A:A, 0), 0)</f>
        <v>9471</v>
      </c>
      <c r="F2803" s="40">
        <f>SUMIFS(baseline_subscriber_movements!C:C, baseline_subscriber_movements!A:A, B2803, baseline_subscriber_movements!B:B, C2803)</f>
        <v>2.7348269696013399E-3</v>
      </c>
      <c r="G2803" s="30">
        <f t="shared" si="0"/>
        <v>2.0061239573434695E-3</v>
      </c>
      <c r="H2803" s="30">
        <f t="shared" si="1"/>
        <v>0.73354694086401573</v>
      </c>
      <c r="I2803" s="30">
        <f t="shared" si="2"/>
        <v>-26.645305913598428</v>
      </c>
    </row>
    <row r="2804" spans="1:9" ht="15.75" customHeight="1" x14ac:dyDescent="0.2">
      <c r="A2804" s="17">
        <f>od_matrix_directed_all_pairs_pe!A2793</f>
        <v>43955</v>
      </c>
      <c r="B2804" s="30" t="str">
        <f>od_matrix_directed_all_pairs_pe!B2793</f>
        <v>Locality10</v>
      </c>
      <c r="C2804" s="30" t="str">
        <f>od_matrix_directed_all_pairs_pe!C2793</f>
        <v>Locality21</v>
      </c>
      <c r="D2804" s="30">
        <f>SUMIFS(od_matrix_directed_all_pairs_pe!D:D, od_matrix_directed_all_pairs_pe!A:A, A2804, od_matrix_directed_all_pairs_pe!B:B, B2804, od_matrix_directed_all_pairs_pe!C:C, C2804)</f>
        <v>64</v>
      </c>
      <c r="E2804" s="30">
        <f t="array" ref="E2804">INDEX(total_subscribers_per_day!B:B, MATCH(A2804, total_subscribers_per_day!A:A, 0), 0)</f>
        <v>9471</v>
      </c>
      <c r="F2804" s="40">
        <f>SUMIFS(baseline_subscriber_movements!C:C, baseline_subscriber_movements!A:A, B2804, baseline_subscriber_movements!B:B, C2804)</f>
        <v>6.6253023451466999E-3</v>
      </c>
      <c r="G2804" s="30">
        <f t="shared" si="0"/>
        <v>6.7574701721043184E-3</v>
      </c>
      <c r="H2804" s="30">
        <f t="shared" si="1"/>
        <v>1.0199489502625396</v>
      </c>
      <c r="I2804" s="30">
        <f t="shared" si="2"/>
        <v>1.9948950262539622</v>
      </c>
    </row>
    <row r="2805" spans="1:9" ht="15.75" customHeight="1" x14ac:dyDescent="0.2">
      <c r="A2805" s="17">
        <f>od_matrix_directed_all_pairs_pe!A2794</f>
        <v>43955</v>
      </c>
      <c r="B2805" s="30" t="str">
        <f>od_matrix_directed_all_pairs_pe!B2794</f>
        <v>Locality10</v>
      </c>
      <c r="C2805" s="30" t="str">
        <f>od_matrix_directed_all_pairs_pe!C2794</f>
        <v>Locality22</v>
      </c>
      <c r="D2805" s="30">
        <f>SUMIFS(od_matrix_directed_all_pairs_pe!D:D, od_matrix_directed_all_pairs_pe!A:A, A2805, od_matrix_directed_all_pairs_pe!B:B, B2805, od_matrix_directed_all_pairs_pe!C:C, C2805)</f>
        <v>28</v>
      </c>
      <c r="E2805" s="30">
        <f t="array" ref="E2805">INDEX(total_subscribers_per_day!B:B, MATCH(A2805, total_subscribers_per_day!A:A, 0), 0)</f>
        <v>9471</v>
      </c>
      <c r="F2805" s="40">
        <f>SUMIFS(baseline_subscriber_movements!C:C, baseline_subscriber_movements!A:A, B2805, baseline_subscriber_movements!B:B, C2805)</f>
        <v>2.7371302242341299E-3</v>
      </c>
      <c r="G2805" s="30">
        <f t="shared" si="0"/>
        <v>2.9563932002956393E-3</v>
      </c>
      <c r="H2805" s="30">
        <f t="shared" si="1"/>
        <v>1.0801068849849338</v>
      </c>
      <c r="I2805" s="30">
        <f t="shared" si="2"/>
        <v>8.0106884984933799</v>
      </c>
    </row>
    <row r="2806" spans="1:9" ht="15.75" customHeight="1" x14ac:dyDescent="0.2">
      <c r="A2806" s="17">
        <f>od_matrix_directed_all_pairs_pe!A2795</f>
        <v>43955</v>
      </c>
      <c r="B2806" s="30" t="str">
        <f>od_matrix_directed_all_pairs_pe!B2795</f>
        <v>Locality10</v>
      </c>
      <c r="C2806" s="30" t="str">
        <f>od_matrix_directed_all_pairs_pe!C2795</f>
        <v>Locality23</v>
      </c>
      <c r="D2806" s="30">
        <f>SUMIFS(od_matrix_directed_all_pairs_pe!D:D, od_matrix_directed_all_pairs_pe!A:A, A2806, od_matrix_directed_all_pairs_pe!B:B, B2806, od_matrix_directed_all_pairs_pe!C:C, C2806)</f>
        <v>30</v>
      </c>
      <c r="E2806" s="30">
        <f t="array" ref="E2806">INDEX(total_subscribers_per_day!B:B, MATCH(A2806, total_subscribers_per_day!A:A, 0), 0)</f>
        <v>9471</v>
      </c>
      <c r="F2806" s="40">
        <f>SUMIFS(baseline_subscriber_movements!C:C, baseline_subscriber_movements!A:A, B2806, baseline_subscriber_movements!B:B, C2806)</f>
        <v>2.7371302242341299E-3</v>
      </c>
      <c r="G2806" s="30">
        <f t="shared" si="0"/>
        <v>3.1675641431738993E-3</v>
      </c>
      <c r="H2806" s="30">
        <f t="shared" si="1"/>
        <v>1.157257376769572</v>
      </c>
      <c r="I2806" s="30">
        <f t="shared" si="2"/>
        <v>15.725737676957197</v>
      </c>
    </row>
    <row r="2807" spans="1:9" ht="15.75" customHeight="1" x14ac:dyDescent="0.2">
      <c r="A2807" s="17">
        <f>od_matrix_directed_all_pairs_pe!A2796</f>
        <v>43955</v>
      </c>
      <c r="B2807" s="30" t="str">
        <f>od_matrix_directed_all_pairs_pe!B2796</f>
        <v>Locality10</v>
      </c>
      <c r="C2807" s="30" t="str">
        <f>od_matrix_directed_all_pairs_pe!C2796</f>
        <v>Locality24</v>
      </c>
      <c r="D2807" s="30">
        <f>SUMIFS(od_matrix_directed_all_pairs_pe!D:D, od_matrix_directed_all_pairs_pe!A:A, A2807, od_matrix_directed_all_pairs_pe!B:B, B2807, od_matrix_directed_all_pairs_pe!C:C, C2807)</f>
        <v>38</v>
      </c>
      <c r="E2807" s="30">
        <f t="array" ref="E2807">INDEX(total_subscribers_per_day!B:B, MATCH(A2807, total_subscribers_per_day!A:A, 0), 0)</f>
        <v>9471</v>
      </c>
      <c r="F2807" s="40">
        <f>SUMIFS(baseline_subscriber_movements!C:C, baseline_subscriber_movements!A:A, B2807, baseline_subscriber_movements!B:B, C2807)</f>
        <v>4.0016849199663003E-3</v>
      </c>
      <c r="G2807" s="30">
        <f t="shared" si="0"/>
        <v>4.0122479146869391E-3</v>
      </c>
      <c r="H2807" s="30">
        <f t="shared" si="1"/>
        <v>1.0026396367859787</v>
      </c>
      <c r="I2807" s="30">
        <f t="shared" si="2"/>
        <v>0.26396367859786718</v>
      </c>
    </row>
    <row r="2808" spans="1:9" ht="15.75" customHeight="1" x14ac:dyDescent="0.2">
      <c r="A2808" s="17">
        <f>od_matrix_directed_all_pairs_pe!A2797</f>
        <v>43955</v>
      </c>
      <c r="B2808" s="30" t="str">
        <f>od_matrix_directed_all_pairs_pe!B2797</f>
        <v>Locality10</v>
      </c>
      <c r="C2808" s="30" t="str">
        <f>od_matrix_directed_all_pairs_pe!C2797</f>
        <v>Locality25</v>
      </c>
      <c r="D2808" s="30">
        <f>SUMIFS(od_matrix_directed_all_pairs_pe!D:D, od_matrix_directed_all_pairs_pe!A:A, A2808, od_matrix_directed_all_pairs_pe!B:B, B2808, od_matrix_directed_all_pairs_pe!C:C, C2808)</f>
        <v>53</v>
      </c>
      <c r="E2808" s="30">
        <f t="array" ref="E2808">INDEX(total_subscribers_per_day!B:B, MATCH(A2808, total_subscribers_per_day!A:A, 0), 0)</f>
        <v>9471</v>
      </c>
      <c r="F2808" s="40">
        <f>SUMIFS(baseline_subscriber_movements!C:C, baseline_subscriber_movements!A:A, B2808, baseline_subscriber_movements!B:B, C2808)</f>
        <v>5.3509600251809798E-3</v>
      </c>
      <c r="G2808" s="30">
        <f t="shared" si="0"/>
        <v>5.5960299862738887E-3</v>
      </c>
      <c r="H2808" s="30">
        <f t="shared" si="1"/>
        <v>1.0457992509642455</v>
      </c>
      <c r="I2808" s="30">
        <f t="shared" si="2"/>
        <v>4.579925096424553</v>
      </c>
    </row>
    <row r="2809" spans="1:9" ht="15.75" customHeight="1" x14ac:dyDescent="0.2">
      <c r="A2809" s="17">
        <f>od_matrix_directed_all_pairs_pe!A2798</f>
        <v>43955</v>
      </c>
      <c r="B2809" s="30" t="str">
        <f>od_matrix_directed_all_pairs_pe!B2798</f>
        <v>Locality10</v>
      </c>
      <c r="C2809" s="30" t="str">
        <f>od_matrix_directed_all_pairs_pe!C2798</f>
        <v>Locality26</v>
      </c>
      <c r="D2809" s="30">
        <f>SUMIFS(od_matrix_directed_all_pairs_pe!D:D, od_matrix_directed_all_pairs_pe!A:A, A2809, od_matrix_directed_all_pairs_pe!B:B, B2809, od_matrix_directed_all_pairs_pe!C:C, C2809)</f>
        <v>25</v>
      </c>
      <c r="E2809" s="30">
        <f t="array" ref="E2809">INDEX(total_subscribers_per_day!B:B, MATCH(A2809, total_subscribers_per_day!A:A, 0), 0)</f>
        <v>9471</v>
      </c>
      <c r="F2809" s="40">
        <f>SUMIFS(baseline_subscriber_movements!C:C, baseline_subscriber_movements!A:A, B2809, baseline_subscriber_movements!B:B, C2809)</f>
        <v>2.3170093632845102E-3</v>
      </c>
      <c r="G2809" s="30">
        <f t="shared" si="0"/>
        <v>2.6396367859782494E-3</v>
      </c>
      <c r="H2809" s="30">
        <f t="shared" si="1"/>
        <v>1.1392430379462921</v>
      </c>
      <c r="I2809" s="30">
        <f t="shared" si="2"/>
        <v>13.924303794629211</v>
      </c>
    </row>
    <row r="2810" spans="1:9" ht="15.75" customHeight="1" x14ac:dyDescent="0.2">
      <c r="A2810" s="17">
        <f>od_matrix_directed_all_pairs_pe!A2799</f>
        <v>43955</v>
      </c>
      <c r="B2810" s="30" t="str">
        <f>od_matrix_directed_all_pairs_pe!B2799</f>
        <v>Locality10</v>
      </c>
      <c r="C2810" s="30" t="str">
        <f>od_matrix_directed_all_pairs_pe!C2799</f>
        <v>Locality27</v>
      </c>
      <c r="D2810" s="30">
        <f>SUMIFS(od_matrix_directed_all_pairs_pe!D:D, od_matrix_directed_all_pairs_pe!A:A, A2810, od_matrix_directed_all_pairs_pe!B:B, B2810, od_matrix_directed_all_pairs_pe!C:C, C2810)</f>
        <v>49</v>
      </c>
      <c r="E2810" s="30">
        <f t="array" ref="E2810">INDEX(total_subscribers_per_day!B:B, MATCH(A2810, total_subscribers_per_day!A:A, 0), 0)</f>
        <v>9471</v>
      </c>
      <c r="F2810" s="40">
        <f>SUMIFS(baseline_subscriber_movements!C:C, baseline_subscriber_movements!A:A, B2810, baseline_subscriber_movements!B:B, C2810)</f>
        <v>6.5400843881856501E-3</v>
      </c>
      <c r="G2810" s="30">
        <f t="shared" si="0"/>
        <v>5.1736881005173688E-3</v>
      </c>
      <c r="H2810" s="30">
        <f t="shared" si="1"/>
        <v>0.79107359988555948</v>
      </c>
      <c r="I2810" s="30">
        <f t="shared" si="2"/>
        <v>-20.892640011444051</v>
      </c>
    </row>
    <row r="2811" spans="1:9" ht="15.75" customHeight="1" x14ac:dyDescent="0.2">
      <c r="A2811" s="17">
        <f>od_matrix_directed_all_pairs_pe!A2800</f>
        <v>43955</v>
      </c>
      <c r="B2811" s="30" t="str">
        <f>od_matrix_directed_all_pairs_pe!B2800</f>
        <v>Locality10</v>
      </c>
      <c r="C2811" s="30" t="str">
        <f>od_matrix_directed_all_pairs_pe!C2800</f>
        <v>Locality28</v>
      </c>
      <c r="D2811" s="30">
        <f>SUMIFS(od_matrix_directed_all_pairs_pe!D:D, od_matrix_directed_all_pairs_pe!A:A, A2811, od_matrix_directed_all_pairs_pe!B:B, B2811, od_matrix_directed_all_pairs_pe!C:C, C2811)</f>
        <v>27</v>
      </c>
      <c r="E2811" s="30">
        <f t="array" ref="E2811">INDEX(total_subscribers_per_day!B:B, MATCH(A2811, total_subscribers_per_day!A:A, 0), 0)</f>
        <v>9471</v>
      </c>
      <c r="F2811" s="40">
        <f>SUMIFS(baseline_subscriber_movements!C:C, baseline_subscriber_movements!A:A, B2811, baseline_subscriber_movements!B:B, C2811)</f>
        <v>2.6382439848037101E-3</v>
      </c>
      <c r="G2811" s="30">
        <f t="shared" si="0"/>
        <v>2.8508077288565093E-3</v>
      </c>
      <c r="H2811" s="30">
        <f t="shared" si="1"/>
        <v>1.0805701615457732</v>
      </c>
      <c r="I2811" s="30">
        <f t="shared" si="2"/>
        <v>8.0570161545773225</v>
      </c>
    </row>
    <row r="2812" spans="1:9" ht="15.75" customHeight="1" x14ac:dyDescent="0.2">
      <c r="A2812" s="17">
        <f>od_matrix_directed_all_pairs_pe!A2801</f>
        <v>43955</v>
      </c>
      <c r="B2812" s="30" t="str">
        <f>od_matrix_directed_all_pairs_pe!B2801</f>
        <v>Locality10</v>
      </c>
      <c r="C2812" s="30" t="str">
        <f>od_matrix_directed_all_pairs_pe!C2801</f>
        <v>Locality29</v>
      </c>
      <c r="D2812" s="30">
        <f>SUMIFS(od_matrix_directed_all_pairs_pe!D:D, od_matrix_directed_all_pairs_pe!A:A, A2812, od_matrix_directed_all_pairs_pe!B:B, B2812, od_matrix_directed_all_pairs_pe!C:C, C2812)</f>
        <v>70</v>
      </c>
      <c r="E2812" s="30">
        <f t="array" ref="E2812">INDEX(total_subscribers_per_day!B:B, MATCH(A2812, total_subscribers_per_day!A:A, 0), 0)</f>
        <v>9471</v>
      </c>
      <c r="F2812" s="40">
        <f>SUMIFS(baseline_subscriber_movements!C:C, baseline_subscriber_movements!A:A, B2812, baseline_subscriber_movements!B:B, C2812)</f>
        <v>7.8806346537774498E-3</v>
      </c>
      <c r="G2812" s="30">
        <f t="shared" si="0"/>
        <v>7.3909830007390983E-3</v>
      </c>
      <c r="H2812" s="30">
        <f t="shared" si="1"/>
        <v>0.93786646957378672</v>
      </c>
      <c r="I2812" s="30">
        <f t="shared" si="2"/>
        <v>-6.2133530426213284</v>
      </c>
    </row>
    <row r="2813" spans="1:9" ht="15.75" customHeight="1" x14ac:dyDescent="0.2">
      <c r="A2813" s="17">
        <f>od_matrix_directed_all_pairs_pe!A2802</f>
        <v>43955</v>
      </c>
      <c r="B2813" s="30" t="str">
        <f>od_matrix_directed_all_pairs_pe!B2802</f>
        <v>Locality10</v>
      </c>
      <c r="C2813" s="30" t="str">
        <f>od_matrix_directed_all_pairs_pe!C2802</f>
        <v>Locality30</v>
      </c>
      <c r="D2813" s="30">
        <f>SUMIFS(od_matrix_directed_all_pairs_pe!D:D, od_matrix_directed_all_pairs_pe!A:A, A2813, od_matrix_directed_all_pairs_pe!B:B, B2813, od_matrix_directed_all_pairs_pe!C:C, C2813)</f>
        <v>71</v>
      </c>
      <c r="E2813" s="30">
        <f t="array" ref="E2813">INDEX(total_subscribers_per_day!B:B, MATCH(A2813, total_subscribers_per_day!A:A, 0), 0)</f>
        <v>9471</v>
      </c>
      <c r="F2813" s="40">
        <f>SUMIFS(baseline_subscriber_movements!C:C, baseline_subscriber_movements!A:A, B2813, baseline_subscriber_movements!B:B, C2813)</f>
        <v>6.7610395098246304E-3</v>
      </c>
      <c r="G2813" s="30">
        <f t="shared" si="0"/>
        <v>7.4965684721782283E-3</v>
      </c>
      <c r="H2813" s="30">
        <f t="shared" si="1"/>
        <v>1.108789330588112</v>
      </c>
      <c r="I2813" s="30">
        <f t="shared" si="2"/>
        <v>10.878933058811203</v>
      </c>
    </row>
    <row r="2814" spans="1:9" ht="15.75" customHeight="1" x14ac:dyDescent="0.2">
      <c r="A2814" s="17">
        <f>od_matrix_directed_all_pairs_pe!A2803</f>
        <v>43955</v>
      </c>
      <c r="B2814" s="30" t="str">
        <f>od_matrix_directed_all_pairs_pe!B2803</f>
        <v>Locality10</v>
      </c>
      <c r="C2814" s="30" t="str">
        <f>od_matrix_directed_all_pairs_pe!C2803</f>
        <v>Locality31</v>
      </c>
      <c r="D2814" s="30">
        <f>SUMIFS(od_matrix_directed_all_pairs_pe!D:D, od_matrix_directed_all_pairs_pe!A:A, A2814, od_matrix_directed_all_pairs_pe!B:B, B2814, od_matrix_directed_all_pairs_pe!C:C, C2814)</f>
        <v>92</v>
      </c>
      <c r="E2814" s="30">
        <f t="array" ref="E2814">INDEX(total_subscribers_per_day!B:B, MATCH(A2814, total_subscribers_per_day!A:A, 0), 0)</f>
        <v>9471</v>
      </c>
      <c r="F2814" s="40">
        <f>SUMIFS(baseline_subscriber_movements!C:C, baseline_subscriber_movements!A:A, B2814, baseline_subscriber_movements!B:B, C2814)</f>
        <v>1.0015814443858699E-2</v>
      </c>
      <c r="G2814" s="30">
        <f t="shared" si="0"/>
        <v>9.7138633723999578E-3</v>
      </c>
      <c r="H2814" s="30">
        <f t="shared" si="1"/>
        <v>0.96985256933909292</v>
      </c>
      <c r="I2814" s="30">
        <f t="shared" si="2"/>
        <v>-3.0147430660907082</v>
      </c>
    </row>
    <row r="2815" spans="1:9" ht="15.75" customHeight="1" x14ac:dyDescent="0.2">
      <c r="A2815" s="17">
        <f>od_matrix_directed_all_pairs_pe!A2804</f>
        <v>43955</v>
      </c>
      <c r="B2815" s="30" t="str">
        <f>od_matrix_directed_all_pairs_pe!B2804</f>
        <v>Locality10</v>
      </c>
      <c r="C2815" s="30" t="str">
        <f>od_matrix_directed_all_pairs_pe!C2804</f>
        <v>Locality32</v>
      </c>
      <c r="D2815" s="30">
        <f>SUMIFS(od_matrix_directed_all_pairs_pe!D:D, od_matrix_directed_all_pairs_pe!A:A, A2815, od_matrix_directed_all_pairs_pe!B:B, B2815, od_matrix_directed_all_pairs_pe!C:C, C2815)</f>
        <v>59</v>
      </c>
      <c r="E2815" s="30">
        <f t="array" ref="E2815">INDEX(total_subscribers_per_day!B:B, MATCH(A2815, total_subscribers_per_day!A:A, 0), 0)</f>
        <v>9471</v>
      </c>
      <c r="F2815" s="40">
        <f>SUMIFS(baseline_subscriber_movements!C:C, baseline_subscriber_movements!A:A, B2815, baseline_subscriber_movements!B:B, C2815)</f>
        <v>6.8630556435434397E-3</v>
      </c>
      <c r="G2815" s="30">
        <f t="shared" si="0"/>
        <v>6.2295428149086686E-3</v>
      </c>
      <c r="H2815" s="30">
        <f t="shared" si="1"/>
        <v>0.9076923076923088</v>
      </c>
      <c r="I2815" s="30">
        <f t="shared" si="2"/>
        <v>-9.2307692307691198</v>
      </c>
    </row>
    <row r="2816" spans="1:9" ht="15.75" customHeight="1" x14ac:dyDescent="0.2">
      <c r="A2816" s="17">
        <f>od_matrix_directed_all_pairs_pe!A2805</f>
        <v>43955</v>
      </c>
      <c r="B2816" s="30" t="str">
        <f>od_matrix_directed_all_pairs_pe!B2805</f>
        <v>Locality10</v>
      </c>
      <c r="C2816" s="30" t="str">
        <f>od_matrix_directed_all_pairs_pe!C2805</f>
        <v>Locality33</v>
      </c>
      <c r="D2816" s="30">
        <f>SUMIFS(od_matrix_directed_all_pairs_pe!D:D, od_matrix_directed_all_pairs_pe!A:A, A2816, od_matrix_directed_all_pairs_pe!B:B, B2816, od_matrix_directed_all_pairs_pe!C:C, C2816)</f>
        <v>55</v>
      </c>
      <c r="E2816" s="30">
        <f t="array" ref="E2816">INDEX(total_subscribers_per_day!B:B, MATCH(A2816, total_subscribers_per_day!A:A, 0), 0)</f>
        <v>9471</v>
      </c>
      <c r="F2816" s="40">
        <f>SUMIFS(baseline_subscriber_movements!C:C, baseline_subscriber_movements!A:A, B2816, baseline_subscriber_movements!B:B, C2816)</f>
        <v>5.1411184555660398E-3</v>
      </c>
      <c r="G2816" s="30">
        <f t="shared" si="0"/>
        <v>5.8072009291521487E-3</v>
      </c>
      <c r="H2816" s="30">
        <f t="shared" si="1"/>
        <v>1.129559837872433</v>
      </c>
      <c r="I2816" s="30">
        <f t="shared" si="2"/>
        <v>12.955983787243298</v>
      </c>
    </row>
    <row r="2817" spans="1:9" ht="15.75" customHeight="1" x14ac:dyDescent="0.2">
      <c r="A2817" s="17">
        <f>od_matrix_directed_all_pairs_pe!A2806</f>
        <v>43955</v>
      </c>
      <c r="B2817" s="30" t="str">
        <f>od_matrix_directed_all_pairs_pe!B2806</f>
        <v>Locality10</v>
      </c>
      <c r="C2817" s="30" t="str">
        <f>od_matrix_directed_all_pairs_pe!C2806</f>
        <v>Locality34</v>
      </c>
      <c r="D2817" s="30">
        <f>SUMIFS(od_matrix_directed_all_pairs_pe!D:D, od_matrix_directed_all_pairs_pe!A:A, A2817, od_matrix_directed_all_pairs_pe!B:B, B2817, od_matrix_directed_all_pairs_pe!C:C, C2817)</f>
        <v>33</v>
      </c>
      <c r="E2817" s="30">
        <f t="array" ref="E2817">INDEX(total_subscribers_per_day!B:B, MATCH(A2817, total_subscribers_per_day!A:A, 0), 0)</f>
        <v>9471</v>
      </c>
      <c r="F2817" s="40">
        <f>SUMIFS(baseline_subscriber_movements!C:C, baseline_subscriber_movements!A:A, B2817, baseline_subscriber_movements!B:B, C2817)</f>
        <v>2.72451059079674E-3</v>
      </c>
      <c r="G2817" s="30">
        <f t="shared" si="0"/>
        <v>3.4843205574912892E-3</v>
      </c>
      <c r="H2817" s="30">
        <f t="shared" si="1"/>
        <v>1.2788794322404726</v>
      </c>
      <c r="I2817" s="30">
        <f t="shared" si="2"/>
        <v>27.887943224047262</v>
      </c>
    </row>
    <row r="2818" spans="1:9" ht="15.75" customHeight="1" x14ac:dyDescent="0.2">
      <c r="A2818" s="17">
        <f>od_matrix_directed_all_pairs_pe!A2807</f>
        <v>43955</v>
      </c>
      <c r="B2818" s="30" t="str">
        <f>od_matrix_directed_all_pairs_pe!B2807</f>
        <v>Locality10</v>
      </c>
      <c r="C2818" s="30" t="str">
        <f>od_matrix_directed_all_pairs_pe!C2807</f>
        <v>Locality35</v>
      </c>
      <c r="D2818" s="30">
        <f>SUMIFS(od_matrix_directed_all_pairs_pe!D:D, od_matrix_directed_all_pairs_pe!A:A, A2818, od_matrix_directed_all_pairs_pe!B:B, B2818, od_matrix_directed_all_pairs_pe!C:C, C2818)</f>
        <v>18</v>
      </c>
      <c r="E2818" s="30">
        <f t="array" ref="E2818">INDEX(total_subscribers_per_day!B:B, MATCH(A2818, total_subscribers_per_day!A:A, 0), 0)</f>
        <v>9471</v>
      </c>
      <c r="F2818" s="40">
        <f>SUMIFS(baseline_subscriber_movements!C:C, baseline_subscriber_movements!A:A, B2818, baseline_subscriber_movements!B:B, C2818)</f>
        <v>1.6897243637131599E-3</v>
      </c>
      <c r="G2818" s="30">
        <f t="shared" si="0"/>
        <v>1.9005384859043396E-3</v>
      </c>
      <c r="H2818" s="30">
        <f t="shared" si="1"/>
        <v>1.1247624326892682</v>
      </c>
      <c r="I2818" s="30">
        <f t="shared" si="2"/>
        <v>12.476243268926822</v>
      </c>
    </row>
    <row r="2819" spans="1:9" ht="15.75" customHeight="1" x14ac:dyDescent="0.2">
      <c r="A2819" s="17">
        <f>od_matrix_directed_all_pairs_pe!A2808</f>
        <v>43955</v>
      </c>
      <c r="B2819" s="30" t="str">
        <f>od_matrix_directed_all_pairs_pe!B2808</f>
        <v>Locality11</v>
      </c>
      <c r="C2819" s="30" t="str">
        <f>od_matrix_directed_all_pairs_pe!C2808</f>
        <v>Locality01</v>
      </c>
      <c r="D2819" s="30">
        <f>SUMIFS(od_matrix_directed_all_pairs_pe!D:D, od_matrix_directed_all_pairs_pe!A:A, A2819, od_matrix_directed_all_pairs_pe!B:B, B2819, od_matrix_directed_all_pairs_pe!C:C, C2819)</f>
        <v>47</v>
      </c>
      <c r="E2819" s="30">
        <f t="array" ref="E2819">INDEX(total_subscribers_per_day!B:B, MATCH(A2819, total_subscribers_per_day!A:A, 0), 0)</f>
        <v>9471</v>
      </c>
      <c r="F2819" s="40">
        <f>SUMIFS(baseline_subscriber_movements!C:C, baseline_subscriber_movements!A:A, B2819, baseline_subscriber_movements!B:B, C2819)</f>
        <v>5.2626039364277403E-3</v>
      </c>
      <c r="G2819" s="30">
        <f t="shared" si="0"/>
        <v>4.9625171576391089E-3</v>
      </c>
      <c r="H2819" s="30">
        <f t="shared" si="1"/>
        <v>0.94297751029458421</v>
      </c>
      <c r="I2819" s="30">
        <f t="shared" si="2"/>
        <v>-5.7022489705415786</v>
      </c>
    </row>
    <row r="2820" spans="1:9" ht="15.75" customHeight="1" x14ac:dyDescent="0.2">
      <c r="A2820" s="17">
        <f>od_matrix_directed_all_pairs_pe!A2809</f>
        <v>43955</v>
      </c>
      <c r="B2820" s="30" t="str">
        <f>od_matrix_directed_all_pairs_pe!B2809</f>
        <v>Locality11</v>
      </c>
      <c r="C2820" s="30" t="str">
        <f>od_matrix_directed_all_pairs_pe!C2809</f>
        <v>Locality04</v>
      </c>
      <c r="D2820" s="30">
        <f>SUMIFS(od_matrix_directed_all_pairs_pe!D:D, od_matrix_directed_all_pairs_pe!A:A, A2820, od_matrix_directed_all_pairs_pe!B:B, B2820, od_matrix_directed_all_pairs_pe!C:C, C2820)</f>
        <v>47</v>
      </c>
      <c r="E2820" s="30">
        <f t="array" ref="E2820">INDEX(total_subscribers_per_day!B:B, MATCH(A2820, total_subscribers_per_day!A:A, 0), 0)</f>
        <v>9471</v>
      </c>
      <c r="F2820" s="40">
        <f>SUMIFS(baseline_subscriber_movements!C:C, baseline_subscriber_movements!A:A, B2820, baseline_subscriber_movements!B:B, C2820)</f>
        <v>5.1568090928225596E-3</v>
      </c>
      <c r="G2820" s="30">
        <f t="shared" si="0"/>
        <v>4.9625171576391089E-3</v>
      </c>
      <c r="H2820" s="30">
        <f t="shared" si="1"/>
        <v>0.96232322514054791</v>
      </c>
      <c r="I2820" s="30">
        <f t="shared" si="2"/>
        <v>-3.7676774859452089</v>
      </c>
    </row>
    <row r="2821" spans="1:9" ht="15.75" customHeight="1" x14ac:dyDescent="0.2">
      <c r="A2821" s="17">
        <f>od_matrix_directed_all_pairs_pe!A2810</f>
        <v>43955</v>
      </c>
      <c r="B2821" s="30" t="str">
        <f>od_matrix_directed_all_pairs_pe!B2810</f>
        <v>Locality11</v>
      </c>
      <c r="C2821" s="30" t="str">
        <f>od_matrix_directed_all_pairs_pe!C2810</f>
        <v>Locality05</v>
      </c>
      <c r="D2821" s="30">
        <f>SUMIFS(od_matrix_directed_all_pairs_pe!D:D, od_matrix_directed_all_pairs_pe!A:A, A2821, od_matrix_directed_all_pairs_pe!B:B, B2821, od_matrix_directed_all_pairs_pe!C:C, C2821)</f>
        <v>18</v>
      </c>
      <c r="E2821" s="30">
        <f t="array" ref="E2821">INDEX(total_subscribers_per_day!B:B, MATCH(A2821, total_subscribers_per_day!A:A, 0), 0)</f>
        <v>9471</v>
      </c>
      <c r="F2821" s="40">
        <f>SUMIFS(baseline_subscriber_movements!C:C, baseline_subscriber_movements!A:A, B2821, baseline_subscriber_movements!B:B, C2821)</f>
        <v>1.9983085754754302E-3</v>
      </c>
      <c r="G2821" s="30">
        <f t="shared" si="0"/>
        <v>1.9005384859043396E-3</v>
      </c>
      <c r="H2821" s="30">
        <f t="shared" si="1"/>
        <v>0.95107357753902977</v>
      </c>
      <c r="I2821" s="30">
        <f t="shared" si="2"/>
        <v>-4.8926422460970231</v>
      </c>
    </row>
    <row r="2822" spans="1:9" ht="15.75" customHeight="1" x14ac:dyDescent="0.2">
      <c r="A2822" s="17">
        <f>od_matrix_directed_all_pairs_pe!A2811</f>
        <v>43955</v>
      </c>
      <c r="B2822" s="30" t="str">
        <f>od_matrix_directed_all_pairs_pe!B2811</f>
        <v>Locality11</v>
      </c>
      <c r="C2822" s="30" t="str">
        <f>od_matrix_directed_all_pairs_pe!C2811</f>
        <v>Locality06</v>
      </c>
      <c r="D2822" s="30">
        <f>SUMIFS(od_matrix_directed_all_pairs_pe!D:D, od_matrix_directed_all_pairs_pe!A:A, A2822, od_matrix_directed_all_pairs_pe!B:B, B2822, od_matrix_directed_all_pairs_pe!C:C, C2822)</f>
        <v>20</v>
      </c>
      <c r="E2822" s="30">
        <f t="array" ref="E2822">INDEX(total_subscribers_per_day!B:B, MATCH(A2822, total_subscribers_per_day!A:A, 0), 0)</f>
        <v>9471</v>
      </c>
      <c r="F2822" s="40">
        <f>SUMIFS(baseline_subscriber_movements!C:C, baseline_subscriber_movements!A:A, B2822, baseline_subscriber_movements!B:B, C2822)</f>
        <v>2.6317174661044601E-3</v>
      </c>
      <c r="G2822" s="30">
        <f t="shared" si="0"/>
        <v>2.1117094287825995E-3</v>
      </c>
      <c r="H2822" s="30">
        <f t="shared" si="1"/>
        <v>0.80240734652584467</v>
      </c>
      <c r="I2822" s="30">
        <f t="shared" si="2"/>
        <v>-19.759265347415532</v>
      </c>
    </row>
    <row r="2823" spans="1:9" ht="15.75" customHeight="1" x14ac:dyDescent="0.2">
      <c r="A2823" s="17">
        <f>od_matrix_directed_all_pairs_pe!A2812</f>
        <v>43955</v>
      </c>
      <c r="B2823" s="30" t="str">
        <f>od_matrix_directed_all_pairs_pe!B2812</f>
        <v>Locality11</v>
      </c>
      <c r="C2823" s="30" t="str">
        <f>od_matrix_directed_all_pairs_pe!C2812</f>
        <v>Locality07</v>
      </c>
      <c r="D2823" s="30">
        <f>SUMIFS(od_matrix_directed_all_pairs_pe!D:D, od_matrix_directed_all_pairs_pe!A:A, A2823, od_matrix_directed_all_pairs_pe!B:B, B2823, od_matrix_directed_all_pairs_pe!C:C, C2823)</f>
        <v>37</v>
      </c>
      <c r="E2823" s="30">
        <f t="array" ref="E2823">INDEX(total_subscribers_per_day!B:B, MATCH(A2823, total_subscribers_per_day!A:A, 0), 0)</f>
        <v>9471</v>
      </c>
      <c r="F2823" s="40">
        <f>SUMIFS(baseline_subscriber_movements!C:C, baseline_subscriber_movements!A:A, B2823, baseline_subscriber_movements!B:B, C2823)</f>
        <v>4.1117554032683102E-3</v>
      </c>
      <c r="G2823" s="30">
        <f t="shared" si="0"/>
        <v>3.9066624432478091E-3</v>
      </c>
      <c r="H2823" s="30">
        <f t="shared" si="1"/>
        <v>0.95012034036424475</v>
      </c>
      <c r="I2823" s="30">
        <f t="shared" si="2"/>
        <v>-4.9879659635755242</v>
      </c>
    </row>
    <row r="2824" spans="1:9" ht="15.75" customHeight="1" x14ac:dyDescent="0.2">
      <c r="A2824" s="17">
        <f>od_matrix_directed_all_pairs_pe!A2813</f>
        <v>43955</v>
      </c>
      <c r="B2824" s="30" t="str">
        <f>od_matrix_directed_all_pairs_pe!B2813</f>
        <v>Locality11</v>
      </c>
      <c r="C2824" s="30" t="str">
        <f>od_matrix_directed_all_pairs_pe!C2813</f>
        <v>Locality08</v>
      </c>
      <c r="D2824" s="30">
        <f>SUMIFS(od_matrix_directed_all_pairs_pe!D:D, od_matrix_directed_all_pairs_pe!A:A, A2824, od_matrix_directed_all_pairs_pe!B:B, B2824, od_matrix_directed_all_pairs_pe!C:C, C2824)</f>
        <v>37</v>
      </c>
      <c r="E2824" s="30">
        <f t="array" ref="E2824">INDEX(total_subscribers_per_day!B:B, MATCH(A2824, total_subscribers_per_day!A:A, 0), 0)</f>
        <v>9471</v>
      </c>
      <c r="F2824" s="40">
        <f>SUMIFS(baseline_subscriber_movements!C:C, baseline_subscriber_movements!A:A, B2824, baseline_subscriber_movements!B:B, C2824)</f>
        <v>4.0012635569126997E-3</v>
      </c>
      <c r="G2824" s="30">
        <f t="shared" si="0"/>
        <v>3.9066624432478091E-3</v>
      </c>
      <c r="H2824" s="30">
        <f t="shared" si="1"/>
        <v>0.97635719009275079</v>
      </c>
      <c r="I2824" s="30">
        <f t="shared" si="2"/>
        <v>-2.3642809907249207</v>
      </c>
    </row>
    <row r="2825" spans="1:9" ht="15.75" customHeight="1" x14ac:dyDescent="0.2">
      <c r="A2825" s="17">
        <f>od_matrix_directed_all_pairs_pe!A2814</f>
        <v>43955</v>
      </c>
      <c r="B2825" s="30" t="str">
        <f>od_matrix_directed_all_pairs_pe!B2814</f>
        <v>Locality11</v>
      </c>
      <c r="C2825" s="30" t="str">
        <f>od_matrix_directed_all_pairs_pe!C2814</f>
        <v>Locality10</v>
      </c>
      <c r="D2825" s="30">
        <f>SUMIFS(od_matrix_directed_all_pairs_pe!D:D, od_matrix_directed_all_pairs_pe!A:A, A2825, od_matrix_directed_all_pairs_pe!B:B, B2825, od_matrix_directed_all_pairs_pe!C:C, C2825)</f>
        <v>32</v>
      </c>
      <c r="E2825" s="30">
        <f t="array" ref="E2825">INDEX(total_subscribers_per_day!B:B, MATCH(A2825, total_subscribers_per_day!A:A, 0), 0)</f>
        <v>9471</v>
      </c>
      <c r="F2825" s="40">
        <f>SUMIFS(baseline_subscriber_movements!C:C, baseline_subscriber_movements!A:A, B2825, baseline_subscriber_movements!B:B, C2825)</f>
        <v>4.0164887432618101E-3</v>
      </c>
      <c r="G2825" s="30">
        <f t="shared" si="0"/>
        <v>3.3787350860521592E-3</v>
      </c>
      <c r="H2825" s="30">
        <f t="shared" si="1"/>
        <v>0.84121612234577603</v>
      </c>
      <c r="I2825" s="30">
        <f t="shared" si="2"/>
        <v>-15.878387765422397</v>
      </c>
    </row>
    <row r="2826" spans="1:9" ht="15.75" customHeight="1" x14ac:dyDescent="0.2">
      <c r="A2826" s="17">
        <f>od_matrix_directed_all_pairs_pe!A2815</f>
        <v>43955</v>
      </c>
      <c r="B2826" s="30" t="str">
        <f>od_matrix_directed_all_pairs_pe!B2815</f>
        <v>Locality11</v>
      </c>
      <c r="C2826" s="30" t="str">
        <f>od_matrix_directed_all_pairs_pe!C2815</f>
        <v>Locality11</v>
      </c>
      <c r="D2826" s="30">
        <f>SUMIFS(od_matrix_directed_all_pairs_pe!D:D, od_matrix_directed_all_pairs_pe!A:A, A2826, od_matrix_directed_all_pairs_pe!B:B, B2826, od_matrix_directed_all_pairs_pe!C:C, C2826)</f>
        <v>37</v>
      </c>
      <c r="E2826" s="30">
        <f t="array" ref="E2826">INDEX(total_subscribers_per_day!B:B, MATCH(A2826, total_subscribers_per_day!A:A, 0), 0)</f>
        <v>9471</v>
      </c>
      <c r="F2826" s="40">
        <f>SUMIFS(baseline_subscriber_movements!C:C, baseline_subscriber_movements!A:A, B2826, baseline_subscriber_movements!B:B, C2826)</f>
        <v>3.9953737777310401E-3</v>
      </c>
      <c r="G2826" s="30">
        <f t="shared" si="0"/>
        <v>3.9066624432478091E-3</v>
      </c>
      <c r="H2826" s="30">
        <f t="shared" si="1"/>
        <v>0.97779648678236808</v>
      </c>
      <c r="I2826" s="30">
        <f t="shared" si="2"/>
        <v>-2.2203513217631921</v>
      </c>
    </row>
    <row r="2827" spans="1:9" ht="15.75" customHeight="1" x14ac:dyDescent="0.2">
      <c r="A2827" s="17">
        <f>od_matrix_directed_all_pairs_pe!A2816</f>
        <v>43955</v>
      </c>
      <c r="B2827" s="30" t="str">
        <f>od_matrix_directed_all_pairs_pe!B2816</f>
        <v>Locality11</v>
      </c>
      <c r="C2827" s="30" t="str">
        <f>od_matrix_directed_all_pairs_pe!C2816</f>
        <v>Locality12</v>
      </c>
      <c r="D2827" s="30">
        <f>SUMIFS(od_matrix_directed_all_pairs_pe!D:D, od_matrix_directed_all_pairs_pe!A:A, A2827, od_matrix_directed_all_pairs_pe!B:B, B2827, od_matrix_directed_all_pairs_pe!C:C, C2827)</f>
        <v>25</v>
      </c>
      <c r="E2827" s="30">
        <f t="array" ref="E2827">INDEX(total_subscribers_per_day!B:B, MATCH(A2827, total_subscribers_per_day!A:A, 0), 0)</f>
        <v>9471</v>
      </c>
      <c r="F2827" s="40">
        <f>SUMIFS(baseline_subscriber_movements!C:C, baseline_subscriber_movements!A:A, B2827, baseline_subscriber_movements!B:B, C2827)</f>
        <v>2.7799288101046701E-3</v>
      </c>
      <c r="G2827" s="30">
        <f t="shared" si="0"/>
        <v>2.6396367859782494E-3</v>
      </c>
      <c r="H2827" s="30">
        <f t="shared" si="1"/>
        <v>0.94953395079166136</v>
      </c>
      <c r="I2827" s="30">
        <f t="shared" si="2"/>
        <v>-5.0466049208338637</v>
      </c>
    </row>
    <row r="2828" spans="1:9" ht="15.75" customHeight="1" x14ac:dyDescent="0.2">
      <c r="A2828" s="17">
        <f>od_matrix_directed_all_pairs_pe!A2817</f>
        <v>43955</v>
      </c>
      <c r="B2828" s="30" t="str">
        <f>od_matrix_directed_all_pairs_pe!B2817</f>
        <v>Locality11</v>
      </c>
      <c r="C2828" s="30" t="str">
        <f>od_matrix_directed_all_pairs_pe!C2817</f>
        <v>Locality14</v>
      </c>
      <c r="D2828" s="30">
        <f>SUMIFS(od_matrix_directed_all_pairs_pe!D:D, od_matrix_directed_all_pairs_pe!A:A, A2828, od_matrix_directed_all_pairs_pe!B:B, B2828, od_matrix_directed_all_pairs_pe!C:C, C2828)</f>
        <v>23</v>
      </c>
      <c r="E2828" s="30">
        <f t="array" ref="E2828">INDEX(total_subscribers_per_day!B:B, MATCH(A2828, total_subscribers_per_day!A:A, 0), 0)</f>
        <v>9471</v>
      </c>
      <c r="F2828" s="40">
        <f>SUMIFS(baseline_subscriber_movements!C:C, baseline_subscriber_movements!A:A, B2828, baseline_subscriber_movements!B:B, C2828)</f>
        <v>2.6374185197942501E-3</v>
      </c>
      <c r="G2828" s="30">
        <f t="shared" si="0"/>
        <v>2.4284658430999894E-3</v>
      </c>
      <c r="H2828" s="30">
        <f t="shared" si="1"/>
        <v>0.92077378879156369</v>
      </c>
      <c r="I2828" s="30">
        <f t="shared" si="2"/>
        <v>-7.9226211208436315</v>
      </c>
    </row>
    <row r="2829" spans="1:9" ht="15.75" customHeight="1" x14ac:dyDescent="0.2">
      <c r="A2829" s="17">
        <f>od_matrix_directed_all_pairs_pe!A2818</f>
        <v>43955</v>
      </c>
      <c r="B2829" s="30" t="str">
        <f>od_matrix_directed_all_pairs_pe!B2818</f>
        <v>Locality11</v>
      </c>
      <c r="C2829" s="30" t="str">
        <f>od_matrix_directed_all_pairs_pe!C2818</f>
        <v>Locality15</v>
      </c>
      <c r="D2829" s="30">
        <f>SUMIFS(od_matrix_directed_all_pairs_pe!D:D, od_matrix_directed_all_pairs_pe!A:A, A2829, od_matrix_directed_all_pairs_pe!B:B, B2829, od_matrix_directed_all_pairs_pe!C:C, C2829)</f>
        <v>45</v>
      </c>
      <c r="E2829" s="30">
        <f t="array" ref="E2829">INDEX(total_subscribers_per_day!B:B, MATCH(A2829, total_subscribers_per_day!A:A, 0), 0)</f>
        <v>9471</v>
      </c>
      <c r="F2829" s="40">
        <f>SUMIFS(baseline_subscriber_movements!C:C, baseline_subscriber_movements!A:A, B2829, baseline_subscriber_movements!B:B, C2829)</f>
        <v>3.9970548017250404E-3</v>
      </c>
      <c r="G2829" s="30">
        <f t="shared" si="0"/>
        <v>4.7513462147608489E-3</v>
      </c>
      <c r="H2829" s="30">
        <f t="shared" si="1"/>
        <v>1.1887118016771432</v>
      </c>
      <c r="I2829" s="30">
        <f t="shared" si="2"/>
        <v>18.871180167714318</v>
      </c>
    </row>
    <row r="2830" spans="1:9" ht="15.75" customHeight="1" x14ac:dyDescent="0.2">
      <c r="A2830" s="17">
        <f>od_matrix_directed_all_pairs_pe!A2819</f>
        <v>43955</v>
      </c>
      <c r="B2830" s="30" t="str">
        <f>od_matrix_directed_all_pairs_pe!B2819</f>
        <v>Locality11</v>
      </c>
      <c r="C2830" s="30" t="str">
        <f>od_matrix_directed_all_pairs_pe!C2819</f>
        <v>Locality16</v>
      </c>
      <c r="D2830" s="30">
        <f>SUMIFS(od_matrix_directed_all_pairs_pe!D:D, od_matrix_directed_all_pairs_pe!A:A, A2830, od_matrix_directed_all_pairs_pe!B:B, B2830, od_matrix_directed_all_pairs_pe!C:C, C2830)</f>
        <v>39</v>
      </c>
      <c r="E2830" s="30">
        <f t="array" ref="E2830">INDEX(total_subscribers_per_day!B:B, MATCH(A2830, total_subscribers_per_day!A:A, 0), 0)</f>
        <v>9471</v>
      </c>
      <c r="F2830" s="40">
        <f>SUMIFS(baseline_subscriber_movements!C:C, baseline_subscriber_movements!A:A, B2830, baseline_subscriber_movements!B:B, C2830)</f>
        <v>3.9074875910866998E-3</v>
      </c>
      <c r="G2830" s="30">
        <f t="shared" si="0"/>
        <v>4.117833386126069E-3</v>
      </c>
      <c r="H2830" s="30">
        <f t="shared" si="1"/>
        <v>1.0538314684656158</v>
      </c>
      <c r="I2830" s="30">
        <f t="shared" si="2"/>
        <v>5.3831468465615817</v>
      </c>
    </row>
    <row r="2831" spans="1:9" ht="15.75" customHeight="1" x14ac:dyDescent="0.2">
      <c r="A2831" s="17">
        <f>od_matrix_directed_all_pairs_pe!A2820</f>
        <v>43955</v>
      </c>
      <c r="B2831" s="30" t="str">
        <f>od_matrix_directed_all_pairs_pe!B2820</f>
        <v>Locality11</v>
      </c>
      <c r="C2831" s="30" t="str">
        <f>od_matrix_directed_all_pairs_pe!C2820</f>
        <v>Locality17</v>
      </c>
      <c r="D2831" s="30">
        <f>SUMIFS(od_matrix_directed_all_pairs_pe!D:D, od_matrix_directed_all_pairs_pe!A:A, A2831, od_matrix_directed_all_pairs_pe!B:B, B2831, od_matrix_directed_all_pairs_pe!C:C, C2831)</f>
        <v>28</v>
      </c>
      <c r="E2831" s="30">
        <f t="array" ref="E2831">INDEX(total_subscribers_per_day!B:B, MATCH(A2831, total_subscribers_per_day!A:A, 0), 0)</f>
        <v>9471</v>
      </c>
      <c r="F2831" s="40">
        <f>SUMIFS(baseline_subscriber_movements!C:C, baseline_subscriber_movements!A:A, B2831, baseline_subscriber_movements!B:B, C2831)</f>
        <v>2.8430030535958701E-3</v>
      </c>
      <c r="G2831" s="30">
        <f t="shared" si="0"/>
        <v>2.9563932002956393E-3</v>
      </c>
      <c r="H2831" s="30">
        <f t="shared" si="1"/>
        <v>1.0398839341928781</v>
      </c>
      <c r="I2831" s="30">
        <f t="shared" si="2"/>
        <v>3.9883934192878057</v>
      </c>
    </row>
    <row r="2832" spans="1:9" ht="15.75" customHeight="1" x14ac:dyDescent="0.2">
      <c r="A2832" s="17">
        <f>od_matrix_directed_all_pairs_pe!A2821</f>
        <v>43955</v>
      </c>
      <c r="B2832" s="30" t="str">
        <f>od_matrix_directed_all_pairs_pe!B2821</f>
        <v>Locality11</v>
      </c>
      <c r="C2832" s="30" t="str">
        <f>od_matrix_directed_all_pairs_pe!C2821</f>
        <v>Locality18</v>
      </c>
      <c r="D2832" s="30">
        <f>SUMIFS(od_matrix_directed_all_pairs_pe!D:D, od_matrix_directed_all_pairs_pe!A:A, A2832, od_matrix_directed_all_pairs_pe!B:B, B2832, od_matrix_directed_all_pairs_pe!C:C, C2832)</f>
        <v>38</v>
      </c>
      <c r="E2832" s="30">
        <f t="array" ref="E2832">INDEX(total_subscribers_per_day!B:B, MATCH(A2832, total_subscribers_per_day!A:A, 0), 0)</f>
        <v>9471</v>
      </c>
      <c r="F2832" s="40">
        <f>SUMIFS(baseline_subscriber_movements!C:C, baseline_subscriber_movements!A:A, B2832, baseline_subscriber_movements!B:B, C2832)</f>
        <v>4.0996531062756202E-3</v>
      </c>
      <c r="G2832" s="30">
        <f t="shared" si="0"/>
        <v>4.0122479146869391E-3</v>
      </c>
      <c r="H2832" s="30">
        <f t="shared" si="1"/>
        <v>0.97867985672863789</v>
      </c>
      <c r="I2832" s="30">
        <f t="shared" si="2"/>
        <v>-2.1320143271362113</v>
      </c>
    </row>
    <row r="2833" spans="1:9" ht="15.75" customHeight="1" x14ac:dyDescent="0.2">
      <c r="A2833" s="17">
        <f>od_matrix_directed_all_pairs_pe!A2822</f>
        <v>43955</v>
      </c>
      <c r="B2833" s="30" t="str">
        <f>od_matrix_directed_all_pairs_pe!B2822</f>
        <v>Locality11</v>
      </c>
      <c r="C2833" s="30" t="str">
        <f>od_matrix_directed_all_pairs_pe!C2822</f>
        <v>Locality19</v>
      </c>
      <c r="D2833" s="30">
        <f>SUMIFS(od_matrix_directed_all_pairs_pe!D:D, od_matrix_directed_all_pairs_pe!A:A, A2833, od_matrix_directed_all_pairs_pe!B:B, B2833, od_matrix_directed_all_pairs_pe!C:C, C2833)</f>
        <v>27</v>
      </c>
      <c r="E2833" s="30">
        <f t="array" ref="E2833">INDEX(total_subscribers_per_day!B:B, MATCH(A2833, total_subscribers_per_day!A:A, 0), 0)</f>
        <v>9471</v>
      </c>
      <c r="F2833" s="40">
        <f>SUMIFS(baseline_subscriber_movements!C:C, baseline_subscriber_movements!A:A, B2833, baseline_subscriber_movements!B:B, C2833)</f>
        <v>2.7871295600107098E-3</v>
      </c>
      <c r="G2833" s="30">
        <f t="shared" si="0"/>
        <v>2.8508077288565093E-3</v>
      </c>
      <c r="H2833" s="30">
        <f t="shared" si="1"/>
        <v>1.0228472223751073</v>
      </c>
      <c r="I2833" s="30">
        <f t="shared" si="2"/>
        <v>2.2847222375107279</v>
      </c>
    </row>
    <row r="2834" spans="1:9" ht="15.75" customHeight="1" x14ac:dyDescent="0.2">
      <c r="A2834" s="17">
        <f>od_matrix_directed_all_pairs_pe!A2823</f>
        <v>43955</v>
      </c>
      <c r="B2834" s="30" t="str">
        <f>od_matrix_directed_all_pairs_pe!B2823</f>
        <v>Locality11</v>
      </c>
      <c r="C2834" s="30" t="str">
        <f>od_matrix_directed_all_pairs_pe!C2823</f>
        <v>Locality21</v>
      </c>
      <c r="D2834" s="30">
        <f>SUMIFS(od_matrix_directed_all_pairs_pe!D:D, od_matrix_directed_all_pairs_pe!A:A, A2834, od_matrix_directed_all_pairs_pe!B:B, B2834, od_matrix_directed_all_pairs_pe!C:C, C2834)</f>
        <v>62</v>
      </c>
      <c r="E2834" s="30">
        <f t="array" ref="E2834">INDEX(total_subscribers_per_day!B:B, MATCH(A2834, total_subscribers_per_day!A:A, 0), 0)</f>
        <v>9471</v>
      </c>
      <c r="F2834" s="40">
        <f>SUMIFS(baseline_subscriber_movements!C:C, baseline_subscriber_movements!A:A, B2834, baseline_subscriber_movements!B:B, C2834)</f>
        <v>6.4210526315789402E-3</v>
      </c>
      <c r="G2834" s="30">
        <f t="shared" si="0"/>
        <v>6.5462992292260585E-3</v>
      </c>
      <c r="H2834" s="30">
        <f t="shared" si="1"/>
        <v>1.0195056176663546</v>
      </c>
      <c r="I2834" s="30">
        <f t="shared" si="2"/>
        <v>1.9505617666354613</v>
      </c>
    </row>
    <row r="2835" spans="1:9" ht="15.75" customHeight="1" x14ac:dyDescent="0.2">
      <c r="A2835" s="17">
        <f>od_matrix_directed_all_pairs_pe!A2824</f>
        <v>43955</v>
      </c>
      <c r="B2835" s="30" t="str">
        <f>od_matrix_directed_all_pairs_pe!B2824</f>
        <v>Locality11</v>
      </c>
      <c r="C2835" s="30" t="str">
        <f>od_matrix_directed_all_pairs_pe!C2824</f>
        <v>Locality22</v>
      </c>
      <c r="D2835" s="30">
        <f>SUMIFS(od_matrix_directed_all_pairs_pe!D:D, od_matrix_directed_all_pairs_pe!A:A, A2835, od_matrix_directed_all_pairs_pe!B:B, B2835, od_matrix_directed_all_pairs_pe!C:C, C2835)</f>
        <v>24</v>
      </c>
      <c r="E2835" s="30">
        <f t="array" ref="E2835">INDEX(total_subscribers_per_day!B:B, MATCH(A2835, total_subscribers_per_day!A:A, 0), 0)</f>
        <v>9471</v>
      </c>
      <c r="F2835" s="40">
        <f>SUMIFS(baseline_subscriber_movements!C:C, baseline_subscriber_movements!A:A, B2835, baseline_subscriber_movements!B:B, C2835)</f>
        <v>2.8421052631578902E-3</v>
      </c>
      <c r="G2835" s="30">
        <f t="shared" si="0"/>
        <v>2.5340513145391194E-3</v>
      </c>
      <c r="H2835" s="30">
        <f t="shared" si="1"/>
        <v>0.89161064770821008</v>
      </c>
      <c r="I2835" s="30">
        <f t="shared" si="2"/>
        <v>-10.838935229178992</v>
      </c>
    </row>
    <row r="2836" spans="1:9" ht="15.75" customHeight="1" x14ac:dyDescent="0.2">
      <c r="A2836" s="17">
        <f>od_matrix_directed_all_pairs_pe!A2825</f>
        <v>43955</v>
      </c>
      <c r="B2836" s="30" t="str">
        <f>od_matrix_directed_all_pairs_pe!B2825</f>
        <v>Locality11</v>
      </c>
      <c r="C2836" s="30" t="str">
        <f>od_matrix_directed_all_pairs_pe!C2825</f>
        <v>Locality23</v>
      </c>
      <c r="D2836" s="30">
        <f>SUMIFS(od_matrix_directed_all_pairs_pe!D:D, od_matrix_directed_all_pairs_pe!A:A, A2836, od_matrix_directed_all_pairs_pe!B:B, B2836, od_matrix_directed_all_pairs_pe!C:C, C2836)</f>
        <v>29</v>
      </c>
      <c r="E2836" s="30">
        <f t="array" ref="E2836">INDEX(total_subscribers_per_day!B:B, MATCH(A2836, total_subscribers_per_day!A:A, 0), 0)</f>
        <v>9471</v>
      </c>
      <c r="F2836" s="40">
        <f>SUMIFS(baseline_subscriber_movements!C:C, baseline_subscriber_movements!A:A, B2836, baseline_subscriber_movements!B:B, C2836)</f>
        <v>2.63602805294184E-3</v>
      </c>
      <c r="G2836" s="30">
        <f t="shared" si="0"/>
        <v>3.0619786717347693E-3</v>
      </c>
      <c r="H2836" s="30">
        <f t="shared" si="1"/>
        <v>1.1615880446786455</v>
      </c>
      <c r="I2836" s="30">
        <f t="shared" si="2"/>
        <v>16.158804467864552</v>
      </c>
    </row>
    <row r="2837" spans="1:9" ht="15.75" customHeight="1" x14ac:dyDescent="0.2">
      <c r="A2837" s="17">
        <f>od_matrix_directed_all_pairs_pe!A2826</f>
        <v>43955</v>
      </c>
      <c r="B2837" s="30" t="str">
        <f>od_matrix_directed_all_pairs_pe!B2826</f>
        <v>Locality11</v>
      </c>
      <c r="C2837" s="30" t="str">
        <f>od_matrix_directed_all_pairs_pe!C2826</f>
        <v>Locality24</v>
      </c>
      <c r="D2837" s="30">
        <f>SUMIFS(od_matrix_directed_all_pairs_pe!D:D, od_matrix_directed_all_pairs_pe!A:A, A2837, od_matrix_directed_all_pairs_pe!B:B, B2837, od_matrix_directed_all_pairs_pe!C:C, C2837)</f>
        <v>36</v>
      </c>
      <c r="E2837" s="30">
        <f t="array" ref="E2837">INDEX(total_subscribers_per_day!B:B, MATCH(A2837, total_subscribers_per_day!A:A, 0), 0)</f>
        <v>9471</v>
      </c>
      <c r="F2837" s="40">
        <f>SUMIFS(baseline_subscriber_movements!C:C, baseline_subscriber_movements!A:A, B2837, baseline_subscriber_movements!B:B, C2837)</f>
        <v>4.21451901801706E-3</v>
      </c>
      <c r="G2837" s="30">
        <f t="shared" si="0"/>
        <v>3.8010769718086791E-3</v>
      </c>
      <c r="H2837" s="30">
        <f t="shared" si="1"/>
        <v>0.90190053848590623</v>
      </c>
      <c r="I2837" s="30">
        <f t="shared" si="2"/>
        <v>-9.8099461514093775</v>
      </c>
    </row>
    <row r="2838" spans="1:9" ht="15.75" customHeight="1" x14ac:dyDescent="0.2">
      <c r="A2838" s="17">
        <f>od_matrix_directed_all_pairs_pe!A2827</f>
        <v>43955</v>
      </c>
      <c r="B2838" s="30" t="str">
        <f>od_matrix_directed_all_pairs_pe!B2827</f>
        <v>Locality11</v>
      </c>
      <c r="C2838" s="30" t="str">
        <f>od_matrix_directed_all_pairs_pe!C2827</f>
        <v>Locality25</v>
      </c>
      <c r="D2838" s="30">
        <f>SUMIFS(od_matrix_directed_all_pairs_pe!D:D, od_matrix_directed_all_pairs_pe!A:A, A2838, od_matrix_directed_all_pairs_pe!B:B, B2838, od_matrix_directed_all_pairs_pe!C:C, C2838)</f>
        <v>44</v>
      </c>
      <c r="E2838" s="30">
        <f t="array" ref="E2838">INDEX(total_subscribers_per_day!B:B, MATCH(A2838, total_subscribers_per_day!A:A, 0), 0)</f>
        <v>9471</v>
      </c>
      <c r="F2838" s="40">
        <f>SUMIFS(baseline_subscriber_movements!C:C, baseline_subscriber_movements!A:A, B2838, baseline_subscriber_movements!B:B, C2838)</f>
        <v>5.3848590433956201E-3</v>
      </c>
      <c r="G2838" s="30">
        <f t="shared" si="0"/>
        <v>4.6457607433217189E-3</v>
      </c>
      <c r="H2838" s="30">
        <f t="shared" si="1"/>
        <v>0.86274509803921706</v>
      </c>
      <c r="I2838" s="30">
        <f t="shared" si="2"/>
        <v>-13.725490196078294</v>
      </c>
    </row>
    <row r="2839" spans="1:9" ht="15.75" customHeight="1" x14ac:dyDescent="0.2">
      <c r="A2839" s="17">
        <f>od_matrix_directed_all_pairs_pe!A2828</f>
        <v>43955</v>
      </c>
      <c r="B2839" s="30" t="str">
        <f>od_matrix_directed_all_pairs_pe!B2828</f>
        <v>Locality11</v>
      </c>
      <c r="C2839" s="30" t="str">
        <f>od_matrix_directed_all_pairs_pe!C2828</f>
        <v>Locality26</v>
      </c>
      <c r="D2839" s="30">
        <f>SUMIFS(od_matrix_directed_all_pairs_pe!D:D, od_matrix_directed_all_pairs_pe!A:A, A2839, od_matrix_directed_all_pairs_pe!B:B, B2839, od_matrix_directed_all_pairs_pe!C:C, C2839)</f>
        <v>28</v>
      </c>
      <c r="E2839" s="30">
        <f t="array" ref="E2839">INDEX(total_subscribers_per_day!B:B, MATCH(A2839, total_subscribers_per_day!A:A, 0), 0)</f>
        <v>9471</v>
      </c>
      <c r="F2839" s="40">
        <f>SUMIFS(baseline_subscriber_movements!C:C, baseline_subscriber_movements!A:A, B2839, baseline_subscriber_movements!B:B, C2839)</f>
        <v>2.73626604925278E-3</v>
      </c>
      <c r="G2839" s="30">
        <f t="shared" si="0"/>
        <v>2.9563932002956393E-3</v>
      </c>
      <c r="H2839" s="30">
        <f t="shared" si="1"/>
        <v>1.0804480072772791</v>
      </c>
      <c r="I2839" s="30">
        <f t="shared" si="2"/>
        <v>8.0448007277279068</v>
      </c>
    </row>
    <row r="2840" spans="1:9" ht="15.75" customHeight="1" x14ac:dyDescent="0.2">
      <c r="A2840" s="17">
        <f>od_matrix_directed_all_pairs_pe!A2829</f>
        <v>43955</v>
      </c>
      <c r="B2840" s="30" t="str">
        <f>od_matrix_directed_all_pairs_pe!B2829</f>
        <v>Locality11</v>
      </c>
      <c r="C2840" s="30" t="str">
        <f>od_matrix_directed_all_pairs_pe!C2829</f>
        <v>Locality27</v>
      </c>
      <c r="D2840" s="30">
        <f>SUMIFS(od_matrix_directed_all_pairs_pe!D:D, od_matrix_directed_all_pairs_pe!A:A, A2840, od_matrix_directed_all_pairs_pe!B:B, B2840, od_matrix_directed_all_pairs_pe!C:C, C2840)</f>
        <v>54</v>
      </c>
      <c r="E2840" s="30">
        <f t="array" ref="E2840">INDEX(total_subscribers_per_day!B:B, MATCH(A2840, total_subscribers_per_day!A:A, 0), 0)</f>
        <v>9471</v>
      </c>
      <c r="F2840" s="40">
        <f>SUMIFS(baseline_subscriber_movements!C:C, baseline_subscriber_movements!A:A, B2840, baseline_subscriber_movements!B:B, C2840)</f>
        <v>6.4217286030108399E-3</v>
      </c>
      <c r="G2840" s="30">
        <f t="shared" si="0"/>
        <v>5.7016154577130187E-3</v>
      </c>
      <c r="H2840" s="30">
        <f t="shared" si="1"/>
        <v>0.88786303660354082</v>
      </c>
      <c r="I2840" s="30">
        <f t="shared" si="2"/>
        <v>-11.213696339645917</v>
      </c>
    </row>
    <row r="2841" spans="1:9" ht="15.75" customHeight="1" x14ac:dyDescent="0.2">
      <c r="A2841" s="17">
        <f>od_matrix_directed_all_pairs_pe!A2830</f>
        <v>43955</v>
      </c>
      <c r="B2841" s="30" t="str">
        <f>od_matrix_directed_all_pairs_pe!B2830</f>
        <v>Locality11</v>
      </c>
      <c r="C2841" s="30" t="str">
        <f>od_matrix_directed_all_pairs_pe!C2830</f>
        <v>Locality28</v>
      </c>
      <c r="D2841" s="30">
        <f>SUMIFS(od_matrix_directed_all_pairs_pe!D:D, od_matrix_directed_all_pairs_pe!A:A, A2841, od_matrix_directed_all_pairs_pe!B:B, B2841, od_matrix_directed_all_pairs_pe!C:C, C2841)</f>
        <v>25</v>
      </c>
      <c r="E2841" s="30">
        <f t="array" ref="E2841">INDEX(total_subscribers_per_day!B:B, MATCH(A2841, total_subscribers_per_day!A:A, 0), 0)</f>
        <v>9471</v>
      </c>
      <c r="F2841" s="40">
        <f>SUMIFS(baseline_subscriber_movements!C:C, baseline_subscriber_movements!A:A, B2841, baseline_subscriber_movements!B:B, C2841)</f>
        <v>2.78892851461994E-3</v>
      </c>
      <c r="G2841" s="30">
        <f t="shared" si="0"/>
        <v>2.6396367859782494E-3</v>
      </c>
      <c r="H2841" s="30">
        <f t="shared" si="1"/>
        <v>0.94646986186304771</v>
      </c>
      <c r="I2841" s="30">
        <f t="shared" si="2"/>
        <v>-5.3530138136952292</v>
      </c>
    </row>
    <row r="2842" spans="1:9" ht="15.75" customHeight="1" x14ac:dyDescent="0.2">
      <c r="A2842" s="17">
        <f>od_matrix_directed_all_pairs_pe!A2831</f>
        <v>43955</v>
      </c>
      <c r="B2842" s="30" t="str">
        <f>od_matrix_directed_all_pairs_pe!B2831</f>
        <v>Locality11</v>
      </c>
      <c r="C2842" s="30" t="str">
        <f>od_matrix_directed_all_pairs_pe!C2831</f>
        <v>Locality29</v>
      </c>
      <c r="D2842" s="30">
        <f>SUMIFS(od_matrix_directed_all_pairs_pe!D:D, od_matrix_directed_all_pairs_pe!A:A, A2842, od_matrix_directed_all_pairs_pe!B:B, B2842, od_matrix_directed_all_pairs_pe!C:C, C2842)</f>
        <v>69</v>
      </c>
      <c r="E2842" s="30">
        <f t="array" ref="E2842">INDEX(total_subscribers_per_day!B:B, MATCH(A2842, total_subscribers_per_day!A:A, 0), 0)</f>
        <v>9471</v>
      </c>
      <c r="F2842" s="40">
        <f>SUMIFS(baseline_subscriber_movements!C:C, baseline_subscriber_movements!A:A, B2842, baseline_subscriber_movements!B:B, C2842)</f>
        <v>8.1078235232178494E-3</v>
      </c>
      <c r="G2842" s="30">
        <f t="shared" si="0"/>
        <v>7.2853975292999683E-3</v>
      </c>
      <c r="H2842" s="30">
        <f t="shared" si="1"/>
        <v>0.8985639004644399</v>
      </c>
      <c r="I2842" s="30">
        <f t="shared" si="2"/>
        <v>-10.143609953556009</v>
      </c>
    </row>
    <row r="2843" spans="1:9" ht="15.75" customHeight="1" x14ac:dyDescent="0.2">
      <c r="A2843" s="17">
        <f>od_matrix_directed_all_pairs_pe!A2832</f>
        <v>43955</v>
      </c>
      <c r="B2843" s="30" t="str">
        <f>od_matrix_directed_all_pairs_pe!B2832</f>
        <v>Locality11</v>
      </c>
      <c r="C2843" s="30" t="str">
        <f>od_matrix_directed_all_pairs_pe!C2832</f>
        <v>Locality30</v>
      </c>
      <c r="D2843" s="30">
        <f>SUMIFS(od_matrix_directed_all_pairs_pe!D:D, od_matrix_directed_all_pairs_pe!A:A, A2843, od_matrix_directed_all_pairs_pe!B:B, B2843, od_matrix_directed_all_pairs_pe!C:C, C2843)</f>
        <v>74</v>
      </c>
      <c r="E2843" s="30">
        <f t="array" ref="E2843">INDEX(total_subscribers_per_day!B:B, MATCH(A2843, total_subscribers_per_day!A:A, 0), 0)</f>
        <v>9471</v>
      </c>
      <c r="F2843" s="40">
        <f>SUMIFS(baseline_subscriber_movements!C:C, baseline_subscriber_movements!A:A, B2843, baseline_subscriber_movements!B:B, C2843)</f>
        <v>6.8084214936629302E-3</v>
      </c>
      <c r="G2843" s="30">
        <f t="shared" si="0"/>
        <v>7.8133248864956182E-3</v>
      </c>
      <c r="H2843" s="30">
        <f t="shared" si="1"/>
        <v>1.1475971183288258</v>
      </c>
      <c r="I2843" s="30">
        <f t="shared" si="2"/>
        <v>14.759711832882584</v>
      </c>
    </row>
    <row r="2844" spans="1:9" ht="15.75" customHeight="1" x14ac:dyDescent="0.2">
      <c r="A2844" s="17">
        <f>od_matrix_directed_all_pairs_pe!A2833</f>
        <v>43955</v>
      </c>
      <c r="B2844" s="30" t="str">
        <f>od_matrix_directed_all_pairs_pe!B2833</f>
        <v>Locality11</v>
      </c>
      <c r="C2844" s="30" t="str">
        <f>od_matrix_directed_all_pairs_pe!C2833</f>
        <v>Locality31</v>
      </c>
      <c r="D2844" s="30">
        <f>SUMIFS(od_matrix_directed_all_pairs_pe!D:D, od_matrix_directed_all_pairs_pe!A:A, A2844, od_matrix_directed_all_pairs_pe!B:B, B2844, od_matrix_directed_all_pairs_pe!C:C, C2844)</f>
        <v>96</v>
      </c>
      <c r="E2844" s="30">
        <f t="array" ref="E2844">INDEX(total_subscribers_per_day!B:B, MATCH(A2844, total_subscribers_per_day!A:A, 0), 0)</f>
        <v>9471</v>
      </c>
      <c r="F2844" s="40">
        <f>SUMIFS(baseline_subscriber_movements!C:C, baseline_subscriber_movements!A:A, B2844, baseline_subscriber_movements!B:B, C2844)</f>
        <v>1.0573701842546E-2</v>
      </c>
      <c r="G2844" s="30">
        <f t="shared" si="0"/>
        <v>1.0136205258156478E-2</v>
      </c>
      <c r="H2844" s="30">
        <f t="shared" si="1"/>
        <v>0.95862408540506194</v>
      </c>
      <c r="I2844" s="30">
        <f t="shared" si="2"/>
        <v>-4.1375914594938052</v>
      </c>
    </row>
    <row r="2845" spans="1:9" ht="15.75" customHeight="1" x14ac:dyDescent="0.2">
      <c r="A2845" s="17">
        <f>od_matrix_directed_all_pairs_pe!A2834</f>
        <v>43955</v>
      </c>
      <c r="B2845" s="30" t="str">
        <f>od_matrix_directed_all_pairs_pe!B2834</f>
        <v>Locality11</v>
      </c>
      <c r="C2845" s="30" t="str">
        <f>od_matrix_directed_all_pairs_pe!C2834</f>
        <v>Locality32</v>
      </c>
      <c r="D2845" s="30">
        <f>SUMIFS(od_matrix_directed_all_pairs_pe!D:D, od_matrix_directed_all_pairs_pe!A:A, A2845, od_matrix_directed_all_pairs_pe!B:B, B2845, od_matrix_directed_all_pairs_pe!C:C, C2845)</f>
        <v>53</v>
      </c>
      <c r="E2845" s="30">
        <f t="array" ref="E2845">INDEX(total_subscribers_per_day!B:B, MATCH(A2845, total_subscribers_per_day!A:A, 0), 0)</f>
        <v>9471</v>
      </c>
      <c r="F2845" s="40">
        <f>SUMIFS(baseline_subscriber_movements!C:C, baseline_subscriber_movements!A:A, B2845, baseline_subscriber_movements!B:B, C2845)</f>
        <v>6.6100094428706299E-3</v>
      </c>
      <c r="G2845" s="30">
        <f t="shared" si="0"/>
        <v>5.5960299862738887E-3</v>
      </c>
      <c r="H2845" s="30">
        <f t="shared" si="1"/>
        <v>0.84659939363772152</v>
      </c>
      <c r="I2845" s="30">
        <f t="shared" si="2"/>
        <v>-15.340060636227848</v>
      </c>
    </row>
    <row r="2846" spans="1:9" ht="15.75" customHeight="1" x14ac:dyDescent="0.2">
      <c r="A2846" s="17">
        <f>od_matrix_directed_all_pairs_pe!A2835</f>
        <v>43955</v>
      </c>
      <c r="B2846" s="30" t="str">
        <f>od_matrix_directed_all_pairs_pe!B2835</f>
        <v>Locality11</v>
      </c>
      <c r="C2846" s="30" t="str">
        <f>od_matrix_directed_all_pairs_pe!C2835</f>
        <v>Locality33</v>
      </c>
      <c r="D2846" s="30">
        <f>SUMIFS(od_matrix_directed_all_pairs_pe!D:D, od_matrix_directed_all_pairs_pe!A:A, A2846, od_matrix_directed_all_pairs_pe!B:B, B2846, od_matrix_directed_all_pairs_pe!C:C, C2846)</f>
        <v>41</v>
      </c>
      <c r="E2846" s="30">
        <f t="array" ref="E2846">INDEX(total_subscribers_per_day!B:B, MATCH(A2846, total_subscribers_per_day!A:A, 0), 0)</f>
        <v>9471</v>
      </c>
      <c r="F2846" s="40">
        <f>SUMIFS(baseline_subscriber_movements!C:C, baseline_subscriber_movements!A:A, B2846, baseline_subscriber_movements!B:B, C2846)</f>
        <v>5.1687763713080103E-3</v>
      </c>
      <c r="G2846" s="30">
        <f t="shared" si="0"/>
        <v>4.329004329004329E-3</v>
      </c>
      <c r="H2846" s="30">
        <f t="shared" si="1"/>
        <v>0.83752981712165497</v>
      </c>
      <c r="I2846" s="30">
        <f t="shared" si="2"/>
        <v>-16.247018287834504</v>
      </c>
    </row>
    <row r="2847" spans="1:9" ht="15.75" customHeight="1" x14ac:dyDescent="0.2">
      <c r="A2847" s="17">
        <f>od_matrix_directed_all_pairs_pe!A2836</f>
        <v>43955</v>
      </c>
      <c r="B2847" s="30" t="str">
        <f>od_matrix_directed_all_pairs_pe!B2836</f>
        <v>Locality11</v>
      </c>
      <c r="C2847" s="30" t="str">
        <f>od_matrix_directed_all_pairs_pe!C2836</f>
        <v>Locality34</v>
      </c>
      <c r="D2847" s="30">
        <f>SUMIFS(od_matrix_directed_all_pairs_pe!D:D, od_matrix_directed_all_pairs_pe!A:A, A2847, od_matrix_directed_all_pairs_pe!B:B, B2847, od_matrix_directed_all_pairs_pe!C:C, C2847)</f>
        <v>21</v>
      </c>
      <c r="E2847" s="30">
        <f t="array" ref="E2847">INDEX(total_subscribers_per_day!B:B, MATCH(A2847, total_subscribers_per_day!A:A, 0), 0)</f>
        <v>9471</v>
      </c>
      <c r="F2847" s="40">
        <f>SUMIFS(baseline_subscriber_movements!C:C, baseline_subscriber_movements!A:A, B2847, baseline_subscriber_movements!B:B, C2847)</f>
        <v>2.8430030535958701E-3</v>
      </c>
      <c r="G2847" s="30">
        <f t="shared" si="0"/>
        <v>2.2172949002217295E-3</v>
      </c>
      <c r="H2847" s="30">
        <f t="shared" si="1"/>
        <v>0.7799129506446586</v>
      </c>
      <c r="I2847" s="30">
        <f t="shared" si="2"/>
        <v>-22.008704935534141</v>
      </c>
    </row>
    <row r="2848" spans="1:9" ht="15.75" customHeight="1" x14ac:dyDescent="0.2">
      <c r="A2848" s="17">
        <f>od_matrix_directed_all_pairs_pe!A2837</f>
        <v>43955</v>
      </c>
      <c r="B2848" s="30" t="str">
        <f>od_matrix_directed_all_pairs_pe!B2837</f>
        <v>Locality12</v>
      </c>
      <c r="C2848" s="30" t="str">
        <f>od_matrix_directed_all_pairs_pe!C2837</f>
        <v>Locality01</v>
      </c>
      <c r="D2848" s="30">
        <f>SUMIFS(od_matrix_directed_all_pairs_pe!D:D, od_matrix_directed_all_pairs_pe!A:A, A2848, od_matrix_directed_all_pairs_pe!B:B, B2848, od_matrix_directed_all_pairs_pe!C:C, C2848)</f>
        <v>30</v>
      </c>
      <c r="E2848" s="30">
        <f t="array" ref="E2848">INDEX(total_subscribers_per_day!B:B, MATCH(A2848, total_subscribers_per_day!A:A, 0), 0)</f>
        <v>9471</v>
      </c>
      <c r="F2848" s="40">
        <f>SUMIFS(baseline_subscriber_movements!C:C, baseline_subscriber_movements!A:A, B2848, baseline_subscriber_movements!B:B, C2848)</f>
        <v>3.5725543763791101E-3</v>
      </c>
      <c r="G2848" s="30">
        <f t="shared" si="0"/>
        <v>3.1675641431738993E-3</v>
      </c>
      <c r="H2848" s="30">
        <f t="shared" si="1"/>
        <v>0.88663846913488253</v>
      </c>
      <c r="I2848" s="30">
        <f t="shared" si="2"/>
        <v>-11.336153086511747</v>
      </c>
    </row>
    <row r="2849" spans="1:9" ht="15.75" customHeight="1" x14ac:dyDescent="0.2">
      <c r="A2849" s="17">
        <f>od_matrix_directed_all_pairs_pe!A2838</f>
        <v>43955</v>
      </c>
      <c r="B2849" s="30" t="str">
        <f>od_matrix_directed_all_pairs_pe!B2838</f>
        <v>Locality12</v>
      </c>
      <c r="C2849" s="30" t="str">
        <f>od_matrix_directed_all_pairs_pe!C2838</f>
        <v>Locality04</v>
      </c>
      <c r="D2849" s="30">
        <f>SUMIFS(od_matrix_directed_all_pairs_pe!D:D, od_matrix_directed_all_pairs_pe!A:A, A2849, od_matrix_directed_all_pairs_pe!B:B, B2849, od_matrix_directed_all_pairs_pe!C:C, C2849)</f>
        <v>33</v>
      </c>
      <c r="E2849" s="30">
        <f t="array" ref="E2849">INDEX(total_subscribers_per_day!B:B, MATCH(A2849, total_subscribers_per_day!A:A, 0), 0)</f>
        <v>9471</v>
      </c>
      <c r="F2849" s="40">
        <f>SUMIFS(baseline_subscriber_movements!C:C, baseline_subscriber_movements!A:A, B2849, baseline_subscriber_movements!B:B, C2849)</f>
        <v>3.3737480231945099E-3</v>
      </c>
      <c r="G2849" s="30">
        <f t="shared" si="0"/>
        <v>3.4843205574912892E-3</v>
      </c>
      <c r="H2849" s="30">
        <f t="shared" si="1"/>
        <v>1.0327743902439048</v>
      </c>
      <c r="I2849" s="30">
        <f t="shared" si="2"/>
        <v>3.2774390243904827</v>
      </c>
    </row>
    <row r="2850" spans="1:9" ht="15.75" customHeight="1" x14ac:dyDescent="0.2">
      <c r="A2850" s="17">
        <f>od_matrix_directed_all_pairs_pe!A2839</f>
        <v>43955</v>
      </c>
      <c r="B2850" s="30" t="str">
        <f>od_matrix_directed_all_pairs_pe!B2839</f>
        <v>Locality12</v>
      </c>
      <c r="C2850" s="30" t="str">
        <f>od_matrix_directed_all_pairs_pe!C2839</f>
        <v>Locality06</v>
      </c>
      <c r="D2850" s="30">
        <f>SUMIFS(od_matrix_directed_all_pairs_pe!D:D, od_matrix_directed_all_pairs_pe!A:A, A2850, od_matrix_directed_all_pairs_pe!B:B, B2850, od_matrix_directed_all_pairs_pe!C:C, C2850)</f>
        <v>18</v>
      </c>
      <c r="E2850" s="30">
        <f t="array" ref="E2850">INDEX(total_subscribers_per_day!B:B, MATCH(A2850, total_subscribers_per_day!A:A, 0), 0)</f>
        <v>9471</v>
      </c>
      <c r="F2850" s="40">
        <f>SUMIFS(baseline_subscriber_movements!C:C, baseline_subscriber_movements!A:A, B2850, baseline_subscriber_movements!B:B, C2850)</f>
        <v>2.1054847878724E-3</v>
      </c>
      <c r="G2850" s="30">
        <f t="shared" si="0"/>
        <v>1.9005384859043396E-3</v>
      </c>
      <c r="H2850" s="30">
        <f t="shared" si="1"/>
        <v>0.90266075388026934</v>
      </c>
      <c r="I2850" s="30">
        <f t="shared" si="2"/>
        <v>-9.733924611973066</v>
      </c>
    </row>
    <row r="2851" spans="1:9" ht="15.75" customHeight="1" x14ac:dyDescent="0.2">
      <c r="A2851" s="17">
        <f>od_matrix_directed_all_pairs_pe!A2840</f>
        <v>43955</v>
      </c>
      <c r="B2851" s="30" t="str">
        <f>od_matrix_directed_all_pairs_pe!B2840</f>
        <v>Locality12</v>
      </c>
      <c r="C2851" s="30" t="str">
        <f>od_matrix_directed_all_pairs_pe!C2840</f>
        <v>Locality07</v>
      </c>
      <c r="D2851" s="30">
        <f>SUMIFS(od_matrix_directed_all_pairs_pe!D:D, od_matrix_directed_all_pairs_pe!A:A, A2851, od_matrix_directed_all_pairs_pe!B:B, B2851, od_matrix_directed_all_pairs_pe!C:C, C2851)</f>
        <v>23</v>
      </c>
      <c r="E2851" s="30">
        <f t="array" ref="E2851">INDEX(total_subscribers_per_day!B:B, MATCH(A2851, total_subscribers_per_day!A:A, 0), 0)</f>
        <v>9471</v>
      </c>
      <c r="F2851" s="40">
        <f>SUMIFS(baseline_subscriber_movements!C:C, baseline_subscriber_movements!A:A, B2851, baseline_subscriber_movements!B:B, C2851)</f>
        <v>2.8379275755420698E-3</v>
      </c>
      <c r="G2851" s="30">
        <f t="shared" si="0"/>
        <v>2.4284658430999894E-3</v>
      </c>
      <c r="H2851" s="30">
        <f t="shared" si="1"/>
        <v>0.85571804722188183</v>
      </c>
      <c r="I2851" s="30">
        <f t="shared" si="2"/>
        <v>-14.428195277811817</v>
      </c>
    </row>
    <row r="2852" spans="1:9" ht="15.75" customHeight="1" x14ac:dyDescent="0.2">
      <c r="A2852" s="17">
        <f>od_matrix_directed_all_pairs_pe!A2841</f>
        <v>43955</v>
      </c>
      <c r="B2852" s="30" t="str">
        <f>od_matrix_directed_all_pairs_pe!B2841</f>
        <v>Locality12</v>
      </c>
      <c r="C2852" s="30" t="str">
        <f>od_matrix_directed_all_pairs_pe!C2841</f>
        <v>Locality08</v>
      </c>
      <c r="D2852" s="30">
        <f>SUMIFS(od_matrix_directed_all_pairs_pe!D:D, od_matrix_directed_all_pairs_pe!A:A, A2852, od_matrix_directed_all_pairs_pe!B:B, B2852, od_matrix_directed_all_pairs_pe!C:C, C2852)</f>
        <v>23</v>
      </c>
      <c r="E2852" s="30">
        <f t="array" ref="E2852">INDEX(total_subscribers_per_day!B:B, MATCH(A2852, total_subscribers_per_day!A:A, 0), 0)</f>
        <v>9471</v>
      </c>
      <c r="F2852" s="40">
        <f>SUMIFS(baseline_subscriber_movements!C:C, baseline_subscriber_movements!A:A, B2852, baseline_subscriber_movements!B:B, C2852)</f>
        <v>2.7316663164530298E-3</v>
      </c>
      <c r="G2852" s="30">
        <f t="shared" si="0"/>
        <v>2.4284658430999894E-3</v>
      </c>
      <c r="H2852" s="30">
        <f t="shared" si="1"/>
        <v>0.88900530363945207</v>
      </c>
      <c r="I2852" s="30">
        <f t="shared" si="2"/>
        <v>-11.099469636054792</v>
      </c>
    </row>
    <row r="2853" spans="1:9" ht="15.75" customHeight="1" x14ac:dyDescent="0.2">
      <c r="A2853" s="17">
        <f>od_matrix_directed_all_pairs_pe!A2842</f>
        <v>43955</v>
      </c>
      <c r="B2853" s="30" t="str">
        <f>od_matrix_directed_all_pairs_pe!B2842</f>
        <v>Locality12</v>
      </c>
      <c r="C2853" s="30" t="str">
        <f>od_matrix_directed_all_pairs_pe!C2842</f>
        <v>Locality10</v>
      </c>
      <c r="D2853" s="30">
        <f>SUMIFS(od_matrix_directed_all_pairs_pe!D:D, od_matrix_directed_all_pairs_pe!A:A, A2853, od_matrix_directed_all_pairs_pe!B:B, B2853, od_matrix_directed_all_pairs_pe!C:C, C2853)</f>
        <v>34</v>
      </c>
      <c r="E2853" s="30">
        <f t="array" ref="E2853">INDEX(total_subscribers_per_day!B:B, MATCH(A2853, total_subscribers_per_day!A:A, 0), 0)</f>
        <v>9471</v>
      </c>
      <c r="F2853" s="40">
        <f>SUMIFS(baseline_subscriber_movements!C:C, baseline_subscriber_movements!A:A, B2853, baseline_subscriber_movements!B:B, C2853)</f>
        <v>2.8388182104931098E-3</v>
      </c>
      <c r="G2853" s="30">
        <f t="shared" si="0"/>
        <v>3.5899060289304192E-3</v>
      </c>
      <c r="H2853" s="30">
        <f t="shared" si="1"/>
        <v>1.2645776385613798</v>
      </c>
      <c r="I2853" s="30">
        <f t="shared" si="2"/>
        <v>26.457763856137984</v>
      </c>
    </row>
    <row r="2854" spans="1:9" ht="15.75" customHeight="1" x14ac:dyDescent="0.2">
      <c r="A2854" s="17">
        <f>od_matrix_directed_all_pairs_pe!A2843</f>
        <v>43955</v>
      </c>
      <c r="B2854" s="30" t="str">
        <f>od_matrix_directed_all_pairs_pe!B2843</f>
        <v>Locality12</v>
      </c>
      <c r="C2854" s="30" t="str">
        <f>od_matrix_directed_all_pairs_pe!C2843</f>
        <v>Locality11</v>
      </c>
      <c r="D2854" s="30">
        <f>SUMIFS(od_matrix_directed_all_pairs_pe!D:D, od_matrix_directed_all_pairs_pe!A:A, A2854, od_matrix_directed_all_pairs_pe!B:B, B2854, od_matrix_directed_all_pairs_pe!C:C, C2854)</f>
        <v>28</v>
      </c>
      <c r="E2854" s="30">
        <f t="array" ref="E2854">INDEX(total_subscribers_per_day!B:B, MATCH(A2854, total_subscribers_per_day!A:A, 0), 0)</f>
        <v>9471</v>
      </c>
      <c r="F2854" s="40">
        <f>SUMIFS(baseline_subscriber_movements!C:C, baseline_subscriber_movements!A:A, B2854, baseline_subscriber_movements!B:B, C2854)</f>
        <v>2.7411702688455398E-3</v>
      </c>
      <c r="G2854" s="30">
        <f t="shared" si="0"/>
        <v>2.9563932002956393E-3</v>
      </c>
      <c r="H2854" s="30">
        <f t="shared" si="1"/>
        <v>1.0785149809540076</v>
      </c>
      <c r="I2854" s="30">
        <f t="shared" si="2"/>
        <v>7.8514980954007552</v>
      </c>
    </row>
    <row r="2855" spans="1:9" ht="15.75" customHeight="1" x14ac:dyDescent="0.2">
      <c r="A2855" s="17">
        <f>od_matrix_directed_all_pairs_pe!A2844</f>
        <v>43955</v>
      </c>
      <c r="B2855" s="30" t="str">
        <f>od_matrix_directed_all_pairs_pe!B2844</f>
        <v>Locality12</v>
      </c>
      <c r="C2855" s="30" t="str">
        <f>od_matrix_directed_all_pairs_pe!C2844</f>
        <v>Locality12</v>
      </c>
      <c r="D2855" s="30">
        <f>SUMIFS(od_matrix_directed_all_pairs_pe!D:D, od_matrix_directed_all_pairs_pe!A:A, A2855, od_matrix_directed_all_pairs_pe!B:B, B2855, od_matrix_directed_all_pairs_pe!C:C, C2855)</f>
        <v>20</v>
      </c>
      <c r="E2855" s="30">
        <f t="array" ref="E2855">INDEX(total_subscribers_per_day!B:B, MATCH(A2855, total_subscribers_per_day!A:A, 0), 0)</f>
        <v>9471</v>
      </c>
      <c r="F2855" s="40">
        <f>SUMIFS(baseline_subscriber_movements!C:C, baseline_subscriber_movements!A:A, B2855, baseline_subscriber_movements!B:B, C2855)</f>
        <v>2.0981955518254302E-3</v>
      </c>
      <c r="G2855" s="30">
        <f t="shared" si="0"/>
        <v>2.1117094287825995E-3</v>
      </c>
      <c r="H2855" s="30">
        <f t="shared" si="1"/>
        <v>1.0064407137577869</v>
      </c>
      <c r="I2855" s="30">
        <f t="shared" si="2"/>
        <v>0.64407137577868756</v>
      </c>
    </row>
    <row r="2856" spans="1:9" ht="15.75" customHeight="1" x14ac:dyDescent="0.2">
      <c r="A2856" s="17">
        <f>od_matrix_directed_all_pairs_pe!A2845</f>
        <v>43955</v>
      </c>
      <c r="B2856" s="30" t="str">
        <f>od_matrix_directed_all_pairs_pe!B2845</f>
        <v>Locality12</v>
      </c>
      <c r="C2856" s="30" t="str">
        <f>od_matrix_directed_all_pairs_pe!C2845</f>
        <v>Locality14</v>
      </c>
      <c r="D2856" s="30">
        <f>SUMIFS(od_matrix_directed_all_pairs_pe!D:D, od_matrix_directed_all_pairs_pe!A:A, A2856, od_matrix_directed_all_pairs_pe!B:B, B2856, od_matrix_directed_all_pairs_pe!C:C, C2856)</f>
        <v>20</v>
      </c>
      <c r="E2856" s="30">
        <f t="array" ref="E2856">INDEX(total_subscribers_per_day!B:B, MATCH(A2856, total_subscribers_per_day!A:A, 0), 0)</f>
        <v>9471</v>
      </c>
      <c r="F2856" s="40">
        <f>SUMIFS(baseline_subscriber_movements!C:C, baseline_subscriber_movements!A:A, B2856, baseline_subscriber_movements!B:B, C2856)</f>
        <v>1.9449383122875699E-3</v>
      </c>
      <c r="G2856" s="30">
        <f t="shared" si="0"/>
        <v>2.1117094287825995E-3</v>
      </c>
      <c r="H2856" s="30">
        <f t="shared" si="1"/>
        <v>1.0857462241560141</v>
      </c>
      <c r="I2856" s="30">
        <f t="shared" si="2"/>
        <v>8.5746224156014073</v>
      </c>
    </row>
    <row r="2857" spans="1:9" ht="15.75" customHeight="1" x14ac:dyDescent="0.2">
      <c r="A2857" s="17">
        <f>od_matrix_directed_all_pairs_pe!A2846</f>
        <v>43955</v>
      </c>
      <c r="B2857" s="30" t="str">
        <f>od_matrix_directed_all_pairs_pe!B2846</f>
        <v>Locality12</v>
      </c>
      <c r="C2857" s="30" t="str">
        <f>od_matrix_directed_all_pairs_pe!C2846</f>
        <v>Locality15</v>
      </c>
      <c r="D2857" s="30">
        <f>SUMIFS(od_matrix_directed_all_pairs_pe!D:D, od_matrix_directed_all_pairs_pe!A:A, A2857, od_matrix_directed_all_pairs_pe!B:B, B2857, od_matrix_directed_all_pairs_pe!C:C, C2857)</f>
        <v>26</v>
      </c>
      <c r="E2857" s="30">
        <f t="array" ref="E2857">INDEX(total_subscribers_per_day!B:B, MATCH(A2857, total_subscribers_per_day!A:A, 0), 0)</f>
        <v>9471</v>
      </c>
      <c r="F2857" s="40">
        <f>SUMIFS(baseline_subscriber_movements!C:C, baseline_subscriber_movements!A:A, B2857, baseline_subscriber_movements!B:B, C2857)</f>
        <v>2.6371308016877601E-3</v>
      </c>
      <c r="G2857" s="30">
        <f t="shared" si="0"/>
        <v>2.7452222574173794E-3</v>
      </c>
      <c r="H2857" s="30">
        <f t="shared" si="1"/>
        <v>1.0409882800126717</v>
      </c>
      <c r="I2857" s="30">
        <f t="shared" si="2"/>
        <v>4.0988280012671741</v>
      </c>
    </row>
    <row r="2858" spans="1:9" ht="15.75" customHeight="1" x14ac:dyDescent="0.2">
      <c r="A2858" s="17">
        <f>od_matrix_directed_all_pairs_pe!A2847</f>
        <v>43955</v>
      </c>
      <c r="B2858" s="30" t="str">
        <f>od_matrix_directed_all_pairs_pe!B2847</f>
        <v>Locality12</v>
      </c>
      <c r="C2858" s="30" t="str">
        <f>od_matrix_directed_all_pairs_pe!C2847</f>
        <v>Locality16</v>
      </c>
      <c r="D2858" s="30">
        <f>SUMIFS(od_matrix_directed_all_pairs_pe!D:D, od_matrix_directed_all_pairs_pe!A:A, A2858, od_matrix_directed_all_pairs_pe!B:B, B2858, od_matrix_directed_all_pairs_pe!C:C, C2858)</f>
        <v>25</v>
      </c>
      <c r="E2858" s="30">
        <f t="array" ref="E2858">INDEX(total_subscribers_per_day!B:B, MATCH(A2858, total_subscribers_per_day!A:A, 0), 0)</f>
        <v>9471</v>
      </c>
      <c r="F2858" s="40">
        <f>SUMIFS(baseline_subscriber_movements!C:C, baseline_subscriber_movements!A:A, B2858, baseline_subscriber_movements!B:B, C2858)</f>
        <v>2.41876117362498E-3</v>
      </c>
      <c r="G2858" s="30">
        <f t="shared" si="0"/>
        <v>2.6396367859782494E-3</v>
      </c>
      <c r="H2858" s="30">
        <f t="shared" si="1"/>
        <v>1.0913176607768367</v>
      </c>
      <c r="I2858" s="30">
        <f t="shared" si="2"/>
        <v>9.1317660776836682</v>
      </c>
    </row>
    <row r="2859" spans="1:9" ht="15.75" customHeight="1" x14ac:dyDescent="0.2">
      <c r="A2859" s="17">
        <f>od_matrix_directed_all_pairs_pe!A2848</f>
        <v>43955</v>
      </c>
      <c r="B2859" s="30" t="str">
        <f>od_matrix_directed_all_pairs_pe!B2848</f>
        <v>Locality12</v>
      </c>
      <c r="C2859" s="30" t="str">
        <f>od_matrix_directed_all_pairs_pe!C2848</f>
        <v>Locality18</v>
      </c>
      <c r="D2859" s="30">
        <f>SUMIFS(od_matrix_directed_all_pairs_pe!D:D, od_matrix_directed_all_pairs_pe!A:A, A2859, od_matrix_directed_all_pairs_pe!B:B, B2859, od_matrix_directed_all_pairs_pe!C:C, C2859)</f>
        <v>24</v>
      </c>
      <c r="E2859" s="30">
        <f t="array" ref="E2859">INDEX(total_subscribers_per_day!B:B, MATCH(A2859, total_subscribers_per_day!A:A, 0), 0)</f>
        <v>9471</v>
      </c>
      <c r="F2859" s="40">
        <f>SUMIFS(baseline_subscriber_movements!C:C, baseline_subscriber_movements!A:A, B2859, baseline_subscriber_movements!B:B, C2859)</f>
        <v>2.9458179905312901E-3</v>
      </c>
      <c r="G2859" s="30">
        <f t="shared" si="0"/>
        <v>2.5340513145391194E-3</v>
      </c>
      <c r="H2859" s="30">
        <f t="shared" si="1"/>
        <v>0.86021991945337162</v>
      </c>
      <c r="I2859" s="30">
        <f t="shared" si="2"/>
        <v>-13.978008054662839</v>
      </c>
    </row>
    <row r="2860" spans="1:9" ht="15.75" customHeight="1" x14ac:dyDescent="0.2">
      <c r="A2860" s="17">
        <f>od_matrix_directed_all_pairs_pe!A2849</f>
        <v>43955</v>
      </c>
      <c r="B2860" s="30" t="str">
        <f>od_matrix_directed_all_pairs_pe!B2849</f>
        <v>Locality12</v>
      </c>
      <c r="C2860" s="30" t="str">
        <f>od_matrix_directed_all_pairs_pe!C2849</f>
        <v>Locality21</v>
      </c>
      <c r="D2860" s="30">
        <f>SUMIFS(od_matrix_directed_all_pairs_pe!D:D, od_matrix_directed_all_pairs_pe!A:A, A2860, od_matrix_directed_all_pairs_pe!B:B, B2860, od_matrix_directed_all_pairs_pe!C:C, C2860)</f>
        <v>41</v>
      </c>
      <c r="E2860" s="30">
        <f t="array" ref="E2860">INDEX(total_subscribers_per_day!B:B, MATCH(A2860, total_subscribers_per_day!A:A, 0), 0)</f>
        <v>9471</v>
      </c>
      <c r="F2860" s="40">
        <f>SUMIFS(baseline_subscriber_movements!C:C, baseline_subscriber_movements!A:A, B2860, baseline_subscriber_movements!B:B, C2860)</f>
        <v>4.3171527850900202E-3</v>
      </c>
      <c r="G2860" s="30">
        <f t="shared" si="0"/>
        <v>4.329004329004329E-3</v>
      </c>
      <c r="H2860" s="30">
        <f t="shared" si="1"/>
        <v>1.0027452222574194</v>
      </c>
      <c r="I2860" s="30">
        <f t="shared" si="2"/>
        <v>0.27452222574193552</v>
      </c>
    </row>
    <row r="2861" spans="1:9" ht="15.75" customHeight="1" x14ac:dyDescent="0.2">
      <c r="A2861" s="17">
        <f>od_matrix_directed_all_pairs_pe!A2850</f>
        <v>43955</v>
      </c>
      <c r="B2861" s="30" t="str">
        <f>od_matrix_directed_all_pairs_pe!B2850</f>
        <v>Locality12</v>
      </c>
      <c r="C2861" s="30" t="str">
        <f>od_matrix_directed_all_pairs_pe!C2850</f>
        <v>Locality22</v>
      </c>
      <c r="D2861" s="30">
        <f>SUMIFS(od_matrix_directed_all_pairs_pe!D:D, od_matrix_directed_all_pairs_pe!A:A, A2861, od_matrix_directed_all_pairs_pe!B:B, B2861, od_matrix_directed_all_pairs_pe!C:C, C2861)</f>
        <v>21</v>
      </c>
      <c r="E2861" s="30">
        <f t="array" ref="E2861">INDEX(total_subscribers_per_day!B:B, MATCH(A2861, total_subscribers_per_day!A:A, 0), 0)</f>
        <v>9471</v>
      </c>
      <c r="F2861" s="40">
        <f>SUMIFS(baseline_subscriber_movements!C:C, baseline_subscriber_movements!A:A, B2861, baseline_subscriber_movements!B:B, C2861)</f>
        <v>1.99749296550968E-3</v>
      </c>
      <c r="G2861" s="30">
        <f t="shared" si="0"/>
        <v>2.2172949002217295E-3</v>
      </c>
      <c r="H2861" s="30">
        <f t="shared" si="1"/>
        <v>1.1100389030185971</v>
      </c>
      <c r="I2861" s="30">
        <f t="shared" si="2"/>
        <v>11.003890301859709</v>
      </c>
    </row>
    <row r="2862" spans="1:9" ht="15.75" customHeight="1" x14ac:dyDescent="0.2">
      <c r="A2862" s="17">
        <f>od_matrix_directed_all_pairs_pe!A2851</f>
        <v>43955</v>
      </c>
      <c r="B2862" s="30" t="str">
        <f>od_matrix_directed_all_pairs_pe!B2851</f>
        <v>Locality12</v>
      </c>
      <c r="C2862" s="30" t="str">
        <f>od_matrix_directed_all_pairs_pe!C2851</f>
        <v>Locality23</v>
      </c>
      <c r="D2862" s="30">
        <f>SUMIFS(od_matrix_directed_all_pairs_pe!D:D, od_matrix_directed_all_pairs_pe!A:A, A2862, od_matrix_directed_all_pairs_pe!B:B, B2862, od_matrix_directed_all_pairs_pe!C:C, C2862)</f>
        <v>22</v>
      </c>
      <c r="E2862" s="30">
        <f t="array" ref="E2862">INDEX(total_subscribers_per_day!B:B, MATCH(A2862, total_subscribers_per_day!A:A, 0), 0)</f>
        <v>9471</v>
      </c>
      <c r="F2862" s="40">
        <f>SUMIFS(baseline_subscriber_movements!C:C, baseline_subscriber_movements!A:A, B2862, baseline_subscriber_movements!B:B, C2862)</f>
        <v>2.1061499578769998E-3</v>
      </c>
      <c r="G2862" s="30">
        <f t="shared" si="0"/>
        <v>2.3228803716608595E-3</v>
      </c>
      <c r="H2862" s="30">
        <f t="shared" si="1"/>
        <v>1.1029036004645767</v>
      </c>
      <c r="I2862" s="30">
        <f t="shared" si="2"/>
        <v>10.290360046457669</v>
      </c>
    </row>
    <row r="2863" spans="1:9" ht="15.75" customHeight="1" x14ac:dyDescent="0.2">
      <c r="A2863" s="17">
        <f>od_matrix_directed_all_pairs_pe!A2852</f>
        <v>43955</v>
      </c>
      <c r="B2863" s="30" t="str">
        <f>od_matrix_directed_all_pairs_pe!B2852</f>
        <v>Locality12</v>
      </c>
      <c r="C2863" s="30" t="str">
        <f>od_matrix_directed_all_pairs_pe!C2852</f>
        <v>Locality24</v>
      </c>
      <c r="D2863" s="30">
        <f>SUMIFS(od_matrix_directed_all_pairs_pe!D:D, od_matrix_directed_all_pairs_pe!A:A, A2863, od_matrix_directed_all_pairs_pe!B:B, B2863, od_matrix_directed_all_pairs_pe!C:C, C2863)</f>
        <v>33</v>
      </c>
      <c r="E2863" s="30">
        <f t="array" ref="E2863">INDEX(total_subscribers_per_day!B:B, MATCH(A2863, total_subscribers_per_day!A:A, 0), 0)</f>
        <v>9471</v>
      </c>
      <c r="F2863" s="40">
        <f>SUMIFS(baseline_subscriber_movements!C:C, baseline_subscriber_movements!A:A, B2863, baseline_subscriber_movements!B:B, C2863)</f>
        <v>2.8433024431339499E-3</v>
      </c>
      <c r="G2863" s="30">
        <f t="shared" si="0"/>
        <v>3.4843205574912892E-3</v>
      </c>
      <c r="H2863" s="30">
        <f t="shared" si="1"/>
        <v>1.2254484449606406</v>
      </c>
      <c r="I2863" s="30">
        <f t="shared" si="2"/>
        <v>22.544844496064066</v>
      </c>
    </row>
    <row r="2864" spans="1:9" ht="15.75" customHeight="1" x14ac:dyDescent="0.2">
      <c r="A2864" s="17">
        <f>od_matrix_directed_all_pairs_pe!A2853</f>
        <v>43955</v>
      </c>
      <c r="B2864" s="30" t="str">
        <f>od_matrix_directed_all_pairs_pe!B2853</f>
        <v>Locality12</v>
      </c>
      <c r="C2864" s="30" t="str">
        <f>od_matrix_directed_all_pairs_pe!C2853</f>
        <v>Locality25</v>
      </c>
      <c r="D2864" s="30">
        <f>SUMIFS(od_matrix_directed_all_pairs_pe!D:D, od_matrix_directed_all_pairs_pe!A:A, A2864, od_matrix_directed_all_pairs_pe!B:B, B2864, od_matrix_directed_all_pairs_pe!C:C, C2864)</f>
        <v>41</v>
      </c>
      <c r="E2864" s="30">
        <f t="array" ref="E2864">INDEX(total_subscribers_per_day!B:B, MATCH(A2864, total_subscribers_per_day!A:A, 0), 0)</f>
        <v>9471</v>
      </c>
      <c r="F2864" s="40">
        <f>SUMIFS(baseline_subscriber_movements!C:C, baseline_subscriber_movements!A:A, B2864, baseline_subscriber_movements!B:B, C2864)</f>
        <v>3.57819406440749E-3</v>
      </c>
      <c r="G2864" s="30">
        <f t="shared" si="0"/>
        <v>4.329004329004329E-3</v>
      </c>
      <c r="H2864" s="30">
        <f t="shared" si="1"/>
        <v>1.2098293862999756</v>
      </c>
      <c r="I2864" s="30">
        <f t="shared" si="2"/>
        <v>20.982938629997562</v>
      </c>
    </row>
    <row r="2865" spans="1:9" ht="15.75" customHeight="1" x14ac:dyDescent="0.2">
      <c r="A2865" s="17">
        <f>od_matrix_directed_all_pairs_pe!A2854</f>
        <v>43955</v>
      </c>
      <c r="B2865" s="30" t="str">
        <f>od_matrix_directed_all_pairs_pe!B2854</f>
        <v>Locality12</v>
      </c>
      <c r="C2865" s="30" t="str">
        <f>od_matrix_directed_all_pairs_pe!C2854</f>
        <v>Locality26</v>
      </c>
      <c r="D2865" s="30">
        <f>SUMIFS(od_matrix_directed_all_pairs_pe!D:D, od_matrix_directed_all_pairs_pe!A:A, A2865, od_matrix_directed_all_pairs_pe!B:B, B2865, od_matrix_directed_all_pairs_pe!C:C, C2865)</f>
        <v>23</v>
      </c>
      <c r="E2865" s="30">
        <f t="array" ref="E2865">INDEX(total_subscribers_per_day!B:B, MATCH(A2865, total_subscribers_per_day!A:A, 0), 0)</f>
        <v>9471</v>
      </c>
      <c r="F2865" s="40">
        <f>SUMIFS(baseline_subscriber_movements!C:C, baseline_subscriber_movements!A:A, B2865, baseline_subscriber_movements!B:B, C2865)</f>
        <v>1.9985274008625202E-3</v>
      </c>
      <c r="G2865" s="30">
        <f t="shared" si="0"/>
        <v>2.4284658430999894E-3</v>
      </c>
      <c r="H2865" s="30">
        <f t="shared" si="1"/>
        <v>1.2151276194921907</v>
      </c>
      <c r="I2865" s="30">
        <f t="shared" si="2"/>
        <v>21.512761949219072</v>
      </c>
    </row>
    <row r="2866" spans="1:9" ht="15.75" customHeight="1" x14ac:dyDescent="0.2">
      <c r="A2866" s="17">
        <f>od_matrix_directed_all_pairs_pe!A2855</f>
        <v>43955</v>
      </c>
      <c r="B2866" s="30" t="str">
        <f>od_matrix_directed_all_pairs_pe!B2855</f>
        <v>Locality12</v>
      </c>
      <c r="C2866" s="30" t="str">
        <f>od_matrix_directed_all_pairs_pe!C2855</f>
        <v>Locality27</v>
      </c>
      <c r="D2866" s="30">
        <f>SUMIFS(od_matrix_directed_all_pairs_pe!D:D, od_matrix_directed_all_pairs_pe!A:A, A2866, od_matrix_directed_all_pairs_pe!B:B, B2866, od_matrix_directed_all_pairs_pe!C:C, C2866)</f>
        <v>42</v>
      </c>
      <c r="E2866" s="30">
        <f t="array" ref="E2866">INDEX(total_subscribers_per_day!B:B, MATCH(A2866, total_subscribers_per_day!A:A, 0), 0)</f>
        <v>9471</v>
      </c>
      <c r="F2866" s="40">
        <f>SUMIFS(baseline_subscriber_movements!C:C, baseline_subscriber_movements!A:A, B2866, baseline_subscriber_movements!B:B, C2866)</f>
        <v>4.6320665333192904E-3</v>
      </c>
      <c r="G2866" s="30">
        <f t="shared" si="0"/>
        <v>4.434589800443459E-3</v>
      </c>
      <c r="H2866" s="30">
        <f t="shared" si="1"/>
        <v>0.95736746623664715</v>
      </c>
      <c r="I2866" s="30">
        <f t="shared" si="2"/>
        <v>-4.2632533763352853</v>
      </c>
    </row>
    <row r="2867" spans="1:9" ht="15.75" customHeight="1" x14ac:dyDescent="0.2">
      <c r="A2867" s="17">
        <f>od_matrix_directed_all_pairs_pe!A2856</f>
        <v>43955</v>
      </c>
      <c r="B2867" s="30" t="str">
        <f>od_matrix_directed_all_pairs_pe!B2856</f>
        <v>Locality12</v>
      </c>
      <c r="C2867" s="30" t="str">
        <f>od_matrix_directed_all_pairs_pe!C2856</f>
        <v>Locality29</v>
      </c>
      <c r="D2867" s="30">
        <f>SUMIFS(od_matrix_directed_all_pairs_pe!D:D, od_matrix_directed_all_pairs_pe!A:A, A2867, od_matrix_directed_all_pairs_pe!B:B, B2867, od_matrix_directed_all_pairs_pe!C:C, C2867)</f>
        <v>50</v>
      </c>
      <c r="E2867" s="30">
        <f t="array" ref="E2867">INDEX(total_subscribers_per_day!B:B, MATCH(A2867, total_subscribers_per_day!A:A, 0), 0)</f>
        <v>9471</v>
      </c>
      <c r="F2867" s="40">
        <f>SUMIFS(baseline_subscriber_movements!C:C, baseline_subscriber_movements!A:A, B2867, baseline_subscriber_movements!B:B, C2867)</f>
        <v>5.3582685438117198E-3</v>
      </c>
      <c r="G2867" s="30">
        <f t="shared" si="0"/>
        <v>5.2792735719564988E-3</v>
      </c>
      <c r="H2867" s="30">
        <f t="shared" si="1"/>
        <v>0.98525736976239231</v>
      </c>
      <c r="I2867" s="30">
        <f t="shared" si="2"/>
        <v>-1.474263023760769</v>
      </c>
    </row>
    <row r="2868" spans="1:9" ht="15.75" customHeight="1" x14ac:dyDescent="0.2">
      <c r="A2868" s="17">
        <f>od_matrix_directed_all_pairs_pe!A2857</f>
        <v>43955</v>
      </c>
      <c r="B2868" s="30" t="str">
        <f>od_matrix_directed_all_pairs_pe!B2857</f>
        <v>Locality12</v>
      </c>
      <c r="C2868" s="30" t="str">
        <f>od_matrix_directed_all_pairs_pe!C2857</f>
        <v>Locality30</v>
      </c>
      <c r="D2868" s="30">
        <f>SUMIFS(od_matrix_directed_all_pairs_pe!D:D, od_matrix_directed_all_pairs_pe!A:A, A2868, od_matrix_directed_all_pairs_pe!B:B, B2868, od_matrix_directed_all_pairs_pe!C:C, C2868)</f>
        <v>31</v>
      </c>
      <c r="E2868" s="30">
        <f t="array" ref="E2868">INDEX(total_subscribers_per_day!B:B, MATCH(A2868, total_subscribers_per_day!A:A, 0), 0)</f>
        <v>9471</v>
      </c>
      <c r="F2868" s="40">
        <f>SUMIFS(baseline_subscriber_movements!C:C, baseline_subscriber_movements!A:A, B2868, baseline_subscriber_movements!B:B, C2868)</f>
        <v>4.6203927333823298E-3</v>
      </c>
      <c r="G2868" s="30">
        <f t="shared" si="0"/>
        <v>3.2731496146130292E-3</v>
      </c>
      <c r="H2868" s="30">
        <f t="shared" si="1"/>
        <v>0.70841372227181654</v>
      </c>
      <c r="I2868" s="30">
        <f t="shared" si="2"/>
        <v>-29.158627772818345</v>
      </c>
    </row>
    <row r="2869" spans="1:9" ht="15.75" customHeight="1" x14ac:dyDescent="0.2">
      <c r="A2869" s="17">
        <f>od_matrix_directed_all_pairs_pe!A2858</f>
        <v>43955</v>
      </c>
      <c r="B2869" s="30" t="str">
        <f>od_matrix_directed_all_pairs_pe!B2858</f>
        <v>Locality12</v>
      </c>
      <c r="C2869" s="30" t="str">
        <f>od_matrix_directed_all_pairs_pe!C2858</f>
        <v>Locality31</v>
      </c>
      <c r="D2869" s="30">
        <f>SUMIFS(od_matrix_directed_all_pairs_pe!D:D, od_matrix_directed_all_pairs_pe!A:A, A2869, od_matrix_directed_all_pairs_pe!B:B, B2869, od_matrix_directed_all_pairs_pe!C:C, C2869)</f>
        <v>58</v>
      </c>
      <c r="E2869" s="30">
        <f t="array" ref="E2869">INDEX(total_subscribers_per_day!B:B, MATCH(A2869, total_subscribers_per_day!A:A, 0), 0)</f>
        <v>9471</v>
      </c>
      <c r="F2869" s="40">
        <f>SUMIFS(baseline_subscriber_movements!C:C, baseline_subscriber_movements!A:A, B2869, baseline_subscriber_movements!B:B, C2869)</f>
        <v>6.8291657911325899E-3</v>
      </c>
      <c r="G2869" s="30">
        <f t="shared" si="0"/>
        <v>6.1239573434695386E-3</v>
      </c>
      <c r="H2869" s="30">
        <f t="shared" si="1"/>
        <v>0.89673578454066272</v>
      </c>
      <c r="I2869" s="30">
        <f t="shared" si="2"/>
        <v>-10.326421545933728</v>
      </c>
    </row>
    <row r="2870" spans="1:9" ht="15.75" customHeight="1" x14ac:dyDescent="0.2">
      <c r="A2870" s="17">
        <f>od_matrix_directed_all_pairs_pe!A2859</f>
        <v>43955</v>
      </c>
      <c r="B2870" s="30" t="str">
        <f>od_matrix_directed_all_pairs_pe!B2859</f>
        <v>Locality12</v>
      </c>
      <c r="C2870" s="30" t="str">
        <f>od_matrix_directed_all_pairs_pe!C2859</f>
        <v>Locality32</v>
      </c>
      <c r="D2870" s="30">
        <f>SUMIFS(od_matrix_directed_all_pairs_pe!D:D, od_matrix_directed_all_pairs_pe!A:A, A2870, od_matrix_directed_all_pairs_pe!B:B, B2870, od_matrix_directed_all_pairs_pe!C:C, C2870)</f>
        <v>37</v>
      </c>
      <c r="E2870" s="30">
        <f t="array" ref="E2870">INDEX(total_subscribers_per_day!B:B, MATCH(A2870, total_subscribers_per_day!A:A, 0), 0)</f>
        <v>9471</v>
      </c>
      <c r="F2870" s="40">
        <f>SUMIFS(baseline_subscriber_movements!C:C, baseline_subscriber_movements!A:A, B2870, baseline_subscriber_movements!B:B, C2870)</f>
        <v>4.4187269857969402E-3</v>
      </c>
      <c r="G2870" s="30">
        <f t="shared" si="0"/>
        <v>3.9066624432478091E-3</v>
      </c>
      <c r="H2870" s="30">
        <f t="shared" si="1"/>
        <v>0.88411491721596425</v>
      </c>
      <c r="I2870" s="30">
        <f t="shared" si="2"/>
        <v>-11.588508278403575</v>
      </c>
    </row>
    <row r="2871" spans="1:9" ht="15.75" customHeight="1" x14ac:dyDescent="0.2">
      <c r="A2871" s="17">
        <f>od_matrix_directed_all_pairs_pe!A2860</f>
        <v>43955</v>
      </c>
      <c r="B2871" s="30" t="str">
        <f>od_matrix_directed_all_pairs_pe!B2860</f>
        <v>Locality12</v>
      </c>
      <c r="C2871" s="30" t="str">
        <f>od_matrix_directed_all_pairs_pe!C2860</f>
        <v>Locality33</v>
      </c>
      <c r="D2871" s="30">
        <f>SUMIFS(od_matrix_directed_all_pairs_pe!D:D, od_matrix_directed_all_pairs_pe!A:A, A2871, od_matrix_directed_all_pairs_pe!B:B, B2871, od_matrix_directed_all_pairs_pe!C:C, C2871)</f>
        <v>25</v>
      </c>
      <c r="E2871" s="30">
        <f t="array" ref="E2871">INDEX(total_subscribers_per_day!B:B, MATCH(A2871, total_subscribers_per_day!A:A, 0), 0)</f>
        <v>9471</v>
      </c>
      <c r="F2871" s="40">
        <f>SUMIFS(baseline_subscriber_movements!C:C, baseline_subscriber_movements!A:A, B2871, baseline_subscriber_movements!B:B, C2871)</f>
        <v>3.57819406440749E-3</v>
      </c>
      <c r="G2871" s="30">
        <f t="shared" si="0"/>
        <v>2.6396367859782494E-3</v>
      </c>
      <c r="H2871" s="30">
        <f t="shared" si="1"/>
        <v>0.73770084530486313</v>
      </c>
      <c r="I2871" s="30">
        <f t="shared" si="2"/>
        <v>-26.229915469513688</v>
      </c>
    </row>
    <row r="2872" spans="1:9" ht="15.75" customHeight="1" x14ac:dyDescent="0.2">
      <c r="A2872" s="17">
        <f>od_matrix_directed_all_pairs_pe!A2861</f>
        <v>43955</v>
      </c>
      <c r="B2872" s="30" t="str">
        <f>od_matrix_directed_all_pairs_pe!B2861</f>
        <v>Locality12</v>
      </c>
      <c r="C2872" s="30" t="str">
        <f>od_matrix_directed_all_pairs_pe!C2861</f>
        <v>Locality34</v>
      </c>
      <c r="D2872" s="30">
        <f>SUMIFS(od_matrix_directed_all_pairs_pe!D:D, od_matrix_directed_all_pairs_pe!A:A, A2872, od_matrix_directed_all_pairs_pe!B:B, B2872, od_matrix_directed_all_pairs_pe!C:C, C2872)</f>
        <v>21</v>
      </c>
      <c r="E2872" s="30">
        <f t="array" ref="E2872">INDEX(total_subscribers_per_day!B:B, MATCH(A2872, total_subscribers_per_day!A:A, 0), 0)</f>
        <v>9471</v>
      </c>
      <c r="F2872" s="40">
        <f>SUMIFS(baseline_subscriber_movements!C:C, baseline_subscriber_movements!A:A, B2872, baseline_subscriber_movements!B:B, C2872)</f>
        <v>2.0981955518254302E-3</v>
      </c>
      <c r="G2872" s="30">
        <f t="shared" si="0"/>
        <v>2.2172949002217295E-3</v>
      </c>
      <c r="H2872" s="30">
        <f t="shared" si="1"/>
        <v>1.0567627494456762</v>
      </c>
      <c r="I2872" s="30">
        <f t="shared" si="2"/>
        <v>5.6762749445676164</v>
      </c>
    </row>
    <row r="2873" spans="1:9" ht="15.75" customHeight="1" x14ac:dyDescent="0.2">
      <c r="A2873" s="17">
        <f>od_matrix_directed_all_pairs_pe!A2862</f>
        <v>43955</v>
      </c>
      <c r="B2873" s="30" t="str">
        <f>od_matrix_directed_all_pairs_pe!B2862</f>
        <v>Locality13</v>
      </c>
      <c r="C2873" s="30" t="str">
        <f>od_matrix_directed_all_pairs_pe!C2862</f>
        <v>Locality01</v>
      </c>
      <c r="D2873" s="30">
        <f>SUMIFS(od_matrix_directed_all_pairs_pe!D:D, od_matrix_directed_all_pairs_pe!A:A, A2873, od_matrix_directed_all_pairs_pe!B:B, B2873, od_matrix_directed_all_pairs_pe!C:C, C2873)</f>
        <v>22</v>
      </c>
      <c r="E2873" s="30">
        <f t="array" ref="E2873">INDEX(total_subscribers_per_day!B:B, MATCH(A2873, total_subscribers_per_day!A:A, 0), 0)</f>
        <v>9471</v>
      </c>
      <c r="F2873" s="40">
        <f>SUMIFS(baseline_subscriber_movements!C:C, baseline_subscriber_movements!A:A, B2873, baseline_subscriber_movements!B:B, C2873)</f>
        <v>1.9985274008625202E-3</v>
      </c>
      <c r="G2873" s="30">
        <f t="shared" si="0"/>
        <v>2.3228803716608595E-3</v>
      </c>
      <c r="H2873" s="30">
        <f t="shared" si="1"/>
        <v>1.1622959838620954</v>
      </c>
      <c r="I2873" s="30">
        <f t="shared" si="2"/>
        <v>16.229598386209542</v>
      </c>
    </row>
    <row r="2874" spans="1:9" ht="15.75" customHeight="1" x14ac:dyDescent="0.2">
      <c r="A2874" s="17">
        <f>od_matrix_directed_all_pairs_pe!A2863</f>
        <v>43955</v>
      </c>
      <c r="B2874" s="30" t="str">
        <f>od_matrix_directed_all_pairs_pe!B2863</f>
        <v>Locality13</v>
      </c>
      <c r="C2874" s="30" t="str">
        <f>od_matrix_directed_all_pairs_pe!C2863</f>
        <v>Locality04</v>
      </c>
      <c r="D2874" s="30">
        <f>SUMIFS(od_matrix_directed_all_pairs_pe!D:D, od_matrix_directed_all_pairs_pe!A:A, A2874, od_matrix_directed_all_pairs_pe!B:B, B2874, od_matrix_directed_all_pairs_pe!C:C, C2874)</f>
        <v>18</v>
      </c>
      <c r="E2874" s="30">
        <f t="array" ref="E2874">INDEX(total_subscribers_per_day!B:B, MATCH(A2874, total_subscribers_per_day!A:A, 0), 0)</f>
        <v>9471</v>
      </c>
      <c r="F2874" s="40">
        <f>SUMIFS(baseline_subscriber_movements!C:C, baseline_subscriber_movements!A:A, B2874, baseline_subscriber_movements!B:B, C2874)</f>
        <v>2.1059281878487899E-3</v>
      </c>
      <c r="G2874" s="30">
        <f t="shared" si="0"/>
        <v>1.9005384859043396E-3</v>
      </c>
      <c r="H2874" s="30">
        <f t="shared" si="1"/>
        <v>0.90247070003167751</v>
      </c>
      <c r="I2874" s="30">
        <f t="shared" si="2"/>
        <v>-9.7529299968322487</v>
      </c>
    </row>
    <row r="2875" spans="1:9" ht="15.75" customHeight="1" x14ac:dyDescent="0.2">
      <c r="A2875" s="17">
        <f>od_matrix_directed_all_pairs_pe!A2864</f>
        <v>43955</v>
      </c>
      <c r="B2875" s="30" t="str">
        <f>od_matrix_directed_all_pairs_pe!B2864</f>
        <v>Locality13</v>
      </c>
      <c r="C2875" s="30" t="str">
        <f>od_matrix_directed_all_pairs_pe!C2864</f>
        <v>Locality07</v>
      </c>
      <c r="D2875" s="30">
        <f>SUMIFS(od_matrix_directed_all_pairs_pe!D:D, od_matrix_directed_all_pairs_pe!A:A, A2875, od_matrix_directed_all_pairs_pe!B:B, B2875, od_matrix_directed_all_pairs_pe!C:C, C2875)</f>
        <v>20</v>
      </c>
      <c r="E2875" s="30">
        <f t="array" ref="E2875">INDEX(total_subscribers_per_day!B:B, MATCH(A2875, total_subscribers_per_day!A:A, 0), 0)</f>
        <v>9471</v>
      </c>
      <c r="F2875" s="40">
        <f>SUMIFS(baseline_subscriber_movements!C:C, baseline_subscriber_movements!A:A, B2875, baseline_subscriber_movements!B:B, C2875)</f>
        <v>1.8960356485725001E-3</v>
      </c>
      <c r="G2875" s="30">
        <f t="shared" si="0"/>
        <v>2.1117094287825995E-3</v>
      </c>
      <c r="H2875" s="30">
        <f t="shared" si="1"/>
        <v>1.1137498550580931</v>
      </c>
      <c r="I2875" s="30">
        <f t="shared" si="2"/>
        <v>11.37498550580931</v>
      </c>
    </row>
    <row r="2876" spans="1:9" ht="15.75" customHeight="1" x14ac:dyDescent="0.2">
      <c r="A2876" s="17">
        <f>od_matrix_directed_all_pairs_pe!A2865</f>
        <v>43955</v>
      </c>
      <c r="B2876" s="30" t="str">
        <f>od_matrix_directed_all_pairs_pe!B2865</f>
        <v>Locality13</v>
      </c>
      <c r="C2876" s="30" t="str">
        <f>od_matrix_directed_all_pairs_pe!C2865</f>
        <v>Locality10</v>
      </c>
      <c r="D2876" s="30">
        <f>SUMIFS(od_matrix_directed_all_pairs_pe!D:D, od_matrix_directed_all_pairs_pe!A:A, A2876, od_matrix_directed_all_pairs_pe!B:B, B2876, od_matrix_directed_all_pairs_pe!C:C, C2876)</f>
        <v>16</v>
      </c>
      <c r="E2876" s="30">
        <f t="array" ref="E2876">INDEX(total_subscribers_per_day!B:B, MATCH(A2876, total_subscribers_per_day!A:A, 0), 0)</f>
        <v>9471</v>
      </c>
      <c r="F2876" s="40">
        <f>SUMIFS(baseline_subscriber_movements!C:C, baseline_subscriber_movements!A:A, B2876, baseline_subscriber_movements!B:B, C2876)</f>
        <v>1.8897196567280599E-3</v>
      </c>
      <c r="G2876" s="30">
        <f t="shared" si="0"/>
        <v>1.6893675430260796E-3</v>
      </c>
      <c r="H2876" s="30">
        <f t="shared" si="1"/>
        <v>0.8939778643945111</v>
      </c>
      <c r="I2876" s="30">
        <f t="shared" si="2"/>
        <v>-10.60221356054889</v>
      </c>
    </row>
    <row r="2877" spans="1:9" ht="15.75" customHeight="1" x14ac:dyDescent="0.2">
      <c r="A2877" s="17">
        <f>od_matrix_directed_all_pairs_pe!A2866</f>
        <v>43955</v>
      </c>
      <c r="B2877" s="30" t="str">
        <f>od_matrix_directed_all_pairs_pe!B2866</f>
        <v>Locality13</v>
      </c>
      <c r="C2877" s="30" t="str">
        <f>od_matrix_directed_all_pairs_pe!C2866</f>
        <v>Locality11</v>
      </c>
      <c r="D2877" s="30">
        <f>SUMIFS(od_matrix_directed_all_pairs_pe!D:D, od_matrix_directed_all_pairs_pe!A:A, A2877, od_matrix_directed_all_pairs_pe!B:B, B2877, od_matrix_directed_all_pairs_pe!C:C, C2877)</f>
        <v>19</v>
      </c>
      <c r="E2877" s="30">
        <f t="array" ref="E2877">INDEX(total_subscribers_per_day!B:B, MATCH(A2877, total_subscribers_per_day!A:A, 0), 0)</f>
        <v>9471</v>
      </c>
      <c r="F2877" s="40">
        <f>SUMIFS(baseline_subscriber_movements!C:C, baseline_subscriber_movements!A:A, B2877, baseline_subscriber_movements!B:B, C2877)</f>
        <v>1.89433803409808E-3</v>
      </c>
      <c r="G2877" s="30">
        <f t="shared" si="0"/>
        <v>2.0061239573434695E-3</v>
      </c>
      <c r="H2877" s="30">
        <f t="shared" si="1"/>
        <v>1.0590105468154274</v>
      </c>
      <c r="I2877" s="30">
        <f t="shared" si="2"/>
        <v>5.9010546815427389</v>
      </c>
    </row>
    <row r="2878" spans="1:9" ht="15.75" customHeight="1" x14ac:dyDescent="0.2">
      <c r="A2878" s="17">
        <f>od_matrix_directed_all_pairs_pe!A2867</f>
        <v>43955</v>
      </c>
      <c r="B2878" s="30" t="str">
        <f>od_matrix_directed_all_pairs_pe!B2867</f>
        <v>Locality13</v>
      </c>
      <c r="C2878" s="30" t="str">
        <f>od_matrix_directed_all_pairs_pe!C2867</f>
        <v>Locality15</v>
      </c>
      <c r="D2878" s="30">
        <f>SUMIFS(od_matrix_directed_all_pairs_pe!D:D, od_matrix_directed_all_pairs_pe!A:A, A2878, od_matrix_directed_all_pairs_pe!B:B, B2878, od_matrix_directed_all_pairs_pe!C:C, C2878)</f>
        <v>18</v>
      </c>
      <c r="E2878" s="30">
        <f t="array" ref="E2878">INDEX(total_subscribers_per_day!B:B, MATCH(A2878, total_subscribers_per_day!A:A, 0), 0)</f>
        <v>9471</v>
      </c>
      <c r="F2878" s="40">
        <f>SUMIFS(baseline_subscriber_movements!C:C, baseline_subscriber_movements!A:A, B2878, baseline_subscriber_movements!B:B, C2878)</f>
        <v>1.79155147093513E-3</v>
      </c>
      <c r="G2878" s="30">
        <f t="shared" si="0"/>
        <v>1.9005384859043396E-3</v>
      </c>
      <c r="H2878" s="30">
        <f t="shared" si="1"/>
        <v>1.0608338731749203</v>
      </c>
      <c r="I2878" s="30">
        <f t="shared" si="2"/>
        <v>6.0833873174920283</v>
      </c>
    </row>
    <row r="2879" spans="1:9" ht="15.75" customHeight="1" x14ac:dyDescent="0.2">
      <c r="A2879" s="17">
        <f>od_matrix_directed_all_pairs_pe!A2868</f>
        <v>43955</v>
      </c>
      <c r="B2879" s="30" t="str">
        <f>od_matrix_directed_all_pairs_pe!B2868</f>
        <v>Locality13</v>
      </c>
      <c r="C2879" s="30" t="str">
        <f>od_matrix_directed_all_pairs_pe!C2868</f>
        <v>Locality21</v>
      </c>
      <c r="D2879" s="30">
        <f>SUMIFS(od_matrix_directed_all_pairs_pe!D:D, od_matrix_directed_all_pairs_pe!A:A, A2879, od_matrix_directed_all_pairs_pe!B:B, B2879, od_matrix_directed_all_pairs_pe!C:C, C2879)</f>
        <v>24</v>
      </c>
      <c r="E2879" s="30">
        <f t="array" ref="E2879">INDEX(total_subscribers_per_day!B:B, MATCH(A2879, total_subscribers_per_day!A:A, 0), 0)</f>
        <v>9471</v>
      </c>
      <c r="F2879" s="40">
        <f>SUMIFS(baseline_subscriber_movements!C:C, baseline_subscriber_movements!A:A, B2879, baseline_subscriber_movements!B:B, C2879)</f>
        <v>2.1011727075667102E-3</v>
      </c>
      <c r="G2879" s="30">
        <f t="shared" si="0"/>
        <v>2.5340513145391194E-3</v>
      </c>
      <c r="H2879" s="30">
        <f t="shared" si="1"/>
        <v>1.2060176231175732</v>
      </c>
      <c r="I2879" s="30">
        <f t="shared" si="2"/>
        <v>20.601762311757319</v>
      </c>
    </row>
    <row r="2880" spans="1:9" ht="15.75" customHeight="1" x14ac:dyDescent="0.2">
      <c r="A2880" s="17">
        <f>od_matrix_directed_all_pairs_pe!A2869</f>
        <v>43955</v>
      </c>
      <c r="B2880" s="30" t="str">
        <f>od_matrix_directed_all_pairs_pe!B2869</f>
        <v>Locality13</v>
      </c>
      <c r="C2880" s="30" t="str">
        <f>od_matrix_directed_all_pairs_pe!C2869</f>
        <v>Locality24</v>
      </c>
      <c r="D2880" s="30">
        <f>SUMIFS(od_matrix_directed_all_pairs_pe!D:D, od_matrix_directed_all_pairs_pe!A:A, A2880, od_matrix_directed_all_pairs_pe!B:B, B2880, od_matrix_directed_all_pairs_pe!C:C, C2880)</f>
        <v>18</v>
      </c>
      <c r="E2880" s="30">
        <f t="array" ref="E2880">INDEX(total_subscribers_per_day!B:B, MATCH(A2880, total_subscribers_per_day!A:A, 0), 0)</f>
        <v>9471</v>
      </c>
      <c r="F2880" s="40">
        <f>SUMIFS(baseline_subscriber_movements!C:C, baseline_subscriber_movements!A:A, B2880, baseline_subscriber_movements!B:B, C2880)</f>
        <v>1.79277629123488E-3</v>
      </c>
      <c r="G2880" s="30">
        <f t="shared" si="0"/>
        <v>1.9005384859043396E-3</v>
      </c>
      <c r="H2880" s="30">
        <f t="shared" si="1"/>
        <v>1.0601091141133019</v>
      </c>
      <c r="I2880" s="30">
        <f t="shared" si="2"/>
        <v>6.0109114113301887</v>
      </c>
    </row>
    <row r="2881" spans="1:9" ht="15.75" customHeight="1" x14ac:dyDescent="0.2">
      <c r="A2881" s="17">
        <f>od_matrix_directed_all_pairs_pe!A2870</f>
        <v>43955</v>
      </c>
      <c r="B2881" s="30" t="str">
        <f>od_matrix_directed_all_pairs_pe!B2870</f>
        <v>Locality13</v>
      </c>
      <c r="C2881" s="30" t="str">
        <f>od_matrix_directed_all_pairs_pe!C2870</f>
        <v>Locality27</v>
      </c>
      <c r="D2881" s="30">
        <f>SUMIFS(od_matrix_directed_all_pairs_pe!D:D, od_matrix_directed_all_pairs_pe!A:A, A2881, od_matrix_directed_all_pairs_pe!B:B, B2881, od_matrix_directed_all_pairs_pe!C:C, C2881)</f>
        <v>17</v>
      </c>
      <c r="E2881" s="30">
        <f t="array" ref="E2881">INDEX(total_subscribers_per_day!B:B, MATCH(A2881, total_subscribers_per_day!A:A, 0), 0)</f>
        <v>9471</v>
      </c>
      <c r="F2881" s="40">
        <f>SUMIFS(baseline_subscriber_movements!C:C, baseline_subscriber_movements!A:A, B2881, baseline_subscriber_movements!B:B, C2881)</f>
        <v>2.4284658430999799E-3</v>
      </c>
      <c r="G2881" s="30">
        <f t="shared" si="0"/>
        <v>1.7949530144652096E-3</v>
      </c>
      <c r="H2881" s="30">
        <f t="shared" si="1"/>
        <v>0.73913043478261164</v>
      </c>
      <c r="I2881" s="30">
        <f t="shared" si="2"/>
        <v>-26.086956521738834</v>
      </c>
    </row>
    <row r="2882" spans="1:9" ht="15.75" customHeight="1" x14ac:dyDescent="0.2">
      <c r="A2882" s="17">
        <f>od_matrix_directed_all_pairs_pe!A2871</f>
        <v>43955</v>
      </c>
      <c r="B2882" s="30" t="str">
        <f>od_matrix_directed_all_pairs_pe!B2871</f>
        <v>Locality13</v>
      </c>
      <c r="C2882" s="30" t="str">
        <f>od_matrix_directed_all_pairs_pe!C2871</f>
        <v>Locality29</v>
      </c>
      <c r="D2882" s="30">
        <f>SUMIFS(od_matrix_directed_all_pairs_pe!D:D, od_matrix_directed_all_pairs_pe!A:A, A2882, od_matrix_directed_all_pairs_pe!B:B, B2882, od_matrix_directed_all_pairs_pe!C:C, C2882)</f>
        <v>29</v>
      </c>
      <c r="E2882" s="30">
        <f t="array" ref="E2882">INDEX(total_subscribers_per_day!B:B, MATCH(A2882, total_subscribers_per_day!A:A, 0), 0)</f>
        <v>9471</v>
      </c>
      <c r="F2882" s="40">
        <f>SUMIFS(baseline_subscriber_movements!C:C, baseline_subscriber_movements!A:A, B2882, baseline_subscriber_movements!B:B, C2882)</f>
        <v>2.7290862373600699E-3</v>
      </c>
      <c r="G2882" s="30">
        <f t="shared" si="0"/>
        <v>3.0619786717347693E-3</v>
      </c>
      <c r="H2882" s="30">
        <f t="shared" si="1"/>
        <v>1.1219794485852219</v>
      </c>
      <c r="I2882" s="30">
        <f t="shared" si="2"/>
        <v>12.197944858522192</v>
      </c>
    </row>
    <row r="2883" spans="1:9" ht="15.75" customHeight="1" x14ac:dyDescent="0.2">
      <c r="A2883" s="17">
        <f>od_matrix_directed_all_pairs_pe!A2872</f>
        <v>43955</v>
      </c>
      <c r="B2883" s="30" t="str">
        <f>od_matrix_directed_all_pairs_pe!B2872</f>
        <v>Locality13</v>
      </c>
      <c r="C2883" s="30" t="str">
        <f>od_matrix_directed_all_pairs_pe!C2872</f>
        <v>Locality30</v>
      </c>
      <c r="D2883" s="30">
        <f>SUMIFS(od_matrix_directed_all_pairs_pe!D:D, od_matrix_directed_all_pairs_pe!A:A, A2883, od_matrix_directed_all_pairs_pe!B:B, B2883, od_matrix_directed_all_pairs_pe!C:C, C2883)</f>
        <v>25</v>
      </c>
      <c r="E2883" s="30">
        <f t="array" ref="E2883">INDEX(total_subscribers_per_day!B:B, MATCH(A2883, total_subscribers_per_day!A:A, 0), 0)</f>
        <v>9471</v>
      </c>
      <c r="F2883" s="40">
        <f>SUMIFS(baseline_subscriber_movements!C:C, baseline_subscriber_movements!A:A, B2883, baseline_subscriber_movements!B:B, C2883)</f>
        <v>2.20866836516185E-3</v>
      </c>
      <c r="G2883" s="30">
        <f t="shared" si="0"/>
        <v>2.6396367859782494E-3</v>
      </c>
      <c r="H2883" s="30">
        <f t="shared" si="1"/>
        <v>1.1951259082686314</v>
      </c>
      <c r="I2883" s="30">
        <f t="shared" si="2"/>
        <v>19.512590826863139</v>
      </c>
    </row>
    <row r="2884" spans="1:9" ht="15.75" customHeight="1" x14ac:dyDescent="0.2">
      <c r="A2884" s="17">
        <f>od_matrix_directed_all_pairs_pe!A2873</f>
        <v>43955</v>
      </c>
      <c r="B2884" s="30" t="str">
        <f>od_matrix_directed_all_pairs_pe!B2873</f>
        <v>Locality13</v>
      </c>
      <c r="C2884" s="30" t="str">
        <f>od_matrix_directed_all_pairs_pe!C2873</f>
        <v>Locality31</v>
      </c>
      <c r="D2884" s="30">
        <f>SUMIFS(od_matrix_directed_all_pairs_pe!D:D, od_matrix_directed_all_pairs_pe!A:A, A2884, od_matrix_directed_all_pairs_pe!B:B, B2884, od_matrix_directed_all_pairs_pe!C:C, C2884)</f>
        <v>33</v>
      </c>
      <c r="E2884" s="30">
        <f t="array" ref="E2884">INDEX(total_subscribers_per_day!B:B, MATCH(A2884, total_subscribers_per_day!A:A, 0), 0)</f>
        <v>9471</v>
      </c>
      <c r="F2884" s="40">
        <f>SUMIFS(baseline_subscriber_movements!C:C, baseline_subscriber_movements!A:A, B2884, baseline_subscriber_movements!B:B, C2884)</f>
        <v>3.3776651889381401E-3</v>
      </c>
      <c r="G2884" s="30">
        <f t="shared" si="0"/>
        <v>3.4843205574912892E-3</v>
      </c>
      <c r="H2884" s="30">
        <f t="shared" si="1"/>
        <v>1.0315766550522667</v>
      </c>
      <c r="I2884" s="30">
        <f t="shared" si="2"/>
        <v>3.15766550522667</v>
      </c>
    </row>
    <row r="2885" spans="1:9" ht="15.75" customHeight="1" x14ac:dyDescent="0.2">
      <c r="A2885" s="17">
        <f>od_matrix_directed_all_pairs_pe!A2874</f>
        <v>43955</v>
      </c>
      <c r="B2885" s="30" t="str">
        <f>od_matrix_directed_all_pairs_pe!B2874</f>
        <v>Locality13</v>
      </c>
      <c r="C2885" s="30" t="str">
        <f>od_matrix_directed_all_pairs_pe!C2874</f>
        <v>Locality32</v>
      </c>
      <c r="D2885" s="30">
        <f>SUMIFS(od_matrix_directed_all_pairs_pe!D:D, od_matrix_directed_all_pairs_pe!A:A, A2885, od_matrix_directed_all_pairs_pe!B:B, B2885, od_matrix_directed_all_pairs_pe!C:C, C2885)</f>
        <v>22</v>
      </c>
      <c r="E2885" s="30">
        <f t="array" ref="E2885">INDEX(total_subscribers_per_day!B:B, MATCH(A2885, total_subscribers_per_day!A:A, 0), 0)</f>
        <v>9471</v>
      </c>
      <c r="F2885" s="40">
        <f>SUMIFS(baseline_subscriber_movements!C:C, baseline_subscriber_movements!A:A, B2885, baseline_subscriber_movements!B:B, C2885)</f>
        <v>2.2172949002217199E-3</v>
      </c>
      <c r="G2885" s="30">
        <f t="shared" si="0"/>
        <v>2.3228803716608595E-3</v>
      </c>
      <c r="H2885" s="30">
        <f t="shared" si="1"/>
        <v>1.0476190476190521</v>
      </c>
      <c r="I2885" s="30">
        <f t="shared" si="2"/>
        <v>4.7619047619052113</v>
      </c>
    </row>
    <row r="2886" spans="1:9" ht="15.75" customHeight="1" x14ac:dyDescent="0.2">
      <c r="A2886" s="17">
        <f>od_matrix_directed_all_pairs_pe!A2875</f>
        <v>43955</v>
      </c>
      <c r="B2886" s="30" t="str">
        <f>od_matrix_directed_all_pairs_pe!B2875</f>
        <v>Locality13</v>
      </c>
      <c r="C2886" s="30" t="str">
        <f>od_matrix_directed_all_pairs_pe!C2875</f>
        <v>Locality33</v>
      </c>
      <c r="D2886" s="30">
        <f>SUMIFS(od_matrix_directed_all_pairs_pe!D:D, od_matrix_directed_all_pairs_pe!A:A, A2886, od_matrix_directed_all_pairs_pe!B:B, B2886, od_matrix_directed_all_pairs_pe!C:C, C2886)</f>
        <v>23</v>
      </c>
      <c r="E2886" s="30">
        <f t="array" ref="E2886">INDEX(total_subscribers_per_day!B:B, MATCH(A2886, total_subscribers_per_day!A:A, 0), 0)</f>
        <v>9471</v>
      </c>
      <c r="F2886" s="40">
        <f>SUMIFS(baseline_subscriber_movements!C:C, baseline_subscriber_movements!A:A, B2886, baseline_subscriber_movements!B:B, C2886)</f>
        <v>2.0984156961494E-3</v>
      </c>
      <c r="G2886" s="30">
        <f t="shared" si="0"/>
        <v>2.4284658430999894E-3</v>
      </c>
      <c r="H2886" s="30">
        <f t="shared" si="1"/>
        <v>1.1572853975293038</v>
      </c>
      <c r="I2886" s="30">
        <f t="shared" si="2"/>
        <v>15.728539752930381</v>
      </c>
    </row>
    <row r="2887" spans="1:9" ht="15.75" customHeight="1" x14ac:dyDescent="0.2">
      <c r="A2887" s="17">
        <f>od_matrix_directed_all_pairs_pe!A2876</f>
        <v>43955</v>
      </c>
      <c r="B2887" s="30" t="str">
        <f>od_matrix_directed_all_pairs_pe!B2876</f>
        <v>Locality14</v>
      </c>
      <c r="C2887" s="30" t="str">
        <f>od_matrix_directed_all_pairs_pe!C2876</f>
        <v>Locality01</v>
      </c>
      <c r="D2887" s="30">
        <f>SUMIFS(od_matrix_directed_all_pairs_pe!D:D, od_matrix_directed_all_pairs_pe!A:A, A2887, od_matrix_directed_all_pairs_pe!B:B, B2887, od_matrix_directed_all_pairs_pe!C:C, C2887)</f>
        <v>35</v>
      </c>
      <c r="E2887" s="30">
        <f t="array" ref="E2887">INDEX(total_subscribers_per_day!B:B, MATCH(A2887, total_subscribers_per_day!A:A, 0), 0)</f>
        <v>9471</v>
      </c>
      <c r="F2887" s="40">
        <f>SUMIFS(baseline_subscriber_movements!C:C, baseline_subscriber_movements!A:A, B2887, baseline_subscriber_movements!B:B, C2887)</f>
        <v>3.4733185980423101E-3</v>
      </c>
      <c r="G2887" s="30">
        <f t="shared" si="0"/>
        <v>3.6954915003695491E-3</v>
      </c>
      <c r="H2887" s="30">
        <f t="shared" si="1"/>
        <v>1.0639655983336698</v>
      </c>
      <c r="I2887" s="30">
        <f t="shared" si="2"/>
        <v>6.3965598333669771</v>
      </c>
    </row>
    <row r="2888" spans="1:9" ht="15.75" customHeight="1" x14ac:dyDescent="0.2">
      <c r="A2888" s="17">
        <f>od_matrix_directed_all_pairs_pe!A2877</f>
        <v>43955</v>
      </c>
      <c r="B2888" s="30" t="str">
        <f>od_matrix_directed_all_pairs_pe!B2877</f>
        <v>Locality14</v>
      </c>
      <c r="C2888" s="30" t="str">
        <f>od_matrix_directed_all_pairs_pe!C2877</f>
        <v>Locality04</v>
      </c>
      <c r="D2888" s="30">
        <f>SUMIFS(od_matrix_directed_all_pairs_pe!D:D, od_matrix_directed_all_pairs_pe!A:A, A2888, od_matrix_directed_all_pairs_pe!B:B, B2888, od_matrix_directed_all_pairs_pe!C:C, C2888)</f>
        <v>32</v>
      </c>
      <c r="E2888" s="30">
        <f t="array" ref="E2888">INDEX(total_subscribers_per_day!B:B, MATCH(A2888, total_subscribers_per_day!A:A, 0), 0)</f>
        <v>9471</v>
      </c>
      <c r="F2888" s="40">
        <f>SUMIFS(baseline_subscriber_movements!C:C, baseline_subscriber_movements!A:A, B2888, baseline_subscriber_movements!B:B, C2888)</f>
        <v>3.6799495321207E-3</v>
      </c>
      <c r="G2888" s="30">
        <f t="shared" si="0"/>
        <v>3.3787350860521592E-3</v>
      </c>
      <c r="H2888" s="30">
        <f t="shared" si="1"/>
        <v>0.91814712581263158</v>
      </c>
      <c r="I2888" s="30">
        <f t="shared" si="2"/>
        <v>-8.1852874187368414</v>
      </c>
    </row>
    <row r="2889" spans="1:9" ht="15.75" customHeight="1" x14ac:dyDescent="0.2">
      <c r="A2889" s="17">
        <f>od_matrix_directed_all_pairs_pe!A2878</f>
        <v>43955</v>
      </c>
      <c r="B2889" s="30" t="str">
        <f>od_matrix_directed_all_pairs_pe!B2878</f>
        <v>Locality14</v>
      </c>
      <c r="C2889" s="30" t="str">
        <f>od_matrix_directed_all_pairs_pe!C2878</f>
        <v>Locality06</v>
      </c>
      <c r="D2889" s="30">
        <f>SUMIFS(od_matrix_directed_all_pairs_pe!D:D, od_matrix_directed_all_pairs_pe!A:A, A2889, od_matrix_directed_all_pairs_pe!B:B, B2889, od_matrix_directed_all_pairs_pe!C:C, C2889)</f>
        <v>19</v>
      </c>
      <c r="E2889" s="30">
        <f t="array" ref="E2889">INDEX(total_subscribers_per_day!B:B, MATCH(A2889, total_subscribers_per_day!A:A, 0), 0)</f>
        <v>9471</v>
      </c>
      <c r="F2889" s="40">
        <f>SUMIFS(baseline_subscriber_movements!C:C, baseline_subscriber_movements!A:A, B2889, baseline_subscriber_movements!B:B, C2889)</f>
        <v>1.9951822617747402E-3</v>
      </c>
      <c r="G2889" s="30">
        <f t="shared" si="0"/>
        <v>2.0061239573434695E-3</v>
      </c>
      <c r="H2889" s="30">
        <f t="shared" si="1"/>
        <v>1.0054840581626847</v>
      </c>
      <c r="I2889" s="30">
        <f t="shared" si="2"/>
        <v>0.54840581626847129</v>
      </c>
    </row>
    <row r="2890" spans="1:9" ht="15.75" customHeight="1" x14ac:dyDescent="0.2">
      <c r="A2890" s="17">
        <f>od_matrix_directed_all_pairs_pe!A2879</f>
        <v>43955</v>
      </c>
      <c r="B2890" s="30" t="str">
        <f>od_matrix_directed_all_pairs_pe!B2879</f>
        <v>Locality14</v>
      </c>
      <c r="C2890" s="30" t="str">
        <f>od_matrix_directed_all_pairs_pe!C2879</f>
        <v>Locality07</v>
      </c>
      <c r="D2890" s="30">
        <f>SUMIFS(od_matrix_directed_all_pairs_pe!D:D, od_matrix_directed_all_pairs_pe!A:A, A2890, od_matrix_directed_all_pairs_pe!B:B, B2890, od_matrix_directed_all_pairs_pe!C:C, C2890)</f>
        <v>17</v>
      </c>
      <c r="E2890" s="30">
        <f t="array" ref="E2890">INDEX(total_subscribers_per_day!B:B, MATCH(A2890, total_subscribers_per_day!A:A, 0), 0)</f>
        <v>9471</v>
      </c>
      <c r="F2890" s="40">
        <f>SUMIFS(baseline_subscriber_movements!C:C, baseline_subscriber_movements!A:A, B2890, baseline_subscriber_movements!B:B, C2890)</f>
        <v>2.62439638883056E-3</v>
      </c>
      <c r="G2890" s="30">
        <f t="shared" si="0"/>
        <v>1.7949530144652096E-3</v>
      </c>
      <c r="H2890" s="30">
        <f t="shared" si="1"/>
        <v>0.68394889663182579</v>
      </c>
      <c r="I2890" s="30">
        <f t="shared" si="2"/>
        <v>-31.605110336817422</v>
      </c>
    </row>
    <row r="2891" spans="1:9" ht="15.75" customHeight="1" x14ac:dyDescent="0.2">
      <c r="A2891" s="17">
        <f>od_matrix_directed_all_pairs_pe!A2880</f>
        <v>43955</v>
      </c>
      <c r="B2891" s="30" t="str">
        <f>od_matrix_directed_all_pairs_pe!B2880</f>
        <v>Locality14</v>
      </c>
      <c r="C2891" s="30" t="str">
        <f>od_matrix_directed_all_pairs_pe!C2880</f>
        <v>Locality08</v>
      </c>
      <c r="D2891" s="30">
        <f>SUMIFS(od_matrix_directed_all_pairs_pe!D:D, od_matrix_directed_all_pairs_pe!A:A, A2891, od_matrix_directed_all_pairs_pe!B:B, B2891, od_matrix_directed_all_pairs_pe!C:C, C2891)</f>
        <v>21</v>
      </c>
      <c r="E2891" s="30">
        <f t="array" ref="E2891">INDEX(total_subscribers_per_day!B:B, MATCH(A2891, total_subscribers_per_day!A:A, 0), 0)</f>
        <v>9471</v>
      </c>
      <c r="F2891" s="40">
        <f>SUMIFS(baseline_subscriber_movements!C:C, baseline_subscriber_movements!A:A, B2891, baseline_subscriber_movements!B:B, C2891)</f>
        <v>2.6301946344029401E-3</v>
      </c>
      <c r="G2891" s="30">
        <f t="shared" si="0"/>
        <v>2.2172949002217295E-3</v>
      </c>
      <c r="H2891" s="30">
        <f t="shared" si="1"/>
        <v>0.84301552106430333</v>
      </c>
      <c r="I2891" s="30">
        <f t="shared" si="2"/>
        <v>-15.698447893569668</v>
      </c>
    </row>
    <row r="2892" spans="1:9" ht="15.75" customHeight="1" x14ac:dyDescent="0.2">
      <c r="A2892" s="17">
        <f>od_matrix_directed_all_pairs_pe!A2881</f>
        <v>43955</v>
      </c>
      <c r="B2892" s="30" t="str">
        <f>od_matrix_directed_all_pairs_pe!B2881</f>
        <v>Locality14</v>
      </c>
      <c r="C2892" s="30" t="str">
        <f>od_matrix_directed_all_pairs_pe!C2881</f>
        <v>Locality10</v>
      </c>
      <c r="D2892" s="30">
        <f>SUMIFS(od_matrix_directed_all_pairs_pe!D:D, od_matrix_directed_all_pairs_pe!A:A, A2892, od_matrix_directed_all_pairs_pe!B:B, B2892, od_matrix_directed_all_pairs_pe!C:C, C2892)</f>
        <v>24</v>
      </c>
      <c r="E2892" s="30">
        <f t="array" ref="E2892">INDEX(total_subscribers_per_day!B:B, MATCH(A2892, total_subscribers_per_day!A:A, 0), 0)</f>
        <v>9471</v>
      </c>
      <c r="F2892" s="40">
        <f>SUMIFS(baseline_subscriber_movements!C:C, baseline_subscriber_movements!A:A, B2892, baseline_subscriber_movements!B:B, C2892)</f>
        <v>2.6290882322010699E-3</v>
      </c>
      <c r="G2892" s="30">
        <f t="shared" si="0"/>
        <v>2.5340513145391194E-3</v>
      </c>
      <c r="H2892" s="30">
        <f t="shared" si="1"/>
        <v>0.96385175799810052</v>
      </c>
      <c r="I2892" s="30">
        <f t="shared" si="2"/>
        <v>-3.6148242001899478</v>
      </c>
    </row>
    <row r="2893" spans="1:9" ht="15.75" customHeight="1" x14ac:dyDescent="0.2">
      <c r="A2893" s="17">
        <f>od_matrix_directed_all_pairs_pe!A2882</f>
        <v>43955</v>
      </c>
      <c r="B2893" s="30" t="str">
        <f>od_matrix_directed_all_pairs_pe!B2882</f>
        <v>Locality14</v>
      </c>
      <c r="C2893" s="30" t="str">
        <f>od_matrix_directed_all_pairs_pe!C2882</f>
        <v>Locality11</v>
      </c>
      <c r="D2893" s="30">
        <f>SUMIFS(od_matrix_directed_all_pairs_pe!D:D, od_matrix_directed_all_pairs_pe!A:A, A2893, od_matrix_directed_all_pairs_pe!B:B, B2893, od_matrix_directed_all_pairs_pe!C:C, C2893)</f>
        <v>26</v>
      </c>
      <c r="E2893" s="30">
        <f t="array" ref="E2893">INDEX(total_subscribers_per_day!B:B, MATCH(A2893, total_subscribers_per_day!A:A, 0), 0)</f>
        <v>9471</v>
      </c>
      <c r="F2893" s="40">
        <f>SUMIFS(baseline_subscriber_movements!C:C, baseline_subscriber_movements!A:A, B2893, baseline_subscriber_movements!B:B, C2893)</f>
        <v>2.7316714123866402E-3</v>
      </c>
      <c r="G2893" s="30">
        <f t="shared" si="0"/>
        <v>2.7452222574173794E-3</v>
      </c>
      <c r="H2893" s="30">
        <f t="shared" si="1"/>
        <v>1.0049606423998485</v>
      </c>
      <c r="I2893" s="30">
        <f t="shared" si="2"/>
        <v>0.49606423998485027</v>
      </c>
    </row>
    <row r="2894" spans="1:9" ht="15.75" customHeight="1" x14ac:dyDescent="0.2">
      <c r="A2894" s="17">
        <f>od_matrix_directed_all_pairs_pe!A2883</f>
        <v>43955</v>
      </c>
      <c r="B2894" s="30" t="str">
        <f>od_matrix_directed_all_pairs_pe!B2883</f>
        <v>Locality14</v>
      </c>
      <c r="C2894" s="30" t="str">
        <f>od_matrix_directed_all_pairs_pe!C2883</f>
        <v>Locality12</v>
      </c>
      <c r="D2894" s="30">
        <f>SUMIFS(od_matrix_directed_all_pairs_pe!D:D, od_matrix_directed_all_pairs_pe!A:A, A2894, od_matrix_directed_all_pairs_pe!B:B, B2894, od_matrix_directed_all_pairs_pe!C:C, C2894)</f>
        <v>21</v>
      </c>
      <c r="E2894" s="30">
        <f t="array" ref="E2894">INDEX(total_subscribers_per_day!B:B, MATCH(A2894, total_subscribers_per_day!A:A, 0), 0)</f>
        <v>9471</v>
      </c>
      <c r="F2894" s="40">
        <f>SUMIFS(baseline_subscriber_movements!C:C, baseline_subscriber_movements!A:A, B2894, baseline_subscriber_movements!B:B, C2894)</f>
        <v>2.0006317784563498E-3</v>
      </c>
      <c r="G2894" s="30">
        <f t="shared" si="0"/>
        <v>2.2172949002217295E-3</v>
      </c>
      <c r="H2894" s="30">
        <f t="shared" si="1"/>
        <v>1.1082973509160956</v>
      </c>
      <c r="I2894" s="30">
        <f t="shared" si="2"/>
        <v>10.82973509160956</v>
      </c>
    </row>
    <row r="2895" spans="1:9" ht="15.75" customHeight="1" x14ac:dyDescent="0.2">
      <c r="A2895" s="17">
        <f>od_matrix_directed_all_pairs_pe!A2884</f>
        <v>43955</v>
      </c>
      <c r="B2895" s="30" t="str">
        <f>od_matrix_directed_all_pairs_pe!B2884</f>
        <v>Locality14</v>
      </c>
      <c r="C2895" s="30" t="str">
        <f>od_matrix_directed_all_pairs_pe!C2884</f>
        <v>Locality15</v>
      </c>
      <c r="D2895" s="30">
        <f>SUMIFS(od_matrix_directed_all_pairs_pe!D:D, od_matrix_directed_all_pairs_pe!A:A, A2895, od_matrix_directed_all_pairs_pe!B:B, B2895, od_matrix_directed_all_pairs_pe!C:C, C2895)</f>
        <v>17</v>
      </c>
      <c r="E2895" s="30">
        <f t="array" ref="E2895">INDEX(total_subscribers_per_day!B:B, MATCH(A2895, total_subscribers_per_day!A:A, 0), 0)</f>
        <v>9471</v>
      </c>
      <c r="F2895" s="40">
        <f>SUMIFS(baseline_subscriber_movements!C:C, baseline_subscriber_movements!A:A, B2895, baseline_subscriber_movements!B:B, C2895)</f>
        <v>2.9422659884775601E-3</v>
      </c>
      <c r="G2895" s="30">
        <f t="shared" si="0"/>
        <v>1.7949530144652096E-3</v>
      </c>
      <c r="H2895" s="30">
        <f t="shared" si="1"/>
        <v>0.61005803740877496</v>
      </c>
      <c r="I2895" s="30">
        <f t="shared" si="2"/>
        <v>-38.994196259122504</v>
      </c>
    </row>
    <row r="2896" spans="1:9" ht="15.75" customHeight="1" x14ac:dyDescent="0.2">
      <c r="A2896" s="17">
        <f>od_matrix_directed_all_pairs_pe!A2885</f>
        <v>43955</v>
      </c>
      <c r="B2896" s="30" t="str">
        <f>od_matrix_directed_all_pairs_pe!B2885</f>
        <v>Locality14</v>
      </c>
      <c r="C2896" s="30" t="str">
        <f>od_matrix_directed_all_pairs_pe!C2885</f>
        <v>Locality16</v>
      </c>
      <c r="D2896" s="30">
        <f>SUMIFS(od_matrix_directed_all_pairs_pe!D:D, od_matrix_directed_all_pairs_pe!A:A, A2896, od_matrix_directed_all_pairs_pe!B:B, B2896, od_matrix_directed_all_pairs_pe!C:C, C2896)</f>
        <v>29</v>
      </c>
      <c r="E2896" s="30">
        <f t="array" ref="E2896">INDEX(total_subscribers_per_day!B:B, MATCH(A2896, total_subscribers_per_day!A:A, 0), 0)</f>
        <v>9471</v>
      </c>
      <c r="F2896" s="40">
        <f>SUMIFS(baseline_subscriber_movements!C:C, baseline_subscriber_movements!A:A, B2896, baseline_subscriber_movements!B:B, C2896)</f>
        <v>2.84659989457037E-3</v>
      </c>
      <c r="G2896" s="30">
        <f t="shared" si="0"/>
        <v>3.0619786717347693E-3</v>
      </c>
      <c r="H2896" s="30">
        <f t="shared" si="1"/>
        <v>1.075661766718679</v>
      </c>
      <c r="I2896" s="30">
        <f t="shared" si="2"/>
        <v>7.5661766718678969</v>
      </c>
    </row>
    <row r="2897" spans="1:9" ht="15.75" customHeight="1" x14ac:dyDescent="0.2">
      <c r="A2897" s="17">
        <f>od_matrix_directed_all_pairs_pe!A2886</f>
        <v>43955</v>
      </c>
      <c r="B2897" s="30" t="str">
        <f>od_matrix_directed_all_pairs_pe!B2886</f>
        <v>Locality14</v>
      </c>
      <c r="C2897" s="30" t="str">
        <f>od_matrix_directed_all_pairs_pe!C2886</f>
        <v>Locality17</v>
      </c>
      <c r="D2897" s="30">
        <f>SUMIFS(od_matrix_directed_all_pairs_pe!D:D, od_matrix_directed_all_pairs_pe!A:A, A2897, od_matrix_directed_all_pairs_pe!B:B, B2897, od_matrix_directed_all_pairs_pe!C:C, C2897)</f>
        <v>17</v>
      </c>
      <c r="E2897" s="30">
        <f t="array" ref="E2897">INDEX(total_subscribers_per_day!B:B, MATCH(A2897, total_subscribers_per_day!A:A, 0), 0)</f>
        <v>9471</v>
      </c>
      <c r="F2897" s="40">
        <f>SUMIFS(baseline_subscriber_movements!C:C, baseline_subscriber_movements!A:A, B2897, baseline_subscriber_movements!B:B, C2897)</f>
        <v>1.9015423621381699E-3</v>
      </c>
      <c r="G2897" s="30">
        <f t="shared" si="0"/>
        <v>1.7949530144652096E-3</v>
      </c>
      <c r="H2897" s="30">
        <f t="shared" si="1"/>
        <v>0.94394584638487511</v>
      </c>
      <c r="I2897" s="30">
        <f t="shared" si="2"/>
        <v>-5.6054153615124891</v>
      </c>
    </row>
    <row r="2898" spans="1:9" ht="15.75" customHeight="1" x14ac:dyDescent="0.2">
      <c r="A2898" s="17">
        <f>od_matrix_directed_all_pairs_pe!A2887</f>
        <v>43955</v>
      </c>
      <c r="B2898" s="30" t="str">
        <f>od_matrix_directed_all_pairs_pe!B2887</f>
        <v>Locality14</v>
      </c>
      <c r="C2898" s="30" t="str">
        <f>od_matrix_directed_all_pairs_pe!C2887</f>
        <v>Locality18</v>
      </c>
      <c r="D2898" s="30">
        <f>SUMIFS(od_matrix_directed_all_pairs_pe!D:D, od_matrix_directed_all_pairs_pe!A:A, A2898, od_matrix_directed_all_pairs_pe!B:B, B2898, od_matrix_directed_all_pairs_pe!C:C, C2898)</f>
        <v>21</v>
      </c>
      <c r="E2898" s="30">
        <f t="array" ref="E2898">INDEX(total_subscribers_per_day!B:B, MATCH(A2898, total_subscribers_per_day!A:A, 0), 0)</f>
        <v>9471</v>
      </c>
      <c r="F2898" s="40">
        <f>SUMIFS(baseline_subscriber_movements!C:C, baseline_subscriber_movements!A:A, B2898, baseline_subscriber_movements!B:B, C2898)</f>
        <v>2.7379949452400998E-3</v>
      </c>
      <c r="G2898" s="30">
        <f t="shared" si="0"/>
        <v>2.2172949002217295E-3</v>
      </c>
      <c r="H2898" s="30">
        <f t="shared" si="1"/>
        <v>0.80982432201944432</v>
      </c>
      <c r="I2898" s="30">
        <f t="shared" si="2"/>
        <v>-19.017567798055566</v>
      </c>
    </row>
    <row r="2899" spans="1:9" ht="15.75" customHeight="1" x14ac:dyDescent="0.2">
      <c r="A2899" s="17">
        <f>od_matrix_directed_all_pairs_pe!A2888</f>
        <v>43955</v>
      </c>
      <c r="B2899" s="30" t="str">
        <f>od_matrix_directed_all_pairs_pe!B2888</f>
        <v>Locality14</v>
      </c>
      <c r="C2899" s="30" t="str">
        <f>od_matrix_directed_all_pairs_pe!C2888</f>
        <v>Locality19</v>
      </c>
      <c r="D2899" s="30">
        <f>SUMIFS(od_matrix_directed_all_pairs_pe!D:D, od_matrix_directed_all_pairs_pe!A:A, A2899, od_matrix_directed_all_pairs_pe!B:B, B2899, od_matrix_directed_all_pairs_pe!C:C, C2899)</f>
        <v>17</v>
      </c>
      <c r="E2899" s="30">
        <f t="array" ref="E2899">INDEX(total_subscribers_per_day!B:B, MATCH(A2899, total_subscribers_per_day!A:A, 0), 0)</f>
        <v>9471</v>
      </c>
      <c r="F2899" s="40">
        <f>SUMIFS(baseline_subscriber_movements!C:C, baseline_subscriber_movements!A:A, B2899, baseline_subscriber_movements!B:B, C2899)</f>
        <v>2.2065777030576801E-3</v>
      </c>
      <c r="G2899" s="30">
        <f t="shared" si="0"/>
        <v>1.7949530144652096E-3</v>
      </c>
      <c r="H2899" s="30">
        <f t="shared" si="1"/>
        <v>0.81345561136502131</v>
      </c>
      <c r="I2899" s="30">
        <f t="shared" si="2"/>
        <v>-18.65443886349787</v>
      </c>
    </row>
    <row r="2900" spans="1:9" ht="15.75" customHeight="1" x14ac:dyDescent="0.2">
      <c r="A2900" s="17">
        <f>od_matrix_directed_all_pairs_pe!A2889</f>
        <v>43955</v>
      </c>
      <c r="B2900" s="30" t="str">
        <f>od_matrix_directed_all_pairs_pe!B2889</f>
        <v>Locality14</v>
      </c>
      <c r="C2900" s="30" t="str">
        <f>od_matrix_directed_all_pairs_pe!C2889</f>
        <v>Locality21</v>
      </c>
      <c r="D2900" s="30">
        <f>SUMIFS(od_matrix_directed_all_pairs_pe!D:D, od_matrix_directed_all_pairs_pe!A:A, A2900, od_matrix_directed_all_pairs_pe!B:B, B2900, od_matrix_directed_all_pairs_pe!C:C, C2900)</f>
        <v>40</v>
      </c>
      <c r="E2900" s="30">
        <f t="array" ref="E2900">INDEX(total_subscribers_per_day!B:B, MATCH(A2900, total_subscribers_per_day!A:A, 0), 0)</f>
        <v>9471</v>
      </c>
      <c r="F2900" s="40">
        <f>SUMIFS(baseline_subscriber_movements!C:C, baseline_subscriber_movements!A:A, B2900, baseline_subscriber_movements!B:B, C2900)</f>
        <v>4.0084388185653999E-3</v>
      </c>
      <c r="G2900" s="30">
        <f t="shared" si="0"/>
        <v>4.223418857565199E-3</v>
      </c>
      <c r="H2900" s="30">
        <f t="shared" si="1"/>
        <v>1.0536318623610026</v>
      </c>
      <c r="I2900" s="30">
        <f t="shared" si="2"/>
        <v>5.3631862361002591</v>
      </c>
    </row>
    <row r="2901" spans="1:9" ht="15.75" customHeight="1" x14ac:dyDescent="0.2">
      <c r="A2901" s="17">
        <f>od_matrix_directed_all_pairs_pe!A2890</f>
        <v>43955</v>
      </c>
      <c r="B2901" s="30" t="str">
        <f>od_matrix_directed_all_pairs_pe!B2890</f>
        <v>Locality14</v>
      </c>
      <c r="C2901" s="30" t="str">
        <f>od_matrix_directed_all_pairs_pe!C2890</f>
        <v>Locality22</v>
      </c>
      <c r="D2901" s="30">
        <f>SUMIFS(od_matrix_directed_all_pairs_pe!D:D, od_matrix_directed_all_pairs_pe!A:A, A2901, od_matrix_directed_all_pairs_pe!B:B, B2901, od_matrix_directed_all_pairs_pe!C:C, C2901)</f>
        <v>23</v>
      </c>
      <c r="E2901" s="30">
        <f t="array" ref="E2901">INDEX(total_subscribers_per_day!B:B, MATCH(A2901, total_subscribers_per_day!A:A, 0), 0)</f>
        <v>9471</v>
      </c>
      <c r="F2901" s="40">
        <f>SUMIFS(baseline_subscriber_movements!C:C, baseline_subscriber_movements!A:A, B2901, baseline_subscriber_movements!B:B, C2901)</f>
        <v>2.0006317784563498E-3</v>
      </c>
      <c r="G2901" s="30">
        <f t="shared" si="0"/>
        <v>2.4284658430999894E-3</v>
      </c>
      <c r="H2901" s="30">
        <f t="shared" si="1"/>
        <v>1.2138494795747714</v>
      </c>
      <c r="I2901" s="30">
        <f t="shared" si="2"/>
        <v>21.384947957477142</v>
      </c>
    </row>
    <row r="2902" spans="1:9" ht="15.75" customHeight="1" x14ac:dyDescent="0.2">
      <c r="A2902" s="17">
        <f>od_matrix_directed_all_pairs_pe!A2891</f>
        <v>43955</v>
      </c>
      <c r="B2902" s="30" t="str">
        <f>od_matrix_directed_all_pairs_pe!B2891</f>
        <v>Locality14</v>
      </c>
      <c r="C2902" s="30" t="str">
        <f>od_matrix_directed_all_pairs_pe!C2891</f>
        <v>Locality23</v>
      </c>
      <c r="D2902" s="30">
        <f>SUMIFS(od_matrix_directed_all_pairs_pe!D:D, od_matrix_directed_all_pairs_pe!A:A, A2902, od_matrix_directed_all_pairs_pe!B:B, B2902, od_matrix_directed_all_pairs_pe!C:C, C2902)</f>
        <v>19</v>
      </c>
      <c r="E2902" s="30">
        <f t="array" ref="E2902">INDEX(total_subscribers_per_day!B:B, MATCH(A2902, total_subscribers_per_day!A:A, 0), 0)</f>
        <v>9471</v>
      </c>
      <c r="F2902" s="40">
        <f>SUMIFS(baseline_subscriber_movements!C:C, baseline_subscriber_movements!A:A, B2902, baseline_subscriber_movements!B:B, C2902)</f>
        <v>1.89294352718477E-3</v>
      </c>
      <c r="G2902" s="30">
        <f t="shared" si="0"/>
        <v>2.0061239573434695E-3</v>
      </c>
      <c r="H2902" s="30">
        <f t="shared" si="1"/>
        <v>1.0597907061321707</v>
      </c>
      <c r="I2902" s="30">
        <f t="shared" si="2"/>
        <v>5.9790706132170746</v>
      </c>
    </row>
    <row r="2903" spans="1:9" ht="15.75" customHeight="1" x14ac:dyDescent="0.2">
      <c r="A2903" s="17">
        <f>od_matrix_directed_all_pairs_pe!A2892</f>
        <v>43955</v>
      </c>
      <c r="B2903" s="30" t="str">
        <f>od_matrix_directed_all_pairs_pe!B2892</f>
        <v>Locality14</v>
      </c>
      <c r="C2903" s="30" t="str">
        <f>od_matrix_directed_all_pairs_pe!C2892</f>
        <v>Locality24</v>
      </c>
      <c r="D2903" s="30">
        <f>SUMIFS(od_matrix_directed_all_pairs_pe!D:D, od_matrix_directed_all_pairs_pe!A:A, A2903, od_matrix_directed_all_pairs_pe!B:B, B2903, od_matrix_directed_all_pairs_pe!C:C, C2903)</f>
        <v>27</v>
      </c>
      <c r="E2903" s="30">
        <f t="array" ref="E2903">INDEX(total_subscribers_per_day!B:B, MATCH(A2903, total_subscribers_per_day!A:A, 0), 0)</f>
        <v>9471</v>
      </c>
      <c r="F2903" s="40">
        <f>SUMIFS(baseline_subscriber_movements!C:C, baseline_subscriber_movements!A:A, B2903, baseline_subscriber_movements!B:B, C2903)</f>
        <v>2.73310207085041E-3</v>
      </c>
      <c r="G2903" s="30">
        <f t="shared" si="0"/>
        <v>2.8508077288565093E-3</v>
      </c>
      <c r="H2903" s="30">
        <f t="shared" si="1"/>
        <v>1.0430666894081548</v>
      </c>
      <c r="I2903" s="30">
        <f t="shared" si="2"/>
        <v>4.3066689408154835</v>
      </c>
    </row>
    <row r="2904" spans="1:9" ht="15.75" customHeight="1" x14ac:dyDescent="0.2">
      <c r="A2904" s="17">
        <f>od_matrix_directed_all_pairs_pe!A2893</f>
        <v>43955</v>
      </c>
      <c r="B2904" s="30" t="str">
        <f>od_matrix_directed_all_pairs_pe!B2893</f>
        <v>Locality14</v>
      </c>
      <c r="C2904" s="30" t="str">
        <f>od_matrix_directed_all_pairs_pe!C2893</f>
        <v>Locality25</v>
      </c>
      <c r="D2904" s="30">
        <f>SUMIFS(od_matrix_directed_all_pairs_pe!D:D, od_matrix_directed_all_pairs_pe!A:A, A2904, od_matrix_directed_all_pairs_pe!B:B, B2904, od_matrix_directed_all_pairs_pe!C:C, C2904)</f>
        <v>45</v>
      </c>
      <c r="E2904" s="30">
        <f t="array" ref="E2904">INDEX(total_subscribers_per_day!B:B, MATCH(A2904, total_subscribers_per_day!A:A, 0), 0)</f>
        <v>9471</v>
      </c>
      <c r="F2904" s="40">
        <f>SUMIFS(baseline_subscriber_movements!C:C, baseline_subscriber_movements!A:A, B2904, baseline_subscriber_movements!B:B, C2904)</f>
        <v>3.68537432873539E-3</v>
      </c>
      <c r="G2904" s="30">
        <f t="shared" si="0"/>
        <v>4.7513462147608489E-3</v>
      </c>
      <c r="H2904" s="30">
        <f t="shared" si="1"/>
        <v>1.2892438571881082</v>
      </c>
      <c r="I2904" s="30">
        <f t="shared" si="2"/>
        <v>28.924385718810818</v>
      </c>
    </row>
    <row r="2905" spans="1:9" ht="15.75" customHeight="1" x14ac:dyDescent="0.2">
      <c r="A2905" s="17">
        <f>od_matrix_directed_all_pairs_pe!A2894</f>
        <v>43955</v>
      </c>
      <c r="B2905" s="30" t="str">
        <f>od_matrix_directed_all_pairs_pe!B2894</f>
        <v>Locality14</v>
      </c>
      <c r="C2905" s="30" t="str">
        <f>od_matrix_directed_all_pairs_pe!C2894</f>
        <v>Locality26</v>
      </c>
      <c r="D2905" s="30">
        <f>SUMIFS(od_matrix_directed_all_pairs_pe!D:D, od_matrix_directed_all_pairs_pe!A:A, A2905, od_matrix_directed_all_pairs_pe!B:B, B2905, od_matrix_directed_all_pairs_pe!C:C, C2905)</f>
        <v>20</v>
      </c>
      <c r="E2905" s="30">
        <f t="array" ref="E2905">INDEX(total_subscribers_per_day!B:B, MATCH(A2905, total_subscribers_per_day!A:A, 0), 0)</f>
        <v>9471</v>
      </c>
      <c r="F2905" s="40">
        <f>SUMIFS(baseline_subscriber_movements!C:C, baseline_subscriber_movements!A:A, B2905, baseline_subscriber_movements!B:B, C2905)</f>
        <v>1.9505851321803399E-3</v>
      </c>
      <c r="G2905" s="30">
        <f t="shared" si="0"/>
        <v>2.1117094287825995E-3</v>
      </c>
      <c r="H2905" s="30">
        <f t="shared" si="1"/>
        <v>1.0826030578948158</v>
      </c>
      <c r="I2905" s="30">
        <f t="shared" si="2"/>
        <v>8.2603057894815812</v>
      </c>
    </row>
    <row r="2906" spans="1:9" ht="15.75" customHeight="1" x14ac:dyDescent="0.2">
      <c r="A2906" s="17">
        <f>od_matrix_directed_all_pairs_pe!A2895</f>
        <v>43955</v>
      </c>
      <c r="B2906" s="30" t="str">
        <f>od_matrix_directed_all_pairs_pe!B2895</f>
        <v>Locality14</v>
      </c>
      <c r="C2906" s="30" t="str">
        <f>od_matrix_directed_all_pairs_pe!C2895</f>
        <v>Locality27</v>
      </c>
      <c r="D2906" s="30">
        <f>SUMIFS(od_matrix_directed_all_pairs_pe!D:D, od_matrix_directed_all_pairs_pe!A:A, A2906, od_matrix_directed_all_pairs_pe!B:B, B2906, od_matrix_directed_all_pairs_pe!C:C, C2906)</f>
        <v>40</v>
      </c>
      <c r="E2906" s="30">
        <f t="array" ref="E2906">INDEX(total_subscribers_per_day!B:B, MATCH(A2906, total_subscribers_per_day!A:A, 0), 0)</f>
        <v>9471</v>
      </c>
      <c r="F2906" s="40">
        <f>SUMIFS(baseline_subscriber_movements!C:C, baseline_subscriber_movements!A:A, B2906, baseline_subscriber_movements!B:B, C2906)</f>
        <v>4.5358649789029497E-3</v>
      </c>
      <c r="G2906" s="30">
        <f t="shared" si="0"/>
        <v>4.223418857565199E-3</v>
      </c>
      <c r="H2906" s="30">
        <f t="shared" si="1"/>
        <v>0.93111652952832835</v>
      </c>
      <c r="I2906" s="30">
        <f t="shared" si="2"/>
        <v>-6.8883470471671648</v>
      </c>
    </row>
    <row r="2907" spans="1:9" ht="15.75" customHeight="1" x14ac:dyDescent="0.2">
      <c r="A2907" s="17">
        <f>od_matrix_directed_all_pairs_pe!A2896</f>
        <v>43955</v>
      </c>
      <c r="B2907" s="30" t="str">
        <f>od_matrix_directed_all_pairs_pe!B2896</f>
        <v>Locality14</v>
      </c>
      <c r="C2907" s="30" t="str">
        <f>od_matrix_directed_all_pairs_pe!C2896</f>
        <v>Locality28</v>
      </c>
      <c r="D2907" s="30">
        <f>SUMIFS(od_matrix_directed_all_pairs_pe!D:D, od_matrix_directed_all_pairs_pe!A:A, A2907, od_matrix_directed_all_pairs_pe!B:B, B2907, od_matrix_directed_all_pairs_pe!C:C, C2907)</f>
        <v>25</v>
      </c>
      <c r="E2907" s="30">
        <f t="array" ref="E2907">INDEX(total_subscribers_per_day!B:B, MATCH(A2907, total_subscribers_per_day!A:A, 0), 0)</f>
        <v>9471</v>
      </c>
      <c r="F2907" s="40">
        <f>SUMIFS(baseline_subscriber_movements!C:C, baseline_subscriber_movements!A:A, B2907, baseline_subscriber_movements!B:B, C2907)</f>
        <v>2.1560419067425301E-3</v>
      </c>
      <c r="G2907" s="30">
        <f t="shared" si="0"/>
        <v>2.6396367859782494E-3</v>
      </c>
      <c r="H2907" s="30">
        <f t="shared" si="1"/>
        <v>1.2242975323083407</v>
      </c>
      <c r="I2907" s="30">
        <f t="shared" si="2"/>
        <v>22.42975323083407</v>
      </c>
    </row>
    <row r="2908" spans="1:9" ht="15.75" customHeight="1" x14ac:dyDescent="0.2">
      <c r="A2908" s="17">
        <f>od_matrix_directed_all_pairs_pe!A2897</f>
        <v>43955</v>
      </c>
      <c r="B2908" s="30" t="str">
        <f>od_matrix_directed_all_pairs_pe!B2897</f>
        <v>Locality14</v>
      </c>
      <c r="C2908" s="30" t="str">
        <f>od_matrix_directed_all_pairs_pe!C2897</f>
        <v>Locality29</v>
      </c>
      <c r="D2908" s="30">
        <f>SUMIFS(od_matrix_directed_all_pairs_pe!D:D, od_matrix_directed_all_pairs_pe!A:A, A2908, od_matrix_directed_all_pairs_pe!B:B, B2908, od_matrix_directed_all_pairs_pe!C:C, C2908)</f>
        <v>41</v>
      </c>
      <c r="E2908" s="30">
        <f t="array" ref="E2908">INDEX(total_subscribers_per_day!B:B, MATCH(A2908, total_subscribers_per_day!A:A, 0), 0)</f>
        <v>9471</v>
      </c>
      <c r="F2908" s="40">
        <f>SUMIFS(baseline_subscriber_movements!C:C, baseline_subscriber_movements!A:A, B2908, baseline_subscriber_movements!B:B, C2908)</f>
        <v>5.4731080938848504E-3</v>
      </c>
      <c r="G2908" s="30">
        <f t="shared" si="0"/>
        <v>4.329004329004329E-3</v>
      </c>
      <c r="H2908" s="30">
        <f t="shared" si="1"/>
        <v>0.79095904095904146</v>
      </c>
      <c r="I2908" s="30">
        <f t="shared" si="2"/>
        <v>-20.904095904095854</v>
      </c>
    </row>
    <row r="2909" spans="1:9" ht="15.75" customHeight="1" x14ac:dyDescent="0.2">
      <c r="A2909" s="17">
        <f>od_matrix_directed_all_pairs_pe!A2898</f>
        <v>43955</v>
      </c>
      <c r="B2909" s="30" t="str">
        <f>od_matrix_directed_all_pairs_pe!B2898</f>
        <v>Locality14</v>
      </c>
      <c r="C2909" s="30" t="str">
        <f>od_matrix_directed_all_pairs_pe!C2898</f>
        <v>Locality30</v>
      </c>
      <c r="D2909" s="30">
        <f>SUMIFS(od_matrix_directed_all_pairs_pe!D:D, od_matrix_directed_all_pairs_pe!A:A, A2909, od_matrix_directed_all_pairs_pe!B:B, B2909, od_matrix_directed_all_pairs_pe!C:C, C2909)</f>
        <v>40</v>
      </c>
      <c r="E2909" s="30">
        <f t="array" ref="E2909">INDEX(total_subscribers_per_day!B:B, MATCH(A2909, total_subscribers_per_day!A:A, 0), 0)</f>
        <v>9471</v>
      </c>
      <c r="F2909" s="40">
        <f>SUMIFS(baseline_subscriber_movements!C:C, baseline_subscriber_movements!A:A, B2909, baseline_subscriber_movements!B:B, C2909)</f>
        <v>4.5111204364246702E-3</v>
      </c>
      <c r="G2909" s="30">
        <f t="shared" si="0"/>
        <v>4.223418857565199E-3</v>
      </c>
      <c r="H2909" s="30">
        <f t="shared" si="1"/>
        <v>0.93622391977468644</v>
      </c>
      <c r="I2909" s="30">
        <f t="shared" si="2"/>
        <v>-6.3776080225313558</v>
      </c>
    </row>
    <row r="2910" spans="1:9" ht="15.75" customHeight="1" x14ac:dyDescent="0.2">
      <c r="A2910" s="17">
        <f>od_matrix_directed_all_pairs_pe!A2899</f>
        <v>43955</v>
      </c>
      <c r="B2910" s="30" t="str">
        <f>od_matrix_directed_all_pairs_pe!B2899</f>
        <v>Locality14</v>
      </c>
      <c r="C2910" s="30" t="str">
        <f>od_matrix_directed_all_pairs_pe!C2899</f>
        <v>Locality31</v>
      </c>
      <c r="D2910" s="30">
        <f>SUMIFS(od_matrix_directed_all_pairs_pe!D:D, od_matrix_directed_all_pairs_pe!A:A, A2910, od_matrix_directed_all_pairs_pe!B:B, B2910, od_matrix_directed_all_pairs_pe!C:C, C2910)</f>
        <v>70</v>
      </c>
      <c r="E2910" s="30">
        <f t="array" ref="E2910">INDEX(total_subscribers_per_day!B:B, MATCH(A2910, total_subscribers_per_day!A:A, 0), 0)</f>
        <v>9471</v>
      </c>
      <c r="F2910" s="40">
        <f>SUMIFS(baseline_subscriber_movements!C:C, baseline_subscriber_movements!A:A, B2910, baseline_subscriber_movements!B:B, C2910)</f>
        <v>7.0511471269206396E-3</v>
      </c>
      <c r="G2910" s="30">
        <f t="shared" si="0"/>
        <v>7.3909830007390983E-3</v>
      </c>
      <c r="H2910" s="30">
        <f t="shared" si="1"/>
        <v>1.0481958279555672</v>
      </c>
      <c r="I2910" s="30">
        <f t="shared" si="2"/>
        <v>4.8195827955567205</v>
      </c>
    </row>
    <row r="2911" spans="1:9" ht="15.75" customHeight="1" x14ac:dyDescent="0.2">
      <c r="A2911" s="17">
        <f>od_matrix_directed_all_pairs_pe!A2900</f>
        <v>43955</v>
      </c>
      <c r="B2911" s="30" t="str">
        <f>od_matrix_directed_all_pairs_pe!B2900</f>
        <v>Locality14</v>
      </c>
      <c r="C2911" s="30" t="str">
        <f>od_matrix_directed_all_pairs_pe!C2900</f>
        <v>Locality32</v>
      </c>
      <c r="D2911" s="30">
        <f>SUMIFS(od_matrix_directed_all_pairs_pe!D:D, od_matrix_directed_all_pairs_pe!A:A, A2911, od_matrix_directed_all_pairs_pe!B:B, B2911, od_matrix_directed_all_pairs_pe!C:C, C2911)</f>
        <v>47</v>
      </c>
      <c r="E2911" s="30">
        <f t="array" ref="E2911">INDEX(total_subscribers_per_day!B:B, MATCH(A2911, total_subscribers_per_day!A:A, 0), 0)</f>
        <v>9471</v>
      </c>
      <c r="F2911" s="40">
        <f>SUMIFS(baseline_subscriber_movements!C:C, baseline_subscriber_movements!A:A, B2911, baseline_subscriber_movements!B:B, C2911)</f>
        <v>4.7135225725358698E-3</v>
      </c>
      <c r="G2911" s="30">
        <f t="shared" si="0"/>
        <v>4.9625171576391089E-3</v>
      </c>
      <c r="H2911" s="30">
        <f t="shared" si="1"/>
        <v>1.0528255845329029</v>
      </c>
      <c r="I2911" s="30">
        <f t="shared" si="2"/>
        <v>5.2825584532902869</v>
      </c>
    </row>
    <row r="2912" spans="1:9" ht="15.75" customHeight="1" x14ac:dyDescent="0.2">
      <c r="A2912" s="17">
        <f>od_matrix_directed_all_pairs_pe!A2901</f>
        <v>43955</v>
      </c>
      <c r="B2912" s="30" t="str">
        <f>od_matrix_directed_all_pairs_pe!B2901</f>
        <v>Locality14</v>
      </c>
      <c r="C2912" s="30" t="str">
        <f>od_matrix_directed_all_pairs_pe!C2901</f>
        <v>Locality33</v>
      </c>
      <c r="D2912" s="30">
        <f>SUMIFS(od_matrix_directed_all_pairs_pe!D:D, od_matrix_directed_all_pairs_pe!A:A, A2912, od_matrix_directed_all_pairs_pe!B:B, B2912, od_matrix_directed_all_pairs_pe!C:C, C2912)</f>
        <v>35</v>
      </c>
      <c r="E2912" s="30">
        <f t="array" ref="E2912">INDEX(total_subscribers_per_day!B:B, MATCH(A2912, total_subscribers_per_day!A:A, 0), 0)</f>
        <v>9471</v>
      </c>
      <c r="F2912" s="40">
        <f>SUMIFS(baseline_subscriber_movements!C:C, baseline_subscriber_movements!A:A, B2912, baseline_subscriber_movements!B:B, C2912)</f>
        <v>3.78867606819616E-3</v>
      </c>
      <c r="G2912" s="30">
        <f t="shared" si="0"/>
        <v>3.6954915003695491E-3</v>
      </c>
      <c r="H2912" s="30">
        <f t="shared" si="1"/>
        <v>0.97540445101420947</v>
      </c>
      <c r="I2912" s="30">
        <f t="shared" si="2"/>
        <v>-2.4595548985790527</v>
      </c>
    </row>
    <row r="2913" spans="1:9" ht="15.75" customHeight="1" x14ac:dyDescent="0.2">
      <c r="A2913" s="17">
        <f>od_matrix_directed_all_pairs_pe!A2902</f>
        <v>43955</v>
      </c>
      <c r="B2913" s="30" t="str">
        <f>od_matrix_directed_all_pairs_pe!B2902</f>
        <v>Locality14</v>
      </c>
      <c r="C2913" s="30" t="str">
        <f>od_matrix_directed_all_pairs_pe!C2902</f>
        <v>Locality34</v>
      </c>
      <c r="D2913" s="30">
        <f>SUMIFS(od_matrix_directed_all_pairs_pe!D:D, od_matrix_directed_all_pairs_pe!A:A, A2913, od_matrix_directed_all_pairs_pe!B:B, B2913, od_matrix_directed_all_pairs_pe!C:C, C2913)</f>
        <v>16</v>
      </c>
      <c r="E2913" s="30">
        <f t="array" ref="E2913">INDEX(total_subscribers_per_day!B:B, MATCH(A2913, total_subscribers_per_day!A:A, 0), 0)</f>
        <v>9471</v>
      </c>
      <c r="F2913" s="40">
        <f>SUMIFS(baseline_subscriber_movements!C:C, baseline_subscriber_movements!A:A, B2913, baseline_subscriber_movements!B:B, C2913)</f>
        <v>1.8954351655766E-3</v>
      </c>
      <c r="G2913" s="30">
        <f t="shared" si="0"/>
        <v>1.6893675430260796E-3</v>
      </c>
      <c r="H2913" s="30">
        <f t="shared" si="1"/>
        <v>0.8912821571041003</v>
      </c>
      <c r="I2913" s="30">
        <f t="shared" si="2"/>
        <v>-10.87178428958997</v>
      </c>
    </row>
    <row r="2914" spans="1:9" ht="15.75" customHeight="1" x14ac:dyDescent="0.2">
      <c r="A2914" s="17">
        <f>od_matrix_directed_all_pairs_pe!A2903</f>
        <v>43955</v>
      </c>
      <c r="B2914" s="30" t="str">
        <f>od_matrix_directed_all_pairs_pe!B2903</f>
        <v>Locality15</v>
      </c>
      <c r="C2914" s="30" t="str">
        <f>od_matrix_directed_all_pairs_pe!C2903</f>
        <v>Locality01</v>
      </c>
      <c r="D2914" s="30">
        <f>SUMIFS(od_matrix_directed_all_pairs_pe!D:D, od_matrix_directed_all_pairs_pe!A:A, A2914, od_matrix_directed_all_pairs_pe!B:B, B2914, od_matrix_directed_all_pairs_pe!C:C, C2914)</f>
        <v>48</v>
      </c>
      <c r="E2914" s="30">
        <f t="array" ref="E2914">INDEX(total_subscribers_per_day!B:B, MATCH(A2914, total_subscribers_per_day!A:A, 0), 0)</f>
        <v>9471</v>
      </c>
      <c r="F2914" s="40">
        <f>SUMIFS(baseline_subscriber_movements!C:C, baseline_subscriber_movements!A:A, B2914, baseline_subscriber_movements!B:B, C2914)</f>
        <v>5.0547598989048002E-3</v>
      </c>
      <c r="G2914" s="30">
        <f t="shared" si="0"/>
        <v>5.0681026290782388E-3</v>
      </c>
      <c r="H2914" s="30">
        <f t="shared" si="1"/>
        <v>1.0026396367859787</v>
      </c>
      <c r="I2914" s="30">
        <f t="shared" si="2"/>
        <v>0.26396367859786718</v>
      </c>
    </row>
    <row r="2915" spans="1:9" ht="15.75" customHeight="1" x14ac:dyDescent="0.2">
      <c r="A2915" s="17">
        <f>od_matrix_directed_all_pairs_pe!A2904</f>
        <v>43955</v>
      </c>
      <c r="B2915" s="30" t="str">
        <f>od_matrix_directed_all_pairs_pe!B2904</f>
        <v>Locality15</v>
      </c>
      <c r="C2915" s="30" t="str">
        <f>od_matrix_directed_all_pairs_pe!C2904</f>
        <v>Locality02</v>
      </c>
      <c r="D2915" s="30">
        <f>SUMIFS(od_matrix_directed_all_pairs_pe!D:D, od_matrix_directed_all_pairs_pe!A:A, A2915, od_matrix_directed_all_pairs_pe!B:B, B2915, od_matrix_directed_all_pairs_pe!C:C, C2915)</f>
        <v>20</v>
      </c>
      <c r="E2915" s="30">
        <f t="array" ref="E2915">INDEX(total_subscribers_per_day!B:B, MATCH(A2915, total_subscribers_per_day!A:A, 0), 0)</f>
        <v>9471</v>
      </c>
      <c r="F2915" s="40">
        <f>SUMIFS(baseline_subscriber_movements!C:C, baseline_subscriber_movements!A:A, B2915, baseline_subscriber_movements!B:B, C2915)</f>
        <v>1.89533536906391E-3</v>
      </c>
      <c r="G2915" s="30">
        <f t="shared" si="0"/>
        <v>2.1117094287825995E-3</v>
      </c>
      <c r="H2915" s="30">
        <f t="shared" si="1"/>
        <v>1.1141613580637999</v>
      </c>
      <c r="I2915" s="30">
        <f t="shared" si="2"/>
        <v>11.416135806379991</v>
      </c>
    </row>
    <row r="2916" spans="1:9" ht="15.75" customHeight="1" x14ac:dyDescent="0.2">
      <c r="A2916" s="17">
        <f>od_matrix_directed_all_pairs_pe!A2905</f>
        <v>43955</v>
      </c>
      <c r="B2916" s="30" t="str">
        <f>od_matrix_directed_all_pairs_pe!B2905</f>
        <v>Locality15</v>
      </c>
      <c r="C2916" s="30" t="str">
        <f>od_matrix_directed_all_pairs_pe!C2905</f>
        <v>Locality04</v>
      </c>
      <c r="D2916" s="30">
        <f>SUMIFS(od_matrix_directed_all_pairs_pe!D:D, od_matrix_directed_all_pairs_pe!A:A, A2916, od_matrix_directed_all_pairs_pe!B:B, B2916, od_matrix_directed_all_pairs_pe!C:C, C2916)</f>
        <v>56</v>
      </c>
      <c r="E2916" s="30">
        <f t="array" ref="E2916">INDEX(total_subscribers_per_day!B:B, MATCH(A2916, total_subscribers_per_day!A:A, 0), 0)</f>
        <v>9471</v>
      </c>
      <c r="F2916" s="40">
        <f>SUMIFS(baseline_subscriber_movements!C:C, baseline_subscriber_movements!A:A, B2916, baseline_subscriber_movements!B:B, C2916)</f>
        <v>5.1747808638715797E-3</v>
      </c>
      <c r="G2916" s="30">
        <f t="shared" si="0"/>
        <v>5.9127864005912786E-3</v>
      </c>
      <c r="H2916" s="30">
        <f t="shared" si="1"/>
        <v>1.1426158046367108</v>
      </c>
      <c r="I2916" s="30">
        <f t="shared" si="2"/>
        <v>14.261580463671075</v>
      </c>
    </row>
    <row r="2917" spans="1:9" ht="15.75" customHeight="1" x14ac:dyDescent="0.2">
      <c r="A2917" s="17">
        <f>od_matrix_directed_all_pairs_pe!A2906</f>
        <v>43955</v>
      </c>
      <c r="B2917" s="30" t="str">
        <f>od_matrix_directed_all_pairs_pe!B2906</f>
        <v>Locality15</v>
      </c>
      <c r="C2917" s="30" t="str">
        <f>od_matrix_directed_all_pairs_pe!C2906</f>
        <v>Locality06</v>
      </c>
      <c r="D2917" s="30">
        <f>SUMIFS(od_matrix_directed_all_pairs_pe!D:D, od_matrix_directed_all_pairs_pe!A:A, A2917, od_matrix_directed_all_pairs_pe!B:B, B2917, od_matrix_directed_all_pairs_pe!C:C, C2917)</f>
        <v>31</v>
      </c>
      <c r="E2917" s="30">
        <f t="array" ref="E2917">INDEX(total_subscribers_per_day!B:B, MATCH(A2917, total_subscribers_per_day!A:A, 0), 0)</f>
        <v>9471</v>
      </c>
      <c r="F2917" s="40">
        <f>SUMIFS(baseline_subscriber_movements!C:C, baseline_subscriber_movements!A:A, B2917, baseline_subscriber_movements!B:B, C2917)</f>
        <v>2.6849551506283702E-3</v>
      </c>
      <c r="G2917" s="30">
        <f t="shared" si="0"/>
        <v>3.2731496146130292E-3</v>
      </c>
      <c r="H2917" s="30">
        <f t="shared" si="1"/>
        <v>1.2190704987556316</v>
      </c>
      <c r="I2917" s="30">
        <f t="shared" si="2"/>
        <v>21.907049875563157</v>
      </c>
    </row>
    <row r="2918" spans="1:9" ht="15.75" customHeight="1" x14ac:dyDescent="0.2">
      <c r="A2918" s="17">
        <f>od_matrix_directed_all_pairs_pe!A2907</f>
        <v>43955</v>
      </c>
      <c r="B2918" s="30" t="str">
        <f>od_matrix_directed_all_pairs_pe!B2907</f>
        <v>Locality15</v>
      </c>
      <c r="C2918" s="30" t="str">
        <f>od_matrix_directed_all_pairs_pe!C2907</f>
        <v>Locality07</v>
      </c>
      <c r="D2918" s="30">
        <f>SUMIFS(od_matrix_directed_all_pairs_pe!D:D, od_matrix_directed_all_pairs_pe!A:A, A2918, od_matrix_directed_all_pairs_pe!B:B, B2918, od_matrix_directed_all_pairs_pe!C:C, C2918)</f>
        <v>45</v>
      </c>
      <c r="E2918" s="30">
        <f t="array" ref="E2918">INDEX(total_subscribers_per_day!B:B, MATCH(A2918, total_subscribers_per_day!A:A, 0), 0)</f>
        <v>9471</v>
      </c>
      <c r="F2918" s="40">
        <f>SUMIFS(baseline_subscriber_movements!C:C, baseline_subscriber_movements!A:A, B2918, baseline_subscriber_movements!B:B, C2918)</f>
        <v>4.0016849199663003E-3</v>
      </c>
      <c r="G2918" s="30">
        <f t="shared" si="0"/>
        <v>4.7513462147608489E-3</v>
      </c>
      <c r="H2918" s="30">
        <f t="shared" si="1"/>
        <v>1.1873364119833956</v>
      </c>
      <c r="I2918" s="30">
        <f t="shared" si="2"/>
        <v>18.733641198339555</v>
      </c>
    </row>
    <row r="2919" spans="1:9" ht="15.75" customHeight="1" x14ac:dyDescent="0.2">
      <c r="A2919" s="17">
        <f>od_matrix_directed_all_pairs_pe!A2908</f>
        <v>43955</v>
      </c>
      <c r="B2919" s="30" t="str">
        <f>od_matrix_directed_all_pairs_pe!B2908</f>
        <v>Locality15</v>
      </c>
      <c r="C2919" s="30" t="str">
        <f>od_matrix_directed_all_pairs_pe!C2908</f>
        <v>Locality08</v>
      </c>
      <c r="D2919" s="30">
        <f>SUMIFS(od_matrix_directed_all_pairs_pe!D:D, od_matrix_directed_all_pairs_pe!A:A, A2919, od_matrix_directed_all_pairs_pe!B:B, B2919, od_matrix_directed_all_pairs_pe!C:C, C2919)</f>
        <v>31</v>
      </c>
      <c r="E2919" s="30">
        <f t="array" ref="E2919">INDEX(total_subscribers_per_day!B:B, MATCH(A2919, total_subscribers_per_day!A:A, 0), 0)</f>
        <v>9471</v>
      </c>
      <c r="F2919" s="40">
        <f>SUMIFS(baseline_subscriber_movements!C:C, baseline_subscriber_movements!A:A, B2919, baseline_subscriber_movements!B:B, C2919)</f>
        <v>3.9928548912472397E-3</v>
      </c>
      <c r="G2919" s="30">
        <f t="shared" si="0"/>
        <v>3.2731496146130292E-3</v>
      </c>
      <c r="H2919" s="30">
        <f t="shared" si="1"/>
        <v>0.81975170742821624</v>
      </c>
      <c r="I2919" s="30">
        <f t="shared" si="2"/>
        <v>-18.024829257178375</v>
      </c>
    </row>
    <row r="2920" spans="1:9" ht="15.75" customHeight="1" x14ac:dyDescent="0.2">
      <c r="A2920" s="17">
        <f>od_matrix_directed_all_pairs_pe!A2909</f>
        <v>43955</v>
      </c>
      <c r="B2920" s="30" t="str">
        <f>od_matrix_directed_all_pairs_pe!B2909</f>
        <v>Locality15</v>
      </c>
      <c r="C2920" s="30" t="str">
        <f>od_matrix_directed_all_pairs_pe!C2909</f>
        <v>Locality10</v>
      </c>
      <c r="D2920" s="30">
        <f>SUMIFS(od_matrix_directed_all_pairs_pe!D:D, od_matrix_directed_all_pairs_pe!A:A, A2920, od_matrix_directed_all_pairs_pe!B:B, B2920, od_matrix_directed_all_pairs_pe!C:C, C2920)</f>
        <v>45</v>
      </c>
      <c r="E2920" s="30">
        <f t="array" ref="E2920">INDEX(total_subscribers_per_day!B:B, MATCH(A2920, total_subscribers_per_day!A:A, 0), 0)</f>
        <v>9471</v>
      </c>
      <c r="F2920" s="40">
        <f>SUMIFS(baseline_subscriber_movements!C:C, baseline_subscriber_movements!A:A, B2920, baseline_subscriber_movements!B:B, C2920)</f>
        <v>3.7894736842105201E-3</v>
      </c>
      <c r="G2920" s="30">
        <f t="shared" si="0"/>
        <v>4.7513462147608489E-3</v>
      </c>
      <c r="H2920" s="30">
        <f t="shared" si="1"/>
        <v>1.2538274733396706</v>
      </c>
      <c r="I2920" s="30">
        <f t="shared" si="2"/>
        <v>25.38274733396706</v>
      </c>
    </row>
    <row r="2921" spans="1:9" ht="15.75" customHeight="1" x14ac:dyDescent="0.2">
      <c r="A2921" s="17">
        <f>od_matrix_directed_all_pairs_pe!A2910</f>
        <v>43955</v>
      </c>
      <c r="B2921" s="30" t="str">
        <f>od_matrix_directed_all_pairs_pe!B2910</f>
        <v>Locality15</v>
      </c>
      <c r="C2921" s="30" t="str">
        <f>od_matrix_directed_all_pairs_pe!C2910</f>
        <v>Locality11</v>
      </c>
      <c r="D2921" s="30">
        <f>SUMIFS(od_matrix_directed_all_pairs_pe!D:D, od_matrix_directed_all_pairs_pe!A:A, A2921, od_matrix_directed_all_pairs_pe!B:B, B2921, od_matrix_directed_all_pairs_pe!C:C, C2921)</f>
        <v>37</v>
      </c>
      <c r="E2921" s="30">
        <f t="array" ref="E2921">INDEX(total_subscribers_per_day!B:B, MATCH(A2921, total_subscribers_per_day!A:A, 0), 0)</f>
        <v>9471</v>
      </c>
      <c r="F2921" s="40">
        <f>SUMIFS(baseline_subscriber_movements!C:C, baseline_subscriber_movements!A:A, B2921, baseline_subscriber_movements!B:B, C2921)</f>
        <v>4.1091560425666404E-3</v>
      </c>
      <c r="G2921" s="30">
        <f t="shared" si="0"/>
        <v>3.9066624432478091E-3</v>
      </c>
      <c r="H2921" s="30">
        <f t="shared" si="1"/>
        <v>0.9507213653555121</v>
      </c>
      <c r="I2921" s="30">
        <f t="shared" si="2"/>
        <v>-4.9278634644487891</v>
      </c>
    </row>
    <row r="2922" spans="1:9" ht="15.75" customHeight="1" x14ac:dyDescent="0.2">
      <c r="A2922" s="17">
        <f>od_matrix_directed_all_pairs_pe!A2911</f>
        <v>43955</v>
      </c>
      <c r="B2922" s="30" t="str">
        <f>od_matrix_directed_all_pairs_pe!B2911</f>
        <v>Locality15</v>
      </c>
      <c r="C2922" s="30" t="str">
        <f>od_matrix_directed_all_pairs_pe!C2911</f>
        <v>Locality12</v>
      </c>
      <c r="D2922" s="30">
        <f>SUMIFS(od_matrix_directed_all_pairs_pe!D:D, od_matrix_directed_all_pairs_pe!A:A, A2922, od_matrix_directed_all_pairs_pe!B:B, B2922, od_matrix_directed_all_pairs_pe!C:C, C2922)</f>
        <v>25</v>
      </c>
      <c r="E2922" s="30">
        <f t="array" ref="E2922">INDEX(total_subscribers_per_day!B:B, MATCH(A2922, total_subscribers_per_day!A:A, 0), 0)</f>
        <v>9471</v>
      </c>
      <c r="F2922" s="40">
        <f>SUMIFS(baseline_subscriber_movements!C:C, baseline_subscriber_movements!A:A, B2922, baseline_subscriber_movements!B:B, C2922)</f>
        <v>2.6296413169243698E-3</v>
      </c>
      <c r="G2922" s="30">
        <f t="shared" si="0"/>
        <v>2.6396367859782494E-3</v>
      </c>
      <c r="H2922" s="30">
        <f t="shared" si="1"/>
        <v>1.0038010769718093</v>
      </c>
      <c r="I2922" s="30">
        <f t="shared" si="2"/>
        <v>0.3801076971809314</v>
      </c>
    </row>
    <row r="2923" spans="1:9" ht="15.75" customHeight="1" x14ac:dyDescent="0.2">
      <c r="A2923" s="17">
        <f>od_matrix_directed_all_pairs_pe!A2912</f>
        <v>43955</v>
      </c>
      <c r="B2923" s="30" t="str">
        <f>od_matrix_directed_all_pairs_pe!B2912</f>
        <v>Locality15</v>
      </c>
      <c r="C2923" s="30" t="str">
        <f>od_matrix_directed_all_pairs_pe!C2912</f>
        <v>Locality14</v>
      </c>
      <c r="D2923" s="30">
        <f>SUMIFS(od_matrix_directed_all_pairs_pe!D:D, od_matrix_directed_all_pairs_pe!A:A, A2923, od_matrix_directed_all_pairs_pe!B:B, B2923, od_matrix_directed_all_pairs_pe!C:C, C2923)</f>
        <v>22</v>
      </c>
      <c r="E2923" s="30">
        <f t="array" ref="E2923">INDEX(total_subscribers_per_day!B:B, MATCH(A2923, total_subscribers_per_day!A:A, 0), 0)</f>
        <v>9471</v>
      </c>
      <c r="F2923" s="40">
        <f>SUMIFS(baseline_subscriber_movements!C:C, baseline_subscriber_movements!A:A, B2923, baseline_subscriber_movements!B:B, C2923)</f>
        <v>2.6285353800862099E-3</v>
      </c>
      <c r="G2923" s="30">
        <f t="shared" si="0"/>
        <v>2.3228803716608595E-3</v>
      </c>
      <c r="H2923" s="30">
        <f t="shared" si="1"/>
        <v>0.88371660859465939</v>
      </c>
      <c r="I2923" s="30">
        <f t="shared" si="2"/>
        <v>-11.628339140534061</v>
      </c>
    </row>
    <row r="2924" spans="1:9" ht="15.75" customHeight="1" x14ac:dyDescent="0.2">
      <c r="A2924" s="17">
        <f>od_matrix_directed_all_pairs_pe!A2913</f>
        <v>43955</v>
      </c>
      <c r="B2924" s="30" t="str">
        <f>od_matrix_directed_all_pairs_pe!B2913</f>
        <v>Locality15</v>
      </c>
      <c r="C2924" s="30" t="str">
        <f>od_matrix_directed_all_pairs_pe!C2913</f>
        <v>Locality15</v>
      </c>
      <c r="D2924" s="30">
        <f>SUMIFS(od_matrix_directed_all_pairs_pe!D:D, od_matrix_directed_all_pairs_pe!A:A, A2924, od_matrix_directed_all_pairs_pe!B:B, B2924, od_matrix_directed_all_pairs_pe!C:C, C2924)</f>
        <v>44</v>
      </c>
      <c r="E2924" s="30">
        <f t="array" ref="E2924">INDEX(total_subscribers_per_day!B:B, MATCH(A2924, total_subscribers_per_day!A:A, 0), 0)</f>
        <v>9471</v>
      </c>
      <c r="F2924" s="40">
        <f>SUMIFS(baseline_subscriber_movements!C:C, baseline_subscriber_movements!A:A, B2924, baseline_subscriber_movements!B:B, C2924)</f>
        <v>3.78867606819616E-3</v>
      </c>
      <c r="G2924" s="30">
        <f t="shared" si="0"/>
        <v>4.6457607433217189E-3</v>
      </c>
      <c r="H2924" s="30">
        <f t="shared" si="1"/>
        <v>1.2262227384178634</v>
      </c>
      <c r="I2924" s="30">
        <f t="shared" si="2"/>
        <v>22.622273841786345</v>
      </c>
    </row>
    <row r="2925" spans="1:9" ht="15.75" customHeight="1" x14ac:dyDescent="0.2">
      <c r="A2925" s="17">
        <f>od_matrix_directed_all_pairs_pe!A2914</f>
        <v>43955</v>
      </c>
      <c r="B2925" s="30" t="str">
        <f>od_matrix_directed_all_pairs_pe!B2914</f>
        <v>Locality15</v>
      </c>
      <c r="C2925" s="30" t="str">
        <f>od_matrix_directed_all_pairs_pe!C2914</f>
        <v>Locality16</v>
      </c>
      <c r="D2925" s="30">
        <f>SUMIFS(od_matrix_directed_all_pairs_pe!D:D, od_matrix_directed_all_pairs_pe!A:A, A2925, od_matrix_directed_all_pairs_pe!B:B, B2925, od_matrix_directed_all_pairs_pe!C:C, C2925)</f>
        <v>40</v>
      </c>
      <c r="E2925" s="30">
        <f t="array" ref="E2925">INDEX(total_subscribers_per_day!B:B, MATCH(A2925, total_subscribers_per_day!A:A, 0), 0)</f>
        <v>9471</v>
      </c>
      <c r="F2925" s="40">
        <f>SUMIFS(baseline_subscriber_movements!C:C, baseline_subscriber_movements!A:A, B2925, baseline_subscriber_movements!B:B, C2925)</f>
        <v>3.8939170700905E-3</v>
      </c>
      <c r="G2925" s="30">
        <f t="shared" si="0"/>
        <v>4.223418857565199E-3</v>
      </c>
      <c r="H2925" s="30">
        <f t="shared" si="1"/>
        <v>1.084619621204989</v>
      </c>
      <c r="I2925" s="30">
        <f t="shared" si="2"/>
        <v>8.4619621204988995</v>
      </c>
    </row>
    <row r="2926" spans="1:9" ht="15.75" customHeight="1" x14ac:dyDescent="0.2">
      <c r="A2926" s="17">
        <f>od_matrix_directed_all_pairs_pe!A2915</f>
        <v>43955</v>
      </c>
      <c r="B2926" s="30" t="str">
        <f>od_matrix_directed_all_pairs_pe!B2915</f>
        <v>Locality15</v>
      </c>
      <c r="C2926" s="30" t="str">
        <f>od_matrix_directed_all_pairs_pe!C2915</f>
        <v>Locality17</v>
      </c>
      <c r="D2926" s="30">
        <f>SUMIFS(od_matrix_directed_all_pairs_pe!D:D, od_matrix_directed_all_pairs_pe!A:A, A2926, od_matrix_directed_all_pairs_pe!B:B, B2926, od_matrix_directed_all_pairs_pe!C:C, C2926)</f>
        <v>16</v>
      </c>
      <c r="E2926" s="30">
        <f t="array" ref="E2926">INDEX(total_subscribers_per_day!B:B, MATCH(A2926, total_subscribers_per_day!A:A, 0), 0)</f>
        <v>9471</v>
      </c>
      <c r="F2926" s="40">
        <f>SUMIFS(baseline_subscriber_movements!C:C, baseline_subscriber_movements!A:A, B2926, baseline_subscriber_movements!B:B, C2926)</f>
        <v>2.6394976235798698E-3</v>
      </c>
      <c r="G2926" s="30">
        <f t="shared" si="0"/>
        <v>1.6893675430260796E-3</v>
      </c>
      <c r="H2926" s="30">
        <f t="shared" si="1"/>
        <v>0.64003374276004921</v>
      </c>
      <c r="I2926" s="30">
        <f t="shared" si="2"/>
        <v>-35.996625723995081</v>
      </c>
    </row>
    <row r="2927" spans="1:9" ht="15.75" customHeight="1" x14ac:dyDescent="0.2">
      <c r="A2927" s="17">
        <f>od_matrix_directed_all_pairs_pe!A2916</f>
        <v>43955</v>
      </c>
      <c r="B2927" s="30" t="str">
        <f>od_matrix_directed_all_pairs_pe!B2916</f>
        <v>Locality15</v>
      </c>
      <c r="C2927" s="30" t="str">
        <f>od_matrix_directed_all_pairs_pe!C2916</f>
        <v>Locality18</v>
      </c>
      <c r="D2927" s="30">
        <f>SUMIFS(od_matrix_directed_all_pairs_pe!D:D, od_matrix_directed_all_pairs_pe!A:A, A2927, od_matrix_directed_all_pairs_pe!B:B, B2927, od_matrix_directed_all_pairs_pe!C:C, C2927)</f>
        <v>40</v>
      </c>
      <c r="E2927" s="30">
        <f t="array" ref="E2927">INDEX(total_subscribers_per_day!B:B, MATCH(A2927, total_subscribers_per_day!A:A, 0), 0)</f>
        <v>9471</v>
      </c>
      <c r="F2927" s="40">
        <f>SUMIFS(baseline_subscriber_movements!C:C, baseline_subscriber_movements!A:A, B2927, baseline_subscriber_movements!B:B, C2927)</f>
        <v>3.8018798183546299E-3</v>
      </c>
      <c r="G2927" s="30">
        <f t="shared" si="0"/>
        <v>4.223418857565199E-3</v>
      </c>
      <c r="H2927" s="30">
        <f t="shared" si="1"/>
        <v>1.1108764767301356</v>
      </c>
      <c r="I2927" s="30">
        <f t="shared" si="2"/>
        <v>11.087647673013556</v>
      </c>
    </row>
    <row r="2928" spans="1:9" ht="15.75" customHeight="1" x14ac:dyDescent="0.2">
      <c r="A2928" s="17">
        <f>od_matrix_directed_all_pairs_pe!A2917</f>
        <v>43955</v>
      </c>
      <c r="B2928" s="30" t="str">
        <f>od_matrix_directed_all_pairs_pe!B2917</f>
        <v>Locality15</v>
      </c>
      <c r="C2928" s="30" t="str">
        <f>od_matrix_directed_all_pairs_pe!C2917</f>
        <v>Locality19</v>
      </c>
      <c r="D2928" s="30">
        <f>SUMIFS(od_matrix_directed_all_pairs_pe!D:D, od_matrix_directed_all_pairs_pe!A:A, A2928, od_matrix_directed_all_pairs_pe!B:B, B2928, od_matrix_directed_all_pairs_pe!C:C, C2928)</f>
        <v>20</v>
      </c>
      <c r="E2928" s="30">
        <f t="array" ref="E2928">INDEX(total_subscribers_per_day!B:B, MATCH(A2928, total_subscribers_per_day!A:A, 0), 0)</f>
        <v>9471</v>
      </c>
      <c r="F2928" s="40">
        <f>SUMIFS(baseline_subscriber_movements!C:C, baseline_subscriber_movements!A:A, B2928, baseline_subscriber_movements!B:B, C2928)</f>
        <v>2.7319533466428399E-3</v>
      </c>
      <c r="G2928" s="30">
        <f t="shared" si="0"/>
        <v>2.1117094287825995E-3</v>
      </c>
      <c r="H2928" s="30">
        <f t="shared" si="1"/>
        <v>0.77296687052784885</v>
      </c>
      <c r="I2928" s="30">
        <f t="shared" si="2"/>
        <v>-22.703312947215114</v>
      </c>
    </row>
    <row r="2929" spans="1:9" ht="15.75" customHeight="1" x14ac:dyDescent="0.2">
      <c r="A2929" s="17">
        <f>od_matrix_directed_all_pairs_pe!A2918</f>
        <v>43955</v>
      </c>
      <c r="B2929" s="30" t="str">
        <f>od_matrix_directed_all_pairs_pe!B2918</f>
        <v>Locality15</v>
      </c>
      <c r="C2929" s="30" t="str">
        <f>od_matrix_directed_all_pairs_pe!C2918</f>
        <v>Locality21</v>
      </c>
      <c r="D2929" s="30">
        <f>SUMIFS(od_matrix_directed_all_pairs_pe!D:D, od_matrix_directed_all_pairs_pe!A:A, A2929, od_matrix_directed_all_pairs_pe!B:B, B2929, od_matrix_directed_all_pairs_pe!C:C, C2929)</f>
        <v>61</v>
      </c>
      <c r="E2929" s="30">
        <f t="array" ref="E2929">INDEX(total_subscribers_per_day!B:B, MATCH(A2929, total_subscribers_per_day!A:A, 0), 0)</f>
        <v>9471</v>
      </c>
      <c r="F2929" s="40">
        <f>SUMIFS(baseline_subscriber_movements!C:C, baseline_subscriber_movements!A:A, B2929, baseline_subscriber_movements!B:B, C2929)</f>
        <v>6.3331222292590198E-3</v>
      </c>
      <c r="G2929" s="30">
        <f t="shared" si="0"/>
        <v>6.4407137577869285E-3</v>
      </c>
      <c r="H2929" s="30">
        <f t="shared" si="1"/>
        <v>1.0169887023545567</v>
      </c>
      <c r="I2929" s="30">
        <f t="shared" si="2"/>
        <v>1.6988702354556739</v>
      </c>
    </row>
    <row r="2930" spans="1:9" ht="15.75" customHeight="1" x14ac:dyDescent="0.2">
      <c r="A2930" s="17">
        <f>od_matrix_directed_all_pairs_pe!A2919</f>
        <v>43955</v>
      </c>
      <c r="B2930" s="30" t="str">
        <f>od_matrix_directed_all_pairs_pe!B2919</f>
        <v>Locality15</v>
      </c>
      <c r="C2930" s="30" t="str">
        <f>od_matrix_directed_all_pairs_pe!C2919</f>
        <v>Locality22</v>
      </c>
      <c r="D2930" s="30">
        <f>SUMIFS(od_matrix_directed_all_pairs_pe!D:D, od_matrix_directed_all_pairs_pe!A:A, A2930, od_matrix_directed_all_pairs_pe!B:B, B2930, od_matrix_directed_all_pairs_pe!C:C, C2930)</f>
        <v>27</v>
      </c>
      <c r="E2930" s="30">
        <f t="array" ref="E2930">INDEX(total_subscribers_per_day!B:B, MATCH(A2930, total_subscribers_per_day!A:A, 0), 0)</f>
        <v>9471</v>
      </c>
      <c r="F2930" s="40">
        <f>SUMIFS(baseline_subscriber_movements!C:C, baseline_subscriber_movements!A:A, B2930, baseline_subscriber_movements!B:B, C2930)</f>
        <v>2.5875133010812399E-3</v>
      </c>
      <c r="G2930" s="30">
        <f t="shared" si="0"/>
        <v>2.8508077288565093E-3</v>
      </c>
      <c r="H2930" s="30">
        <f t="shared" si="1"/>
        <v>1.1017557775124276</v>
      </c>
      <c r="I2930" s="30">
        <f t="shared" si="2"/>
        <v>10.175577751242759</v>
      </c>
    </row>
    <row r="2931" spans="1:9" ht="15.75" customHeight="1" x14ac:dyDescent="0.2">
      <c r="A2931" s="17">
        <f>od_matrix_directed_all_pairs_pe!A2920</f>
        <v>43955</v>
      </c>
      <c r="B2931" s="30" t="str">
        <f>od_matrix_directed_all_pairs_pe!B2920</f>
        <v>Locality15</v>
      </c>
      <c r="C2931" s="30" t="str">
        <f>od_matrix_directed_all_pairs_pe!C2920</f>
        <v>Locality23</v>
      </c>
      <c r="D2931" s="30">
        <f>SUMIFS(od_matrix_directed_all_pairs_pe!D:D, od_matrix_directed_all_pairs_pe!A:A, A2931, od_matrix_directed_all_pairs_pe!B:B, B2931, od_matrix_directed_all_pairs_pe!C:C, C2931)</f>
        <v>29</v>
      </c>
      <c r="E2931" s="30">
        <f t="array" ref="E2931">INDEX(total_subscribers_per_day!B:B, MATCH(A2931, total_subscribers_per_day!A:A, 0), 0)</f>
        <v>9471</v>
      </c>
      <c r="F2931" s="40">
        <f>SUMIFS(baseline_subscriber_movements!C:C, baseline_subscriber_movements!A:A, B2931, baseline_subscriber_movements!B:B, C2931)</f>
        <v>2.6313019682138701E-3</v>
      </c>
      <c r="G2931" s="30">
        <f t="shared" si="0"/>
        <v>3.0619786717347693E-3</v>
      </c>
      <c r="H2931" s="30">
        <f t="shared" si="1"/>
        <v>1.1636743744060827</v>
      </c>
      <c r="I2931" s="30">
        <f t="shared" si="2"/>
        <v>16.367437440608267</v>
      </c>
    </row>
    <row r="2932" spans="1:9" ht="15.75" customHeight="1" x14ac:dyDescent="0.2">
      <c r="A2932" s="17">
        <f>od_matrix_directed_all_pairs_pe!A2921</f>
        <v>43955</v>
      </c>
      <c r="B2932" s="30" t="str">
        <f>od_matrix_directed_all_pairs_pe!B2921</f>
        <v>Locality15</v>
      </c>
      <c r="C2932" s="30" t="str">
        <f>od_matrix_directed_all_pairs_pe!C2921</f>
        <v>Locality24</v>
      </c>
      <c r="D2932" s="30">
        <f>SUMIFS(od_matrix_directed_all_pairs_pe!D:D, od_matrix_directed_all_pairs_pe!A:A, A2932, od_matrix_directed_all_pairs_pe!B:B, B2932, od_matrix_directed_all_pairs_pe!C:C, C2932)</f>
        <v>39</v>
      </c>
      <c r="E2932" s="30">
        <f t="array" ref="E2932">INDEX(total_subscribers_per_day!B:B, MATCH(A2932, total_subscribers_per_day!A:A, 0), 0)</f>
        <v>9471</v>
      </c>
      <c r="F2932" s="40">
        <f>SUMIFS(baseline_subscriber_movements!C:C, baseline_subscriber_movements!A:A, B2932, baseline_subscriber_movements!B:B, C2932)</f>
        <v>3.8816617708770399E-3</v>
      </c>
      <c r="G2932" s="30">
        <f t="shared" si="0"/>
        <v>4.117833386126069E-3</v>
      </c>
      <c r="H2932" s="30">
        <f t="shared" si="1"/>
        <v>1.0608429145014526</v>
      </c>
      <c r="I2932" s="30">
        <f t="shared" si="2"/>
        <v>6.0842914501452627</v>
      </c>
    </row>
    <row r="2933" spans="1:9" ht="15.75" customHeight="1" x14ac:dyDescent="0.2">
      <c r="A2933" s="17">
        <f>od_matrix_directed_all_pairs_pe!A2922</f>
        <v>43955</v>
      </c>
      <c r="B2933" s="30" t="str">
        <f>od_matrix_directed_all_pairs_pe!B2922</f>
        <v>Locality15</v>
      </c>
      <c r="C2933" s="30" t="str">
        <f>od_matrix_directed_all_pairs_pe!C2922</f>
        <v>Locality25</v>
      </c>
      <c r="D2933" s="30">
        <f>SUMIFS(od_matrix_directed_all_pairs_pe!D:D, od_matrix_directed_all_pairs_pe!A:A, A2933, od_matrix_directed_all_pairs_pe!B:B, B2933, od_matrix_directed_all_pairs_pe!C:C, C2933)</f>
        <v>42</v>
      </c>
      <c r="E2933" s="30">
        <f t="array" ref="E2933">INDEX(total_subscribers_per_day!B:B, MATCH(A2933, total_subscribers_per_day!A:A, 0), 0)</f>
        <v>9471</v>
      </c>
      <c r="F2933" s="40">
        <f>SUMIFS(baseline_subscriber_movements!C:C, baseline_subscriber_movements!A:A, B2933, baseline_subscriber_movements!B:B, C2933)</f>
        <v>5.3391959798994902E-3</v>
      </c>
      <c r="G2933" s="30">
        <f t="shared" si="0"/>
        <v>4.434589800443459E-3</v>
      </c>
      <c r="H2933" s="30">
        <f t="shared" si="1"/>
        <v>0.83057258380070542</v>
      </c>
      <c r="I2933" s="30">
        <f t="shared" si="2"/>
        <v>-16.942741619929457</v>
      </c>
    </row>
    <row r="2934" spans="1:9" ht="15.75" customHeight="1" x14ac:dyDescent="0.2">
      <c r="A2934" s="17">
        <f>od_matrix_directed_all_pairs_pe!A2923</f>
        <v>43955</v>
      </c>
      <c r="B2934" s="30" t="str">
        <f>od_matrix_directed_all_pairs_pe!B2923</f>
        <v>Locality15</v>
      </c>
      <c r="C2934" s="30" t="str">
        <f>od_matrix_directed_all_pairs_pe!C2923</f>
        <v>Locality26</v>
      </c>
      <c r="D2934" s="30">
        <f>SUMIFS(od_matrix_directed_all_pairs_pe!D:D, od_matrix_directed_all_pairs_pe!A:A, A2934, od_matrix_directed_all_pairs_pe!B:B, B2934, od_matrix_directed_all_pairs_pe!C:C, C2934)</f>
        <v>25</v>
      </c>
      <c r="E2934" s="30">
        <f t="array" ref="E2934">INDEX(total_subscribers_per_day!B:B, MATCH(A2934, total_subscribers_per_day!A:A, 0), 0)</f>
        <v>9471</v>
      </c>
      <c r="F2934" s="40">
        <f>SUMIFS(baseline_subscriber_movements!C:C, baseline_subscriber_movements!A:A, B2934, baseline_subscriber_movements!B:B, C2934)</f>
        <v>2.6880954164603299E-3</v>
      </c>
      <c r="G2934" s="30">
        <f t="shared" si="0"/>
        <v>2.6396367859782494E-3</v>
      </c>
      <c r="H2934" s="30">
        <f t="shared" si="1"/>
        <v>0.98197287559610125</v>
      </c>
      <c r="I2934" s="30">
        <f t="shared" si="2"/>
        <v>-1.8027124403898753</v>
      </c>
    </row>
    <row r="2935" spans="1:9" ht="15.75" customHeight="1" x14ac:dyDescent="0.2">
      <c r="A2935" s="17">
        <f>od_matrix_directed_all_pairs_pe!A2924</f>
        <v>43955</v>
      </c>
      <c r="B2935" s="30" t="str">
        <f>od_matrix_directed_all_pairs_pe!B2924</f>
        <v>Locality15</v>
      </c>
      <c r="C2935" s="30" t="str">
        <f>od_matrix_directed_all_pairs_pe!C2924</f>
        <v>Locality27</v>
      </c>
      <c r="D2935" s="30">
        <f>SUMIFS(od_matrix_directed_all_pairs_pe!D:D, od_matrix_directed_all_pairs_pe!A:A, A2935, od_matrix_directed_all_pairs_pe!B:B, B2935, od_matrix_directed_all_pairs_pe!C:C, C2935)</f>
        <v>55</v>
      </c>
      <c r="E2935" s="30">
        <f t="array" ref="E2935">INDEX(total_subscribers_per_day!B:B, MATCH(A2935, total_subscribers_per_day!A:A, 0), 0)</f>
        <v>9471</v>
      </c>
      <c r="F2935" s="40">
        <f>SUMIFS(baseline_subscriber_movements!C:C, baseline_subscriber_movements!A:A, B2935, baseline_subscriber_movements!B:B, C2935)</f>
        <v>6.6315789473684198E-3</v>
      </c>
      <c r="G2935" s="30">
        <f t="shared" si="0"/>
        <v>5.8072009291521487E-3</v>
      </c>
      <c r="H2935" s="30">
        <f t="shared" si="1"/>
        <v>0.8756890289991337</v>
      </c>
      <c r="I2935" s="30">
        <f t="shared" si="2"/>
        <v>-12.43109710008663</v>
      </c>
    </row>
    <row r="2936" spans="1:9" ht="15.75" customHeight="1" x14ac:dyDescent="0.2">
      <c r="A2936" s="17">
        <f>od_matrix_directed_all_pairs_pe!A2925</f>
        <v>43955</v>
      </c>
      <c r="B2936" s="30" t="str">
        <f>od_matrix_directed_all_pairs_pe!B2925</f>
        <v>Locality15</v>
      </c>
      <c r="C2936" s="30" t="str">
        <f>od_matrix_directed_all_pairs_pe!C2925</f>
        <v>Locality28</v>
      </c>
      <c r="D2936" s="30">
        <f>SUMIFS(od_matrix_directed_all_pairs_pe!D:D, od_matrix_directed_all_pairs_pe!A:A, A2936, od_matrix_directed_all_pairs_pe!B:B, B2936, od_matrix_directed_all_pairs_pe!C:C, C2936)</f>
        <v>19</v>
      </c>
      <c r="E2936" s="30">
        <f t="array" ref="E2936">INDEX(total_subscribers_per_day!B:B, MATCH(A2936, total_subscribers_per_day!A:A, 0), 0)</f>
        <v>9471</v>
      </c>
      <c r="F2936" s="40">
        <f>SUMIFS(baseline_subscriber_movements!C:C, baseline_subscriber_movements!A:A, B2936, baseline_subscriber_movements!B:B, C2936)</f>
        <v>2.73655404694242E-3</v>
      </c>
      <c r="G2936" s="30">
        <f t="shared" si="0"/>
        <v>2.0061239573434695E-3</v>
      </c>
      <c r="H2936" s="30">
        <f t="shared" si="1"/>
        <v>0.73308398918155204</v>
      </c>
      <c r="I2936" s="30">
        <f t="shared" si="2"/>
        <v>-26.691601081844794</v>
      </c>
    </row>
    <row r="2937" spans="1:9" ht="15.75" customHeight="1" x14ac:dyDescent="0.2">
      <c r="A2937" s="17">
        <f>od_matrix_directed_all_pairs_pe!A2926</f>
        <v>43955</v>
      </c>
      <c r="B2937" s="30" t="str">
        <f>od_matrix_directed_all_pairs_pe!B2926</f>
        <v>Locality15</v>
      </c>
      <c r="C2937" s="30" t="str">
        <f>od_matrix_directed_all_pairs_pe!C2926</f>
        <v>Locality29</v>
      </c>
      <c r="D2937" s="30">
        <f>SUMIFS(od_matrix_directed_all_pairs_pe!D:D, od_matrix_directed_all_pairs_pe!A:A, A2937, od_matrix_directed_all_pairs_pe!B:B, B2937, od_matrix_directed_all_pairs_pe!C:C, C2937)</f>
        <v>68</v>
      </c>
      <c r="E2937" s="30">
        <f t="array" ref="E2937">INDEX(total_subscribers_per_day!B:B, MATCH(A2937, total_subscribers_per_day!A:A, 0), 0)</f>
        <v>9471</v>
      </c>
      <c r="F2937" s="40">
        <f>SUMIFS(baseline_subscriber_movements!C:C, baseline_subscriber_movements!A:A, B2937, baseline_subscriber_movements!B:B, C2937)</f>
        <v>7.5997466751108198E-3</v>
      </c>
      <c r="G2937" s="30">
        <f t="shared" si="0"/>
        <v>7.1798120578608383E-3</v>
      </c>
      <c r="H2937" s="30">
        <f t="shared" si="1"/>
        <v>0.94474360328018991</v>
      </c>
      <c r="I2937" s="30">
        <f t="shared" si="2"/>
        <v>-5.5256396719810086</v>
      </c>
    </row>
    <row r="2938" spans="1:9" ht="15.75" customHeight="1" x14ac:dyDescent="0.2">
      <c r="A2938" s="17">
        <f>od_matrix_directed_all_pairs_pe!A2927</f>
        <v>43955</v>
      </c>
      <c r="B2938" s="30" t="str">
        <f>od_matrix_directed_all_pairs_pe!B2927</f>
        <v>Locality15</v>
      </c>
      <c r="C2938" s="30" t="str">
        <f>od_matrix_directed_all_pairs_pe!C2927</f>
        <v>Locality30</v>
      </c>
      <c r="D2938" s="30">
        <f>SUMIFS(od_matrix_directed_all_pairs_pe!D:D, od_matrix_directed_all_pairs_pe!A:A, A2938, od_matrix_directed_all_pairs_pe!B:B, B2938, od_matrix_directed_all_pairs_pe!C:C, C2938)</f>
        <v>52</v>
      </c>
      <c r="E2938" s="30">
        <f t="array" ref="E2938">INDEX(total_subscribers_per_day!B:B, MATCH(A2938, total_subscribers_per_day!A:A, 0), 0)</f>
        <v>9471</v>
      </c>
      <c r="F2938" s="40">
        <f>SUMIFS(baseline_subscriber_movements!C:C, baseline_subscriber_movements!A:A, B2938, baseline_subscriber_movements!B:B, C2938)</f>
        <v>6.21248815415394E-3</v>
      </c>
      <c r="G2938" s="30">
        <f t="shared" si="0"/>
        <v>5.4904445148347587E-3</v>
      </c>
      <c r="H2938" s="30">
        <f t="shared" si="1"/>
        <v>0.88377545012518188</v>
      </c>
      <c r="I2938" s="30">
        <f t="shared" si="2"/>
        <v>-11.622454987481811</v>
      </c>
    </row>
    <row r="2939" spans="1:9" ht="15.75" customHeight="1" x14ac:dyDescent="0.2">
      <c r="A2939" s="17">
        <f>od_matrix_directed_all_pairs_pe!A2928</f>
        <v>43955</v>
      </c>
      <c r="B2939" s="30" t="str">
        <f>od_matrix_directed_all_pairs_pe!B2928</f>
        <v>Locality15</v>
      </c>
      <c r="C2939" s="30" t="str">
        <f>od_matrix_directed_all_pairs_pe!C2928</f>
        <v>Locality31</v>
      </c>
      <c r="D2939" s="30">
        <f>SUMIFS(od_matrix_directed_all_pairs_pe!D:D, od_matrix_directed_all_pairs_pe!A:A, A2939, od_matrix_directed_all_pairs_pe!B:B, B2939, od_matrix_directed_all_pairs_pe!C:C, C2939)</f>
        <v>87</v>
      </c>
      <c r="E2939" s="30">
        <f t="array" ref="E2939">INDEX(total_subscribers_per_day!B:B, MATCH(A2939, total_subscribers_per_day!A:A, 0), 0)</f>
        <v>9471</v>
      </c>
      <c r="F2939" s="40">
        <f>SUMIFS(baseline_subscriber_movements!C:C, baseline_subscriber_movements!A:A, B2939, baseline_subscriber_movements!B:B, C2939)</f>
        <v>1.0191216642151699E-2</v>
      </c>
      <c r="G2939" s="30">
        <f t="shared" si="0"/>
        <v>9.1859360152043087E-3</v>
      </c>
      <c r="H2939" s="30">
        <f t="shared" si="1"/>
        <v>0.90135813394551256</v>
      </c>
      <c r="I2939" s="30">
        <f t="shared" si="2"/>
        <v>-9.8641866054487437</v>
      </c>
    </row>
    <row r="2940" spans="1:9" ht="15.75" customHeight="1" x14ac:dyDescent="0.2">
      <c r="A2940" s="17">
        <f>od_matrix_directed_all_pairs_pe!A2929</f>
        <v>43955</v>
      </c>
      <c r="B2940" s="30" t="str">
        <f>od_matrix_directed_all_pairs_pe!B2929</f>
        <v>Locality15</v>
      </c>
      <c r="C2940" s="30" t="str">
        <f>od_matrix_directed_all_pairs_pe!C2929</f>
        <v>Locality32</v>
      </c>
      <c r="D2940" s="30">
        <f>SUMIFS(od_matrix_directed_all_pairs_pe!D:D, od_matrix_directed_all_pairs_pe!A:A, A2940, od_matrix_directed_all_pairs_pe!B:B, B2940, od_matrix_directed_all_pairs_pe!C:C, C2940)</f>
        <v>56</v>
      </c>
      <c r="E2940" s="30">
        <f t="array" ref="E2940">INDEX(total_subscribers_per_day!B:B, MATCH(A2940, total_subscribers_per_day!A:A, 0), 0)</f>
        <v>9471</v>
      </c>
      <c r="F2940" s="40">
        <f>SUMIFS(baseline_subscriber_movements!C:C, baseline_subscriber_movements!A:A, B2940, baseline_subscriber_movements!B:B, C2940)</f>
        <v>6.4217286030108399E-3</v>
      </c>
      <c r="G2940" s="30">
        <f t="shared" si="0"/>
        <v>5.9127864005912786E-3</v>
      </c>
      <c r="H2940" s="30">
        <f t="shared" si="1"/>
        <v>0.92074685277404233</v>
      </c>
      <c r="I2940" s="30">
        <f t="shared" si="2"/>
        <v>-7.9253147225957665</v>
      </c>
    </row>
    <row r="2941" spans="1:9" ht="15.75" customHeight="1" x14ac:dyDescent="0.2">
      <c r="A2941" s="17">
        <f>od_matrix_directed_all_pairs_pe!A2930</f>
        <v>43955</v>
      </c>
      <c r="B2941" s="30" t="str">
        <f>od_matrix_directed_all_pairs_pe!B2930</f>
        <v>Locality15</v>
      </c>
      <c r="C2941" s="30" t="str">
        <f>od_matrix_directed_all_pairs_pe!C2930</f>
        <v>Locality33</v>
      </c>
      <c r="D2941" s="30">
        <f>SUMIFS(od_matrix_directed_all_pairs_pe!D:D, od_matrix_directed_all_pairs_pe!A:A, A2941, od_matrix_directed_all_pairs_pe!B:B, B2941, od_matrix_directed_all_pairs_pe!C:C, C2941)</f>
        <v>50</v>
      </c>
      <c r="E2941" s="30">
        <f t="array" ref="E2941">INDEX(total_subscribers_per_day!B:B, MATCH(A2941, total_subscribers_per_day!A:A, 0), 0)</f>
        <v>9471</v>
      </c>
      <c r="F2941" s="40">
        <f>SUMIFS(baseline_subscriber_movements!C:C, baseline_subscriber_movements!A:A, B2941, baseline_subscriber_movements!B:B, C2941)</f>
        <v>5.2631578947368403E-3</v>
      </c>
      <c r="G2941" s="30">
        <f t="shared" si="0"/>
        <v>5.2792735719564988E-3</v>
      </c>
      <c r="H2941" s="30">
        <f t="shared" si="1"/>
        <v>1.0030619786717352</v>
      </c>
      <c r="I2941" s="30">
        <f t="shared" si="2"/>
        <v>0.30619786717351882</v>
      </c>
    </row>
    <row r="2942" spans="1:9" ht="15.75" customHeight="1" x14ac:dyDescent="0.2">
      <c r="A2942" s="17">
        <f>od_matrix_directed_all_pairs_pe!A2931</f>
        <v>43955</v>
      </c>
      <c r="B2942" s="30" t="str">
        <f>od_matrix_directed_all_pairs_pe!B2931</f>
        <v>Locality15</v>
      </c>
      <c r="C2942" s="30" t="str">
        <f>od_matrix_directed_all_pairs_pe!C2931</f>
        <v>Locality34</v>
      </c>
      <c r="D2942" s="30">
        <f>SUMIFS(od_matrix_directed_all_pairs_pe!D:D, od_matrix_directed_all_pairs_pe!A:A, A2942, od_matrix_directed_all_pairs_pe!B:B, B2942, od_matrix_directed_all_pairs_pe!C:C, C2942)</f>
        <v>35</v>
      </c>
      <c r="E2942" s="30">
        <f t="array" ref="E2942">INDEX(total_subscribers_per_day!B:B, MATCH(A2942, total_subscribers_per_day!A:A, 0), 0)</f>
        <v>9471</v>
      </c>
      <c r="F2942" s="40">
        <f>SUMIFS(baseline_subscriber_movements!C:C, baseline_subscriber_movements!A:A, B2942, baseline_subscriber_movements!B:B, C2942)</f>
        <v>2.84150705114712E-3</v>
      </c>
      <c r="G2942" s="30">
        <f t="shared" si="0"/>
        <v>3.6954915003695491E-3</v>
      </c>
      <c r="H2942" s="30">
        <f t="shared" si="1"/>
        <v>1.300539268018946</v>
      </c>
      <c r="I2942" s="30">
        <f t="shared" si="2"/>
        <v>30.053926801894605</v>
      </c>
    </row>
    <row r="2943" spans="1:9" ht="15.75" customHeight="1" x14ac:dyDescent="0.2">
      <c r="A2943" s="17">
        <f>od_matrix_directed_all_pairs_pe!A2932</f>
        <v>43955</v>
      </c>
      <c r="B2943" s="30" t="str">
        <f>od_matrix_directed_all_pairs_pe!B2932</f>
        <v>Locality16</v>
      </c>
      <c r="C2943" s="30" t="str">
        <f>od_matrix_directed_all_pairs_pe!C2932</f>
        <v>Locality01</v>
      </c>
      <c r="D2943" s="30">
        <f>SUMIFS(od_matrix_directed_all_pairs_pe!D:D, od_matrix_directed_all_pairs_pe!A:A, A2943, od_matrix_directed_all_pairs_pe!B:B, B2943, od_matrix_directed_all_pairs_pe!C:C, C2943)</f>
        <v>72</v>
      </c>
      <c r="E2943" s="30">
        <f t="array" ref="E2943">INDEX(total_subscribers_per_day!B:B, MATCH(A2943, total_subscribers_per_day!A:A, 0), 0)</f>
        <v>9471</v>
      </c>
      <c r="F2943" s="40">
        <f>SUMIFS(baseline_subscriber_movements!C:C, baseline_subscriber_movements!A:A, B2943, baseline_subscriber_movements!B:B, C2943)</f>
        <v>5.3391959798994902E-3</v>
      </c>
      <c r="G2943" s="30">
        <f t="shared" si="0"/>
        <v>7.6021539436173582E-3</v>
      </c>
      <c r="H2943" s="30">
        <f t="shared" si="1"/>
        <v>1.4238387150869236</v>
      </c>
      <c r="I2943" s="30">
        <f t="shared" si="2"/>
        <v>42.383871508692359</v>
      </c>
    </row>
    <row r="2944" spans="1:9" ht="15.75" customHeight="1" x14ac:dyDescent="0.2">
      <c r="A2944" s="17">
        <f>od_matrix_directed_all_pairs_pe!A2933</f>
        <v>43955</v>
      </c>
      <c r="B2944" s="30" t="str">
        <f>od_matrix_directed_all_pairs_pe!B2933</f>
        <v>Locality16</v>
      </c>
      <c r="C2944" s="30" t="str">
        <f>od_matrix_directed_all_pairs_pe!C2933</f>
        <v>Locality04</v>
      </c>
      <c r="D2944" s="30">
        <f>SUMIFS(od_matrix_directed_all_pairs_pe!D:D, od_matrix_directed_all_pairs_pe!A:A, A2944, od_matrix_directed_all_pairs_pe!B:B, B2944, od_matrix_directed_all_pairs_pe!C:C, C2944)</f>
        <v>48</v>
      </c>
      <c r="E2944" s="30">
        <f t="array" ref="E2944">INDEX(total_subscribers_per_day!B:B, MATCH(A2944, total_subscribers_per_day!A:A, 0), 0)</f>
        <v>9471</v>
      </c>
      <c r="F2944" s="40">
        <f>SUMIFS(baseline_subscriber_movements!C:C, baseline_subscriber_movements!A:A, B2944, baseline_subscriber_movements!B:B, C2944)</f>
        <v>5.2637119696810099E-3</v>
      </c>
      <c r="G2944" s="30">
        <f t="shared" si="0"/>
        <v>5.0681026290782388E-3</v>
      </c>
      <c r="H2944" s="30">
        <f t="shared" si="1"/>
        <v>0.96283813747228553</v>
      </c>
      <c r="I2944" s="30">
        <f t="shared" si="2"/>
        <v>-3.7161862527714473</v>
      </c>
    </row>
    <row r="2945" spans="1:9" ht="15.75" customHeight="1" x14ac:dyDescent="0.2">
      <c r="A2945" s="17">
        <f>od_matrix_directed_all_pairs_pe!A2934</f>
        <v>43955</v>
      </c>
      <c r="B2945" s="30" t="str">
        <f>od_matrix_directed_all_pairs_pe!B2934</f>
        <v>Locality16</v>
      </c>
      <c r="C2945" s="30" t="str">
        <f>od_matrix_directed_all_pairs_pe!C2934</f>
        <v>Locality06</v>
      </c>
      <c r="D2945" s="30">
        <f>SUMIFS(od_matrix_directed_all_pairs_pe!D:D, od_matrix_directed_all_pairs_pe!A:A, A2945, od_matrix_directed_all_pairs_pe!B:B, B2945, od_matrix_directed_all_pairs_pe!C:C, C2945)</f>
        <v>22</v>
      </c>
      <c r="E2945" s="30">
        <f t="array" ref="E2945">INDEX(total_subscribers_per_day!B:B, MATCH(A2945, total_subscribers_per_day!A:A, 0), 0)</f>
        <v>9471</v>
      </c>
      <c r="F2945" s="40">
        <f>SUMIFS(baseline_subscriber_movements!C:C, baseline_subscriber_movements!A:A, B2945, baseline_subscriber_movements!B:B, C2945)</f>
        <v>2.6289516326421301E-3</v>
      </c>
      <c r="G2945" s="30">
        <f t="shared" si="0"/>
        <v>2.3228803716608595E-3</v>
      </c>
      <c r="H2945" s="30">
        <f t="shared" si="1"/>
        <v>0.88357668616608775</v>
      </c>
      <c r="I2945" s="30">
        <f t="shared" si="2"/>
        <v>-11.642331383391225</v>
      </c>
    </row>
    <row r="2946" spans="1:9" ht="15.75" customHeight="1" x14ac:dyDescent="0.2">
      <c r="A2946" s="17">
        <f>od_matrix_directed_all_pairs_pe!A2935</f>
        <v>43955</v>
      </c>
      <c r="B2946" s="30" t="str">
        <f>od_matrix_directed_all_pairs_pe!B2935</f>
        <v>Locality16</v>
      </c>
      <c r="C2946" s="30" t="str">
        <f>od_matrix_directed_all_pairs_pe!C2935</f>
        <v>Locality07</v>
      </c>
      <c r="D2946" s="30">
        <f>SUMIFS(od_matrix_directed_all_pairs_pe!D:D, od_matrix_directed_all_pairs_pe!A:A, A2946, od_matrix_directed_all_pairs_pe!B:B, B2946, od_matrix_directed_all_pairs_pe!C:C, C2946)</f>
        <v>34</v>
      </c>
      <c r="E2946" s="30">
        <f t="array" ref="E2946">INDEX(total_subscribers_per_day!B:B, MATCH(A2946, total_subscribers_per_day!A:A, 0), 0)</f>
        <v>9471</v>
      </c>
      <c r="F2946" s="40">
        <f>SUMIFS(baseline_subscriber_movements!C:C, baseline_subscriber_movements!A:A, B2946, baseline_subscriber_movements!B:B, C2946)</f>
        <v>4.0122479146869304E-3</v>
      </c>
      <c r="G2946" s="30">
        <f t="shared" si="0"/>
        <v>3.5899060289304192E-3</v>
      </c>
      <c r="H2946" s="30">
        <f t="shared" si="1"/>
        <v>0.89473684210526505</v>
      </c>
      <c r="I2946" s="30">
        <f t="shared" si="2"/>
        <v>-10.526315789473495</v>
      </c>
    </row>
    <row r="2947" spans="1:9" ht="15.75" customHeight="1" x14ac:dyDescent="0.2">
      <c r="A2947" s="17">
        <f>od_matrix_directed_all_pairs_pe!A2936</f>
        <v>43955</v>
      </c>
      <c r="B2947" s="30" t="str">
        <f>od_matrix_directed_all_pairs_pe!B2936</f>
        <v>Locality16</v>
      </c>
      <c r="C2947" s="30" t="str">
        <f>od_matrix_directed_all_pairs_pe!C2936</f>
        <v>Locality08</v>
      </c>
      <c r="D2947" s="30">
        <f>SUMIFS(od_matrix_directed_all_pairs_pe!D:D, od_matrix_directed_all_pairs_pe!A:A, A2947, od_matrix_directed_all_pairs_pe!B:B, B2947, od_matrix_directed_all_pairs_pe!C:C, C2947)</f>
        <v>47</v>
      </c>
      <c r="E2947" s="30">
        <f t="array" ref="E2947">INDEX(total_subscribers_per_day!B:B, MATCH(A2947, total_subscribers_per_day!A:A, 0), 0)</f>
        <v>9471</v>
      </c>
      <c r="F2947" s="40">
        <f>SUMIFS(baseline_subscriber_movements!C:C, baseline_subscriber_movements!A:A, B2947, baseline_subscriber_movements!B:B, C2947)</f>
        <v>4.1013776422336697E-3</v>
      </c>
      <c r="G2947" s="30">
        <f t="shared" si="0"/>
        <v>4.9625171576391089E-3</v>
      </c>
      <c r="H2947" s="30">
        <f t="shared" si="1"/>
        <v>1.2099634782561624</v>
      </c>
      <c r="I2947" s="30">
        <f t="shared" si="2"/>
        <v>20.996347825616233</v>
      </c>
    </row>
    <row r="2948" spans="1:9" ht="15.75" customHeight="1" x14ac:dyDescent="0.2">
      <c r="A2948" s="17">
        <f>od_matrix_directed_all_pairs_pe!A2937</f>
        <v>43955</v>
      </c>
      <c r="B2948" s="30" t="str">
        <f>od_matrix_directed_all_pairs_pe!B2937</f>
        <v>Locality16</v>
      </c>
      <c r="C2948" s="30" t="str">
        <f>od_matrix_directed_all_pairs_pe!C2937</f>
        <v>Locality10</v>
      </c>
      <c r="D2948" s="30">
        <f>SUMIFS(od_matrix_directed_all_pairs_pe!D:D, od_matrix_directed_all_pairs_pe!A:A, A2948, od_matrix_directed_all_pairs_pe!B:B, B2948, od_matrix_directed_all_pairs_pe!C:C, C2948)</f>
        <v>41</v>
      </c>
      <c r="E2948" s="30">
        <f t="array" ref="E2948">INDEX(total_subscribers_per_day!B:B, MATCH(A2948, total_subscribers_per_day!A:A, 0), 0)</f>
        <v>9471</v>
      </c>
      <c r="F2948" s="40">
        <f>SUMIFS(baseline_subscriber_movements!C:C, baseline_subscriber_movements!A:A, B2948, baseline_subscriber_movements!B:B, C2948)</f>
        <v>4.0884788761924697E-3</v>
      </c>
      <c r="G2948" s="30">
        <f t="shared" si="0"/>
        <v>4.329004329004329E-3</v>
      </c>
      <c r="H2948" s="30">
        <f t="shared" si="1"/>
        <v>1.0588300588300597</v>
      </c>
      <c r="I2948" s="30">
        <f t="shared" si="2"/>
        <v>5.8830058830059651</v>
      </c>
    </row>
    <row r="2949" spans="1:9" ht="15.75" customHeight="1" x14ac:dyDescent="0.2">
      <c r="A2949" s="17">
        <f>od_matrix_directed_all_pairs_pe!A2938</f>
        <v>43955</v>
      </c>
      <c r="B2949" s="30" t="str">
        <f>od_matrix_directed_all_pairs_pe!B2938</f>
        <v>Locality16</v>
      </c>
      <c r="C2949" s="30" t="str">
        <f>od_matrix_directed_all_pairs_pe!C2938</f>
        <v>Locality11</v>
      </c>
      <c r="D2949" s="30">
        <f>SUMIFS(od_matrix_directed_all_pairs_pe!D:D, od_matrix_directed_all_pairs_pe!A:A, A2949, od_matrix_directed_all_pairs_pe!B:B, B2949, od_matrix_directed_all_pairs_pe!C:C, C2949)</f>
        <v>45</v>
      </c>
      <c r="E2949" s="30">
        <f t="array" ref="E2949">INDEX(total_subscribers_per_day!B:B, MATCH(A2949, total_subscribers_per_day!A:A, 0), 0)</f>
        <v>9471</v>
      </c>
      <c r="F2949" s="40">
        <f>SUMIFS(baseline_subscriber_movements!C:C, baseline_subscriber_movements!A:A, B2949, baseline_subscriber_movements!B:B, C2949)</f>
        <v>3.8939170700905E-3</v>
      </c>
      <c r="G2949" s="30">
        <f t="shared" si="0"/>
        <v>4.7513462147608489E-3</v>
      </c>
      <c r="H2949" s="30">
        <f t="shared" si="1"/>
        <v>1.2201970738556127</v>
      </c>
      <c r="I2949" s="30">
        <f t="shared" si="2"/>
        <v>22.019707385561272</v>
      </c>
    </row>
    <row r="2950" spans="1:9" ht="15.75" customHeight="1" x14ac:dyDescent="0.2">
      <c r="A2950" s="17">
        <f>od_matrix_directed_all_pairs_pe!A2939</f>
        <v>43955</v>
      </c>
      <c r="B2950" s="30" t="str">
        <f>od_matrix_directed_all_pairs_pe!B2939</f>
        <v>Locality16</v>
      </c>
      <c r="C2950" s="30" t="str">
        <f>od_matrix_directed_all_pairs_pe!C2939</f>
        <v>Locality12</v>
      </c>
      <c r="D2950" s="30">
        <f>SUMIFS(od_matrix_directed_all_pairs_pe!D:D, od_matrix_directed_all_pairs_pe!A:A, A2950, od_matrix_directed_all_pairs_pe!B:B, B2950, od_matrix_directed_all_pairs_pe!C:C, C2950)</f>
        <v>25</v>
      </c>
      <c r="E2950" s="30">
        <f t="array" ref="E2950">INDEX(total_subscribers_per_day!B:B, MATCH(A2950, total_subscribers_per_day!A:A, 0), 0)</f>
        <v>9471</v>
      </c>
      <c r="F2950" s="40">
        <f>SUMIFS(baseline_subscriber_movements!C:C, baseline_subscriber_movements!A:A, B2950, baseline_subscriber_movements!B:B, C2950)</f>
        <v>2.6285353800862099E-3</v>
      </c>
      <c r="G2950" s="30">
        <f t="shared" si="0"/>
        <v>2.6396367859782494E-3</v>
      </c>
      <c r="H2950" s="30">
        <f t="shared" si="1"/>
        <v>1.0042234188575676</v>
      </c>
      <c r="I2950" s="30">
        <f t="shared" si="2"/>
        <v>0.42234188575676068</v>
      </c>
    </row>
    <row r="2951" spans="1:9" ht="15.75" customHeight="1" x14ac:dyDescent="0.2">
      <c r="A2951" s="17">
        <f>od_matrix_directed_all_pairs_pe!A2940</f>
        <v>43955</v>
      </c>
      <c r="B2951" s="30" t="str">
        <f>od_matrix_directed_all_pairs_pe!B2940</f>
        <v>Locality16</v>
      </c>
      <c r="C2951" s="30" t="str">
        <f>od_matrix_directed_all_pairs_pe!C2940</f>
        <v>Locality13</v>
      </c>
      <c r="D2951" s="30">
        <f>SUMIFS(od_matrix_directed_all_pairs_pe!D:D, od_matrix_directed_all_pairs_pe!A:A, A2951, od_matrix_directed_all_pairs_pe!B:B, B2951, od_matrix_directed_all_pairs_pe!C:C, C2951)</f>
        <v>19</v>
      </c>
      <c r="E2951" s="30">
        <f t="array" ref="E2951">INDEX(total_subscribers_per_day!B:B, MATCH(A2951, total_subscribers_per_day!A:A, 0), 0)</f>
        <v>9471</v>
      </c>
      <c r="F2951" s="40">
        <f>SUMIFS(baseline_subscriber_movements!C:C, baseline_subscriber_movements!A:A, B2951, baseline_subscriber_movements!B:B, C2951)</f>
        <v>1.88540902901435E-3</v>
      </c>
      <c r="G2951" s="30">
        <f t="shared" si="0"/>
        <v>2.0061239573434695E-3</v>
      </c>
      <c r="H2951" s="30">
        <f t="shared" si="1"/>
        <v>1.0640258567087837</v>
      </c>
      <c r="I2951" s="30">
        <f t="shared" si="2"/>
        <v>6.4025856708783691</v>
      </c>
    </row>
    <row r="2952" spans="1:9" ht="15.75" customHeight="1" x14ac:dyDescent="0.2">
      <c r="A2952" s="17">
        <f>od_matrix_directed_all_pairs_pe!A2941</f>
        <v>43955</v>
      </c>
      <c r="B2952" s="30" t="str">
        <f>od_matrix_directed_all_pairs_pe!B2941</f>
        <v>Locality16</v>
      </c>
      <c r="C2952" s="30" t="str">
        <f>od_matrix_directed_all_pairs_pe!C2941</f>
        <v>Locality14</v>
      </c>
      <c r="D2952" s="30">
        <f>SUMIFS(od_matrix_directed_all_pairs_pe!D:D, od_matrix_directed_all_pairs_pe!A:A, A2952, od_matrix_directed_all_pairs_pe!B:B, B2952, od_matrix_directed_all_pairs_pe!C:C, C2952)</f>
        <v>32</v>
      </c>
      <c r="E2952" s="30">
        <f t="array" ref="E2952">INDEX(total_subscribers_per_day!B:B, MATCH(A2952, total_subscribers_per_day!A:A, 0), 0)</f>
        <v>9471</v>
      </c>
      <c r="F2952" s="40">
        <f>SUMIFS(baseline_subscriber_movements!C:C, baseline_subscriber_movements!A:A, B2952, baseline_subscriber_movements!B:B, C2952)</f>
        <v>2.5260498894853099E-3</v>
      </c>
      <c r="G2952" s="30">
        <f t="shared" si="0"/>
        <v>3.3787350860521592E-3</v>
      </c>
      <c r="H2952" s="30">
        <f t="shared" si="1"/>
        <v>1.3375567521909024</v>
      </c>
      <c r="I2952" s="30">
        <f t="shared" si="2"/>
        <v>33.755675219090243</v>
      </c>
    </row>
    <row r="2953" spans="1:9" ht="15.75" customHeight="1" x14ac:dyDescent="0.2">
      <c r="A2953" s="17">
        <f>od_matrix_directed_all_pairs_pe!A2942</f>
        <v>43955</v>
      </c>
      <c r="B2953" s="30" t="str">
        <f>od_matrix_directed_all_pairs_pe!B2942</f>
        <v>Locality16</v>
      </c>
      <c r="C2953" s="30" t="str">
        <f>od_matrix_directed_all_pairs_pe!C2942</f>
        <v>Locality15</v>
      </c>
      <c r="D2953" s="30">
        <f>SUMIFS(od_matrix_directed_all_pairs_pe!D:D, od_matrix_directed_all_pairs_pe!A:A, A2953, od_matrix_directed_all_pairs_pe!B:B, B2953, od_matrix_directed_all_pairs_pe!C:C, C2953)</f>
        <v>33</v>
      </c>
      <c r="E2953" s="30">
        <f t="array" ref="E2953">INDEX(total_subscribers_per_day!B:B, MATCH(A2953, total_subscribers_per_day!A:A, 0), 0)</f>
        <v>9471</v>
      </c>
      <c r="F2953" s="40">
        <f>SUMIFS(baseline_subscriber_movements!C:C, baseline_subscriber_movements!A:A, B2953, baseline_subscriber_movements!B:B, C2953)</f>
        <v>3.8926880589163501E-3</v>
      </c>
      <c r="G2953" s="30">
        <f t="shared" si="0"/>
        <v>3.4843205574912892E-3</v>
      </c>
      <c r="H2953" s="30">
        <f t="shared" si="1"/>
        <v>0.89509369997175092</v>
      </c>
      <c r="I2953" s="30">
        <f t="shared" si="2"/>
        <v>-10.490630002824908</v>
      </c>
    </row>
    <row r="2954" spans="1:9" ht="15.75" customHeight="1" x14ac:dyDescent="0.2">
      <c r="A2954" s="17">
        <f>od_matrix_directed_all_pairs_pe!A2943</f>
        <v>43955</v>
      </c>
      <c r="B2954" s="30" t="str">
        <f>od_matrix_directed_all_pairs_pe!B2943</f>
        <v>Locality16</v>
      </c>
      <c r="C2954" s="30" t="str">
        <f>od_matrix_directed_all_pairs_pe!C2943</f>
        <v>Locality16</v>
      </c>
      <c r="D2954" s="30">
        <f>SUMIFS(od_matrix_directed_all_pairs_pe!D:D, od_matrix_directed_all_pairs_pe!A:A, A2954, od_matrix_directed_all_pairs_pe!B:B, B2954, od_matrix_directed_all_pairs_pe!C:C, C2954)</f>
        <v>42</v>
      </c>
      <c r="E2954" s="30">
        <f t="array" ref="E2954">INDEX(total_subscribers_per_day!B:B, MATCH(A2954, total_subscribers_per_day!A:A, 0), 0)</f>
        <v>9471</v>
      </c>
      <c r="F2954" s="40">
        <f>SUMIFS(baseline_subscriber_movements!C:C, baseline_subscriber_movements!A:A, B2954, baseline_subscriber_movements!B:B, C2954)</f>
        <v>3.8050945988796102E-3</v>
      </c>
      <c r="G2954" s="30">
        <f t="shared" si="0"/>
        <v>4.434589800443459E-3</v>
      </c>
      <c r="H2954" s="30">
        <f t="shared" si="1"/>
        <v>1.1654348361665439</v>
      </c>
      <c r="I2954" s="30">
        <f t="shared" si="2"/>
        <v>16.543483616654385</v>
      </c>
    </row>
    <row r="2955" spans="1:9" ht="15.75" customHeight="1" x14ac:dyDescent="0.2">
      <c r="A2955" s="17">
        <f>od_matrix_directed_all_pairs_pe!A2944</f>
        <v>43955</v>
      </c>
      <c r="B2955" s="30" t="str">
        <f>od_matrix_directed_all_pairs_pe!B2944</f>
        <v>Locality16</v>
      </c>
      <c r="C2955" s="30" t="str">
        <f>od_matrix_directed_all_pairs_pe!C2944</f>
        <v>Locality17</v>
      </c>
      <c r="D2955" s="30">
        <f>SUMIFS(od_matrix_directed_all_pairs_pe!D:D, od_matrix_directed_all_pairs_pe!A:A, A2955, od_matrix_directed_all_pairs_pe!B:B, B2955, od_matrix_directed_all_pairs_pe!C:C, C2955)</f>
        <v>25</v>
      </c>
      <c r="E2955" s="30">
        <f t="array" ref="E2955">INDEX(total_subscribers_per_day!B:B, MATCH(A2955, total_subscribers_per_day!A:A, 0), 0)</f>
        <v>9471</v>
      </c>
      <c r="F2955" s="40">
        <f>SUMIFS(baseline_subscriber_movements!C:C, baseline_subscriber_movements!A:A, B2955, baseline_subscriber_movements!B:B, C2955)</f>
        <v>2.7356917197465399E-3</v>
      </c>
      <c r="G2955" s="30">
        <f t="shared" si="0"/>
        <v>2.6396367859782494E-3</v>
      </c>
      <c r="H2955" s="30">
        <f t="shared" si="1"/>
        <v>0.96488824633457237</v>
      </c>
      <c r="I2955" s="30">
        <f t="shared" si="2"/>
        <v>-3.5111753665427625</v>
      </c>
    </row>
    <row r="2956" spans="1:9" ht="15.75" customHeight="1" x14ac:dyDescent="0.2">
      <c r="A2956" s="17">
        <f>od_matrix_directed_all_pairs_pe!A2945</f>
        <v>43955</v>
      </c>
      <c r="B2956" s="30" t="str">
        <f>od_matrix_directed_all_pairs_pe!B2945</f>
        <v>Locality16</v>
      </c>
      <c r="C2956" s="30" t="str">
        <f>od_matrix_directed_all_pairs_pe!C2945</f>
        <v>Locality18</v>
      </c>
      <c r="D2956" s="30">
        <f>SUMIFS(od_matrix_directed_all_pairs_pe!D:D, od_matrix_directed_all_pairs_pe!A:A, A2956, od_matrix_directed_all_pairs_pe!B:B, B2956, od_matrix_directed_all_pairs_pe!C:C, C2956)</f>
        <v>33</v>
      </c>
      <c r="E2956" s="30">
        <f t="array" ref="E2956">INDEX(total_subscribers_per_day!B:B, MATCH(A2956, total_subscribers_per_day!A:A, 0), 0)</f>
        <v>9471</v>
      </c>
      <c r="F2956" s="40">
        <f>SUMIFS(baseline_subscriber_movements!C:C, baseline_subscriber_movements!A:A, B2956, baseline_subscriber_movements!B:B, C2956)</f>
        <v>4.1897978422541097E-3</v>
      </c>
      <c r="G2956" s="30">
        <f t="shared" si="0"/>
        <v>3.4843205574912892E-3</v>
      </c>
      <c r="H2956" s="30">
        <f t="shared" si="1"/>
        <v>0.83162020905923373</v>
      </c>
      <c r="I2956" s="30">
        <f t="shared" si="2"/>
        <v>-16.837979094076626</v>
      </c>
    </row>
    <row r="2957" spans="1:9" ht="15.75" customHeight="1" x14ac:dyDescent="0.2">
      <c r="A2957" s="17">
        <f>od_matrix_directed_all_pairs_pe!A2946</f>
        <v>43955</v>
      </c>
      <c r="B2957" s="30" t="str">
        <f>od_matrix_directed_all_pairs_pe!B2946</f>
        <v>Locality16</v>
      </c>
      <c r="C2957" s="30" t="str">
        <f>od_matrix_directed_all_pairs_pe!C2946</f>
        <v>Locality21</v>
      </c>
      <c r="D2957" s="30">
        <f>SUMIFS(od_matrix_directed_all_pairs_pe!D:D, od_matrix_directed_all_pairs_pe!A:A, A2957, od_matrix_directed_all_pairs_pe!B:B, B2957, od_matrix_directed_all_pairs_pe!C:C, C2957)</f>
        <v>75</v>
      </c>
      <c r="E2957" s="30">
        <f t="array" ref="E2957">INDEX(total_subscribers_per_day!B:B, MATCH(A2957, total_subscribers_per_day!A:A, 0), 0)</f>
        <v>9471</v>
      </c>
      <c r="F2957" s="40">
        <f>SUMIFS(baseline_subscriber_movements!C:C, baseline_subscriber_movements!A:A, B2957, baseline_subscriber_movements!B:B, C2957)</f>
        <v>6.30450772302196E-3</v>
      </c>
      <c r="G2957" s="30">
        <f t="shared" si="0"/>
        <v>7.918910357934749E-3</v>
      </c>
      <c r="H2957" s="30">
        <f t="shared" si="1"/>
        <v>1.2560711646077503</v>
      </c>
      <c r="I2957" s="30">
        <f t="shared" si="2"/>
        <v>25.607116460775025</v>
      </c>
    </row>
    <row r="2958" spans="1:9" ht="15.75" customHeight="1" x14ac:dyDescent="0.2">
      <c r="A2958" s="17">
        <f>od_matrix_directed_all_pairs_pe!A2947</f>
        <v>43955</v>
      </c>
      <c r="B2958" s="30" t="str">
        <f>od_matrix_directed_all_pairs_pe!B2947</f>
        <v>Locality16</v>
      </c>
      <c r="C2958" s="30" t="str">
        <f>od_matrix_directed_all_pairs_pe!C2947</f>
        <v>Locality22</v>
      </c>
      <c r="D2958" s="30">
        <f>SUMIFS(od_matrix_directed_all_pairs_pe!D:D, od_matrix_directed_all_pairs_pe!A:A, A2958, od_matrix_directed_all_pairs_pe!B:B, B2958, od_matrix_directed_all_pairs_pe!C:C, C2958)</f>
        <v>17</v>
      </c>
      <c r="E2958" s="30">
        <f t="array" ref="E2958">INDEX(total_subscribers_per_day!B:B, MATCH(A2958, total_subscribers_per_day!A:A, 0), 0)</f>
        <v>9471</v>
      </c>
      <c r="F2958" s="40">
        <f>SUMIFS(baseline_subscriber_movements!C:C, baseline_subscriber_movements!A:A, B2958, baseline_subscriber_movements!B:B, C2958)</f>
        <v>2.6290882322010699E-3</v>
      </c>
      <c r="G2958" s="30">
        <f t="shared" si="0"/>
        <v>1.7949530144652096E-3</v>
      </c>
      <c r="H2958" s="30">
        <f t="shared" si="1"/>
        <v>0.68272832858198784</v>
      </c>
      <c r="I2958" s="30">
        <f t="shared" si="2"/>
        <v>-31.727167141801218</v>
      </c>
    </row>
    <row r="2959" spans="1:9" ht="15.75" customHeight="1" x14ac:dyDescent="0.2">
      <c r="A2959" s="17">
        <f>od_matrix_directed_all_pairs_pe!A2948</f>
        <v>43955</v>
      </c>
      <c r="B2959" s="30" t="str">
        <f>od_matrix_directed_all_pairs_pe!B2948</f>
        <v>Locality16</v>
      </c>
      <c r="C2959" s="30" t="str">
        <f>od_matrix_directed_all_pairs_pe!C2948</f>
        <v>Locality23</v>
      </c>
      <c r="D2959" s="30">
        <f>SUMIFS(od_matrix_directed_all_pairs_pe!D:D, od_matrix_directed_all_pairs_pe!A:A, A2959, od_matrix_directed_all_pairs_pe!B:B, B2959, od_matrix_directed_all_pairs_pe!C:C, C2959)</f>
        <v>31</v>
      </c>
      <c r="E2959" s="30">
        <f t="array" ref="E2959">INDEX(total_subscribers_per_day!B:B, MATCH(A2959, total_subscribers_per_day!A:A, 0), 0)</f>
        <v>9471</v>
      </c>
      <c r="F2959" s="40">
        <f>SUMIFS(baseline_subscriber_movements!C:C, baseline_subscriber_movements!A:A, B2959, baseline_subscriber_movements!B:B, C2959)</f>
        <v>2.62439638883056E-3</v>
      </c>
      <c r="G2959" s="30">
        <f t="shared" si="0"/>
        <v>3.2731496146130292E-3</v>
      </c>
      <c r="H2959" s="30">
        <f t="shared" si="1"/>
        <v>1.2472009291521529</v>
      </c>
      <c r="I2959" s="30">
        <f t="shared" si="2"/>
        <v>24.720092915215286</v>
      </c>
    </row>
    <row r="2960" spans="1:9" ht="15.75" customHeight="1" x14ac:dyDescent="0.2">
      <c r="A2960" s="17">
        <f>od_matrix_directed_all_pairs_pe!A2949</f>
        <v>43955</v>
      </c>
      <c r="B2960" s="30" t="str">
        <f>od_matrix_directed_all_pairs_pe!B2949</f>
        <v>Locality16</v>
      </c>
      <c r="C2960" s="30" t="str">
        <f>od_matrix_directed_all_pairs_pe!C2949</f>
        <v>Locality24</v>
      </c>
      <c r="D2960" s="30">
        <f>SUMIFS(od_matrix_directed_all_pairs_pe!D:D, od_matrix_directed_all_pairs_pe!A:A, A2960, od_matrix_directed_all_pairs_pe!B:B, B2960, od_matrix_directed_all_pairs_pe!C:C, C2960)</f>
        <v>36</v>
      </c>
      <c r="E2960" s="30">
        <f t="array" ref="E2960">INDEX(total_subscribers_per_day!B:B, MATCH(A2960, total_subscribers_per_day!A:A, 0), 0)</f>
        <v>9471</v>
      </c>
      <c r="F2960" s="40">
        <f>SUMIFS(baseline_subscriber_movements!C:C, baseline_subscriber_movements!A:A, B2960, baseline_subscriber_movements!B:B, C2960)</f>
        <v>3.8959671475202601E-3</v>
      </c>
      <c r="G2960" s="30">
        <f t="shared" si="0"/>
        <v>3.8010769718086791E-3</v>
      </c>
      <c r="H2960" s="30">
        <f t="shared" si="1"/>
        <v>0.97564400003424634</v>
      </c>
      <c r="I2960" s="30">
        <f t="shared" si="2"/>
        <v>-2.4355999965753661</v>
      </c>
    </row>
    <row r="2961" spans="1:9" ht="15.75" customHeight="1" x14ac:dyDescent="0.2">
      <c r="A2961" s="17">
        <f>od_matrix_directed_all_pairs_pe!A2950</f>
        <v>43955</v>
      </c>
      <c r="B2961" s="30" t="str">
        <f>od_matrix_directed_all_pairs_pe!B2950</f>
        <v>Locality16</v>
      </c>
      <c r="C2961" s="30" t="str">
        <f>od_matrix_directed_all_pairs_pe!C2950</f>
        <v>Locality25</v>
      </c>
      <c r="D2961" s="30">
        <f>SUMIFS(od_matrix_directed_all_pairs_pe!D:D, od_matrix_directed_all_pairs_pe!A:A, A2961, od_matrix_directed_all_pairs_pe!B:B, B2961, od_matrix_directed_all_pairs_pe!C:C, C2961)</f>
        <v>49</v>
      </c>
      <c r="E2961" s="30">
        <f t="array" ref="E2961">INDEX(total_subscribers_per_day!B:B, MATCH(A2961, total_subscribers_per_day!A:A, 0), 0)</f>
        <v>9471</v>
      </c>
      <c r="F2961" s="40">
        <f>SUMIFS(baseline_subscriber_movements!C:C, baseline_subscriber_movements!A:A, B2961, baseline_subscriber_movements!B:B, C2961)</f>
        <v>5.1660516605166002E-3</v>
      </c>
      <c r="G2961" s="30">
        <f t="shared" si="0"/>
        <v>5.1736881005173688E-3</v>
      </c>
      <c r="H2961" s="30">
        <f t="shared" si="1"/>
        <v>1.0014781966001487</v>
      </c>
      <c r="I2961" s="30">
        <f t="shared" si="2"/>
        <v>0.14781966001486957</v>
      </c>
    </row>
    <row r="2962" spans="1:9" ht="15.75" customHeight="1" x14ac:dyDescent="0.2">
      <c r="A2962" s="17">
        <f>od_matrix_directed_all_pairs_pe!A2951</f>
        <v>43955</v>
      </c>
      <c r="B2962" s="30" t="str">
        <f>od_matrix_directed_all_pairs_pe!B2951</f>
        <v>Locality16</v>
      </c>
      <c r="C2962" s="30" t="str">
        <f>od_matrix_directed_all_pairs_pe!C2951</f>
        <v>Locality26</v>
      </c>
      <c r="D2962" s="30">
        <f>SUMIFS(od_matrix_directed_all_pairs_pe!D:D, od_matrix_directed_all_pairs_pe!A:A, A2962, od_matrix_directed_all_pairs_pe!B:B, B2962, od_matrix_directed_all_pairs_pe!C:C, C2962)</f>
        <v>26</v>
      </c>
      <c r="E2962" s="30">
        <f t="array" ref="E2962">INDEX(total_subscribers_per_day!B:B, MATCH(A2962, total_subscribers_per_day!A:A, 0), 0)</f>
        <v>9471</v>
      </c>
      <c r="F2962" s="40">
        <f>SUMIFS(baseline_subscriber_movements!C:C, baseline_subscriber_movements!A:A, B2962, baseline_subscriber_movements!B:B, C2962)</f>
        <v>2.7282353341577898E-3</v>
      </c>
      <c r="G2962" s="30">
        <f t="shared" si="0"/>
        <v>2.7452222574173794E-3</v>
      </c>
      <c r="H2962" s="30">
        <f t="shared" si="1"/>
        <v>1.0062263409050207</v>
      </c>
      <c r="I2962" s="30">
        <f t="shared" si="2"/>
        <v>0.62263409050207219</v>
      </c>
    </row>
    <row r="2963" spans="1:9" ht="15.75" customHeight="1" x14ac:dyDescent="0.2">
      <c r="A2963" s="17">
        <f>od_matrix_directed_all_pairs_pe!A2952</f>
        <v>43955</v>
      </c>
      <c r="B2963" s="30" t="str">
        <f>od_matrix_directed_all_pairs_pe!B2952</f>
        <v>Locality16</v>
      </c>
      <c r="C2963" s="30" t="str">
        <f>od_matrix_directed_all_pairs_pe!C2952</f>
        <v>Locality27</v>
      </c>
      <c r="D2963" s="30">
        <f>SUMIFS(od_matrix_directed_all_pairs_pe!D:D, od_matrix_directed_all_pairs_pe!A:A, A2963, od_matrix_directed_all_pairs_pe!B:B, B2963, od_matrix_directed_all_pairs_pe!C:C, C2963)</f>
        <v>54</v>
      </c>
      <c r="E2963" s="30">
        <f t="array" ref="E2963">INDEX(total_subscribers_per_day!B:B, MATCH(A2963, total_subscribers_per_day!A:A, 0), 0)</f>
        <v>9471</v>
      </c>
      <c r="F2963" s="40">
        <f>SUMIFS(baseline_subscriber_movements!C:C, baseline_subscriber_movements!A:A, B2963, baseline_subscriber_movements!B:B, C2963)</f>
        <v>6.3257775434897197E-3</v>
      </c>
      <c r="G2963" s="30">
        <f t="shared" si="0"/>
        <v>5.7016154577130187E-3</v>
      </c>
      <c r="H2963" s="30">
        <f t="shared" si="1"/>
        <v>0.90133037694013318</v>
      </c>
      <c r="I2963" s="30">
        <f t="shared" si="2"/>
        <v>-9.8669623059866822</v>
      </c>
    </row>
    <row r="2964" spans="1:9" ht="15.75" customHeight="1" x14ac:dyDescent="0.2">
      <c r="A2964" s="17">
        <f>od_matrix_directed_all_pairs_pe!A2953</f>
        <v>43955</v>
      </c>
      <c r="B2964" s="30" t="str">
        <f>od_matrix_directed_all_pairs_pe!B2953</f>
        <v>Locality16</v>
      </c>
      <c r="C2964" s="30" t="str">
        <f>od_matrix_directed_all_pairs_pe!C2953</f>
        <v>Locality28</v>
      </c>
      <c r="D2964" s="30">
        <f>SUMIFS(od_matrix_directed_all_pairs_pe!D:D, od_matrix_directed_all_pairs_pe!A:A, A2964, od_matrix_directed_all_pairs_pe!B:B, B2964, od_matrix_directed_all_pairs_pe!C:C, C2964)</f>
        <v>35</v>
      </c>
      <c r="E2964" s="30">
        <f t="array" ref="E2964">INDEX(total_subscribers_per_day!B:B, MATCH(A2964, total_subscribers_per_day!A:A, 0), 0)</f>
        <v>9471</v>
      </c>
      <c r="F2964" s="40">
        <f>SUMIFS(baseline_subscriber_movements!C:C, baseline_subscriber_movements!A:A, B2964, baseline_subscriber_movements!B:B, C2964)</f>
        <v>2.8304853758255501E-3</v>
      </c>
      <c r="G2964" s="30">
        <f t="shared" si="0"/>
        <v>3.6954915003695491E-3</v>
      </c>
      <c r="H2964" s="30">
        <f t="shared" si="1"/>
        <v>1.3056034600750086</v>
      </c>
      <c r="I2964" s="30">
        <f t="shared" si="2"/>
        <v>30.560346007500861</v>
      </c>
    </row>
    <row r="2965" spans="1:9" ht="15.75" customHeight="1" x14ac:dyDescent="0.2">
      <c r="A2965" s="17">
        <f>od_matrix_directed_all_pairs_pe!A2954</f>
        <v>43955</v>
      </c>
      <c r="B2965" s="30" t="str">
        <f>od_matrix_directed_all_pairs_pe!B2954</f>
        <v>Locality16</v>
      </c>
      <c r="C2965" s="30" t="str">
        <f>od_matrix_directed_all_pairs_pe!C2954</f>
        <v>Locality29</v>
      </c>
      <c r="D2965" s="30">
        <f>SUMIFS(od_matrix_directed_all_pairs_pe!D:D, od_matrix_directed_all_pairs_pe!A:A, A2965, od_matrix_directed_all_pairs_pe!B:B, B2965, od_matrix_directed_all_pairs_pe!C:C, C2965)</f>
        <v>69</v>
      </c>
      <c r="E2965" s="30">
        <f t="array" ref="E2965">INDEX(total_subscribers_per_day!B:B, MATCH(A2965, total_subscribers_per_day!A:A, 0), 0)</f>
        <v>9471</v>
      </c>
      <c r="F2965" s="40">
        <f>SUMIFS(baseline_subscriber_movements!C:C, baseline_subscriber_movements!A:A, B2965, baseline_subscriber_movements!B:B, C2965)</f>
        <v>7.8972307044329702E-3</v>
      </c>
      <c r="G2965" s="30">
        <f t="shared" si="0"/>
        <v>7.2853975292999683E-3</v>
      </c>
      <c r="H2965" s="30">
        <f t="shared" si="1"/>
        <v>0.92252560447682497</v>
      </c>
      <c r="I2965" s="30">
        <f t="shared" si="2"/>
        <v>-7.7474395523175037</v>
      </c>
    </row>
    <row r="2966" spans="1:9" ht="15.75" customHeight="1" x14ac:dyDescent="0.2">
      <c r="A2966" s="17">
        <f>od_matrix_directed_all_pairs_pe!A2955</f>
        <v>43955</v>
      </c>
      <c r="B2966" s="30" t="str">
        <f>od_matrix_directed_all_pairs_pe!B2955</f>
        <v>Locality16</v>
      </c>
      <c r="C2966" s="30" t="str">
        <f>od_matrix_directed_all_pairs_pe!C2955</f>
        <v>Locality30</v>
      </c>
      <c r="D2966" s="30">
        <f>SUMIFS(od_matrix_directed_all_pairs_pe!D:D, od_matrix_directed_all_pairs_pe!A:A, A2966, od_matrix_directed_all_pairs_pe!B:B, B2966, od_matrix_directed_all_pairs_pe!C:C, C2966)</f>
        <v>55</v>
      </c>
      <c r="E2966" s="30">
        <f t="array" ref="E2966">INDEX(total_subscribers_per_day!B:B, MATCH(A2966, total_subscribers_per_day!A:A, 0), 0)</f>
        <v>9471</v>
      </c>
      <c r="F2966" s="40">
        <f>SUMIFS(baseline_subscriber_movements!C:C, baseline_subscriber_movements!A:A, B2966, baseline_subscriber_movements!B:B, C2966)</f>
        <v>6.5989316015502199E-3</v>
      </c>
      <c r="G2966" s="30">
        <f t="shared" si="0"/>
        <v>5.8072009291521487E-3</v>
      </c>
      <c r="H2966" s="30">
        <f t="shared" si="1"/>
        <v>0.88002138524786677</v>
      </c>
      <c r="I2966" s="30">
        <f t="shared" si="2"/>
        <v>-11.997861475213323</v>
      </c>
    </row>
    <row r="2967" spans="1:9" ht="15.75" customHeight="1" x14ac:dyDescent="0.2">
      <c r="A2967" s="17">
        <f>od_matrix_directed_all_pairs_pe!A2956</f>
        <v>43955</v>
      </c>
      <c r="B2967" s="30" t="str">
        <f>od_matrix_directed_all_pairs_pe!B2956</f>
        <v>Locality16</v>
      </c>
      <c r="C2967" s="30" t="str">
        <f>od_matrix_directed_all_pairs_pe!C2956</f>
        <v>Locality31</v>
      </c>
      <c r="D2967" s="30">
        <f>SUMIFS(od_matrix_directed_all_pairs_pe!D:D, od_matrix_directed_all_pairs_pe!A:A, A2967, od_matrix_directed_all_pairs_pe!B:B, B2967, od_matrix_directed_all_pairs_pe!C:C, C2967)</f>
        <v>85</v>
      </c>
      <c r="E2967" s="30">
        <f t="array" ref="E2967">INDEX(total_subscribers_per_day!B:B, MATCH(A2967, total_subscribers_per_day!A:A, 0), 0)</f>
        <v>9471</v>
      </c>
      <c r="F2967" s="40">
        <f>SUMIFS(baseline_subscriber_movements!C:C, baseline_subscriber_movements!A:A, B2967, baseline_subscriber_movements!B:B, C2967)</f>
        <v>1.0106326981787501E-2</v>
      </c>
      <c r="G2967" s="30">
        <f t="shared" si="0"/>
        <v>8.9747650723260488E-3</v>
      </c>
      <c r="H2967" s="30">
        <f t="shared" si="1"/>
        <v>0.88803430647943338</v>
      </c>
      <c r="I2967" s="30">
        <f t="shared" si="2"/>
        <v>-11.196569352056663</v>
      </c>
    </row>
    <row r="2968" spans="1:9" ht="15.75" customHeight="1" x14ac:dyDescent="0.2">
      <c r="A2968" s="17">
        <f>od_matrix_directed_all_pairs_pe!A2957</f>
        <v>43955</v>
      </c>
      <c r="B2968" s="30" t="str">
        <f>od_matrix_directed_all_pairs_pe!B2957</f>
        <v>Locality16</v>
      </c>
      <c r="C2968" s="30" t="str">
        <f>od_matrix_directed_all_pairs_pe!C2957</f>
        <v>Locality32</v>
      </c>
      <c r="D2968" s="30">
        <f>SUMIFS(od_matrix_directed_all_pairs_pe!D:D, od_matrix_directed_all_pairs_pe!A:A, A2968, od_matrix_directed_all_pairs_pe!B:B, B2968, od_matrix_directed_all_pairs_pe!C:C, C2968)</f>
        <v>68</v>
      </c>
      <c r="E2968" s="30">
        <f t="array" ref="E2968">INDEX(total_subscribers_per_day!B:B, MATCH(A2968, total_subscribers_per_day!A:A, 0), 0)</f>
        <v>9471</v>
      </c>
      <c r="F2968" s="40">
        <f>SUMIFS(baseline_subscriber_movements!C:C, baseline_subscriber_movements!A:A, B2968, baseline_subscriber_movements!B:B, C2968)</f>
        <v>6.4176749079431798E-3</v>
      </c>
      <c r="G2968" s="30">
        <f t="shared" si="0"/>
        <v>7.1798120578608383E-3</v>
      </c>
      <c r="H2968" s="30">
        <f t="shared" si="1"/>
        <v>1.1187559608191369</v>
      </c>
      <c r="I2968" s="30">
        <f t="shared" si="2"/>
        <v>11.875596081913686</v>
      </c>
    </row>
    <row r="2969" spans="1:9" ht="15.75" customHeight="1" x14ac:dyDescent="0.2">
      <c r="A2969" s="17">
        <f>od_matrix_directed_all_pairs_pe!A2958</f>
        <v>43955</v>
      </c>
      <c r="B2969" s="30" t="str">
        <f>od_matrix_directed_all_pairs_pe!B2958</f>
        <v>Locality16</v>
      </c>
      <c r="C2969" s="30" t="str">
        <f>od_matrix_directed_all_pairs_pe!C2958</f>
        <v>Locality33</v>
      </c>
      <c r="D2969" s="30">
        <f>SUMIFS(od_matrix_directed_all_pairs_pe!D:D, od_matrix_directed_all_pairs_pe!A:A, A2969, od_matrix_directed_all_pairs_pe!B:B, B2969, od_matrix_directed_all_pairs_pe!C:C, C2969)</f>
        <v>45</v>
      </c>
      <c r="E2969" s="30">
        <f t="array" ref="E2969">INDEX(total_subscribers_per_day!B:B, MATCH(A2969, total_subscribers_per_day!A:A, 0), 0)</f>
        <v>9471</v>
      </c>
      <c r="F2969" s="40">
        <f>SUMIFS(baseline_subscriber_movements!C:C, baseline_subscriber_movements!A:A, B2969, baseline_subscriber_movements!B:B, C2969)</f>
        <v>5.0361976707585703E-3</v>
      </c>
      <c r="G2969" s="30">
        <f t="shared" si="0"/>
        <v>4.7513462147608489E-3</v>
      </c>
      <c r="H2969" s="30">
        <f t="shared" si="1"/>
        <v>0.9434391827684524</v>
      </c>
      <c r="I2969" s="30">
        <f t="shared" si="2"/>
        <v>-5.6560817231547595</v>
      </c>
    </row>
    <row r="2970" spans="1:9" ht="15.75" customHeight="1" x14ac:dyDescent="0.2">
      <c r="A2970" s="17">
        <f>od_matrix_directed_all_pairs_pe!A2959</f>
        <v>43955</v>
      </c>
      <c r="B2970" s="30" t="str">
        <f>od_matrix_directed_all_pairs_pe!B2959</f>
        <v>Locality16</v>
      </c>
      <c r="C2970" s="30" t="str">
        <f>od_matrix_directed_all_pairs_pe!C2959</f>
        <v>Locality34</v>
      </c>
      <c r="D2970" s="30">
        <f>SUMIFS(od_matrix_directed_all_pairs_pe!D:D, od_matrix_directed_all_pairs_pe!A:A, A2970, od_matrix_directed_all_pairs_pe!B:B, B2970, od_matrix_directed_all_pairs_pe!C:C, C2970)</f>
        <v>28</v>
      </c>
      <c r="E2970" s="30">
        <f t="array" ref="E2970">INDEX(total_subscribers_per_day!B:B, MATCH(A2970, total_subscribers_per_day!A:A, 0), 0)</f>
        <v>9471</v>
      </c>
      <c r="F2970" s="40">
        <f>SUMIFS(baseline_subscriber_movements!C:C, baseline_subscriber_movements!A:A, B2970, baseline_subscriber_movements!B:B, C2970)</f>
        <v>2.6172529313232798E-3</v>
      </c>
      <c r="G2970" s="30">
        <f t="shared" si="0"/>
        <v>2.9563932002956393E-3</v>
      </c>
      <c r="H2970" s="30">
        <f t="shared" si="1"/>
        <v>1.1295787139689593</v>
      </c>
      <c r="I2970" s="30">
        <f t="shared" si="2"/>
        <v>12.957871396895925</v>
      </c>
    </row>
    <row r="2971" spans="1:9" ht="15.75" customHeight="1" x14ac:dyDescent="0.2">
      <c r="A2971" s="17">
        <f>od_matrix_directed_all_pairs_pe!A2960</f>
        <v>43955</v>
      </c>
      <c r="B2971" s="30" t="str">
        <f>od_matrix_directed_all_pairs_pe!B2960</f>
        <v>Locality17</v>
      </c>
      <c r="C2971" s="30" t="str">
        <f>od_matrix_directed_all_pairs_pe!C2960</f>
        <v>Locality01</v>
      </c>
      <c r="D2971" s="30">
        <f>SUMIFS(od_matrix_directed_all_pairs_pe!D:D, od_matrix_directed_all_pairs_pe!A:A, A2971, od_matrix_directed_all_pairs_pe!B:B, B2971, od_matrix_directed_all_pairs_pe!C:C, C2971)</f>
        <v>39</v>
      </c>
      <c r="E2971" s="30">
        <f t="array" ref="E2971">INDEX(total_subscribers_per_day!B:B, MATCH(A2971, total_subscribers_per_day!A:A, 0), 0)</f>
        <v>9471</v>
      </c>
      <c r="F2971" s="40">
        <f>SUMIFS(baseline_subscriber_movements!C:C, baseline_subscriber_movements!A:A, B2971, baseline_subscriber_movements!B:B, C2971)</f>
        <v>3.4736842105263098E-3</v>
      </c>
      <c r="G2971" s="30">
        <f t="shared" si="0"/>
        <v>4.117833386126069E-3</v>
      </c>
      <c r="H2971" s="30">
        <f t="shared" si="1"/>
        <v>1.1854368838847795</v>
      </c>
      <c r="I2971" s="30">
        <f t="shared" si="2"/>
        <v>18.543688388477953</v>
      </c>
    </row>
    <row r="2972" spans="1:9" ht="15.75" customHeight="1" x14ac:dyDescent="0.2">
      <c r="A2972" s="17">
        <f>od_matrix_directed_all_pairs_pe!A2961</f>
        <v>43955</v>
      </c>
      <c r="B2972" s="30" t="str">
        <f>od_matrix_directed_all_pairs_pe!B2961</f>
        <v>Locality17</v>
      </c>
      <c r="C2972" s="30" t="str">
        <f>od_matrix_directed_all_pairs_pe!C2961</f>
        <v>Locality04</v>
      </c>
      <c r="D2972" s="30">
        <f>SUMIFS(od_matrix_directed_all_pairs_pe!D:D, od_matrix_directed_all_pairs_pe!A:A, A2972, od_matrix_directed_all_pairs_pe!B:B, B2972, od_matrix_directed_all_pairs_pe!C:C, C2972)</f>
        <v>29</v>
      </c>
      <c r="E2972" s="30">
        <f t="array" ref="E2972">INDEX(total_subscribers_per_day!B:B, MATCH(A2972, total_subscribers_per_day!A:A, 0), 0)</f>
        <v>9471</v>
      </c>
      <c r="F2972" s="40">
        <f>SUMIFS(baseline_subscriber_movements!C:C, baseline_subscriber_movements!A:A, B2972, baseline_subscriber_movements!B:B, C2972)</f>
        <v>3.46893724377168E-3</v>
      </c>
      <c r="G2972" s="30">
        <f t="shared" si="0"/>
        <v>3.0619786717347693E-3</v>
      </c>
      <c r="H2972" s="30">
        <f t="shared" si="1"/>
        <v>0.88268494255190511</v>
      </c>
      <c r="I2972" s="30">
        <f t="shared" si="2"/>
        <v>-11.731505744809489</v>
      </c>
    </row>
    <row r="2973" spans="1:9" ht="15.75" customHeight="1" x14ac:dyDescent="0.2">
      <c r="A2973" s="17">
        <f>od_matrix_directed_all_pairs_pe!A2962</f>
        <v>43955</v>
      </c>
      <c r="B2973" s="30" t="str">
        <f>od_matrix_directed_all_pairs_pe!B2962</f>
        <v>Locality17</v>
      </c>
      <c r="C2973" s="30" t="str">
        <f>od_matrix_directed_all_pairs_pe!C2962</f>
        <v>Locality07</v>
      </c>
      <c r="D2973" s="30">
        <f>SUMIFS(od_matrix_directed_all_pairs_pe!D:D, od_matrix_directed_all_pairs_pe!A:A, A2973, od_matrix_directed_all_pairs_pe!B:B, B2973, od_matrix_directed_all_pairs_pe!C:C, C2973)</f>
        <v>27</v>
      </c>
      <c r="E2973" s="30">
        <f t="array" ref="E2973">INDEX(total_subscribers_per_day!B:B, MATCH(A2973, total_subscribers_per_day!A:A, 0), 0)</f>
        <v>9471</v>
      </c>
      <c r="F2973" s="40">
        <f>SUMIFS(baseline_subscriber_movements!C:C, baseline_subscriber_movements!A:A, B2973, baseline_subscriber_movements!B:B, C2973)</f>
        <v>2.6371308016877601E-3</v>
      </c>
      <c r="G2973" s="30">
        <f t="shared" si="0"/>
        <v>2.8508077288565093E-3</v>
      </c>
      <c r="H2973" s="30">
        <f t="shared" si="1"/>
        <v>1.0810262907823898</v>
      </c>
      <c r="I2973" s="30">
        <f t="shared" si="2"/>
        <v>8.1026290782389765</v>
      </c>
    </row>
    <row r="2974" spans="1:9" ht="15.75" customHeight="1" x14ac:dyDescent="0.2">
      <c r="A2974" s="17">
        <f>od_matrix_directed_all_pairs_pe!A2963</f>
        <v>43955</v>
      </c>
      <c r="B2974" s="30" t="str">
        <f>od_matrix_directed_all_pairs_pe!B2963</f>
        <v>Locality17</v>
      </c>
      <c r="C2974" s="30" t="str">
        <f>od_matrix_directed_all_pairs_pe!C2963</f>
        <v>Locality08</v>
      </c>
      <c r="D2974" s="30">
        <f>SUMIFS(od_matrix_directed_all_pairs_pe!D:D, od_matrix_directed_all_pairs_pe!A:A, A2974, od_matrix_directed_all_pairs_pe!B:B, B2974, od_matrix_directed_all_pairs_pe!C:C, C2974)</f>
        <v>34</v>
      </c>
      <c r="E2974" s="30">
        <f t="array" ref="E2974">INDEX(total_subscribers_per_day!B:B, MATCH(A2974, total_subscribers_per_day!A:A, 0), 0)</f>
        <v>9471</v>
      </c>
      <c r="F2974" s="40">
        <f>SUMIFS(baseline_subscriber_movements!C:C, baseline_subscriber_movements!A:A, B2974, baseline_subscriber_movements!B:B, C2974)</f>
        <v>2.6296413169243698E-3</v>
      </c>
      <c r="G2974" s="30">
        <f t="shared" si="0"/>
        <v>3.5899060289304192E-3</v>
      </c>
      <c r="H2974" s="30">
        <f t="shared" si="1"/>
        <v>1.3651694646816608</v>
      </c>
      <c r="I2974" s="30">
        <f t="shared" si="2"/>
        <v>36.516946468166076</v>
      </c>
    </row>
    <row r="2975" spans="1:9" ht="15.75" customHeight="1" x14ac:dyDescent="0.2">
      <c r="A2975" s="17">
        <f>od_matrix_directed_all_pairs_pe!A2964</f>
        <v>43955</v>
      </c>
      <c r="B2975" s="30" t="str">
        <f>od_matrix_directed_all_pairs_pe!B2964</f>
        <v>Locality17</v>
      </c>
      <c r="C2975" s="30" t="str">
        <f>od_matrix_directed_all_pairs_pe!C2964</f>
        <v>Locality10</v>
      </c>
      <c r="D2975" s="30">
        <f>SUMIFS(od_matrix_directed_all_pairs_pe!D:D, od_matrix_directed_all_pairs_pe!A:A, A2975, od_matrix_directed_all_pairs_pe!B:B, B2975, od_matrix_directed_all_pairs_pe!C:C, C2975)</f>
        <v>22</v>
      </c>
      <c r="E2975" s="30">
        <f t="array" ref="E2975">INDEX(total_subscribers_per_day!B:B, MATCH(A2975, total_subscribers_per_day!A:A, 0), 0)</f>
        <v>9471</v>
      </c>
      <c r="F2975" s="40">
        <f>SUMIFS(baseline_subscriber_movements!C:C, baseline_subscriber_movements!A:A, B2975, baseline_subscriber_movements!B:B, C2975)</f>
        <v>2.7371302242341299E-3</v>
      </c>
      <c r="G2975" s="30">
        <f t="shared" si="0"/>
        <v>2.3228803716608595E-3</v>
      </c>
      <c r="H2975" s="30">
        <f t="shared" si="1"/>
        <v>0.84865540963101938</v>
      </c>
      <c r="I2975" s="30">
        <f t="shared" si="2"/>
        <v>-15.134459036898063</v>
      </c>
    </row>
    <row r="2976" spans="1:9" ht="15.75" customHeight="1" x14ac:dyDescent="0.2">
      <c r="A2976" s="17">
        <f>od_matrix_directed_all_pairs_pe!A2965</f>
        <v>43955</v>
      </c>
      <c r="B2976" s="30" t="str">
        <f>od_matrix_directed_all_pairs_pe!B2965</f>
        <v>Locality17</v>
      </c>
      <c r="C2976" s="30" t="str">
        <f>od_matrix_directed_all_pairs_pe!C2965</f>
        <v>Locality11</v>
      </c>
      <c r="D2976" s="30">
        <f>SUMIFS(od_matrix_directed_all_pairs_pe!D:D, od_matrix_directed_all_pairs_pe!A:A, A2976, od_matrix_directed_all_pairs_pe!B:B, B2976, od_matrix_directed_all_pairs_pe!C:C, C2976)</f>
        <v>29</v>
      </c>
      <c r="E2976" s="30">
        <f t="array" ref="E2976">INDEX(total_subscribers_per_day!B:B, MATCH(A2976, total_subscribers_per_day!A:A, 0), 0)</f>
        <v>9471</v>
      </c>
      <c r="F2976" s="40">
        <f>SUMIFS(baseline_subscriber_movements!C:C, baseline_subscriber_movements!A:A, B2976, baseline_subscriber_movements!B:B, C2976)</f>
        <v>2.9489210078166499E-3</v>
      </c>
      <c r="G2976" s="30">
        <f t="shared" si="0"/>
        <v>3.0619786717347693E-3</v>
      </c>
      <c r="H2976" s="30">
        <f t="shared" si="1"/>
        <v>1.0383386545853346</v>
      </c>
      <c r="I2976" s="30">
        <f t="shared" si="2"/>
        <v>3.8338654585334586</v>
      </c>
    </row>
    <row r="2977" spans="1:9" ht="15.75" customHeight="1" x14ac:dyDescent="0.2">
      <c r="A2977" s="17">
        <f>od_matrix_directed_all_pairs_pe!A2966</f>
        <v>43955</v>
      </c>
      <c r="B2977" s="30" t="str">
        <f>od_matrix_directed_all_pairs_pe!B2966</f>
        <v>Locality17</v>
      </c>
      <c r="C2977" s="30" t="str">
        <f>od_matrix_directed_all_pairs_pe!C2966</f>
        <v>Locality14</v>
      </c>
      <c r="D2977" s="30">
        <f>SUMIFS(od_matrix_directed_all_pairs_pe!D:D, od_matrix_directed_all_pairs_pe!A:A, A2977, od_matrix_directed_all_pairs_pe!B:B, B2977, od_matrix_directed_all_pairs_pe!C:C, C2977)</f>
        <v>17</v>
      </c>
      <c r="E2977" s="30">
        <f t="array" ref="E2977">INDEX(total_subscribers_per_day!B:B, MATCH(A2977, total_subscribers_per_day!A:A, 0), 0)</f>
        <v>9471</v>
      </c>
      <c r="F2977" s="40">
        <f>SUMIFS(baseline_subscriber_movements!C:C, baseline_subscriber_movements!A:A, B2977, baseline_subscriber_movements!B:B, C2977)</f>
        <v>2.1011727075667102E-3</v>
      </c>
      <c r="G2977" s="30">
        <f t="shared" si="0"/>
        <v>1.7949530144652096E-3</v>
      </c>
      <c r="H2977" s="30">
        <f t="shared" si="1"/>
        <v>0.85426248304161434</v>
      </c>
      <c r="I2977" s="30">
        <f t="shared" si="2"/>
        <v>-14.573751695838567</v>
      </c>
    </row>
    <row r="2978" spans="1:9" ht="15.75" customHeight="1" x14ac:dyDescent="0.2">
      <c r="A2978" s="17">
        <f>od_matrix_directed_all_pairs_pe!A2967</f>
        <v>43955</v>
      </c>
      <c r="B2978" s="30" t="str">
        <f>od_matrix_directed_all_pairs_pe!B2967</f>
        <v>Locality17</v>
      </c>
      <c r="C2978" s="30" t="str">
        <f>od_matrix_directed_all_pairs_pe!C2967</f>
        <v>Locality15</v>
      </c>
      <c r="D2978" s="30">
        <f>SUMIFS(od_matrix_directed_all_pairs_pe!D:D, od_matrix_directed_all_pairs_pe!A:A, A2978, od_matrix_directed_all_pairs_pe!B:B, B2978, od_matrix_directed_all_pairs_pe!C:C, C2978)</f>
        <v>27</v>
      </c>
      <c r="E2978" s="30">
        <f t="array" ref="E2978">INDEX(total_subscribers_per_day!B:B, MATCH(A2978, total_subscribers_per_day!A:A, 0), 0)</f>
        <v>9471</v>
      </c>
      <c r="F2978" s="40">
        <f>SUMIFS(baseline_subscriber_movements!C:C, baseline_subscriber_movements!A:A, B2978, baseline_subscriber_movements!B:B, C2978)</f>
        <v>2.6315789473684201E-3</v>
      </c>
      <c r="G2978" s="30">
        <f t="shared" si="0"/>
        <v>2.8508077288565093E-3</v>
      </c>
      <c r="H2978" s="30">
        <f t="shared" si="1"/>
        <v>1.083306936965474</v>
      </c>
      <c r="I2978" s="30">
        <f t="shared" si="2"/>
        <v>8.3306936965473977</v>
      </c>
    </row>
    <row r="2979" spans="1:9" ht="15.75" customHeight="1" x14ac:dyDescent="0.2">
      <c r="A2979" s="17">
        <f>od_matrix_directed_all_pairs_pe!A2968</f>
        <v>43955</v>
      </c>
      <c r="B2979" s="30" t="str">
        <f>od_matrix_directed_all_pairs_pe!B2968</f>
        <v>Locality17</v>
      </c>
      <c r="C2979" s="30" t="str">
        <f>od_matrix_directed_all_pairs_pe!C2968</f>
        <v>Locality16</v>
      </c>
      <c r="D2979" s="30">
        <f>SUMIFS(od_matrix_directed_all_pairs_pe!D:D, od_matrix_directed_all_pairs_pe!A:A, A2979, od_matrix_directed_all_pairs_pe!B:B, B2979, od_matrix_directed_all_pairs_pe!C:C, C2979)</f>
        <v>28</v>
      </c>
      <c r="E2979" s="30">
        <f t="array" ref="E2979">INDEX(total_subscribers_per_day!B:B, MATCH(A2979, total_subscribers_per_day!A:A, 0), 0)</f>
        <v>9471</v>
      </c>
      <c r="F2979" s="40">
        <f>SUMIFS(baseline_subscriber_movements!C:C, baseline_subscriber_movements!A:A, B2979, baseline_subscriber_movements!B:B, C2979)</f>
        <v>2.9377819746091698E-3</v>
      </c>
      <c r="G2979" s="30">
        <f t="shared" si="0"/>
        <v>2.9563932002956393E-3</v>
      </c>
      <c r="H2979" s="30">
        <f t="shared" si="1"/>
        <v>1.006335128286348</v>
      </c>
      <c r="I2979" s="30">
        <f t="shared" si="2"/>
        <v>0.63351282863479685</v>
      </c>
    </row>
    <row r="2980" spans="1:9" ht="15.75" customHeight="1" x14ac:dyDescent="0.2">
      <c r="A2980" s="17">
        <f>od_matrix_directed_all_pairs_pe!A2969</f>
        <v>43955</v>
      </c>
      <c r="B2980" s="30" t="str">
        <f>od_matrix_directed_all_pairs_pe!B2969</f>
        <v>Locality17</v>
      </c>
      <c r="C2980" s="30" t="str">
        <f>od_matrix_directed_all_pairs_pe!C2969</f>
        <v>Locality17</v>
      </c>
      <c r="D2980" s="30">
        <f>SUMIFS(od_matrix_directed_all_pairs_pe!D:D, od_matrix_directed_all_pairs_pe!A:A, A2980, od_matrix_directed_all_pairs_pe!B:B, B2980, od_matrix_directed_all_pairs_pe!C:C, C2980)</f>
        <v>20</v>
      </c>
      <c r="E2980" s="30">
        <f t="array" ref="E2980">INDEX(total_subscribers_per_day!B:B, MATCH(A2980, total_subscribers_per_day!A:A, 0), 0)</f>
        <v>9471</v>
      </c>
      <c r="F2980" s="40">
        <f>SUMIFS(baseline_subscriber_movements!C:C, baseline_subscriber_movements!A:A, B2980, baseline_subscriber_movements!B:B, C2980)</f>
        <v>2.1008405447572199E-3</v>
      </c>
      <c r="G2980" s="30">
        <f t="shared" si="0"/>
        <v>2.1117094287825995E-3</v>
      </c>
      <c r="H2980" s="30">
        <f t="shared" si="1"/>
        <v>1.0051735882823205</v>
      </c>
      <c r="I2980" s="30">
        <f t="shared" si="2"/>
        <v>0.5173588282320507</v>
      </c>
    </row>
    <row r="2981" spans="1:9" ht="15.75" customHeight="1" x14ac:dyDescent="0.2">
      <c r="A2981" s="17">
        <f>od_matrix_directed_all_pairs_pe!A2970</f>
        <v>43955</v>
      </c>
      <c r="B2981" s="30" t="str">
        <f>od_matrix_directed_all_pairs_pe!B2970</f>
        <v>Locality17</v>
      </c>
      <c r="C2981" s="30" t="str">
        <f>od_matrix_directed_all_pairs_pe!C2970</f>
        <v>Locality18</v>
      </c>
      <c r="D2981" s="30">
        <f>SUMIFS(od_matrix_directed_all_pairs_pe!D:D, od_matrix_directed_all_pairs_pe!A:A, A2981, od_matrix_directed_all_pairs_pe!B:B, B2981, od_matrix_directed_all_pairs_pe!C:C, C2981)</f>
        <v>20</v>
      </c>
      <c r="E2981" s="30">
        <f t="array" ref="E2981">INDEX(total_subscribers_per_day!B:B, MATCH(A2981, total_subscribers_per_day!A:A, 0), 0)</f>
        <v>9471</v>
      </c>
      <c r="F2981" s="40">
        <f>SUMIFS(baseline_subscriber_movements!C:C, baseline_subscriber_movements!A:A, B2981, baseline_subscriber_movements!B:B, C2981)</f>
        <v>2.63880092885792E-3</v>
      </c>
      <c r="G2981" s="30">
        <f t="shared" si="0"/>
        <v>2.1117094287825995E-3</v>
      </c>
      <c r="H2981" s="30">
        <f t="shared" si="1"/>
        <v>0.80025340513145604</v>
      </c>
      <c r="I2981" s="30">
        <f t="shared" si="2"/>
        <v>-19.974659486854396</v>
      </c>
    </row>
    <row r="2982" spans="1:9" ht="15.75" customHeight="1" x14ac:dyDescent="0.2">
      <c r="A2982" s="17">
        <f>od_matrix_directed_all_pairs_pe!A2971</f>
        <v>43955</v>
      </c>
      <c r="B2982" s="30" t="str">
        <f>od_matrix_directed_all_pairs_pe!B2971</f>
        <v>Locality17</v>
      </c>
      <c r="C2982" s="30" t="str">
        <f>od_matrix_directed_all_pairs_pe!C2971</f>
        <v>Locality19</v>
      </c>
      <c r="D2982" s="30">
        <f>SUMIFS(od_matrix_directed_all_pairs_pe!D:D, od_matrix_directed_all_pairs_pe!A:A, A2982, od_matrix_directed_all_pairs_pe!B:B, B2982, od_matrix_directed_all_pairs_pe!C:C, C2982)</f>
        <v>19</v>
      </c>
      <c r="E2982" s="30">
        <f t="array" ref="E2982">INDEX(total_subscribers_per_day!B:B, MATCH(A2982, total_subscribers_per_day!A:A, 0), 0)</f>
        <v>9471</v>
      </c>
      <c r="F2982" s="40">
        <f>SUMIFS(baseline_subscriber_movements!C:C, baseline_subscriber_movements!A:A, B2982, baseline_subscriber_movements!B:B, C2982)</f>
        <v>1.9548654519594899E-3</v>
      </c>
      <c r="G2982" s="30">
        <f t="shared" si="0"/>
        <v>2.0061239573434695E-3</v>
      </c>
      <c r="H2982" s="30">
        <f t="shared" si="1"/>
        <v>1.0262209889343534</v>
      </c>
      <c r="I2982" s="30">
        <f t="shared" si="2"/>
        <v>2.6220988934353429</v>
      </c>
    </row>
    <row r="2983" spans="1:9" ht="15.75" customHeight="1" x14ac:dyDescent="0.2">
      <c r="A2983" s="17">
        <f>od_matrix_directed_all_pairs_pe!A2972</f>
        <v>43955</v>
      </c>
      <c r="B2983" s="30" t="str">
        <f>od_matrix_directed_all_pairs_pe!B2972</f>
        <v>Locality17</v>
      </c>
      <c r="C2983" s="30" t="str">
        <f>od_matrix_directed_all_pairs_pe!C2972</f>
        <v>Locality21</v>
      </c>
      <c r="D2983" s="30">
        <f>SUMIFS(od_matrix_directed_all_pairs_pe!D:D, od_matrix_directed_all_pairs_pe!A:A, A2983, od_matrix_directed_all_pairs_pe!B:B, B2983, od_matrix_directed_all_pairs_pe!C:C, C2983)</f>
        <v>45</v>
      </c>
      <c r="E2983" s="30">
        <f t="array" ref="E2983">INDEX(total_subscribers_per_day!B:B, MATCH(A2983, total_subscribers_per_day!A:A, 0), 0)</f>
        <v>9471</v>
      </c>
      <c r="F2983" s="40">
        <f>SUMIFS(baseline_subscriber_movements!C:C, baseline_subscriber_movements!A:A, B2983, baseline_subscriber_movements!B:B, C2983)</f>
        <v>4.18760469011725E-3</v>
      </c>
      <c r="G2983" s="30">
        <f t="shared" si="0"/>
        <v>4.7513462147608489E-3</v>
      </c>
      <c r="H2983" s="30">
        <f t="shared" si="1"/>
        <v>1.1346214760848916</v>
      </c>
      <c r="I2983" s="30">
        <f t="shared" si="2"/>
        <v>13.462147608489161</v>
      </c>
    </row>
    <row r="2984" spans="1:9" ht="15.75" customHeight="1" x14ac:dyDescent="0.2">
      <c r="A2984" s="17">
        <f>od_matrix_directed_all_pairs_pe!A2973</f>
        <v>43955</v>
      </c>
      <c r="B2984" s="30" t="str">
        <f>od_matrix_directed_all_pairs_pe!B2973</f>
        <v>Locality17</v>
      </c>
      <c r="C2984" s="30" t="str">
        <f>od_matrix_directed_all_pairs_pe!C2973</f>
        <v>Locality24</v>
      </c>
      <c r="D2984" s="30">
        <f>SUMIFS(od_matrix_directed_all_pairs_pe!D:D, od_matrix_directed_all_pairs_pe!A:A, A2984, od_matrix_directed_all_pairs_pe!B:B, B2984, od_matrix_directed_all_pairs_pe!C:C, C2984)</f>
        <v>28</v>
      </c>
      <c r="E2984" s="30">
        <f t="array" ref="E2984">INDEX(total_subscribers_per_day!B:B, MATCH(A2984, total_subscribers_per_day!A:A, 0), 0)</f>
        <v>9471</v>
      </c>
      <c r="F2984" s="40">
        <f>SUMIFS(baseline_subscriber_movements!C:C, baseline_subscriber_movements!A:A, B2984, baseline_subscriber_movements!B:B, C2984)</f>
        <v>2.9377819746091698E-3</v>
      </c>
      <c r="G2984" s="30">
        <f t="shared" si="0"/>
        <v>2.9563932002956393E-3</v>
      </c>
      <c r="H2984" s="30">
        <f t="shared" si="1"/>
        <v>1.006335128286348</v>
      </c>
      <c r="I2984" s="30">
        <f t="shared" si="2"/>
        <v>0.63351282863479685</v>
      </c>
    </row>
    <row r="2985" spans="1:9" ht="15.75" customHeight="1" x14ac:dyDescent="0.2">
      <c r="A2985" s="17">
        <f>od_matrix_directed_all_pairs_pe!A2974</f>
        <v>43955</v>
      </c>
      <c r="B2985" s="30" t="str">
        <f>od_matrix_directed_all_pairs_pe!B2974</f>
        <v>Locality17</v>
      </c>
      <c r="C2985" s="30" t="str">
        <f>od_matrix_directed_all_pairs_pe!C2974</f>
        <v>Locality25</v>
      </c>
      <c r="D2985" s="30">
        <f>SUMIFS(od_matrix_directed_all_pairs_pe!D:D, od_matrix_directed_all_pairs_pe!A:A, A2985, od_matrix_directed_all_pairs_pe!B:B, B2985, od_matrix_directed_all_pairs_pe!C:C, C2985)</f>
        <v>25</v>
      </c>
      <c r="E2985" s="30">
        <f t="array" ref="E2985">INDEX(total_subscribers_per_day!B:B, MATCH(A2985, total_subscribers_per_day!A:A, 0), 0)</f>
        <v>9471</v>
      </c>
      <c r="F2985" s="40">
        <f>SUMIFS(baseline_subscriber_movements!C:C, baseline_subscriber_movements!A:A, B2985, baseline_subscriber_movements!B:B, C2985)</f>
        <v>3.6857624262847501E-3</v>
      </c>
      <c r="G2985" s="30">
        <f t="shared" si="0"/>
        <v>2.6396367859782494E-3</v>
      </c>
      <c r="H2985" s="30">
        <f t="shared" si="1"/>
        <v>0.71617116913284184</v>
      </c>
      <c r="I2985" s="30">
        <f t="shared" si="2"/>
        <v>-28.382883086715815</v>
      </c>
    </row>
    <row r="2986" spans="1:9" ht="15.75" customHeight="1" x14ac:dyDescent="0.2">
      <c r="A2986" s="17">
        <f>od_matrix_directed_all_pairs_pe!A2975</f>
        <v>43955</v>
      </c>
      <c r="B2986" s="30" t="str">
        <f>od_matrix_directed_all_pairs_pe!B2975</f>
        <v>Locality17</v>
      </c>
      <c r="C2986" s="30" t="str">
        <f>od_matrix_directed_all_pairs_pe!C2975</f>
        <v>Locality27</v>
      </c>
      <c r="D2986" s="30">
        <f>SUMIFS(od_matrix_directed_all_pairs_pe!D:D, od_matrix_directed_all_pairs_pe!A:A, A2986, od_matrix_directed_all_pairs_pe!B:B, B2986, od_matrix_directed_all_pairs_pe!C:C, C2986)</f>
        <v>51</v>
      </c>
      <c r="E2986" s="30">
        <f t="array" ref="E2986">INDEX(total_subscribers_per_day!B:B, MATCH(A2986, total_subscribers_per_day!A:A, 0), 0)</f>
        <v>9471</v>
      </c>
      <c r="F2986" s="40">
        <f>SUMIFS(baseline_subscriber_movements!C:C, baseline_subscriber_movements!A:A, B2986, baseline_subscriber_movements!B:B, C2986)</f>
        <v>4.6262222689517404E-3</v>
      </c>
      <c r="G2986" s="30">
        <f t="shared" si="0"/>
        <v>5.3848590433956288E-3</v>
      </c>
      <c r="H2986" s="30">
        <f t="shared" si="1"/>
        <v>1.163986235493996</v>
      </c>
      <c r="I2986" s="30">
        <f t="shared" si="2"/>
        <v>16.398623549399606</v>
      </c>
    </row>
    <row r="2987" spans="1:9" ht="15.75" customHeight="1" x14ac:dyDescent="0.2">
      <c r="A2987" s="17">
        <f>od_matrix_directed_all_pairs_pe!A2976</f>
        <v>43955</v>
      </c>
      <c r="B2987" s="30" t="str">
        <f>od_matrix_directed_all_pairs_pe!B2976</f>
        <v>Locality17</v>
      </c>
      <c r="C2987" s="30" t="str">
        <f>od_matrix_directed_all_pairs_pe!C2976</f>
        <v>Locality28</v>
      </c>
      <c r="D2987" s="30">
        <f>SUMIFS(od_matrix_directed_all_pairs_pe!D:D, od_matrix_directed_all_pairs_pe!A:A, A2987, od_matrix_directed_all_pairs_pe!B:B, B2987, od_matrix_directed_all_pairs_pe!C:C, C2987)</f>
        <v>17</v>
      </c>
      <c r="E2987" s="30">
        <f t="array" ref="E2987">INDEX(total_subscribers_per_day!B:B, MATCH(A2987, total_subscribers_per_day!A:A, 0), 0)</f>
        <v>9471</v>
      </c>
      <c r="F2987" s="40">
        <f>SUMIFS(baseline_subscriber_movements!C:C, baseline_subscriber_movements!A:A, B2987, baseline_subscriber_movements!B:B, C2987)</f>
        <v>2.00612395734346E-3</v>
      </c>
      <c r="G2987" s="30">
        <f t="shared" si="0"/>
        <v>1.7949530144652096E-3</v>
      </c>
      <c r="H2987" s="30">
        <f t="shared" si="1"/>
        <v>0.89473684210526738</v>
      </c>
      <c r="I2987" s="30">
        <f t="shared" si="2"/>
        <v>-10.526315789473262</v>
      </c>
    </row>
    <row r="2988" spans="1:9" ht="15.75" customHeight="1" x14ac:dyDescent="0.2">
      <c r="A2988" s="17">
        <f>od_matrix_directed_all_pairs_pe!A2977</f>
        <v>43955</v>
      </c>
      <c r="B2988" s="30" t="str">
        <f>od_matrix_directed_all_pairs_pe!B2977</f>
        <v>Locality17</v>
      </c>
      <c r="C2988" s="30" t="str">
        <f>od_matrix_directed_all_pairs_pe!C2977</f>
        <v>Locality29</v>
      </c>
      <c r="D2988" s="30">
        <f>SUMIFS(od_matrix_directed_all_pairs_pe!D:D, od_matrix_directed_all_pairs_pe!A:A, A2988, od_matrix_directed_all_pairs_pe!B:B, B2988, od_matrix_directed_all_pairs_pe!C:C, C2988)</f>
        <v>51</v>
      </c>
      <c r="E2988" s="30">
        <f t="array" ref="E2988">INDEX(total_subscribers_per_day!B:B, MATCH(A2988, total_subscribers_per_day!A:A, 0), 0)</f>
        <v>9471</v>
      </c>
      <c r="F2988" s="40">
        <f>SUMIFS(baseline_subscriber_movements!C:C, baseline_subscriber_movements!A:A, B2988, baseline_subscriber_movements!B:B, C2988)</f>
        <v>5.1573518576991896E-3</v>
      </c>
      <c r="G2988" s="30">
        <f t="shared" si="0"/>
        <v>5.3848590433956288E-3</v>
      </c>
      <c r="H2988" s="30">
        <f t="shared" si="1"/>
        <v>1.0441131790061606</v>
      </c>
      <c r="I2988" s="30">
        <f t="shared" si="2"/>
        <v>4.411317900616063</v>
      </c>
    </row>
    <row r="2989" spans="1:9" ht="15.75" customHeight="1" x14ac:dyDescent="0.2">
      <c r="A2989" s="17">
        <f>od_matrix_directed_all_pairs_pe!A2978</f>
        <v>43955</v>
      </c>
      <c r="B2989" s="30" t="str">
        <f>od_matrix_directed_all_pairs_pe!B2978</f>
        <v>Locality17</v>
      </c>
      <c r="C2989" s="30" t="str">
        <f>od_matrix_directed_all_pairs_pe!C2978</f>
        <v>Locality30</v>
      </c>
      <c r="D2989" s="30">
        <f>SUMIFS(od_matrix_directed_all_pairs_pe!D:D, od_matrix_directed_all_pairs_pe!A:A, A2989, od_matrix_directed_all_pairs_pe!B:B, B2989, od_matrix_directed_all_pairs_pe!C:C, C2989)</f>
        <v>35</v>
      </c>
      <c r="E2989" s="30">
        <f t="array" ref="E2989">INDEX(total_subscribers_per_day!B:B, MATCH(A2989, total_subscribers_per_day!A:A, 0), 0)</f>
        <v>9471</v>
      </c>
      <c r="F2989" s="40">
        <f>SUMIFS(baseline_subscriber_movements!C:C, baseline_subscriber_movements!A:A, B2989, baseline_subscriber_movements!B:B, C2989)</f>
        <v>4.3135192004208301E-3</v>
      </c>
      <c r="G2989" s="30">
        <f t="shared" si="0"/>
        <v>3.6954915003695491E-3</v>
      </c>
      <c r="H2989" s="30">
        <f t="shared" si="1"/>
        <v>0.85672309051250173</v>
      </c>
      <c r="I2989" s="30">
        <f t="shared" si="2"/>
        <v>-14.327690948749828</v>
      </c>
    </row>
    <row r="2990" spans="1:9" ht="15.75" customHeight="1" x14ac:dyDescent="0.2">
      <c r="A2990" s="17">
        <f>od_matrix_directed_all_pairs_pe!A2979</f>
        <v>43955</v>
      </c>
      <c r="B2990" s="30" t="str">
        <f>od_matrix_directed_all_pairs_pe!B2979</f>
        <v>Locality17</v>
      </c>
      <c r="C2990" s="30" t="str">
        <f>od_matrix_directed_all_pairs_pe!C2979</f>
        <v>Locality31</v>
      </c>
      <c r="D2990" s="30">
        <f>SUMIFS(od_matrix_directed_all_pairs_pe!D:D, od_matrix_directed_all_pairs_pe!A:A, A2990, od_matrix_directed_all_pairs_pe!B:B, B2990, od_matrix_directed_all_pairs_pe!C:C, C2990)</f>
        <v>58</v>
      </c>
      <c r="E2990" s="30">
        <f t="array" ref="E2990">INDEX(total_subscribers_per_day!B:B, MATCH(A2990, total_subscribers_per_day!A:A, 0), 0)</f>
        <v>9471</v>
      </c>
      <c r="F2990" s="40">
        <f>SUMIFS(baseline_subscriber_movements!C:C, baseline_subscriber_movements!A:A, B2990, baseline_subscriber_movements!B:B, C2990)</f>
        <v>6.9664344521849202E-3</v>
      </c>
      <c r="G2990" s="30">
        <f t="shared" si="0"/>
        <v>6.1239573434695386E-3</v>
      </c>
      <c r="H2990" s="30">
        <f t="shared" si="1"/>
        <v>0.87906624048531012</v>
      </c>
      <c r="I2990" s="30">
        <f t="shared" si="2"/>
        <v>-12.093375951468987</v>
      </c>
    </row>
    <row r="2991" spans="1:9" ht="15.75" customHeight="1" x14ac:dyDescent="0.2">
      <c r="A2991" s="17">
        <f>od_matrix_directed_all_pairs_pe!A2980</f>
        <v>43955</v>
      </c>
      <c r="B2991" s="30" t="str">
        <f>od_matrix_directed_all_pairs_pe!B2980</f>
        <v>Locality17</v>
      </c>
      <c r="C2991" s="30" t="str">
        <f>od_matrix_directed_all_pairs_pe!C2980</f>
        <v>Locality32</v>
      </c>
      <c r="D2991" s="30">
        <f>SUMIFS(od_matrix_directed_all_pairs_pe!D:D, od_matrix_directed_all_pairs_pe!A:A, A2991, od_matrix_directed_all_pairs_pe!B:B, B2991, od_matrix_directed_all_pairs_pe!C:C, C2991)</f>
        <v>45</v>
      </c>
      <c r="E2991" s="30">
        <f t="array" ref="E2991">INDEX(total_subscribers_per_day!B:B, MATCH(A2991, total_subscribers_per_day!A:A, 0), 0)</f>
        <v>9471</v>
      </c>
      <c r="F2991" s="40">
        <f>SUMIFS(baseline_subscriber_movements!C:C, baseline_subscriber_movements!A:A, B2991, baseline_subscriber_movements!B:B, C2991)</f>
        <v>4.6291425565491802E-3</v>
      </c>
      <c r="G2991" s="30">
        <f t="shared" si="0"/>
        <v>4.7513462147608489E-3</v>
      </c>
      <c r="H2991" s="30">
        <f t="shared" si="1"/>
        <v>1.0263987675295889</v>
      </c>
      <c r="I2991" s="30">
        <f t="shared" si="2"/>
        <v>2.6398767529588918</v>
      </c>
    </row>
    <row r="2992" spans="1:9" ht="15.75" customHeight="1" x14ac:dyDescent="0.2">
      <c r="A2992" s="17">
        <f>od_matrix_directed_all_pairs_pe!A2981</f>
        <v>43955</v>
      </c>
      <c r="B2992" s="30" t="str">
        <f>od_matrix_directed_all_pairs_pe!B2981</f>
        <v>Locality17</v>
      </c>
      <c r="C2992" s="30" t="str">
        <f>od_matrix_directed_all_pairs_pe!C2981</f>
        <v>Locality33</v>
      </c>
      <c r="D2992" s="30">
        <f>SUMIFS(od_matrix_directed_all_pairs_pe!D:D, od_matrix_directed_all_pairs_pe!A:A, A2992, od_matrix_directed_all_pairs_pe!B:B, B2992, od_matrix_directed_all_pairs_pe!C:C, C2992)</f>
        <v>38</v>
      </c>
      <c r="E2992" s="30">
        <f t="array" ref="E2992">INDEX(total_subscribers_per_day!B:B, MATCH(A2992, total_subscribers_per_day!A:A, 0), 0)</f>
        <v>9471</v>
      </c>
      <c r="F2992" s="40">
        <f>SUMIFS(baseline_subscriber_movements!C:C, baseline_subscriber_movements!A:A, B2992, baseline_subscriber_movements!B:B, C2992)</f>
        <v>3.5748081169172498E-3</v>
      </c>
      <c r="G2992" s="30">
        <f t="shared" si="0"/>
        <v>4.0122479146869391E-3</v>
      </c>
      <c r="H2992" s="30">
        <f t="shared" si="1"/>
        <v>1.1223673504878682</v>
      </c>
      <c r="I2992" s="30">
        <f t="shared" si="2"/>
        <v>12.236735048786818</v>
      </c>
    </row>
    <row r="2993" spans="1:9" ht="15.75" customHeight="1" x14ac:dyDescent="0.2">
      <c r="A2993" s="17">
        <f>od_matrix_directed_all_pairs_pe!A2982</f>
        <v>43955</v>
      </c>
      <c r="B2993" s="30" t="str">
        <f>od_matrix_directed_all_pairs_pe!B2982</f>
        <v>Locality17</v>
      </c>
      <c r="C2993" s="30" t="str">
        <f>od_matrix_directed_all_pairs_pe!C2982</f>
        <v>Locality34</v>
      </c>
      <c r="D2993" s="30">
        <f>SUMIFS(od_matrix_directed_all_pairs_pe!D:D, od_matrix_directed_all_pairs_pe!A:A, A2993, od_matrix_directed_all_pairs_pe!B:B, B2993, od_matrix_directed_all_pairs_pe!C:C, C2993)</f>
        <v>23</v>
      </c>
      <c r="E2993" s="30">
        <f t="array" ref="E2993">INDEX(total_subscribers_per_day!B:B, MATCH(A2993, total_subscribers_per_day!A:A, 0), 0)</f>
        <v>9471</v>
      </c>
      <c r="F2993" s="40">
        <f>SUMIFS(baseline_subscriber_movements!C:C, baseline_subscriber_movements!A:A, B2993, baseline_subscriber_movements!B:B, C2993)</f>
        <v>1.8949363090851601E-3</v>
      </c>
      <c r="G2993" s="30">
        <f t="shared" si="0"/>
        <v>2.4284658430999894E-3</v>
      </c>
      <c r="H2993" s="30">
        <f t="shared" si="1"/>
        <v>1.2815553913114934</v>
      </c>
      <c r="I2993" s="30">
        <f t="shared" si="2"/>
        <v>28.155539131149343</v>
      </c>
    </row>
    <row r="2994" spans="1:9" ht="15.75" customHeight="1" x14ac:dyDescent="0.2">
      <c r="A2994" s="17">
        <f>od_matrix_directed_all_pairs_pe!A2983</f>
        <v>43955</v>
      </c>
      <c r="B2994" s="30" t="str">
        <f>od_matrix_directed_all_pairs_pe!B2983</f>
        <v>Locality18</v>
      </c>
      <c r="C2994" s="30" t="str">
        <f>od_matrix_directed_all_pairs_pe!C2983</f>
        <v>Locality01</v>
      </c>
      <c r="D2994" s="30">
        <f>SUMIFS(od_matrix_directed_all_pairs_pe!D:D, od_matrix_directed_all_pairs_pe!A:A, A2994, od_matrix_directed_all_pairs_pe!B:B, B2994, od_matrix_directed_all_pairs_pe!C:C, C2994)</f>
        <v>51</v>
      </c>
      <c r="E2994" s="30">
        <f t="array" ref="E2994">INDEX(total_subscribers_per_day!B:B, MATCH(A2994, total_subscribers_per_day!A:A, 0), 0)</f>
        <v>9471</v>
      </c>
      <c r="F2994" s="40">
        <f>SUMIFS(baseline_subscriber_movements!C:C, baseline_subscriber_movements!A:A, B2994, baseline_subscriber_movements!B:B, C2994)</f>
        <v>5.4742604484682598E-3</v>
      </c>
      <c r="G2994" s="30">
        <f t="shared" si="0"/>
        <v>5.3848590433956288E-3</v>
      </c>
      <c r="H2994" s="30">
        <f t="shared" si="1"/>
        <v>0.98366877025413613</v>
      </c>
      <c r="I2994" s="30">
        <f t="shared" si="2"/>
        <v>-1.6331229745863873</v>
      </c>
    </row>
    <row r="2995" spans="1:9" ht="15.75" customHeight="1" x14ac:dyDescent="0.2">
      <c r="A2995" s="17">
        <f>od_matrix_directed_all_pairs_pe!A2984</f>
        <v>43955</v>
      </c>
      <c r="B2995" s="30" t="str">
        <f>od_matrix_directed_all_pairs_pe!B2984</f>
        <v>Locality18</v>
      </c>
      <c r="C2995" s="30" t="str">
        <f>od_matrix_directed_all_pairs_pe!C2984</f>
        <v>Locality02</v>
      </c>
      <c r="D2995" s="30">
        <f>SUMIFS(od_matrix_directed_all_pairs_pe!D:D, od_matrix_directed_all_pairs_pe!A:A, A2995, od_matrix_directed_all_pairs_pe!B:B, B2995, od_matrix_directed_all_pairs_pe!C:C, C2995)</f>
        <v>20</v>
      </c>
      <c r="E2995" s="30">
        <f t="array" ref="E2995">INDEX(total_subscribers_per_day!B:B, MATCH(A2995, total_subscribers_per_day!A:A, 0), 0)</f>
        <v>9471</v>
      </c>
      <c r="F2995" s="40">
        <f>SUMIFS(baseline_subscriber_movements!C:C, baseline_subscriber_movements!A:A, B2995, baseline_subscriber_movements!B:B, C2995)</f>
        <v>1.6826176595646999E-3</v>
      </c>
      <c r="G2995" s="30">
        <f t="shared" si="0"/>
        <v>2.1117094287825995E-3</v>
      </c>
      <c r="H2995" s="30">
        <f t="shared" si="1"/>
        <v>1.2550144215940937</v>
      </c>
      <c r="I2995" s="30">
        <f t="shared" si="2"/>
        <v>25.501442159409372</v>
      </c>
    </row>
    <row r="2996" spans="1:9" ht="15.75" customHeight="1" x14ac:dyDescent="0.2">
      <c r="A2996" s="17">
        <f>od_matrix_directed_all_pairs_pe!A2985</f>
        <v>43955</v>
      </c>
      <c r="B2996" s="30" t="str">
        <f>od_matrix_directed_all_pairs_pe!B2985</f>
        <v>Locality18</v>
      </c>
      <c r="C2996" s="30" t="str">
        <f>od_matrix_directed_all_pairs_pe!C2985</f>
        <v>Locality04</v>
      </c>
      <c r="D2996" s="30">
        <f>SUMIFS(od_matrix_directed_all_pairs_pe!D:D, od_matrix_directed_all_pairs_pe!A:A, A2996, od_matrix_directed_all_pairs_pe!B:B, B2996, od_matrix_directed_all_pairs_pe!C:C, C2996)</f>
        <v>50</v>
      </c>
      <c r="E2996" s="30">
        <f t="array" ref="E2996">INDEX(total_subscribers_per_day!B:B, MATCH(A2996, total_subscribers_per_day!A:A, 0), 0)</f>
        <v>9471</v>
      </c>
      <c r="F2996" s="40">
        <f>SUMIFS(baseline_subscriber_movements!C:C, baseline_subscriber_movements!A:A, B2996, baseline_subscriber_movements!B:B, C2996)</f>
        <v>5.2416395848621398E-3</v>
      </c>
      <c r="G2996" s="30">
        <f t="shared" si="0"/>
        <v>5.2792735719564988E-3</v>
      </c>
      <c r="H2996" s="30">
        <f t="shared" si="1"/>
        <v>1.0071798120578619</v>
      </c>
      <c r="I2996" s="30">
        <f t="shared" si="2"/>
        <v>0.71798120578618896</v>
      </c>
    </row>
    <row r="2997" spans="1:9" ht="15.75" customHeight="1" x14ac:dyDescent="0.2">
      <c r="A2997" s="17">
        <f>od_matrix_directed_all_pairs_pe!A2986</f>
        <v>43955</v>
      </c>
      <c r="B2997" s="30" t="str">
        <f>od_matrix_directed_all_pairs_pe!B2986</f>
        <v>Locality18</v>
      </c>
      <c r="C2997" s="30" t="str">
        <f>od_matrix_directed_all_pairs_pe!C2986</f>
        <v>Locality06</v>
      </c>
      <c r="D2997" s="30">
        <f>SUMIFS(od_matrix_directed_all_pairs_pe!D:D, od_matrix_directed_all_pairs_pe!A:A, A2997, od_matrix_directed_all_pairs_pe!B:B, B2997, od_matrix_directed_all_pairs_pe!C:C, C2997)</f>
        <v>30</v>
      </c>
      <c r="E2997" s="30">
        <f t="array" ref="E2997">INDEX(total_subscribers_per_day!B:B, MATCH(A2997, total_subscribers_per_day!A:A, 0), 0)</f>
        <v>9471</v>
      </c>
      <c r="F2997" s="40">
        <f>SUMIFS(baseline_subscriber_movements!C:C, baseline_subscriber_movements!A:A, B2997, baseline_subscriber_movements!B:B, C2997)</f>
        <v>2.6318559848405002E-3</v>
      </c>
      <c r="G2997" s="30">
        <f t="shared" si="0"/>
        <v>3.1675641431738993E-3</v>
      </c>
      <c r="H2997" s="30">
        <f t="shared" si="1"/>
        <v>1.203547671840359</v>
      </c>
      <c r="I2997" s="30">
        <f t="shared" si="2"/>
        <v>20.354767184035904</v>
      </c>
    </row>
    <row r="2998" spans="1:9" ht="15.75" customHeight="1" x14ac:dyDescent="0.2">
      <c r="A2998" s="17">
        <f>od_matrix_directed_all_pairs_pe!A2987</f>
        <v>43955</v>
      </c>
      <c r="B2998" s="30" t="str">
        <f>od_matrix_directed_all_pairs_pe!B2987</f>
        <v>Locality18</v>
      </c>
      <c r="C2998" s="30" t="str">
        <f>od_matrix_directed_all_pairs_pe!C2987</f>
        <v>Locality07</v>
      </c>
      <c r="D2998" s="30">
        <f>SUMIFS(od_matrix_directed_all_pairs_pe!D:D, od_matrix_directed_all_pairs_pe!A:A, A2998, od_matrix_directed_all_pairs_pe!B:B, B2998, od_matrix_directed_all_pairs_pe!C:C, C2998)</f>
        <v>30</v>
      </c>
      <c r="E2998" s="30">
        <f t="array" ref="E2998">INDEX(total_subscribers_per_day!B:B, MATCH(A2998, total_subscribers_per_day!A:A, 0), 0)</f>
        <v>9471</v>
      </c>
      <c r="F2998" s="40">
        <f>SUMIFS(baseline_subscriber_movements!C:C, baseline_subscriber_movements!A:A, B2998, baseline_subscriber_movements!B:B, C2998)</f>
        <v>3.8939170700905E-3</v>
      </c>
      <c r="G2998" s="30">
        <f t="shared" si="0"/>
        <v>3.1675641431738993E-3</v>
      </c>
      <c r="H2998" s="30">
        <f t="shared" si="1"/>
        <v>0.81346471590374181</v>
      </c>
      <c r="I2998" s="30">
        <f t="shared" si="2"/>
        <v>-18.653528409625821</v>
      </c>
    </row>
    <row r="2999" spans="1:9" ht="15.75" customHeight="1" x14ac:dyDescent="0.2">
      <c r="A2999" s="17">
        <f>od_matrix_directed_all_pairs_pe!A2988</f>
        <v>43955</v>
      </c>
      <c r="B2999" s="30" t="str">
        <f>od_matrix_directed_all_pairs_pe!B2988</f>
        <v>Locality18</v>
      </c>
      <c r="C2999" s="30" t="str">
        <f>od_matrix_directed_all_pairs_pe!C2988</f>
        <v>Locality08</v>
      </c>
      <c r="D2999" s="30">
        <f>SUMIFS(od_matrix_directed_all_pairs_pe!D:D, od_matrix_directed_all_pairs_pe!A:A, A2999, od_matrix_directed_all_pairs_pe!B:B, B2999, od_matrix_directed_all_pairs_pe!C:C, C2999)</f>
        <v>38</v>
      </c>
      <c r="E2999" s="30">
        <f t="array" ref="E2999">INDEX(total_subscribers_per_day!B:B, MATCH(A2999, total_subscribers_per_day!A:A, 0), 0)</f>
        <v>9471</v>
      </c>
      <c r="F2999" s="40">
        <f>SUMIFS(baseline_subscriber_movements!C:C, baseline_subscriber_movements!A:A, B2999, baseline_subscriber_movements!B:B, C2999)</f>
        <v>3.9066624432478004E-3</v>
      </c>
      <c r="G2999" s="30">
        <f t="shared" si="0"/>
        <v>4.0122479146869391E-3</v>
      </c>
      <c r="H2999" s="30">
        <f t="shared" si="1"/>
        <v>1.0270270270270294</v>
      </c>
      <c r="I2999" s="30">
        <f t="shared" si="2"/>
        <v>2.7027027027029416</v>
      </c>
    </row>
    <row r="3000" spans="1:9" ht="15.75" customHeight="1" x14ac:dyDescent="0.2">
      <c r="A3000" s="17">
        <f>od_matrix_directed_all_pairs_pe!A2989</f>
        <v>43955</v>
      </c>
      <c r="B3000" s="30" t="str">
        <f>od_matrix_directed_all_pairs_pe!B2989</f>
        <v>Locality18</v>
      </c>
      <c r="C3000" s="30" t="str">
        <f>od_matrix_directed_all_pairs_pe!C2989</f>
        <v>Locality10</v>
      </c>
      <c r="D3000" s="30">
        <f>SUMIFS(od_matrix_directed_all_pairs_pe!D:D, od_matrix_directed_all_pairs_pe!A:A, A3000, od_matrix_directed_all_pairs_pe!B:B, B3000, od_matrix_directed_all_pairs_pe!C:C, C3000)</f>
        <v>38</v>
      </c>
      <c r="E3000" s="30">
        <f t="array" ref="E3000">INDEX(total_subscribers_per_day!B:B, MATCH(A3000, total_subscribers_per_day!A:A, 0), 0)</f>
        <v>9471</v>
      </c>
      <c r="F3000" s="40">
        <f>SUMIFS(baseline_subscriber_movements!C:C, baseline_subscriber_movements!A:A, B3000, baseline_subscriber_movements!B:B, C3000)</f>
        <v>3.8841066554692401E-3</v>
      </c>
      <c r="G3000" s="30">
        <f t="shared" si="0"/>
        <v>4.0122479146869391E-3</v>
      </c>
      <c r="H3000" s="30">
        <f t="shared" si="1"/>
        <v>1.0329911793326432</v>
      </c>
      <c r="I3000" s="30">
        <f t="shared" si="2"/>
        <v>3.2991179332643172</v>
      </c>
    </row>
    <row r="3001" spans="1:9" ht="15.75" customHeight="1" x14ac:dyDescent="0.2">
      <c r="A3001" s="17">
        <f>od_matrix_directed_all_pairs_pe!A2990</f>
        <v>43955</v>
      </c>
      <c r="B3001" s="30" t="str">
        <f>od_matrix_directed_all_pairs_pe!B2990</f>
        <v>Locality18</v>
      </c>
      <c r="C3001" s="30" t="str">
        <f>od_matrix_directed_all_pairs_pe!C2990</f>
        <v>Locality11</v>
      </c>
      <c r="D3001" s="30">
        <f>SUMIFS(od_matrix_directed_all_pairs_pe!D:D, od_matrix_directed_all_pairs_pe!A:A, A3001, od_matrix_directed_all_pairs_pe!B:B, B3001, od_matrix_directed_all_pairs_pe!C:C, C3001)</f>
        <v>40</v>
      </c>
      <c r="E3001" s="30">
        <f t="array" ref="E3001">INDEX(total_subscribers_per_day!B:B, MATCH(A3001, total_subscribers_per_day!A:A, 0), 0)</f>
        <v>9471</v>
      </c>
      <c r="F3001" s="40">
        <f>SUMIFS(baseline_subscriber_movements!C:C, baseline_subscriber_movements!A:A, B3001, baseline_subscriber_movements!B:B, C3001)</f>
        <v>4.0004210969575701E-3</v>
      </c>
      <c r="G3001" s="30">
        <f t="shared" si="0"/>
        <v>4.223418857565199E-3</v>
      </c>
      <c r="H3001" s="30">
        <f t="shared" si="1"/>
        <v>1.0557435717897861</v>
      </c>
      <c r="I3001" s="30">
        <f t="shared" si="2"/>
        <v>5.5743571789786062</v>
      </c>
    </row>
    <row r="3002" spans="1:9" ht="15.75" customHeight="1" x14ac:dyDescent="0.2">
      <c r="A3002" s="17">
        <f>od_matrix_directed_all_pairs_pe!A2991</f>
        <v>43955</v>
      </c>
      <c r="B3002" s="30" t="str">
        <f>od_matrix_directed_all_pairs_pe!B2991</f>
        <v>Locality18</v>
      </c>
      <c r="C3002" s="30" t="str">
        <f>od_matrix_directed_all_pairs_pe!C2991</f>
        <v>Locality12</v>
      </c>
      <c r="D3002" s="30">
        <f>SUMIFS(od_matrix_directed_all_pairs_pe!D:D, od_matrix_directed_all_pairs_pe!A:A, A3002, od_matrix_directed_all_pairs_pe!B:B, B3002, od_matrix_directed_all_pairs_pe!C:C, C3002)</f>
        <v>16</v>
      </c>
      <c r="E3002" s="30">
        <f t="array" ref="E3002">INDEX(total_subscribers_per_day!B:B, MATCH(A3002, total_subscribers_per_day!A:A, 0), 0)</f>
        <v>9471</v>
      </c>
      <c r="F3002" s="40">
        <f>SUMIFS(baseline_subscriber_movements!C:C, baseline_subscriber_movements!A:A, B3002, baseline_subscriber_movements!B:B, C3002)</f>
        <v>2.74045198421499E-3</v>
      </c>
      <c r="G3002" s="30">
        <f t="shared" si="0"/>
        <v>1.6893675430260796E-3</v>
      </c>
      <c r="H3002" s="30">
        <f t="shared" si="1"/>
        <v>0.61645580829616453</v>
      </c>
      <c r="I3002" s="30">
        <f t="shared" si="2"/>
        <v>-38.354419170383544</v>
      </c>
    </row>
    <row r="3003" spans="1:9" ht="15.75" customHeight="1" x14ac:dyDescent="0.2">
      <c r="A3003" s="17">
        <f>od_matrix_directed_all_pairs_pe!A2992</f>
        <v>43955</v>
      </c>
      <c r="B3003" s="30" t="str">
        <f>od_matrix_directed_all_pairs_pe!B2992</f>
        <v>Locality18</v>
      </c>
      <c r="C3003" s="30" t="str">
        <f>od_matrix_directed_all_pairs_pe!C2992</f>
        <v>Locality14</v>
      </c>
      <c r="D3003" s="30">
        <f>SUMIFS(od_matrix_directed_all_pairs_pe!D:D, od_matrix_directed_all_pairs_pe!A:A, A3003, od_matrix_directed_all_pairs_pe!B:B, B3003, od_matrix_directed_all_pairs_pe!C:C, C3003)</f>
        <v>28</v>
      </c>
      <c r="E3003" s="30">
        <f t="array" ref="E3003">INDEX(total_subscribers_per_day!B:B, MATCH(A3003, total_subscribers_per_day!A:A, 0), 0)</f>
        <v>9471</v>
      </c>
      <c r="F3003" s="40">
        <f>SUMIFS(baseline_subscriber_movements!C:C, baseline_subscriber_movements!A:A, B3003, baseline_subscriber_movements!B:B, C3003)</f>
        <v>2.6361591855321902E-3</v>
      </c>
      <c r="G3003" s="30">
        <f t="shared" si="0"/>
        <v>2.9563932002956393E-3</v>
      </c>
      <c r="H3003" s="30">
        <f t="shared" si="1"/>
        <v>1.1214774951835087</v>
      </c>
      <c r="I3003" s="30">
        <f t="shared" si="2"/>
        <v>12.147749518350871</v>
      </c>
    </row>
    <row r="3004" spans="1:9" ht="15.75" customHeight="1" x14ac:dyDescent="0.2">
      <c r="A3004" s="17">
        <f>od_matrix_directed_all_pairs_pe!A2993</f>
        <v>43955</v>
      </c>
      <c r="B3004" s="30" t="str">
        <f>od_matrix_directed_all_pairs_pe!B2993</f>
        <v>Locality18</v>
      </c>
      <c r="C3004" s="30" t="str">
        <f>od_matrix_directed_all_pairs_pe!C2993</f>
        <v>Locality15</v>
      </c>
      <c r="D3004" s="30">
        <f>SUMIFS(od_matrix_directed_all_pairs_pe!D:D, od_matrix_directed_all_pairs_pe!A:A, A3004, od_matrix_directed_all_pairs_pe!B:B, B3004, od_matrix_directed_all_pairs_pe!C:C, C3004)</f>
        <v>40</v>
      </c>
      <c r="E3004" s="30">
        <f t="array" ref="E3004">INDEX(total_subscribers_per_day!B:B, MATCH(A3004, total_subscribers_per_day!A:A, 0), 0)</f>
        <v>9471</v>
      </c>
      <c r="F3004" s="40">
        <f>SUMIFS(baseline_subscriber_movements!C:C, baseline_subscriber_movements!A:A, B3004, baseline_subscriber_movements!B:B, C3004)</f>
        <v>4.0037930671162096E-3</v>
      </c>
      <c r="G3004" s="30">
        <f t="shared" si="0"/>
        <v>4.223418857565199E-3</v>
      </c>
      <c r="H3004" s="30">
        <f t="shared" si="1"/>
        <v>1.0548544309776675</v>
      </c>
      <c r="I3004" s="30">
        <f t="shared" si="2"/>
        <v>5.4854430977667512</v>
      </c>
    </row>
    <row r="3005" spans="1:9" ht="15.75" customHeight="1" x14ac:dyDescent="0.2">
      <c r="A3005" s="17">
        <f>od_matrix_directed_all_pairs_pe!A2994</f>
        <v>43955</v>
      </c>
      <c r="B3005" s="30" t="str">
        <f>od_matrix_directed_all_pairs_pe!B2994</f>
        <v>Locality18</v>
      </c>
      <c r="C3005" s="30" t="str">
        <f>od_matrix_directed_all_pairs_pe!C2994</f>
        <v>Locality16</v>
      </c>
      <c r="D3005" s="30">
        <f>SUMIFS(od_matrix_directed_all_pairs_pe!D:D, od_matrix_directed_all_pairs_pe!A:A, A3005, od_matrix_directed_all_pairs_pe!B:B, B3005, od_matrix_directed_all_pairs_pe!C:C, C3005)</f>
        <v>43</v>
      </c>
      <c r="E3005" s="30">
        <f t="array" ref="E3005">INDEX(total_subscribers_per_day!B:B, MATCH(A3005, total_subscribers_per_day!A:A, 0), 0)</f>
        <v>9471</v>
      </c>
      <c r="F3005" s="40">
        <f>SUMIFS(baseline_subscriber_movements!C:C, baseline_subscriber_movements!A:A, B3005, baseline_subscriber_movements!B:B, C3005)</f>
        <v>3.9008961518186601E-3</v>
      </c>
      <c r="G3005" s="30">
        <f t="shared" si="0"/>
        <v>4.540175271882589E-3</v>
      </c>
      <c r="H3005" s="30">
        <f t="shared" si="1"/>
        <v>1.1638800663190909</v>
      </c>
      <c r="I3005" s="30">
        <f t="shared" si="2"/>
        <v>16.388006631909093</v>
      </c>
    </row>
    <row r="3006" spans="1:9" ht="15.75" customHeight="1" x14ac:dyDescent="0.2">
      <c r="A3006" s="17">
        <f>od_matrix_directed_all_pairs_pe!A2995</f>
        <v>43955</v>
      </c>
      <c r="B3006" s="30" t="str">
        <f>od_matrix_directed_all_pairs_pe!B2995</f>
        <v>Locality18</v>
      </c>
      <c r="C3006" s="30" t="str">
        <f>od_matrix_directed_all_pairs_pe!C2995</f>
        <v>Locality17</v>
      </c>
      <c r="D3006" s="30">
        <f>SUMIFS(od_matrix_directed_all_pairs_pe!D:D, od_matrix_directed_all_pairs_pe!A:A, A3006, od_matrix_directed_all_pairs_pe!B:B, B3006, od_matrix_directed_all_pairs_pe!C:C, C3006)</f>
        <v>23</v>
      </c>
      <c r="E3006" s="30">
        <f t="array" ref="E3006">INDEX(total_subscribers_per_day!B:B, MATCH(A3006, total_subscribers_per_day!A:A, 0), 0)</f>
        <v>9471</v>
      </c>
      <c r="F3006" s="40">
        <f>SUMIFS(baseline_subscriber_movements!C:C, baseline_subscriber_movements!A:A, B3006, baseline_subscriber_movements!B:B, C3006)</f>
        <v>2.8421052631578902E-3</v>
      </c>
      <c r="G3006" s="30">
        <f t="shared" si="0"/>
        <v>2.4284658430999894E-3</v>
      </c>
      <c r="H3006" s="30">
        <f t="shared" si="1"/>
        <v>0.85446020405370138</v>
      </c>
      <c r="I3006" s="30">
        <f t="shared" si="2"/>
        <v>-14.553979594629862</v>
      </c>
    </row>
    <row r="3007" spans="1:9" ht="15.75" customHeight="1" x14ac:dyDescent="0.2">
      <c r="A3007" s="17">
        <f>od_matrix_directed_all_pairs_pe!A2996</f>
        <v>43955</v>
      </c>
      <c r="B3007" s="30" t="str">
        <f>od_matrix_directed_all_pairs_pe!B2996</f>
        <v>Locality18</v>
      </c>
      <c r="C3007" s="30" t="str">
        <f>od_matrix_directed_all_pairs_pe!C2996</f>
        <v>Locality18</v>
      </c>
      <c r="D3007" s="30">
        <f>SUMIFS(od_matrix_directed_all_pairs_pe!D:D, od_matrix_directed_all_pairs_pe!A:A, A3007, od_matrix_directed_all_pairs_pe!B:B, B3007, od_matrix_directed_all_pairs_pe!C:C, C3007)</f>
        <v>37</v>
      </c>
      <c r="E3007" s="30">
        <f t="array" ref="E3007">INDEX(total_subscribers_per_day!B:B, MATCH(A3007, total_subscribers_per_day!A:A, 0), 0)</f>
        <v>9471</v>
      </c>
      <c r="F3007" s="40">
        <f>SUMIFS(baseline_subscriber_movements!C:C, baseline_subscriber_movements!A:A, B3007, baseline_subscriber_movements!B:B, C3007)</f>
        <v>4.2100831491421898E-3</v>
      </c>
      <c r="G3007" s="30">
        <f t="shared" si="0"/>
        <v>3.9066624432478091E-3</v>
      </c>
      <c r="H3007" s="30">
        <f t="shared" si="1"/>
        <v>0.92792999683243715</v>
      </c>
      <c r="I3007" s="30">
        <f t="shared" si="2"/>
        <v>-7.2070003167562842</v>
      </c>
    </row>
    <row r="3008" spans="1:9" ht="15.75" customHeight="1" x14ac:dyDescent="0.2">
      <c r="A3008" s="17">
        <f>od_matrix_directed_all_pairs_pe!A2997</f>
        <v>43955</v>
      </c>
      <c r="B3008" s="30" t="str">
        <f>od_matrix_directed_all_pairs_pe!B2997</f>
        <v>Locality18</v>
      </c>
      <c r="C3008" s="30" t="str">
        <f>od_matrix_directed_all_pairs_pe!C2997</f>
        <v>Locality19</v>
      </c>
      <c r="D3008" s="30">
        <f>SUMIFS(od_matrix_directed_all_pairs_pe!D:D, od_matrix_directed_all_pairs_pe!A:A, A3008, od_matrix_directed_all_pairs_pe!B:B, B3008, od_matrix_directed_all_pairs_pe!C:C, C3008)</f>
        <v>17</v>
      </c>
      <c r="E3008" s="30">
        <f t="array" ref="E3008">INDEX(total_subscribers_per_day!B:B, MATCH(A3008, total_subscribers_per_day!A:A, 0), 0)</f>
        <v>9471</v>
      </c>
      <c r="F3008" s="40">
        <f>SUMIFS(baseline_subscriber_movements!C:C, baseline_subscriber_movements!A:A, B3008, baseline_subscriber_movements!B:B, C3008)</f>
        <v>2.73655407725797E-3</v>
      </c>
      <c r="G3008" s="30">
        <f t="shared" si="0"/>
        <v>1.7949530144652096E-3</v>
      </c>
      <c r="H3008" s="30">
        <f t="shared" si="1"/>
        <v>0.65591724621197856</v>
      </c>
      <c r="I3008" s="30">
        <f t="shared" si="2"/>
        <v>-34.408275378802145</v>
      </c>
    </row>
    <row r="3009" spans="1:9" ht="15.75" customHeight="1" x14ac:dyDescent="0.2">
      <c r="A3009" s="17">
        <f>od_matrix_directed_all_pairs_pe!A2998</f>
        <v>43955</v>
      </c>
      <c r="B3009" s="30" t="str">
        <f>od_matrix_directed_all_pairs_pe!B2998</f>
        <v>Locality18</v>
      </c>
      <c r="C3009" s="30" t="str">
        <f>od_matrix_directed_all_pairs_pe!C2998</f>
        <v>Locality21</v>
      </c>
      <c r="D3009" s="30">
        <f>SUMIFS(od_matrix_directed_all_pairs_pe!D:D, od_matrix_directed_all_pairs_pe!A:A, A3009, od_matrix_directed_all_pairs_pe!B:B, B3009, od_matrix_directed_all_pairs_pe!C:C, C3009)</f>
        <v>65</v>
      </c>
      <c r="E3009" s="30">
        <f t="array" ref="E3009">INDEX(total_subscribers_per_day!B:B, MATCH(A3009, total_subscribers_per_day!A:A, 0), 0)</f>
        <v>9471</v>
      </c>
      <c r="F3009" s="40">
        <f>SUMIFS(baseline_subscriber_movements!C:C, baseline_subscriber_movements!A:A, B3009, baseline_subscriber_movements!B:B, C3009)</f>
        <v>6.4197011155546196E-3</v>
      </c>
      <c r="G3009" s="30">
        <f t="shared" si="0"/>
        <v>6.8630556435434484E-3</v>
      </c>
      <c r="H3009" s="30">
        <f t="shared" si="1"/>
        <v>1.0690615528680303</v>
      </c>
      <c r="I3009" s="30">
        <f t="shared" si="2"/>
        <v>6.9061552868030285</v>
      </c>
    </row>
    <row r="3010" spans="1:9" ht="15.75" customHeight="1" x14ac:dyDescent="0.2">
      <c r="A3010" s="17">
        <f>od_matrix_directed_all_pairs_pe!A2999</f>
        <v>43955</v>
      </c>
      <c r="B3010" s="30" t="str">
        <f>od_matrix_directed_all_pairs_pe!B2999</f>
        <v>Locality18</v>
      </c>
      <c r="C3010" s="30" t="str">
        <f>od_matrix_directed_all_pairs_pe!C2999</f>
        <v>Locality22</v>
      </c>
      <c r="D3010" s="30">
        <f>SUMIFS(od_matrix_directed_all_pairs_pe!D:D, od_matrix_directed_all_pairs_pe!A:A, A3010, od_matrix_directed_all_pairs_pe!B:B, B3010, od_matrix_directed_all_pairs_pe!C:C, C3010)</f>
        <v>26</v>
      </c>
      <c r="E3010" s="30">
        <f t="array" ref="E3010">INDEX(total_subscribers_per_day!B:B, MATCH(A3010, total_subscribers_per_day!A:A, 0), 0)</f>
        <v>9471</v>
      </c>
      <c r="F3010" s="40">
        <f>SUMIFS(baseline_subscriber_movements!C:C, baseline_subscriber_movements!A:A, B3010, baseline_subscriber_movements!B:B, C3010)</f>
        <v>2.6293647745627199E-3</v>
      </c>
      <c r="G3010" s="30">
        <f t="shared" si="0"/>
        <v>2.7452222574173794E-3</v>
      </c>
      <c r="H3010" s="30">
        <f t="shared" si="1"/>
        <v>1.0440629173918736</v>
      </c>
      <c r="I3010" s="30">
        <f t="shared" si="2"/>
        <v>4.4062917391873624</v>
      </c>
    </row>
    <row r="3011" spans="1:9" ht="15.75" customHeight="1" x14ac:dyDescent="0.2">
      <c r="A3011" s="17">
        <f>od_matrix_directed_all_pairs_pe!A3000</f>
        <v>43955</v>
      </c>
      <c r="B3011" s="30" t="str">
        <f>od_matrix_directed_all_pairs_pe!B3000</f>
        <v>Locality18</v>
      </c>
      <c r="C3011" s="30" t="str">
        <f>od_matrix_directed_all_pairs_pe!C3000</f>
        <v>Locality23</v>
      </c>
      <c r="D3011" s="30">
        <f>SUMIFS(od_matrix_directed_all_pairs_pe!D:D, od_matrix_directed_all_pairs_pe!A:A, A3011, od_matrix_directed_all_pairs_pe!B:B, B3011, od_matrix_directed_all_pairs_pe!C:C, C3011)</f>
        <v>29</v>
      </c>
      <c r="E3011" s="30">
        <f t="array" ref="E3011">INDEX(total_subscribers_per_day!B:B, MATCH(A3011, total_subscribers_per_day!A:A, 0), 0)</f>
        <v>9471</v>
      </c>
      <c r="F3011" s="40">
        <f>SUMIFS(baseline_subscriber_movements!C:C, baseline_subscriber_movements!A:A, B3011, baseline_subscriber_movements!B:B, C3011)</f>
        <v>2.57867041841606E-3</v>
      </c>
      <c r="G3011" s="30">
        <f t="shared" si="0"/>
        <v>3.0619786717347693E-3</v>
      </c>
      <c r="H3011" s="30">
        <f t="shared" si="1"/>
        <v>1.1874253684639466</v>
      </c>
      <c r="I3011" s="30">
        <f t="shared" si="2"/>
        <v>18.742536846394664</v>
      </c>
    </row>
    <row r="3012" spans="1:9" ht="15.75" customHeight="1" x14ac:dyDescent="0.2">
      <c r="A3012" s="17">
        <f>od_matrix_directed_all_pairs_pe!A3001</f>
        <v>43955</v>
      </c>
      <c r="B3012" s="30" t="str">
        <f>od_matrix_directed_all_pairs_pe!B3001</f>
        <v>Locality18</v>
      </c>
      <c r="C3012" s="30" t="str">
        <f>od_matrix_directed_all_pairs_pe!C3001</f>
        <v>Locality24</v>
      </c>
      <c r="D3012" s="30">
        <f>SUMIFS(od_matrix_directed_all_pairs_pe!D:D, od_matrix_directed_all_pairs_pe!A:A, A3012, od_matrix_directed_all_pairs_pe!B:B, B3012, od_matrix_directed_all_pairs_pe!C:C, C3012)</f>
        <v>34</v>
      </c>
      <c r="E3012" s="30">
        <f t="array" ref="E3012">INDEX(total_subscribers_per_day!B:B, MATCH(A3012, total_subscribers_per_day!A:A, 0), 0)</f>
        <v>9471</v>
      </c>
      <c r="F3012" s="40">
        <f>SUMIFS(baseline_subscriber_movements!C:C, baseline_subscriber_movements!A:A, B3012, baseline_subscriber_movements!B:B, C3012)</f>
        <v>4.1187031365508501E-3</v>
      </c>
      <c r="G3012" s="30">
        <f t="shared" si="0"/>
        <v>3.5899060289304192E-3</v>
      </c>
      <c r="H3012" s="30">
        <f t="shared" si="1"/>
        <v>0.87161077404979848</v>
      </c>
      <c r="I3012" s="30">
        <f t="shared" si="2"/>
        <v>-12.838922595020152</v>
      </c>
    </row>
    <row r="3013" spans="1:9" ht="15.75" customHeight="1" x14ac:dyDescent="0.2">
      <c r="A3013" s="17">
        <f>od_matrix_directed_all_pairs_pe!A3002</f>
        <v>43955</v>
      </c>
      <c r="B3013" s="30" t="str">
        <f>od_matrix_directed_all_pairs_pe!B3002</f>
        <v>Locality18</v>
      </c>
      <c r="C3013" s="30" t="str">
        <f>od_matrix_directed_all_pairs_pe!C3002</f>
        <v>Locality25</v>
      </c>
      <c r="D3013" s="30">
        <f>SUMIFS(od_matrix_directed_all_pairs_pe!D:D, od_matrix_directed_all_pairs_pe!A:A, A3013, od_matrix_directed_all_pairs_pe!B:B, B3013, od_matrix_directed_all_pairs_pe!C:C, C3013)</f>
        <v>46</v>
      </c>
      <c r="E3013" s="30">
        <f t="array" ref="E3013">INDEX(total_subscribers_per_day!B:B, MATCH(A3013, total_subscribers_per_day!A:A, 0), 0)</f>
        <v>9471</v>
      </c>
      <c r="F3013" s="40">
        <f>SUMIFS(baseline_subscriber_movements!C:C, baseline_subscriber_movements!A:A, B3013, baseline_subscriber_movements!B:B, C3013)</f>
        <v>5.05156809092822E-3</v>
      </c>
      <c r="G3013" s="30">
        <f t="shared" si="0"/>
        <v>4.8569316861999789E-3</v>
      </c>
      <c r="H3013" s="30">
        <f t="shared" si="1"/>
        <v>0.96147010171400527</v>
      </c>
      <c r="I3013" s="30">
        <f t="shared" si="2"/>
        <v>-3.8529898285994735</v>
      </c>
    </row>
    <row r="3014" spans="1:9" ht="15.75" customHeight="1" x14ac:dyDescent="0.2">
      <c r="A3014" s="17">
        <f>od_matrix_directed_all_pairs_pe!A3003</f>
        <v>43955</v>
      </c>
      <c r="B3014" s="30" t="str">
        <f>od_matrix_directed_all_pairs_pe!B3003</f>
        <v>Locality18</v>
      </c>
      <c r="C3014" s="30" t="str">
        <f>od_matrix_directed_all_pairs_pe!C3003</f>
        <v>Locality26</v>
      </c>
      <c r="D3014" s="30">
        <f>SUMIFS(od_matrix_directed_all_pairs_pe!D:D, od_matrix_directed_all_pairs_pe!A:A, A3014, od_matrix_directed_all_pairs_pe!B:B, B3014, od_matrix_directed_all_pairs_pe!C:C, C3014)</f>
        <v>25</v>
      </c>
      <c r="E3014" s="30">
        <f t="array" ref="E3014">INDEX(total_subscribers_per_day!B:B, MATCH(A3014, total_subscribers_per_day!A:A, 0), 0)</f>
        <v>9471</v>
      </c>
      <c r="F3014" s="40">
        <f>SUMIFS(baseline_subscriber_movements!C:C, baseline_subscriber_movements!A:A, B3014, baseline_subscriber_movements!B:B, C3014)</f>
        <v>2.72937224438379E-3</v>
      </c>
      <c r="G3014" s="30">
        <f t="shared" si="0"/>
        <v>2.6396367859782494E-3</v>
      </c>
      <c r="H3014" s="30">
        <f t="shared" si="1"/>
        <v>0.96712230858572379</v>
      </c>
      <c r="I3014" s="30">
        <f t="shared" si="2"/>
        <v>-3.2877691414276211</v>
      </c>
    </row>
    <row r="3015" spans="1:9" ht="15.75" customHeight="1" x14ac:dyDescent="0.2">
      <c r="A3015" s="17">
        <f>od_matrix_directed_all_pairs_pe!A3004</f>
        <v>43955</v>
      </c>
      <c r="B3015" s="30" t="str">
        <f>od_matrix_directed_all_pairs_pe!B3004</f>
        <v>Locality18</v>
      </c>
      <c r="C3015" s="30" t="str">
        <f>od_matrix_directed_all_pairs_pe!C3004</f>
        <v>Locality27</v>
      </c>
      <c r="D3015" s="30">
        <f>SUMIFS(od_matrix_directed_all_pairs_pe!D:D, od_matrix_directed_all_pairs_pe!A:A, A3015, od_matrix_directed_all_pairs_pe!B:B, B3015, od_matrix_directed_all_pairs_pe!C:C, C3015)</f>
        <v>63</v>
      </c>
      <c r="E3015" s="30">
        <f t="array" ref="E3015">INDEX(total_subscribers_per_day!B:B, MATCH(A3015, total_subscribers_per_day!A:A, 0), 0)</f>
        <v>9471</v>
      </c>
      <c r="F3015" s="40">
        <f>SUMIFS(baseline_subscriber_movements!C:C, baseline_subscriber_movements!A:A, B3015, baseline_subscriber_movements!B:B, C3015)</f>
        <v>6.4312071692145404E-3</v>
      </c>
      <c r="G3015" s="30">
        <f t="shared" si="0"/>
        <v>6.6518847006651885E-3</v>
      </c>
      <c r="H3015" s="30">
        <f t="shared" si="1"/>
        <v>1.0343135473083509</v>
      </c>
      <c r="I3015" s="30">
        <f t="shared" si="2"/>
        <v>3.43135473083509</v>
      </c>
    </row>
    <row r="3016" spans="1:9" ht="15.75" customHeight="1" x14ac:dyDescent="0.2">
      <c r="A3016" s="17">
        <f>od_matrix_directed_all_pairs_pe!A3005</f>
        <v>43955</v>
      </c>
      <c r="B3016" s="30" t="str">
        <f>od_matrix_directed_all_pairs_pe!B3005</f>
        <v>Locality18</v>
      </c>
      <c r="C3016" s="30" t="str">
        <f>od_matrix_directed_all_pairs_pe!C3005</f>
        <v>Locality28</v>
      </c>
      <c r="D3016" s="30">
        <f>SUMIFS(od_matrix_directed_all_pairs_pe!D:D, od_matrix_directed_all_pairs_pe!A:A, A3016, od_matrix_directed_all_pairs_pe!B:B, B3016, od_matrix_directed_all_pairs_pe!C:C, C3016)</f>
        <v>28</v>
      </c>
      <c r="E3016" s="30">
        <f t="array" ref="E3016">INDEX(total_subscribers_per_day!B:B, MATCH(A3016, total_subscribers_per_day!A:A, 0), 0)</f>
        <v>9471</v>
      </c>
      <c r="F3016" s="40">
        <f>SUMIFS(baseline_subscriber_movements!C:C, baseline_subscriber_movements!A:A, B3016, baseline_subscriber_movements!B:B, C3016)</f>
        <v>2.62881668938911E-3</v>
      </c>
      <c r="G3016" s="30">
        <f t="shared" si="0"/>
        <v>2.9563932002956393E-3</v>
      </c>
      <c r="H3016" s="30">
        <f t="shared" si="1"/>
        <v>1.124609871897402</v>
      </c>
      <c r="I3016" s="30">
        <f t="shared" si="2"/>
        <v>12.460987189740202</v>
      </c>
    </row>
    <row r="3017" spans="1:9" ht="15.75" customHeight="1" x14ac:dyDescent="0.2">
      <c r="A3017" s="17">
        <f>od_matrix_directed_all_pairs_pe!A3006</f>
        <v>43955</v>
      </c>
      <c r="B3017" s="30" t="str">
        <f>od_matrix_directed_all_pairs_pe!B3006</f>
        <v>Locality18</v>
      </c>
      <c r="C3017" s="30" t="str">
        <f>od_matrix_directed_all_pairs_pe!C3006</f>
        <v>Locality29</v>
      </c>
      <c r="D3017" s="30">
        <f>SUMIFS(od_matrix_directed_all_pairs_pe!D:D, od_matrix_directed_all_pairs_pe!A:A, A3017, od_matrix_directed_all_pairs_pe!B:B, B3017, od_matrix_directed_all_pairs_pe!C:C, C3017)</f>
        <v>59</v>
      </c>
      <c r="E3017" s="30">
        <f t="array" ref="E3017">INDEX(total_subscribers_per_day!B:B, MATCH(A3017, total_subscribers_per_day!A:A, 0), 0)</f>
        <v>9471</v>
      </c>
      <c r="F3017" s="40">
        <f>SUMIFS(baseline_subscriber_movements!C:C, baseline_subscriber_movements!A:A, B3017, baseline_subscriber_movements!B:B, C3017)</f>
        <v>7.5997466751108198E-3</v>
      </c>
      <c r="G3017" s="30">
        <f t="shared" si="0"/>
        <v>6.2295428149086686E-3</v>
      </c>
      <c r="H3017" s="30">
        <f t="shared" si="1"/>
        <v>0.81970400872839999</v>
      </c>
      <c r="I3017" s="30">
        <f t="shared" si="2"/>
        <v>-18.029599127160001</v>
      </c>
    </row>
    <row r="3018" spans="1:9" ht="15.75" customHeight="1" x14ac:dyDescent="0.2">
      <c r="A3018" s="17">
        <f>od_matrix_directed_all_pairs_pe!A3007</f>
        <v>43955</v>
      </c>
      <c r="B3018" s="30" t="str">
        <f>od_matrix_directed_all_pairs_pe!B3007</f>
        <v>Locality18</v>
      </c>
      <c r="C3018" s="30" t="str">
        <f>od_matrix_directed_all_pairs_pe!C3007</f>
        <v>Locality30</v>
      </c>
      <c r="D3018" s="30">
        <f>SUMIFS(od_matrix_directed_all_pairs_pe!D:D, od_matrix_directed_all_pairs_pe!A:A, A3018, od_matrix_directed_all_pairs_pe!B:B, B3018, od_matrix_directed_all_pairs_pe!C:C, C3018)</f>
        <v>60</v>
      </c>
      <c r="E3018" s="30">
        <f t="array" ref="E3018">INDEX(total_subscribers_per_day!B:B, MATCH(A3018, total_subscribers_per_day!A:A, 0), 0)</f>
        <v>9471</v>
      </c>
      <c r="F3018" s="40">
        <f>SUMIFS(baseline_subscriber_movements!C:C, baseline_subscriber_movements!A:A, B3018, baseline_subscriber_movements!B:B, C3018)</f>
        <v>6.7304658744347396E-3</v>
      </c>
      <c r="G3018" s="30">
        <f t="shared" si="0"/>
        <v>6.3351282863477985E-3</v>
      </c>
      <c r="H3018" s="30">
        <f t="shared" si="1"/>
        <v>0.94126148242001995</v>
      </c>
      <c r="I3018" s="30">
        <f t="shared" si="2"/>
        <v>-5.8738517579980059</v>
      </c>
    </row>
    <row r="3019" spans="1:9" ht="15.75" customHeight="1" x14ac:dyDescent="0.2">
      <c r="A3019" s="17">
        <f>od_matrix_directed_all_pairs_pe!A3008</f>
        <v>43955</v>
      </c>
      <c r="B3019" s="30" t="str">
        <f>od_matrix_directed_all_pairs_pe!B3008</f>
        <v>Locality18</v>
      </c>
      <c r="C3019" s="30" t="str">
        <f>od_matrix_directed_all_pairs_pe!C3008</f>
        <v>Locality31</v>
      </c>
      <c r="D3019" s="30">
        <f>SUMIFS(od_matrix_directed_all_pairs_pe!D:D, od_matrix_directed_all_pairs_pe!A:A, A3019, od_matrix_directed_all_pairs_pe!B:B, B3019, od_matrix_directed_all_pairs_pe!C:C, C3019)</f>
        <v>95</v>
      </c>
      <c r="E3019" s="30">
        <f t="array" ref="E3019">INDEX(total_subscribers_per_day!B:B, MATCH(A3019, total_subscribers_per_day!A:A, 0), 0)</f>
        <v>9471</v>
      </c>
      <c r="F3019" s="40">
        <f>SUMIFS(baseline_subscriber_movements!C:C, baseline_subscriber_movements!A:A, B3019, baseline_subscriber_movements!B:B, C3019)</f>
        <v>1.06315789473684E-2</v>
      </c>
      <c r="G3019" s="30">
        <f t="shared" si="0"/>
        <v>1.0030619786717349E-2</v>
      </c>
      <c r="H3019" s="30">
        <f t="shared" si="1"/>
        <v>0.94347413835460392</v>
      </c>
      <c r="I3019" s="30">
        <f t="shared" si="2"/>
        <v>-5.652586164539608</v>
      </c>
    </row>
    <row r="3020" spans="1:9" ht="15.75" customHeight="1" x14ac:dyDescent="0.2">
      <c r="A3020" s="17">
        <f>od_matrix_directed_all_pairs_pe!A3009</f>
        <v>43955</v>
      </c>
      <c r="B3020" s="30" t="str">
        <f>od_matrix_directed_all_pairs_pe!B3009</f>
        <v>Locality18</v>
      </c>
      <c r="C3020" s="30" t="str">
        <f>od_matrix_directed_all_pairs_pe!C3009</f>
        <v>Locality32</v>
      </c>
      <c r="D3020" s="30">
        <f>SUMIFS(od_matrix_directed_all_pairs_pe!D:D, od_matrix_directed_all_pairs_pe!A:A, A3020, od_matrix_directed_all_pairs_pe!B:B, B3020, od_matrix_directed_all_pairs_pe!C:C, C3020)</f>
        <v>67</v>
      </c>
      <c r="E3020" s="30">
        <f t="array" ref="E3020">INDEX(total_subscribers_per_day!B:B, MATCH(A3020, total_subscribers_per_day!A:A, 0), 0)</f>
        <v>9471</v>
      </c>
      <c r="F3020" s="40">
        <f>SUMIFS(baseline_subscriber_movements!C:C, baseline_subscriber_movements!A:A, B3020, baseline_subscriber_movements!B:B, C3020)</f>
        <v>6.6322770817980803E-3</v>
      </c>
      <c r="G3020" s="30">
        <f t="shared" si="0"/>
        <v>7.0742265864217084E-3</v>
      </c>
      <c r="H3020" s="30">
        <f t="shared" si="1"/>
        <v>1.0666361641971405</v>
      </c>
      <c r="I3020" s="30">
        <f t="shared" si="2"/>
        <v>6.6636164197140468</v>
      </c>
    </row>
    <row r="3021" spans="1:9" ht="15.75" customHeight="1" x14ac:dyDescent="0.2">
      <c r="A3021" s="17">
        <f>od_matrix_directed_all_pairs_pe!A3010</f>
        <v>43955</v>
      </c>
      <c r="B3021" s="30" t="str">
        <f>od_matrix_directed_all_pairs_pe!B3010</f>
        <v>Locality18</v>
      </c>
      <c r="C3021" s="30" t="str">
        <f>od_matrix_directed_all_pairs_pe!C3010</f>
        <v>Locality33</v>
      </c>
      <c r="D3021" s="30">
        <f>SUMIFS(od_matrix_directed_all_pairs_pe!D:D, od_matrix_directed_all_pairs_pe!A:A, A3021, od_matrix_directed_all_pairs_pe!B:B, B3021, od_matrix_directed_all_pairs_pe!C:C, C3021)</f>
        <v>52</v>
      </c>
      <c r="E3021" s="30">
        <f t="array" ref="E3021">INDEX(total_subscribers_per_day!B:B, MATCH(A3021, total_subscribers_per_day!A:A, 0), 0)</f>
        <v>9471</v>
      </c>
      <c r="F3021" s="40">
        <f>SUMIFS(baseline_subscriber_movements!C:C, baseline_subscriber_movements!A:A, B3021, baseline_subscriber_movements!B:B, C3021)</f>
        <v>5.2681487725213302E-3</v>
      </c>
      <c r="G3021" s="30">
        <f t="shared" si="0"/>
        <v>5.4904445148347587E-3</v>
      </c>
      <c r="H3021" s="30">
        <f t="shared" si="1"/>
        <v>1.042196177805935</v>
      </c>
      <c r="I3021" s="30">
        <f t="shared" si="2"/>
        <v>4.2196177805934987</v>
      </c>
    </row>
    <row r="3022" spans="1:9" ht="15.75" customHeight="1" x14ac:dyDescent="0.2">
      <c r="A3022" s="17">
        <f>od_matrix_directed_all_pairs_pe!A3011</f>
        <v>43955</v>
      </c>
      <c r="B3022" s="30" t="str">
        <f>od_matrix_directed_all_pairs_pe!B3011</f>
        <v>Locality18</v>
      </c>
      <c r="C3022" s="30" t="str">
        <f>od_matrix_directed_all_pairs_pe!C3011</f>
        <v>Locality34</v>
      </c>
      <c r="D3022" s="30">
        <f>SUMIFS(od_matrix_directed_all_pairs_pe!D:D, od_matrix_directed_all_pairs_pe!A:A, A3022, od_matrix_directed_all_pairs_pe!B:B, B3022, od_matrix_directed_all_pairs_pe!C:C, C3022)</f>
        <v>27</v>
      </c>
      <c r="E3022" s="30">
        <f t="array" ref="E3022">INDEX(total_subscribers_per_day!B:B, MATCH(A3022, total_subscribers_per_day!A:A, 0), 0)</f>
        <v>9471</v>
      </c>
      <c r="F3022" s="40">
        <f>SUMIFS(baseline_subscriber_movements!C:C, baseline_subscriber_movements!A:A, B3022, baseline_subscriber_movements!B:B, C3022)</f>
        <v>2.8448014740831201E-3</v>
      </c>
      <c r="G3022" s="30">
        <f t="shared" si="0"/>
        <v>2.8508077288565093E-3</v>
      </c>
      <c r="H3022" s="30">
        <f t="shared" si="1"/>
        <v>1.0021113089360041</v>
      </c>
      <c r="I3022" s="30">
        <f t="shared" si="2"/>
        <v>0.2111308936004086</v>
      </c>
    </row>
    <row r="3023" spans="1:9" ht="15.75" customHeight="1" x14ac:dyDescent="0.2">
      <c r="A3023" s="17">
        <f>od_matrix_directed_all_pairs_pe!A3012</f>
        <v>43955</v>
      </c>
      <c r="B3023" s="30" t="str">
        <f>od_matrix_directed_all_pairs_pe!B3012</f>
        <v>Locality19</v>
      </c>
      <c r="C3023" s="30" t="str">
        <f>od_matrix_directed_all_pairs_pe!C3012</f>
        <v>Locality01</v>
      </c>
      <c r="D3023" s="30">
        <f>SUMIFS(od_matrix_directed_all_pairs_pe!D:D, od_matrix_directed_all_pairs_pe!A:A, A3023, od_matrix_directed_all_pairs_pe!B:B, B3023, od_matrix_directed_all_pairs_pe!C:C, C3023)</f>
        <v>35</v>
      </c>
      <c r="E3023" s="30">
        <f t="array" ref="E3023">INDEX(total_subscribers_per_day!B:B, MATCH(A3023, total_subscribers_per_day!A:A, 0), 0)</f>
        <v>9471</v>
      </c>
      <c r="F3023" s="40">
        <f>SUMIFS(baseline_subscriber_movements!C:C, baseline_subscriber_movements!A:A, B3023, baseline_subscriber_movements!B:B, C3023)</f>
        <v>3.4791776489193401E-3</v>
      </c>
      <c r="G3023" s="30">
        <f t="shared" si="0"/>
        <v>3.6954915003695491E-3</v>
      </c>
      <c r="H3023" s="30">
        <f t="shared" si="1"/>
        <v>1.0621738448789466</v>
      </c>
      <c r="I3023" s="30">
        <f t="shared" si="2"/>
        <v>6.2173844878946616</v>
      </c>
    </row>
    <row r="3024" spans="1:9" ht="15.75" customHeight="1" x14ac:dyDescent="0.2">
      <c r="A3024" s="17">
        <f>od_matrix_directed_all_pairs_pe!A3013</f>
        <v>43955</v>
      </c>
      <c r="B3024" s="30" t="str">
        <f>od_matrix_directed_all_pairs_pe!B3013</f>
        <v>Locality19</v>
      </c>
      <c r="C3024" s="30" t="str">
        <f>od_matrix_directed_all_pairs_pe!C3013</f>
        <v>Locality04</v>
      </c>
      <c r="D3024" s="30">
        <f>SUMIFS(od_matrix_directed_all_pairs_pe!D:D, od_matrix_directed_all_pairs_pe!A:A, A3024, od_matrix_directed_all_pairs_pe!B:B, B3024, od_matrix_directed_all_pairs_pe!C:C, C3024)</f>
        <v>28</v>
      </c>
      <c r="E3024" s="30">
        <f t="array" ref="E3024">INDEX(total_subscribers_per_day!B:B, MATCH(A3024, total_subscribers_per_day!A:A, 0), 0)</f>
        <v>9471</v>
      </c>
      <c r="F3024" s="40">
        <f>SUMIFS(baseline_subscriber_movements!C:C, baseline_subscriber_movements!A:A, B3024, baseline_subscriber_movements!B:B, C3024)</f>
        <v>3.4880033823063098E-3</v>
      </c>
      <c r="G3024" s="30">
        <f t="shared" si="0"/>
        <v>2.9563932002956393E-3</v>
      </c>
      <c r="H3024" s="30">
        <f t="shared" si="1"/>
        <v>0.84758897175748626</v>
      </c>
      <c r="I3024" s="30">
        <f t="shared" si="2"/>
        <v>-15.241102824251374</v>
      </c>
    </row>
    <row r="3025" spans="1:9" ht="15.75" customHeight="1" x14ac:dyDescent="0.2">
      <c r="A3025" s="17">
        <f>od_matrix_directed_all_pairs_pe!A3014</f>
        <v>43955</v>
      </c>
      <c r="B3025" s="30" t="str">
        <f>od_matrix_directed_all_pairs_pe!B3014</f>
        <v>Locality19</v>
      </c>
      <c r="C3025" s="30" t="str">
        <f>od_matrix_directed_all_pairs_pe!C3014</f>
        <v>Locality07</v>
      </c>
      <c r="D3025" s="30">
        <f>SUMIFS(od_matrix_directed_all_pairs_pe!D:D, od_matrix_directed_all_pairs_pe!A:A, A3025, od_matrix_directed_all_pairs_pe!B:B, B3025, od_matrix_directed_all_pairs_pe!C:C, C3025)</f>
        <v>33</v>
      </c>
      <c r="E3025" s="30">
        <f t="array" ref="E3025">INDEX(total_subscribers_per_day!B:B, MATCH(A3025, total_subscribers_per_day!A:A, 0), 0)</f>
        <v>9471</v>
      </c>
      <c r="F3025" s="40">
        <f>SUMIFS(baseline_subscriber_movements!C:C, baseline_subscriber_movements!A:A, B3025, baseline_subscriber_movements!B:B, C3025)</f>
        <v>2.73310207085041E-3</v>
      </c>
      <c r="G3025" s="30">
        <f t="shared" si="0"/>
        <v>3.4843205574912892E-3</v>
      </c>
      <c r="H3025" s="30">
        <f t="shared" si="1"/>
        <v>1.2748592870544115</v>
      </c>
      <c r="I3025" s="30">
        <f t="shared" si="2"/>
        <v>27.485928705441154</v>
      </c>
    </row>
    <row r="3026" spans="1:9" ht="15.75" customHeight="1" x14ac:dyDescent="0.2">
      <c r="A3026" s="17">
        <f>od_matrix_directed_all_pairs_pe!A3015</f>
        <v>43955</v>
      </c>
      <c r="B3026" s="30" t="str">
        <f>od_matrix_directed_all_pairs_pe!B3015</f>
        <v>Locality19</v>
      </c>
      <c r="C3026" s="30" t="str">
        <f>od_matrix_directed_all_pairs_pe!C3015</f>
        <v>Locality08</v>
      </c>
      <c r="D3026" s="30">
        <f>SUMIFS(od_matrix_directed_all_pairs_pe!D:D, od_matrix_directed_all_pairs_pe!A:A, A3026, od_matrix_directed_all_pairs_pe!B:B, B3026, od_matrix_directed_all_pairs_pe!C:C, C3026)</f>
        <v>21</v>
      </c>
      <c r="E3026" s="30">
        <f t="array" ref="E3026">INDEX(total_subscribers_per_day!B:B, MATCH(A3026, total_subscribers_per_day!A:A, 0), 0)</f>
        <v>9471</v>
      </c>
      <c r="F3026" s="40">
        <f>SUMIFS(baseline_subscriber_movements!C:C, baseline_subscriber_movements!A:A, B3026, baseline_subscriber_movements!B:B, C3026)</f>
        <v>2.7368421052631499E-3</v>
      </c>
      <c r="G3026" s="30">
        <f t="shared" si="0"/>
        <v>2.2172949002217295E-3</v>
      </c>
      <c r="H3026" s="30">
        <f t="shared" si="1"/>
        <v>0.81016544431178816</v>
      </c>
      <c r="I3026" s="30">
        <f t="shared" si="2"/>
        <v>-18.983455568821185</v>
      </c>
    </row>
    <row r="3027" spans="1:9" ht="15.75" customHeight="1" x14ac:dyDescent="0.2">
      <c r="A3027" s="17">
        <f>od_matrix_directed_all_pairs_pe!A3016</f>
        <v>43955</v>
      </c>
      <c r="B3027" s="30" t="str">
        <f>od_matrix_directed_all_pairs_pe!B3016</f>
        <v>Locality19</v>
      </c>
      <c r="C3027" s="30" t="str">
        <f>od_matrix_directed_all_pairs_pe!C3016</f>
        <v>Locality10</v>
      </c>
      <c r="D3027" s="30">
        <f>SUMIFS(od_matrix_directed_all_pairs_pe!D:D, od_matrix_directed_all_pairs_pe!A:A, A3027, od_matrix_directed_all_pairs_pe!B:B, B3027, od_matrix_directed_all_pairs_pe!C:C, C3027)</f>
        <v>22</v>
      </c>
      <c r="E3027" s="30">
        <f t="array" ref="E3027">INDEX(total_subscribers_per_day!B:B, MATCH(A3027, total_subscribers_per_day!A:A, 0), 0)</f>
        <v>9471</v>
      </c>
      <c r="F3027" s="40">
        <f>SUMIFS(baseline_subscriber_movements!C:C, baseline_subscriber_movements!A:A, B3027, baseline_subscriber_movements!B:B, C3027)</f>
        <v>2.7426160337552701E-3</v>
      </c>
      <c r="G3027" s="30">
        <f t="shared" si="0"/>
        <v>2.3228803716608595E-3</v>
      </c>
      <c r="H3027" s="30">
        <f t="shared" si="1"/>
        <v>0.84695792012865312</v>
      </c>
      <c r="I3027" s="30">
        <f t="shared" si="2"/>
        <v>-15.304207987134689</v>
      </c>
    </row>
    <row r="3028" spans="1:9" ht="15.75" customHeight="1" x14ac:dyDescent="0.2">
      <c r="A3028" s="17">
        <f>od_matrix_directed_all_pairs_pe!A3017</f>
        <v>43955</v>
      </c>
      <c r="B3028" s="30" t="str">
        <f>od_matrix_directed_all_pairs_pe!B3017</f>
        <v>Locality19</v>
      </c>
      <c r="C3028" s="30" t="str">
        <f>od_matrix_directed_all_pairs_pe!C3017</f>
        <v>Locality11</v>
      </c>
      <c r="D3028" s="30">
        <f>SUMIFS(od_matrix_directed_all_pairs_pe!D:D, od_matrix_directed_all_pairs_pe!A:A, A3028, od_matrix_directed_all_pairs_pe!B:B, B3028, od_matrix_directed_all_pairs_pe!C:C, C3028)</f>
        <v>25</v>
      </c>
      <c r="E3028" s="30">
        <f t="array" ref="E3028">INDEX(total_subscribers_per_day!B:B, MATCH(A3028, total_subscribers_per_day!A:A, 0), 0)</f>
        <v>9471</v>
      </c>
      <c r="F3028" s="40">
        <f>SUMIFS(baseline_subscriber_movements!C:C, baseline_subscriber_movements!A:A, B3028, baseline_subscriber_movements!B:B, C3028)</f>
        <v>2.7377066442034301E-3</v>
      </c>
      <c r="G3028" s="30">
        <f t="shared" si="0"/>
        <v>2.6396367859782494E-3</v>
      </c>
      <c r="H3028" s="30">
        <f t="shared" si="1"/>
        <v>0.96417809832444068</v>
      </c>
      <c r="I3028" s="30">
        <f t="shared" si="2"/>
        <v>-3.582190167555932</v>
      </c>
    </row>
    <row r="3029" spans="1:9" ht="15.75" customHeight="1" x14ac:dyDescent="0.2">
      <c r="A3029" s="17">
        <f>od_matrix_directed_all_pairs_pe!A3018</f>
        <v>43955</v>
      </c>
      <c r="B3029" s="30" t="str">
        <f>od_matrix_directed_all_pairs_pe!B3018</f>
        <v>Locality19</v>
      </c>
      <c r="C3029" s="30" t="str">
        <f>od_matrix_directed_all_pairs_pe!C3018</f>
        <v>Locality12</v>
      </c>
      <c r="D3029" s="30">
        <f>SUMIFS(od_matrix_directed_all_pairs_pe!D:D, od_matrix_directed_all_pairs_pe!A:A, A3029, od_matrix_directed_all_pairs_pe!B:B, B3029, od_matrix_directed_all_pairs_pe!C:C, C3029)</f>
        <v>21</v>
      </c>
      <c r="E3029" s="30">
        <f t="array" ref="E3029">INDEX(total_subscribers_per_day!B:B, MATCH(A3029, total_subscribers_per_day!A:A, 0), 0)</f>
        <v>9471</v>
      </c>
      <c r="F3029" s="40">
        <f>SUMIFS(baseline_subscriber_movements!C:C, baseline_subscriber_movements!A:A, B3029, baseline_subscriber_movements!B:B, C3029)</f>
        <v>2.2078587819294501E-3</v>
      </c>
      <c r="G3029" s="30">
        <f t="shared" si="0"/>
        <v>2.2172949002217295E-3</v>
      </c>
      <c r="H3029" s="30">
        <f t="shared" si="1"/>
        <v>1.0042738776453959</v>
      </c>
      <c r="I3029" s="30">
        <f t="shared" si="2"/>
        <v>0.42738776453958849</v>
      </c>
    </row>
    <row r="3030" spans="1:9" ht="15.75" customHeight="1" x14ac:dyDescent="0.2">
      <c r="A3030" s="17">
        <f>od_matrix_directed_all_pairs_pe!A3019</f>
        <v>43955</v>
      </c>
      <c r="B3030" s="30" t="str">
        <f>od_matrix_directed_all_pairs_pe!B3019</f>
        <v>Locality19</v>
      </c>
      <c r="C3030" s="30" t="str">
        <f>od_matrix_directed_all_pairs_pe!C3019</f>
        <v>Locality14</v>
      </c>
      <c r="D3030" s="30">
        <f>SUMIFS(od_matrix_directed_all_pairs_pe!D:D, od_matrix_directed_all_pairs_pe!A:A, A3030, od_matrix_directed_all_pairs_pe!B:B, B3030, od_matrix_directed_all_pairs_pe!C:C, C3030)</f>
        <v>19</v>
      </c>
      <c r="E3030" s="30">
        <f t="array" ref="E3030">INDEX(total_subscribers_per_day!B:B, MATCH(A3030, total_subscribers_per_day!A:A, 0), 0)</f>
        <v>9471</v>
      </c>
      <c r="F3030" s="40">
        <f>SUMIFS(baseline_subscriber_movements!C:C, baseline_subscriber_movements!A:A, B3030, baseline_subscriber_movements!B:B, C3030)</f>
        <v>1.9985274008625202E-3</v>
      </c>
      <c r="G3030" s="30">
        <f t="shared" si="0"/>
        <v>2.0061239573434695E-3</v>
      </c>
      <c r="H3030" s="30">
        <f t="shared" si="1"/>
        <v>1.0038010769718098</v>
      </c>
      <c r="I3030" s="30">
        <f t="shared" si="2"/>
        <v>0.38010769718097581</v>
      </c>
    </row>
    <row r="3031" spans="1:9" ht="15.75" customHeight="1" x14ac:dyDescent="0.2">
      <c r="A3031" s="17">
        <f>od_matrix_directed_all_pairs_pe!A3020</f>
        <v>43955</v>
      </c>
      <c r="B3031" s="30" t="str">
        <f>od_matrix_directed_all_pairs_pe!B3020</f>
        <v>Locality19</v>
      </c>
      <c r="C3031" s="30" t="str">
        <f>od_matrix_directed_all_pairs_pe!C3020</f>
        <v>Locality15</v>
      </c>
      <c r="D3031" s="30">
        <f>SUMIFS(od_matrix_directed_all_pairs_pe!D:D, od_matrix_directed_all_pairs_pe!A:A, A3031, od_matrix_directed_all_pairs_pe!B:B, B3031, od_matrix_directed_all_pairs_pe!C:C, C3031)</f>
        <v>18</v>
      </c>
      <c r="E3031" s="30">
        <f t="array" ref="E3031">INDEX(total_subscribers_per_day!B:B, MATCH(A3031, total_subscribers_per_day!A:A, 0), 0)</f>
        <v>9471</v>
      </c>
      <c r="F3031" s="40">
        <f>SUMIFS(baseline_subscriber_movements!C:C, baseline_subscriber_movements!A:A, B3031, baseline_subscriber_movements!B:B, C3031)</f>
        <v>2.52658174544688E-3</v>
      </c>
      <c r="G3031" s="30">
        <f t="shared" si="0"/>
        <v>1.9005384859043396E-3</v>
      </c>
      <c r="H3031" s="30">
        <f t="shared" si="1"/>
        <v>0.75221729490022449</v>
      </c>
      <c r="I3031" s="30">
        <f t="shared" si="2"/>
        <v>-24.778270509977553</v>
      </c>
    </row>
    <row r="3032" spans="1:9" ht="15.75" customHeight="1" x14ac:dyDescent="0.2">
      <c r="A3032" s="17">
        <f>od_matrix_directed_all_pairs_pe!A3021</f>
        <v>43955</v>
      </c>
      <c r="B3032" s="30" t="str">
        <f>od_matrix_directed_all_pairs_pe!B3021</f>
        <v>Locality19</v>
      </c>
      <c r="C3032" s="30" t="str">
        <f>od_matrix_directed_all_pairs_pe!C3021</f>
        <v>Locality16</v>
      </c>
      <c r="D3032" s="30">
        <f>SUMIFS(od_matrix_directed_all_pairs_pe!D:D, od_matrix_directed_all_pairs_pe!A:A, A3032, od_matrix_directed_all_pairs_pe!B:B, B3032, od_matrix_directed_all_pairs_pe!C:C, C3032)</f>
        <v>27</v>
      </c>
      <c r="E3032" s="30">
        <f t="array" ref="E3032">INDEX(total_subscribers_per_day!B:B, MATCH(A3032, total_subscribers_per_day!A:A, 0), 0)</f>
        <v>9471</v>
      </c>
      <c r="F3032" s="40">
        <f>SUMIFS(baseline_subscriber_movements!C:C, baseline_subscriber_movements!A:A, B3032, baseline_subscriber_movements!B:B, C3032)</f>
        <v>2.7458020910338999E-3</v>
      </c>
      <c r="G3032" s="30">
        <f t="shared" si="0"/>
        <v>2.8508077288565093E-3</v>
      </c>
      <c r="H3032" s="30">
        <f t="shared" si="1"/>
        <v>1.0382422455593188</v>
      </c>
      <c r="I3032" s="30">
        <f t="shared" si="2"/>
        <v>3.8242245559318766</v>
      </c>
    </row>
    <row r="3033" spans="1:9" ht="15.75" customHeight="1" x14ac:dyDescent="0.2">
      <c r="A3033" s="17">
        <f>od_matrix_directed_all_pairs_pe!A3022</f>
        <v>43955</v>
      </c>
      <c r="B3033" s="30" t="str">
        <f>od_matrix_directed_all_pairs_pe!B3022</f>
        <v>Locality19</v>
      </c>
      <c r="C3033" s="30" t="str">
        <f>od_matrix_directed_all_pairs_pe!C3022</f>
        <v>Locality17</v>
      </c>
      <c r="D3033" s="30">
        <f>SUMIFS(od_matrix_directed_all_pairs_pe!D:D, od_matrix_directed_all_pairs_pe!A:A, A3033, od_matrix_directed_all_pairs_pe!B:B, B3033, od_matrix_directed_all_pairs_pe!C:C, C3033)</f>
        <v>21</v>
      </c>
      <c r="E3033" s="30">
        <f t="array" ref="E3033">INDEX(total_subscribers_per_day!B:B, MATCH(A3033, total_subscribers_per_day!A:A, 0), 0)</f>
        <v>9471</v>
      </c>
      <c r="F3033" s="40">
        <f>SUMIFS(baseline_subscriber_movements!C:C, baseline_subscriber_movements!A:A, B3033, baseline_subscriber_movements!B:B, C3033)</f>
        <v>1.89873417721518E-3</v>
      </c>
      <c r="G3033" s="30">
        <f t="shared" si="0"/>
        <v>2.2172949002217295E-3</v>
      </c>
      <c r="H3033" s="30">
        <f t="shared" si="1"/>
        <v>1.1677753141167835</v>
      </c>
      <c r="I3033" s="30">
        <f t="shared" si="2"/>
        <v>16.777531411678346</v>
      </c>
    </row>
    <row r="3034" spans="1:9" ht="15.75" customHeight="1" x14ac:dyDescent="0.2">
      <c r="A3034" s="17">
        <f>od_matrix_directed_all_pairs_pe!A3023</f>
        <v>43955</v>
      </c>
      <c r="B3034" s="30" t="str">
        <f>od_matrix_directed_all_pairs_pe!B3023</f>
        <v>Locality19</v>
      </c>
      <c r="C3034" s="30" t="str">
        <f>od_matrix_directed_all_pairs_pe!C3023</f>
        <v>Locality18</v>
      </c>
      <c r="D3034" s="30">
        <f>SUMIFS(od_matrix_directed_all_pairs_pe!D:D, od_matrix_directed_all_pairs_pe!A:A, A3034, od_matrix_directed_all_pairs_pe!B:B, B3034, od_matrix_directed_all_pairs_pe!C:C, C3034)</f>
        <v>25</v>
      </c>
      <c r="E3034" s="30">
        <f t="array" ref="E3034">INDEX(total_subscribers_per_day!B:B, MATCH(A3034, total_subscribers_per_day!A:A, 0), 0)</f>
        <v>9471</v>
      </c>
      <c r="F3034" s="40">
        <f>SUMIFS(baseline_subscriber_movements!C:C, baseline_subscriber_movements!A:A, B3034, baseline_subscriber_movements!B:B, C3034)</f>
        <v>2.7382863443123E-3</v>
      </c>
      <c r="G3034" s="30">
        <f t="shared" si="0"/>
        <v>2.6396367859782494E-3</v>
      </c>
      <c r="H3034" s="30">
        <f t="shared" si="1"/>
        <v>0.96397398009928514</v>
      </c>
      <c r="I3034" s="30">
        <f t="shared" si="2"/>
        <v>-3.6026019900714856</v>
      </c>
    </row>
    <row r="3035" spans="1:9" ht="15.75" customHeight="1" x14ac:dyDescent="0.2">
      <c r="A3035" s="17">
        <f>od_matrix_directed_all_pairs_pe!A3024</f>
        <v>43955</v>
      </c>
      <c r="B3035" s="30" t="str">
        <f>od_matrix_directed_all_pairs_pe!B3024</f>
        <v>Locality19</v>
      </c>
      <c r="C3035" s="30" t="str">
        <f>od_matrix_directed_all_pairs_pe!C3024</f>
        <v>Locality21</v>
      </c>
      <c r="D3035" s="30">
        <f>SUMIFS(od_matrix_directed_all_pairs_pe!D:D, od_matrix_directed_all_pairs_pe!A:A, A3035, od_matrix_directed_all_pairs_pe!B:B, B3035, od_matrix_directed_all_pairs_pe!C:C, C3035)</f>
        <v>45</v>
      </c>
      <c r="E3035" s="30">
        <f t="array" ref="E3035">INDEX(total_subscribers_per_day!B:B, MATCH(A3035, total_subscribers_per_day!A:A, 0), 0)</f>
        <v>9471</v>
      </c>
      <c r="F3035" s="40">
        <f>SUMIFS(baseline_subscriber_movements!C:C, baseline_subscriber_movements!A:A, B3035, baseline_subscriber_movements!B:B, C3035)</f>
        <v>4.4345898004434503E-3</v>
      </c>
      <c r="G3035" s="30">
        <f t="shared" si="0"/>
        <v>4.7513462147608489E-3</v>
      </c>
      <c r="H3035" s="30">
        <f t="shared" si="1"/>
        <v>1.0714285714285736</v>
      </c>
      <c r="I3035" s="30">
        <f t="shared" si="2"/>
        <v>7.1428571428573617</v>
      </c>
    </row>
    <row r="3036" spans="1:9" ht="15.75" customHeight="1" x14ac:dyDescent="0.2">
      <c r="A3036" s="17">
        <f>od_matrix_directed_all_pairs_pe!A3025</f>
        <v>43955</v>
      </c>
      <c r="B3036" s="30" t="str">
        <f>od_matrix_directed_all_pairs_pe!B3025</f>
        <v>Locality19</v>
      </c>
      <c r="C3036" s="30" t="str">
        <f>od_matrix_directed_all_pairs_pe!C3025</f>
        <v>Locality24</v>
      </c>
      <c r="D3036" s="30">
        <f>SUMIFS(od_matrix_directed_all_pairs_pe!D:D, od_matrix_directed_all_pairs_pe!A:A, A3036, od_matrix_directed_all_pairs_pe!B:B, B3036, od_matrix_directed_all_pairs_pe!C:C, C3036)</f>
        <v>18</v>
      </c>
      <c r="E3036" s="30">
        <f t="array" ref="E3036">INDEX(total_subscribers_per_day!B:B, MATCH(A3036, total_subscribers_per_day!A:A, 0), 0)</f>
        <v>9471</v>
      </c>
      <c r="F3036" s="40">
        <f>SUMIFS(baseline_subscriber_movements!C:C, baseline_subscriber_movements!A:A, B3036, baseline_subscriber_movements!B:B, C3036)</f>
        <v>2.5786814964162599E-3</v>
      </c>
      <c r="G3036" s="30">
        <f t="shared" si="0"/>
        <v>1.9005384859043396E-3</v>
      </c>
      <c r="H3036" s="30">
        <f t="shared" si="1"/>
        <v>0.73701947625002384</v>
      </c>
      <c r="I3036" s="30">
        <f t="shared" si="2"/>
        <v>-26.298052374997617</v>
      </c>
    </row>
    <row r="3037" spans="1:9" ht="15.75" customHeight="1" x14ac:dyDescent="0.2">
      <c r="A3037" s="17">
        <f>od_matrix_directed_all_pairs_pe!A3026</f>
        <v>43955</v>
      </c>
      <c r="B3037" s="30" t="str">
        <f>od_matrix_directed_all_pairs_pe!B3026</f>
        <v>Locality19</v>
      </c>
      <c r="C3037" s="30" t="str">
        <f>od_matrix_directed_all_pairs_pe!C3026</f>
        <v>Locality25</v>
      </c>
      <c r="D3037" s="30">
        <f>SUMIFS(od_matrix_directed_all_pairs_pe!D:D, od_matrix_directed_all_pairs_pe!A:A, A3037, od_matrix_directed_all_pairs_pe!B:B, B3037, od_matrix_directed_all_pairs_pe!C:C, C3037)</f>
        <v>40</v>
      </c>
      <c r="E3037" s="30">
        <f t="array" ref="E3037">INDEX(total_subscribers_per_day!B:B, MATCH(A3037, total_subscribers_per_day!A:A, 0), 0)</f>
        <v>9471</v>
      </c>
      <c r="F3037" s="40">
        <f>SUMIFS(baseline_subscriber_movements!C:C, baseline_subscriber_movements!A:A, B3037, baseline_subscriber_movements!B:B, C3037)</f>
        <v>3.7858870543695401E-3</v>
      </c>
      <c r="G3037" s="30">
        <f t="shared" si="0"/>
        <v>4.223418857565199E-3</v>
      </c>
      <c r="H3037" s="30">
        <f t="shared" si="1"/>
        <v>1.1155691643496535</v>
      </c>
      <c r="I3037" s="30">
        <f t="shared" si="2"/>
        <v>11.556916434965348</v>
      </c>
    </row>
    <row r="3038" spans="1:9" ht="15.75" customHeight="1" x14ac:dyDescent="0.2">
      <c r="A3038" s="17">
        <f>od_matrix_directed_all_pairs_pe!A3027</f>
        <v>43955</v>
      </c>
      <c r="B3038" s="30" t="str">
        <f>od_matrix_directed_all_pairs_pe!B3027</f>
        <v>Locality19</v>
      </c>
      <c r="C3038" s="30" t="str">
        <f>od_matrix_directed_all_pairs_pe!C3027</f>
        <v>Locality26</v>
      </c>
      <c r="D3038" s="30">
        <f>SUMIFS(od_matrix_directed_all_pairs_pe!D:D, od_matrix_directed_all_pairs_pe!A:A, A3038, od_matrix_directed_all_pairs_pe!B:B, B3038, od_matrix_directed_all_pairs_pe!C:C, C3038)</f>
        <v>21</v>
      </c>
      <c r="E3038" s="30">
        <f t="array" ref="E3038">INDEX(total_subscribers_per_day!B:B, MATCH(A3038, total_subscribers_per_day!A:A, 0), 0)</f>
        <v>9471</v>
      </c>
      <c r="F3038" s="40">
        <f>SUMIFS(baseline_subscriber_movements!C:C, baseline_subscriber_movements!A:A, B3038, baseline_subscriber_movements!B:B, C3038)</f>
        <v>1.94924179560245E-3</v>
      </c>
      <c r="G3038" s="30">
        <f t="shared" si="0"/>
        <v>2.2172949002217295E-3</v>
      </c>
      <c r="H3038" s="30">
        <f t="shared" si="1"/>
        <v>1.1375166001591057</v>
      </c>
      <c r="I3038" s="30">
        <f t="shared" si="2"/>
        <v>13.751660015910572</v>
      </c>
    </row>
    <row r="3039" spans="1:9" ht="15.75" customHeight="1" x14ac:dyDescent="0.2">
      <c r="A3039" s="17">
        <f>od_matrix_directed_all_pairs_pe!A3028</f>
        <v>43955</v>
      </c>
      <c r="B3039" s="30" t="str">
        <f>od_matrix_directed_all_pairs_pe!B3028</f>
        <v>Locality19</v>
      </c>
      <c r="C3039" s="30" t="str">
        <f>od_matrix_directed_all_pairs_pe!C3028</f>
        <v>Locality27</v>
      </c>
      <c r="D3039" s="30">
        <f>SUMIFS(od_matrix_directed_all_pairs_pe!D:D, od_matrix_directed_all_pairs_pe!A:A, A3039, od_matrix_directed_all_pairs_pe!B:B, B3039, od_matrix_directed_all_pairs_pe!C:C, C3039)</f>
        <v>42</v>
      </c>
      <c r="E3039" s="30">
        <f t="array" ref="E3039">INDEX(total_subscribers_per_day!B:B, MATCH(A3039, total_subscribers_per_day!A:A, 0), 0)</f>
        <v>9471</v>
      </c>
      <c r="F3039" s="40">
        <f>SUMIFS(baseline_subscriber_movements!C:C, baseline_subscriber_movements!A:A, B3039, baseline_subscriber_movements!B:B, C3039)</f>
        <v>4.4131554061153698E-3</v>
      </c>
      <c r="G3039" s="30">
        <f t="shared" si="0"/>
        <v>4.434589800443459E-3</v>
      </c>
      <c r="H3039" s="30">
        <f t="shared" si="1"/>
        <v>1.0048569316862006</v>
      </c>
      <c r="I3039" s="30">
        <f t="shared" si="2"/>
        <v>0.48569316862006051</v>
      </c>
    </row>
    <row r="3040" spans="1:9" ht="15.75" customHeight="1" x14ac:dyDescent="0.2">
      <c r="A3040" s="17">
        <f>od_matrix_directed_all_pairs_pe!A3029</f>
        <v>43955</v>
      </c>
      <c r="B3040" s="30" t="str">
        <f>od_matrix_directed_all_pairs_pe!B3029</f>
        <v>Locality19</v>
      </c>
      <c r="C3040" s="30" t="str">
        <f>od_matrix_directed_all_pairs_pe!C3029</f>
        <v>Locality28</v>
      </c>
      <c r="D3040" s="30">
        <f>SUMIFS(od_matrix_directed_all_pairs_pe!D:D, od_matrix_directed_all_pairs_pe!A:A, A3040, od_matrix_directed_all_pairs_pe!B:B, B3040, od_matrix_directed_all_pairs_pe!C:C, C3040)</f>
        <v>16</v>
      </c>
      <c r="E3040" s="30">
        <f t="array" ref="E3040">INDEX(total_subscribers_per_day!B:B, MATCH(A3040, total_subscribers_per_day!A:A, 0), 0)</f>
        <v>9471</v>
      </c>
      <c r="F3040" s="40">
        <f>SUMIFS(baseline_subscriber_movements!C:C, baseline_subscriber_movements!A:A, B3040, baseline_subscriber_movements!B:B, C3040)</f>
        <v>1.8949363090851601E-3</v>
      </c>
      <c r="G3040" s="30">
        <f t="shared" si="0"/>
        <v>1.6893675430260796E-3</v>
      </c>
      <c r="H3040" s="30">
        <f t="shared" si="1"/>
        <v>0.89151679395582151</v>
      </c>
      <c r="I3040" s="30">
        <f t="shared" si="2"/>
        <v>-10.84832060441785</v>
      </c>
    </row>
    <row r="3041" spans="1:9" ht="15.75" customHeight="1" x14ac:dyDescent="0.2">
      <c r="A3041" s="17">
        <f>od_matrix_directed_all_pairs_pe!A3030</f>
        <v>43955</v>
      </c>
      <c r="B3041" s="30" t="str">
        <f>od_matrix_directed_all_pairs_pe!B3030</f>
        <v>Locality19</v>
      </c>
      <c r="C3041" s="30" t="str">
        <f>od_matrix_directed_all_pairs_pe!C3030</f>
        <v>Locality29</v>
      </c>
      <c r="D3041" s="30">
        <f>SUMIFS(od_matrix_directed_all_pairs_pe!D:D, od_matrix_directed_all_pairs_pe!A:A, A3041, od_matrix_directed_all_pairs_pe!B:B, B3041, od_matrix_directed_all_pairs_pe!C:C, C3041)</f>
        <v>42</v>
      </c>
      <c r="E3041" s="30">
        <f t="array" ref="E3041">INDEX(total_subscribers_per_day!B:B, MATCH(A3041, total_subscribers_per_day!A:A, 0), 0)</f>
        <v>9471</v>
      </c>
      <c r="F3041" s="40">
        <f>SUMIFS(baseline_subscriber_movements!C:C, baseline_subscriber_movements!A:A, B3041, baseline_subscriber_movements!B:B, C3041)</f>
        <v>5.2803886366036496E-3</v>
      </c>
      <c r="G3041" s="30">
        <f t="shared" si="0"/>
        <v>4.434589800443459E-3</v>
      </c>
      <c r="H3041" s="30">
        <f t="shared" si="1"/>
        <v>0.83982261640798295</v>
      </c>
      <c r="I3041" s="30">
        <f t="shared" si="2"/>
        <v>-16.017738359201704</v>
      </c>
    </row>
    <row r="3042" spans="1:9" ht="15.75" customHeight="1" x14ac:dyDescent="0.2">
      <c r="A3042" s="17">
        <f>od_matrix_directed_all_pairs_pe!A3031</f>
        <v>43955</v>
      </c>
      <c r="B3042" s="30" t="str">
        <f>od_matrix_directed_all_pairs_pe!B3031</f>
        <v>Locality19</v>
      </c>
      <c r="C3042" s="30" t="str">
        <f>od_matrix_directed_all_pairs_pe!C3031</f>
        <v>Locality30</v>
      </c>
      <c r="D3042" s="30">
        <f>SUMIFS(od_matrix_directed_all_pairs_pe!D:D, od_matrix_directed_all_pairs_pe!A:A, A3042, od_matrix_directed_all_pairs_pe!B:B, B3042, od_matrix_directed_all_pairs_pe!C:C, C3042)</f>
        <v>51</v>
      </c>
      <c r="E3042" s="30">
        <f t="array" ref="E3042">INDEX(total_subscribers_per_day!B:B, MATCH(A3042, total_subscribers_per_day!A:A, 0), 0)</f>
        <v>9471</v>
      </c>
      <c r="F3042" s="40">
        <f>SUMIFS(baseline_subscriber_movements!C:C, baseline_subscriber_movements!A:A, B3042, baseline_subscriber_movements!B:B, C3042)</f>
        <v>4.6335299073293999E-3</v>
      </c>
      <c r="G3042" s="30">
        <f t="shared" si="0"/>
        <v>5.3848590433956288E-3</v>
      </c>
      <c r="H3042" s="30">
        <f t="shared" si="1"/>
        <v>1.1621504880928388</v>
      </c>
      <c r="I3042" s="30">
        <f t="shared" si="2"/>
        <v>16.215048809283882</v>
      </c>
    </row>
    <row r="3043" spans="1:9" ht="15.75" customHeight="1" x14ac:dyDescent="0.2">
      <c r="A3043" s="17">
        <f>od_matrix_directed_all_pairs_pe!A3032</f>
        <v>43955</v>
      </c>
      <c r="B3043" s="30" t="str">
        <f>od_matrix_directed_all_pairs_pe!B3032</f>
        <v>Locality19</v>
      </c>
      <c r="C3043" s="30" t="str">
        <f>od_matrix_directed_all_pairs_pe!C3032</f>
        <v>Locality31</v>
      </c>
      <c r="D3043" s="30">
        <f>SUMIFS(od_matrix_directed_all_pairs_pe!D:D, od_matrix_directed_all_pairs_pe!A:A, A3043, od_matrix_directed_all_pairs_pe!B:B, B3043, od_matrix_directed_all_pairs_pe!C:C, C3043)</f>
        <v>61</v>
      </c>
      <c r="E3043" s="30">
        <f t="array" ref="E3043">INDEX(total_subscribers_per_day!B:B, MATCH(A3043, total_subscribers_per_day!A:A, 0), 0)</f>
        <v>9471</v>
      </c>
      <c r="F3043" s="40">
        <f>SUMIFS(baseline_subscriber_movements!C:C, baseline_subscriber_movements!A:A, B3043, baseline_subscriber_movements!B:B, C3043)</f>
        <v>6.9247717972930403E-3</v>
      </c>
      <c r="G3043" s="30">
        <f t="shared" si="0"/>
        <v>6.4407137577869285E-3</v>
      </c>
      <c r="H3043" s="30">
        <f t="shared" si="1"/>
        <v>0.93009761856768558</v>
      </c>
      <c r="I3043" s="30">
        <f t="shared" si="2"/>
        <v>-6.9902381432314424</v>
      </c>
    </row>
    <row r="3044" spans="1:9" ht="15.75" customHeight="1" x14ac:dyDescent="0.2">
      <c r="A3044" s="17">
        <f>od_matrix_directed_all_pairs_pe!A3033</f>
        <v>43955</v>
      </c>
      <c r="B3044" s="30" t="str">
        <f>od_matrix_directed_all_pairs_pe!B3033</f>
        <v>Locality19</v>
      </c>
      <c r="C3044" s="30" t="str">
        <f>od_matrix_directed_all_pairs_pe!C3033</f>
        <v>Locality32</v>
      </c>
      <c r="D3044" s="30">
        <f>SUMIFS(od_matrix_directed_all_pairs_pe!D:D, od_matrix_directed_all_pairs_pe!A:A, A3044, od_matrix_directed_all_pairs_pe!B:B, B3044, od_matrix_directed_all_pairs_pe!C:C, C3044)</f>
        <v>40</v>
      </c>
      <c r="E3044" s="30">
        <f t="array" ref="E3044">INDEX(total_subscribers_per_day!B:B, MATCH(A3044, total_subscribers_per_day!A:A, 0), 0)</f>
        <v>9471</v>
      </c>
      <c r="F3044" s="40">
        <f>SUMIFS(baseline_subscriber_movements!C:C, baseline_subscriber_movements!A:A, B3044, baseline_subscriber_movements!B:B, C3044)</f>
        <v>4.5277456038749003E-3</v>
      </c>
      <c r="G3044" s="30">
        <f t="shared" si="0"/>
        <v>4.223418857565199E-3</v>
      </c>
      <c r="H3044" s="30">
        <f t="shared" si="1"/>
        <v>0.93278625326271536</v>
      </c>
      <c r="I3044" s="30">
        <f t="shared" si="2"/>
        <v>-6.7213746737284641</v>
      </c>
    </row>
    <row r="3045" spans="1:9" ht="15.75" customHeight="1" x14ac:dyDescent="0.2">
      <c r="A3045" s="17">
        <f>od_matrix_directed_all_pairs_pe!A3034</f>
        <v>43955</v>
      </c>
      <c r="B3045" s="30" t="str">
        <f>od_matrix_directed_all_pairs_pe!B3034</f>
        <v>Locality19</v>
      </c>
      <c r="C3045" s="30" t="str">
        <f>od_matrix_directed_all_pairs_pe!C3034</f>
        <v>Locality33</v>
      </c>
      <c r="D3045" s="30">
        <f>SUMIFS(od_matrix_directed_all_pairs_pe!D:D, od_matrix_directed_all_pairs_pe!A:A, A3045, od_matrix_directed_all_pairs_pe!B:B, B3045, od_matrix_directed_all_pairs_pe!C:C, C3045)</f>
        <v>31</v>
      </c>
      <c r="E3045" s="30">
        <f t="array" ref="E3045">INDEX(total_subscribers_per_day!B:B, MATCH(A3045, total_subscribers_per_day!A:A, 0), 0)</f>
        <v>9471</v>
      </c>
      <c r="F3045" s="40">
        <f>SUMIFS(baseline_subscriber_movements!C:C, baseline_subscriber_movements!A:A, B3045, baseline_subscriber_movements!B:B, C3045)</f>
        <v>3.6919831223628601E-3</v>
      </c>
      <c r="G3045" s="30">
        <f t="shared" si="0"/>
        <v>3.2731496146130292E-3</v>
      </c>
      <c r="H3045" s="30">
        <f t="shared" si="1"/>
        <v>0.88655595275804555</v>
      </c>
      <c r="I3045" s="30">
        <f t="shared" si="2"/>
        <v>-11.344404724195446</v>
      </c>
    </row>
    <row r="3046" spans="1:9" ht="15.75" customHeight="1" x14ac:dyDescent="0.2">
      <c r="A3046" s="17">
        <f>od_matrix_directed_all_pairs_pe!A3035</f>
        <v>43955</v>
      </c>
      <c r="B3046" s="30" t="str">
        <f>od_matrix_directed_all_pairs_pe!B3035</f>
        <v>Locality19</v>
      </c>
      <c r="C3046" s="30" t="str">
        <f>od_matrix_directed_all_pairs_pe!C3035</f>
        <v>Locality34</v>
      </c>
      <c r="D3046" s="30">
        <f>SUMIFS(od_matrix_directed_all_pairs_pe!D:D, od_matrix_directed_all_pairs_pe!A:A, A3046, od_matrix_directed_all_pairs_pe!B:B, B3046, od_matrix_directed_all_pairs_pe!C:C, C3046)</f>
        <v>18</v>
      </c>
      <c r="E3046" s="30">
        <f t="array" ref="E3046">INDEX(total_subscribers_per_day!B:B, MATCH(A3046, total_subscribers_per_day!A:A, 0), 0)</f>
        <v>9471</v>
      </c>
      <c r="F3046" s="40">
        <f>SUMIFS(baseline_subscriber_movements!C:C, baseline_subscriber_movements!A:A, B3046, baseline_subscriber_movements!B:B, C3046)</f>
        <v>2.1031613061137E-3</v>
      </c>
      <c r="G3046" s="30">
        <f t="shared" si="0"/>
        <v>1.9005384859043396E-3</v>
      </c>
      <c r="H3046" s="30">
        <f t="shared" si="1"/>
        <v>0.90365797448804608</v>
      </c>
      <c r="I3046" s="30">
        <f t="shared" si="2"/>
        <v>-9.6342025511953917</v>
      </c>
    </row>
    <row r="3047" spans="1:9" ht="15.75" customHeight="1" x14ac:dyDescent="0.2">
      <c r="A3047" s="17">
        <f>od_matrix_directed_all_pairs_pe!A3036</f>
        <v>43955</v>
      </c>
      <c r="B3047" s="30" t="str">
        <f>od_matrix_directed_all_pairs_pe!B3036</f>
        <v>Locality21</v>
      </c>
      <c r="C3047" s="30" t="str">
        <f>od_matrix_directed_all_pairs_pe!C3036</f>
        <v>Locality01</v>
      </c>
      <c r="D3047" s="30">
        <f>SUMIFS(od_matrix_directed_all_pairs_pe!D:D, od_matrix_directed_all_pairs_pe!A:A, A3047, od_matrix_directed_all_pairs_pe!B:B, B3047, od_matrix_directed_all_pairs_pe!C:C, C3047)</f>
        <v>64</v>
      </c>
      <c r="E3047" s="30">
        <f t="array" ref="E3047">INDEX(total_subscribers_per_day!B:B, MATCH(A3047, total_subscribers_per_day!A:A, 0), 0)</f>
        <v>9471</v>
      </c>
      <c r="F3047" s="40">
        <f>SUMIFS(baseline_subscriber_movements!C:C, baseline_subscriber_movements!A:A, B3047, baseline_subscriber_movements!B:B, C3047)</f>
        <v>8.7396019795724905E-3</v>
      </c>
      <c r="G3047" s="30">
        <f t="shared" si="0"/>
        <v>6.7574701721043184E-3</v>
      </c>
      <c r="H3047" s="30">
        <f t="shared" si="1"/>
        <v>0.77320113523463563</v>
      </c>
      <c r="I3047" s="30">
        <f t="shared" si="2"/>
        <v>-22.679886476536439</v>
      </c>
    </row>
    <row r="3048" spans="1:9" ht="15.75" customHeight="1" x14ac:dyDescent="0.2">
      <c r="A3048" s="17">
        <f>od_matrix_directed_all_pairs_pe!A3037</f>
        <v>43955</v>
      </c>
      <c r="B3048" s="30" t="str">
        <f>od_matrix_directed_all_pairs_pe!B3037</f>
        <v>Locality21</v>
      </c>
      <c r="C3048" s="30" t="str">
        <f>od_matrix_directed_all_pairs_pe!C3037</f>
        <v>Locality02</v>
      </c>
      <c r="D3048" s="30">
        <f>SUMIFS(od_matrix_directed_all_pairs_pe!D:D, od_matrix_directed_all_pairs_pe!A:A, A3048, od_matrix_directed_all_pairs_pe!B:B, B3048, od_matrix_directed_all_pairs_pe!C:C, C3048)</f>
        <v>23</v>
      </c>
      <c r="E3048" s="30">
        <f t="array" ref="E3048">INDEX(total_subscribers_per_day!B:B, MATCH(A3048, total_subscribers_per_day!A:A, 0), 0)</f>
        <v>9471</v>
      </c>
      <c r="F3048" s="40">
        <f>SUMIFS(baseline_subscriber_movements!C:C, baseline_subscriber_movements!A:A, B3048, baseline_subscriber_movements!B:B, C3048)</f>
        <v>2.2143761779962901E-3</v>
      </c>
      <c r="G3048" s="30">
        <f t="shared" si="0"/>
        <v>2.4284658430999894E-3</v>
      </c>
      <c r="H3048" s="30">
        <f t="shared" si="1"/>
        <v>1.0966817053177575</v>
      </c>
      <c r="I3048" s="30">
        <f t="shared" si="2"/>
        <v>9.668170531775754</v>
      </c>
    </row>
    <row r="3049" spans="1:9" ht="15.75" customHeight="1" x14ac:dyDescent="0.2">
      <c r="A3049" s="17">
        <f>od_matrix_directed_all_pairs_pe!A3038</f>
        <v>43955</v>
      </c>
      <c r="B3049" s="30" t="str">
        <f>od_matrix_directed_all_pairs_pe!B3038</f>
        <v>Locality21</v>
      </c>
      <c r="C3049" s="30" t="str">
        <f>od_matrix_directed_all_pairs_pe!C3038</f>
        <v>Locality03</v>
      </c>
      <c r="D3049" s="30">
        <f>SUMIFS(od_matrix_directed_all_pairs_pe!D:D, od_matrix_directed_all_pairs_pe!A:A, A3049, od_matrix_directed_all_pairs_pe!B:B, B3049, od_matrix_directed_all_pairs_pe!C:C, C3049)</f>
        <v>19</v>
      </c>
      <c r="E3049" s="30">
        <f t="array" ref="E3049">INDEX(total_subscribers_per_day!B:B, MATCH(A3049, total_subscribers_per_day!A:A, 0), 0)</f>
        <v>9471</v>
      </c>
      <c r="F3049" s="40">
        <f>SUMIFS(baseline_subscriber_movements!C:C, baseline_subscriber_movements!A:A, B3049, baseline_subscriber_movements!B:B, C3049)</f>
        <v>2.3089871245570298E-3</v>
      </c>
      <c r="G3049" s="30">
        <f t="shared" si="0"/>
        <v>2.0061239573434695E-3</v>
      </c>
      <c r="H3049" s="30">
        <f t="shared" si="1"/>
        <v>0.86883289040788247</v>
      </c>
      <c r="I3049" s="30">
        <f t="shared" si="2"/>
        <v>-13.116710959211753</v>
      </c>
    </row>
    <row r="3050" spans="1:9" ht="15.75" customHeight="1" x14ac:dyDescent="0.2">
      <c r="A3050" s="17">
        <f>od_matrix_directed_all_pairs_pe!A3039</f>
        <v>43955</v>
      </c>
      <c r="B3050" s="30" t="str">
        <f>od_matrix_directed_all_pairs_pe!B3039</f>
        <v>Locality21</v>
      </c>
      <c r="C3050" s="30" t="str">
        <f>od_matrix_directed_all_pairs_pe!C3039</f>
        <v>Locality04</v>
      </c>
      <c r="D3050" s="30">
        <f>SUMIFS(od_matrix_directed_all_pairs_pe!D:D, od_matrix_directed_all_pairs_pe!A:A, A3050, od_matrix_directed_all_pairs_pe!B:B, B3050, od_matrix_directed_all_pairs_pe!C:C, C3050)</f>
        <v>69</v>
      </c>
      <c r="E3050" s="30">
        <f t="array" ref="E3050">INDEX(total_subscribers_per_day!B:B, MATCH(A3050, total_subscribers_per_day!A:A, 0), 0)</f>
        <v>9471</v>
      </c>
      <c r="F3050" s="40">
        <f>SUMIFS(baseline_subscriber_movements!C:C, baseline_subscriber_movements!A:A, B3050, baseline_subscriber_movements!B:B, C3050)</f>
        <v>8.4512993872807897E-3</v>
      </c>
      <c r="G3050" s="30">
        <f t="shared" si="0"/>
        <v>7.2853975292999683E-3</v>
      </c>
      <c r="H3050" s="30">
        <f t="shared" si="1"/>
        <v>0.86204466265441926</v>
      </c>
      <c r="I3050" s="30">
        <f t="shared" si="2"/>
        <v>-13.795533734558074</v>
      </c>
    </row>
    <row r="3051" spans="1:9" ht="15.75" customHeight="1" x14ac:dyDescent="0.2">
      <c r="A3051" s="17">
        <f>od_matrix_directed_all_pairs_pe!A3040</f>
        <v>43955</v>
      </c>
      <c r="B3051" s="30" t="str">
        <f>od_matrix_directed_all_pairs_pe!B3040</f>
        <v>Locality21</v>
      </c>
      <c r="C3051" s="30" t="str">
        <f>od_matrix_directed_all_pairs_pe!C3040</f>
        <v>Locality06</v>
      </c>
      <c r="D3051" s="30">
        <f>SUMIFS(od_matrix_directed_all_pairs_pe!D:D, od_matrix_directed_all_pairs_pe!A:A, A3051, od_matrix_directed_all_pairs_pe!B:B, B3051, od_matrix_directed_all_pairs_pe!C:C, C3051)</f>
        <v>32</v>
      </c>
      <c r="E3051" s="30">
        <f t="array" ref="E3051">INDEX(total_subscribers_per_day!B:B, MATCH(A3051, total_subscribers_per_day!A:A, 0), 0)</f>
        <v>9471</v>
      </c>
      <c r="F3051" s="40">
        <f>SUMIFS(baseline_subscriber_movements!C:C, baseline_subscriber_movements!A:A, B3051, baseline_subscriber_movements!B:B, C3051)</f>
        <v>4.2056566081379396E-3</v>
      </c>
      <c r="G3051" s="30">
        <f t="shared" si="0"/>
        <v>3.3787350860521592E-3</v>
      </c>
      <c r="H3051" s="30">
        <f t="shared" si="1"/>
        <v>0.80337873508605329</v>
      </c>
      <c r="I3051" s="30">
        <f t="shared" si="2"/>
        <v>-19.662126491394673</v>
      </c>
    </row>
    <row r="3052" spans="1:9" ht="15.75" customHeight="1" x14ac:dyDescent="0.2">
      <c r="A3052" s="17">
        <f>od_matrix_directed_all_pairs_pe!A3041</f>
        <v>43955</v>
      </c>
      <c r="B3052" s="30" t="str">
        <f>od_matrix_directed_all_pairs_pe!B3041</f>
        <v>Locality21</v>
      </c>
      <c r="C3052" s="30" t="str">
        <f>od_matrix_directed_all_pairs_pe!C3041</f>
        <v>Locality07</v>
      </c>
      <c r="D3052" s="30">
        <f>SUMIFS(od_matrix_directed_all_pairs_pe!D:D, od_matrix_directed_all_pairs_pe!A:A, A3052, od_matrix_directed_all_pairs_pe!B:B, B3052, od_matrix_directed_all_pairs_pe!C:C, C3052)</f>
        <v>65</v>
      </c>
      <c r="E3052" s="30">
        <f t="array" ref="E3052">INDEX(total_subscribers_per_day!B:B, MATCH(A3052, total_subscribers_per_day!A:A, 0), 0)</f>
        <v>9471</v>
      </c>
      <c r="F3052" s="40">
        <f>SUMIFS(baseline_subscriber_movements!C:C, baseline_subscriber_movements!A:A, B3052, baseline_subscriber_movements!B:B, C3052)</f>
        <v>6.5139735238495403E-3</v>
      </c>
      <c r="G3052" s="30">
        <f t="shared" si="0"/>
        <v>6.8630556435434484E-3</v>
      </c>
      <c r="H3052" s="30">
        <f t="shared" si="1"/>
        <v>1.0535897357297843</v>
      </c>
      <c r="I3052" s="30">
        <f t="shared" si="2"/>
        <v>5.3589735729784316</v>
      </c>
    </row>
    <row r="3053" spans="1:9" ht="15.75" customHeight="1" x14ac:dyDescent="0.2">
      <c r="A3053" s="17">
        <f>od_matrix_directed_all_pairs_pe!A3042</f>
        <v>43955</v>
      </c>
      <c r="B3053" s="30" t="str">
        <f>od_matrix_directed_all_pairs_pe!B3042</f>
        <v>Locality21</v>
      </c>
      <c r="C3053" s="30" t="str">
        <f>od_matrix_directed_all_pairs_pe!C3042</f>
        <v>Locality08</v>
      </c>
      <c r="D3053" s="30">
        <f>SUMIFS(od_matrix_directed_all_pairs_pe!D:D, od_matrix_directed_all_pairs_pe!A:A, A3053, od_matrix_directed_all_pairs_pe!B:B, B3053, od_matrix_directed_all_pairs_pe!C:C, C3053)</f>
        <v>56</v>
      </c>
      <c r="E3053" s="30">
        <f t="array" ref="E3053">INDEX(total_subscribers_per_day!B:B, MATCH(A3053, total_subscribers_per_day!A:A, 0), 0)</f>
        <v>9471</v>
      </c>
      <c r="F3053" s="40">
        <f>SUMIFS(baseline_subscriber_movements!C:C, baseline_subscriber_movements!A:A, B3053, baseline_subscriber_movements!B:B, C3053)</f>
        <v>6.72057124855612E-3</v>
      </c>
      <c r="G3053" s="30">
        <f t="shared" si="0"/>
        <v>5.9127864005912786E-3</v>
      </c>
      <c r="H3053" s="30">
        <f t="shared" si="1"/>
        <v>0.87980413895048137</v>
      </c>
      <c r="I3053" s="30">
        <f t="shared" si="2"/>
        <v>-12.019586104951863</v>
      </c>
    </row>
    <row r="3054" spans="1:9" ht="15.75" customHeight="1" x14ac:dyDescent="0.2">
      <c r="A3054" s="17">
        <f>od_matrix_directed_all_pairs_pe!A3043</f>
        <v>43955</v>
      </c>
      <c r="B3054" s="30" t="str">
        <f>od_matrix_directed_all_pairs_pe!B3043</f>
        <v>Locality21</v>
      </c>
      <c r="C3054" s="30" t="str">
        <f>od_matrix_directed_all_pairs_pe!C3043</f>
        <v>Locality09</v>
      </c>
      <c r="D3054" s="30">
        <f>SUMIFS(od_matrix_directed_all_pairs_pe!D:D, od_matrix_directed_all_pairs_pe!A:A, A3054, od_matrix_directed_all_pairs_pe!B:B, B3054, od_matrix_directed_all_pairs_pe!C:C, C3054)</f>
        <v>21</v>
      </c>
      <c r="E3054" s="30">
        <f t="array" ref="E3054">INDEX(total_subscribers_per_day!B:B, MATCH(A3054, total_subscribers_per_day!A:A, 0), 0)</f>
        <v>9471</v>
      </c>
      <c r="F3054" s="40">
        <f>SUMIFS(baseline_subscriber_movements!C:C, baseline_subscriber_movements!A:A, B3054, baseline_subscriber_movements!B:B, C3054)</f>
        <v>2.3156676028561998E-3</v>
      </c>
      <c r="G3054" s="30">
        <f t="shared" si="0"/>
        <v>2.2172949002217295E-3</v>
      </c>
      <c r="H3054" s="30">
        <f t="shared" si="1"/>
        <v>0.95751864278226495</v>
      </c>
      <c r="I3054" s="30">
        <f t="shared" si="2"/>
        <v>-4.2481357217735045</v>
      </c>
    </row>
    <row r="3055" spans="1:9" ht="15.75" customHeight="1" x14ac:dyDescent="0.2">
      <c r="A3055" s="17">
        <f>od_matrix_directed_all_pairs_pe!A3044</f>
        <v>43955</v>
      </c>
      <c r="B3055" s="30" t="str">
        <f>od_matrix_directed_all_pairs_pe!B3044</f>
        <v>Locality21</v>
      </c>
      <c r="C3055" s="30" t="str">
        <f>od_matrix_directed_all_pairs_pe!C3044</f>
        <v>Locality10</v>
      </c>
      <c r="D3055" s="30">
        <f>SUMIFS(od_matrix_directed_all_pairs_pe!D:D, od_matrix_directed_all_pairs_pe!A:A, A3055, od_matrix_directed_all_pairs_pe!B:B, B3055, od_matrix_directed_all_pairs_pe!C:C, C3055)</f>
        <v>65</v>
      </c>
      <c r="E3055" s="30">
        <f t="array" ref="E3055">INDEX(total_subscribers_per_day!B:B, MATCH(A3055, total_subscribers_per_day!A:A, 0), 0)</f>
        <v>9471</v>
      </c>
      <c r="F3055" s="40">
        <f>SUMIFS(baseline_subscriber_movements!C:C, baseline_subscriber_movements!A:A, B3055, baseline_subscriber_movements!B:B, C3055)</f>
        <v>6.50850304429981E-3</v>
      </c>
      <c r="G3055" s="30">
        <f t="shared" si="0"/>
        <v>6.8630556435434484E-3</v>
      </c>
      <c r="H3055" s="30">
        <f t="shared" si="1"/>
        <v>1.0544752912966919</v>
      </c>
      <c r="I3055" s="30">
        <f t="shared" si="2"/>
        <v>5.447529129669193</v>
      </c>
    </row>
    <row r="3056" spans="1:9" ht="15.75" customHeight="1" x14ac:dyDescent="0.2">
      <c r="A3056" s="17">
        <f>od_matrix_directed_all_pairs_pe!A3045</f>
        <v>43955</v>
      </c>
      <c r="B3056" s="30" t="str">
        <f>od_matrix_directed_all_pairs_pe!B3045</f>
        <v>Locality21</v>
      </c>
      <c r="C3056" s="30" t="str">
        <f>od_matrix_directed_all_pairs_pe!C3045</f>
        <v>Locality11</v>
      </c>
      <c r="D3056" s="30">
        <f>SUMIFS(od_matrix_directed_all_pairs_pe!D:D, od_matrix_directed_all_pairs_pe!A:A, A3056, od_matrix_directed_all_pairs_pe!B:B, B3056, od_matrix_directed_all_pairs_pe!C:C, C3056)</f>
        <v>79</v>
      </c>
      <c r="E3056" s="30">
        <f t="array" ref="E3056">INDEX(total_subscribers_per_day!B:B, MATCH(A3056, total_subscribers_per_day!A:A, 0), 0)</f>
        <v>9471</v>
      </c>
      <c r="F3056" s="40">
        <f>SUMIFS(baseline_subscriber_movements!C:C, baseline_subscriber_movements!A:A, B3056, baseline_subscriber_movements!B:B, C3056)</f>
        <v>6.5325044779264499E-3</v>
      </c>
      <c r="G3056" s="30">
        <f t="shared" si="0"/>
        <v>8.3412522436912689E-3</v>
      </c>
      <c r="H3056" s="30">
        <f t="shared" si="1"/>
        <v>1.2768842749173213</v>
      </c>
      <c r="I3056" s="30">
        <f t="shared" si="2"/>
        <v>27.688427491732128</v>
      </c>
    </row>
    <row r="3057" spans="1:9" ht="15.75" customHeight="1" x14ac:dyDescent="0.2">
      <c r="A3057" s="17">
        <f>od_matrix_directed_all_pairs_pe!A3046</f>
        <v>43955</v>
      </c>
      <c r="B3057" s="30" t="str">
        <f>od_matrix_directed_all_pairs_pe!B3046</f>
        <v>Locality21</v>
      </c>
      <c r="C3057" s="30" t="str">
        <f>od_matrix_directed_all_pairs_pe!C3046</f>
        <v>Locality12</v>
      </c>
      <c r="D3057" s="30">
        <f>SUMIFS(od_matrix_directed_all_pairs_pe!D:D, od_matrix_directed_all_pairs_pe!A:A, A3057, od_matrix_directed_all_pairs_pe!B:B, B3057, od_matrix_directed_all_pairs_pe!C:C, C3057)</f>
        <v>33</v>
      </c>
      <c r="E3057" s="30">
        <f t="array" ref="E3057">INDEX(total_subscribers_per_day!B:B, MATCH(A3057, total_subscribers_per_day!A:A, 0), 0)</f>
        <v>9471</v>
      </c>
      <c r="F3057" s="40">
        <f>SUMIFS(baseline_subscriber_movements!C:C, baseline_subscriber_movements!A:A, B3057, baseline_subscriber_movements!B:B, C3057)</f>
        <v>4.4331855604813099E-3</v>
      </c>
      <c r="G3057" s="30">
        <f t="shared" si="0"/>
        <v>3.4843205574912892E-3</v>
      </c>
      <c r="H3057" s="30">
        <f t="shared" si="1"/>
        <v>0.78596316575410785</v>
      </c>
      <c r="I3057" s="30">
        <f t="shared" si="2"/>
        <v>-21.403683424589214</v>
      </c>
    </row>
    <row r="3058" spans="1:9" ht="15.75" customHeight="1" x14ac:dyDescent="0.2">
      <c r="A3058" s="17">
        <f>od_matrix_directed_all_pairs_pe!A3047</f>
        <v>43955</v>
      </c>
      <c r="B3058" s="30" t="str">
        <f>od_matrix_directed_all_pairs_pe!B3047</f>
        <v>Locality21</v>
      </c>
      <c r="C3058" s="30" t="str">
        <f>od_matrix_directed_all_pairs_pe!C3047</f>
        <v>Locality13</v>
      </c>
      <c r="D3058" s="30">
        <f>SUMIFS(od_matrix_directed_all_pairs_pe!D:D, od_matrix_directed_all_pairs_pe!A:A, A3058, od_matrix_directed_all_pairs_pe!B:B, B3058, od_matrix_directed_all_pairs_pe!C:C, C3058)</f>
        <v>22</v>
      </c>
      <c r="E3058" s="30">
        <f t="array" ref="E3058">INDEX(total_subscribers_per_day!B:B, MATCH(A3058, total_subscribers_per_day!A:A, 0), 0)</f>
        <v>9471</v>
      </c>
      <c r="F3058" s="40">
        <f>SUMIFS(baseline_subscriber_movements!C:C, baseline_subscriber_movements!A:A, B3058, baseline_subscriber_movements!B:B, C3058)</f>
        <v>2.3157894736842099E-3</v>
      </c>
      <c r="G3058" s="30">
        <f t="shared" si="0"/>
        <v>2.3228803716608595E-3</v>
      </c>
      <c r="H3058" s="30">
        <f t="shared" si="1"/>
        <v>1.003061978671735</v>
      </c>
      <c r="I3058" s="30">
        <f t="shared" si="2"/>
        <v>0.30619786717349662</v>
      </c>
    </row>
    <row r="3059" spans="1:9" ht="15.75" customHeight="1" x14ac:dyDescent="0.2">
      <c r="A3059" s="17">
        <f>od_matrix_directed_all_pairs_pe!A3048</f>
        <v>43955</v>
      </c>
      <c r="B3059" s="30" t="str">
        <f>od_matrix_directed_all_pairs_pe!B3048</f>
        <v>Locality21</v>
      </c>
      <c r="C3059" s="30" t="str">
        <f>od_matrix_directed_all_pairs_pe!C3048</f>
        <v>Locality14</v>
      </c>
      <c r="D3059" s="30">
        <f>SUMIFS(od_matrix_directed_all_pairs_pe!D:D, od_matrix_directed_all_pairs_pe!A:A, A3059, od_matrix_directed_all_pairs_pe!B:B, B3059, od_matrix_directed_all_pairs_pe!C:C, C3059)</f>
        <v>47</v>
      </c>
      <c r="E3059" s="30">
        <f t="array" ref="E3059">INDEX(total_subscribers_per_day!B:B, MATCH(A3059, total_subscribers_per_day!A:A, 0), 0)</f>
        <v>9471</v>
      </c>
      <c r="F3059" s="40">
        <f>SUMIFS(baseline_subscriber_movements!C:C, baseline_subscriber_movements!A:A, B3059, baseline_subscriber_movements!B:B, C3059)</f>
        <v>4.5078100429814397E-3</v>
      </c>
      <c r="G3059" s="30">
        <f t="shared" si="0"/>
        <v>4.9625171576391089E-3</v>
      </c>
      <c r="H3059" s="30">
        <f t="shared" si="1"/>
        <v>1.1008709573655699</v>
      </c>
      <c r="I3059" s="30">
        <f t="shared" si="2"/>
        <v>10.087095736556995</v>
      </c>
    </row>
    <row r="3060" spans="1:9" ht="15.75" customHeight="1" x14ac:dyDescent="0.2">
      <c r="A3060" s="17">
        <f>od_matrix_directed_all_pairs_pe!A3049</f>
        <v>43955</v>
      </c>
      <c r="B3060" s="30" t="str">
        <f>od_matrix_directed_all_pairs_pe!B3049</f>
        <v>Locality21</v>
      </c>
      <c r="C3060" s="30" t="str">
        <f>od_matrix_directed_all_pairs_pe!C3049</f>
        <v>Locality15</v>
      </c>
      <c r="D3060" s="30">
        <f>SUMIFS(od_matrix_directed_all_pairs_pe!D:D, od_matrix_directed_all_pairs_pe!A:A, A3060, od_matrix_directed_all_pairs_pe!B:B, B3060, od_matrix_directed_all_pairs_pe!C:C, C3060)</f>
        <v>58</v>
      </c>
      <c r="E3060" s="30">
        <f t="array" ref="E3060">INDEX(total_subscribers_per_day!B:B, MATCH(A3060, total_subscribers_per_day!A:A, 0), 0)</f>
        <v>9471</v>
      </c>
      <c r="F3060" s="40">
        <f>SUMIFS(baseline_subscriber_movements!C:C, baseline_subscriber_movements!A:A, B3060, baseline_subscriber_movements!B:B, C3060)</f>
        <v>6.3151247237132899E-3</v>
      </c>
      <c r="G3060" s="30">
        <f t="shared" si="0"/>
        <v>6.1239573434695386E-3</v>
      </c>
      <c r="H3060" s="30">
        <f t="shared" si="1"/>
        <v>0.96972864533840197</v>
      </c>
      <c r="I3060" s="30">
        <f t="shared" si="2"/>
        <v>-3.0271354661598027</v>
      </c>
    </row>
    <row r="3061" spans="1:9" ht="15.75" customHeight="1" x14ac:dyDescent="0.2">
      <c r="A3061" s="17">
        <f>od_matrix_directed_all_pairs_pe!A3050</f>
        <v>43955</v>
      </c>
      <c r="B3061" s="30" t="str">
        <f>od_matrix_directed_all_pairs_pe!B3050</f>
        <v>Locality21</v>
      </c>
      <c r="C3061" s="30" t="str">
        <f>od_matrix_directed_all_pairs_pe!C3050</f>
        <v>Locality16</v>
      </c>
      <c r="D3061" s="30">
        <f>SUMIFS(od_matrix_directed_all_pairs_pe!D:D, od_matrix_directed_all_pairs_pe!A:A, A3061, od_matrix_directed_all_pairs_pe!B:B, B3061, od_matrix_directed_all_pairs_pe!C:C, C3061)</f>
        <v>54</v>
      </c>
      <c r="E3061" s="30">
        <f t="array" ref="E3061">INDEX(total_subscribers_per_day!B:B, MATCH(A3061, total_subscribers_per_day!A:A, 0), 0)</f>
        <v>9471</v>
      </c>
      <c r="F3061" s="40">
        <f>SUMIFS(baseline_subscriber_movements!C:C, baseline_subscriber_movements!A:A, B3061, baseline_subscriber_movements!B:B, C3061)</f>
        <v>6.4373153229210604E-3</v>
      </c>
      <c r="G3061" s="30">
        <f t="shared" si="0"/>
        <v>5.7016154577130187E-3</v>
      </c>
      <c r="H3061" s="30">
        <f t="shared" si="1"/>
        <v>0.88571324716866551</v>
      </c>
      <c r="I3061" s="30">
        <f t="shared" si="2"/>
        <v>-11.428675283133449</v>
      </c>
    </row>
    <row r="3062" spans="1:9" ht="15.75" customHeight="1" x14ac:dyDescent="0.2">
      <c r="A3062" s="17">
        <f>od_matrix_directed_all_pairs_pe!A3051</f>
        <v>43955</v>
      </c>
      <c r="B3062" s="30" t="str">
        <f>od_matrix_directed_all_pairs_pe!B3051</f>
        <v>Locality21</v>
      </c>
      <c r="C3062" s="30" t="str">
        <f>od_matrix_directed_all_pairs_pe!C3051</f>
        <v>Locality17</v>
      </c>
      <c r="D3062" s="30">
        <f>SUMIFS(od_matrix_directed_all_pairs_pe!D:D, od_matrix_directed_all_pairs_pe!A:A, A3062, od_matrix_directed_all_pairs_pe!B:B, B3062, od_matrix_directed_all_pairs_pe!C:C, C3062)</f>
        <v>43</v>
      </c>
      <c r="E3062" s="30">
        <f t="array" ref="E3062">INDEX(total_subscribers_per_day!B:B, MATCH(A3062, total_subscribers_per_day!A:A, 0), 0)</f>
        <v>9471</v>
      </c>
      <c r="F3062" s="40">
        <f>SUMIFS(baseline_subscriber_movements!C:C, baseline_subscriber_movements!A:A, B3062, baseline_subscriber_movements!B:B, C3062)</f>
        <v>4.4126917419625902E-3</v>
      </c>
      <c r="G3062" s="30">
        <f t="shared" si="0"/>
        <v>4.540175271882589E-3</v>
      </c>
      <c r="H3062" s="30">
        <f t="shared" si="1"/>
        <v>1.0288901961375845</v>
      </c>
      <c r="I3062" s="30">
        <f t="shared" si="2"/>
        <v>2.8890196137584478</v>
      </c>
    </row>
    <row r="3063" spans="1:9" ht="15.75" customHeight="1" x14ac:dyDescent="0.2">
      <c r="A3063" s="17">
        <f>od_matrix_directed_all_pairs_pe!A3052</f>
        <v>43955</v>
      </c>
      <c r="B3063" s="30" t="str">
        <f>od_matrix_directed_all_pairs_pe!B3052</f>
        <v>Locality21</v>
      </c>
      <c r="C3063" s="30" t="str">
        <f>od_matrix_directed_all_pairs_pe!C3052</f>
        <v>Locality18</v>
      </c>
      <c r="D3063" s="30">
        <f>SUMIFS(od_matrix_directed_all_pairs_pe!D:D, od_matrix_directed_all_pairs_pe!A:A, A3063, od_matrix_directed_all_pairs_pe!B:B, B3063, od_matrix_directed_all_pairs_pe!C:C, C3063)</f>
        <v>56</v>
      </c>
      <c r="E3063" s="30">
        <f t="array" ref="E3063">INDEX(total_subscribers_per_day!B:B, MATCH(A3063, total_subscribers_per_day!A:A, 0), 0)</f>
        <v>9471</v>
      </c>
      <c r="F3063" s="40">
        <f>SUMIFS(baseline_subscriber_movements!C:C, baseline_subscriber_movements!A:A, B3063, baseline_subscriber_movements!B:B, C3063)</f>
        <v>6.4345991561181402E-3</v>
      </c>
      <c r="G3063" s="30">
        <f t="shared" si="0"/>
        <v>5.9127864005912786E-3</v>
      </c>
      <c r="H3063" s="30">
        <f t="shared" si="1"/>
        <v>0.91890516520664511</v>
      </c>
      <c r="I3063" s="30">
        <f t="shared" si="2"/>
        <v>-8.1094834793354877</v>
      </c>
    </row>
    <row r="3064" spans="1:9" ht="15.75" customHeight="1" x14ac:dyDescent="0.2">
      <c r="A3064" s="17">
        <f>od_matrix_directed_all_pairs_pe!A3053</f>
        <v>43955</v>
      </c>
      <c r="B3064" s="30" t="str">
        <f>od_matrix_directed_all_pairs_pe!B3053</f>
        <v>Locality21</v>
      </c>
      <c r="C3064" s="30" t="str">
        <f>od_matrix_directed_all_pairs_pe!C3053</f>
        <v>Locality19</v>
      </c>
      <c r="D3064" s="30">
        <f>SUMIFS(od_matrix_directed_all_pairs_pe!D:D, od_matrix_directed_all_pairs_pe!A:A, A3064, od_matrix_directed_all_pairs_pe!B:B, B3064, od_matrix_directed_all_pairs_pe!C:C, C3064)</f>
        <v>37</v>
      </c>
      <c r="E3064" s="30">
        <f t="array" ref="E3064">INDEX(total_subscribers_per_day!B:B, MATCH(A3064, total_subscribers_per_day!A:A, 0), 0)</f>
        <v>9471</v>
      </c>
      <c r="F3064" s="40">
        <f>SUMIFS(baseline_subscriber_movements!C:C, baseline_subscriber_movements!A:A, B3064, baseline_subscriber_movements!B:B, C3064)</f>
        <v>4.6306040833508696E-3</v>
      </c>
      <c r="G3064" s="30">
        <f t="shared" si="0"/>
        <v>3.9066624432478091E-3</v>
      </c>
      <c r="H3064" s="30">
        <f t="shared" si="1"/>
        <v>0.84366151217592533</v>
      </c>
      <c r="I3064" s="30">
        <f t="shared" si="2"/>
        <v>-15.633848782407467</v>
      </c>
    </row>
    <row r="3065" spans="1:9" ht="15.75" customHeight="1" x14ac:dyDescent="0.2">
      <c r="A3065" s="17">
        <f>od_matrix_directed_all_pairs_pe!A3054</f>
        <v>43955</v>
      </c>
      <c r="B3065" s="30" t="str">
        <f>od_matrix_directed_all_pairs_pe!B3054</f>
        <v>Locality21</v>
      </c>
      <c r="C3065" s="30" t="str">
        <f>od_matrix_directed_all_pairs_pe!C3054</f>
        <v>Locality21</v>
      </c>
      <c r="D3065" s="30">
        <f>SUMIFS(od_matrix_directed_all_pairs_pe!D:D, od_matrix_directed_all_pairs_pe!A:A, A3065, od_matrix_directed_all_pairs_pe!B:B, B3065, od_matrix_directed_all_pairs_pe!C:C, C3065)</f>
        <v>103</v>
      </c>
      <c r="E3065" s="30">
        <f t="array" ref="E3065">INDEX(total_subscribers_per_day!B:B, MATCH(A3065, total_subscribers_per_day!A:A, 0), 0)</f>
        <v>9471</v>
      </c>
      <c r="F3065" s="40">
        <f>SUMIFS(baseline_subscriber_movements!C:C, baseline_subscriber_movements!A:A, B3065, baseline_subscriber_movements!B:B, C3065)</f>
        <v>1.02094516366698E-2</v>
      </c>
      <c r="G3065" s="30">
        <f t="shared" si="0"/>
        <v>1.0875303558230388E-2</v>
      </c>
      <c r="H3065" s="30">
        <f t="shared" si="1"/>
        <v>1.0652191660489398</v>
      </c>
      <c r="I3065" s="30">
        <f t="shared" si="2"/>
        <v>6.5219166048939847</v>
      </c>
    </row>
    <row r="3066" spans="1:9" ht="15.75" customHeight="1" x14ac:dyDescent="0.2">
      <c r="A3066" s="17">
        <f>od_matrix_directed_all_pairs_pe!A3055</f>
        <v>43955</v>
      </c>
      <c r="B3066" s="30" t="str">
        <f>od_matrix_directed_all_pairs_pe!B3055</f>
        <v>Locality21</v>
      </c>
      <c r="C3066" s="30" t="str">
        <f>od_matrix_directed_all_pairs_pe!C3055</f>
        <v>Locality22</v>
      </c>
      <c r="D3066" s="30">
        <f>SUMIFS(od_matrix_directed_all_pairs_pe!D:D, od_matrix_directed_all_pairs_pe!A:A, A3066, od_matrix_directed_all_pairs_pe!B:B, B3066, od_matrix_directed_all_pairs_pe!C:C, C3066)</f>
        <v>35</v>
      </c>
      <c r="E3066" s="30">
        <f t="array" ref="E3066">INDEX(total_subscribers_per_day!B:B, MATCH(A3066, total_subscribers_per_day!A:A, 0), 0)</f>
        <v>9471</v>
      </c>
      <c r="F3066" s="40">
        <f>SUMIFS(baseline_subscriber_movements!C:C, baseline_subscriber_movements!A:A, B3066, baseline_subscriber_movements!B:B, C3066)</f>
        <v>4.3153352278707501E-3</v>
      </c>
      <c r="G3066" s="30">
        <f t="shared" si="0"/>
        <v>3.6954915003695491E-3</v>
      </c>
      <c r="H3066" s="30">
        <f t="shared" si="1"/>
        <v>0.85636255475636802</v>
      </c>
      <c r="I3066" s="30">
        <f t="shared" si="2"/>
        <v>-14.363744524363199</v>
      </c>
    </row>
    <row r="3067" spans="1:9" ht="15.75" customHeight="1" x14ac:dyDescent="0.2">
      <c r="A3067" s="17">
        <f>od_matrix_directed_all_pairs_pe!A3056</f>
        <v>43955</v>
      </c>
      <c r="B3067" s="30" t="str">
        <f>od_matrix_directed_all_pairs_pe!B3056</f>
        <v>Locality21</v>
      </c>
      <c r="C3067" s="30" t="str">
        <f>od_matrix_directed_all_pairs_pe!C3056</f>
        <v>Locality23</v>
      </c>
      <c r="D3067" s="30">
        <f>SUMIFS(od_matrix_directed_all_pairs_pe!D:D, od_matrix_directed_all_pairs_pe!A:A, A3067, od_matrix_directed_all_pairs_pe!B:B, B3067, od_matrix_directed_all_pairs_pe!C:C, C3067)</f>
        <v>46</v>
      </c>
      <c r="E3067" s="30">
        <f t="array" ref="E3067">INDEX(total_subscribers_per_day!B:B, MATCH(A3067, total_subscribers_per_day!A:A, 0), 0)</f>
        <v>9471</v>
      </c>
      <c r="F3067" s="40">
        <f>SUMIFS(baseline_subscriber_movements!C:C, baseline_subscriber_movements!A:A, B3067, baseline_subscriber_movements!B:B, C3067)</f>
        <v>4.5016750418760401E-3</v>
      </c>
      <c r="G3067" s="30">
        <f t="shared" si="0"/>
        <v>4.8569316861999789E-3</v>
      </c>
      <c r="H3067" s="30">
        <f t="shared" si="1"/>
        <v>1.0789165457344714</v>
      </c>
      <c r="I3067" s="30">
        <f t="shared" si="2"/>
        <v>7.8916545734471377</v>
      </c>
    </row>
    <row r="3068" spans="1:9" ht="15.75" customHeight="1" x14ac:dyDescent="0.2">
      <c r="A3068" s="17">
        <f>od_matrix_directed_all_pairs_pe!A3057</f>
        <v>43955</v>
      </c>
      <c r="B3068" s="30" t="str">
        <f>od_matrix_directed_all_pairs_pe!B3057</f>
        <v>Locality21</v>
      </c>
      <c r="C3068" s="30" t="str">
        <f>od_matrix_directed_all_pairs_pe!C3057</f>
        <v>Locality24</v>
      </c>
      <c r="D3068" s="30">
        <f>SUMIFS(od_matrix_directed_all_pairs_pe!D:D, od_matrix_directed_all_pairs_pe!A:A, A3068, od_matrix_directed_all_pairs_pe!B:B, B3068, od_matrix_directed_all_pairs_pe!C:C, C3068)</f>
        <v>50</v>
      </c>
      <c r="E3068" s="30">
        <f t="array" ref="E3068">INDEX(total_subscribers_per_day!B:B, MATCH(A3068, total_subscribers_per_day!A:A, 0), 0)</f>
        <v>9471</v>
      </c>
      <c r="F3068" s="40">
        <f>SUMIFS(baseline_subscriber_movements!C:C, baseline_subscriber_movements!A:A, B3068, baseline_subscriber_movements!B:B, C3068)</f>
        <v>6.5442263035676504E-3</v>
      </c>
      <c r="G3068" s="30">
        <f t="shared" si="0"/>
        <v>5.2792735719564988E-3</v>
      </c>
      <c r="H3068" s="30">
        <f t="shared" si="1"/>
        <v>0.80670706162445061</v>
      </c>
      <c r="I3068" s="30">
        <f t="shared" si="2"/>
        <v>-19.329293837554939</v>
      </c>
    </row>
    <row r="3069" spans="1:9" ht="15.75" customHeight="1" x14ac:dyDescent="0.2">
      <c r="A3069" s="17">
        <f>od_matrix_directed_all_pairs_pe!A3058</f>
        <v>43955</v>
      </c>
      <c r="B3069" s="30" t="str">
        <f>od_matrix_directed_all_pairs_pe!B3058</f>
        <v>Locality21</v>
      </c>
      <c r="C3069" s="30" t="str">
        <f>od_matrix_directed_all_pairs_pe!C3058</f>
        <v>Locality25</v>
      </c>
      <c r="D3069" s="30">
        <f>SUMIFS(od_matrix_directed_all_pairs_pe!D:D, od_matrix_directed_all_pairs_pe!A:A, A3069, od_matrix_directed_all_pairs_pe!B:B, B3069, od_matrix_directed_all_pairs_pe!C:C, C3069)</f>
        <v>77</v>
      </c>
      <c r="E3069" s="30">
        <f t="array" ref="E3069">INDEX(total_subscribers_per_day!B:B, MATCH(A3069, total_subscribers_per_day!A:A, 0), 0)</f>
        <v>9471</v>
      </c>
      <c r="F3069" s="40">
        <f>SUMIFS(baseline_subscriber_movements!C:C, baseline_subscriber_movements!A:A, B3069, baseline_subscriber_movements!B:B, C3069)</f>
        <v>8.6343055701800508E-3</v>
      </c>
      <c r="G3069" s="30">
        <f t="shared" si="0"/>
        <v>8.130081300813009E-3</v>
      </c>
      <c r="H3069" s="30">
        <f t="shared" si="1"/>
        <v>0.94160222090025858</v>
      </c>
      <c r="I3069" s="30">
        <f t="shared" si="2"/>
        <v>-5.839777909974142</v>
      </c>
    </row>
    <row r="3070" spans="1:9" ht="15.75" customHeight="1" x14ac:dyDescent="0.2">
      <c r="A3070" s="17">
        <f>od_matrix_directed_all_pairs_pe!A3059</f>
        <v>43955</v>
      </c>
      <c r="B3070" s="30" t="str">
        <f>od_matrix_directed_all_pairs_pe!B3059</f>
        <v>Locality21</v>
      </c>
      <c r="C3070" s="30" t="str">
        <f>od_matrix_directed_all_pairs_pe!C3059</f>
        <v>Locality26</v>
      </c>
      <c r="D3070" s="30">
        <f>SUMIFS(od_matrix_directed_all_pairs_pe!D:D, od_matrix_directed_all_pairs_pe!A:A, A3070, od_matrix_directed_all_pairs_pe!B:B, B3070, od_matrix_directed_all_pairs_pe!C:C, C3070)</f>
        <v>42</v>
      </c>
      <c r="E3070" s="30">
        <f t="array" ref="E3070">INDEX(total_subscribers_per_day!B:B, MATCH(A3070, total_subscribers_per_day!A:A, 0), 0)</f>
        <v>9471</v>
      </c>
      <c r="F3070" s="40">
        <f>SUMIFS(baseline_subscriber_movements!C:C, baseline_subscriber_movements!A:A, B3070, baseline_subscriber_movements!B:B, C3070)</f>
        <v>4.52298306510991E-3</v>
      </c>
      <c r="G3070" s="30">
        <f t="shared" si="0"/>
        <v>4.434589800443459E-3</v>
      </c>
      <c r="H3070" s="30">
        <f t="shared" si="1"/>
        <v>0.98045686587944303</v>
      </c>
      <c r="I3070" s="30">
        <f t="shared" si="2"/>
        <v>-1.9543134120556971</v>
      </c>
    </row>
    <row r="3071" spans="1:9" ht="15.75" customHeight="1" x14ac:dyDescent="0.2">
      <c r="A3071" s="17">
        <f>od_matrix_directed_all_pairs_pe!A3060</f>
        <v>43955</v>
      </c>
      <c r="B3071" s="30" t="str">
        <f>od_matrix_directed_all_pairs_pe!B3060</f>
        <v>Locality21</v>
      </c>
      <c r="C3071" s="30" t="str">
        <f>od_matrix_directed_all_pairs_pe!C3060</f>
        <v>Locality27</v>
      </c>
      <c r="D3071" s="30">
        <f>SUMIFS(od_matrix_directed_all_pairs_pe!D:D, od_matrix_directed_all_pairs_pe!A:A, A3071, od_matrix_directed_all_pairs_pe!B:B, B3071, od_matrix_directed_all_pairs_pe!C:C, C3071)</f>
        <v>98</v>
      </c>
      <c r="E3071" s="30">
        <f t="array" ref="E3071">INDEX(total_subscribers_per_day!B:B, MATCH(A3071, total_subscribers_per_day!A:A, 0), 0)</f>
        <v>9471</v>
      </c>
      <c r="F3071" s="40">
        <f>SUMIFS(baseline_subscriber_movements!C:C, baseline_subscriber_movements!A:A, B3071, baseline_subscriber_movements!B:B, C3071)</f>
        <v>1.0834122225728399E-2</v>
      </c>
      <c r="G3071" s="30">
        <f t="shared" si="0"/>
        <v>1.0347376201034738E-2</v>
      </c>
      <c r="H3071" s="30">
        <f t="shared" si="1"/>
        <v>0.95507286935181901</v>
      </c>
      <c r="I3071" s="30">
        <f t="shared" si="2"/>
        <v>-4.4927130648180995</v>
      </c>
    </row>
    <row r="3072" spans="1:9" ht="15.75" customHeight="1" x14ac:dyDescent="0.2">
      <c r="A3072" s="17">
        <f>od_matrix_directed_all_pairs_pe!A3061</f>
        <v>43955</v>
      </c>
      <c r="B3072" s="30" t="str">
        <f>od_matrix_directed_all_pairs_pe!B3061</f>
        <v>Locality21</v>
      </c>
      <c r="C3072" s="30" t="str">
        <f>od_matrix_directed_all_pairs_pe!C3061</f>
        <v>Locality28</v>
      </c>
      <c r="D3072" s="30">
        <f>SUMIFS(od_matrix_directed_all_pairs_pe!D:D, od_matrix_directed_all_pairs_pe!A:A, A3072, od_matrix_directed_all_pairs_pe!B:B, B3072, od_matrix_directed_all_pairs_pe!C:C, C3072)</f>
        <v>39</v>
      </c>
      <c r="E3072" s="30">
        <f t="array" ref="E3072">INDEX(total_subscribers_per_day!B:B, MATCH(A3072, total_subscribers_per_day!A:A, 0), 0)</f>
        <v>9471</v>
      </c>
      <c r="F3072" s="40">
        <f>SUMIFS(baseline_subscriber_movements!C:C, baseline_subscriber_movements!A:A, B3072, baseline_subscriber_movements!B:B, C3072)</f>
        <v>4.3126117597559596E-3</v>
      </c>
      <c r="G3072" s="30">
        <f t="shared" si="0"/>
        <v>4.117833386126069E-3</v>
      </c>
      <c r="H3072" s="30">
        <f t="shared" si="1"/>
        <v>0.95483517077806401</v>
      </c>
      <c r="I3072" s="30">
        <f t="shared" si="2"/>
        <v>-4.5164829221935987</v>
      </c>
    </row>
    <row r="3073" spans="1:9" ht="15.75" customHeight="1" x14ac:dyDescent="0.2">
      <c r="A3073" s="17">
        <f>od_matrix_directed_all_pairs_pe!A3062</f>
        <v>43955</v>
      </c>
      <c r="B3073" s="30" t="str">
        <f>od_matrix_directed_all_pairs_pe!B3062</f>
        <v>Locality21</v>
      </c>
      <c r="C3073" s="30" t="str">
        <f>od_matrix_directed_all_pairs_pe!C3062</f>
        <v>Locality29</v>
      </c>
      <c r="D3073" s="30">
        <f>SUMIFS(od_matrix_directed_all_pairs_pe!D:D, od_matrix_directed_all_pairs_pe!A:A, A3073, od_matrix_directed_all_pairs_pe!B:B, B3073, od_matrix_directed_all_pairs_pe!C:C, C3073)</f>
        <v>104</v>
      </c>
      <c r="E3073" s="30">
        <f t="array" ref="E3073">INDEX(total_subscribers_per_day!B:B, MATCH(A3073, total_subscribers_per_day!A:A, 0), 0)</f>
        <v>9471</v>
      </c>
      <c r="F3073" s="40">
        <f>SUMIFS(baseline_subscriber_movements!C:C, baseline_subscriber_movements!A:A, B3073, baseline_subscriber_movements!B:B, C3073)</f>
        <v>1.2229836584080099E-2</v>
      </c>
      <c r="G3073" s="30">
        <f t="shared" si="0"/>
        <v>1.0980889029669517E-2</v>
      </c>
      <c r="H3073" s="30">
        <f t="shared" si="1"/>
        <v>0.8978770038484104</v>
      </c>
      <c r="I3073" s="30">
        <f t="shared" si="2"/>
        <v>-10.21229961515896</v>
      </c>
    </row>
    <row r="3074" spans="1:9" ht="15.75" customHeight="1" x14ac:dyDescent="0.2">
      <c r="A3074" s="17">
        <f>od_matrix_directed_all_pairs_pe!A3063</f>
        <v>43955</v>
      </c>
      <c r="B3074" s="30" t="str">
        <f>od_matrix_directed_all_pairs_pe!B3063</f>
        <v>Locality21</v>
      </c>
      <c r="C3074" s="30" t="str">
        <f>od_matrix_directed_all_pairs_pe!C3063</f>
        <v>Locality30</v>
      </c>
      <c r="D3074" s="30">
        <f>SUMIFS(od_matrix_directed_all_pairs_pe!D:D, od_matrix_directed_all_pairs_pe!A:A, A3074, od_matrix_directed_all_pairs_pe!B:B, B3074, od_matrix_directed_all_pairs_pe!C:C, C3074)</f>
        <v>97</v>
      </c>
      <c r="E3074" s="30">
        <f t="array" ref="E3074">INDEX(total_subscribers_per_day!B:B, MATCH(A3074, total_subscribers_per_day!A:A, 0), 0)</f>
        <v>9471</v>
      </c>
      <c r="F3074" s="40">
        <f>SUMIFS(baseline_subscriber_movements!C:C, baseline_subscriber_movements!A:A, B3074, baseline_subscriber_movements!B:B, C3074)</f>
        <v>1.0527423939362001E-2</v>
      </c>
      <c r="G3074" s="30">
        <f t="shared" si="0"/>
        <v>1.0241790729595609E-2</v>
      </c>
      <c r="H3074" s="30">
        <f t="shared" si="1"/>
        <v>0.97286770140429035</v>
      </c>
      <c r="I3074" s="30">
        <f t="shared" si="2"/>
        <v>-2.7132298595709647</v>
      </c>
    </row>
    <row r="3075" spans="1:9" ht="15.75" customHeight="1" x14ac:dyDescent="0.2">
      <c r="A3075" s="17">
        <f>od_matrix_directed_all_pairs_pe!A3064</f>
        <v>43955</v>
      </c>
      <c r="B3075" s="30" t="str">
        <f>od_matrix_directed_all_pairs_pe!B3064</f>
        <v>Locality21</v>
      </c>
      <c r="C3075" s="30" t="str">
        <f>od_matrix_directed_all_pairs_pe!C3064</f>
        <v>Locality31</v>
      </c>
      <c r="D3075" s="30">
        <f>SUMIFS(od_matrix_directed_all_pairs_pe!D:D, od_matrix_directed_all_pairs_pe!A:A, A3075, od_matrix_directed_all_pairs_pe!B:B, B3075, od_matrix_directed_all_pairs_pe!C:C, C3075)</f>
        <v>136</v>
      </c>
      <c r="E3075" s="30">
        <f t="array" ref="E3075">INDEX(total_subscribers_per_day!B:B, MATCH(A3075, total_subscribers_per_day!A:A, 0), 0)</f>
        <v>9471</v>
      </c>
      <c r="F3075" s="40">
        <f>SUMIFS(baseline_subscriber_movements!C:C, baseline_subscriber_movements!A:A, B3075, baseline_subscriber_movements!B:B, C3075)</f>
        <v>1.6470835081829598E-2</v>
      </c>
      <c r="G3075" s="30">
        <f t="shared" si="0"/>
        <v>1.4359624115721677E-2</v>
      </c>
      <c r="H3075" s="30">
        <f t="shared" si="1"/>
        <v>0.87182125522967679</v>
      </c>
      <c r="I3075" s="30">
        <f t="shared" si="2"/>
        <v>-12.817874477032321</v>
      </c>
    </row>
    <row r="3076" spans="1:9" ht="15.75" customHeight="1" x14ac:dyDescent="0.2">
      <c r="A3076" s="17">
        <f>od_matrix_directed_all_pairs_pe!A3065</f>
        <v>43955</v>
      </c>
      <c r="B3076" s="30" t="str">
        <f>od_matrix_directed_all_pairs_pe!B3065</f>
        <v>Locality21</v>
      </c>
      <c r="C3076" s="30" t="str">
        <f>od_matrix_directed_all_pairs_pe!C3065</f>
        <v>Locality32</v>
      </c>
      <c r="D3076" s="30">
        <f>SUMIFS(od_matrix_directed_all_pairs_pe!D:D, od_matrix_directed_all_pairs_pe!A:A, A3076, od_matrix_directed_all_pairs_pe!B:B, B3076, od_matrix_directed_all_pairs_pe!C:C, C3076)</f>
        <v>96</v>
      </c>
      <c r="E3076" s="30">
        <f t="array" ref="E3076">INDEX(total_subscribers_per_day!B:B, MATCH(A3076, total_subscribers_per_day!A:A, 0), 0)</f>
        <v>9471</v>
      </c>
      <c r="F3076" s="40">
        <f>SUMIFS(baseline_subscriber_movements!C:C, baseline_subscriber_movements!A:A, B3076, baseline_subscriber_movements!B:B, C3076)</f>
        <v>1.0525207872855401E-2</v>
      </c>
      <c r="G3076" s="30">
        <f t="shared" si="0"/>
        <v>1.0136205258156478E-2</v>
      </c>
      <c r="H3076" s="30">
        <f t="shared" si="1"/>
        <v>0.96304086157745505</v>
      </c>
      <c r="I3076" s="30">
        <f t="shared" si="2"/>
        <v>-3.6959138422544946</v>
      </c>
    </row>
    <row r="3077" spans="1:9" ht="15.75" customHeight="1" x14ac:dyDescent="0.2">
      <c r="A3077" s="17">
        <f>od_matrix_directed_all_pairs_pe!A3066</f>
        <v>43955</v>
      </c>
      <c r="B3077" s="30" t="str">
        <f>od_matrix_directed_all_pairs_pe!B3066</f>
        <v>Locality21</v>
      </c>
      <c r="C3077" s="30" t="str">
        <f>od_matrix_directed_all_pairs_pe!C3066</f>
        <v>Locality33</v>
      </c>
      <c r="D3077" s="30">
        <f>SUMIFS(od_matrix_directed_all_pairs_pe!D:D, od_matrix_directed_all_pairs_pe!A:A, A3077, od_matrix_directed_all_pairs_pe!B:B, B3077, od_matrix_directed_all_pairs_pe!C:C, C3077)</f>
        <v>90</v>
      </c>
      <c r="E3077" s="30">
        <f t="array" ref="E3077">INDEX(total_subscribers_per_day!B:B, MATCH(A3077, total_subscribers_per_day!A:A, 0), 0)</f>
        <v>9471</v>
      </c>
      <c r="F3077" s="40">
        <f>SUMIFS(baseline_subscriber_movements!C:C, baseline_subscriber_movements!A:A, B3077, baseline_subscriber_movements!B:B, C3077)</f>
        <v>8.6080201553642606E-3</v>
      </c>
      <c r="G3077" s="30">
        <f t="shared" si="0"/>
        <v>9.5026924295216978E-3</v>
      </c>
      <c r="H3077" s="30">
        <f t="shared" si="1"/>
        <v>1.103934732727119</v>
      </c>
      <c r="I3077" s="30">
        <f t="shared" si="2"/>
        <v>10.393473272711894</v>
      </c>
    </row>
    <row r="3078" spans="1:9" ht="15.75" customHeight="1" x14ac:dyDescent="0.2">
      <c r="A3078" s="17">
        <f>od_matrix_directed_all_pairs_pe!A3067</f>
        <v>43955</v>
      </c>
      <c r="B3078" s="30" t="str">
        <f>od_matrix_directed_all_pairs_pe!B3067</f>
        <v>Locality21</v>
      </c>
      <c r="C3078" s="30" t="str">
        <f>od_matrix_directed_all_pairs_pe!C3067</f>
        <v>Locality34</v>
      </c>
      <c r="D3078" s="30">
        <f>SUMIFS(od_matrix_directed_all_pairs_pe!D:D, od_matrix_directed_all_pairs_pe!A:A, A3078, od_matrix_directed_all_pairs_pe!B:B, B3078, od_matrix_directed_all_pairs_pe!C:C, C3078)</f>
        <v>35</v>
      </c>
      <c r="E3078" s="30">
        <f t="array" ref="E3078">INDEX(total_subscribers_per_day!B:B, MATCH(A3078, total_subscribers_per_day!A:A, 0), 0)</f>
        <v>9471</v>
      </c>
      <c r="F3078" s="40">
        <f>SUMIFS(baseline_subscriber_movements!C:C, baseline_subscriber_movements!A:A, B3078, baseline_subscriber_movements!B:B, C3078)</f>
        <v>4.5263157894736804E-3</v>
      </c>
      <c r="G3078" s="30">
        <f t="shared" si="0"/>
        <v>3.6954915003695491E-3</v>
      </c>
      <c r="H3078" s="30">
        <f t="shared" si="1"/>
        <v>0.81644579659327321</v>
      </c>
      <c r="I3078" s="30">
        <f t="shared" si="2"/>
        <v>-18.35542034067268</v>
      </c>
    </row>
    <row r="3079" spans="1:9" ht="15.75" customHeight="1" x14ac:dyDescent="0.2">
      <c r="A3079" s="17">
        <f>od_matrix_directed_all_pairs_pe!A3068</f>
        <v>43955</v>
      </c>
      <c r="B3079" s="30" t="str">
        <f>od_matrix_directed_all_pairs_pe!B3068</f>
        <v>Locality21</v>
      </c>
      <c r="C3079" s="30" t="str">
        <f>od_matrix_directed_all_pairs_pe!C3068</f>
        <v>Locality35</v>
      </c>
      <c r="D3079" s="30">
        <f>SUMIFS(od_matrix_directed_all_pairs_pe!D:D, od_matrix_directed_all_pairs_pe!A:A, A3079, od_matrix_directed_all_pairs_pe!B:B, B3079, od_matrix_directed_all_pairs_pe!C:C, C3079)</f>
        <v>26</v>
      </c>
      <c r="E3079" s="30">
        <f t="array" ref="E3079">INDEX(total_subscribers_per_day!B:B, MATCH(A3079, total_subscribers_per_day!A:A, 0), 0)</f>
        <v>9471</v>
      </c>
      <c r="F3079" s="40">
        <f>SUMIFS(baseline_subscriber_movements!C:C, baseline_subscriber_movements!A:A, B3079, baseline_subscriber_movements!B:B, C3079)</f>
        <v>2.2063458709812899E-3</v>
      </c>
      <c r="G3079" s="30">
        <f t="shared" si="0"/>
        <v>2.7452222574173794E-3</v>
      </c>
      <c r="H3079" s="30">
        <f t="shared" si="1"/>
        <v>1.2442393069570818</v>
      </c>
      <c r="I3079" s="30">
        <f t="shared" si="2"/>
        <v>24.423930695708187</v>
      </c>
    </row>
    <row r="3080" spans="1:9" ht="15.75" customHeight="1" x14ac:dyDescent="0.2">
      <c r="A3080" s="17">
        <f>od_matrix_directed_all_pairs_pe!A3069</f>
        <v>43955</v>
      </c>
      <c r="B3080" s="30" t="str">
        <f>od_matrix_directed_all_pairs_pe!B3069</f>
        <v>Locality22</v>
      </c>
      <c r="C3080" s="30" t="str">
        <f>od_matrix_directed_all_pairs_pe!C3069</f>
        <v>Locality01</v>
      </c>
      <c r="D3080" s="30">
        <f>SUMIFS(od_matrix_directed_all_pairs_pe!D:D, od_matrix_directed_all_pairs_pe!A:A, A3080, od_matrix_directed_all_pairs_pe!B:B, B3080, od_matrix_directed_all_pairs_pe!C:C, C3080)</f>
        <v>49</v>
      </c>
      <c r="E3080" s="30">
        <f t="array" ref="E3080">INDEX(total_subscribers_per_day!B:B, MATCH(A3080, total_subscribers_per_day!A:A, 0), 0)</f>
        <v>9471</v>
      </c>
      <c r="F3080" s="40">
        <f>SUMIFS(baseline_subscriber_movements!C:C, baseline_subscriber_movements!A:A, B3080, baseline_subscriber_movements!B:B, C3080)</f>
        <v>3.78907483422797E-3</v>
      </c>
      <c r="G3080" s="30">
        <f t="shared" si="0"/>
        <v>5.1736881005173688E-3</v>
      </c>
      <c r="H3080" s="30">
        <f t="shared" si="1"/>
        <v>1.3654225178615444</v>
      </c>
      <c r="I3080" s="30">
        <f t="shared" si="2"/>
        <v>36.542251786154445</v>
      </c>
    </row>
    <row r="3081" spans="1:9" ht="15.75" customHeight="1" x14ac:dyDescent="0.2">
      <c r="A3081" s="17">
        <f>od_matrix_directed_all_pairs_pe!A3070</f>
        <v>43955</v>
      </c>
      <c r="B3081" s="30" t="str">
        <f>od_matrix_directed_all_pairs_pe!B3070</f>
        <v>Locality22</v>
      </c>
      <c r="C3081" s="30" t="str">
        <f>od_matrix_directed_all_pairs_pe!C3070</f>
        <v>Locality04</v>
      </c>
      <c r="D3081" s="30">
        <f>SUMIFS(od_matrix_directed_all_pairs_pe!D:D, od_matrix_directed_all_pairs_pe!A:A, A3081, od_matrix_directed_all_pairs_pe!B:B, B3081, od_matrix_directed_all_pairs_pe!C:C, C3081)</f>
        <v>42</v>
      </c>
      <c r="E3081" s="30">
        <f t="array" ref="E3081">INDEX(total_subscribers_per_day!B:B, MATCH(A3081, total_subscribers_per_day!A:A, 0), 0)</f>
        <v>9471</v>
      </c>
      <c r="F3081" s="40">
        <f>SUMIFS(baseline_subscriber_movements!C:C, baseline_subscriber_movements!A:A, B3081, baseline_subscriber_movements!B:B, C3081)</f>
        <v>3.4861609972533202E-3</v>
      </c>
      <c r="G3081" s="30">
        <f t="shared" si="0"/>
        <v>4.434589800443459E-3</v>
      </c>
      <c r="H3081" s="30">
        <f t="shared" si="1"/>
        <v>1.2720553651817537</v>
      </c>
      <c r="I3081" s="30">
        <f t="shared" si="2"/>
        <v>27.205536518175364</v>
      </c>
    </row>
    <row r="3082" spans="1:9" ht="15.75" customHeight="1" x14ac:dyDescent="0.2">
      <c r="A3082" s="17">
        <f>od_matrix_directed_all_pairs_pe!A3071</f>
        <v>43955</v>
      </c>
      <c r="B3082" s="30" t="str">
        <f>od_matrix_directed_all_pairs_pe!B3071</f>
        <v>Locality22</v>
      </c>
      <c r="C3082" s="30" t="str">
        <f>od_matrix_directed_all_pairs_pe!C3071</f>
        <v>Locality07</v>
      </c>
      <c r="D3082" s="30">
        <f>SUMIFS(od_matrix_directed_all_pairs_pe!D:D, od_matrix_directed_all_pairs_pe!A:A, A3082, od_matrix_directed_all_pairs_pe!B:B, B3082, od_matrix_directed_all_pairs_pe!C:C, C3082)</f>
        <v>22</v>
      </c>
      <c r="E3082" s="30">
        <f t="array" ref="E3082">INDEX(total_subscribers_per_day!B:B, MATCH(A3082, total_subscribers_per_day!A:A, 0), 0)</f>
        <v>9471</v>
      </c>
      <c r="F3082" s="40">
        <f>SUMIFS(baseline_subscriber_movements!C:C, baseline_subscriber_movements!A:A, B3082, baseline_subscriber_movements!B:B, C3082)</f>
        <v>2.8394152907771498E-3</v>
      </c>
      <c r="G3082" s="30">
        <f t="shared" si="0"/>
        <v>2.3228803716608595E-3</v>
      </c>
      <c r="H3082" s="30">
        <f t="shared" si="1"/>
        <v>0.81808405385641403</v>
      </c>
      <c r="I3082" s="30">
        <f t="shared" si="2"/>
        <v>-18.191594614358596</v>
      </c>
    </row>
    <row r="3083" spans="1:9" ht="15.75" customHeight="1" x14ac:dyDescent="0.2">
      <c r="A3083" s="17">
        <f>od_matrix_directed_all_pairs_pe!A3072</f>
        <v>43955</v>
      </c>
      <c r="B3083" s="30" t="str">
        <f>od_matrix_directed_all_pairs_pe!B3072</f>
        <v>Locality22</v>
      </c>
      <c r="C3083" s="30" t="str">
        <f>od_matrix_directed_all_pairs_pe!C3072</f>
        <v>Locality08</v>
      </c>
      <c r="D3083" s="30">
        <f>SUMIFS(od_matrix_directed_all_pairs_pe!D:D, od_matrix_directed_all_pairs_pe!A:A, A3083, od_matrix_directed_all_pairs_pe!B:B, B3083, od_matrix_directed_all_pairs_pe!C:C, C3083)</f>
        <v>26</v>
      </c>
      <c r="E3083" s="30">
        <f t="array" ref="E3083">INDEX(total_subscribers_per_day!B:B, MATCH(A3083, total_subscribers_per_day!A:A, 0), 0)</f>
        <v>9471</v>
      </c>
      <c r="F3083" s="40">
        <f>SUMIFS(baseline_subscriber_movements!C:C, baseline_subscriber_movements!A:A, B3083, baseline_subscriber_movements!B:B, C3083)</f>
        <v>2.73655404694242E-3</v>
      </c>
      <c r="G3083" s="30">
        <f t="shared" si="0"/>
        <v>2.7452222574173794E-3</v>
      </c>
      <c r="H3083" s="30">
        <f t="shared" si="1"/>
        <v>1.0031675641431765</v>
      </c>
      <c r="I3083" s="30">
        <f t="shared" si="2"/>
        <v>0.31675641431765378</v>
      </c>
    </row>
    <row r="3084" spans="1:9" ht="15.75" customHeight="1" x14ac:dyDescent="0.2">
      <c r="A3084" s="17">
        <f>od_matrix_directed_all_pairs_pe!A3073</f>
        <v>43955</v>
      </c>
      <c r="B3084" s="30" t="str">
        <f>od_matrix_directed_all_pairs_pe!B3073</f>
        <v>Locality22</v>
      </c>
      <c r="C3084" s="30" t="str">
        <f>od_matrix_directed_all_pairs_pe!C3073</f>
        <v>Locality10</v>
      </c>
      <c r="D3084" s="30">
        <f>SUMIFS(od_matrix_directed_all_pairs_pe!D:D, od_matrix_directed_all_pairs_pe!A:A, A3084, od_matrix_directed_all_pairs_pe!B:B, B3084, od_matrix_directed_all_pairs_pe!C:C, C3084)</f>
        <v>19</v>
      </c>
      <c r="E3084" s="30">
        <f t="array" ref="E3084">INDEX(total_subscribers_per_day!B:B, MATCH(A3084, total_subscribers_per_day!A:A, 0), 0)</f>
        <v>9471</v>
      </c>
      <c r="F3084" s="40">
        <f>SUMIFS(baseline_subscriber_movements!C:C, baseline_subscriber_movements!A:A, B3084, baseline_subscriber_movements!B:B, C3084)</f>
        <v>2.7873785213988699E-3</v>
      </c>
      <c r="G3084" s="30">
        <f t="shared" si="0"/>
        <v>2.0061239573434695E-3</v>
      </c>
      <c r="H3084" s="30">
        <f t="shared" si="1"/>
        <v>0.71971708971075765</v>
      </c>
      <c r="I3084" s="30">
        <f t="shared" si="2"/>
        <v>-28.028291028924237</v>
      </c>
    </row>
    <row r="3085" spans="1:9" ht="15.75" customHeight="1" x14ac:dyDescent="0.2">
      <c r="A3085" s="17">
        <f>od_matrix_directed_all_pairs_pe!A3074</f>
        <v>43955</v>
      </c>
      <c r="B3085" s="30" t="str">
        <f>od_matrix_directed_all_pairs_pe!B3074</f>
        <v>Locality22</v>
      </c>
      <c r="C3085" s="30" t="str">
        <f>od_matrix_directed_all_pairs_pe!C3074</f>
        <v>Locality11</v>
      </c>
      <c r="D3085" s="30">
        <f>SUMIFS(od_matrix_directed_all_pairs_pe!D:D, od_matrix_directed_all_pairs_pe!A:A, A3085, od_matrix_directed_all_pairs_pe!B:B, B3085, od_matrix_directed_all_pairs_pe!C:C, C3085)</f>
        <v>27</v>
      </c>
      <c r="E3085" s="30">
        <f t="array" ref="E3085">INDEX(total_subscribers_per_day!B:B, MATCH(A3085, total_subscribers_per_day!A:A, 0), 0)</f>
        <v>9471</v>
      </c>
      <c r="F3085" s="40">
        <f>SUMIFS(baseline_subscriber_movements!C:C, baseline_subscriber_movements!A:A, B3085, baseline_subscriber_movements!B:B, C3085)</f>
        <v>2.7846924333310499E-3</v>
      </c>
      <c r="G3085" s="30">
        <f t="shared" si="0"/>
        <v>2.8508077288565093E-3</v>
      </c>
      <c r="H3085" s="30">
        <f t="shared" si="1"/>
        <v>1.0237424049902604</v>
      </c>
      <c r="I3085" s="30">
        <f t="shared" si="2"/>
        <v>2.3742404990260368</v>
      </c>
    </row>
    <row r="3086" spans="1:9" ht="15.75" customHeight="1" x14ac:dyDescent="0.2">
      <c r="A3086" s="17">
        <f>od_matrix_directed_all_pairs_pe!A3075</f>
        <v>43955</v>
      </c>
      <c r="B3086" s="30" t="str">
        <f>od_matrix_directed_all_pairs_pe!B3075</f>
        <v>Locality22</v>
      </c>
      <c r="C3086" s="30" t="str">
        <f>od_matrix_directed_all_pairs_pe!C3075</f>
        <v>Locality12</v>
      </c>
      <c r="D3086" s="30">
        <f>SUMIFS(od_matrix_directed_all_pairs_pe!D:D, od_matrix_directed_all_pairs_pe!A:A, A3086, od_matrix_directed_all_pairs_pe!B:B, B3086, od_matrix_directed_all_pairs_pe!C:C, C3086)</f>
        <v>19</v>
      </c>
      <c r="E3086" s="30">
        <f t="array" ref="E3086">INDEX(total_subscribers_per_day!B:B, MATCH(A3086, total_subscribers_per_day!A:A, 0), 0)</f>
        <v>9471</v>
      </c>
      <c r="F3086" s="40">
        <f>SUMIFS(baseline_subscriber_movements!C:C, baseline_subscriber_movements!A:A, B3086, baseline_subscriber_movements!B:B, C3086)</f>
        <v>1.8987367336424899E-3</v>
      </c>
      <c r="G3086" s="30">
        <f t="shared" si="0"/>
        <v>2.0061239573434695E-3</v>
      </c>
      <c r="H3086" s="30">
        <f t="shared" si="1"/>
        <v>1.056557195001421</v>
      </c>
      <c r="I3086" s="30">
        <f t="shared" si="2"/>
        <v>5.6557195001420979</v>
      </c>
    </row>
    <row r="3087" spans="1:9" ht="15.75" customHeight="1" x14ac:dyDescent="0.2">
      <c r="A3087" s="17">
        <f>od_matrix_directed_all_pairs_pe!A3076</f>
        <v>43955</v>
      </c>
      <c r="B3087" s="30" t="str">
        <f>od_matrix_directed_all_pairs_pe!B3076</f>
        <v>Locality22</v>
      </c>
      <c r="C3087" s="30" t="str">
        <f>od_matrix_directed_all_pairs_pe!C3076</f>
        <v>Locality14</v>
      </c>
      <c r="D3087" s="30">
        <f>SUMIFS(od_matrix_directed_all_pairs_pe!D:D, od_matrix_directed_all_pairs_pe!A:A, A3087, od_matrix_directed_all_pairs_pe!B:B, B3087, od_matrix_directed_all_pairs_pe!C:C, C3087)</f>
        <v>19</v>
      </c>
      <c r="E3087" s="30">
        <f t="array" ref="E3087">INDEX(total_subscribers_per_day!B:B, MATCH(A3087, total_subscribers_per_day!A:A, 0), 0)</f>
        <v>9471</v>
      </c>
      <c r="F3087" s="40">
        <f>SUMIFS(baseline_subscriber_movements!C:C, baseline_subscriber_movements!A:A, B3087, baseline_subscriber_movements!B:B, C3087)</f>
        <v>1.9964274456236199E-3</v>
      </c>
      <c r="G3087" s="30">
        <f t="shared" si="0"/>
        <v>2.0061239573434695E-3</v>
      </c>
      <c r="H3087" s="30">
        <f t="shared" si="1"/>
        <v>1.0048569316862004</v>
      </c>
      <c r="I3087" s="30">
        <f t="shared" si="2"/>
        <v>0.48569316862003831</v>
      </c>
    </row>
    <row r="3088" spans="1:9" ht="15.75" customHeight="1" x14ac:dyDescent="0.2">
      <c r="A3088" s="17">
        <f>od_matrix_directed_all_pairs_pe!A3077</f>
        <v>43955</v>
      </c>
      <c r="B3088" s="30" t="str">
        <f>od_matrix_directed_all_pairs_pe!B3077</f>
        <v>Locality22</v>
      </c>
      <c r="C3088" s="30" t="str">
        <f>od_matrix_directed_all_pairs_pe!C3077</f>
        <v>Locality15</v>
      </c>
      <c r="D3088" s="30">
        <f>SUMIFS(od_matrix_directed_all_pairs_pe!D:D, od_matrix_directed_all_pairs_pe!A:A, A3088, od_matrix_directed_all_pairs_pe!B:B, B3088, od_matrix_directed_all_pairs_pe!C:C, C3088)</f>
        <v>32</v>
      </c>
      <c r="E3088" s="30">
        <f t="array" ref="E3088">INDEX(total_subscribers_per_day!B:B, MATCH(A3088, total_subscribers_per_day!A:A, 0), 0)</f>
        <v>9471</v>
      </c>
      <c r="F3088" s="40">
        <f>SUMIFS(baseline_subscriber_movements!C:C, baseline_subscriber_movements!A:A, B3088, baseline_subscriber_movements!B:B, C3088)</f>
        <v>2.8455710826242402E-3</v>
      </c>
      <c r="G3088" s="30">
        <f t="shared" si="0"/>
        <v>3.3787350860521592E-3</v>
      </c>
      <c r="H3088" s="30">
        <f t="shared" si="1"/>
        <v>1.187366257228136</v>
      </c>
      <c r="I3088" s="30">
        <f t="shared" si="2"/>
        <v>18.736625722813606</v>
      </c>
    </row>
    <row r="3089" spans="1:9" ht="15.75" customHeight="1" x14ac:dyDescent="0.2">
      <c r="A3089" s="17">
        <f>od_matrix_directed_all_pairs_pe!A3078</f>
        <v>43955</v>
      </c>
      <c r="B3089" s="30" t="str">
        <f>od_matrix_directed_all_pairs_pe!B3078</f>
        <v>Locality22</v>
      </c>
      <c r="C3089" s="30" t="str">
        <f>od_matrix_directed_all_pairs_pe!C3078</f>
        <v>Locality16</v>
      </c>
      <c r="D3089" s="30">
        <f>SUMIFS(od_matrix_directed_all_pairs_pe!D:D, od_matrix_directed_all_pairs_pe!A:A, A3089, od_matrix_directed_all_pairs_pe!B:B, B3089, od_matrix_directed_all_pairs_pe!C:C, C3089)</f>
        <v>23</v>
      </c>
      <c r="E3089" s="30">
        <f t="array" ref="E3089">INDEX(total_subscribers_per_day!B:B, MATCH(A3089, total_subscribers_per_day!A:A, 0), 0)</f>
        <v>9471</v>
      </c>
      <c r="F3089" s="40">
        <f>SUMIFS(baseline_subscriber_movements!C:C, baseline_subscriber_movements!A:A, B3089, baseline_subscriber_movements!B:B, C3089)</f>
        <v>2.6424268047775001E-3</v>
      </c>
      <c r="G3089" s="30">
        <f t="shared" si="0"/>
        <v>2.4284658430999894E-3</v>
      </c>
      <c r="H3089" s="30">
        <f t="shared" si="1"/>
        <v>0.91902861366276267</v>
      </c>
      <c r="I3089" s="30">
        <f t="shared" si="2"/>
        <v>-8.0971386337237323</v>
      </c>
    </row>
    <row r="3090" spans="1:9" ht="15.75" customHeight="1" x14ac:dyDescent="0.2">
      <c r="A3090" s="17">
        <f>od_matrix_directed_all_pairs_pe!A3079</f>
        <v>43955</v>
      </c>
      <c r="B3090" s="30" t="str">
        <f>od_matrix_directed_all_pairs_pe!B3079</f>
        <v>Locality22</v>
      </c>
      <c r="C3090" s="30" t="str">
        <f>od_matrix_directed_all_pairs_pe!C3079</f>
        <v>Locality17</v>
      </c>
      <c r="D3090" s="30">
        <f>SUMIFS(od_matrix_directed_all_pairs_pe!D:D, od_matrix_directed_all_pairs_pe!A:A, A3090, od_matrix_directed_all_pairs_pe!B:B, B3090, od_matrix_directed_all_pairs_pe!C:C, C3090)</f>
        <v>18</v>
      </c>
      <c r="E3090" s="30">
        <f t="array" ref="E3090">INDEX(total_subscribers_per_day!B:B, MATCH(A3090, total_subscribers_per_day!A:A, 0), 0)</f>
        <v>9471</v>
      </c>
      <c r="F3090" s="40">
        <f>SUMIFS(baseline_subscriber_movements!C:C, baseline_subscriber_movements!A:A, B3090, baseline_subscriber_movements!B:B, C3090)</f>
        <v>1.9971623746327001E-3</v>
      </c>
      <c r="G3090" s="30">
        <f t="shared" si="0"/>
        <v>1.9005384859043396E-3</v>
      </c>
      <c r="H3090" s="30">
        <f t="shared" si="1"/>
        <v>0.95161941264483774</v>
      </c>
      <c r="I3090" s="30">
        <f t="shared" si="2"/>
        <v>-4.8380587355162259</v>
      </c>
    </row>
    <row r="3091" spans="1:9" ht="15.75" customHeight="1" x14ac:dyDescent="0.2">
      <c r="A3091" s="17">
        <f>od_matrix_directed_all_pairs_pe!A3080</f>
        <v>43955</v>
      </c>
      <c r="B3091" s="30" t="str">
        <f>od_matrix_directed_all_pairs_pe!B3080</f>
        <v>Locality22</v>
      </c>
      <c r="C3091" s="30" t="str">
        <f>od_matrix_directed_all_pairs_pe!C3080</f>
        <v>Locality18</v>
      </c>
      <c r="D3091" s="30">
        <f>SUMIFS(od_matrix_directed_all_pairs_pe!D:D, od_matrix_directed_all_pairs_pe!A:A, A3091, od_matrix_directed_all_pairs_pe!B:B, B3091, od_matrix_directed_all_pairs_pe!C:C, C3091)</f>
        <v>22</v>
      </c>
      <c r="E3091" s="30">
        <f t="array" ref="E3091">INDEX(total_subscribers_per_day!B:B, MATCH(A3091, total_subscribers_per_day!A:A, 0), 0)</f>
        <v>9471</v>
      </c>
      <c r="F3091" s="40">
        <f>SUMIFS(baseline_subscriber_movements!C:C, baseline_subscriber_movements!A:A, B3091, baseline_subscriber_movements!B:B, C3091)</f>
        <v>2.5256513192502498E-3</v>
      </c>
      <c r="G3091" s="30">
        <f t="shared" si="0"/>
        <v>2.3228803716608595E-3</v>
      </c>
      <c r="H3091" s="30">
        <f t="shared" si="1"/>
        <v>0.91971538349577731</v>
      </c>
      <c r="I3091" s="30">
        <f t="shared" si="2"/>
        <v>-8.028461650422269</v>
      </c>
    </row>
    <row r="3092" spans="1:9" ht="15.75" customHeight="1" x14ac:dyDescent="0.2">
      <c r="A3092" s="17">
        <f>od_matrix_directed_all_pairs_pe!A3081</f>
        <v>43955</v>
      </c>
      <c r="B3092" s="30" t="str">
        <f>od_matrix_directed_all_pairs_pe!B3081</f>
        <v>Locality22</v>
      </c>
      <c r="C3092" s="30" t="str">
        <f>od_matrix_directed_all_pairs_pe!C3081</f>
        <v>Locality21</v>
      </c>
      <c r="D3092" s="30">
        <f>SUMIFS(od_matrix_directed_all_pairs_pe!D:D, od_matrix_directed_all_pairs_pe!A:A, A3092, od_matrix_directed_all_pairs_pe!B:B, B3092, od_matrix_directed_all_pairs_pe!C:C, C3092)</f>
        <v>39</v>
      </c>
      <c r="E3092" s="30">
        <f t="array" ref="E3092">INDEX(total_subscribers_per_day!B:B, MATCH(A3092, total_subscribers_per_day!A:A, 0), 0)</f>
        <v>9471</v>
      </c>
      <c r="F3092" s="40">
        <f>SUMIFS(baseline_subscriber_movements!C:C, baseline_subscriber_movements!A:A, B3092, baseline_subscriber_movements!B:B, C3092)</f>
        <v>4.3157894736842103E-3</v>
      </c>
      <c r="G3092" s="30">
        <f t="shared" si="0"/>
        <v>4.117833386126069E-3</v>
      </c>
      <c r="H3092" s="30">
        <f t="shared" si="1"/>
        <v>0.95413212605360143</v>
      </c>
      <c r="I3092" s="30">
        <f t="shared" si="2"/>
        <v>-4.5867873946398579</v>
      </c>
    </row>
    <row r="3093" spans="1:9" ht="15.75" customHeight="1" x14ac:dyDescent="0.2">
      <c r="A3093" s="17">
        <f>od_matrix_directed_all_pairs_pe!A3082</f>
        <v>43955</v>
      </c>
      <c r="B3093" s="30" t="str">
        <f>od_matrix_directed_all_pairs_pe!B3082</f>
        <v>Locality22</v>
      </c>
      <c r="C3093" s="30" t="str">
        <f>od_matrix_directed_all_pairs_pe!C3082</f>
        <v>Locality22</v>
      </c>
      <c r="D3093" s="30">
        <f>SUMIFS(od_matrix_directed_all_pairs_pe!D:D, od_matrix_directed_all_pairs_pe!A:A, A3093, od_matrix_directed_all_pairs_pe!B:B, B3093, od_matrix_directed_all_pairs_pe!C:C, C3093)</f>
        <v>19</v>
      </c>
      <c r="E3093" s="30">
        <f t="array" ref="E3093">INDEX(total_subscribers_per_day!B:B, MATCH(A3093, total_subscribers_per_day!A:A, 0), 0)</f>
        <v>9471</v>
      </c>
      <c r="F3093" s="40">
        <f>SUMIFS(baseline_subscriber_movements!C:C, baseline_subscriber_movements!A:A, B3093, baseline_subscriber_movements!B:B, C3093)</f>
        <v>2.1050415745710901E-3</v>
      </c>
      <c r="G3093" s="30">
        <f t="shared" si="0"/>
        <v>2.0061239573434695E-3</v>
      </c>
      <c r="H3093" s="30">
        <f t="shared" si="1"/>
        <v>0.95300918593601869</v>
      </c>
      <c r="I3093" s="30">
        <f t="shared" si="2"/>
        <v>-4.6990814063981308</v>
      </c>
    </row>
    <row r="3094" spans="1:9" ht="15.75" customHeight="1" x14ac:dyDescent="0.2">
      <c r="A3094" s="17">
        <f>od_matrix_directed_all_pairs_pe!A3083</f>
        <v>43955</v>
      </c>
      <c r="B3094" s="30" t="str">
        <f>od_matrix_directed_all_pairs_pe!B3083</f>
        <v>Locality22</v>
      </c>
      <c r="C3094" s="30" t="str">
        <f>od_matrix_directed_all_pairs_pe!C3083</f>
        <v>Locality23</v>
      </c>
      <c r="D3094" s="30">
        <f>SUMIFS(od_matrix_directed_all_pairs_pe!D:D, od_matrix_directed_all_pairs_pe!A:A, A3094, od_matrix_directed_all_pairs_pe!B:B, B3094, od_matrix_directed_all_pairs_pe!C:C, C3094)</f>
        <v>19</v>
      </c>
      <c r="E3094" s="30">
        <f t="array" ref="E3094">INDEX(total_subscribers_per_day!B:B, MATCH(A3094, total_subscribers_per_day!A:A, 0), 0)</f>
        <v>9471</v>
      </c>
      <c r="F3094" s="40">
        <f>SUMIFS(baseline_subscriber_movements!C:C, baseline_subscriber_movements!A:A, B3094, baseline_subscriber_movements!B:B, C3094)</f>
        <v>1.9985274008625202E-3</v>
      </c>
      <c r="G3094" s="30">
        <f t="shared" si="0"/>
        <v>2.0061239573434695E-3</v>
      </c>
      <c r="H3094" s="30">
        <f t="shared" si="1"/>
        <v>1.0038010769718098</v>
      </c>
      <c r="I3094" s="30">
        <f t="shared" si="2"/>
        <v>0.38010769718097581</v>
      </c>
    </row>
    <row r="3095" spans="1:9" ht="15.75" customHeight="1" x14ac:dyDescent="0.2">
      <c r="A3095" s="17">
        <f>od_matrix_directed_all_pairs_pe!A3084</f>
        <v>43955</v>
      </c>
      <c r="B3095" s="30" t="str">
        <f>od_matrix_directed_all_pairs_pe!B3084</f>
        <v>Locality22</v>
      </c>
      <c r="C3095" s="30" t="str">
        <f>od_matrix_directed_all_pairs_pe!C3084</f>
        <v>Locality24</v>
      </c>
      <c r="D3095" s="30">
        <f>SUMIFS(od_matrix_directed_all_pairs_pe!D:D, od_matrix_directed_all_pairs_pe!A:A, A3095, od_matrix_directed_all_pairs_pe!B:B, B3095, od_matrix_directed_all_pairs_pe!C:C, C3095)</f>
        <v>27</v>
      </c>
      <c r="E3095" s="30">
        <f t="array" ref="E3095">INDEX(total_subscribers_per_day!B:B, MATCH(A3095, total_subscribers_per_day!A:A, 0), 0)</f>
        <v>9471</v>
      </c>
      <c r="F3095" s="40">
        <f>SUMIFS(baseline_subscriber_movements!C:C, baseline_subscriber_movements!A:A, B3095, baseline_subscriber_movements!B:B, C3095)</f>
        <v>2.73626604925278E-3</v>
      </c>
      <c r="G3095" s="30">
        <f t="shared" si="0"/>
        <v>2.8508077288565093E-3</v>
      </c>
      <c r="H3095" s="30">
        <f t="shared" si="1"/>
        <v>1.0418605784459476</v>
      </c>
      <c r="I3095" s="30">
        <f t="shared" si="2"/>
        <v>4.1860578445947594</v>
      </c>
    </row>
    <row r="3096" spans="1:9" ht="15.75" customHeight="1" x14ac:dyDescent="0.2">
      <c r="A3096" s="17">
        <f>od_matrix_directed_all_pairs_pe!A3085</f>
        <v>43955</v>
      </c>
      <c r="B3096" s="30" t="str">
        <f>od_matrix_directed_all_pairs_pe!B3085</f>
        <v>Locality22</v>
      </c>
      <c r="C3096" s="30" t="str">
        <f>od_matrix_directed_all_pairs_pe!C3085</f>
        <v>Locality25</v>
      </c>
      <c r="D3096" s="30">
        <f>SUMIFS(od_matrix_directed_all_pairs_pe!D:D, od_matrix_directed_all_pairs_pe!A:A, A3096, od_matrix_directed_all_pairs_pe!B:B, B3096, od_matrix_directed_all_pairs_pe!C:C, C3096)</f>
        <v>30</v>
      </c>
      <c r="E3096" s="30">
        <f t="array" ref="E3096">INDEX(total_subscribers_per_day!B:B, MATCH(A3096, total_subscribers_per_day!A:A, 0), 0)</f>
        <v>9471</v>
      </c>
      <c r="F3096" s="40">
        <f>SUMIFS(baseline_subscriber_movements!C:C, baseline_subscriber_movements!A:A, B3096, baseline_subscriber_movements!B:B, C3096)</f>
        <v>3.5594639865996602E-3</v>
      </c>
      <c r="G3096" s="30">
        <f t="shared" si="0"/>
        <v>3.1675641431738993E-3</v>
      </c>
      <c r="H3096" s="30">
        <f t="shared" si="1"/>
        <v>0.88989919692932729</v>
      </c>
      <c r="I3096" s="30">
        <f t="shared" si="2"/>
        <v>-11.010080307067271</v>
      </c>
    </row>
    <row r="3097" spans="1:9" ht="15.75" customHeight="1" x14ac:dyDescent="0.2">
      <c r="A3097" s="17">
        <f>od_matrix_directed_all_pairs_pe!A3086</f>
        <v>43955</v>
      </c>
      <c r="B3097" s="30" t="str">
        <f>od_matrix_directed_all_pairs_pe!B3086</f>
        <v>Locality22</v>
      </c>
      <c r="C3097" s="30" t="str">
        <f>od_matrix_directed_all_pairs_pe!C3086</f>
        <v>Locality26</v>
      </c>
      <c r="D3097" s="30">
        <f>SUMIFS(od_matrix_directed_all_pairs_pe!D:D, od_matrix_directed_all_pairs_pe!A:A, A3097, od_matrix_directed_all_pairs_pe!B:B, B3097, od_matrix_directed_all_pairs_pe!C:C, C3097)</f>
        <v>19</v>
      </c>
      <c r="E3097" s="30">
        <f t="array" ref="E3097">INDEX(total_subscribers_per_day!B:B, MATCH(A3097, total_subscribers_per_day!A:A, 0), 0)</f>
        <v>9471</v>
      </c>
      <c r="F3097" s="40">
        <f>SUMIFS(baseline_subscriber_movements!C:C, baseline_subscriber_movements!A:A, B3097, baseline_subscriber_movements!B:B, C3097)</f>
        <v>1.89394696335166E-3</v>
      </c>
      <c r="G3097" s="30">
        <f t="shared" si="0"/>
        <v>2.0061239573434695E-3</v>
      </c>
      <c r="H3097" s="30">
        <f t="shared" si="1"/>
        <v>1.059229216109248</v>
      </c>
      <c r="I3097" s="30">
        <f t="shared" si="2"/>
        <v>5.9229216109248028</v>
      </c>
    </row>
    <row r="3098" spans="1:9" ht="15.75" customHeight="1" x14ac:dyDescent="0.2">
      <c r="A3098" s="17">
        <f>od_matrix_directed_all_pairs_pe!A3087</f>
        <v>43955</v>
      </c>
      <c r="B3098" s="30" t="str">
        <f>od_matrix_directed_all_pairs_pe!B3087</f>
        <v>Locality22</v>
      </c>
      <c r="C3098" s="30" t="str">
        <f>od_matrix_directed_all_pairs_pe!C3087</f>
        <v>Locality27</v>
      </c>
      <c r="D3098" s="30">
        <f>SUMIFS(od_matrix_directed_all_pairs_pe!D:D, od_matrix_directed_all_pairs_pe!A:A, A3098, od_matrix_directed_all_pairs_pe!B:B, B3098, od_matrix_directed_all_pairs_pe!C:C, C3098)</f>
        <v>49</v>
      </c>
      <c r="E3098" s="30">
        <f t="array" ref="E3098">INDEX(total_subscribers_per_day!B:B, MATCH(A3098, total_subscribers_per_day!A:A, 0), 0)</f>
        <v>9471</v>
      </c>
      <c r="F3098" s="40">
        <f>SUMIFS(baseline_subscriber_movements!C:C, baseline_subscriber_movements!A:A, B3098, baseline_subscriber_movements!B:B, C3098)</f>
        <v>4.43927703202621E-3</v>
      </c>
      <c r="G3098" s="30">
        <f t="shared" si="0"/>
        <v>5.1736881005173688E-3</v>
      </c>
      <c r="H3098" s="30">
        <f t="shared" si="1"/>
        <v>1.1654348361665443</v>
      </c>
      <c r="I3098" s="30">
        <f t="shared" si="2"/>
        <v>16.543483616654431</v>
      </c>
    </row>
    <row r="3099" spans="1:9" ht="15.75" customHeight="1" x14ac:dyDescent="0.2">
      <c r="A3099" s="17">
        <f>od_matrix_directed_all_pairs_pe!A3088</f>
        <v>43955</v>
      </c>
      <c r="B3099" s="30" t="str">
        <f>od_matrix_directed_all_pairs_pe!B3088</f>
        <v>Locality22</v>
      </c>
      <c r="C3099" s="30" t="str">
        <f>od_matrix_directed_all_pairs_pe!C3088</f>
        <v>Locality29</v>
      </c>
      <c r="D3099" s="30">
        <f>SUMIFS(od_matrix_directed_all_pairs_pe!D:D, od_matrix_directed_all_pairs_pe!A:A, A3099, od_matrix_directed_all_pairs_pe!B:B, B3099, od_matrix_directed_all_pairs_pe!C:C, C3099)</f>
        <v>35</v>
      </c>
      <c r="E3099" s="30">
        <f t="array" ref="E3099">INDEX(total_subscribers_per_day!B:B, MATCH(A3099, total_subscribers_per_day!A:A, 0), 0)</f>
        <v>9471</v>
      </c>
      <c r="F3099" s="40">
        <f>SUMIFS(baseline_subscriber_movements!C:C, baseline_subscriber_movements!A:A, B3099, baseline_subscriber_movements!B:B, C3099)</f>
        <v>5.49334460173251E-3</v>
      </c>
      <c r="G3099" s="30">
        <f t="shared" si="0"/>
        <v>3.6954915003695491E-3</v>
      </c>
      <c r="H3099" s="30">
        <f t="shared" si="1"/>
        <v>0.67272158735573451</v>
      </c>
      <c r="I3099" s="30">
        <f t="shared" si="2"/>
        <v>-32.727841264426552</v>
      </c>
    </row>
    <row r="3100" spans="1:9" ht="15.75" customHeight="1" x14ac:dyDescent="0.2">
      <c r="A3100" s="17">
        <f>od_matrix_directed_all_pairs_pe!A3089</f>
        <v>43955</v>
      </c>
      <c r="B3100" s="30" t="str">
        <f>od_matrix_directed_all_pairs_pe!B3089</f>
        <v>Locality22</v>
      </c>
      <c r="C3100" s="30" t="str">
        <f>od_matrix_directed_all_pairs_pe!C3089</f>
        <v>Locality30</v>
      </c>
      <c r="D3100" s="30">
        <f>SUMIFS(od_matrix_directed_all_pairs_pe!D:D, od_matrix_directed_all_pairs_pe!A:A, A3100, od_matrix_directed_all_pairs_pe!B:B, B3100, od_matrix_directed_all_pairs_pe!C:C, C3100)</f>
        <v>41</v>
      </c>
      <c r="E3100" s="30">
        <f t="array" ref="E3100">INDEX(total_subscribers_per_day!B:B, MATCH(A3100, total_subscribers_per_day!A:A, 0), 0)</f>
        <v>9471</v>
      </c>
      <c r="F3100" s="40">
        <f>SUMIFS(baseline_subscriber_movements!C:C, baseline_subscriber_movements!A:A, B3100, baseline_subscriber_movements!B:B, C3100)</f>
        <v>4.5111204364246702E-3</v>
      </c>
      <c r="G3100" s="30">
        <f t="shared" si="0"/>
        <v>4.329004329004329E-3</v>
      </c>
      <c r="H3100" s="30">
        <f t="shared" si="1"/>
        <v>0.95962951776905359</v>
      </c>
      <c r="I3100" s="30">
        <f t="shared" si="2"/>
        <v>-4.0370482230946418</v>
      </c>
    </row>
    <row r="3101" spans="1:9" ht="15.75" customHeight="1" x14ac:dyDescent="0.2">
      <c r="A3101" s="17">
        <f>od_matrix_directed_all_pairs_pe!A3090</f>
        <v>43955</v>
      </c>
      <c r="B3101" s="30" t="str">
        <f>od_matrix_directed_all_pairs_pe!B3090</f>
        <v>Locality22</v>
      </c>
      <c r="C3101" s="30" t="str">
        <f>od_matrix_directed_all_pairs_pe!C3090</f>
        <v>Locality31</v>
      </c>
      <c r="D3101" s="30">
        <f>SUMIFS(od_matrix_directed_all_pairs_pe!D:D, od_matrix_directed_all_pairs_pe!A:A, A3101, od_matrix_directed_all_pairs_pe!B:B, B3101, od_matrix_directed_all_pairs_pe!C:C, C3101)</f>
        <v>56</v>
      </c>
      <c r="E3101" s="30">
        <f t="array" ref="E3101">INDEX(total_subscribers_per_day!B:B, MATCH(A3101, total_subscribers_per_day!A:A, 0), 0)</f>
        <v>9471</v>
      </c>
      <c r="F3101" s="40">
        <f>SUMIFS(baseline_subscriber_movements!C:C, baseline_subscriber_movements!A:A, B3101, baseline_subscriber_movements!B:B, C3101)</f>
        <v>7.0742265864216997E-3</v>
      </c>
      <c r="G3101" s="30">
        <f t="shared" si="0"/>
        <v>5.9127864005912786E-3</v>
      </c>
      <c r="H3101" s="30">
        <f t="shared" si="1"/>
        <v>0.83582089552238903</v>
      </c>
      <c r="I3101" s="30">
        <f t="shared" si="2"/>
        <v>-16.417910447761098</v>
      </c>
    </row>
    <row r="3102" spans="1:9" ht="15.75" customHeight="1" x14ac:dyDescent="0.2">
      <c r="A3102" s="17">
        <f>od_matrix_directed_all_pairs_pe!A3091</f>
        <v>43955</v>
      </c>
      <c r="B3102" s="30" t="str">
        <f>od_matrix_directed_all_pairs_pe!B3091</f>
        <v>Locality22</v>
      </c>
      <c r="C3102" s="30" t="str">
        <f>od_matrix_directed_all_pairs_pe!C3091</f>
        <v>Locality32</v>
      </c>
      <c r="D3102" s="30">
        <f>SUMIFS(od_matrix_directed_all_pairs_pe!D:D, od_matrix_directed_all_pairs_pe!A:A, A3102, od_matrix_directed_all_pairs_pe!B:B, B3102, od_matrix_directed_all_pairs_pe!C:C, C3102)</f>
        <v>49</v>
      </c>
      <c r="E3102" s="30">
        <f t="array" ref="E3102">INDEX(total_subscribers_per_day!B:B, MATCH(A3102, total_subscribers_per_day!A:A, 0), 0)</f>
        <v>9471</v>
      </c>
      <c r="F3102" s="40">
        <f>SUMIFS(baseline_subscriber_movements!C:C, baseline_subscriber_movements!A:A, B3102, baseline_subscriber_movements!B:B, C3102)</f>
        <v>4.3107980233413898E-3</v>
      </c>
      <c r="G3102" s="30">
        <f t="shared" si="0"/>
        <v>5.1736881005173688E-3</v>
      </c>
      <c r="H3102" s="30">
        <f t="shared" si="1"/>
        <v>1.200169451805384</v>
      </c>
      <c r="I3102" s="30">
        <f t="shared" si="2"/>
        <v>20.016945180538404</v>
      </c>
    </row>
    <row r="3103" spans="1:9" ht="15.75" customHeight="1" x14ac:dyDescent="0.2">
      <c r="A3103" s="17">
        <f>od_matrix_directed_all_pairs_pe!A3092</f>
        <v>43955</v>
      </c>
      <c r="B3103" s="30" t="str">
        <f>od_matrix_directed_all_pairs_pe!B3092</f>
        <v>Locality22</v>
      </c>
      <c r="C3103" s="30" t="str">
        <f>od_matrix_directed_all_pairs_pe!C3092</f>
        <v>Locality33</v>
      </c>
      <c r="D3103" s="30">
        <f>SUMIFS(od_matrix_directed_all_pairs_pe!D:D, od_matrix_directed_all_pairs_pe!A:A, A3103, od_matrix_directed_all_pairs_pe!B:B, B3103, od_matrix_directed_all_pairs_pe!C:C, C3103)</f>
        <v>30</v>
      </c>
      <c r="E3103" s="30">
        <f t="array" ref="E3103">INDEX(total_subscribers_per_day!B:B, MATCH(A3103, total_subscribers_per_day!A:A, 0), 0)</f>
        <v>9471</v>
      </c>
      <c r="F3103" s="40">
        <f>SUMIFS(baseline_subscriber_movements!C:C, baseline_subscriber_movements!A:A, B3103, baseline_subscriber_movements!B:B, C3103)</f>
        <v>3.4315009074266101E-3</v>
      </c>
      <c r="G3103" s="30">
        <f t="shared" si="0"/>
        <v>3.1675641431738993E-3</v>
      </c>
      <c r="H3103" s="30">
        <f t="shared" si="1"/>
        <v>0.92308416306069252</v>
      </c>
      <c r="I3103" s="30">
        <f t="shared" si="2"/>
        <v>-7.691583693930748</v>
      </c>
    </row>
    <row r="3104" spans="1:9" ht="15.75" customHeight="1" x14ac:dyDescent="0.2">
      <c r="A3104" s="17">
        <f>od_matrix_directed_all_pairs_pe!A3093</f>
        <v>43955</v>
      </c>
      <c r="B3104" s="30" t="str">
        <f>od_matrix_directed_all_pairs_pe!B3093</f>
        <v>Locality22</v>
      </c>
      <c r="C3104" s="30" t="str">
        <f>od_matrix_directed_all_pairs_pe!C3093</f>
        <v>Locality34</v>
      </c>
      <c r="D3104" s="30">
        <f>SUMIFS(od_matrix_directed_all_pairs_pe!D:D, od_matrix_directed_all_pairs_pe!A:A, A3104, od_matrix_directed_all_pairs_pe!B:B, B3104, od_matrix_directed_all_pairs_pe!C:C, C3104)</f>
        <v>22</v>
      </c>
      <c r="E3104" s="30">
        <f t="array" ref="E3104">INDEX(total_subscribers_per_day!B:B, MATCH(A3104, total_subscribers_per_day!A:A, 0), 0)</f>
        <v>9471</v>
      </c>
      <c r="F3104" s="40">
        <f>SUMIFS(baseline_subscriber_movements!C:C, baseline_subscriber_movements!A:A, B3104, baseline_subscriber_movements!B:B, C3104)</f>
        <v>2.0984156961494E-3</v>
      </c>
      <c r="G3104" s="30">
        <f t="shared" si="0"/>
        <v>2.3228803716608595E-3</v>
      </c>
      <c r="H3104" s="30">
        <f t="shared" si="1"/>
        <v>1.1069686411149864</v>
      </c>
      <c r="I3104" s="30">
        <f t="shared" si="2"/>
        <v>10.696864111498638</v>
      </c>
    </row>
    <row r="3105" spans="1:9" ht="15.75" customHeight="1" x14ac:dyDescent="0.2">
      <c r="A3105" s="17">
        <f>od_matrix_directed_all_pairs_pe!A3094</f>
        <v>43955</v>
      </c>
      <c r="B3105" s="30" t="str">
        <f>od_matrix_directed_all_pairs_pe!B3094</f>
        <v>Locality23</v>
      </c>
      <c r="C3105" s="30" t="str">
        <f>od_matrix_directed_all_pairs_pe!C3094</f>
        <v>Locality01</v>
      </c>
      <c r="D3105" s="30">
        <f>SUMIFS(od_matrix_directed_all_pairs_pe!D:D, od_matrix_directed_all_pairs_pe!A:A, A3105, od_matrix_directed_all_pairs_pe!B:B, B3105, od_matrix_directed_all_pairs_pe!C:C, C3105)</f>
        <v>34</v>
      </c>
      <c r="E3105" s="30">
        <f t="array" ref="E3105">INDEX(total_subscribers_per_day!B:B, MATCH(A3105, total_subscribers_per_day!A:A, 0), 0)</f>
        <v>9471</v>
      </c>
      <c r="F3105" s="40">
        <f>SUMIFS(baseline_subscriber_movements!C:C, baseline_subscriber_movements!A:A, B3105, baseline_subscriber_movements!B:B, C3105)</f>
        <v>3.4880033823063098E-3</v>
      </c>
      <c r="G3105" s="30">
        <f t="shared" si="0"/>
        <v>3.5899060289304192E-3</v>
      </c>
      <c r="H3105" s="30">
        <f t="shared" si="1"/>
        <v>1.0292151799912332</v>
      </c>
      <c r="I3105" s="30">
        <f t="shared" si="2"/>
        <v>2.9215179991233242</v>
      </c>
    </row>
    <row r="3106" spans="1:9" ht="15.75" customHeight="1" x14ac:dyDescent="0.2">
      <c r="A3106" s="17">
        <f>od_matrix_directed_all_pairs_pe!A3095</f>
        <v>43955</v>
      </c>
      <c r="B3106" s="30" t="str">
        <f>od_matrix_directed_all_pairs_pe!B3095</f>
        <v>Locality23</v>
      </c>
      <c r="C3106" s="30" t="str">
        <f>od_matrix_directed_all_pairs_pe!C3095</f>
        <v>Locality04</v>
      </c>
      <c r="D3106" s="30">
        <f>SUMIFS(od_matrix_directed_all_pairs_pe!D:D, od_matrix_directed_all_pairs_pe!A:A, A3106, od_matrix_directed_all_pairs_pe!B:B, B3106, od_matrix_directed_all_pairs_pe!C:C, C3106)</f>
        <v>38</v>
      </c>
      <c r="E3106" s="30">
        <f t="array" ref="E3106">INDEX(total_subscribers_per_day!B:B, MATCH(A3106, total_subscribers_per_day!A:A, 0), 0)</f>
        <v>9471</v>
      </c>
      <c r="F3106" s="40">
        <f>SUMIFS(baseline_subscriber_movements!C:C, baseline_subscriber_movements!A:A, B3106, baseline_subscriber_movements!B:B, C3106)</f>
        <v>3.4733185980423101E-3</v>
      </c>
      <c r="G3106" s="30">
        <f t="shared" si="0"/>
        <v>4.0122479146869391E-3</v>
      </c>
      <c r="H3106" s="30">
        <f t="shared" si="1"/>
        <v>1.1551626496194127</v>
      </c>
      <c r="I3106" s="30">
        <f t="shared" si="2"/>
        <v>15.516264961941273</v>
      </c>
    </row>
    <row r="3107" spans="1:9" ht="15.75" customHeight="1" x14ac:dyDescent="0.2">
      <c r="A3107" s="17">
        <f>od_matrix_directed_all_pairs_pe!A3096</f>
        <v>43955</v>
      </c>
      <c r="B3107" s="30" t="str">
        <f>od_matrix_directed_all_pairs_pe!B3096</f>
        <v>Locality23</v>
      </c>
      <c r="C3107" s="30" t="str">
        <f>od_matrix_directed_all_pairs_pe!C3096</f>
        <v>Locality06</v>
      </c>
      <c r="D3107" s="30">
        <f>SUMIFS(od_matrix_directed_all_pairs_pe!D:D, od_matrix_directed_all_pairs_pe!A:A, A3107, od_matrix_directed_all_pairs_pe!B:B, B3107, od_matrix_directed_all_pairs_pe!C:C, C3107)</f>
        <v>17</v>
      </c>
      <c r="E3107" s="30">
        <f t="array" ref="E3107">INDEX(total_subscribers_per_day!B:B, MATCH(A3107, total_subscribers_per_day!A:A, 0), 0)</f>
        <v>9471</v>
      </c>
      <c r="F3107" s="40">
        <f>SUMIFS(baseline_subscriber_movements!C:C, baseline_subscriber_movements!A:A, B3107, baseline_subscriber_movements!B:B, C3107)</f>
        <v>1.89513590209728E-3</v>
      </c>
      <c r="G3107" s="30">
        <f t="shared" si="0"/>
        <v>1.7949530144652096E-3</v>
      </c>
      <c r="H3107" s="30">
        <f t="shared" si="1"/>
        <v>0.94713683197009702</v>
      </c>
      <c r="I3107" s="30">
        <f t="shared" si="2"/>
        <v>-5.2863168029902985</v>
      </c>
    </row>
    <row r="3108" spans="1:9" ht="15.75" customHeight="1" x14ac:dyDescent="0.2">
      <c r="A3108" s="17">
        <f>od_matrix_directed_all_pairs_pe!A3097</f>
        <v>43955</v>
      </c>
      <c r="B3108" s="30" t="str">
        <f>od_matrix_directed_all_pairs_pe!B3097</f>
        <v>Locality23</v>
      </c>
      <c r="C3108" s="30" t="str">
        <f>od_matrix_directed_all_pairs_pe!C3097</f>
        <v>Locality07</v>
      </c>
      <c r="D3108" s="30">
        <f>SUMIFS(od_matrix_directed_all_pairs_pe!D:D, od_matrix_directed_all_pairs_pe!A:A, A3108, od_matrix_directed_all_pairs_pe!B:B, B3108, od_matrix_directed_all_pairs_pe!C:C, C3108)</f>
        <v>32</v>
      </c>
      <c r="E3108" s="30">
        <f t="array" ref="E3108">INDEX(total_subscribers_per_day!B:B, MATCH(A3108, total_subscribers_per_day!A:A, 0), 0)</f>
        <v>9471</v>
      </c>
      <c r="F3108" s="40">
        <f>SUMIFS(baseline_subscriber_movements!C:C, baseline_subscriber_movements!A:A, B3108, baseline_subscriber_movements!B:B, C3108)</f>
        <v>2.7328150709662498E-3</v>
      </c>
      <c r="G3108" s="30">
        <f t="shared" si="0"/>
        <v>3.3787350860521592E-3</v>
      </c>
      <c r="H3108" s="30">
        <f t="shared" si="1"/>
        <v>1.2363570158655226</v>
      </c>
      <c r="I3108" s="30">
        <f t="shared" si="2"/>
        <v>23.635701586552258</v>
      </c>
    </row>
    <row r="3109" spans="1:9" ht="15.75" customHeight="1" x14ac:dyDescent="0.2">
      <c r="A3109" s="17">
        <f>od_matrix_directed_all_pairs_pe!A3098</f>
        <v>43955</v>
      </c>
      <c r="B3109" s="30" t="str">
        <f>od_matrix_directed_all_pairs_pe!B3098</f>
        <v>Locality23</v>
      </c>
      <c r="C3109" s="30" t="str">
        <f>od_matrix_directed_all_pairs_pe!C3098</f>
        <v>Locality08</v>
      </c>
      <c r="D3109" s="30">
        <f>SUMIFS(od_matrix_directed_all_pairs_pe!D:D, od_matrix_directed_all_pairs_pe!A:A, A3109, od_matrix_directed_all_pairs_pe!B:B, B3109, od_matrix_directed_all_pairs_pe!C:C, C3109)</f>
        <v>23</v>
      </c>
      <c r="E3109" s="30">
        <f t="array" ref="E3109">INDEX(total_subscribers_per_day!B:B, MATCH(A3109, total_subscribers_per_day!A:A, 0), 0)</f>
        <v>9471</v>
      </c>
      <c r="F3109" s="40">
        <f>SUMIFS(baseline_subscriber_movements!C:C, baseline_subscriber_movements!A:A, B3109, baseline_subscriber_movements!B:B, C3109)</f>
        <v>2.7452222574173698E-3</v>
      </c>
      <c r="G3109" s="30">
        <f t="shared" si="0"/>
        <v>2.4284658430999894E-3</v>
      </c>
      <c r="H3109" s="30">
        <f t="shared" si="1"/>
        <v>0.88461538461538769</v>
      </c>
      <c r="I3109" s="30">
        <f t="shared" si="2"/>
        <v>-11.538461538461231</v>
      </c>
    </row>
    <row r="3110" spans="1:9" ht="15.75" customHeight="1" x14ac:dyDescent="0.2">
      <c r="A3110" s="17">
        <f>od_matrix_directed_all_pairs_pe!A3099</f>
        <v>43955</v>
      </c>
      <c r="B3110" s="30" t="str">
        <f>od_matrix_directed_all_pairs_pe!B3099</f>
        <v>Locality23</v>
      </c>
      <c r="C3110" s="30" t="str">
        <f>od_matrix_directed_all_pairs_pe!C3099</f>
        <v>Locality10</v>
      </c>
      <c r="D3110" s="30">
        <f>SUMIFS(od_matrix_directed_all_pairs_pe!D:D, od_matrix_directed_all_pairs_pe!A:A, A3110, od_matrix_directed_all_pairs_pe!B:B, B3110, od_matrix_directed_all_pairs_pe!C:C, C3110)</f>
        <v>27</v>
      </c>
      <c r="E3110" s="30">
        <f t="array" ref="E3110">INDEX(total_subscribers_per_day!B:B, MATCH(A3110, total_subscribers_per_day!A:A, 0), 0)</f>
        <v>9471</v>
      </c>
      <c r="F3110" s="40">
        <f>SUMIFS(baseline_subscriber_movements!C:C, baseline_subscriber_movements!A:A, B3110, baseline_subscriber_movements!B:B, C3110)</f>
        <v>2.6186236514088102E-3</v>
      </c>
      <c r="G3110" s="30">
        <f t="shared" si="0"/>
        <v>2.8508077288565093E-3</v>
      </c>
      <c r="H3110" s="30">
        <f t="shared" si="1"/>
        <v>1.0886664554957277</v>
      </c>
      <c r="I3110" s="30">
        <f t="shared" si="2"/>
        <v>8.8666455495727714</v>
      </c>
    </row>
    <row r="3111" spans="1:9" ht="15.75" customHeight="1" x14ac:dyDescent="0.2">
      <c r="A3111" s="17">
        <f>od_matrix_directed_all_pairs_pe!A3100</f>
        <v>43955</v>
      </c>
      <c r="B3111" s="30" t="str">
        <f>od_matrix_directed_all_pairs_pe!B3100</f>
        <v>Locality23</v>
      </c>
      <c r="C3111" s="30" t="str">
        <f>od_matrix_directed_all_pairs_pe!C3100</f>
        <v>Locality11</v>
      </c>
      <c r="D3111" s="30">
        <f>SUMIFS(od_matrix_directed_all_pairs_pe!D:D, od_matrix_directed_all_pairs_pe!A:A, A3111, od_matrix_directed_all_pairs_pe!B:B, B3111, od_matrix_directed_all_pairs_pe!C:C, C3111)</f>
        <v>27</v>
      </c>
      <c r="E3111" s="30">
        <f t="array" ref="E3111">INDEX(total_subscribers_per_day!B:B, MATCH(A3111, total_subscribers_per_day!A:A, 0), 0)</f>
        <v>9471</v>
      </c>
      <c r="F3111" s="40">
        <f>SUMIFS(baseline_subscriber_movements!C:C, baseline_subscriber_movements!A:A, B3111, baseline_subscriber_movements!B:B, C3111)</f>
        <v>2.7874191709188999E-3</v>
      </c>
      <c r="G3111" s="30">
        <f t="shared" si="0"/>
        <v>2.8508077288565093E-3</v>
      </c>
      <c r="H3111" s="30">
        <f t="shared" si="1"/>
        <v>1.0227409492619342</v>
      </c>
      <c r="I3111" s="30">
        <f t="shared" si="2"/>
        <v>2.2740949261934151</v>
      </c>
    </row>
    <row r="3112" spans="1:9" ht="15.75" customHeight="1" x14ac:dyDescent="0.2">
      <c r="A3112" s="17">
        <f>od_matrix_directed_all_pairs_pe!A3101</f>
        <v>43955</v>
      </c>
      <c r="B3112" s="30" t="str">
        <f>od_matrix_directed_all_pairs_pe!B3101</f>
        <v>Locality23</v>
      </c>
      <c r="C3112" s="30" t="str">
        <f>od_matrix_directed_all_pairs_pe!C3101</f>
        <v>Locality12</v>
      </c>
      <c r="D3112" s="30">
        <f>SUMIFS(od_matrix_directed_all_pairs_pe!D:D, od_matrix_directed_all_pairs_pe!A:A, A3112, od_matrix_directed_all_pairs_pe!B:B, B3112, od_matrix_directed_all_pairs_pe!C:C, C3112)</f>
        <v>19</v>
      </c>
      <c r="E3112" s="30">
        <f t="array" ref="E3112">INDEX(total_subscribers_per_day!B:B, MATCH(A3112, total_subscribers_per_day!A:A, 0), 0)</f>
        <v>9471</v>
      </c>
      <c r="F3112" s="40">
        <f>SUMIFS(baseline_subscriber_movements!C:C, baseline_subscriber_movements!A:A, B3112, baseline_subscriber_movements!B:B, C3112)</f>
        <v>2.1043782459588801E-3</v>
      </c>
      <c r="G3112" s="30">
        <f t="shared" si="0"/>
        <v>2.0061239573434695E-3</v>
      </c>
      <c r="H3112" s="30">
        <f t="shared" si="1"/>
        <v>0.95330958737855609</v>
      </c>
      <c r="I3112" s="30">
        <f t="shared" si="2"/>
        <v>-4.6690412621443915</v>
      </c>
    </row>
    <row r="3113" spans="1:9" ht="15.75" customHeight="1" x14ac:dyDescent="0.2">
      <c r="A3113" s="17">
        <f>od_matrix_directed_all_pairs_pe!A3102</f>
        <v>43955</v>
      </c>
      <c r="B3113" s="30" t="str">
        <f>od_matrix_directed_all_pairs_pe!B3102</f>
        <v>Locality23</v>
      </c>
      <c r="C3113" s="30" t="str">
        <f>od_matrix_directed_all_pairs_pe!C3102</f>
        <v>Locality14</v>
      </c>
      <c r="D3113" s="30">
        <f>SUMIFS(od_matrix_directed_all_pairs_pe!D:D, od_matrix_directed_all_pairs_pe!A:A, A3113, od_matrix_directed_all_pairs_pe!B:B, B3113, od_matrix_directed_all_pairs_pe!C:C, C3113)</f>
        <v>22</v>
      </c>
      <c r="E3113" s="30">
        <f t="array" ref="E3113">INDEX(total_subscribers_per_day!B:B, MATCH(A3113, total_subscribers_per_day!A:A, 0), 0)</f>
        <v>9471</v>
      </c>
      <c r="F3113" s="40">
        <f>SUMIFS(baseline_subscriber_movements!C:C, baseline_subscriber_movements!A:A, B3113, baseline_subscriber_movements!B:B, C3113)</f>
        <v>1.9948566099288801E-3</v>
      </c>
      <c r="G3113" s="30">
        <f t="shared" si="0"/>
        <v>2.3228803716608595E-3</v>
      </c>
      <c r="H3113" s="30">
        <f t="shared" si="1"/>
        <v>1.164434756914019</v>
      </c>
      <c r="I3113" s="30">
        <f t="shared" si="2"/>
        <v>16.4434756914019</v>
      </c>
    </row>
    <row r="3114" spans="1:9" ht="15.75" customHeight="1" x14ac:dyDescent="0.2">
      <c r="A3114" s="17">
        <f>od_matrix_directed_all_pairs_pe!A3103</f>
        <v>43955</v>
      </c>
      <c r="B3114" s="30" t="str">
        <f>od_matrix_directed_all_pairs_pe!B3103</f>
        <v>Locality23</v>
      </c>
      <c r="C3114" s="30" t="str">
        <f>od_matrix_directed_all_pairs_pe!C3103</f>
        <v>Locality15</v>
      </c>
      <c r="D3114" s="30">
        <f>SUMIFS(od_matrix_directed_all_pairs_pe!D:D, od_matrix_directed_all_pairs_pe!A:A, A3114, od_matrix_directed_all_pairs_pe!B:B, B3114, od_matrix_directed_all_pairs_pe!C:C, C3114)</f>
        <v>20</v>
      </c>
      <c r="E3114" s="30">
        <f t="array" ref="E3114">INDEX(total_subscribers_per_day!B:B, MATCH(A3114, total_subscribers_per_day!A:A, 0), 0)</f>
        <v>9471</v>
      </c>
      <c r="F3114" s="40">
        <f>SUMIFS(baseline_subscriber_movements!C:C, baseline_subscriber_movements!A:A, B3114, baseline_subscriber_movements!B:B, C3114)</f>
        <v>2.74377374419586E-3</v>
      </c>
      <c r="G3114" s="30">
        <f t="shared" si="0"/>
        <v>2.1117094287825995E-3</v>
      </c>
      <c r="H3114" s="30">
        <f t="shared" si="1"/>
        <v>0.76963686719784374</v>
      </c>
      <c r="I3114" s="30">
        <f t="shared" si="2"/>
        <v>-23.036313280215627</v>
      </c>
    </row>
    <row r="3115" spans="1:9" ht="15.75" customHeight="1" x14ac:dyDescent="0.2">
      <c r="A3115" s="17">
        <f>od_matrix_directed_all_pairs_pe!A3104</f>
        <v>43955</v>
      </c>
      <c r="B3115" s="30" t="str">
        <f>od_matrix_directed_all_pairs_pe!B3104</f>
        <v>Locality23</v>
      </c>
      <c r="C3115" s="30" t="str">
        <f>od_matrix_directed_all_pairs_pe!C3104</f>
        <v>Locality16</v>
      </c>
      <c r="D3115" s="30">
        <f>SUMIFS(od_matrix_directed_all_pairs_pe!D:D, od_matrix_directed_all_pairs_pe!A:A, A3115, od_matrix_directed_all_pairs_pe!B:B, B3115, od_matrix_directed_all_pairs_pe!C:C, C3115)</f>
        <v>21</v>
      </c>
      <c r="E3115" s="30">
        <f t="array" ref="E3115">INDEX(total_subscribers_per_day!B:B, MATCH(A3115, total_subscribers_per_day!A:A, 0), 0)</f>
        <v>9471</v>
      </c>
      <c r="F3115" s="40">
        <f>SUMIFS(baseline_subscriber_movements!C:C, baseline_subscriber_movements!A:A, B3115, baseline_subscriber_movements!B:B, C3115)</f>
        <v>2.6296413169243698E-3</v>
      </c>
      <c r="G3115" s="30">
        <f t="shared" si="0"/>
        <v>2.2172949002217295E-3</v>
      </c>
      <c r="H3115" s="30">
        <f t="shared" si="1"/>
        <v>0.8431929046563198</v>
      </c>
      <c r="I3115" s="30">
        <f t="shared" si="2"/>
        <v>-15.68070953436802</v>
      </c>
    </row>
    <row r="3116" spans="1:9" ht="15.75" customHeight="1" x14ac:dyDescent="0.2">
      <c r="A3116" s="17">
        <f>od_matrix_directed_all_pairs_pe!A3105</f>
        <v>43955</v>
      </c>
      <c r="B3116" s="30" t="str">
        <f>od_matrix_directed_all_pairs_pe!B3105</f>
        <v>Locality23</v>
      </c>
      <c r="C3116" s="30" t="str">
        <f>od_matrix_directed_all_pairs_pe!C3105</f>
        <v>Locality17</v>
      </c>
      <c r="D3116" s="30">
        <f>SUMIFS(od_matrix_directed_all_pairs_pe!D:D, od_matrix_directed_all_pairs_pe!A:A, A3116, od_matrix_directed_all_pairs_pe!B:B, B3116, od_matrix_directed_all_pairs_pe!C:C, C3116)</f>
        <v>19</v>
      </c>
      <c r="E3116" s="30">
        <f t="array" ref="E3116">INDEX(total_subscribers_per_day!B:B, MATCH(A3116, total_subscribers_per_day!A:A, 0), 0)</f>
        <v>9471</v>
      </c>
      <c r="F3116" s="40">
        <f>SUMIFS(baseline_subscriber_movements!C:C, baseline_subscriber_movements!A:A, B3116, baseline_subscriber_movements!B:B, C3116)</f>
        <v>2.1080399878576801E-3</v>
      </c>
      <c r="G3116" s="30">
        <f t="shared" si="0"/>
        <v>2.0061239573434695E-3</v>
      </c>
      <c r="H3116" s="30">
        <f t="shared" si="1"/>
        <v>0.95165365405720603</v>
      </c>
      <c r="I3116" s="30">
        <f t="shared" si="2"/>
        <v>-4.8346345942793967</v>
      </c>
    </row>
    <row r="3117" spans="1:9" ht="15.75" customHeight="1" x14ac:dyDescent="0.2">
      <c r="A3117" s="17">
        <f>od_matrix_directed_all_pairs_pe!A3106</f>
        <v>43955</v>
      </c>
      <c r="B3117" s="30" t="str">
        <f>od_matrix_directed_all_pairs_pe!B3106</f>
        <v>Locality23</v>
      </c>
      <c r="C3117" s="30" t="str">
        <f>od_matrix_directed_all_pairs_pe!C3106</f>
        <v>Locality18</v>
      </c>
      <c r="D3117" s="30">
        <f>SUMIFS(od_matrix_directed_all_pairs_pe!D:D, od_matrix_directed_all_pairs_pe!A:A, A3117, od_matrix_directed_all_pairs_pe!B:B, B3117, od_matrix_directed_all_pairs_pe!C:C, C3117)</f>
        <v>33</v>
      </c>
      <c r="E3117" s="30">
        <f t="array" ref="E3117">INDEX(total_subscribers_per_day!B:B, MATCH(A3117, total_subscribers_per_day!A:A, 0), 0)</f>
        <v>9471</v>
      </c>
      <c r="F3117" s="40">
        <f>SUMIFS(baseline_subscriber_movements!C:C, baseline_subscriber_movements!A:A, B3117, baseline_subscriber_movements!B:B, C3117)</f>
        <v>2.8382213812677302E-3</v>
      </c>
      <c r="G3117" s="30">
        <f t="shared" si="0"/>
        <v>3.4843205574912892E-3</v>
      </c>
      <c r="H3117" s="30">
        <f t="shared" si="1"/>
        <v>1.2276422764227679</v>
      </c>
      <c r="I3117" s="30">
        <f t="shared" si="2"/>
        <v>22.76422764227679</v>
      </c>
    </row>
    <row r="3118" spans="1:9" ht="15.75" customHeight="1" x14ac:dyDescent="0.2">
      <c r="A3118" s="17">
        <f>od_matrix_directed_all_pairs_pe!A3107</f>
        <v>43955</v>
      </c>
      <c r="B3118" s="30" t="str">
        <f>od_matrix_directed_all_pairs_pe!B3107</f>
        <v>Locality23</v>
      </c>
      <c r="C3118" s="30" t="str">
        <f>od_matrix_directed_all_pairs_pe!C3107</f>
        <v>Locality21</v>
      </c>
      <c r="D3118" s="30">
        <f>SUMIFS(od_matrix_directed_all_pairs_pe!D:D, od_matrix_directed_all_pairs_pe!A:A, A3118, od_matrix_directed_all_pairs_pe!B:B, B3118, od_matrix_directed_all_pairs_pe!C:C, C3118)</f>
        <v>54</v>
      </c>
      <c r="E3118" s="30">
        <f t="array" ref="E3118">INDEX(total_subscribers_per_day!B:B, MATCH(A3118, total_subscribers_per_day!A:A, 0), 0)</f>
        <v>9471</v>
      </c>
      <c r="F3118" s="40">
        <f>SUMIFS(baseline_subscriber_movements!C:C, baseline_subscriber_movements!A:A, B3118, baseline_subscriber_movements!B:B, C3118)</f>
        <v>4.5040326804231699E-3</v>
      </c>
      <c r="G3118" s="30">
        <f t="shared" si="0"/>
        <v>5.7016154577130187E-3</v>
      </c>
      <c r="H3118" s="30">
        <f t="shared" si="1"/>
        <v>1.2658912273206089</v>
      </c>
      <c r="I3118" s="30">
        <f t="shared" si="2"/>
        <v>26.589122732060886</v>
      </c>
    </row>
    <row r="3119" spans="1:9" ht="15.75" customHeight="1" x14ac:dyDescent="0.2">
      <c r="A3119" s="17">
        <f>od_matrix_directed_all_pairs_pe!A3108</f>
        <v>43955</v>
      </c>
      <c r="B3119" s="30" t="str">
        <f>od_matrix_directed_all_pairs_pe!B3108</f>
        <v>Locality23</v>
      </c>
      <c r="C3119" s="30" t="str">
        <f>od_matrix_directed_all_pairs_pe!C3108</f>
        <v>Locality23</v>
      </c>
      <c r="D3119" s="30">
        <f>SUMIFS(od_matrix_directed_all_pairs_pe!D:D, od_matrix_directed_all_pairs_pe!A:A, A3119, od_matrix_directed_all_pairs_pe!B:B, B3119, od_matrix_directed_all_pairs_pe!C:C, C3119)</f>
        <v>23</v>
      </c>
      <c r="E3119" s="30">
        <f t="array" ref="E3119">INDEX(total_subscribers_per_day!B:B, MATCH(A3119, total_subscribers_per_day!A:A, 0), 0)</f>
        <v>9471</v>
      </c>
      <c r="F3119" s="40">
        <f>SUMIFS(baseline_subscriber_movements!C:C, baseline_subscriber_movements!A:A, B3119, baseline_subscriber_movements!B:B, C3119)</f>
        <v>2.1001785151737798E-3</v>
      </c>
      <c r="G3119" s="30">
        <f t="shared" si="0"/>
        <v>2.4284658430999894E-3</v>
      </c>
      <c r="H3119" s="30">
        <f t="shared" si="1"/>
        <v>1.1563140111920656</v>
      </c>
      <c r="I3119" s="30">
        <f t="shared" si="2"/>
        <v>15.631401119206556</v>
      </c>
    </row>
    <row r="3120" spans="1:9" ht="15.75" customHeight="1" x14ac:dyDescent="0.2">
      <c r="A3120" s="17">
        <f>od_matrix_directed_all_pairs_pe!A3109</f>
        <v>43955</v>
      </c>
      <c r="B3120" s="30" t="str">
        <f>od_matrix_directed_all_pairs_pe!B3109</f>
        <v>Locality23</v>
      </c>
      <c r="C3120" s="30" t="str">
        <f>od_matrix_directed_all_pairs_pe!C3109</f>
        <v>Locality24</v>
      </c>
      <c r="D3120" s="30">
        <f>SUMIFS(od_matrix_directed_all_pairs_pe!D:D, od_matrix_directed_all_pairs_pe!A:A, A3120, od_matrix_directed_all_pairs_pe!B:B, B3120, od_matrix_directed_all_pairs_pe!C:C, C3120)</f>
        <v>35</v>
      </c>
      <c r="E3120" s="30">
        <f t="array" ref="E3120">INDEX(total_subscribers_per_day!B:B, MATCH(A3120, total_subscribers_per_day!A:A, 0), 0)</f>
        <v>9471</v>
      </c>
      <c r="F3120" s="40">
        <f>SUMIFS(baseline_subscriber_movements!C:C, baseline_subscriber_movements!A:A, B3120, baseline_subscriber_movements!B:B, C3120)</f>
        <v>2.7459472791418098E-3</v>
      </c>
      <c r="G3120" s="30">
        <f t="shared" si="0"/>
        <v>3.6954915003695491E-3</v>
      </c>
      <c r="H3120" s="30">
        <f t="shared" si="1"/>
        <v>1.3457984166121719</v>
      </c>
      <c r="I3120" s="30">
        <f t="shared" si="2"/>
        <v>34.579841661217195</v>
      </c>
    </row>
    <row r="3121" spans="1:9" ht="15.75" customHeight="1" x14ac:dyDescent="0.2">
      <c r="A3121" s="17">
        <f>od_matrix_directed_all_pairs_pe!A3110</f>
        <v>43955</v>
      </c>
      <c r="B3121" s="30" t="str">
        <f>od_matrix_directed_all_pairs_pe!B3110</f>
        <v>Locality23</v>
      </c>
      <c r="C3121" s="30" t="str">
        <f>od_matrix_directed_all_pairs_pe!C3110</f>
        <v>Locality25</v>
      </c>
      <c r="D3121" s="30">
        <f>SUMIFS(od_matrix_directed_all_pairs_pe!D:D, od_matrix_directed_all_pairs_pe!A:A, A3121, od_matrix_directed_all_pairs_pe!B:B, B3121, od_matrix_directed_all_pairs_pe!C:C, C3121)</f>
        <v>27</v>
      </c>
      <c r="E3121" s="30">
        <f t="array" ref="E3121">INDEX(total_subscribers_per_day!B:B, MATCH(A3121, total_subscribers_per_day!A:A, 0), 0)</f>
        <v>9471</v>
      </c>
      <c r="F3121" s="40">
        <f>SUMIFS(baseline_subscriber_movements!C:C, baseline_subscriber_movements!A:A, B3121, baseline_subscriber_movements!B:B, C3121)</f>
        <v>3.3737480231945099E-3</v>
      </c>
      <c r="G3121" s="30">
        <f t="shared" si="0"/>
        <v>2.8508077288565093E-3</v>
      </c>
      <c r="H3121" s="30">
        <f t="shared" si="1"/>
        <v>0.8449972283813767</v>
      </c>
      <c r="I3121" s="30">
        <f t="shared" si="2"/>
        <v>-15.50027716186233</v>
      </c>
    </row>
    <row r="3122" spans="1:9" ht="15.75" customHeight="1" x14ac:dyDescent="0.2">
      <c r="A3122" s="17">
        <f>od_matrix_directed_all_pairs_pe!A3111</f>
        <v>43955</v>
      </c>
      <c r="B3122" s="30" t="str">
        <f>od_matrix_directed_all_pairs_pe!B3111</f>
        <v>Locality23</v>
      </c>
      <c r="C3122" s="30" t="str">
        <f>od_matrix_directed_all_pairs_pe!C3111</f>
        <v>Locality26</v>
      </c>
      <c r="D3122" s="30">
        <f>SUMIFS(od_matrix_directed_all_pairs_pe!D:D, od_matrix_directed_all_pairs_pe!A:A, A3122, od_matrix_directed_all_pairs_pe!B:B, B3122, od_matrix_directed_all_pairs_pe!C:C, C3122)</f>
        <v>21</v>
      </c>
      <c r="E3122" s="30">
        <f t="array" ref="E3122">INDEX(total_subscribers_per_day!B:B, MATCH(A3122, total_subscribers_per_day!A:A, 0), 0)</f>
        <v>9471</v>
      </c>
      <c r="F3122" s="40">
        <f>SUMIFS(baseline_subscriber_movements!C:C, baseline_subscriber_movements!A:A, B3122, baseline_subscriber_movements!B:B, C3122)</f>
        <v>2.1028283040689698E-3</v>
      </c>
      <c r="G3122" s="30">
        <f t="shared" si="0"/>
        <v>2.2172949002217295E-3</v>
      </c>
      <c r="H3122" s="30">
        <f t="shared" si="1"/>
        <v>1.054434589800445</v>
      </c>
      <c r="I3122" s="30">
        <f t="shared" si="2"/>
        <v>5.4434589800445021</v>
      </c>
    </row>
    <row r="3123" spans="1:9" ht="15.75" customHeight="1" x14ac:dyDescent="0.2">
      <c r="A3123" s="17">
        <f>od_matrix_directed_all_pairs_pe!A3112</f>
        <v>43955</v>
      </c>
      <c r="B3123" s="30" t="str">
        <f>od_matrix_directed_all_pairs_pe!B3112</f>
        <v>Locality23</v>
      </c>
      <c r="C3123" s="30" t="str">
        <f>od_matrix_directed_all_pairs_pe!C3112</f>
        <v>Locality27</v>
      </c>
      <c r="D3123" s="30">
        <f>SUMIFS(od_matrix_directed_all_pairs_pe!D:D, od_matrix_directed_all_pairs_pe!A:A, A3123, od_matrix_directed_all_pairs_pe!B:B, B3123, od_matrix_directed_all_pairs_pe!C:C, C3123)</f>
        <v>54</v>
      </c>
      <c r="E3123" s="30">
        <f t="array" ref="E3123">INDEX(total_subscribers_per_day!B:B, MATCH(A3123, total_subscribers_per_day!A:A, 0), 0)</f>
        <v>9471</v>
      </c>
      <c r="F3123" s="40">
        <f>SUMIFS(baseline_subscriber_movements!C:C, baseline_subscriber_movements!A:A, B3123, baseline_subscriber_movements!B:B, C3123)</f>
        <v>4.2056566081379396E-3</v>
      </c>
      <c r="G3123" s="30">
        <f t="shared" si="0"/>
        <v>5.7016154577130187E-3</v>
      </c>
      <c r="H3123" s="30">
        <f t="shared" si="1"/>
        <v>1.3557016154577148</v>
      </c>
      <c r="I3123" s="30">
        <f t="shared" si="2"/>
        <v>35.570161545771484</v>
      </c>
    </row>
    <row r="3124" spans="1:9" ht="15.75" customHeight="1" x14ac:dyDescent="0.2">
      <c r="A3124" s="17">
        <f>od_matrix_directed_all_pairs_pe!A3113</f>
        <v>43955</v>
      </c>
      <c r="B3124" s="30" t="str">
        <f>od_matrix_directed_all_pairs_pe!B3113</f>
        <v>Locality23</v>
      </c>
      <c r="C3124" s="30" t="str">
        <f>od_matrix_directed_all_pairs_pe!C3113</f>
        <v>Locality29</v>
      </c>
      <c r="D3124" s="30">
        <f>SUMIFS(od_matrix_directed_all_pairs_pe!D:D, od_matrix_directed_all_pairs_pe!A:A, A3124, od_matrix_directed_all_pairs_pe!B:B, B3124, od_matrix_directed_all_pairs_pe!C:C, C3124)</f>
        <v>52</v>
      </c>
      <c r="E3124" s="30">
        <f t="array" ref="E3124">INDEX(total_subscribers_per_day!B:B, MATCH(A3124, total_subscribers_per_day!A:A, 0), 0)</f>
        <v>9471</v>
      </c>
      <c r="F3124" s="40">
        <f>SUMIFS(baseline_subscriber_movements!C:C, baseline_subscriber_movements!A:A, B3124, baseline_subscriber_movements!B:B, C3124)</f>
        <v>5.2504462879344703E-3</v>
      </c>
      <c r="G3124" s="30">
        <f t="shared" si="0"/>
        <v>5.4904445148347587E-3</v>
      </c>
      <c r="H3124" s="30">
        <f t="shared" si="1"/>
        <v>1.045710062295429</v>
      </c>
      <c r="I3124" s="30">
        <f t="shared" si="2"/>
        <v>4.5710062295428955</v>
      </c>
    </row>
    <row r="3125" spans="1:9" ht="15.75" customHeight="1" x14ac:dyDescent="0.2">
      <c r="A3125" s="17">
        <f>od_matrix_directed_all_pairs_pe!A3114</f>
        <v>43955</v>
      </c>
      <c r="B3125" s="30" t="str">
        <f>od_matrix_directed_all_pairs_pe!B3114</f>
        <v>Locality23</v>
      </c>
      <c r="C3125" s="30" t="str">
        <f>od_matrix_directed_all_pairs_pe!C3114</f>
        <v>Locality30</v>
      </c>
      <c r="D3125" s="30">
        <f>SUMIFS(od_matrix_directed_all_pairs_pe!D:D, od_matrix_directed_all_pairs_pe!A:A, A3125, od_matrix_directed_all_pairs_pe!B:B, B3125, od_matrix_directed_all_pairs_pe!C:C, C3125)</f>
        <v>57</v>
      </c>
      <c r="E3125" s="30">
        <f t="array" ref="E3125">INDEX(total_subscribers_per_day!B:B, MATCH(A3125, total_subscribers_per_day!A:A, 0), 0)</f>
        <v>9471</v>
      </c>
      <c r="F3125" s="40">
        <f>SUMIFS(baseline_subscriber_movements!C:C, baseline_subscriber_movements!A:A, B3125, baseline_subscriber_movements!B:B, C3125)</f>
        <v>4.5334739061676302E-3</v>
      </c>
      <c r="G3125" s="30">
        <f t="shared" si="0"/>
        <v>6.0183718720304086E-3</v>
      </c>
      <c r="H3125" s="30">
        <f t="shared" si="1"/>
        <v>1.327540865260662</v>
      </c>
      <c r="I3125" s="30">
        <f t="shared" si="2"/>
        <v>32.754086526066196</v>
      </c>
    </row>
    <row r="3126" spans="1:9" ht="15.75" customHeight="1" x14ac:dyDescent="0.2">
      <c r="A3126" s="17">
        <f>od_matrix_directed_all_pairs_pe!A3115</f>
        <v>43955</v>
      </c>
      <c r="B3126" s="30" t="str">
        <f>od_matrix_directed_all_pairs_pe!B3115</f>
        <v>Locality23</v>
      </c>
      <c r="C3126" s="30" t="str">
        <f>od_matrix_directed_all_pairs_pe!C3115</f>
        <v>Locality31</v>
      </c>
      <c r="D3126" s="30">
        <f>SUMIFS(od_matrix_directed_all_pairs_pe!D:D, od_matrix_directed_all_pairs_pe!A:A, A3126, od_matrix_directed_all_pairs_pe!B:B, B3126, od_matrix_directed_all_pairs_pe!C:C, C3126)</f>
        <v>61</v>
      </c>
      <c r="E3126" s="30">
        <f t="array" ref="E3126">INDEX(total_subscribers_per_day!B:B, MATCH(A3126, total_subscribers_per_day!A:A, 0), 0)</f>
        <v>9471</v>
      </c>
      <c r="F3126" s="40">
        <f>SUMIFS(baseline_subscriber_movements!C:C, baseline_subscriber_movements!A:A, B3126, baseline_subscriber_movements!B:B, C3126)</f>
        <v>6.8645052275847496E-3</v>
      </c>
      <c r="G3126" s="30">
        <f t="shared" si="0"/>
        <v>6.4407137577869285E-3</v>
      </c>
      <c r="H3126" s="30">
        <f t="shared" si="1"/>
        <v>0.93826336265360666</v>
      </c>
      <c r="I3126" s="30">
        <f t="shared" si="2"/>
        <v>-6.1736637346393337</v>
      </c>
    </row>
    <row r="3127" spans="1:9" ht="15.75" customHeight="1" x14ac:dyDescent="0.2">
      <c r="A3127" s="17">
        <f>od_matrix_directed_all_pairs_pe!A3116</f>
        <v>43955</v>
      </c>
      <c r="B3127" s="30" t="str">
        <f>od_matrix_directed_all_pairs_pe!B3116</f>
        <v>Locality23</v>
      </c>
      <c r="C3127" s="30" t="str">
        <f>od_matrix_directed_all_pairs_pe!C3116</f>
        <v>Locality32</v>
      </c>
      <c r="D3127" s="30">
        <f>SUMIFS(od_matrix_directed_all_pairs_pe!D:D, od_matrix_directed_all_pairs_pe!A:A, A3127, od_matrix_directed_all_pairs_pe!B:B, B3127, od_matrix_directed_all_pairs_pe!C:C, C3127)</f>
        <v>39</v>
      </c>
      <c r="E3127" s="30">
        <f t="array" ref="E3127">INDEX(total_subscribers_per_day!B:B, MATCH(A3127, total_subscribers_per_day!A:A, 0), 0)</f>
        <v>9471</v>
      </c>
      <c r="F3127" s="40">
        <f>SUMIFS(baseline_subscriber_movements!C:C, baseline_subscriber_movements!A:A, B3127, baseline_subscriber_movements!B:B, C3127)</f>
        <v>4.4201220795621896E-3</v>
      </c>
      <c r="G3127" s="30">
        <f t="shared" si="0"/>
        <v>4.117833386126069E-3</v>
      </c>
      <c r="H3127" s="30">
        <f t="shared" si="1"/>
        <v>0.93161078178499945</v>
      </c>
      <c r="I3127" s="30">
        <f t="shared" si="2"/>
        <v>-6.8389218215000547</v>
      </c>
    </row>
    <row r="3128" spans="1:9" ht="15.75" customHeight="1" x14ac:dyDescent="0.2">
      <c r="A3128" s="17">
        <f>od_matrix_directed_all_pairs_pe!A3117</f>
        <v>43955</v>
      </c>
      <c r="B3128" s="30" t="str">
        <f>od_matrix_directed_all_pairs_pe!B3117</f>
        <v>Locality23</v>
      </c>
      <c r="C3128" s="30" t="str">
        <f>od_matrix_directed_all_pairs_pe!C3117</f>
        <v>Locality33</v>
      </c>
      <c r="D3128" s="30">
        <f>SUMIFS(od_matrix_directed_all_pairs_pe!D:D, od_matrix_directed_all_pairs_pe!A:A, A3128, od_matrix_directed_all_pairs_pe!B:B, B3128, od_matrix_directed_all_pairs_pe!C:C, C3128)</f>
        <v>29</v>
      </c>
      <c r="E3128" s="30">
        <f t="array" ref="E3128">INDEX(total_subscribers_per_day!B:B, MATCH(A3128, total_subscribers_per_day!A:A, 0), 0)</f>
        <v>9471</v>
      </c>
      <c r="F3128" s="40">
        <f>SUMIFS(baseline_subscriber_movements!C:C, baseline_subscriber_movements!A:A, B3128, baseline_subscriber_movements!B:B, C3128)</f>
        <v>3.78907483422797E-3</v>
      </c>
      <c r="G3128" s="30">
        <f t="shared" si="0"/>
        <v>3.0619786717347693E-3</v>
      </c>
      <c r="H3128" s="30">
        <f t="shared" si="1"/>
        <v>0.80810720444866913</v>
      </c>
      <c r="I3128" s="30">
        <f t="shared" si="2"/>
        <v>-19.189279555133087</v>
      </c>
    </row>
    <row r="3129" spans="1:9" ht="15.75" customHeight="1" x14ac:dyDescent="0.2">
      <c r="A3129" s="17">
        <f>od_matrix_directed_all_pairs_pe!A3118</f>
        <v>43955</v>
      </c>
      <c r="B3129" s="30" t="str">
        <f>od_matrix_directed_all_pairs_pe!B3118</f>
        <v>Locality23</v>
      </c>
      <c r="C3129" s="30" t="str">
        <f>od_matrix_directed_all_pairs_pe!C3118</f>
        <v>Locality34</v>
      </c>
      <c r="D3129" s="30">
        <f>SUMIFS(od_matrix_directed_all_pairs_pe!D:D, od_matrix_directed_all_pairs_pe!A:A, A3129, od_matrix_directed_all_pairs_pe!B:B, B3129, od_matrix_directed_all_pairs_pe!C:C, C3129)</f>
        <v>18</v>
      </c>
      <c r="E3129" s="30">
        <f t="array" ref="E3129">INDEX(total_subscribers_per_day!B:B, MATCH(A3129, total_subscribers_per_day!A:A, 0), 0)</f>
        <v>9471</v>
      </c>
      <c r="F3129" s="40">
        <f>SUMIFS(baseline_subscriber_movements!C:C, baseline_subscriber_movements!A:A, B3129, baseline_subscriber_movements!B:B, C3129)</f>
        <v>1.8929452229017501E-3</v>
      </c>
      <c r="G3129" s="30">
        <f t="shared" si="0"/>
        <v>1.9005384859043396E-3</v>
      </c>
      <c r="H3129" s="30">
        <f t="shared" si="1"/>
        <v>1.0040113485116857</v>
      </c>
      <c r="I3129" s="30">
        <f t="shared" si="2"/>
        <v>0.40113485116857195</v>
      </c>
    </row>
    <row r="3130" spans="1:9" ht="15.75" customHeight="1" x14ac:dyDescent="0.2">
      <c r="A3130" s="17">
        <f>od_matrix_directed_all_pairs_pe!A3119</f>
        <v>43955</v>
      </c>
      <c r="B3130" s="30" t="str">
        <f>od_matrix_directed_all_pairs_pe!B3119</f>
        <v>Locality24</v>
      </c>
      <c r="C3130" s="30" t="str">
        <f>od_matrix_directed_all_pairs_pe!C3119</f>
        <v>Locality01</v>
      </c>
      <c r="D3130" s="30">
        <f>SUMIFS(od_matrix_directed_all_pairs_pe!D:D, od_matrix_directed_all_pairs_pe!A:A, A3130, od_matrix_directed_all_pairs_pe!B:B, B3130, od_matrix_directed_all_pairs_pe!C:C, C3130)</f>
        <v>40</v>
      </c>
      <c r="E3130" s="30">
        <f t="array" ref="E3130">INDEX(total_subscribers_per_day!B:B, MATCH(A3130, total_subscribers_per_day!A:A, 0), 0)</f>
        <v>9471</v>
      </c>
      <c r="F3130" s="40">
        <f>SUMIFS(baseline_subscriber_movements!C:C, baseline_subscriber_movements!A:A, B3130, baseline_subscriber_movements!B:B, C3130)</f>
        <v>5.2820621170504897E-3</v>
      </c>
      <c r="G3130" s="30">
        <f t="shared" si="0"/>
        <v>4.223418857565199E-3</v>
      </c>
      <c r="H3130" s="30">
        <f t="shared" si="1"/>
        <v>0.79957765811424453</v>
      </c>
      <c r="I3130" s="30">
        <f t="shared" si="2"/>
        <v>-20.042234188575549</v>
      </c>
    </row>
    <row r="3131" spans="1:9" ht="15.75" customHeight="1" x14ac:dyDescent="0.2">
      <c r="A3131" s="17">
        <f>od_matrix_directed_all_pairs_pe!A3120</f>
        <v>43955</v>
      </c>
      <c r="B3131" s="30" t="str">
        <f>od_matrix_directed_all_pairs_pe!B3120</f>
        <v>Locality24</v>
      </c>
      <c r="C3131" s="30" t="str">
        <f>od_matrix_directed_all_pairs_pe!C3120</f>
        <v>Locality03</v>
      </c>
      <c r="D3131" s="30">
        <f>SUMIFS(od_matrix_directed_all_pairs_pe!D:D, od_matrix_directed_all_pairs_pe!A:A, A3131, od_matrix_directed_all_pairs_pe!B:B, B3131, od_matrix_directed_all_pairs_pe!C:C, C3131)</f>
        <v>19</v>
      </c>
      <c r="E3131" s="30">
        <f t="array" ref="E3131">INDEX(total_subscribers_per_day!B:B, MATCH(A3131, total_subscribers_per_day!A:A, 0), 0)</f>
        <v>9471</v>
      </c>
      <c r="F3131" s="40">
        <f>SUMIFS(baseline_subscriber_movements!C:C, baseline_subscriber_movements!A:A, B3131, baseline_subscriber_movements!B:B, C3131)</f>
        <v>1.7874040584586199E-3</v>
      </c>
      <c r="G3131" s="30">
        <f t="shared" si="0"/>
        <v>2.0061239573434695E-3</v>
      </c>
      <c r="H3131" s="30">
        <f t="shared" si="1"/>
        <v>1.1223673504878713</v>
      </c>
      <c r="I3131" s="30">
        <f t="shared" si="2"/>
        <v>12.236735048787128</v>
      </c>
    </row>
    <row r="3132" spans="1:9" ht="15.75" customHeight="1" x14ac:dyDescent="0.2">
      <c r="A3132" s="17">
        <f>od_matrix_directed_all_pairs_pe!A3121</f>
        <v>43955</v>
      </c>
      <c r="B3132" s="30" t="str">
        <f>od_matrix_directed_all_pairs_pe!B3121</f>
        <v>Locality24</v>
      </c>
      <c r="C3132" s="30" t="str">
        <f>od_matrix_directed_all_pairs_pe!C3121</f>
        <v>Locality04</v>
      </c>
      <c r="D3132" s="30">
        <f>SUMIFS(od_matrix_directed_all_pairs_pe!D:D, od_matrix_directed_all_pairs_pe!A:A, A3132, od_matrix_directed_all_pairs_pe!B:B, B3132, od_matrix_directed_all_pairs_pe!C:C, C3132)</f>
        <v>64</v>
      </c>
      <c r="E3132" s="30">
        <f t="array" ref="E3132">INDEX(total_subscribers_per_day!B:B, MATCH(A3132, total_subscribers_per_day!A:A, 0), 0)</f>
        <v>9471</v>
      </c>
      <c r="F3132" s="40">
        <f>SUMIFS(baseline_subscriber_movements!C:C, baseline_subscriber_movements!A:A, B3132, baseline_subscriber_movements!B:B, C3132)</f>
        <v>5.15192934496898E-3</v>
      </c>
      <c r="G3132" s="30">
        <f t="shared" si="0"/>
        <v>6.7574701721043184E-3</v>
      </c>
      <c r="H3132" s="30">
        <f t="shared" si="1"/>
        <v>1.3116387511609022</v>
      </c>
      <c r="I3132" s="30">
        <f t="shared" si="2"/>
        <v>31.163875116090225</v>
      </c>
    </row>
    <row r="3133" spans="1:9" ht="15.75" customHeight="1" x14ac:dyDescent="0.2">
      <c r="A3133" s="17">
        <f>od_matrix_directed_all_pairs_pe!A3122</f>
        <v>43955</v>
      </c>
      <c r="B3133" s="30" t="str">
        <f>od_matrix_directed_all_pairs_pe!B3122</f>
        <v>Locality24</v>
      </c>
      <c r="C3133" s="30" t="str">
        <f>od_matrix_directed_all_pairs_pe!C3122</f>
        <v>Locality06</v>
      </c>
      <c r="D3133" s="30">
        <f>SUMIFS(od_matrix_directed_all_pairs_pe!D:D, od_matrix_directed_all_pairs_pe!A:A, A3133, od_matrix_directed_all_pairs_pe!B:B, B3133, od_matrix_directed_all_pairs_pe!C:C, C3133)</f>
        <v>27</v>
      </c>
      <c r="E3133" s="30">
        <f t="array" ref="E3133">INDEX(total_subscribers_per_day!B:B, MATCH(A3133, total_subscribers_per_day!A:A, 0), 0)</f>
        <v>9471</v>
      </c>
      <c r="F3133" s="40">
        <f>SUMIFS(baseline_subscriber_movements!C:C, baseline_subscriber_movements!A:A, B3133, baseline_subscriber_movements!B:B, C3133)</f>
        <v>2.6301946344029401E-3</v>
      </c>
      <c r="G3133" s="30">
        <f t="shared" si="0"/>
        <v>2.8508077288565093E-3</v>
      </c>
      <c r="H3133" s="30">
        <f t="shared" si="1"/>
        <v>1.0838770985112471</v>
      </c>
      <c r="I3133" s="30">
        <f t="shared" si="2"/>
        <v>8.3877098511247148</v>
      </c>
    </row>
    <row r="3134" spans="1:9" ht="15.75" customHeight="1" x14ac:dyDescent="0.2">
      <c r="A3134" s="17">
        <f>od_matrix_directed_all_pairs_pe!A3123</f>
        <v>43955</v>
      </c>
      <c r="B3134" s="30" t="str">
        <f>od_matrix_directed_all_pairs_pe!B3123</f>
        <v>Locality24</v>
      </c>
      <c r="C3134" s="30" t="str">
        <f>od_matrix_directed_all_pairs_pe!C3123</f>
        <v>Locality07</v>
      </c>
      <c r="D3134" s="30">
        <f>SUMIFS(od_matrix_directed_all_pairs_pe!D:D, od_matrix_directed_all_pairs_pe!A:A, A3134, od_matrix_directed_all_pairs_pe!B:B, B3134, od_matrix_directed_all_pairs_pe!C:C, C3134)</f>
        <v>36</v>
      </c>
      <c r="E3134" s="30">
        <f t="array" ref="E3134">INDEX(total_subscribers_per_day!B:B, MATCH(A3134, total_subscribers_per_day!A:A, 0), 0)</f>
        <v>9471</v>
      </c>
      <c r="F3134" s="40">
        <f>SUMIFS(baseline_subscriber_movements!C:C, baseline_subscriber_movements!A:A, B3134, baseline_subscriber_movements!B:B, C3134)</f>
        <v>3.7910699241786002E-3</v>
      </c>
      <c r="G3134" s="30">
        <f t="shared" si="0"/>
        <v>3.8010769718086791E-3</v>
      </c>
      <c r="H3134" s="30">
        <f t="shared" si="1"/>
        <v>1.0026396367859787</v>
      </c>
      <c r="I3134" s="30">
        <f t="shared" si="2"/>
        <v>0.26396367859786718</v>
      </c>
    </row>
    <row r="3135" spans="1:9" ht="15.75" customHeight="1" x14ac:dyDescent="0.2">
      <c r="A3135" s="17">
        <f>od_matrix_directed_all_pairs_pe!A3124</f>
        <v>43955</v>
      </c>
      <c r="B3135" s="30" t="str">
        <f>od_matrix_directed_all_pairs_pe!B3124</f>
        <v>Locality24</v>
      </c>
      <c r="C3135" s="30" t="str">
        <f>od_matrix_directed_all_pairs_pe!C3124</f>
        <v>Locality08</v>
      </c>
      <c r="D3135" s="30">
        <f>SUMIFS(od_matrix_directed_all_pairs_pe!D:D, od_matrix_directed_all_pairs_pe!A:A, A3135, od_matrix_directed_all_pairs_pe!B:B, B3135, od_matrix_directed_all_pairs_pe!C:C, C3135)</f>
        <v>40</v>
      </c>
      <c r="E3135" s="30">
        <f t="array" ref="E3135">INDEX(total_subscribers_per_day!B:B, MATCH(A3135, total_subscribers_per_day!A:A, 0), 0)</f>
        <v>9471</v>
      </c>
      <c r="F3135" s="40">
        <f>SUMIFS(baseline_subscriber_movements!C:C, baseline_subscriber_movements!A:A, B3135, baseline_subscriber_movements!B:B, C3135)</f>
        <v>3.9066624432478004E-3</v>
      </c>
      <c r="G3135" s="30">
        <f t="shared" si="0"/>
        <v>4.223418857565199E-3</v>
      </c>
      <c r="H3135" s="30">
        <f t="shared" si="1"/>
        <v>1.0810810810810836</v>
      </c>
      <c r="I3135" s="30">
        <f t="shared" si="2"/>
        <v>8.1081081081083575</v>
      </c>
    </row>
    <row r="3136" spans="1:9" ht="15.75" customHeight="1" x14ac:dyDescent="0.2">
      <c r="A3136" s="17">
        <f>od_matrix_directed_all_pairs_pe!A3125</f>
        <v>43955</v>
      </c>
      <c r="B3136" s="30" t="str">
        <f>od_matrix_directed_all_pairs_pe!B3125</f>
        <v>Locality24</v>
      </c>
      <c r="C3136" s="30" t="str">
        <f>od_matrix_directed_all_pairs_pe!C3125</f>
        <v>Locality10</v>
      </c>
      <c r="D3136" s="30">
        <f>SUMIFS(od_matrix_directed_all_pairs_pe!D:D, od_matrix_directed_all_pairs_pe!A:A, A3136, od_matrix_directed_all_pairs_pe!B:B, B3136, od_matrix_directed_all_pairs_pe!C:C, C3136)</f>
        <v>30</v>
      </c>
      <c r="E3136" s="30">
        <f t="array" ref="E3136">INDEX(total_subscribers_per_day!B:B, MATCH(A3136, total_subscribers_per_day!A:A, 0), 0)</f>
        <v>9471</v>
      </c>
      <c r="F3136" s="40">
        <f>SUMIFS(baseline_subscriber_movements!C:C, baseline_subscriber_movements!A:A, B3136, baseline_subscriber_movements!B:B, C3136)</f>
        <v>3.9107916710707097E-3</v>
      </c>
      <c r="G3136" s="30">
        <f t="shared" si="0"/>
        <v>3.1675641431738993E-3</v>
      </c>
      <c r="H3136" s="30">
        <f t="shared" si="1"/>
        <v>0.80995471239373718</v>
      </c>
      <c r="I3136" s="30">
        <f t="shared" si="2"/>
        <v>-19.004528760626282</v>
      </c>
    </row>
    <row r="3137" spans="1:9" ht="15.75" customHeight="1" x14ac:dyDescent="0.2">
      <c r="A3137" s="17">
        <f>od_matrix_directed_all_pairs_pe!A3126</f>
        <v>43955</v>
      </c>
      <c r="B3137" s="30" t="str">
        <f>od_matrix_directed_all_pairs_pe!B3126</f>
        <v>Locality24</v>
      </c>
      <c r="C3137" s="30" t="str">
        <f>od_matrix_directed_all_pairs_pe!C3126</f>
        <v>Locality11</v>
      </c>
      <c r="D3137" s="30">
        <f>SUMIFS(od_matrix_directed_all_pairs_pe!D:D, od_matrix_directed_all_pairs_pe!A:A, A3137, od_matrix_directed_all_pairs_pe!B:B, B3137, od_matrix_directed_all_pairs_pe!C:C, C3137)</f>
        <v>40</v>
      </c>
      <c r="E3137" s="30">
        <f t="array" ref="E3137">INDEX(total_subscribers_per_day!B:B, MATCH(A3137, total_subscribers_per_day!A:A, 0), 0)</f>
        <v>9471</v>
      </c>
      <c r="F3137" s="40">
        <f>SUMIFS(baseline_subscriber_movements!C:C, baseline_subscriber_movements!A:A, B3137, baseline_subscriber_movements!B:B, C3137)</f>
        <v>3.6900369003690001E-3</v>
      </c>
      <c r="G3137" s="30">
        <f t="shared" si="0"/>
        <v>4.223418857565199E-3</v>
      </c>
      <c r="H3137" s="30">
        <f t="shared" si="1"/>
        <v>1.14454651040017</v>
      </c>
      <c r="I3137" s="30">
        <f t="shared" si="2"/>
        <v>14.454651040016998</v>
      </c>
    </row>
    <row r="3138" spans="1:9" ht="15.75" customHeight="1" x14ac:dyDescent="0.2">
      <c r="A3138" s="17">
        <f>od_matrix_directed_all_pairs_pe!A3127</f>
        <v>43955</v>
      </c>
      <c r="B3138" s="30" t="str">
        <f>od_matrix_directed_all_pairs_pe!B3127</f>
        <v>Locality24</v>
      </c>
      <c r="C3138" s="30" t="str">
        <f>od_matrix_directed_all_pairs_pe!C3127</f>
        <v>Locality12</v>
      </c>
      <c r="D3138" s="30">
        <f>SUMIFS(od_matrix_directed_all_pairs_pe!D:D, od_matrix_directed_all_pairs_pe!A:A, A3138, od_matrix_directed_all_pairs_pe!B:B, B3138, od_matrix_directed_all_pairs_pe!C:C, C3138)</f>
        <v>29</v>
      </c>
      <c r="E3138" s="30">
        <f t="array" ref="E3138">INDEX(total_subscribers_per_day!B:B, MATCH(A3138, total_subscribers_per_day!A:A, 0), 0)</f>
        <v>9471</v>
      </c>
      <c r="F3138" s="40">
        <f>SUMIFS(baseline_subscriber_movements!C:C, baseline_subscriber_movements!A:A, B3138, baseline_subscriber_movements!B:B, C3138)</f>
        <v>2.6326874473462502E-3</v>
      </c>
      <c r="G3138" s="30">
        <f t="shared" si="0"/>
        <v>3.0619786717347693E-3</v>
      </c>
      <c r="H3138" s="30">
        <f t="shared" si="1"/>
        <v>1.1630619786717351</v>
      </c>
      <c r="I3138" s="30">
        <f t="shared" si="2"/>
        <v>16.306197867173509</v>
      </c>
    </row>
    <row r="3139" spans="1:9" ht="15.75" customHeight="1" x14ac:dyDescent="0.2">
      <c r="A3139" s="17">
        <f>od_matrix_directed_all_pairs_pe!A3128</f>
        <v>43955</v>
      </c>
      <c r="B3139" s="30" t="str">
        <f>od_matrix_directed_all_pairs_pe!B3128</f>
        <v>Locality24</v>
      </c>
      <c r="C3139" s="30" t="str">
        <f>od_matrix_directed_all_pairs_pe!C3128</f>
        <v>Locality14</v>
      </c>
      <c r="D3139" s="30">
        <f>SUMIFS(od_matrix_directed_all_pairs_pe!D:D, od_matrix_directed_all_pairs_pe!A:A, A3139, od_matrix_directed_all_pairs_pe!B:B, B3139, od_matrix_directed_all_pairs_pe!C:C, C3139)</f>
        <v>30</v>
      </c>
      <c r="E3139" s="30">
        <f t="array" ref="E3139">INDEX(total_subscribers_per_day!B:B, MATCH(A3139, total_subscribers_per_day!A:A, 0), 0)</f>
        <v>9471</v>
      </c>
      <c r="F3139" s="40">
        <f>SUMIFS(baseline_subscriber_movements!C:C, baseline_subscriber_movements!A:A, B3139, baseline_subscriber_movements!B:B, C3139)</f>
        <v>2.62439638883056E-3</v>
      </c>
      <c r="G3139" s="30">
        <f t="shared" si="0"/>
        <v>3.1675641431738993E-3</v>
      </c>
      <c r="H3139" s="30">
        <f t="shared" si="1"/>
        <v>1.2069686411149867</v>
      </c>
      <c r="I3139" s="30">
        <f t="shared" si="2"/>
        <v>20.69686411149867</v>
      </c>
    </row>
    <row r="3140" spans="1:9" ht="15.75" customHeight="1" x14ac:dyDescent="0.2">
      <c r="A3140" s="17">
        <f>od_matrix_directed_all_pairs_pe!A3129</f>
        <v>43955</v>
      </c>
      <c r="B3140" s="30" t="str">
        <f>od_matrix_directed_all_pairs_pe!B3129</f>
        <v>Locality24</v>
      </c>
      <c r="C3140" s="30" t="str">
        <f>od_matrix_directed_all_pairs_pe!C3129</f>
        <v>Locality15</v>
      </c>
      <c r="D3140" s="30">
        <f>SUMIFS(od_matrix_directed_all_pairs_pe!D:D, od_matrix_directed_all_pairs_pe!A:A, A3140, od_matrix_directed_all_pairs_pe!B:B, B3140, od_matrix_directed_all_pairs_pe!C:C, C3140)</f>
        <v>44</v>
      </c>
      <c r="E3140" s="30">
        <f t="array" ref="E3140">INDEX(total_subscribers_per_day!B:B, MATCH(A3140, total_subscribers_per_day!A:A, 0), 0)</f>
        <v>9471</v>
      </c>
      <c r="F3140" s="40">
        <f>SUMIFS(baseline_subscriber_movements!C:C, baseline_subscriber_movements!A:A, B3140, baseline_subscriber_movements!B:B, C3140)</f>
        <v>3.9924353855852E-3</v>
      </c>
      <c r="G3140" s="30">
        <f t="shared" si="0"/>
        <v>4.6457607433217189E-3</v>
      </c>
      <c r="H3140" s="30">
        <f t="shared" si="1"/>
        <v>1.1636408093404262</v>
      </c>
      <c r="I3140" s="30">
        <f t="shared" si="2"/>
        <v>16.364080934042626</v>
      </c>
    </row>
    <row r="3141" spans="1:9" ht="15.75" customHeight="1" x14ac:dyDescent="0.2">
      <c r="A3141" s="17">
        <f>od_matrix_directed_all_pairs_pe!A3130</f>
        <v>43955</v>
      </c>
      <c r="B3141" s="30" t="str">
        <f>od_matrix_directed_all_pairs_pe!B3130</f>
        <v>Locality24</v>
      </c>
      <c r="C3141" s="30" t="str">
        <f>od_matrix_directed_all_pairs_pe!C3130</f>
        <v>Locality16</v>
      </c>
      <c r="D3141" s="30">
        <f>SUMIFS(od_matrix_directed_all_pairs_pe!D:D, od_matrix_directed_all_pairs_pe!A:A, A3141, od_matrix_directed_all_pairs_pe!B:B, B3141, od_matrix_directed_all_pairs_pe!C:C, C3141)</f>
        <v>41</v>
      </c>
      <c r="E3141" s="30">
        <f t="array" ref="E3141">INDEX(total_subscribers_per_day!B:B, MATCH(A3141, total_subscribers_per_day!A:A, 0), 0)</f>
        <v>9471</v>
      </c>
      <c r="F3141" s="40">
        <f>SUMIFS(baseline_subscriber_movements!C:C, baseline_subscriber_movements!A:A, B3141, baseline_subscriber_movements!B:B, C3141)</f>
        <v>3.8943269129565299E-3</v>
      </c>
      <c r="G3141" s="30">
        <f t="shared" si="0"/>
        <v>4.329004329004329E-3</v>
      </c>
      <c r="H3141" s="30">
        <f t="shared" si="1"/>
        <v>1.1116181116181119</v>
      </c>
      <c r="I3141" s="30">
        <f t="shared" si="2"/>
        <v>11.161811161811187</v>
      </c>
    </row>
    <row r="3142" spans="1:9" ht="15.75" customHeight="1" x14ac:dyDescent="0.2">
      <c r="A3142" s="17">
        <f>od_matrix_directed_all_pairs_pe!A3131</f>
        <v>43955</v>
      </c>
      <c r="B3142" s="30" t="str">
        <f>od_matrix_directed_all_pairs_pe!B3131</f>
        <v>Locality24</v>
      </c>
      <c r="C3142" s="30" t="str">
        <f>od_matrix_directed_all_pairs_pe!C3131</f>
        <v>Locality17</v>
      </c>
      <c r="D3142" s="30">
        <f>SUMIFS(od_matrix_directed_all_pairs_pe!D:D, od_matrix_directed_all_pairs_pe!A:A, A3142, od_matrix_directed_all_pairs_pe!B:B, B3142, od_matrix_directed_all_pairs_pe!C:C, C3142)</f>
        <v>24</v>
      </c>
      <c r="E3142" s="30">
        <f t="array" ref="E3142">INDEX(total_subscribers_per_day!B:B, MATCH(A3142, total_subscribers_per_day!A:A, 0), 0)</f>
        <v>9471</v>
      </c>
      <c r="F3142" s="40">
        <f>SUMIFS(baseline_subscriber_movements!C:C, baseline_subscriber_movements!A:A, B3142, baseline_subscriber_movements!B:B, C3142)</f>
        <v>2.6266022273586801E-3</v>
      </c>
      <c r="G3142" s="30">
        <f t="shared" si="0"/>
        <v>2.5340513145391194E-3</v>
      </c>
      <c r="H3142" s="30">
        <f t="shared" si="1"/>
        <v>0.96476401647133669</v>
      </c>
      <c r="I3142" s="30">
        <f t="shared" si="2"/>
        <v>-3.5235983528663306</v>
      </c>
    </row>
    <row r="3143" spans="1:9" ht="15.75" customHeight="1" x14ac:dyDescent="0.2">
      <c r="A3143" s="17">
        <f>od_matrix_directed_all_pairs_pe!A3132</f>
        <v>43955</v>
      </c>
      <c r="B3143" s="30" t="str">
        <f>od_matrix_directed_all_pairs_pe!B3132</f>
        <v>Locality24</v>
      </c>
      <c r="C3143" s="30" t="str">
        <f>od_matrix_directed_all_pairs_pe!C3132</f>
        <v>Locality18</v>
      </c>
      <c r="D3143" s="30">
        <f>SUMIFS(od_matrix_directed_all_pairs_pe!D:D, od_matrix_directed_all_pairs_pe!A:A, A3143, od_matrix_directed_all_pairs_pe!B:B, B3143, od_matrix_directed_all_pairs_pe!C:C, C3143)</f>
        <v>42</v>
      </c>
      <c r="E3143" s="30">
        <f t="array" ref="E3143">INDEX(total_subscribers_per_day!B:B, MATCH(A3143, total_subscribers_per_day!A:A, 0), 0)</f>
        <v>9471</v>
      </c>
      <c r="F3143" s="40">
        <f>SUMIFS(baseline_subscriber_movements!C:C, baseline_subscriber_movements!A:A, B3143, baseline_subscriber_movements!B:B, C3143)</f>
        <v>4.1013776422336697E-3</v>
      </c>
      <c r="G3143" s="30">
        <f t="shared" si="0"/>
        <v>4.434589800443459E-3</v>
      </c>
      <c r="H3143" s="30">
        <f t="shared" si="1"/>
        <v>1.0812439592927408</v>
      </c>
      <c r="I3143" s="30">
        <f t="shared" si="2"/>
        <v>8.1243959292740762</v>
      </c>
    </row>
    <row r="3144" spans="1:9" ht="15.75" customHeight="1" x14ac:dyDescent="0.2">
      <c r="A3144" s="17">
        <f>od_matrix_directed_all_pairs_pe!A3133</f>
        <v>43955</v>
      </c>
      <c r="B3144" s="30" t="str">
        <f>od_matrix_directed_all_pairs_pe!B3133</f>
        <v>Locality24</v>
      </c>
      <c r="C3144" s="30" t="str">
        <f>od_matrix_directed_all_pairs_pe!C3133</f>
        <v>Locality19</v>
      </c>
      <c r="D3144" s="30">
        <f>SUMIFS(od_matrix_directed_all_pairs_pe!D:D, od_matrix_directed_all_pairs_pe!A:A, A3144, od_matrix_directed_all_pairs_pe!B:B, B3144, od_matrix_directed_all_pairs_pe!C:C, C3144)</f>
        <v>23</v>
      </c>
      <c r="E3144" s="30">
        <f t="array" ref="E3144">INDEX(total_subscribers_per_day!B:B, MATCH(A3144, total_subscribers_per_day!A:A, 0), 0)</f>
        <v>9471</v>
      </c>
      <c r="F3144" s="40">
        <f>SUMIFS(baseline_subscriber_movements!C:C, baseline_subscriber_movements!A:A, B3144, baseline_subscriber_movements!B:B, C3144)</f>
        <v>2.8425542844024601E-3</v>
      </c>
      <c r="G3144" s="30">
        <f t="shared" si="0"/>
        <v>2.4284658430999894E-3</v>
      </c>
      <c r="H3144" s="30">
        <f t="shared" si="1"/>
        <v>0.85432523010215189</v>
      </c>
      <c r="I3144" s="30">
        <f t="shared" si="2"/>
        <v>-14.567476989784812</v>
      </c>
    </row>
    <row r="3145" spans="1:9" ht="15.75" customHeight="1" x14ac:dyDescent="0.2">
      <c r="A3145" s="17">
        <f>od_matrix_directed_all_pairs_pe!A3134</f>
        <v>43955</v>
      </c>
      <c r="B3145" s="30" t="str">
        <f>od_matrix_directed_all_pairs_pe!B3134</f>
        <v>Locality24</v>
      </c>
      <c r="C3145" s="30" t="str">
        <f>od_matrix_directed_all_pairs_pe!C3134</f>
        <v>Locality21</v>
      </c>
      <c r="D3145" s="30">
        <f>SUMIFS(od_matrix_directed_all_pairs_pe!D:D, od_matrix_directed_all_pairs_pe!A:A, A3145, od_matrix_directed_all_pairs_pe!B:B, B3145, od_matrix_directed_all_pairs_pe!C:C, C3145)</f>
        <v>71</v>
      </c>
      <c r="E3145" s="30">
        <f t="array" ref="E3145">INDEX(total_subscribers_per_day!B:B, MATCH(A3145, total_subscribers_per_day!A:A, 0), 0)</f>
        <v>9471</v>
      </c>
      <c r="F3145" s="40">
        <f>SUMIFS(baseline_subscriber_movements!C:C, baseline_subscriber_movements!A:A, B3145, baseline_subscriber_movements!B:B, C3145)</f>
        <v>6.4163248132954598E-3</v>
      </c>
      <c r="G3145" s="30">
        <f t="shared" si="0"/>
        <v>7.4965684721782283E-3</v>
      </c>
      <c r="H3145" s="30">
        <f t="shared" si="1"/>
        <v>1.1683586305737457</v>
      </c>
      <c r="I3145" s="30">
        <f t="shared" si="2"/>
        <v>16.835863057374567</v>
      </c>
    </row>
    <row r="3146" spans="1:9" ht="15.75" customHeight="1" x14ac:dyDescent="0.2">
      <c r="A3146" s="17">
        <f>od_matrix_directed_all_pairs_pe!A3135</f>
        <v>43955</v>
      </c>
      <c r="B3146" s="30" t="str">
        <f>od_matrix_directed_all_pairs_pe!B3135</f>
        <v>Locality24</v>
      </c>
      <c r="C3146" s="30" t="str">
        <f>od_matrix_directed_all_pairs_pe!C3135</f>
        <v>Locality22</v>
      </c>
      <c r="D3146" s="30">
        <f>SUMIFS(od_matrix_directed_all_pairs_pe!D:D, od_matrix_directed_all_pairs_pe!A:A, A3146, od_matrix_directed_all_pairs_pe!B:B, B3146, od_matrix_directed_all_pairs_pe!C:C, C3146)</f>
        <v>21</v>
      </c>
      <c r="E3146" s="30">
        <f t="array" ref="E3146">INDEX(total_subscribers_per_day!B:B, MATCH(A3146, total_subscribers_per_day!A:A, 0), 0)</f>
        <v>9471</v>
      </c>
      <c r="F3146" s="40">
        <f>SUMIFS(baseline_subscriber_movements!C:C, baseline_subscriber_movements!A:A, B3146, baseline_subscriber_movements!B:B, C3146)</f>
        <v>2.6285364261643802E-3</v>
      </c>
      <c r="G3146" s="30">
        <f t="shared" si="0"/>
        <v>2.2172949002217295E-3</v>
      </c>
      <c r="H3146" s="30">
        <f t="shared" si="1"/>
        <v>0.84354733613384103</v>
      </c>
      <c r="I3146" s="30">
        <f t="shared" si="2"/>
        <v>-15.645266386615898</v>
      </c>
    </row>
    <row r="3147" spans="1:9" ht="15.75" customHeight="1" x14ac:dyDescent="0.2">
      <c r="A3147" s="17">
        <f>od_matrix_directed_all_pairs_pe!A3136</f>
        <v>43955</v>
      </c>
      <c r="B3147" s="30" t="str">
        <f>od_matrix_directed_all_pairs_pe!B3136</f>
        <v>Locality24</v>
      </c>
      <c r="C3147" s="30" t="str">
        <f>od_matrix_directed_all_pairs_pe!C3136</f>
        <v>Locality23</v>
      </c>
      <c r="D3147" s="30">
        <f>SUMIFS(od_matrix_directed_all_pairs_pe!D:D, od_matrix_directed_all_pairs_pe!A:A, A3147, od_matrix_directed_all_pairs_pe!B:B, B3147, od_matrix_directed_all_pairs_pe!C:C, C3147)</f>
        <v>26</v>
      </c>
      <c r="E3147" s="30">
        <f t="array" ref="E3147">INDEX(total_subscribers_per_day!B:B, MATCH(A3147, total_subscribers_per_day!A:A, 0), 0)</f>
        <v>9471</v>
      </c>
      <c r="F3147" s="40">
        <f>SUMIFS(baseline_subscriber_movements!C:C, baseline_subscriber_movements!A:A, B3147, baseline_subscriber_movements!B:B, C3147)</f>
        <v>2.5825155665543001E-3</v>
      </c>
      <c r="G3147" s="30">
        <f t="shared" si="0"/>
        <v>2.7452222574173794E-3</v>
      </c>
      <c r="H3147" s="30">
        <f t="shared" si="1"/>
        <v>1.0630031791367551</v>
      </c>
      <c r="I3147" s="30">
        <f t="shared" si="2"/>
        <v>6.3003179136755127</v>
      </c>
    </row>
    <row r="3148" spans="1:9" ht="15.75" customHeight="1" x14ac:dyDescent="0.2">
      <c r="A3148" s="17">
        <f>od_matrix_directed_all_pairs_pe!A3137</f>
        <v>43955</v>
      </c>
      <c r="B3148" s="30" t="str">
        <f>od_matrix_directed_all_pairs_pe!B3137</f>
        <v>Locality24</v>
      </c>
      <c r="C3148" s="30" t="str">
        <f>od_matrix_directed_all_pairs_pe!C3137</f>
        <v>Locality24</v>
      </c>
      <c r="D3148" s="30">
        <f>SUMIFS(od_matrix_directed_all_pairs_pe!D:D, od_matrix_directed_all_pairs_pe!A:A, A3148, od_matrix_directed_all_pairs_pe!B:B, B3148, od_matrix_directed_all_pairs_pe!C:C, C3148)</f>
        <v>39</v>
      </c>
      <c r="E3148" s="30">
        <f t="array" ref="E3148">INDEX(total_subscribers_per_day!B:B, MATCH(A3148, total_subscribers_per_day!A:A, 0), 0)</f>
        <v>9471</v>
      </c>
      <c r="F3148" s="40">
        <f>SUMIFS(baseline_subscriber_movements!C:C, baseline_subscriber_movements!A:A, B3148, baseline_subscriber_movements!B:B, C3148)</f>
        <v>3.79306711621536E-3</v>
      </c>
      <c r="G3148" s="30">
        <f t="shared" si="0"/>
        <v>4.117833386126069E-3</v>
      </c>
      <c r="H3148" s="30">
        <f t="shared" si="1"/>
        <v>1.0856210185478483</v>
      </c>
      <c r="I3148" s="30">
        <f t="shared" si="2"/>
        <v>8.5621018547848315</v>
      </c>
    </row>
    <row r="3149" spans="1:9" ht="15.75" customHeight="1" x14ac:dyDescent="0.2">
      <c r="A3149" s="17">
        <f>od_matrix_directed_all_pairs_pe!A3138</f>
        <v>43955</v>
      </c>
      <c r="B3149" s="30" t="str">
        <f>od_matrix_directed_all_pairs_pe!B3138</f>
        <v>Locality24</v>
      </c>
      <c r="C3149" s="30" t="str">
        <f>od_matrix_directed_all_pairs_pe!C3138</f>
        <v>Locality25</v>
      </c>
      <c r="D3149" s="30">
        <f>SUMIFS(od_matrix_directed_all_pairs_pe!D:D, od_matrix_directed_all_pairs_pe!A:A, A3149, od_matrix_directed_all_pairs_pe!B:B, B3149, od_matrix_directed_all_pairs_pe!C:C, C3149)</f>
        <v>63</v>
      </c>
      <c r="E3149" s="30">
        <f t="array" ref="E3149">INDEX(total_subscribers_per_day!B:B, MATCH(A3149, total_subscribers_per_day!A:A, 0), 0)</f>
        <v>9471</v>
      </c>
      <c r="F3149" s="40">
        <f>SUMIFS(baseline_subscriber_movements!C:C, baseline_subscriber_movements!A:A, B3149, baseline_subscriber_movements!B:B, C3149)</f>
        <v>5.45130516825663E-3</v>
      </c>
      <c r="G3149" s="30">
        <f t="shared" si="0"/>
        <v>6.6518847006651885E-3</v>
      </c>
      <c r="H3149" s="30">
        <f t="shared" si="1"/>
        <v>1.2202370799931777</v>
      </c>
      <c r="I3149" s="30">
        <f t="shared" si="2"/>
        <v>22.023707999317764</v>
      </c>
    </row>
    <row r="3150" spans="1:9" ht="15.75" customHeight="1" x14ac:dyDescent="0.2">
      <c r="A3150" s="17">
        <f>od_matrix_directed_all_pairs_pe!A3139</f>
        <v>43955</v>
      </c>
      <c r="B3150" s="30" t="str">
        <f>od_matrix_directed_all_pairs_pe!B3139</f>
        <v>Locality24</v>
      </c>
      <c r="C3150" s="30" t="str">
        <f>od_matrix_directed_all_pairs_pe!C3139</f>
        <v>Locality26</v>
      </c>
      <c r="D3150" s="30">
        <f>SUMIFS(od_matrix_directed_all_pairs_pe!D:D, od_matrix_directed_all_pairs_pe!A:A, A3150, od_matrix_directed_all_pairs_pe!B:B, B3150, od_matrix_directed_all_pairs_pe!C:C, C3150)</f>
        <v>30</v>
      </c>
      <c r="E3150" s="30">
        <f t="array" ref="E3150">INDEX(total_subscribers_per_day!B:B, MATCH(A3150, total_subscribers_per_day!A:A, 0), 0)</f>
        <v>9471</v>
      </c>
      <c r="F3150" s="40">
        <f>SUMIFS(baseline_subscriber_movements!C:C, baseline_subscriber_movements!A:A, B3150, baseline_subscriber_movements!B:B, C3150)</f>
        <v>2.6313019682138701E-3</v>
      </c>
      <c r="G3150" s="30">
        <f t="shared" si="0"/>
        <v>3.1675641431738993E-3</v>
      </c>
      <c r="H3150" s="30">
        <f t="shared" si="1"/>
        <v>1.2038010769718097</v>
      </c>
      <c r="I3150" s="30">
        <f t="shared" si="2"/>
        <v>20.380107697180971</v>
      </c>
    </row>
    <row r="3151" spans="1:9" ht="15.75" customHeight="1" x14ac:dyDescent="0.2">
      <c r="A3151" s="17">
        <f>od_matrix_directed_all_pairs_pe!A3140</f>
        <v>43955</v>
      </c>
      <c r="B3151" s="30" t="str">
        <f>od_matrix_directed_all_pairs_pe!B3140</f>
        <v>Locality24</v>
      </c>
      <c r="C3151" s="30" t="str">
        <f>od_matrix_directed_all_pairs_pe!C3140</f>
        <v>Locality27</v>
      </c>
      <c r="D3151" s="30">
        <f>SUMIFS(od_matrix_directed_all_pairs_pe!D:D, od_matrix_directed_all_pairs_pe!A:A, A3151, od_matrix_directed_all_pairs_pe!B:B, B3151, od_matrix_directed_all_pairs_pe!C:C, C3151)</f>
        <v>64</v>
      </c>
      <c r="E3151" s="30">
        <f t="array" ref="E3151">INDEX(total_subscribers_per_day!B:B, MATCH(A3151, total_subscribers_per_day!A:A, 0), 0)</f>
        <v>9471</v>
      </c>
      <c r="F3151" s="40">
        <f>SUMIFS(baseline_subscriber_movements!C:C, baseline_subscriber_movements!A:A, B3151, baseline_subscriber_movements!B:B, C3151)</f>
        <v>6.9502948609940999E-3</v>
      </c>
      <c r="G3151" s="30">
        <f t="shared" si="0"/>
        <v>6.7574701721043184E-3</v>
      </c>
      <c r="H3151" s="30">
        <f t="shared" si="1"/>
        <v>0.97225661748943382</v>
      </c>
      <c r="I3151" s="30">
        <f t="shared" si="2"/>
        <v>-2.7743382510566184</v>
      </c>
    </row>
    <row r="3152" spans="1:9" ht="15.75" customHeight="1" x14ac:dyDescent="0.2">
      <c r="A3152" s="17">
        <f>od_matrix_directed_all_pairs_pe!A3141</f>
        <v>43955</v>
      </c>
      <c r="B3152" s="30" t="str">
        <f>od_matrix_directed_all_pairs_pe!B3141</f>
        <v>Locality24</v>
      </c>
      <c r="C3152" s="30" t="str">
        <f>od_matrix_directed_all_pairs_pe!C3141</f>
        <v>Locality28</v>
      </c>
      <c r="D3152" s="30">
        <f>SUMIFS(od_matrix_directed_all_pairs_pe!D:D, od_matrix_directed_all_pairs_pe!A:A, A3152, od_matrix_directed_all_pairs_pe!B:B, B3152, od_matrix_directed_all_pairs_pe!C:C, C3152)</f>
        <v>21</v>
      </c>
      <c r="E3152" s="30">
        <f t="array" ref="E3152">INDEX(total_subscribers_per_day!B:B, MATCH(A3152, total_subscribers_per_day!A:A, 0), 0)</f>
        <v>9471</v>
      </c>
      <c r="F3152" s="40">
        <f>SUMIFS(baseline_subscriber_movements!C:C, baseline_subscriber_movements!A:A, B3152, baseline_subscriber_movements!B:B, C3152)</f>
        <v>2.79034393596646E-3</v>
      </c>
      <c r="G3152" s="30">
        <f t="shared" si="0"/>
        <v>2.2172949002217295E-3</v>
      </c>
      <c r="H3152" s="30">
        <f t="shared" si="1"/>
        <v>0.79463139709827568</v>
      </c>
      <c r="I3152" s="30">
        <f t="shared" si="2"/>
        <v>-20.536860290172431</v>
      </c>
    </row>
    <row r="3153" spans="1:9" ht="15.75" customHeight="1" x14ac:dyDescent="0.2">
      <c r="A3153" s="17">
        <f>od_matrix_directed_all_pairs_pe!A3142</f>
        <v>43955</v>
      </c>
      <c r="B3153" s="30" t="str">
        <f>od_matrix_directed_all_pairs_pe!B3142</f>
        <v>Locality24</v>
      </c>
      <c r="C3153" s="30" t="str">
        <f>od_matrix_directed_all_pairs_pe!C3142</f>
        <v>Locality29</v>
      </c>
      <c r="D3153" s="30">
        <f>SUMIFS(od_matrix_directed_all_pairs_pe!D:D, od_matrix_directed_all_pairs_pe!A:A, A3153, od_matrix_directed_all_pairs_pe!B:B, B3153, od_matrix_directed_all_pairs_pe!C:C, C3153)</f>
        <v>80</v>
      </c>
      <c r="E3153" s="30">
        <f t="array" ref="E3153">INDEX(total_subscribers_per_day!B:B, MATCH(A3153, total_subscribers_per_day!A:A, 0), 0)</f>
        <v>9471</v>
      </c>
      <c r="F3153" s="40">
        <f>SUMIFS(baseline_subscriber_movements!C:C, baseline_subscriber_movements!A:A, B3153, baseline_subscriber_movements!B:B, C3153)</f>
        <v>7.6874473462510504E-3</v>
      </c>
      <c r="G3153" s="30">
        <f t="shared" si="0"/>
        <v>8.446837715130398E-3</v>
      </c>
      <c r="H3153" s="30">
        <f t="shared" si="1"/>
        <v>1.0987831636010725</v>
      </c>
      <c r="I3153" s="30">
        <f t="shared" si="2"/>
        <v>9.8783163601072523</v>
      </c>
    </row>
    <row r="3154" spans="1:9" ht="15.75" customHeight="1" x14ac:dyDescent="0.2">
      <c r="A3154" s="17">
        <f>od_matrix_directed_all_pairs_pe!A3143</f>
        <v>43955</v>
      </c>
      <c r="B3154" s="30" t="str">
        <f>od_matrix_directed_all_pairs_pe!B3143</f>
        <v>Locality24</v>
      </c>
      <c r="C3154" s="30" t="str">
        <f>od_matrix_directed_all_pairs_pe!C3143</f>
        <v>Locality30</v>
      </c>
      <c r="D3154" s="30">
        <f>SUMIFS(od_matrix_directed_all_pairs_pe!D:D, od_matrix_directed_all_pairs_pe!A:A, A3154, od_matrix_directed_all_pairs_pe!B:B, B3154, od_matrix_directed_all_pairs_pe!C:C, C3154)</f>
        <v>67</v>
      </c>
      <c r="E3154" s="30">
        <f t="array" ref="E3154">INDEX(total_subscribers_per_day!B:B, MATCH(A3154, total_subscribers_per_day!A:A, 0), 0)</f>
        <v>9471</v>
      </c>
      <c r="F3154" s="40">
        <f>SUMIFS(baseline_subscriber_movements!C:C, baseline_subscriber_movements!A:A, B3154, baseline_subscriber_movements!B:B, C3154)</f>
        <v>6.6589155480393097E-3</v>
      </c>
      <c r="G3154" s="30">
        <f t="shared" si="0"/>
        <v>7.0742265864217084E-3</v>
      </c>
      <c r="H3154" s="30">
        <f t="shared" si="1"/>
        <v>1.0623691703831093</v>
      </c>
      <c r="I3154" s="30">
        <f t="shared" si="2"/>
        <v>6.2369170383109296</v>
      </c>
    </row>
    <row r="3155" spans="1:9" ht="15.75" customHeight="1" x14ac:dyDescent="0.2">
      <c r="A3155" s="17">
        <f>od_matrix_directed_all_pairs_pe!A3144</f>
        <v>43955</v>
      </c>
      <c r="B3155" s="30" t="str">
        <f>od_matrix_directed_all_pairs_pe!B3144</f>
        <v>Locality24</v>
      </c>
      <c r="C3155" s="30" t="str">
        <f>od_matrix_directed_all_pairs_pe!C3144</f>
        <v>Locality31</v>
      </c>
      <c r="D3155" s="30">
        <f>SUMIFS(od_matrix_directed_all_pairs_pe!D:D, od_matrix_directed_all_pairs_pe!A:A, A3155, od_matrix_directed_all_pairs_pe!B:B, B3155, od_matrix_directed_all_pairs_pe!C:C, C3155)</f>
        <v>103</v>
      </c>
      <c r="E3155" s="30">
        <f t="array" ref="E3155">INDEX(total_subscribers_per_day!B:B, MATCH(A3155, total_subscribers_per_day!A:A, 0), 0)</f>
        <v>9471</v>
      </c>
      <c r="F3155" s="40">
        <f>SUMIFS(baseline_subscriber_movements!C:C, baseline_subscriber_movements!A:A, B3155, baseline_subscriber_movements!B:B, C3155)</f>
        <v>1.0437532946757999E-2</v>
      </c>
      <c r="G3155" s="30">
        <f t="shared" si="0"/>
        <v>1.0875303558230388E-2</v>
      </c>
      <c r="H3155" s="30">
        <f t="shared" si="1"/>
        <v>1.0419419621193498</v>
      </c>
      <c r="I3155" s="30">
        <f t="shared" si="2"/>
        <v>4.1941962119349752</v>
      </c>
    </row>
    <row r="3156" spans="1:9" ht="15.75" customHeight="1" x14ac:dyDescent="0.2">
      <c r="A3156" s="17">
        <f>od_matrix_directed_all_pairs_pe!A3145</f>
        <v>43955</v>
      </c>
      <c r="B3156" s="30" t="str">
        <f>od_matrix_directed_all_pairs_pe!B3145</f>
        <v>Locality24</v>
      </c>
      <c r="C3156" s="30" t="str">
        <f>od_matrix_directed_all_pairs_pe!C3145</f>
        <v>Locality32</v>
      </c>
      <c r="D3156" s="30">
        <f>SUMIFS(od_matrix_directed_all_pairs_pe!D:D, od_matrix_directed_all_pairs_pe!A:A, A3156, od_matrix_directed_all_pairs_pe!B:B, B3156, od_matrix_directed_all_pairs_pe!C:C, C3156)</f>
        <v>51</v>
      </c>
      <c r="E3156" s="30">
        <f t="array" ref="E3156">INDEX(total_subscribers_per_day!B:B, MATCH(A3156, total_subscribers_per_day!A:A, 0), 0)</f>
        <v>9471</v>
      </c>
      <c r="F3156" s="40">
        <f>SUMIFS(baseline_subscriber_movements!C:C, baseline_subscriber_movements!A:A, B3156, baseline_subscriber_movements!B:B, C3156)</f>
        <v>6.7241017020382397E-3</v>
      </c>
      <c r="G3156" s="30">
        <f t="shared" si="0"/>
        <v>5.3848590433956288E-3</v>
      </c>
      <c r="H3156" s="30">
        <f t="shared" si="1"/>
        <v>0.80082950585999413</v>
      </c>
      <c r="I3156" s="30">
        <f t="shared" si="2"/>
        <v>-19.917049414000587</v>
      </c>
    </row>
    <row r="3157" spans="1:9" ht="15.75" customHeight="1" x14ac:dyDescent="0.2">
      <c r="A3157" s="17">
        <f>od_matrix_directed_all_pairs_pe!A3146</f>
        <v>43955</v>
      </c>
      <c r="B3157" s="30" t="str">
        <f>od_matrix_directed_all_pairs_pe!B3146</f>
        <v>Locality24</v>
      </c>
      <c r="C3157" s="30" t="str">
        <f>od_matrix_directed_all_pairs_pe!C3146</f>
        <v>Locality33</v>
      </c>
      <c r="D3157" s="30">
        <f>SUMIFS(od_matrix_directed_all_pairs_pe!D:D, od_matrix_directed_all_pairs_pe!A:A, A3157, od_matrix_directed_all_pairs_pe!B:B, B3157, od_matrix_directed_all_pairs_pe!C:C, C3157)</f>
        <v>40</v>
      </c>
      <c r="E3157" s="30">
        <f t="array" ref="E3157">INDEX(total_subscribers_per_day!B:B, MATCH(A3157, total_subscribers_per_day!A:A, 0), 0)</f>
        <v>9471</v>
      </c>
      <c r="F3157" s="40">
        <f>SUMIFS(baseline_subscriber_movements!C:C, baseline_subscriber_movements!A:A, B3157, baseline_subscriber_movements!B:B, C3157)</f>
        <v>5.1595240602295396E-3</v>
      </c>
      <c r="G3157" s="30">
        <f t="shared" si="0"/>
        <v>4.223418857565199E-3</v>
      </c>
      <c r="H3157" s="30">
        <f t="shared" si="1"/>
        <v>0.81856752837340296</v>
      </c>
      <c r="I3157" s="30">
        <f t="shared" si="2"/>
        <v>-18.143247162659705</v>
      </c>
    </row>
    <row r="3158" spans="1:9" ht="15.75" customHeight="1" x14ac:dyDescent="0.2">
      <c r="A3158" s="17">
        <f>od_matrix_directed_all_pairs_pe!A3147</f>
        <v>43955</v>
      </c>
      <c r="B3158" s="30" t="str">
        <f>od_matrix_directed_all_pairs_pe!B3147</f>
        <v>Locality24</v>
      </c>
      <c r="C3158" s="30" t="str">
        <f>od_matrix_directed_all_pairs_pe!C3147</f>
        <v>Locality34</v>
      </c>
      <c r="D3158" s="30">
        <f>SUMIFS(od_matrix_directed_all_pairs_pe!D:D, od_matrix_directed_all_pairs_pe!A:A, A3158, od_matrix_directed_all_pairs_pe!B:B, B3158, od_matrix_directed_all_pairs_pe!C:C, C3158)</f>
        <v>31</v>
      </c>
      <c r="E3158" s="30">
        <f t="array" ref="E3158">INDEX(total_subscribers_per_day!B:B, MATCH(A3158, total_subscribers_per_day!A:A, 0), 0)</f>
        <v>9471</v>
      </c>
      <c r="F3158" s="40">
        <f>SUMIFS(baseline_subscriber_movements!C:C, baseline_subscriber_movements!A:A, B3158, baseline_subscriber_movements!B:B, C3158)</f>
        <v>2.8382213812677302E-3</v>
      </c>
      <c r="G3158" s="30">
        <f t="shared" si="0"/>
        <v>3.2731496146130292E-3</v>
      </c>
      <c r="H3158" s="30">
        <f t="shared" si="1"/>
        <v>1.1532397142153274</v>
      </c>
      <c r="I3158" s="30">
        <f t="shared" si="2"/>
        <v>15.323971421532745</v>
      </c>
    </row>
    <row r="3159" spans="1:9" ht="15.75" customHeight="1" x14ac:dyDescent="0.2">
      <c r="A3159" s="17">
        <f>od_matrix_directed_all_pairs_pe!A3148</f>
        <v>43955</v>
      </c>
      <c r="B3159" s="30" t="str">
        <f>od_matrix_directed_all_pairs_pe!B3148</f>
        <v>Locality25</v>
      </c>
      <c r="C3159" s="30" t="str">
        <f>od_matrix_directed_all_pairs_pe!C3148</f>
        <v>Locality01</v>
      </c>
      <c r="D3159" s="30">
        <f>SUMIFS(od_matrix_directed_all_pairs_pe!D:D, od_matrix_directed_all_pairs_pe!A:A, A3159, od_matrix_directed_all_pairs_pe!B:B, B3159, od_matrix_directed_all_pairs_pe!C:C, C3159)</f>
        <v>63</v>
      </c>
      <c r="E3159" s="30">
        <f t="array" ref="E3159">INDEX(total_subscribers_per_day!B:B, MATCH(A3159, total_subscribers_per_day!A:A, 0), 0)</f>
        <v>9471</v>
      </c>
      <c r="F3159" s="40">
        <f>SUMIFS(baseline_subscriber_movements!C:C, baseline_subscriber_movements!A:A, B3159, baseline_subscriber_movements!B:B, C3159)</f>
        <v>6.9760067646126196E-3</v>
      </c>
      <c r="G3159" s="30">
        <f t="shared" si="0"/>
        <v>6.6518847006651885E-3</v>
      </c>
      <c r="H3159" s="30">
        <f t="shared" si="1"/>
        <v>0.95353759322717202</v>
      </c>
      <c r="I3159" s="30">
        <f t="shared" si="2"/>
        <v>-4.6462406772827975</v>
      </c>
    </row>
    <row r="3160" spans="1:9" ht="15.75" customHeight="1" x14ac:dyDescent="0.2">
      <c r="A3160" s="17">
        <f>od_matrix_directed_all_pairs_pe!A3149</f>
        <v>43955</v>
      </c>
      <c r="B3160" s="30" t="str">
        <f>od_matrix_directed_all_pairs_pe!B3149</f>
        <v>Locality25</v>
      </c>
      <c r="C3160" s="30" t="str">
        <f>od_matrix_directed_all_pairs_pe!C3149</f>
        <v>Locality02</v>
      </c>
      <c r="D3160" s="30">
        <f>SUMIFS(od_matrix_directed_all_pairs_pe!D:D, od_matrix_directed_all_pairs_pe!A:A, A3160, od_matrix_directed_all_pairs_pe!B:B, B3160, od_matrix_directed_all_pairs_pe!C:C, C3160)</f>
        <v>22</v>
      </c>
      <c r="E3160" s="30">
        <f t="array" ref="E3160">INDEX(total_subscribers_per_day!B:B, MATCH(A3160, total_subscribers_per_day!A:A, 0), 0)</f>
        <v>9471</v>
      </c>
      <c r="F3160" s="40">
        <f>SUMIFS(baseline_subscriber_movements!C:C, baseline_subscriber_movements!A:A, B3160, baseline_subscriber_movements!B:B, C3160)</f>
        <v>2.00316288877174E-3</v>
      </c>
      <c r="G3160" s="30">
        <f t="shared" si="0"/>
        <v>2.3228803716608595E-3</v>
      </c>
      <c r="H3160" s="30">
        <f t="shared" si="1"/>
        <v>1.1596063329054371</v>
      </c>
      <c r="I3160" s="30">
        <f t="shared" si="2"/>
        <v>15.960633290543713</v>
      </c>
    </row>
    <row r="3161" spans="1:9" ht="15.75" customHeight="1" x14ac:dyDescent="0.2">
      <c r="A3161" s="17">
        <f>od_matrix_directed_all_pairs_pe!A3150</f>
        <v>43955</v>
      </c>
      <c r="B3161" s="30" t="str">
        <f>od_matrix_directed_all_pairs_pe!B3150</f>
        <v>Locality25</v>
      </c>
      <c r="C3161" s="30" t="str">
        <f>od_matrix_directed_all_pairs_pe!C3150</f>
        <v>Locality04</v>
      </c>
      <c r="D3161" s="30">
        <f>SUMIFS(od_matrix_directed_all_pairs_pe!D:D, od_matrix_directed_all_pairs_pe!A:A, A3161, od_matrix_directed_all_pairs_pe!B:B, B3161, od_matrix_directed_all_pairs_pe!C:C, C3161)</f>
        <v>80</v>
      </c>
      <c r="E3161" s="30">
        <f t="array" ref="E3161">INDEX(total_subscribers_per_day!B:B, MATCH(A3161, total_subscribers_per_day!A:A, 0), 0)</f>
        <v>9471</v>
      </c>
      <c r="F3161" s="40">
        <f>SUMIFS(baseline_subscriber_movements!C:C, baseline_subscriber_movements!A:A, B3161, baseline_subscriber_movements!B:B, C3161)</f>
        <v>6.6308809598989498E-3</v>
      </c>
      <c r="G3161" s="30">
        <f t="shared" si="0"/>
        <v>8.446837715130398E-3</v>
      </c>
      <c r="H3161" s="30">
        <f t="shared" si="1"/>
        <v>1.2738635735151431</v>
      </c>
      <c r="I3161" s="30">
        <f t="shared" si="2"/>
        <v>27.386357351514313</v>
      </c>
    </row>
    <row r="3162" spans="1:9" ht="15.75" customHeight="1" x14ac:dyDescent="0.2">
      <c r="A3162" s="17">
        <f>od_matrix_directed_all_pairs_pe!A3151</f>
        <v>43955</v>
      </c>
      <c r="B3162" s="30" t="str">
        <f>od_matrix_directed_all_pairs_pe!B3151</f>
        <v>Locality25</v>
      </c>
      <c r="C3162" s="30" t="str">
        <f>od_matrix_directed_all_pairs_pe!C3151</f>
        <v>Locality05</v>
      </c>
      <c r="D3162" s="30">
        <f>SUMIFS(od_matrix_directed_all_pairs_pe!D:D, od_matrix_directed_all_pairs_pe!A:A, A3162, od_matrix_directed_all_pairs_pe!B:B, B3162, od_matrix_directed_all_pairs_pe!C:C, C3162)</f>
        <v>17</v>
      </c>
      <c r="E3162" s="30">
        <f t="array" ref="E3162">INDEX(total_subscribers_per_day!B:B, MATCH(A3162, total_subscribers_per_day!A:A, 0), 0)</f>
        <v>9471</v>
      </c>
      <c r="F3162" s="40">
        <f>SUMIFS(baseline_subscriber_movements!C:C, baseline_subscriber_movements!A:A, B3162, baseline_subscriber_movements!B:B, C3162)</f>
        <v>1.95074761079302E-3</v>
      </c>
      <c r="G3162" s="30">
        <f t="shared" si="0"/>
        <v>1.7949530144652096E-3</v>
      </c>
      <c r="H3162" s="30">
        <f t="shared" si="1"/>
        <v>0.9201359543049874</v>
      </c>
      <c r="I3162" s="30">
        <f t="shared" si="2"/>
        <v>-7.9864045695012598</v>
      </c>
    </row>
    <row r="3163" spans="1:9" ht="15.75" customHeight="1" x14ac:dyDescent="0.2">
      <c r="A3163" s="17">
        <f>od_matrix_directed_all_pairs_pe!A3152</f>
        <v>43955</v>
      </c>
      <c r="B3163" s="30" t="str">
        <f>od_matrix_directed_all_pairs_pe!B3152</f>
        <v>Locality25</v>
      </c>
      <c r="C3163" s="30" t="str">
        <f>od_matrix_directed_all_pairs_pe!C3152</f>
        <v>Locality06</v>
      </c>
      <c r="D3163" s="30">
        <f>SUMIFS(od_matrix_directed_all_pairs_pe!D:D, od_matrix_directed_all_pairs_pe!A:A, A3163, od_matrix_directed_all_pairs_pe!B:B, B3163, od_matrix_directed_all_pairs_pe!C:C, C3163)</f>
        <v>30</v>
      </c>
      <c r="E3163" s="30">
        <f t="array" ref="E3163">INDEX(total_subscribers_per_day!B:B, MATCH(A3163, total_subscribers_per_day!A:A, 0), 0)</f>
        <v>9471</v>
      </c>
      <c r="F3163" s="40">
        <f>SUMIFS(baseline_subscriber_movements!C:C, baseline_subscriber_movements!A:A, B3163, baseline_subscriber_movements!B:B, C3163)</f>
        <v>3.5846072746441699E-3</v>
      </c>
      <c r="G3163" s="30">
        <f t="shared" si="0"/>
        <v>3.1675641431738993E-3</v>
      </c>
      <c r="H3163" s="30">
        <f t="shared" si="1"/>
        <v>0.88365723229424931</v>
      </c>
      <c r="I3163" s="30">
        <f t="shared" si="2"/>
        <v>-11.63427677057507</v>
      </c>
    </row>
    <row r="3164" spans="1:9" ht="15.75" customHeight="1" x14ac:dyDescent="0.2">
      <c r="A3164" s="17">
        <f>od_matrix_directed_all_pairs_pe!A3153</f>
        <v>43955</v>
      </c>
      <c r="B3164" s="30" t="str">
        <f>od_matrix_directed_all_pairs_pe!B3153</f>
        <v>Locality25</v>
      </c>
      <c r="C3164" s="30" t="str">
        <f>od_matrix_directed_all_pairs_pe!C3153</f>
        <v>Locality07</v>
      </c>
      <c r="D3164" s="30">
        <f>SUMIFS(od_matrix_directed_all_pairs_pe!D:D, od_matrix_directed_all_pairs_pe!A:A, A3164, od_matrix_directed_all_pairs_pe!B:B, B3164, od_matrix_directed_all_pairs_pe!C:C, C3164)</f>
        <v>64</v>
      </c>
      <c r="E3164" s="30">
        <f t="array" ref="E3164">INDEX(total_subscribers_per_day!B:B, MATCH(A3164, total_subscribers_per_day!A:A, 0), 0)</f>
        <v>9471</v>
      </c>
      <c r="F3164" s="40">
        <f>SUMIFS(baseline_subscriber_movements!C:C, baseline_subscriber_movements!A:A, B3164, baseline_subscriber_movements!B:B, C3164)</f>
        <v>5.1405791019722997E-3</v>
      </c>
      <c r="G3164" s="30">
        <f t="shared" si="0"/>
        <v>6.7574701721043184E-3</v>
      </c>
      <c r="H3164" s="30">
        <f t="shared" si="1"/>
        <v>1.3145348098060901</v>
      </c>
      <c r="I3164" s="30">
        <f t="shared" si="2"/>
        <v>31.453480980609005</v>
      </c>
    </row>
    <row r="3165" spans="1:9" ht="15.75" customHeight="1" x14ac:dyDescent="0.2">
      <c r="A3165" s="17">
        <f>od_matrix_directed_all_pairs_pe!A3154</f>
        <v>43955</v>
      </c>
      <c r="B3165" s="30" t="str">
        <f>od_matrix_directed_all_pairs_pe!B3154</f>
        <v>Locality25</v>
      </c>
      <c r="C3165" s="30" t="str">
        <f>od_matrix_directed_all_pairs_pe!C3154</f>
        <v>Locality08</v>
      </c>
      <c r="D3165" s="30">
        <f>SUMIFS(od_matrix_directed_all_pairs_pe!D:D, od_matrix_directed_all_pairs_pe!A:A, A3165, od_matrix_directed_all_pairs_pe!B:B, B3165, od_matrix_directed_all_pairs_pe!C:C, C3165)</f>
        <v>47</v>
      </c>
      <c r="E3165" s="30">
        <f t="array" ref="E3165">INDEX(total_subscribers_per_day!B:B, MATCH(A3165, total_subscribers_per_day!A:A, 0), 0)</f>
        <v>9471</v>
      </c>
      <c r="F3165" s="40">
        <f>SUMIFS(baseline_subscriber_movements!C:C, baseline_subscriber_movements!A:A, B3165, baseline_subscriber_movements!B:B, C3165)</f>
        <v>5.1540969811717597E-3</v>
      </c>
      <c r="G3165" s="30">
        <f t="shared" si="0"/>
        <v>4.9625171576391089E-3</v>
      </c>
      <c r="H3165" s="30">
        <f t="shared" si="1"/>
        <v>0.96282960444234866</v>
      </c>
      <c r="I3165" s="30">
        <f t="shared" si="2"/>
        <v>-3.7170395557651337</v>
      </c>
    </row>
    <row r="3166" spans="1:9" ht="15.75" customHeight="1" x14ac:dyDescent="0.2">
      <c r="A3166" s="17">
        <f>od_matrix_directed_all_pairs_pe!A3155</f>
        <v>43955</v>
      </c>
      <c r="B3166" s="30" t="str">
        <f>od_matrix_directed_all_pairs_pe!B3155</f>
        <v>Locality25</v>
      </c>
      <c r="C3166" s="30" t="str">
        <f>od_matrix_directed_all_pairs_pe!C3155</f>
        <v>Locality10</v>
      </c>
      <c r="D3166" s="30">
        <f>SUMIFS(od_matrix_directed_all_pairs_pe!D:D, od_matrix_directed_all_pairs_pe!A:A, A3166, od_matrix_directed_all_pairs_pe!B:B, B3166, od_matrix_directed_all_pairs_pe!C:C, C3166)</f>
        <v>57</v>
      </c>
      <c r="E3166" s="30">
        <f t="array" ref="E3166">INDEX(total_subscribers_per_day!B:B, MATCH(A3166, total_subscribers_per_day!A:A, 0), 0)</f>
        <v>9471</v>
      </c>
      <c r="F3166" s="40">
        <f>SUMIFS(baseline_subscriber_movements!C:C, baseline_subscriber_movements!A:A, B3166, baseline_subscriber_movements!B:B, C3166)</f>
        <v>5.06062203479177E-3</v>
      </c>
      <c r="G3166" s="30">
        <f t="shared" si="0"/>
        <v>6.0183718720304086E-3</v>
      </c>
      <c r="H3166" s="30">
        <f t="shared" si="1"/>
        <v>1.189255358462677</v>
      </c>
      <c r="I3166" s="30">
        <f t="shared" si="2"/>
        <v>18.925535846267707</v>
      </c>
    </row>
    <row r="3167" spans="1:9" ht="15.75" customHeight="1" x14ac:dyDescent="0.2">
      <c r="A3167" s="17">
        <f>od_matrix_directed_all_pairs_pe!A3156</f>
        <v>43955</v>
      </c>
      <c r="B3167" s="30" t="str">
        <f>od_matrix_directed_all_pairs_pe!B3156</f>
        <v>Locality25</v>
      </c>
      <c r="C3167" s="30" t="str">
        <f>od_matrix_directed_all_pairs_pe!C3156</f>
        <v>Locality11</v>
      </c>
      <c r="D3167" s="30">
        <f>SUMIFS(od_matrix_directed_all_pairs_pe!D:D, od_matrix_directed_all_pairs_pe!A:A, A3167, od_matrix_directed_all_pairs_pe!B:B, B3167, od_matrix_directed_all_pairs_pe!C:C, C3167)</f>
        <v>45</v>
      </c>
      <c r="E3167" s="30">
        <f t="array" ref="E3167">INDEX(total_subscribers_per_day!B:B, MATCH(A3167, total_subscribers_per_day!A:A, 0), 0)</f>
        <v>9471</v>
      </c>
      <c r="F3167" s="40">
        <f>SUMIFS(baseline_subscriber_movements!C:C, baseline_subscriber_movements!A:A, B3167, baseline_subscriber_movements!B:B, C3167)</f>
        <v>5.2776018577158504E-3</v>
      </c>
      <c r="G3167" s="30">
        <f t="shared" si="0"/>
        <v>4.7513462147608489E-3</v>
      </c>
      <c r="H3167" s="30">
        <f t="shared" si="1"/>
        <v>0.90028508077288627</v>
      </c>
      <c r="I3167" s="30">
        <f t="shared" si="2"/>
        <v>-9.9714919227113725</v>
      </c>
    </row>
    <row r="3168" spans="1:9" ht="15.75" customHeight="1" x14ac:dyDescent="0.2">
      <c r="A3168" s="17">
        <f>od_matrix_directed_all_pairs_pe!A3157</f>
        <v>43955</v>
      </c>
      <c r="B3168" s="30" t="str">
        <f>od_matrix_directed_all_pairs_pe!B3157</f>
        <v>Locality25</v>
      </c>
      <c r="C3168" s="30" t="str">
        <f>od_matrix_directed_all_pairs_pe!C3157</f>
        <v>Locality12</v>
      </c>
      <c r="D3168" s="30">
        <f>SUMIFS(od_matrix_directed_all_pairs_pe!D:D, od_matrix_directed_all_pairs_pe!A:A, A3168, od_matrix_directed_all_pairs_pe!B:B, B3168, od_matrix_directed_all_pairs_pe!C:C, C3168)</f>
        <v>28</v>
      </c>
      <c r="E3168" s="30">
        <f t="array" ref="E3168">INDEX(total_subscribers_per_day!B:B, MATCH(A3168, total_subscribers_per_day!A:A, 0), 0)</f>
        <v>9471</v>
      </c>
      <c r="F3168" s="40">
        <f>SUMIFS(baseline_subscriber_movements!C:C, baseline_subscriber_movements!A:A, B3168, baseline_subscriber_movements!B:B, C3168)</f>
        <v>3.5643149177062498E-3</v>
      </c>
      <c r="G3168" s="30">
        <f t="shared" si="0"/>
        <v>2.9563932002956393E-3</v>
      </c>
      <c r="H3168" s="30">
        <f t="shared" si="1"/>
        <v>0.82944219816529918</v>
      </c>
      <c r="I3168" s="30">
        <f t="shared" si="2"/>
        <v>-17.05578018347008</v>
      </c>
    </row>
    <row r="3169" spans="1:9" ht="15.75" customHeight="1" x14ac:dyDescent="0.2">
      <c r="A3169" s="17">
        <f>od_matrix_directed_all_pairs_pe!A3158</f>
        <v>43955</v>
      </c>
      <c r="B3169" s="30" t="str">
        <f>od_matrix_directed_all_pairs_pe!B3158</f>
        <v>Locality25</v>
      </c>
      <c r="C3169" s="30" t="str">
        <f>od_matrix_directed_all_pairs_pe!C3158</f>
        <v>Locality13</v>
      </c>
      <c r="D3169" s="30">
        <f>SUMIFS(od_matrix_directed_all_pairs_pe!D:D, od_matrix_directed_all_pairs_pe!A:A, A3169, od_matrix_directed_all_pairs_pe!B:B, B3169, od_matrix_directed_all_pairs_pe!C:C, C3169)</f>
        <v>19</v>
      </c>
      <c r="E3169" s="30">
        <f t="array" ref="E3169">INDEX(total_subscribers_per_day!B:B, MATCH(A3169, total_subscribers_per_day!A:A, 0), 0)</f>
        <v>9471</v>
      </c>
      <c r="F3169" s="40">
        <f>SUMIFS(baseline_subscriber_movements!C:C, baseline_subscriber_movements!A:A, B3169, baseline_subscriber_movements!B:B, C3169)</f>
        <v>2.2044929666176702E-3</v>
      </c>
      <c r="G3169" s="30">
        <f t="shared" si="0"/>
        <v>2.0061239573434695E-3</v>
      </c>
      <c r="H3169" s="30">
        <f t="shared" si="1"/>
        <v>0.91001603893590277</v>
      </c>
      <c r="I3169" s="30">
        <f t="shared" si="2"/>
        <v>-8.9983961064097233</v>
      </c>
    </row>
    <row r="3170" spans="1:9" ht="15.75" customHeight="1" x14ac:dyDescent="0.2">
      <c r="A3170" s="17">
        <f>od_matrix_directed_all_pairs_pe!A3159</f>
        <v>43955</v>
      </c>
      <c r="B3170" s="30" t="str">
        <f>od_matrix_directed_all_pairs_pe!B3159</f>
        <v>Locality25</v>
      </c>
      <c r="C3170" s="30" t="str">
        <f>od_matrix_directed_all_pairs_pe!C3159</f>
        <v>Locality14</v>
      </c>
      <c r="D3170" s="30">
        <f>SUMIFS(od_matrix_directed_all_pairs_pe!D:D, od_matrix_directed_all_pairs_pe!A:A, A3170, od_matrix_directed_all_pairs_pe!B:B, B3170, od_matrix_directed_all_pairs_pe!C:C, C3170)</f>
        <v>37</v>
      </c>
      <c r="E3170" s="30">
        <f t="array" ref="E3170">INDEX(total_subscribers_per_day!B:B, MATCH(A3170, total_subscribers_per_day!A:A, 0), 0)</f>
        <v>9471</v>
      </c>
      <c r="F3170" s="40">
        <f>SUMIFS(baseline_subscriber_movements!C:C, baseline_subscriber_movements!A:A, B3170, baseline_subscriber_movements!B:B, C3170)</f>
        <v>3.57894736842105E-3</v>
      </c>
      <c r="G3170" s="30">
        <f t="shared" si="0"/>
        <v>3.9066624432478091E-3</v>
      </c>
      <c r="H3170" s="30">
        <f t="shared" si="1"/>
        <v>1.091567447378065</v>
      </c>
      <c r="I3170" s="30">
        <f t="shared" si="2"/>
        <v>9.1567447378064983</v>
      </c>
    </row>
    <row r="3171" spans="1:9" ht="15.75" customHeight="1" x14ac:dyDescent="0.2">
      <c r="A3171" s="17">
        <f>od_matrix_directed_all_pairs_pe!A3160</f>
        <v>43955</v>
      </c>
      <c r="B3171" s="30" t="str">
        <f>od_matrix_directed_all_pairs_pe!B3160</f>
        <v>Locality25</v>
      </c>
      <c r="C3171" s="30" t="str">
        <f>od_matrix_directed_all_pairs_pe!C3160</f>
        <v>Locality15</v>
      </c>
      <c r="D3171" s="30">
        <f>SUMIFS(od_matrix_directed_all_pairs_pe!D:D, od_matrix_directed_all_pairs_pe!A:A, A3171, od_matrix_directed_all_pairs_pe!B:B, B3171, od_matrix_directed_all_pairs_pe!C:C, C3171)</f>
        <v>49</v>
      </c>
      <c r="E3171" s="30">
        <f t="array" ref="E3171">INDEX(total_subscribers_per_day!B:B, MATCH(A3171, total_subscribers_per_day!A:A, 0), 0)</f>
        <v>9471</v>
      </c>
      <c r="F3171" s="40">
        <f>SUMIFS(baseline_subscriber_movements!C:C, baseline_subscriber_movements!A:A, B3171, baseline_subscriber_movements!B:B, C3171)</f>
        <v>5.0664977834072198E-3</v>
      </c>
      <c r="G3171" s="30">
        <f t="shared" si="0"/>
        <v>5.1736881005173688E-3</v>
      </c>
      <c r="H3171" s="30">
        <f t="shared" si="1"/>
        <v>1.0211566888396157</v>
      </c>
      <c r="I3171" s="30">
        <f t="shared" si="2"/>
        <v>2.1156688839615745</v>
      </c>
    </row>
    <row r="3172" spans="1:9" ht="15.75" customHeight="1" x14ac:dyDescent="0.2">
      <c r="A3172" s="17">
        <f>od_matrix_directed_all_pairs_pe!A3161</f>
        <v>43955</v>
      </c>
      <c r="B3172" s="30" t="str">
        <f>od_matrix_directed_all_pairs_pe!B3161</f>
        <v>Locality25</v>
      </c>
      <c r="C3172" s="30" t="str">
        <f>od_matrix_directed_all_pairs_pe!C3161</f>
        <v>Locality16</v>
      </c>
      <c r="D3172" s="30">
        <f>SUMIFS(od_matrix_directed_all_pairs_pe!D:D, od_matrix_directed_all_pairs_pe!A:A, A3172, od_matrix_directed_all_pairs_pe!B:B, B3172, od_matrix_directed_all_pairs_pe!C:C, C3172)</f>
        <v>54</v>
      </c>
      <c r="E3172" s="30">
        <f t="array" ref="E3172">INDEX(total_subscribers_per_day!B:B, MATCH(A3172, total_subscribers_per_day!A:A, 0), 0)</f>
        <v>9471</v>
      </c>
      <c r="F3172" s="40">
        <f>SUMIFS(baseline_subscriber_movements!C:C, baseline_subscriber_movements!A:A, B3172, baseline_subscriber_movements!B:B, C3172)</f>
        <v>5.5689818220027304E-3</v>
      </c>
      <c r="G3172" s="30">
        <f t="shared" si="0"/>
        <v>5.7016154577130187E-3</v>
      </c>
      <c r="H3172" s="30">
        <f t="shared" si="1"/>
        <v>1.0238164964349965</v>
      </c>
      <c r="I3172" s="30">
        <f t="shared" si="2"/>
        <v>2.3816496434996504</v>
      </c>
    </row>
    <row r="3173" spans="1:9" ht="15.75" customHeight="1" x14ac:dyDescent="0.2">
      <c r="A3173" s="17">
        <f>od_matrix_directed_all_pairs_pe!A3162</f>
        <v>43955</v>
      </c>
      <c r="B3173" s="30" t="str">
        <f>od_matrix_directed_all_pairs_pe!B3162</f>
        <v>Locality25</v>
      </c>
      <c r="C3173" s="30" t="str">
        <f>od_matrix_directed_all_pairs_pe!C3162</f>
        <v>Locality17</v>
      </c>
      <c r="D3173" s="30">
        <f>SUMIFS(od_matrix_directed_all_pairs_pe!D:D, od_matrix_directed_all_pairs_pe!A:A, A3173, od_matrix_directed_all_pairs_pe!B:B, B3173, od_matrix_directed_all_pairs_pe!C:C, C3173)</f>
        <v>28</v>
      </c>
      <c r="E3173" s="30">
        <f t="array" ref="E3173">INDEX(total_subscribers_per_day!B:B, MATCH(A3173, total_subscribers_per_day!A:A, 0), 0)</f>
        <v>9471</v>
      </c>
      <c r="F3173" s="40">
        <f>SUMIFS(baseline_subscriber_movements!C:C, baseline_subscriber_movements!A:A, B3173, baseline_subscriber_movements!B:B, C3173)</f>
        <v>3.4736842105263098E-3</v>
      </c>
      <c r="G3173" s="30">
        <f t="shared" si="0"/>
        <v>2.9563932002956393E-3</v>
      </c>
      <c r="H3173" s="30">
        <f t="shared" si="1"/>
        <v>0.85108289099420065</v>
      </c>
      <c r="I3173" s="30">
        <f t="shared" si="2"/>
        <v>-14.891710900579936</v>
      </c>
    </row>
    <row r="3174" spans="1:9" ht="15.75" customHeight="1" x14ac:dyDescent="0.2">
      <c r="A3174" s="17">
        <f>od_matrix_directed_all_pairs_pe!A3163</f>
        <v>43955</v>
      </c>
      <c r="B3174" s="30" t="str">
        <f>od_matrix_directed_all_pairs_pe!B3163</f>
        <v>Locality25</v>
      </c>
      <c r="C3174" s="30" t="str">
        <f>od_matrix_directed_all_pairs_pe!C3163</f>
        <v>Locality18</v>
      </c>
      <c r="D3174" s="30">
        <f>SUMIFS(od_matrix_directed_all_pairs_pe!D:D, od_matrix_directed_all_pairs_pe!A:A, A3174, od_matrix_directed_all_pairs_pe!B:B, B3174, od_matrix_directed_all_pairs_pe!C:C, C3174)</f>
        <v>54</v>
      </c>
      <c r="E3174" s="30">
        <f t="array" ref="E3174">INDEX(total_subscribers_per_day!B:B, MATCH(A3174, total_subscribers_per_day!A:A, 0), 0)</f>
        <v>9471</v>
      </c>
      <c r="F3174" s="40">
        <f>SUMIFS(baseline_subscriber_movements!C:C, baseline_subscriber_movements!A:A, B3174, baseline_subscriber_movements!B:B, C3174)</f>
        <v>5.3622121753758804E-3</v>
      </c>
      <c r="G3174" s="30">
        <f t="shared" si="0"/>
        <v>5.7016154577130187E-3</v>
      </c>
      <c r="H3174" s="30">
        <f t="shared" si="1"/>
        <v>1.0632953846727162</v>
      </c>
      <c r="I3174" s="30">
        <f t="shared" si="2"/>
        <v>6.3295384672716226</v>
      </c>
    </row>
    <row r="3175" spans="1:9" ht="15.75" customHeight="1" x14ac:dyDescent="0.2">
      <c r="A3175" s="17">
        <f>od_matrix_directed_all_pairs_pe!A3164</f>
        <v>43955</v>
      </c>
      <c r="B3175" s="30" t="str">
        <f>od_matrix_directed_all_pairs_pe!B3164</f>
        <v>Locality25</v>
      </c>
      <c r="C3175" s="30" t="str">
        <f>od_matrix_directed_all_pairs_pe!C3164</f>
        <v>Locality19</v>
      </c>
      <c r="D3175" s="30">
        <f>SUMIFS(od_matrix_directed_all_pairs_pe!D:D, od_matrix_directed_all_pairs_pe!A:A, A3175, od_matrix_directed_all_pairs_pe!B:B, B3175, od_matrix_directed_all_pairs_pe!C:C, C3175)</f>
        <v>21</v>
      </c>
      <c r="E3175" s="30">
        <f t="array" ref="E3175">INDEX(total_subscribers_per_day!B:B, MATCH(A3175, total_subscribers_per_day!A:A, 0), 0)</f>
        <v>9471</v>
      </c>
      <c r="F3175" s="40">
        <f>SUMIFS(baseline_subscriber_movements!C:C, baseline_subscriber_movements!A:A, B3175, baseline_subscriber_movements!B:B, C3175)</f>
        <v>3.4810126582278402E-3</v>
      </c>
      <c r="G3175" s="30">
        <f t="shared" si="0"/>
        <v>2.2172949002217295E-3</v>
      </c>
      <c r="H3175" s="30">
        <f t="shared" si="1"/>
        <v>0.63696835315460743</v>
      </c>
      <c r="I3175" s="30">
        <f t="shared" si="2"/>
        <v>-36.303164684539254</v>
      </c>
    </row>
    <row r="3176" spans="1:9" ht="15.75" customHeight="1" x14ac:dyDescent="0.2">
      <c r="A3176" s="17">
        <f>od_matrix_directed_all_pairs_pe!A3165</f>
        <v>43955</v>
      </c>
      <c r="B3176" s="30" t="str">
        <f>od_matrix_directed_all_pairs_pe!B3165</f>
        <v>Locality25</v>
      </c>
      <c r="C3176" s="30" t="str">
        <f>od_matrix_directed_all_pairs_pe!C3165</f>
        <v>Locality21</v>
      </c>
      <c r="D3176" s="30">
        <f>SUMIFS(od_matrix_directed_all_pairs_pe!D:D, od_matrix_directed_all_pairs_pe!A:A, A3176, od_matrix_directed_all_pairs_pe!B:B, B3176, od_matrix_directed_all_pairs_pe!C:C, C3176)</f>
        <v>79</v>
      </c>
      <c r="E3176" s="30">
        <f t="array" ref="E3176">INDEX(total_subscribers_per_day!B:B, MATCH(A3176, total_subscribers_per_day!A:A, 0), 0)</f>
        <v>9471</v>
      </c>
      <c r="F3176" s="40">
        <f>SUMIFS(baseline_subscriber_movements!C:C, baseline_subscriber_movements!A:A, B3176, baseline_subscriber_movements!B:B, C3176)</f>
        <v>8.5479105107640306E-3</v>
      </c>
      <c r="G3176" s="30">
        <f t="shared" si="0"/>
        <v>8.3412522436912689E-3</v>
      </c>
      <c r="H3176" s="30">
        <f t="shared" si="1"/>
        <v>0.97582353408911737</v>
      </c>
      <c r="I3176" s="30">
        <f t="shared" si="2"/>
        <v>-2.4176465910882627</v>
      </c>
    </row>
    <row r="3177" spans="1:9" ht="15.75" customHeight="1" x14ac:dyDescent="0.2">
      <c r="A3177" s="17">
        <f>od_matrix_directed_all_pairs_pe!A3166</f>
        <v>43955</v>
      </c>
      <c r="B3177" s="30" t="str">
        <f>od_matrix_directed_all_pairs_pe!B3166</f>
        <v>Locality25</v>
      </c>
      <c r="C3177" s="30" t="str">
        <f>od_matrix_directed_all_pairs_pe!C3166</f>
        <v>Locality22</v>
      </c>
      <c r="D3177" s="30">
        <f>SUMIFS(od_matrix_directed_all_pairs_pe!D:D, od_matrix_directed_all_pairs_pe!A:A, A3177, od_matrix_directed_all_pairs_pe!B:B, B3177, od_matrix_directed_all_pairs_pe!C:C, C3177)</f>
        <v>32</v>
      </c>
      <c r="E3177" s="30">
        <f t="array" ref="E3177">INDEX(total_subscribers_per_day!B:B, MATCH(A3177, total_subscribers_per_day!A:A, 0), 0)</f>
        <v>9471</v>
      </c>
      <c r="F3177" s="40">
        <f>SUMIFS(baseline_subscriber_movements!C:C, baseline_subscriber_movements!A:A, B3177, baseline_subscriber_movements!B:B, C3177)</f>
        <v>3.47404989998947E-3</v>
      </c>
      <c r="G3177" s="30">
        <f t="shared" si="0"/>
        <v>3.3787350860521592E-3</v>
      </c>
      <c r="H3177" s="30">
        <f t="shared" si="1"/>
        <v>0.97256377522452986</v>
      </c>
      <c r="I3177" s="30">
        <f t="shared" si="2"/>
        <v>-2.7436224775470142</v>
      </c>
    </row>
    <row r="3178" spans="1:9" ht="15.75" customHeight="1" x14ac:dyDescent="0.2">
      <c r="A3178" s="17">
        <f>od_matrix_directed_all_pairs_pe!A3167</f>
        <v>43955</v>
      </c>
      <c r="B3178" s="30" t="str">
        <f>od_matrix_directed_all_pairs_pe!B3167</f>
        <v>Locality25</v>
      </c>
      <c r="C3178" s="30" t="str">
        <f>od_matrix_directed_all_pairs_pe!C3167</f>
        <v>Locality23</v>
      </c>
      <c r="D3178" s="30">
        <f>SUMIFS(od_matrix_directed_all_pairs_pe!D:D, od_matrix_directed_all_pairs_pe!A:A, A3178, od_matrix_directed_all_pairs_pe!B:B, B3178, od_matrix_directed_all_pairs_pe!C:C, C3178)</f>
        <v>47</v>
      </c>
      <c r="E3178" s="30">
        <f t="array" ref="E3178">INDEX(total_subscribers_per_day!B:B, MATCH(A3178, total_subscribers_per_day!A:A, 0), 0)</f>
        <v>9471</v>
      </c>
      <c r="F3178" s="40">
        <f>SUMIFS(baseline_subscriber_movements!C:C, baseline_subscriber_movements!A:A, B3178, baseline_subscriber_movements!B:B, C3178)</f>
        <v>3.36842105263157E-3</v>
      </c>
      <c r="G3178" s="30">
        <f t="shared" si="0"/>
        <v>4.9625171576391089E-3</v>
      </c>
      <c r="H3178" s="30">
        <f t="shared" si="1"/>
        <v>1.4732472811741144</v>
      </c>
      <c r="I3178" s="30">
        <f t="shared" si="2"/>
        <v>47.324728117411439</v>
      </c>
    </row>
    <row r="3179" spans="1:9" ht="15.75" customHeight="1" x14ac:dyDescent="0.2">
      <c r="A3179" s="17">
        <f>od_matrix_directed_all_pairs_pe!A3168</f>
        <v>43955</v>
      </c>
      <c r="B3179" s="30" t="str">
        <f>od_matrix_directed_all_pairs_pe!B3168</f>
        <v>Locality25</v>
      </c>
      <c r="C3179" s="30" t="str">
        <f>od_matrix_directed_all_pairs_pe!C3168</f>
        <v>Locality24</v>
      </c>
      <c r="D3179" s="30">
        <f>SUMIFS(od_matrix_directed_all_pairs_pe!D:D, od_matrix_directed_all_pairs_pe!A:A, A3179, od_matrix_directed_all_pairs_pe!B:B, B3179, od_matrix_directed_all_pairs_pe!C:C, C3179)</f>
        <v>58</v>
      </c>
      <c r="E3179" s="30">
        <f t="array" ref="E3179">INDEX(total_subscribers_per_day!B:B, MATCH(A3179, total_subscribers_per_day!A:A, 0), 0)</f>
        <v>9471</v>
      </c>
      <c r="F3179" s="40">
        <f>SUMIFS(baseline_subscriber_movements!C:C, baseline_subscriber_movements!A:A, B3179, baseline_subscriber_movements!B:B, C3179)</f>
        <v>5.2603892688058897E-3</v>
      </c>
      <c r="G3179" s="30">
        <f t="shared" si="0"/>
        <v>6.1239573434695386E-3</v>
      </c>
      <c r="H3179" s="30">
        <f t="shared" si="1"/>
        <v>1.1641642909935597</v>
      </c>
      <c r="I3179" s="30">
        <f t="shared" si="2"/>
        <v>16.416429099355966</v>
      </c>
    </row>
    <row r="3180" spans="1:9" ht="15.75" customHeight="1" x14ac:dyDescent="0.2">
      <c r="A3180" s="17">
        <f>od_matrix_directed_all_pairs_pe!A3169</f>
        <v>43955</v>
      </c>
      <c r="B3180" s="30" t="str">
        <f>od_matrix_directed_all_pairs_pe!B3169</f>
        <v>Locality25</v>
      </c>
      <c r="C3180" s="30" t="str">
        <f>od_matrix_directed_all_pairs_pe!C3169</f>
        <v>Locality25</v>
      </c>
      <c r="D3180" s="30">
        <f>SUMIFS(od_matrix_directed_all_pairs_pe!D:D, od_matrix_directed_all_pairs_pe!A:A, A3180, od_matrix_directed_all_pairs_pe!B:B, B3180, od_matrix_directed_all_pairs_pe!C:C, C3180)</f>
        <v>68</v>
      </c>
      <c r="E3180" s="30">
        <f t="array" ref="E3180">INDEX(total_subscribers_per_day!B:B, MATCH(A3180, total_subscribers_per_day!A:A, 0), 0)</f>
        <v>9471</v>
      </c>
      <c r="F3180" s="40">
        <f>SUMIFS(baseline_subscriber_movements!C:C, baseline_subscriber_movements!A:A, B3180, baseline_subscriber_movements!B:B, C3180)</f>
        <v>6.9583552978386897E-3</v>
      </c>
      <c r="G3180" s="30">
        <f t="shared" si="0"/>
        <v>7.1798120578608383E-3</v>
      </c>
      <c r="H3180" s="30">
        <f t="shared" si="1"/>
        <v>1.0318260207395467</v>
      </c>
      <c r="I3180" s="30">
        <f t="shared" si="2"/>
        <v>3.1826020739546657</v>
      </c>
    </row>
    <row r="3181" spans="1:9" ht="15.75" customHeight="1" x14ac:dyDescent="0.2">
      <c r="A3181" s="17">
        <f>od_matrix_directed_all_pairs_pe!A3170</f>
        <v>43955</v>
      </c>
      <c r="B3181" s="30" t="str">
        <f>od_matrix_directed_all_pairs_pe!B3170</f>
        <v>Locality25</v>
      </c>
      <c r="C3181" s="30" t="str">
        <f>od_matrix_directed_all_pairs_pe!C3170</f>
        <v>Locality26</v>
      </c>
      <c r="D3181" s="30">
        <f>SUMIFS(od_matrix_directed_all_pairs_pe!D:D, od_matrix_directed_all_pairs_pe!A:A, A3181, od_matrix_directed_all_pairs_pe!B:B, B3181, od_matrix_directed_all_pairs_pe!C:C, C3181)</f>
        <v>44</v>
      </c>
      <c r="E3181" s="30">
        <f t="array" ref="E3181">INDEX(total_subscribers_per_day!B:B, MATCH(A3181, total_subscribers_per_day!A:A, 0), 0)</f>
        <v>9471</v>
      </c>
      <c r="F3181" s="40">
        <f>SUMIFS(baseline_subscriber_movements!C:C, baseline_subscriber_movements!A:A, B3181, baseline_subscriber_movements!B:B, C3181)</f>
        <v>3.5725543763791101E-3</v>
      </c>
      <c r="G3181" s="30">
        <f t="shared" si="0"/>
        <v>4.6457607433217189E-3</v>
      </c>
      <c r="H3181" s="30">
        <f t="shared" si="1"/>
        <v>1.3004030880644943</v>
      </c>
      <c r="I3181" s="30">
        <f t="shared" si="2"/>
        <v>30.040308806449435</v>
      </c>
    </row>
    <row r="3182" spans="1:9" ht="15.75" customHeight="1" x14ac:dyDescent="0.2">
      <c r="A3182" s="17">
        <f>od_matrix_directed_all_pairs_pe!A3171</f>
        <v>43955</v>
      </c>
      <c r="B3182" s="30" t="str">
        <f>od_matrix_directed_all_pairs_pe!B3171</f>
        <v>Locality25</v>
      </c>
      <c r="C3182" s="30" t="str">
        <f>od_matrix_directed_all_pairs_pe!C3171</f>
        <v>Locality27</v>
      </c>
      <c r="D3182" s="30">
        <f>SUMIFS(od_matrix_directed_all_pairs_pe!D:D, od_matrix_directed_all_pairs_pe!A:A, A3182, od_matrix_directed_all_pairs_pe!B:B, B3182, od_matrix_directed_all_pairs_pe!C:C, C3182)</f>
        <v>86</v>
      </c>
      <c r="E3182" s="30">
        <f t="array" ref="E3182">INDEX(total_subscribers_per_day!B:B, MATCH(A3182, total_subscribers_per_day!A:A, 0), 0)</f>
        <v>9471</v>
      </c>
      <c r="F3182" s="40">
        <f>SUMIFS(baseline_subscriber_movements!C:C, baseline_subscriber_movements!A:A, B3182, baseline_subscriber_movements!B:B, C3182)</f>
        <v>8.8133459238275095E-3</v>
      </c>
      <c r="G3182" s="30">
        <f t="shared" si="0"/>
        <v>9.0803505437651779E-3</v>
      </c>
      <c r="H3182" s="30">
        <f t="shared" si="1"/>
        <v>1.0302954884836419</v>
      </c>
      <c r="I3182" s="30">
        <f t="shared" si="2"/>
        <v>3.0295488483641941</v>
      </c>
    </row>
    <row r="3183" spans="1:9" ht="15.75" customHeight="1" x14ac:dyDescent="0.2">
      <c r="A3183" s="17">
        <f>od_matrix_directed_all_pairs_pe!A3172</f>
        <v>43955</v>
      </c>
      <c r="B3183" s="30" t="str">
        <f>od_matrix_directed_all_pairs_pe!B3172</f>
        <v>Locality25</v>
      </c>
      <c r="C3183" s="30" t="str">
        <f>od_matrix_directed_all_pairs_pe!C3172</f>
        <v>Locality28</v>
      </c>
      <c r="D3183" s="30">
        <f>SUMIFS(od_matrix_directed_all_pairs_pe!D:D, od_matrix_directed_all_pairs_pe!A:A, A3183, od_matrix_directed_all_pairs_pe!B:B, B3183, od_matrix_directed_all_pairs_pe!C:C, C3183)</f>
        <v>35</v>
      </c>
      <c r="E3183" s="30">
        <f t="array" ref="E3183">INDEX(total_subscribers_per_day!B:B, MATCH(A3183, total_subscribers_per_day!A:A, 0), 0)</f>
        <v>9471</v>
      </c>
      <c r="F3183" s="40">
        <f>SUMIFS(baseline_subscriber_movements!C:C, baseline_subscriber_movements!A:A, B3183, baseline_subscriber_movements!B:B, C3183)</f>
        <v>3.5673066834539901E-3</v>
      </c>
      <c r="G3183" s="30">
        <f t="shared" si="0"/>
        <v>3.6954915003695491E-3</v>
      </c>
      <c r="H3183" s="30">
        <f t="shared" si="1"/>
        <v>1.0359332202947704</v>
      </c>
      <c r="I3183" s="30">
        <f t="shared" si="2"/>
        <v>3.5933220294770418</v>
      </c>
    </row>
    <row r="3184" spans="1:9" ht="15.75" customHeight="1" x14ac:dyDescent="0.2">
      <c r="A3184" s="17">
        <f>od_matrix_directed_all_pairs_pe!A3173</f>
        <v>43955</v>
      </c>
      <c r="B3184" s="30" t="str">
        <f>od_matrix_directed_all_pairs_pe!B3173</f>
        <v>Locality25</v>
      </c>
      <c r="C3184" s="30" t="str">
        <f>od_matrix_directed_all_pairs_pe!C3173</f>
        <v>Locality29</v>
      </c>
      <c r="D3184" s="30">
        <f>SUMIFS(od_matrix_directed_all_pairs_pe!D:D, od_matrix_directed_all_pairs_pe!A:A, A3184, od_matrix_directed_all_pairs_pe!B:B, B3184, od_matrix_directed_all_pairs_pe!C:C, C3184)</f>
        <v>93</v>
      </c>
      <c r="E3184" s="30">
        <f t="array" ref="E3184">INDEX(total_subscribers_per_day!B:B, MATCH(A3184, total_subscribers_per_day!A:A, 0), 0)</f>
        <v>9471</v>
      </c>
      <c r="F3184" s="40">
        <f>SUMIFS(baseline_subscriber_movements!C:C, baseline_subscriber_movements!A:A, B3184, baseline_subscriber_movements!B:B, C3184)</f>
        <v>1.03495617277431E-2</v>
      </c>
      <c r="G3184" s="30">
        <f t="shared" si="0"/>
        <v>9.8194488438390886E-3</v>
      </c>
      <c r="H3184" s="30">
        <f t="shared" si="1"/>
        <v>0.94877919492156004</v>
      </c>
      <c r="I3184" s="30">
        <f t="shared" si="2"/>
        <v>-5.1220805078439957</v>
      </c>
    </row>
    <row r="3185" spans="1:9" ht="15.75" customHeight="1" x14ac:dyDescent="0.2">
      <c r="A3185" s="17">
        <f>od_matrix_directed_all_pairs_pe!A3174</f>
        <v>43955</v>
      </c>
      <c r="B3185" s="30" t="str">
        <f>od_matrix_directed_all_pairs_pe!B3174</f>
        <v>Locality25</v>
      </c>
      <c r="C3185" s="30" t="str">
        <f>od_matrix_directed_all_pairs_pe!C3174</f>
        <v>Locality30</v>
      </c>
      <c r="D3185" s="30">
        <f>SUMIFS(od_matrix_directed_all_pairs_pe!D:D, od_matrix_directed_all_pairs_pe!A:A, A3185, od_matrix_directed_all_pairs_pe!B:B, B3185, od_matrix_directed_all_pairs_pe!C:C, C3185)</f>
        <v>88</v>
      </c>
      <c r="E3185" s="30">
        <f t="array" ref="E3185">INDEX(total_subscribers_per_day!B:B, MATCH(A3185, total_subscribers_per_day!A:A, 0), 0)</f>
        <v>9471</v>
      </c>
      <c r="F3185" s="40">
        <f>SUMIFS(baseline_subscriber_movements!C:C, baseline_subscriber_movements!A:A, B3185, baseline_subscriber_movements!B:B, C3185)</f>
        <v>8.5272133908832499E-3</v>
      </c>
      <c r="G3185" s="30">
        <f t="shared" si="0"/>
        <v>9.2915214866434379E-3</v>
      </c>
      <c r="H3185" s="30">
        <f t="shared" si="1"/>
        <v>1.0896316370571115</v>
      </c>
      <c r="I3185" s="30">
        <f t="shared" si="2"/>
        <v>8.9631637057111533</v>
      </c>
    </row>
    <row r="3186" spans="1:9" ht="15.75" customHeight="1" x14ac:dyDescent="0.2">
      <c r="A3186" s="17">
        <f>od_matrix_directed_all_pairs_pe!A3175</f>
        <v>43955</v>
      </c>
      <c r="B3186" s="30" t="str">
        <f>od_matrix_directed_all_pairs_pe!B3175</f>
        <v>Locality25</v>
      </c>
      <c r="C3186" s="30" t="str">
        <f>od_matrix_directed_all_pairs_pe!C3175</f>
        <v>Locality31</v>
      </c>
      <c r="D3186" s="30">
        <f>SUMIFS(od_matrix_directed_all_pairs_pe!D:D, od_matrix_directed_all_pairs_pe!A:A, A3186, od_matrix_directed_all_pairs_pe!B:B, B3186, od_matrix_directed_all_pairs_pe!C:C, C3186)</f>
        <v>130</v>
      </c>
      <c r="E3186" s="30">
        <f t="array" ref="E3186">INDEX(total_subscribers_per_day!B:B, MATCH(A3186, total_subscribers_per_day!A:A, 0), 0)</f>
        <v>9471</v>
      </c>
      <c r="F3186" s="40">
        <f>SUMIFS(baseline_subscriber_movements!C:C, baseline_subscriber_movements!A:A, B3186, baseline_subscriber_movements!B:B, C3186)</f>
        <v>1.34581011460414E-2</v>
      </c>
      <c r="G3186" s="30">
        <f t="shared" si="0"/>
        <v>1.3726111287086897E-2</v>
      </c>
      <c r="H3186" s="30">
        <f t="shared" si="1"/>
        <v>1.0199144097772166</v>
      </c>
      <c r="I3186" s="30">
        <f t="shared" si="2"/>
        <v>1.9914409777216591</v>
      </c>
    </row>
    <row r="3187" spans="1:9" ht="15.75" customHeight="1" x14ac:dyDescent="0.2">
      <c r="A3187" s="17">
        <f>od_matrix_directed_all_pairs_pe!A3176</f>
        <v>43955</v>
      </c>
      <c r="B3187" s="30" t="str">
        <f>od_matrix_directed_all_pairs_pe!B3176</f>
        <v>Locality25</v>
      </c>
      <c r="C3187" s="30" t="str">
        <f>od_matrix_directed_all_pairs_pe!C3176</f>
        <v>Locality32</v>
      </c>
      <c r="D3187" s="30">
        <f>SUMIFS(od_matrix_directed_all_pairs_pe!D:D, od_matrix_directed_all_pairs_pe!A:A, A3187, od_matrix_directed_all_pairs_pe!B:B, B3187, od_matrix_directed_all_pairs_pe!C:C, C3187)</f>
        <v>76</v>
      </c>
      <c r="E3187" s="30">
        <f t="array" ref="E3187">INDEX(total_subscribers_per_day!B:B, MATCH(A3187, total_subscribers_per_day!A:A, 0), 0)</f>
        <v>9471</v>
      </c>
      <c r="F3187" s="40">
        <f>SUMIFS(baseline_subscriber_movements!C:C, baseline_subscriber_movements!A:A, B3187, baseline_subscriber_movements!B:B, C3187)</f>
        <v>8.4985835694051E-3</v>
      </c>
      <c r="G3187" s="30">
        <f t="shared" si="0"/>
        <v>8.0244958293738781E-3</v>
      </c>
      <c r="H3187" s="30">
        <f t="shared" si="1"/>
        <v>0.94421567592299294</v>
      </c>
      <c r="I3187" s="30">
        <f t="shared" si="2"/>
        <v>-5.5784324077007064</v>
      </c>
    </row>
    <row r="3188" spans="1:9" ht="15.75" customHeight="1" x14ac:dyDescent="0.2">
      <c r="A3188" s="17">
        <f>od_matrix_directed_all_pairs_pe!A3177</f>
        <v>43955</v>
      </c>
      <c r="B3188" s="30" t="str">
        <f>od_matrix_directed_all_pairs_pe!B3177</f>
        <v>Locality25</v>
      </c>
      <c r="C3188" s="30" t="str">
        <f>od_matrix_directed_all_pairs_pe!C3177</f>
        <v>Locality33</v>
      </c>
      <c r="D3188" s="30">
        <f>SUMIFS(od_matrix_directed_all_pairs_pe!D:D, od_matrix_directed_all_pairs_pe!A:A, A3188, od_matrix_directed_all_pairs_pe!B:B, B3188, od_matrix_directed_all_pairs_pe!C:C, C3188)</f>
        <v>61</v>
      </c>
      <c r="E3188" s="30">
        <f t="array" ref="E3188">INDEX(total_subscribers_per_day!B:B, MATCH(A3188, total_subscribers_per_day!A:A, 0), 0)</f>
        <v>9471</v>
      </c>
      <c r="F3188" s="40">
        <f>SUMIFS(baseline_subscriber_movements!C:C, baseline_subscriber_movements!A:A, B3188, baseline_subscriber_movements!B:B, C3188)</f>
        <v>6.7432304288273098E-3</v>
      </c>
      <c r="G3188" s="30">
        <f t="shared" si="0"/>
        <v>6.4407137577869285E-3</v>
      </c>
      <c r="H3188" s="30">
        <f t="shared" si="1"/>
        <v>0.95513772304930844</v>
      </c>
      <c r="I3188" s="30">
        <f t="shared" si="2"/>
        <v>-4.4862276950691555</v>
      </c>
    </row>
    <row r="3189" spans="1:9" ht="15.75" customHeight="1" x14ac:dyDescent="0.2">
      <c r="A3189" s="17">
        <f>od_matrix_directed_all_pairs_pe!A3178</f>
        <v>43955</v>
      </c>
      <c r="B3189" s="30" t="str">
        <f>od_matrix_directed_all_pairs_pe!B3178</f>
        <v>Locality25</v>
      </c>
      <c r="C3189" s="30" t="str">
        <f>od_matrix_directed_all_pairs_pe!C3178</f>
        <v>Locality34</v>
      </c>
      <c r="D3189" s="30">
        <f>SUMIFS(od_matrix_directed_all_pairs_pe!D:D, od_matrix_directed_all_pairs_pe!A:A, A3189, od_matrix_directed_all_pairs_pe!B:B, B3189, od_matrix_directed_all_pairs_pe!C:C, C3189)</f>
        <v>33</v>
      </c>
      <c r="E3189" s="30">
        <f t="array" ref="E3189">INDEX(total_subscribers_per_day!B:B, MATCH(A3189, total_subscribers_per_day!A:A, 0), 0)</f>
        <v>9471</v>
      </c>
      <c r="F3189" s="40">
        <f>SUMIFS(baseline_subscriber_movements!C:C, baseline_subscriber_movements!A:A, B3189, baseline_subscriber_movements!B:B, C3189)</f>
        <v>3.5721790292078102E-3</v>
      </c>
      <c r="G3189" s="30">
        <f t="shared" si="0"/>
        <v>3.4843205574912892E-3</v>
      </c>
      <c r="H3189" s="30">
        <f t="shared" si="1"/>
        <v>0.97540479606476915</v>
      </c>
      <c r="I3189" s="30">
        <f t="shared" si="2"/>
        <v>-2.4595203935230847</v>
      </c>
    </row>
    <row r="3190" spans="1:9" ht="15.75" customHeight="1" x14ac:dyDescent="0.2">
      <c r="A3190" s="17">
        <f>od_matrix_directed_all_pairs_pe!A3179</f>
        <v>43955</v>
      </c>
      <c r="B3190" s="30" t="str">
        <f>od_matrix_directed_all_pairs_pe!B3179</f>
        <v>Locality26</v>
      </c>
      <c r="C3190" s="30" t="str">
        <f>od_matrix_directed_all_pairs_pe!C3179</f>
        <v>Locality01</v>
      </c>
      <c r="D3190" s="30">
        <f>SUMIFS(od_matrix_directed_all_pairs_pe!D:D, od_matrix_directed_all_pairs_pe!A:A, A3190, od_matrix_directed_all_pairs_pe!B:B, B3190, od_matrix_directed_all_pairs_pe!C:C, C3190)</f>
        <v>39</v>
      </c>
      <c r="E3190" s="30">
        <f t="array" ref="E3190">INDEX(total_subscribers_per_day!B:B, MATCH(A3190, total_subscribers_per_day!A:A, 0), 0)</f>
        <v>9471</v>
      </c>
      <c r="F3190" s="40">
        <f>SUMIFS(baseline_subscriber_movements!C:C, baseline_subscriber_movements!A:A, B3190, baseline_subscriber_movements!B:B, C3190)</f>
        <v>3.6791758646063199E-3</v>
      </c>
      <c r="G3190" s="30">
        <f t="shared" si="0"/>
        <v>4.117833386126069E-3</v>
      </c>
      <c r="H3190" s="30">
        <f t="shared" si="1"/>
        <v>1.1192271143490682</v>
      </c>
      <c r="I3190" s="30">
        <f t="shared" si="2"/>
        <v>11.92271143490682</v>
      </c>
    </row>
    <row r="3191" spans="1:9" ht="15.75" customHeight="1" x14ac:dyDescent="0.2">
      <c r="A3191" s="17">
        <f>od_matrix_directed_all_pairs_pe!A3180</f>
        <v>43955</v>
      </c>
      <c r="B3191" s="30" t="str">
        <f>od_matrix_directed_all_pairs_pe!B3180</f>
        <v>Locality26</v>
      </c>
      <c r="C3191" s="30" t="str">
        <f>od_matrix_directed_all_pairs_pe!C3180</f>
        <v>Locality04</v>
      </c>
      <c r="D3191" s="30">
        <f>SUMIFS(od_matrix_directed_all_pairs_pe!D:D, od_matrix_directed_all_pairs_pe!A:A, A3191, od_matrix_directed_all_pairs_pe!B:B, B3191, od_matrix_directed_all_pairs_pe!C:C, C3191)</f>
        <v>25</v>
      </c>
      <c r="E3191" s="30">
        <f t="array" ref="E3191">INDEX(total_subscribers_per_day!B:B, MATCH(A3191, total_subscribers_per_day!A:A, 0), 0)</f>
        <v>9471</v>
      </c>
      <c r="F3191" s="40">
        <f>SUMIFS(baseline_subscriber_movements!C:C, baseline_subscriber_movements!A:A, B3191, baseline_subscriber_movements!B:B, C3191)</f>
        <v>3.5763121910171399E-3</v>
      </c>
      <c r="G3191" s="30">
        <f t="shared" si="0"/>
        <v>2.6396367859782494E-3</v>
      </c>
      <c r="H3191" s="30">
        <f t="shared" si="1"/>
        <v>0.73808902718515457</v>
      </c>
      <c r="I3191" s="30">
        <f t="shared" si="2"/>
        <v>-26.191097281484545</v>
      </c>
    </row>
    <row r="3192" spans="1:9" ht="15.75" customHeight="1" x14ac:dyDescent="0.2">
      <c r="A3192" s="17">
        <f>od_matrix_directed_all_pairs_pe!A3181</f>
        <v>43955</v>
      </c>
      <c r="B3192" s="30" t="str">
        <f>od_matrix_directed_all_pairs_pe!B3181</f>
        <v>Locality26</v>
      </c>
      <c r="C3192" s="30" t="str">
        <f>od_matrix_directed_all_pairs_pe!C3181</f>
        <v>Locality07</v>
      </c>
      <c r="D3192" s="30">
        <f>SUMIFS(od_matrix_directed_all_pairs_pe!D:D, od_matrix_directed_all_pairs_pe!A:A, A3192, od_matrix_directed_all_pairs_pe!B:B, B3192, od_matrix_directed_all_pairs_pe!C:C, C3192)</f>
        <v>26</v>
      </c>
      <c r="E3192" s="30">
        <f t="array" ref="E3192">INDEX(total_subscribers_per_day!B:B, MATCH(A3192, total_subscribers_per_day!A:A, 0), 0)</f>
        <v>9471</v>
      </c>
      <c r="F3192" s="40">
        <f>SUMIFS(baseline_subscriber_movements!C:C, baseline_subscriber_movements!A:A, B3192, baseline_subscriber_movements!B:B, C3192)</f>
        <v>2.63880092885792E-3</v>
      </c>
      <c r="G3192" s="30">
        <f t="shared" si="0"/>
        <v>2.7452222574173794E-3</v>
      </c>
      <c r="H3192" s="30">
        <f t="shared" si="1"/>
        <v>1.0403294266708929</v>
      </c>
      <c r="I3192" s="30">
        <f t="shared" si="2"/>
        <v>4.0329426670892898</v>
      </c>
    </row>
    <row r="3193" spans="1:9" ht="15.75" customHeight="1" x14ac:dyDescent="0.2">
      <c r="A3193" s="17">
        <f>od_matrix_directed_all_pairs_pe!A3182</f>
        <v>43955</v>
      </c>
      <c r="B3193" s="30" t="str">
        <f>od_matrix_directed_all_pairs_pe!B3182</f>
        <v>Locality26</v>
      </c>
      <c r="C3193" s="30" t="str">
        <f>od_matrix_directed_all_pairs_pe!C3182</f>
        <v>Locality08</v>
      </c>
      <c r="D3193" s="30">
        <f>SUMIFS(od_matrix_directed_all_pairs_pe!D:D, od_matrix_directed_all_pairs_pe!A:A, A3193, od_matrix_directed_all_pairs_pe!B:B, B3193, od_matrix_directed_all_pairs_pe!C:C, C3193)</f>
        <v>16</v>
      </c>
      <c r="E3193" s="30">
        <f t="array" ref="E3193">INDEX(total_subscribers_per_day!B:B, MATCH(A3193, total_subscribers_per_day!A:A, 0), 0)</f>
        <v>9471</v>
      </c>
      <c r="F3193" s="40">
        <f>SUMIFS(baseline_subscriber_movements!C:C, baseline_subscriber_movements!A:A, B3193, baseline_subscriber_movements!B:B, C3193)</f>
        <v>2.6296413169243698E-3</v>
      </c>
      <c r="G3193" s="30">
        <f t="shared" si="0"/>
        <v>1.6893675430260796E-3</v>
      </c>
      <c r="H3193" s="30">
        <f t="shared" si="1"/>
        <v>0.64243268926195796</v>
      </c>
      <c r="I3193" s="30">
        <f t="shared" si="2"/>
        <v>-35.756731073804204</v>
      </c>
    </row>
    <row r="3194" spans="1:9" ht="15.75" customHeight="1" x14ac:dyDescent="0.2">
      <c r="A3194" s="17">
        <f>od_matrix_directed_all_pairs_pe!A3183</f>
        <v>43955</v>
      </c>
      <c r="B3194" s="30" t="str">
        <f>od_matrix_directed_all_pairs_pe!B3183</f>
        <v>Locality26</v>
      </c>
      <c r="C3194" s="30" t="str">
        <f>od_matrix_directed_all_pairs_pe!C3183</f>
        <v>Locality10</v>
      </c>
      <c r="D3194" s="30">
        <f>SUMIFS(od_matrix_directed_all_pairs_pe!D:D, od_matrix_directed_all_pairs_pe!A:A, A3194, od_matrix_directed_all_pairs_pe!B:B, B3194, od_matrix_directed_all_pairs_pe!C:C, C3194)</f>
        <v>21</v>
      </c>
      <c r="E3194" s="30">
        <f t="array" ref="E3194">INDEX(total_subscribers_per_day!B:B, MATCH(A3194, total_subscribers_per_day!A:A, 0), 0)</f>
        <v>9471</v>
      </c>
      <c r="F3194" s="40">
        <f>SUMIFS(baseline_subscriber_movements!C:C, baseline_subscriber_movements!A:A, B3194, baseline_subscriber_movements!B:B, C3194)</f>
        <v>2.51598700073382E-3</v>
      </c>
      <c r="G3194" s="30">
        <f t="shared" si="0"/>
        <v>2.2172949002217295E-3</v>
      </c>
      <c r="H3194" s="30">
        <f t="shared" si="1"/>
        <v>0.88128233555063151</v>
      </c>
      <c r="I3194" s="30">
        <f t="shared" si="2"/>
        <v>-11.871766444936849</v>
      </c>
    </row>
    <row r="3195" spans="1:9" ht="15.75" customHeight="1" x14ac:dyDescent="0.2">
      <c r="A3195" s="17">
        <f>od_matrix_directed_all_pairs_pe!A3184</f>
        <v>43955</v>
      </c>
      <c r="B3195" s="30" t="str">
        <f>od_matrix_directed_all_pairs_pe!B3184</f>
        <v>Locality26</v>
      </c>
      <c r="C3195" s="30" t="str">
        <f>od_matrix_directed_all_pairs_pe!C3184</f>
        <v>Locality11</v>
      </c>
      <c r="D3195" s="30">
        <f>SUMIFS(od_matrix_directed_all_pairs_pe!D:D, od_matrix_directed_all_pairs_pe!A:A, A3195, od_matrix_directed_all_pairs_pe!B:B, B3195, od_matrix_directed_all_pairs_pe!C:C, C3195)</f>
        <v>20</v>
      </c>
      <c r="E3195" s="30">
        <f t="array" ref="E3195">INDEX(total_subscribers_per_day!B:B, MATCH(A3195, total_subscribers_per_day!A:A, 0), 0)</f>
        <v>9471</v>
      </c>
      <c r="F3195" s="40">
        <f>SUMIFS(baseline_subscriber_movements!C:C, baseline_subscriber_movements!A:A, B3195, baseline_subscriber_movements!B:B, C3195)</f>
        <v>2.8424044636277501E-3</v>
      </c>
      <c r="G3195" s="30">
        <f t="shared" si="0"/>
        <v>2.1117094287825995E-3</v>
      </c>
      <c r="H3195" s="30">
        <f t="shared" si="1"/>
        <v>0.74293066162984867</v>
      </c>
      <c r="I3195" s="30">
        <f t="shared" si="2"/>
        <v>-25.706933837015132</v>
      </c>
    </row>
    <row r="3196" spans="1:9" ht="15.75" customHeight="1" x14ac:dyDescent="0.2">
      <c r="A3196" s="17">
        <f>od_matrix_directed_all_pairs_pe!A3185</f>
        <v>43955</v>
      </c>
      <c r="B3196" s="30" t="str">
        <f>od_matrix_directed_all_pairs_pe!B3185</f>
        <v>Locality26</v>
      </c>
      <c r="C3196" s="30" t="str">
        <f>od_matrix_directed_all_pairs_pe!C3185</f>
        <v>Locality12</v>
      </c>
      <c r="D3196" s="30">
        <f>SUMIFS(od_matrix_directed_all_pairs_pe!D:D, od_matrix_directed_all_pairs_pe!A:A, A3196, od_matrix_directed_all_pairs_pe!B:B, B3196, od_matrix_directed_all_pairs_pe!C:C, C3196)</f>
        <v>19</v>
      </c>
      <c r="E3196" s="30">
        <f t="array" ref="E3196">INDEX(total_subscribers_per_day!B:B, MATCH(A3196, total_subscribers_per_day!A:A, 0), 0)</f>
        <v>9471</v>
      </c>
      <c r="F3196" s="40">
        <f>SUMIFS(baseline_subscriber_movements!C:C, baseline_subscriber_movements!A:A, B3196, baseline_subscriber_movements!B:B, C3196)</f>
        <v>1.89773326304691E-3</v>
      </c>
      <c r="G3196" s="30">
        <f t="shared" si="0"/>
        <v>2.0061239573434695E-3</v>
      </c>
      <c r="H3196" s="30">
        <f t="shared" si="1"/>
        <v>1.0571158741890483</v>
      </c>
      <c r="I3196" s="30">
        <f t="shared" si="2"/>
        <v>5.7115874189048288</v>
      </c>
    </row>
    <row r="3197" spans="1:9" ht="15.75" customHeight="1" x14ac:dyDescent="0.2">
      <c r="A3197" s="17">
        <f>od_matrix_directed_all_pairs_pe!A3186</f>
        <v>43955</v>
      </c>
      <c r="B3197" s="30" t="str">
        <f>od_matrix_directed_all_pairs_pe!B3186</f>
        <v>Locality26</v>
      </c>
      <c r="C3197" s="30" t="str">
        <f>od_matrix_directed_all_pairs_pe!C3186</f>
        <v>Locality14</v>
      </c>
      <c r="D3197" s="30">
        <f>SUMIFS(od_matrix_directed_all_pairs_pe!D:D, od_matrix_directed_all_pairs_pe!A:A, A3197, od_matrix_directed_all_pairs_pe!B:B, B3197, od_matrix_directed_all_pairs_pe!C:C, C3197)</f>
        <v>18</v>
      </c>
      <c r="E3197" s="30">
        <f t="array" ref="E3197">INDEX(total_subscribers_per_day!B:B, MATCH(A3197, total_subscribers_per_day!A:A, 0), 0)</f>
        <v>9471</v>
      </c>
      <c r="F3197" s="40">
        <f>SUMIFS(baseline_subscriber_movements!C:C, baseline_subscriber_movements!A:A, B3197, baseline_subscriber_movements!B:B, C3197)</f>
        <v>2.05482220672719E-3</v>
      </c>
      <c r="G3197" s="30">
        <f t="shared" si="0"/>
        <v>1.9005384859043396E-3</v>
      </c>
      <c r="H3197" s="30">
        <f t="shared" si="1"/>
        <v>0.92491626753996137</v>
      </c>
      <c r="I3197" s="30">
        <f t="shared" si="2"/>
        <v>-7.5083732460038632</v>
      </c>
    </row>
    <row r="3198" spans="1:9" ht="15.75" customHeight="1" x14ac:dyDescent="0.2">
      <c r="A3198" s="17">
        <f>od_matrix_directed_all_pairs_pe!A3187</f>
        <v>43955</v>
      </c>
      <c r="B3198" s="30" t="str">
        <f>od_matrix_directed_all_pairs_pe!B3187</f>
        <v>Locality26</v>
      </c>
      <c r="C3198" s="30" t="str">
        <f>od_matrix_directed_all_pairs_pe!C3187</f>
        <v>Locality15</v>
      </c>
      <c r="D3198" s="30">
        <f>SUMIFS(od_matrix_directed_all_pairs_pe!D:D, od_matrix_directed_all_pairs_pe!A:A, A3198, od_matrix_directed_all_pairs_pe!B:B, B3198, od_matrix_directed_all_pairs_pe!C:C, C3198)</f>
        <v>26</v>
      </c>
      <c r="E3198" s="30">
        <f t="array" ref="E3198">INDEX(total_subscribers_per_day!B:B, MATCH(A3198, total_subscribers_per_day!A:A, 0), 0)</f>
        <v>9471</v>
      </c>
      <c r="F3198" s="40">
        <f>SUMIFS(baseline_subscriber_movements!C:C, baseline_subscriber_movements!A:A, B3198, baseline_subscriber_movements!B:B, C3198)</f>
        <v>2.6313019682138701E-3</v>
      </c>
      <c r="G3198" s="30">
        <f t="shared" si="0"/>
        <v>2.7452222574173794E-3</v>
      </c>
      <c r="H3198" s="30">
        <f t="shared" si="1"/>
        <v>1.0432942667089016</v>
      </c>
      <c r="I3198" s="30">
        <f t="shared" si="2"/>
        <v>4.3294266708901574</v>
      </c>
    </row>
    <row r="3199" spans="1:9" ht="15.75" customHeight="1" x14ac:dyDescent="0.2">
      <c r="A3199" s="17">
        <f>od_matrix_directed_all_pairs_pe!A3188</f>
        <v>43955</v>
      </c>
      <c r="B3199" s="30" t="str">
        <f>od_matrix_directed_all_pairs_pe!B3188</f>
        <v>Locality26</v>
      </c>
      <c r="C3199" s="30" t="str">
        <f>od_matrix_directed_all_pairs_pe!C3188</f>
        <v>Locality16</v>
      </c>
      <c r="D3199" s="30">
        <f>SUMIFS(od_matrix_directed_all_pairs_pe!D:D, od_matrix_directed_all_pairs_pe!A:A, A3199, od_matrix_directed_all_pairs_pe!B:B, B3199, od_matrix_directed_all_pairs_pe!C:C, C3199)</f>
        <v>28</v>
      </c>
      <c r="E3199" s="30">
        <f t="array" ref="E3199">INDEX(total_subscribers_per_day!B:B, MATCH(A3199, total_subscribers_per_day!A:A, 0), 0)</f>
        <v>9471</v>
      </c>
      <c r="F3199" s="40">
        <f>SUMIFS(baseline_subscriber_movements!C:C, baseline_subscriber_movements!A:A, B3199, baseline_subscriber_movements!B:B, C3199)</f>
        <v>2.8433410694806999E-3</v>
      </c>
      <c r="G3199" s="30">
        <f t="shared" si="0"/>
        <v>2.9563932002956393E-3</v>
      </c>
      <c r="H3199" s="30">
        <f t="shared" si="1"/>
        <v>1.0397603129741966</v>
      </c>
      <c r="I3199" s="30">
        <f t="shared" si="2"/>
        <v>3.9760312974196577</v>
      </c>
    </row>
    <row r="3200" spans="1:9" ht="15.75" customHeight="1" x14ac:dyDescent="0.2">
      <c r="A3200" s="17">
        <f>od_matrix_directed_all_pairs_pe!A3189</f>
        <v>43955</v>
      </c>
      <c r="B3200" s="30" t="str">
        <f>od_matrix_directed_all_pairs_pe!B3189</f>
        <v>Locality26</v>
      </c>
      <c r="C3200" s="30" t="str">
        <f>od_matrix_directed_all_pairs_pe!C3189</f>
        <v>Locality18</v>
      </c>
      <c r="D3200" s="30">
        <f>SUMIFS(od_matrix_directed_all_pairs_pe!D:D, od_matrix_directed_all_pairs_pe!A:A, A3200, od_matrix_directed_all_pairs_pe!B:B, B3200, od_matrix_directed_all_pairs_pe!C:C, C3200)</f>
        <v>30</v>
      </c>
      <c r="E3200" s="30">
        <f t="array" ref="E3200">INDEX(total_subscribers_per_day!B:B, MATCH(A3200, total_subscribers_per_day!A:A, 0), 0)</f>
        <v>9471</v>
      </c>
      <c r="F3200" s="40">
        <f>SUMIFS(baseline_subscriber_movements!C:C, baseline_subscriber_movements!A:A, B3200, baseline_subscriber_movements!B:B, C3200)</f>
        <v>2.73655404694242E-3</v>
      </c>
      <c r="G3200" s="30">
        <f t="shared" si="0"/>
        <v>3.1675641431738993E-3</v>
      </c>
      <c r="H3200" s="30">
        <f t="shared" si="1"/>
        <v>1.157501035549819</v>
      </c>
      <c r="I3200" s="30">
        <f t="shared" si="2"/>
        <v>15.750103554981898</v>
      </c>
    </row>
    <row r="3201" spans="1:9" ht="15.75" customHeight="1" x14ac:dyDescent="0.2">
      <c r="A3201" s="17">
        <f>od_matrix_directed_all_pairs_pe!A3190</f>
        <v>43955</v>
      </c>
      <c r="B3201" s="30" t="str">
        <f>od_matrix_directed_all_pairs_pe!B3190</f>
        <v>Locality26</v>
      </c>
      <c r="C3201" s="30" t="str">
        <f>od_matrix_directed_all_pairs_pe!C3190</f>
        <v>Locality19</v>
      </c>
      <c r="D3201" s="30">
        <f>SUMIFS(od_matrix_directed_all_pairs_pe!D:D, od_matrix_directed_all_pairs_pe!A:A, A3201, od_matrix_directed_all_pairs_pe!B:B, B3201, od_matrix_directed_all_pairs_pe!C:C, C3201)</f>
        <v>16</v>
      </c>
      <c r="E3201" s="30">
        <f t="array" ref="E3201">INDEX(total_subscribers_per_day!B:B, MATCH(A3201, total_subscribers_per_day!A:A, 0), 0)</f>
        <v>9471</v>
      </c>
      <c r="F3201" s="40">
        <f>SUMIFS(baseline_subscriber_movements!C:C, baseline_subscriber_movements!A:A, B3201, baseline_subscriber_movements!B:B, C3201)</f>
        <v>1.9997894958425399E-3</v>
      </c>
      <c r="G3201" s="30">
        <f t="shared" si="0"/>
        <v>1.6893675430260796E-3</v>
      </c>
      <c r="H3201" s="30">
        <f t="shared" si="1"/>
        <v>0.844772685594253</v>
      </c>
      <c r="I3201" s="30">
        <f t="shared" si="2"/>
        <v>-15.522731440574699</v>
      </c>
    </row>
    <row r="3202" spans="1:9" ht="15.75" customHeight="1" x14ac:dyDescent="0.2">
      <c r="A3202" s="17">
        <f>od_matrix_directed_all_pairs_pe!A3191</f>
        <v>43955</v>
      </c>
      <c r="B3202" s="30" t="str">
        <f>od_matrix_directed_all_pairs_pe!B3191</f>
        <v>Locality26</v>
      </c>
      <c r="C3202" s="30" t="str">
        <f>od_matrix_directed_all_pairs_pe!C3191</f>
        <v>Locality21</v>
      </c>
      <c r="D3202" s="30">
        <f>SUMIFS(od_matrix_directed_all_pairs_pe!D:D, od_matrix_directed_all_pairs_pe!A:A, A3202, od_matrix_directed_all_pairs_pe!B:B, B3202, od_matrix_directed_all_pairs_pe!C:C, C3202)</f>
        <v>39</v>
      </c>
      <c r="E3202" s="30">
        <f t="array" ref="E3202">INDEX(total_subscribers_per_day!B:B, MATCH(A3202, total_subscribers_per_day!A:A, 0), 0)</f>
        <v>9471</v>
      </c>
      <c r="F3202" s="40">
        <f>SUMIFS(baseline_subscriber_movements!C:C, baseline_subscriber_movements!A:A, B3202, baseline_subscriber_movements!B:B, C3202)</f>
        <v>4.3276335233269998E-3</v>
      </c>
      <c r="G3202" s="30">
        <f t="shared" si="0"/>
        <v>4.117833386126069E-3</v>
      </c>
      <c r="H3202" s="30">
        <f t="shared" si="1"/>
        <v>0.95152081707703373</v>
      </c>
      <c r="I3202" s="30">
        <f t="shared" si="2"/>
        <v>-4.8479182922966269</v>
      </c>
    </row>
    <row r="3203" spans="1:9" ht="15.75" customHeight="1" x14ac:dyDescent="0.2">
      <c r="A3203" s="17">
        <f>od_matrix_directed_all_pairs_pe!A3192</f>
        <v>43955</v>
      </c>
      <c r="B3203" s="30" t="str">
        <f>od_matrix_directed_all_pairs_pe!B3192</f>
        <v>Locality26</v>
      </c>
      <c r="C3203" s="30" t="str">
        <f>od_matrix_directed_all_pairs_pe!C3192</f>
        <v>Locality23</v>
      </c>
      <c r="D3203" s="30">
        <f>SUMIFS(od_matrix_directed_all_pairs_pe!D:D, od_matrix_directed_all_pairs_pe!A:A, A3203, od_matrix_directed_all_pairs_pe!B:B, B3203, od_matrix_directed_all_pairs_pe!C:C, C3203)</f>
        <v>17</v>
      </c>
      <c r="E3203" s="30">
        <f t="array" ref="E3203">INDEX(total_subscribers_per_day!B:B, MATCH(A3203, total_subscribers_per_day!A:A, 0), 0)</f>
        <v>9471</v>
      </c>
      <c r="F3203" s="40">
        <f>SUMIFS(baseline_subscriber_movements!C:C, baseline_subscriber_movements!A:A, B3203, baseline_subscriber_movements!B:B, C3203)</f>
        <v>1.9976868888655201E-3</v>
      </c>
      <c r="G3203" s="30">
        <f t="shared" si="0"/>
        <v>1.7949530144652096E-3</v>
      </c>
      <c r="H3203" s="30">
        <f t="shared" si="1"/>
        <v>0.89851569055677072</v>
      </c>
      <c r="I3203" s="30">
        <f t="shared" si="2"/>
        <v>-10.148430944322929</v>
      </c>
    </row>
    <row r="3204" spans="1:9" ht="15.75" customHeight="1" x14ac:dyDescent="0.2">
      <c r="A3204" s="17">
        <f>od_matrix_directed_all_pairs_pe!A3193</f>
        <v>43955</v>
      </c>
      <c r="B3204" s="30" t="str">
        <f>od_matrix_directed_all_pairs_pe!B3193</f>
        <v>Locality26</v>
      </c>
      <c r="C3204" s="30" t="str">
        <f>od_matrix_directed_all_pairs_pe!C3193</f>
        <v>Locality24</v>
      </c>
      <c r="D3204" s="30">
        <f>SUMIFS(od_matrix_directed_all_pairs_pe!D:D, od_matrix_directed_all_pairs_pe!A:A, A3204, od_matrix_directed_all_pairs_pe!B:B, B3204, od_matrix_directed_all_pairs_pe!C:C, C3204)</f>
        <v>29</v>
      </c>
      <c r="E3204" s="30">
        <f t="array" ref="E3204">INDEX(total_subscribers_per_day!B:B, MATCH(A3204, total_subscribers_per_day!A:A, 0), 0)</f>
        <v>9471</v>
      </c>
      <c r="F3204" s="40">
        <f>SUMIFS(baseline_subscriber_movements!C:C, baseline_subscriber_movements!A:A, B3204, baseline_subscriber_movements!B:B, C3204)</f>
        <v>2.7452222574173698E-3</v>
      </c>
      <c r="G3204" s="30">
        <f t="shared" si="0"/>
        <v>3.0619786717347693E-3</v>
      </c>
      <c r="H3204" s="30">
        <f t="shared" si="1"/>
        <v>1.1153846153846192</v>
      </c>
      <c r="I3204" s="30">
        <f t="shared" si="2"/>
        <v>11.53846153846192</v>
      </c>
    </row>
    <row r="3205" spans="1:9" ht="15.75" customHeight="1" x14ac:dyDescent="0.2">
      <c r="A3205" s="17">
        <f>od_matrix_directed_all_pairs_pe!A3194</f>
        <v>43955</v>
      </c>
      <c r="B3205" s="30" t="str">
        <f>od_matrix_directed_all_pairs_pe!B3194</f>
        <v>Locality26</v>
      </c>
      <c r="C3205" s="30" t="str">
        <f>od_matrix_directed_all_pairs_pe!C3194</f>
        <v>Locality25</v>
      </c>
      <c r="D3205" s="30">
        <f>SUMIFS(od_matrix_directed_all_pairs_pe!D:D, od_matrix_directed_all_pairs_pe!A:A, A3205, od_matrix_directed_all_pairs_pe!B:B, B3205, od_matrix_directed_all_pairs_pe!C:C, C3205)</f>
        <v>28</v>
      </c>
      <c r="E3205" s="30">
        <f t="array" ref="E3205">INDEX(total_subscribers_per_day!B:B, MATCH(A3205, total_subscribers_per_day!A:A, 0), 0)</f>
        <v>9471</v>
      </c>
      <c r="F3205" s="40">
        <f>SUMIFS(baseline_subscriber_movements!C:C, baseline_subscriber_movements!A:A, B3205, baseline_subscriber_movements!B:B, C3205)</f>
        <v>3.6877041407649301E-3</v>
      </c>
      <c r="G3205" s="30">
        <f t="shared" si="0"/>
        <v>2.9563932002956393E-3</v>
      </c>
      <c r="H3205" s="30">
        <f t="shared" si="1"/>
        <v>0.80168936754302722</v>
      </c>
      <c r="I3205" s="30">
        <f t="shared" si="2"/>
        <v>-19.83106324569728</v>
      </c>
    </row>
    <row r="3206" spans="1:9" ht="15.75" customHeight="1" x14ac:dyDescent="0.2">
      <c r="A3206" s="17">
        <f>od_matrix_directed_all_pairs_pe!A3195</f>
        <v>43955</v>
      </c>
      <c r="B3206" s="30" t="str">
        <f>od_matrix_directed_all_pairs_pe!B3195</f>
        <v>Locality26</v>
      </c>
      <c r="C3206" s="30" t="str">
        <f>od_matrix_directed_all_pairs_pe!C3195</f>
        <v>Locality27</v>
      </c>
      <c r="D3206" s="30">
        <f>SUMIFS(od_matrix_directed_all_pairs_pe!D:D, od_matrix_directed_all_pairs_pe!A:A, A3206, od_matrix_directed_all_pairs_pe!B:B, B3206, od_matrix_directed_all_pairs_pe!C:C, C3206)</f>
        <v>43</v>
      </c>
      <c r="E3206" s="30">
        <f t="array" ref="E3206">INDEX(total_subscribers_per_day!B:B, MATCH(A3206, total_subscribers_per_day!A:A, 0), 0)</f>
        <v>9471</v>
      </c>
      <c r="F3206" s="40">
        <f>SUMIFS(baseline_subscriber_movements!C:C, baseline_subscriber_movements!A:A, B3206, baseline_subscriber_movements!B:B, C3206)</f>
        <v>4.5210808537482902E-3</v>
      </c>
      <c r="G3206" s="30">
        <f t="shared" si="0"/>
        <v>4.540175271882589E-3</v>
      </c>
      <c r="H3206" s="30">
        <f t="shared" si="1"/>
        <v>1.0042234188575654</v>
      </c>
      <c r="I3206" s="30">
        <f t="shared" si="2"/>
        <v>0.42234188575653864</v>
      </c>
    </row>
    <row r="3207" spans="1:9" ht="15.75" customHeight="1" x14ac:dyDescent="0.2">
      <c r="A3207" s="17">
        <f>od_matrix_directed_all_pairs_pe!A3196</f>
        <v>43955</v>
      </c>
      <c r="B3207" s="30" t="str">
        <f>od_matrix_directed_all_pairs_pe!B3196</f>
        <v>Locality26</v>
      </c>
      <c r="C3207" s="30" t="str">
        <f>od_matrix_directed_all_pairs_pe!C3196</f>
        <v>Locality29</v>
      </c>
      <c r="D3207" s="30">
        <f>SUMIFS(od_matrix_directed_all_pairs_pe!D:D, od_matrix_directed_all_pairs_pe!A:A, A3207, od_matrix_directed_all_pairs_pe!B:B, B3207, od_matrix_directed_all_pairs_pe!C:C, C3207)</f>
        <v>60</v>
      </c>
      <c r="E3207" s="30">
        <f t="array" ref="E3207">INDEX(total_subscribers_per_day!B:B, MATCH(A3207, total_subscribers_per_day!A:A, 0), 0)</f>
        <v>9471</v>
      </c>
      <c r="F3207" s="40">
        <f>SUMIFS(baseline_subscriber_movements!C:C, baseline_subscriber_movements!A:A, B3207, baseline_subscriber_movements!B:B, C3207)</f>
        <v>5.4736842105263103E-3</v>
      </c>
      <c r="G3207" s="30">
        <f t="shared" si="0"/>
        <v>6.3351282863477985E-3</v>
      </c>
      <c r="H3207" s="30">
        <f t="shared" si="1"/>
        <v>1.157379206159695</v>
      </c>
      <c r="I3207" s="30">
        <f t="shared" si="2"/>
        <v>15.737920615969504</v>
      </c>
    </row>
    <row r="3208" spans="1:9" ht="15.75" customHeight="1" x14ac:dyDescent="0.2">
      <c r="A3208" s="17">
        <f>od_matrix_directed_all_pairs_pe!A3197</f>
        <v>43955</v>
      </c>
      <c r="B3208" s="30" t="str">
        <f>od_matrix_directed_all_pairs_pe!B3197</f>
        <v>Locality26</v>
      </c>
      <c r="C3208" s="30" t="str">
        <f>od_matrix_directed_all_pairs_pe!C3197</f>
        <v>Locality30</v>
      </c>
      <c r="D3208" s="30">
        <f>SUMIFS(od_matrix_directed_all_pairs_pe!D:D, od_matrix_directed_all_pairs_pe!A:A, A3208, od_matrix_directed_all_pairs_pe!B:B, B3208, od_matrix_directed_all_pairs_pe!C:C, C3208)</f>
        <v>37</v>
      </c>
      <c r="E3208" s="30">
        <f t="array" ref="E3208">INDEX(total_subscribers_per_day!B:B, MATCH(A3208, total_subscribers_per_day!A:A, 0), 0)</f>
        <v>9471</v>
      </c>
      <c r="F3208" s="40">
        <f>SUMIFS(baseline_subscriber_movements!C:C, baseline_subscriber_movements!A:A, B3208, baseline_subscriber_movements!B:B, C3208)</f>
        <v>4.3226146547179697E-3</v>
      </c>
      <c r="G3208" s="30">
        <f t="shared" si="0"/>
        <v>3.9066624432478091E-3</v>
      </c>
      <c r="H3208" s="30">
        <f t="shared" si="1"/>
        <v>0.90377300668793958</v>
      </c>
      <c r="I3208" s="30">
        <f t="shared" si="2"/>
        <v>-9.6226993312060412</v>
      </c>
    </row>
    <row r="3209" spans="1:9" ht="15.75" customHeight="1" x14ac:dyDescent="0.2">
      <c r="A3209" s="17">
        <f>od_matrix_directed_all_pairs_pe!A3198</f>
        <v>43955</v>
      </c>
      <c r="B3209" s="30" t="str">
        <f>od_matrix_directed_all_pairs_pe!B3198</f>
        <v>Locality26</v>
      </c>
      <c r="C3209" s="30" t="str">
        <f>od_matrix_directed_all_pairs_pe!C3198</f>
        <v>Locality31</v>
      </c>
      <c r="D3209" s="30">
        <f>SUMIFS(od_matrix_directed_all_pairs_pe!D:D, od_matrix_directed_all_pairs_pe!A:A, A3209, od_matrix_directed_all_pairs_pe!B:B, B3209, od_matrix_directed_all_pairs_pe!C:C, C3209)</f>
        <v>70</v>
      </c>
      <c r="E3209" s="30">
        <f t="array" ref="E3209">INDEX(total_subscribers_per_day!B:B, MATCH(A3209, total_subscribers_per_day!A:A, 0), 0)</f>
        <v>9471</v>
      </c>
      <c r="F3209" s="40">
        <f>SUMIFS(baseline_subscriber_movements!C:C, baseline_subscriber_movements!A:A, B3209, baseline_subscriber_movements!B:B, C3209)</f>
        <v>7.1526243820342903E-3</v>
      </c>
      <c r="G3209" s="30">
        <f t="shared" si="0"/>
        <v>7.3909830007390983E-3</v>
      </c>
      <c r="H3209" s="30">
        <f t="shared" si="1"/>
        <v>1.0333246380592149</v>
      </c>
      <c r="I3209" s="30">
        <f t="shared" si="2"/>
        <v>3.3324638059214928</v>
      </c>
    </row>
    <row r="3210" spans="1:9" ht="15.75" customHeight="1" x14ac:dyDescent="0.2">
      <c r="A3210" s="17">
        <f>od_matrix_directed_all_pairs_pe!A3199</f>
        <v>43955</v>
      </c>
      <c r="B3210" s="30" t="str">
        <f>od_matrix_directed_all_pairs_pe!B3199</f>
        <v>Locality26</v>
      </c>
      <c r="C3210" s="30" t="str">
        <f>od_matrix_directed_all_pairs_pe!C3199</f>
        <v>Locality32</v>
      </c>
      <c r="D3210" s="30">
        <f>SUMIFS(od_matrix_directed_all_pairs_pe!D:D, od_matrix_directed_all_pairs_pe!A:A, A3210, od_matrix_directed_all_pairs_pe!B:B, B3210, od_matrix_directed_all_pairs_pe!C:C, C3210)</f>
        <v>49</v>
      </c>
      <c r="E3210" s="30">
        <f t="array" ref="E3210">INDEX(total_subscribers_per_day!B:B, MATCH(A3210, total_subscribers_per_day!A:A, 0), 0)</f>
        <v>9471</v>
      </c>
      <c r="F3210" s="40">
        <f>SUMIFS(baseline_subscriber_movements!C:C, baseline_subscriber_movements!A:A, B3210, baseline_subscriber_movements!B:B, C3210)</f>
        <v>4.4126917419625902E-3</v>
      </c>
      <c r="G3210" s="30">
        <f t="shared" si="0"/>
        <v>5.1736881005173688E-3</v>
      </c>
      <c r="H3210" s="30">
        <f t="shared" si="1"/>
        <v>1.1724562700172474</v>
      </c>
      <c r="I3210" s="30">
        <f t="shared" si="2"/>
        <v>17.245627001724738</v>
      </c>
    </row>
    <row r="3211" spans="1:9" ht="15.75" customHeight="1" x14ac:dyDescent="0.2">
      <c r="A3211" s="17">
        <f>od_matrix_directed_all_pairs_pe!A3200</f>
        <v>43955</v>
      </c>
      <c r="B3211" s="30" t="str">
        <f>od_matrix_directed_all_pairs_pe!B3200</f>
        <v>Locality26</v>
      </c>
      <c r="C3211" s="30" t="str">
        <f>od_matrix_directed_all_pairs_pe!C3200</f>
        <v>Locality33</v>
      </c>
      <c r="D3211" s="30">
        <f>SUMIFS(od_matrix_directed_all_pairs_pe!D:D, od_matrix_directed_all_pairs_pe!A:A, A3211, od_matrix_directed_all_pairs_pe!B:B, B3211, od_matrix_directed_all_pairs_pe!C:C, C3211)</f>
        <v>26</v>
      </c>
      <c r="E3211" s="30">
        <f t="array" ref="E3211">INDEX(total_subscribers_per_day!B:B, MATCH(A3211, total_subscribers_per_day!A:A, 0), 0)</f>
        <v>9471</v>
      </c>
      <c r="F3211" s="40">
        <f>SUMIFS(baseline_subscriber_movements!C:C, baseline_subscriber_movements!A:A, B3211, baseline_subscriber_movements!B:B, C3211)</f>
        <v>3.3787350860521501E-3</v>
      </c>
      <c r="G3211" s="30">
        <f t="shared" si="0"/>
        <v>2.7452222574173794E-3</v>
      </c>
      <c r="H3211" s="30">
        <f t="shared" si="1"/>
        <v>0.81250000000000222</v>
      </c>
      <c r="I3211" s="30">
        <f t="shared" si="2"/>
        <v>-18.74999999999978</v>
      </c>
    </row>
    <row r="3212" spans="1:9" ht="15.75" customHeight="1" x14ac:dyDescent="0.2">
      <c r="A3212" s="17">
        <f>od_matrix_directed_all_pairs_pe!A3201</f>
        <v>43955</v>
      </c>
      <c r="B3212" s="30" t="str">
        <f>od_matrix_directed_all_pairs_pe!B3201</f>
        <v>Locality26</v>
      </c>
      <c r="C3212" s="30" t="str">
        <f>od_matrix_directed_all_pairs_pe!C3201</f>
        <v>Locality34</v>
      </c>
      <c r="D3212" s="30">
        <f>SUMIFS(od_matrix_directed_all_pairs_pe!D:D, od_matrix_directed_all_pairs_pe!A:A, A3212, od_matrix_directed_all_pairs_pe!B:B, B3212, od_matrix_directed_all_pairs_pe!C:C, C3212)</f>
        <v>18</v>
      </c>
      <c r="E3212" s="30">
        <f t="array" ref="E3212">INDEX(total_subscribers_per_day!B:B, MATCH(A3212, total_subscribers_per_day!A:A, 0), 0)</f>
        <v>9471</v>
      </c>
      <c r="F3212" s="40">
        <f>SUMIFS(baseline_subscriber_movements!C:C, baseline_subscriber_movements!A:A, B3212, baseline_subscriber_movements!B:B, C3212)</f>
        <v>2.1084844654675602E-3</v>
      </c>
      <c r="G3212" s="30">
        <f t="shared" si="0"/>
        <v>1.9005384859043396E-3</v>
      </c>
      <c r="H3212" s="30">
        <f t="shared" si="1"/>
        <v>0.90137656550525813</v>
      </c>
      <c r="I3212" s="30">
        <f t="shared" si="2"/>
        <v>-9.8623434494741868</v>
      </c>
    </row>
    <row r="3213" spans="1:9" ht="15.75" customHeight="1" x14ac:dyDescent="0.2">
      <c r="A3213" s="17">
        <f>od_matrix_directed_all_pairs_pe!A3202</f>
        <v>43955</v>
      </c>
      <c r="B3213" s="30" t="str">
        <f>od_matrix_directed_all_pairs_pe!B3202</f>
        <v>Locality27</v>
      </c>
      <c r="C3213" s="30" t="str">
        <f>od_matrix_directed_all_pairs_pe!C3202</f>
        <v>Locality01</v>
      </c>
      <c r="D3213" s="30">
        <f>SUMIFS(od_matrix_directed_all_pairs_pe!D:D, od_matrix_directed_all_pairs_pe!A:A, A3213, od_matrix_directed_all_pairs_pe!B:B, B3213, od_matrix_directed_all_pairs_pe!C:C, C3213)</f>
        <v>72</v>
      </c>
      <c r="E3213" s="30">
        <f t="array" ref="E3213">INDEX(total_subscribers_per_day!B:B, MATCH(A3213, total_subscribers_per_day!A:A, 0), 0)</f>
        <v>9471</v>
      </c>
      <c r="F3213" s="40">
        <f>SUMIFS(baseline_subscriber_movements!C:C, baseline_subscriber_movements!A:A, B3213, baseline_subscriber_movements!B:B, C3213)</f>
        <v>8.9313859409477694E-3</v>
      </c>
      <c r="G3213" s="30">
        <f t="shared" si="0"/>
        <v>7.6021539436173582E-3</v>
      </c>
      <c r="H3213" s="30">
        <f t="shared" si="1"/>
        <v>0.85117293036948782</v>
      </c>
      <c r="I3213" s="30">
        <f t="shared" si="2"/>
        <v>-14.882706963051218</v>
      </c>
    </row>
    <row r="3214" spans="1:9" ht="15.75" customHeight="1" x14ac:dyDescent="0.2">
      <c r="A3214" s="17">
        <f>od_matrix_directed_all_pairs_pe!A3203</f>
        <v>43955</v>
      </c>
      <c r="B3214" s="30" t="str">
        <f>od_matrix_directed_all_pairs_pe!B3203</f>
        <v>Locality27</v>
      </c>
      <c r="C3214" s="30" t="str">
        <f>od_matrix_directed_all_pairs_pe!C3203</f>
        <v>Locality02</v>
      </c>
      <c r="D3214" s="30">
        <f>SUMIFS(od_matrix_directed_all_pairs_pe!D:D, od_matrix_directed_all_pairs_pe!A:A, A3214, od_matrix_directed_all_pairs_pe!B:B, B3214, od_matrix_directed_all_pairs_pe!C:C, C3214)</f>
        <v>20</v>
      </c>
      <c r="E3214" s="30">
        <f t="array" ref="E3214">INDEX(total_subscribers_per_day!B:B, MATCH(A3214, total_subscribers_per_day!A:A, 0), 0)</f>
        <v>9471</v>
      </c>
      <c r="F3214" s="40">
        <f>SUMIFS(baseline_subscriber_movements!C:C, baseline_subscriber_movements!A:A, B3214, baseline_subscriber_movements!B:B, C3214)</f>
        <v>2.0568029811703502E-3</v>
      </c>
      <c r="G3214" s="30">
        <f t="shared" si="0"/>
        <v>2.1117094287825995E-3</v>
      </c>
      <c r="H3214" s="30">
        <f t="shared" si="1"/>
        <v>1.0266950447441527</v>
      </c>
      <c r="I3214" s="30">
        <f t="shared" si="2"/>
        <v>2.6695044744152741</v>
      </c>
    </row>
    <row r="3215" spans="1:9" ht="15.75" customHeight="1" x14ac:dyDescent="0.2">
      <c r="A3215" s="17">
        <f>od_matrix_directed_all_pairs_pe!A3204</f>
        <v>43955</v>
      </c>
      <c r="B3215" s="30" t="str">
        <f>od_matrix_directed_all_pairs_pe!B3204</f>
        <v>Locality27</v>
      </c>
      <c r="C3215" s="30" t="str">
        <f>od_matrix_directed_all_pairs_pe!C3204</f>
        <v>Locality03</v>
      </c>
      <c r="D3215" s="30">
        <f>SUMIFS(od_matrix_directed_all_pairs_pe!D:D, od_matrix_directed_all_pairs_pe!A:A, A3215, od_matrix_directed_all_pairs_pe!B:B, B3215, od_matrix_directed_all_pairs_pe!C:C, C3215)</f>
        <v>21</v>
      </c>
      <c r="E3215" s="30">
        <f t="array" ref="E3215">INDEX(total_subscribers_per_day!B:B, MATCH(A3215, total_subscribers_per_day!A:A, 0), 0)</f>
        <v>9471</v>
      </c>
      <c r="F3215" s="40">
        <f>SUMIFS(baseline_subscriber_movements!C:C, baseline_subscriber_movements!A:A, B3215, baseline_subscriber_movements!B:B, C3215)</f>
        <v>2.0570862797398498E-3</v>
      </c>
      <c r="G3215" s="30">
        <f t="shared" si="0"/>
        <v>2.2172949002217295E-3</v>
      </c>
      <c r="H3215" s="30">
        <f t="shared" si="1"/>
        <v>1.077881332474854</v>
      </c>
      <c r="I3215" s="30">
        <f t="shared" si="2"/>
        <v>7.7881332474853959</v>
      </c>
    </row>
    <row r="3216" spans="1:9" ht="15.75" customHeight="1" x14ac:dyDescent="0.2">
      <c r="A3216" s="17">
        <f>od_matrix_directed_all_pairs_pe!A3205</f>
        <v>43955</v>
      </c>
      <c r="B3216" s="30" t="str">
        <f>od_matrix_directed_all_pairs_pe!B3205</f>
        <v>Locality27</v>
      </c>
      <c r="C3216" s="30" t="str">
        <f>od_matrix_directed_all_pairs_pe!C3205</f>
        <v>Locality04</v>
      </c>
      <c r="D3216" s="30">
        <f>SUMIFS(od_matrix_directed_all_pairs_pe!D:D, od_matrix_directed_all_pairs_pe!A:A, A3216, od_matrix_directed_all_pairs_pe!B:B, B3216, od_matrix_directed_all_pairs_pe!C:C, C3216)</f>
        <v>75</v>
      </c>
      <c r="E3216" s="30">
        <f t="array" ref="E3216">INDEX(total_subscribers_per_day!B:B, MATCH(A3216, total_subscribers_per_day!A:A, 0), 0)</f>
        <v>9471</v>
      </c>
      <c r="F3216" s="40">
        <f>SUMIFS(baseline_subscriber_movements!C:C, baseline_subscriber_movements!A:A, B3216, baseline_subscriber_movements!B:B, C3216)</f>
        <v>8.83187887708968E-3</v>
      </c>
      <c r="G3216" s="30">
        <f t="shared" si="0"/>
        <v>7.918910357934749E-3</v>
      </c>
      <c r="H3216" s="30">
        <f t="shared" si="1"/>
        <v>0.89662805255139821</v>
      </c>
      <c r="I3216" s="30">
        <f t="shared" si="2"/>
        <v>-10.337194744860179</v>
      </c>
    </row>
    <row r="3217" spans="1:9" ht="15.75" customHeight="1" x14ac:dyDescent="0.2">
      <c r="A3217" s="17">
        <f>od_matrix_directed_all_pairs_pe!A3206</f>
        <v>43955</v>
      </c>
      <c r="B3217" s="30" t="str">
        <f>od_matrix_directed_all_pairs_pe!B3206</f>
        <v>Locality27</v>
      </c>
      <c r="C3217" s="30" t="str">
        <f>od_matrix_directed_all_pairs_pe!C3206</f>
        <v>Locality05</v>
      </c>
      <c r="D3217" s="30">
        <f>SUMIFS(od_matrix_directed_all_pairs_pe!D:D, od_matrix_directed_all_pairs_pe!A:A, A3217, od_matrix_directed_all_pairs_pe!B:B, B3217, od_matrix_directed_all_pairs_pe!C:C, C3217)</f>
        <v>27</v>
      </c>
      <c r="E3217" s="30">
        <f t="array" ref="E3217">INDEX(total_subscribers_per_day!B:B, MATCH(A3217, total_subscribers_per_day!A:A, 0), 0)</f>
        <v>9471</v>
      </c>
      <c r="F3217" s="40">
        <f>SUMIFS(baseline_subscriber_movements!C:C, baseline_subscriber_movements!A:A, B3217, baseline_subscriber_movements!B:B, C3217)</f>
        <v>2.2112245972412299E-3</v>
      </c>
      <c r="G3217" s="30">
        <f t="shared" si="0"/>
        <v>2.8508077288565093E-3</v>
      </c>
      <c r="H3217" s="30">
        <f t="shared" si="1"/>
        <v>1.2892438571881104</v>
      </c>
      <c r="I3217" s="30">
        <f t="shared" si="2"/>
        <v>28.924385718811042</v>
      </c>
    </row>
    <row r="3218" spans="1:9" ht="15.75" customHeight="1" x14ac:dyDescent="0.2">
      <c r="A3218" s="17">
        <f>od_matrix_directed_all_pairs_pe!A3207</f>
        <v>43955</v>
      </c>
      <c r="B3218" s="30" t="str">
        <f>od_matrix_directed_all_pairs_pe!B3207</f>
        <v>Locality27</v>
      </c>
      <c r="C3218" s="30" t="str">
        <f>od_matrix_directed_all_pairs_pe!C3207</f>
        <v>Locality06</v>
      </c>
      <c r="D3218" s="30">
        <f>SUMIFS(od_matrix_directed_all_pairs_pe!D:D, od_matrix_directed_all_pairs_pe!A:A, A3218, od_matrix_directed_all_pairs_pe!B:B, B3218, od_matrix_directed_all_pairs_pe!C:C, C3218)</f>
        <v>41</v>
      </c>
      <c r="E3218" s="30">
        <f t="array" ref="E3218">INDEX(total_subscribers_per_day!B:B, MATCH(A3218, total_subscribers_per_day!A:A, 0), 0)</f>
        <v>9471</v>
      </c>
      <c r="F3218" s="40">
        <f>SUMIFS(baseline_subscriber_movements!C:C, baseline_subscriber_movements!A:A, B3218, baseline_subscriber_movements!B:B, C3218)</f>
        <v>4.5263157894736804E-3</v>
      </c>
      <c r="G3218" s="30">
        <f t="shared" si="0"/>
        <v>4.329004329004329E-3</v>
      </c>
      <c r="H3218" s="30">
        <f t="shared" si="1"/>
        <v>0.95640793315212003</v>
      </c>
      <c r="I3218" s="30">
        <f t="shared" si="2"/>
        <v>-4.3592066847879973</v>
      </c>
    </row>
    <row r="3219" spans="1:9" ht="15.75" customHeight="1" x14ac:dyDescent="0.2">
      <c r="A3219" s="17">
        <f>od_matrix_directed_all_pairs_pe!A3208</f>
        <v>43955</v>
      </c>
      <c r="B3219" s="30" t="str">
        <f>od_matrix_directed_all_pairs_pe!B3208</f>
        <v>Locality27</v>
      </c>
      <c r="C3219" s="30" t="str">
        <f>od_matrix_directed_all_pairs_pe!C3208</f>
        <v>Locality07</v>
      </c>
      <c r="D3219" s="30">
        <f>SUMIFS(od_matrix_directed_all_pairs_pe!D:D, od_matrix_directed_all_pairs_pe!A:A, A3219, od_matrix_directed_all_pairs_pe!B:B, B3219, od_matrix_directed_all_pairs_pe!C:C, C3219)</f>
        <v>63</v>
      </c>
      <c r="E3219" s="30">
        <f t="array" ref="E3219">INDEX(total_subscribers_per_day!B:B, MATCH(A3219, total_subscribers_per_day!A:A, 0), 0)</f>
        <v>9471</v>
      </c>
      <c r="F3219" s="40">
        <f>SUMIFS(baseline_subscriber_movements!C:C, baseline_subscriber_movements!A:A, B3219, baseline_subscriber_movements!B:B, C3219)</f>
        <v>6.2814070351758797E-3</v>
      </c>
      <c r="G3219" s="30">
        <f t="shared" si="0"/>
        <v>6.6518847006651885E-3</v>
      </c>
      <c r="H3219" s="30">
        <f t="shared" si="1"/>
        <v>1.0589800443458979</v>
      </c>
      <c r="I3219" s="30">
        <f t="shared" si="2"/>
        <v>5.8980044345897875</v>
      </c>
    </row>
    <row r="3220" spans="1:9" ht="15.75" customHeight="1" x14ac:dyDescent="0.2">
      <c r="A3220" s="17">
        <f>od_matrix_directed_all_pairs_pe!A3209</f>
        <v>43955</v>
      </c>
      <c r="B3220" s="30" t="str">
        <f>od_matrix_directed_all_pairs_pe!B3209</f>
        <v>Locality27</v>
      </c>
      <c r="C3220" s="30" t="str">
        <f>od_matrix_directed_all_pairs_pe!C3209</f>
        <v>Locality08</v>
      </c>
      <c r="D3220" s="30">
        <f>SUMIFS(od_matrix_directed_all_pairs_pe!D:D, od_matrix_directed_all_pairs_pe!A:A, A3220, od_matrix_directed_all_pairs_pe!B:B, B3220, od_matrix_directed_all_pairs_pe!C:C, C3220)</f>
        <v>64</v>
      </c>
      <c r="E3220" s="30">
        <f t="array" ref="E3220">INDEX(total_subscribers_per_day!B:B, MATCH(A3220, total_subscribers_per_day!A:A, 0), 0)</f>
        <v>9471</v>
      </c>
      <c r="F3220" s="40">
        <f>SUMIFS(baseline_subscriber_movements!C:C, baseline_subscriber_movements!A:A, B3220, baseline_subscriber_movements!B:B, C3220)</f>
        <v>6.4089094347551997E-3</v>
      </c>
      <c r="G3220" s="30">
        <f t="shared" si="0"/>
        <v>6.7574701721043184E-3</v>
      </c>
      <c r="H3220" s="30">
        <f t="shared" si="1"/>
        <v>1.0543869032473592</v>
      </c>
      <c r="I3220" s="30">
        <f t="shared" si="2"/>
        <v>5.4386903247359175</v>
      </c>
    </row>
    <row r="3221" spans="1:9" ht="15.75" customHeight="1" x14ac:dyDescent="0.2">
      <c r="A3221" s="17">
        <f>od_matrix_directed_all_pairs_pe!A3210</f>
        <v>43955</v>
      </c>
      <c r="B3221" s="30" t="str">
        <f>od_matrix_directed_all_pairs_pe!B3210</f>
        <v>Locality27</v>
      </c>
      <c r="C3221" s="30" t="str">
        <f>od_matrix_directed_all_pairs_pe!C3210</f>
        <v>Locality09</v>
      </c>
      <c r="D3221" s="30">
        <f>SUMIFS(od_matrix_directed_all_pairs_pe!D:D, od_matrix_directed_all_pairs_pe!A:A, A3221, od_matrix_directed_all_pairs_pe!B:B, B3221, od_matrix_directed_all_pairs_pe!C:C, C3221)</f>
        <v>22</v>
      </c>
      <c r="E3221" s="30">
        <f t="array" ref="E3221">INDEX(total_subscribers_per_day!B:B, MATCH(A3221, total_subscribers_per_day!A:A, 0), 0)</f>
        <v>9471</v>
      </c>
      <c r="F3221" s="40">
        <f>SUMIFS(baseline_subscriber_movements!C:C, baseline_subscriber_movements!A:A, B3221, baseline_subscriber_movements!B:B, C3221)</f>
        <v>2.2072737111650501E-3</v>
      </c>
      <c r="G3221" s="30">
        <f t="shared" si="0"/>
        <v>2.3228803716608595E-3</v>
      </c>
      <c r="H3221" s="30">
        <f t="shared" si="1"/>
        <v>1.0523753170760093</v>
      </c>
      <c r="I3221" s="30">
        <f t="shared" si="2"/>
        <v>5.2375317076009287</v>
      </c>
    </row>
    <row r="3222" spans="1:9" ht="15.75" customHeight="1" x14ac:dyDescent="0.2">
      <c r="A3222" s="17">
        <f>od_matrix_directed_all_pairs_pe!A3211</f>
        <v>43955</v>
      </c>
      <c r="B3222" s="30" t="str">
        <f>od_matrix_directed_all_pairs_pe!B3211</f>
        <v>Locality27</v>
      </c>
      <c r="C3222" s="30" t="str">
        <f>od_matrix_directed_all_pairs_pe!C3211</f>
        <v>Locality10</v>
      </c>
      <c r="D3222" s="30">
        <f>SUMIFS(od_matrix_directed_all_pairs_pe!D:D, od_matrix_directed_all_pairs_pe!A:A, A3222, od_matrix_directed_all_pairs_pe!B:B, B3222, od_matrix_directed_all_pairs_pe!C:C, C3222)</f>
        <v>61</v>
      </c>
      <c r="E3222" s="30">
        <f t="array" ref="E3222">INDEX(total_subscribers_per_day!B:B, MATCH(A3222, total_subscribers_per_day!A:A, 0), 0)</f>
        <v>9471</v>
      </c>
      <c r="F3222" s="40">
        <f>SUMIFS(baseline_subscriber_movements!C:C, baseline_subscriber_movements!A:A, B3222, baseline_subscriber_movements!B:B, C3222)</f>
        <v>6.5442263035676504E-3</v>
      </c>
      <c r="G3222" s="30">
        <f t="shared" si="0"/>
        <v>6.4407137577869285E-3</v>
      </c>
      <c r="H3222" s="30">
        <f t="shared" si="1"/>
        <v>0.9841826151818297</v>
      </c>
      <c r="I3222" s="30">
        <f t="shared" si="2"/>
        <v>-1.5817384818170299</v>
      </c>
    </row>
    <row r="3223" spans="1:9" ht="15.75" customHeight="1" x14ac:dyDescent="0.2">
      <c r="A3223" s="17">
        <f>od_matrix_directed_all_pairs_pe!A3212</f>
        <v>43955</v>
      </c>
      <c r="B3223" s="30" t="str">
        <f>od_matrix_directed_all_pairs_pe!B3212</f>
        <v>Locality27</v>
      </c>
      <c r="C3223" s="30" t="str">
        <f>od_matrix_directed_all_pairs_pe!C3212</f>
        <v>Locality11</v>
      </c>
      <c r="D3223" s="30">
        <f>SUMIFS(od_matrix_directed_all_pairs_pe!D:D, od_matrix_directed_all_pairs_pe!A:A, A3223, od_matrix_directed_all_pairs_pe!B:B, B3223, od_matrix_directed_all_pairs_pe!C:C, C3223)</f>
        <v>63</v>
      </c>
      <c r="E3223" s="30">
        <f t="array" ref="E3223">INDEX(total_subscribers_per_day!B:B, MATCH(A3223, total_subscribers_per_day!A:A, 0), 0)</f>
        <v>9471</v>
      </c>
      <c r="F3223" s="40">
        <f>SUMIFS(baseline_subscriber_movements!C:C, baseline_subscriber_movements!A:A, B3223, baseline_subscriber_movements!B:B, C3223)</f>
        <v>6.54975702514261E-3</v>
      </c>
      <c r="G3223" s="30">
        <f t="shared" si="0"/>
        <v>6.6518847006651885E-3</v>
      </c>
      <c r="H3223" s="30">
        <f t="shared" si="1"/>
        <v>1.0155925899434957</v>
      </c>
      <c r="I3223" s="30">
        <f t="shared" si="2"/>
        <v>1.5592589943495661</v>
      </c>
    </row>
    <row r="3224" spans="1:9" ht="15.75" customHeight="1" x14ac:dyDescent="0.2">
      <c r="A3224" s="17">
        <f>od_matrix_directed_all_pairs_pe!A3213</f>
        <v>43955</v>
      </c>
      <c r="B3224" s="30" t="str">
        <f>od_matrix_directed_all_pairs_pe!B3213</f>
        <v>Locality27</v>
      </c>
      <c r="C3224" s="30" t="str">
        <f>od_matrix_directed_all_pairs_pe!C3213</f>
        <v>Locality12</v>
      </c>
      <c r="D3224" s="30">
        <f>SUMIFS(od_matrix_directed_all_pairs_pe!D:D, od_matrix_directed_all_pairs_pe!A:A, A3224, od_matrix_directed_all_pairs_pe!B:B, B3224, od_matrix_directed_all_pairs_pe!C:C, C3224)</f>
        <v>41</v>
      </c>
      <c r="E3224" s="30">
        <f t="array" ref="E3224">INDEX(total_subscribers_per_day!B:B, MATCH(A3224, total_subscribers_per_day!A:A, 0), 0)</f>
        <v>9471</v>
      </c>
      <c r="F3224" s="40">
        <f>SUMIFS(baseline_subscriber_movements!C:C, baseline_subscriber_movements!A:A, B3224, baseline_subscriber_movements!B:B, C3224)</f>
        <v>4.3226146547179697E-3</v>
      </c>
      <c r="G3224" s="30">
        <f t="shared" si="0"/>
        <v>4.329004329004329E-3</v>
      </c>
      <c r="H3224" s="30">
        <f t="shared" si="1"/>
        <v>1.0014781966001491</v>
      </c>
      <c r="I3224" s="30">
        <f t="shared" si="2"/>
        <v>0.14781966001491398</v>
      </c>
    </row>
    <row r="3225" spans="1:9" ht="15.75" customHeight="1" x14ac:dyDescent="0.2">
      <c r="A3225" s="17">
        <f>od_matrix_directed_all_pairs_pe!A3214</f>
        <v>43955</v>
      </c>
      <c r="B3225" s="30" t="str">
        <f>od_matrix_directed_all_pairs_pe!B3214</f>
        <v>Locality27</v>
      </c>
      <c r="C3225" s="30" t="str">
        <f>od_matrix_directed_all_pairs_pe!C3214</f>
        <v>Locality13</v>
      </c>
      <c r="D3225" s="30">
        <f>SUMIFS(od_matrix_directed_all_pairs_pe!D:D, od_matrix_directed_all_pairs_pe!A:A, A3225, od_matrix_directed_all_pairs_pe!B:B, B3225, od_matrix_directed_all_pairs_pe!C:C, C3225)</f>
        <v>25</v>
      </c>
      <c r="E3225" s="30">
        <f t="array" ref="E3225">INDEX(total_subscribers_per_day!B:B, MATCH(A3225, total_subscribers_per_day!A:A, 0), 0)</f>
        <v>9471</v>
      </c>
      <c r="F3225" s="40">
        <f>SUMIFS(baseline_subscriber_movements!C:C, baseline_subscriber_movements!A:A, B3225, baseline_subscriber_movements!B:B, C3225)</f>
        <v>2.41762525106518E-3</v>
      </c>
      <c r="G3225" s="30">
        <f t="shared" si="0"/>
        <v>2.6396367859782494E-3</v>
      </c>
      <c r="H3225" s="30">
        <f t="shared" si="1"/>
        <v>1.0918304169826376</v>
      </c>
      <c r="I3225" s="30">
        <f t="shared" si="2"/>
        <v>9.1830416982637608</v>
      </c>
    </row>
    <row r="3226" spans="1:9" ht="15.75" customHeight="1" x14ac:dyDescent="0.2">
      <c r="A3226" s="17">
        <f>od_matrix_directed_all_pairs_pe!A3215</f>
        <v>43955</v>
      </c>
      <c r="B3226" s="30" t="str">
        <f>od_matrix_directed_all_pairs_pe!B3215</f>
        <v>Locality27</v>
      </c>
      <c r="C3226" s="30" t="str">
        <f>od_matrix_directed_all_pairs_pe!C3215</f>
        <v>Locality14</v>
      </c>
      <c r="D3226" s="30">
        <f>SUMIFS(od_matrix_directed_all_pairs_pe!D:D, od_matrix_directed_all_pairs_pe!A:A, A3226, od_matrix_directed_all_pairs_pe!B:B, B3226, od_matrix_directed_all_pairs_pe!C:C, C3226)</f>
        <v>44</v>
      </c>
      <c r="E3226" s="30">
        <f t="array" ref="E3226">INDEX(total_subscribers_per_day!B:B, MATCH(A3226, total_subscribers_per_day!A:A, 0), 0)</f>
        <v>9471</v>
      </c>
      <c r="F3226" s="40">
        <f>SUMIFS(baseline_subscriber_movements!C:C, baseline_subscriber_movements!A:A, B3226, baseline_subscriber_movements!B:B, C3226)</f>
        <v>4.4224491944824598E-3</v>
      </c>
      <c r="G3226" s="30">
        <f t="shared" si="0"/>
        <v>4.6457607433217189E-3</v>
      </c>
      <c r="H3226" s="30">
        <f t="shared" si="1"/>
        <v>1.0504949947458677</v>
      </c>
      <c r="I3226" s="30">
        <f t="shared" si="2"/>
        <v>5.0494994745867716</v>
      </c>
    </row>
    <row r="3227" spans="1:9" ht="15.75" customHeight="1" x14ac:dyDescent="0.2">
      <c r="A3227" s="17">
        <f>od_matrix_directed_all_pairs_pe!A3216</f>
        <v>43955</v>
      </c>
      <c r="B3227" s="30" t="str">
        <f>od_matrix_directed_all_pairs_pe!B3216</f>
        <v>Locality27</v>
      </c>
      <c r="C3227" s="30" t="str">
        <f>od_matrix_directed_all_pairs_pe!C3216</f>
        <v>Locality15</v>
      </c>
      <c r="D3227" s="30">
        <f>SUMIFS(od_matrix_directed_all_pairs_pe!D:D, od_matrix_directed_all_pairs_pe!A:A, A3227, od_matrix_directed_all_pairs_pe!B:B, B3227, od_matrix_directed_all_pairs_pe!C:C, C3227)</f>
        <v>58</v>
      </c>
      <c r="E3227" s="30">
        <f t="array" ref="E3227">INDEX(total_subscribers_per_day!B:B, MATCH(A3227, total_subscribers_per_day!A:A, 0), 0)</f>
        <v>9471</v>
      </c>
      <c r="F3227" s="40">
        <f>SUMIFS(baseline_subscriber_movements!C:C, baseline_subscriber_movements!A:A, B3227, baseline_subscriber_movements!B:B, C3227)</f>
        <v>6.4176749079431798E-3</v>
      </c>
      <c r="G3227" s="30">
        <f t="shared" si="0"/>
        <v>6.1239573434695386E-3</v>
      </c>
      <c r="H3227" s="30">
        <f t="shared" si="1"/>
        <v>0.95423302540455801</v>
      </c>
      <c r="I3227" s="30">
        <f t="shared" si="2"/>
        <v>-4.5766974595441994</v>
      </c>
    </row>
    <row r="3228" spans="1:9" ht="15.75" customHeight="1" x14ac:dyDescent="0.2">
      <c r="A3228" s="17">
        <f>od_matrix_directed_all_pairs_pe!A3217</f>
        <v>43955</v>
      </c>
      <c r="B3228" s="30" t="str">
        <f>od_matrix_directed_all_pairs_pe!B3217</f>
        <v>Locality27</v>
      </c>
      <c r="C3228" s="30" t="str">
        <f>od_matrix_directed_all_pairs_pe!C3217</f>
        <v>Locality16</v>
      </c>
      <c r="D3228" s="30">
        <f>SUMIFS(od_matrix_directed_all_pairs_pe!D:D, od_matrix_directed_all_pairs_pe!A:A, A3228, od_matrix_directed_all_pairs_pe!B:B, B3228, od_matrix_directed_all_pairs_pe!C:C, C3228)</f>
        <v>64</v>
      </c>
      <c r="E3228" s="30">
        <f t="array" ref="E3228">INDEX(total_subscribers_per_day!B:B, MATCH(A3228, total_subscribers_per_day!A:A, 0), 0)</f>
        <v>9471</v>
      </c>
      <c r="F3228" s="40">
        <f>SUMIFS(baseline_subscriber_movements!C:C, baseline_subscriber_movements!A:A, B3228, baseline_subscriber_movements!B:B, C3228)</f>
        <v>6.84066512313197E-3</v>
      </c>
      <c r="G3228" s="30">
        <f t="shared" si="0"/>
        <v>6.7574701721043184E-3</v>
      </c>
      <c r="H3228" s="30">
        <f t="shared" si="1"/>
        <v>0.98783817808208085</v>
      </c>
      <c r="I3228" s="30">
        <f t="shared" si="2"/>
        <v>-1.2161821917919147</v>
      </c>
    </row>
    <row r="3229" spans="1:9" ht="15.75" customHeight="1" x14ac:dyDescent="0.2">
      <c r="A3229" s="17">
        <f>od_matrix_directed_all_pairs_pe!A3218</f>
        <v>43955</v>
      </c>
      <c r="B3229" s="30" t="str">
        <f>od_matrix_directed_all_pairs_pe!B3218</f>
        <v>Locality27</v>
      </c>
      <c r="C3229" s="30" t="str">
        <f>od_matrix_directed_all_pairs_pe!C3218</f>
        <v>Locality17</v>
      </c>
      <c r="D3229" s="30">
        <f>SUMIFS(od_matrix_directed_all_pairs_pe!D:D, od_matrix_directed_all_pairs_pe!A:A, A3229, od_matrix_directed_all_pairs_pe!B:B, B3229, od_matrix_directed_all_pairs_pe!C:C, C3229)</f>
        <v>40</v>
      </c>
      <c r="E3229" s="30">
        <f t="array" ref="E3229">INDEX(total_subscribers_per_day!B:B, MATCH(A3229, total_subscribers_per_day!A:A, 0), 0)</f>
        <v>9471</v>
      </c>
      <c r="F3229" s="40">
        <f>SUMIFS(baseline_subscriber_movements!C:C, baseline_subscriber_movements!A:A, B3229, baseline_subscriber_movements!B:B, C3229)</f>
        <v>4.5258393853278601E-3</v>
      </c>
      <c r="G3229" s="30">
        <f t="shared" si="0"/>
        <v>4.223418857565199E-3</v>
      </c>
      <c r="H3229" s="30">
        <f t="shared" si="1"/>
        <v>0.93317912943551062</v>
      </c>
      <c r="I3229" s="30">
        <f t="shared" si="2"/>
        <v>-6.6820870564489372</v>
      </c>
    </row>
    <row r="3230" spans="1:9" ht="15.75" customHeight="1" x14ac:dyDescent="0.2">
      <c r="A3230" s="17">
        <f>od_matrix_directed_all_pairs_pe!A3219</f>
        <v>43955</v>
      </c>
      <c r="B3230" s="30" t="str">
        <f>od_matrix_directed_all_pairs_pe!B3219</f>
        <v>Locality27</v>
      </c>
      <c r="C3230" s="30" t="str">
        <f>od_matrix_directed_all_pairs_pe!C3219</f>
        <v>Locality18</v>
      </c>
      <c r="D3230" s="30">
        <f>SUMIFS(od_matrix_directed_all_pairs_pe!D:D, od_matrix_directed_all_pairs_pe!A:A, A3230, od_matrix_directed_all_pairs_pe!B:B, B3230, od_matrix_directed_all_pairs_pe!C:C, C3230)</f>
        <v>60</v>
      </c>
      <c r="E3230" s="30">
        <f t="array" ref="E3230">INDEX(total_subscribers_per_day!B:B, MATCH(A3230, total_subscribers_per_day!A:A, 0), 0)</f>
        <v>9471</v>
      </c>
      <c r="F3230" s="40">
        <f>SUMIFS(baseline_subscriber_movements!C:C, baseline_subscriber_movements!A:A, B3230, baseline_subscriber_movements!B:B, C3230)</f>
        <v>6.5270028424044601E-3</v>
      </c>
      <c r="G3230" s="30">
        <f t="shared" si="0"/>
        <v>6.3351282863477985E-3</v>
      </c>
      <c r="H3230" s="30">
        <f t="shared" si="1"/>
        <v>0.97060296116157696</v>
      </c>
      <c r="I3230" s="30">
        <f t="shared" si="2"/>
        <v>-2.939703883842304</v>
      </c>
    </row>
    <row r="3231" spans="1:9" ht="15.75" customHeight="1" x14ac:dyDescent="0.2">
      <c r="A3231" s="17">
        <f>od_matrix_directed_all_pairs_pe!A3220</f>
        <v>43955</v>
      </c>
      <c r="B3231" s="30" t="str">
        <f>od_matrix_directed_all_pairs_pe!B3220</f>
        <v>Locality27</v>
      </c>
      <c r="C3231" s="30" t="str">
        <f>od_matrix_directed_all_pairs_pe!C3220</f>
        <v>Locality19</v>
      </c>
      <c r="D3231" s="30">
        <f>SUMIFS(od_matrix_directed_all_pairs_pe!D:D, od_matrix_directed_all_pairs_pe!A:A, A3231, od_matrix_directed_all_pairs_pe!B:B, B3231, od_matrix_directed_all_pairs_pe!C:C, C3231)</f>
        <v>40</v>
      </c>
      <c r="E3231" s="30">
        <f t="array" ref="E3231">INDEX(total_subscribers_per_day!B:B, MATCH(A3231, total_subscribers_per_day!A:A, 0), 0)</f>
        <v>9471</v>
      </c>
      <c r="F3231" s="40">
        <f>SUMIFS(baseline_subscriber_movements!C:C, baseline_subscriber_movements!A:A, B3231, baseline_subscriber_movements!B:B, C3231)</f>
        <v>4.4150110375275903E-3</v>
      </c>
      <c r="G3231" s="30">
        <f t="shared" si="0"/>
        <v>4.223418857565199E-3</v>
      </c>
      <c r="H3231" s="30">
        <f t="shared" si="1"/>
        <v>0.95660437123851838</v>
      </c>
      <c r="I3231" s="30">
        <f t="shared" si="2"/>
        <v>-4.3395628761481619</v>
      </c>
    </row>
    <row r="3232" spans="1:9" ht="15.75" customHeight="1" x14ac:dyDescent="0.2">
      <c r="A3232" s="17">
        <f>od_matrix_directed_all_pairs_pe!A3221</f>
        <v>43955</v>
      </c>
      <c r="B3232" s="30" t="str">
        <f>od_matrix_directed_all_pairs_pe!B3221</f>
        <v>Locality27</v>
      </c>
      <c r="C3232" s="30" t="str">
        <f>od_matrix_directed_all_pairs_pe!C3221</f>
        <v>Locality21</v>
      </c>
      <c r="D3232" s="30">
        <f>SUMIFS(od_matrix_directed_all_pairs_pe!D:D, od_matrix_directed_all_pairs_pe!A:A, A3232, od_matrix_directed_all_pairs_pe!B:B, B3232, od_matrix_directed_all_pairs_pe!C:C, C3232)</f>
        <v>125</v>
      </c>
      <c r="E3232" s="30">
        <f t="array" ref="E3232">INDEX(total_subscribers_per_day!B:B, MATCH(A3232, total_subscribers_per_day!A:A, 0), 0)</f>
        <v>9471</v>
      </c>
      <c r="F3232" s="40">
        <f>SUMIFS(baseline_subscriber_movements!C:C, baseline_subscriber_movements!A:A, B3232, baseline_subscriber_movements!B:B, C3232)</f>
        <v>1.1046817464492299E-2</v>
      </c>
      <c r="G3232" s="30">
        <f t="shared" si="0"/>
        <v>1.3198183929891248E-2</v>
      </c>
      <c r="H3232" s="30">
        <f t="shared" si="1"/>
        <v>1.194749888129687</v>
      </c>
      <c r="I3232" s="30">
        <f t="shared" si="2"/>
        <v>19.474988812968697</v>
      </c>
    </row>
    <row r="3233" spans="1:9" ht="15.75" customHeight="1" x14ac:dyDescent="0.2">
      <c r="A3233" s="17">
        <f>od_matrix_directed_all_pairs_pe!A3222</f>
        <v>43955</v>
      </c>
      <c r="B3233" s="30" t="str">
        <f>od_matrix_directed_all_pairs_pe!B3222</f>
        <v>Locality27</v>
      </c>
      <c r="C3233" s="30" t="str">
        <f>od_matrix_directed_all_pairs_pe!C3222</f>
        <v>Locality22</v>
      </c>
      <c r="D3233" s="30">
        <f>SUMIFS(od_matrix_directed_all_pairs_pe!D:D, od_matrix_directed_all_pairs_pe!A:A, A3233, od_matrix_directed_all_pairs_pe!B:B, B3233, od_matrix_directed_all_pairs_pe!C:C, C3233)</f>
        <v>37</v>
      </c>
      <c r="E3233" s="30">
        <f t="array" ref="E3233">INDEX(total_subscribers_per_day!B:B, MATCH(A3233, total_subscribers_per_day!A:A, 0), 0)</f>
        <v>9471</v>
      </c>
      <c r="F3233" s="40">
        <f>SUMIFS(baseline_subscriber_movements!C:C, baseline_subscriber_movements!A:A, B3233, baseline_subscriber_movements!B:B, C3233)</f>
        <v>4.4089859332353499E-3</v>
      </c>
      <c r="G3233" s="30">
        <f t="shared" si="0"/>
        <v>3.9066624432478091E-3</v>
      </c>
      <c r="H3233" s="30">
        <f t="shared" si="1"/>
        <v>0.88606824843758758</v>
      </c>
      <c r="I3233" s="30">
        <f t="shared" si="2"/>
        <v>-11.393175156241242</v>
      </c>
    </row>
    <row r="3234" spans="1:9" ht="15.75" customHeight="1" x14ac:dyDescent="0.2">
      <c r="A3234" s="17">
        <f>od_matrix_directed_all_pairs_pe!A3223</f>
        <v>43955</v>
      </c>
      <c r="B3234" s="30" t="str">
        <f>od_matrix_directed_all_pairs_pe!B3223</f>
        <v>Locality27</v>
      </c>
      <c r="C3234" s="30" t="str">
        <f>od_matrix_directed_all_pairs_pe!C3223</f>
        <v>Locality23</v>
      </c>
      <c r="D3234" s="30">
        <f>SUMIFS(od_matrix_directed_all_pairs_pe!D:D, od_matrix_directed_all_pairs_pe!A:A, A3234, od_matrix_directed_all_pairs_pe!B:B, B3234, od_matrix_directed_all_pairs_pe!C:C, C3234)</f>
        <v>48</v>
      </c>
      <c r="E3234" s="30">
        <f t="array" ref="E3234">INDEX(total_subscribers_per_day!B:B, MATCH(A3234, total_subscribers_per_day!A:A, 0), 0)</f>
        <v>9471</v>
      </c>
      <c r="F3234" s="40">
        <f>SUMIFS(baseline_subscriber_movements!C:C, baseline_subscriber_movements!A:A, B3234, baseline_subscriber_movements!B:B, C3234)</f>
        <v>4.6457607433217103E-3</v>
      </c>
      <c r="G3234" s="30">
        <f t="shared" si="0"/>
        <v>5.0681026290782388E-3</v>
      </c>
      <c r="H3234" s="30">
        <f t="shared" si="1"/>
        <v>1.090909090909093</v>
      </c>
      <c r="I3234" s="30">
        <f t="shared" si="2"/>
        <v>9.0909090909093049</v>
      </c>
    </row>
    <row r="3235" spans="1:9" ht="15.75" customHeight="1" x14ac:dyDescent="0.2">
      <c r="A3235" s="17">
        <f>od_matrix_directed_all_pairs_pe!A3224</f>
        <v>43955</v>
      </c>
      <c r="B3235" s="30" t="str">
        <f>od_matrix_directed_all_pairs_pe!B3224</f>
        <v>Locality27</v>
      </c>
      <c r="C3235" s="30" t="str">
        <f>od_matrix_directed_all_pairs_pe!C3224</f>
        <v>Locality24</v>
      </c>
      <c r="D3235" s="30">
        <f>SUMIFS(od_matrix_directed_all_pairs_pe!D:D, od_matrix_directed_all_pairs_pe!A:A, A3235, od_matrix_directed_all_pairs_pe!B:B, B3235, od_matrix_directed_all_pairs_pe!C:C, C3235)</f>
        <v>60</v>
      </c>
      <c r="E3235" s="30">
        <f t="array" ref="E3235">INDEX(total_subscribers_per_day!B:B, MATCH(A3235, total_subscribers_per_day!A:A, 0), 0)</f>
        <v>9471</v>
      </c>
      <c r="F3235" s="40">
        <f>SUMIFS(baseline_subscriber_movements!C:C, baseline_subscriber_movements!A:A, B3235, baseline_subscriber_movements!B:B, C3235)</f>
        <v>6.8630556435434397E-3</v>
      </c>
      <c r="G3235" s="30">
        <f t="shared" si="0"/>
        <v>6.3351282863477985E-3</v>
      </c>
      <c r="H3235" s="30">
        <f t="shared" si="1"/>
        <v>0.92307692307692424</v>
      </c>
      <c r="I3235" s="30">
        <f t="shared" si="2"/>
        <v>-7.6923076923075762</v>
      </c>
    </row>
    <row r="3236" spans="1:9" ht="15.75" customHeight="1" x14ac:dyDescent="0.2">
      <c r="A3236" s="17">
        <f>od_matrix_directed_all_pairs_pe!A3225</f>
        <v>43955</v>
      </c>
      <c r="B3236" s="30" t="str">
        <f>od_matrix_directed_all_pairs_pe!B3225</f>
        <v>Locality27</v>
      </c>
      <c r="C3236" s="30" t="str">
        <f>od_matrix_directed_all_pairs_pe!C3225</f>
        <v>Locality25</v>
      </c>
      <c r="D3236" s="30">
        <f>SUMIFS(od_matrix_directed_all_pairs_pe!D:D, od_matrix_directed_all_pairs_pe!A:A, A3236, od_matrix_directed_all_pairs_pe!B:B, B3236, od_matrix_directed_all_pairs_pe!C:C, C3236)</f>
        <v>87</v>
      </c>
      <c r="E3236" s="30">
        <f t="array" ref="E3236">INDEX(total_subscribers_per_day!B:B, MATCH(A3236, total_subscribers_per_day!A:A, 0), 0)</f>
        <v>9471</v>
      </c>
      <c r="F3236" s="40">
        <f>SUMIFS(baseline_subscriber_movements!C:C, baseline_subscriber_movements!A:A, B3236, baseline_subscriber_movements!B:B, C3236)</f>
        <v>8.6152553057364904E-3</v>
      </c>
      <c r="G3236" s="30">
        <f t="shared" si="0"/>
        <v>9.1859360152043087E-3</v>
      </c>
      <c r="H3236" s="30">
        <f t="shared" si="1"/>
        <v>1.0662407194233501</v>
      </c>
      <c r="I3236" s="30">
        <f t="shared" si="2"/>
        <v>6.6240719423350081</v>
      </c>
    </row>
    <row r="3237" spans="1:9" ht="15.75" customHeight="1" x14ac:dyDescent="0.2">
      <c r="A3237" s="17">
        <f>od_matrix_directed_all_pairs_pe!A3226</f>
        <v>43955</v>
      </c>
      <c r="B3237" s="30" t="str">
        <f>od_matrix_directed_all_pairs_pe!B3226</f>
        <v>Locality27</v>
      </c>
      <c r="C3237" s="30" t="str">
        <f>od_matrix_directed_all_pairs_pe!C3226</f>
        <v>Locality26</v>
      </c>
      <c r="D3237" s="30">
        <f>SUMIFS(od_matrix_directed_all_pairs_pe!D:D, od_matrix_directed_all_pairs_pe!A:A, A3237, od_matrix_directed_all_pairs_pe!B:B, B3237, od_matrix_directed_all_pairs_pe!C:C, C3237)</f>
        <v>52</v>
      </c>
      <c r="E3237" s="30">
        <f t="array" ref="E3237">INDEX(total_subscribers_per_day!B:B, MATCH(A3237, total_subscribers_per_day!A:A, 0), 0)</f>
        <v>9471</v>
      </c>
      <c r="F3237" s="40">
        <f>SUMIFS(baseline_subscriber_movements!C:C, baseline_subscriber_movements!A:A, B3237, baseline_subscriber_movements!B:B, C3237)</f>
        <v>4.3171527850900202E-3</v>
      </c>
      <c r="G3237" s="30">
        <f t="shared" si="0"/>
        <v>5.4904445148347587E-3</v>
      </c>
      <c r="H3237" s="30">
        <f t="shared" si="1"/>
        <v>1.2717744282289221</v>
      </c>
      <c r="I3237" s="30">
        <f t="shared" si="2"/>
        <v>27.177442822892207</v>
      </c>
    </row>
    <row r="3238" spans="1:9" ht="15.75" customHeight="1" x14ac:dyDescent="0.2">
      <c r="A3238" s="17">
        <f>od_matrix_directed_all_pairs_pe!A3227</f>
        <v>43955</v>
      </c>
      <c r="B3238" s="30" t="str">
        <f>od_matrix_directed_all_pairs_pe!B3227</f>
        <v>Locality27</v>
      </c>
      <c r="C3238" s="30" t="str">
        <f>od_matrix_directed_all_pairs_pe!C3227</f>
        <v>Locality27</v>
      </c>
      <c r="D3238" s="30">
        <f>SUMIFS(od_matrix_directed_all_pairs_pe!D:D, od_matrix_directed_all_pairs_pe!A:A, A3238, od_matrix_directed_all_pairs_pe!B:B, B3238, od_matrix_directed_all_pairs_pe!C:C, C3238)</f>
        <v>104</v>
      </c>
      <c r="E3238" s="30">
        <f t="array" ref="E3238">INDEX(total_subscribers_per_day!B:B, MATCH(A3238, total_subscribers_per_day!A:A, 0), 0)</f>
        <v>9471</v>
      </c>
      <c r="F3238" s="40">
        <f>SUMIFS(baseline_subscriber_movements!C:C, baseline_subscriber_movements!A:A, B3238, baseline_subscriber_movements!B:B, C3238)</f>
        <v>1.08295657659552E-2</v>
      </c>
      <c r="G3238" s="30">
        <f t="shared" si="0"/>
        <v>1.0980889029669517E-2</v>
      </c>
      <c r="H3238" s="30">
        <f t="shared" si="1"/>
        <v>1.0139731607882221</v>
      </c>
      <c r="I3238" s="30">
        <f t="shared" si="2"/>
        <v>1.3973160788222083</v>
      </c>
    </row>
    <row r="3239" spans="1:9" ht="15.75" customHeight="1" x14ac:dyDescent="0.2">
      <c r="A3239" s="17">
        <f>od_matrix_directed_all_pairs_pe!A3228</f>
        <v>43955</v>
      </c>
      <c r="B3239" s="30" t="str">
        <f>od_matrix_directed_all_pairs_pe!B3228</f>
        <v>Locality27</v>
      </c>
      <c r="C3239" s="30" t="str">
        <f>od_matrix_directed_all_pairs_pe!C3228</f>
        <v>Locality28</v>
      </c>
      <c r="D3239" s="30">
        <f>SUMIFS(od_matrix_directed_all_pairs_pe!D:D, od_matrix_directed_all_pairs_pe!A:A, A3239, od_matrix_directed_all_pairs_pe!B:B, B3239, od_matrix_directed_all_pairs_pe!C:C, C3239)</f>
        <v>38</v>
      </c>
      <c r="E3239" s="30">
        <f t="array" ref="E3239">INDEX(total_subscribers_per_day!B:B, MATCH(A3239, total_subscribers_per_day!A:A, 0), 0)</f>
        <v>9471</v>
      </c>
      <c r="F3239" s="40">
        <f>SUMIFS(baseline_subscriber_movements!C:C, baseline_subscriber_movements!A:A, B3239, baseline_subscriber_movements!B:B, C3239)</f>
        <v>4.43693217832241E-3</v>
      </c>
      <c r="G3239" s="30">
        <f t="shared" si="0"/>
        <v>4.0122479146869391E-3</v>
      </c>
      <c r="H3239" s="30">
        <f t="shared" si="1"/>
        <v>0.90428425620063391</v>
      </c>
      <c r="I3239" s="30">
        <f t="shared" si="2"/>
        <v>-9.5715743799366102</v>
      </c>
    </row>
    <row r="3240" spans="1:9" ht="15.75" customHeight="1" x14ac:dyDescent="0.2">
      <c r="A3240" s="17">
        <f>od_matrix_directed_all_pairs_pe!A3229</f>
        <v>43955</v>
      </c>
      <c r="B3240" s="30" t="str">
        <f>od_matrix_directed_all_pairs_pe!B3229</f>
        <v>Locality27</v>
      </c>
      <c r="C3240" s="30" t="str">
        <f>od_matrix_directed_all_pairs_pe!C3229</f>
        <v>Locality29</v>
      </c>
      <c r="D3240" s="30">
        <f>SUMIFS(od_matrix_directed_all_pairs_pe!D:D, od_matrix_directed_all_pairs_pe!A:A, A3240, od_matrix_directed_all_pairs_pe!B:B, B3240, od_matrix_directed_all_pairs_pe!C:C, C3240)</f>
        <v>121</v>
      </c>
      <c r="E3240" s="30">
        <f t="array" ref="E3240">INDEX(total_subscribers_per_day!B:B, MATCH(A3240, total_subscribers_per_day!A:A, 0), 0)</f>
        <v>9471</v>
      </c>
      <c r="F3240" s="40">
        <f>SUMIFS(baseline_subscriber_movements!C:C, baseline_subscriber_movements!A:A, B3240, baseline_subscriber_movements!B:B, C3240)</f>
        <v>1.33684210526315E-2</v>
      </c>
      <c r="G3240" s="30">
        <f t="shared" si="0"/>
        <v>1.2775842044134728E-2</v>
      </c>
      <c r="H3240" s="30">
        <f t="shared" si="1"/>
        <v>0.95567322377386321</v>
      </c>
      <c r="I3240" s="30">
        <f t="shared" si="2"/>
        <v>-4.4326776226136788</v>
      </c>
    </row>
    <row r="3241" spans="1:9" ht="15.75" customHeight="1" x14ac:dyDescent="0.2">
      <c r="A3241" s="17">
        <f>od_matrix_directed_all_pairs_pe!A3230</f>
        <v>43955</v>
      </c>
      <c r="B3241" s="30" t="str">
        <f>od_matrix_directed_all_pairs_pe!B3230</f>
        <v>Locality27</v>
      </c>
      <c r="C3241" s="30" t="str">
        <f>od_matrix_directed_all_pairs_pe!C3230</f>
        <v>Locality30</v>
      </c>
      <c r="D3241" s="30">
        <f>SUMIFS(od_matrix_directed_all_pairs_pe!D:D, od_matrix_directed_all_pairs_pe!A:A, A3241, od_matrix_directed_all_pairs_pe!B:B, B3241, od_matrix_directed_all_pairs_pe!C:C, C3241)</f>
        <v>112</v>
      </c>
      <c r="E3241" s="30">
        <f t="array" ref="E3241">INDEX(total_subscribers_per_day!B:B, MATCH(A3241, total_subscribers_per_day!A:A, 0), 0)</f>
        <v>9471</v>
      </c>
      <c r="F3241" s="40">
        <f>SUMIFS(baseline_subscriber_movements!C:C, baseline_subscriber_movements!A:A, B3241, baseline_subscriber_movements!B:B, C3241)</f>
        <v>1.04584829917599E-2</v>
      </c>
      <c r="G3241" s="30">
        <f t="shared" si="0"/>
        <v>1.1825572801182557E-2</v>
      </c>
      <c r="H3241" s="30">
        <f t="shared" si="1"/>
        <v>1.1307158801615655</v>
      </c>
      <c r="I3241" s="30">
        <f t="shared" si="2"/>
        <v>13.071588016156554</v>
      </c>
    </row>
    <row r="3242" spans="1:9" ht="15.75" customHeight="1" x14ac:dyDescent="0.2">
      <c r="A3242" s="17">
        <f>od_matrix_directed_all_pairs_pe!A3231</f>
        <v>43955</v>
      </c>
      <c r="B3242" s="30" t="str">
        <f>od_matrix_directed_all_pairs_pe!B3231</f>
        <v>Locality27</v>
      </c>
      <c r="C3242" s="30" t="str">
        <f>od_matrix_directed_all_pairs_pe!C3231</f>
        <v>Locality31</v>
      </c>
      <c r="D3242" s="30">
        <f>SUMIFS(od_matrix_directed_all_pairs_pe!D:D, od_matrix_directed_all_pairs_pe!A:A, A3242, od_matrix_directed_all_pairs_pe!B:B, B3242, od_matrix_directed_all_pairs_pe!C:C, C3242)</f>
        <v>159</v>
      </c>
      <c r="E3242" s="30">
        <f t="array" ref="E3242">INDEX(total_subscribers_per_day!B:B, MATCH(A3242, total_subscribers_per_day!A:A, 0), 0)</f>
        <v>9471</v>
      </c>
      <c r="F3242" s="40">
        <f>SUMIFS(baseline_subscriber_movements!C:C, baseline_subscriber_movements!A:A, B3242, baseline_subscriber_movements!B:B, C3242)</f>
        <v>1.6276383492596799E-2</v>
      </c>
      <c r="G3242" s="30">
        <f t="shared" si="0"/>
        <v>1.6788089958821667E-2</v>
      </c>
      <c r="H3242" s="30">
        <f t="shared" si="1"/>
        <v>1.031438585018448</v>
      </c>
      <c r="I3242" s="30">
        <f t="shared" si="2"/>
        <v>3.1438585018447984</v>
      </c>
    </row>
    <row r="3243" spans="1:9" ht="15.75" customHeight="1" x14ac:dyDescent="0.2">
      <c r="A3243" s="17">
        <f>od_matrix_directed_all_pairs_pe!A3232</f>
        <v>43955</v>
      </c>
      <c r="B3243" s="30" t="str">
        <f>od_matrix_directed_all_pairs_pe!B3232</f>
        <v>Locality27</v>
      </c>
      <c r="C3243" s="30" t="str">
        <f>od_matrix_directed_all_pairs_pe!C3232</f>
        <v>Locality32</v>
      </c>
      <c r="D3243" s="30">
        <f>SUMIFS(od_matrix_directed_all_pairs_pe!D:D, od_matrix_directed_all_pairs_pe!A:A, A3243, od_matrix_directed_all_pairs_pe!B:B, B3243, od_matrix_directed_all_pairs_pe!C:C, C3243)</f>
        <v>106</v>
      </c>
      <c r="E3243" s="30">
        <f t="array" ref="E3243">INDEX(total_subscribers_per_day!B:B, MATCH(A3243, total_subscribers_per_day!A:A, 0), 0)</f>
        <v>9471</v>
      </c>
      <c r="F3243" s="40">
        <f>SUMIFS(baseline_subscriber_movements!C:C, baseline_subscriber_movements!A:A, B3243, baseline_subscriber_movements!B:B, C3243)</f>
        <v>1.1130946130421E-2</v>
      </c>
      <c r="G3243" s="30">
        <f t="shared" si="0"/>
        <v>1.1192059972547777E-2</v>
      </c>
      <c r="H3243" s="30">
        <f t="shared" si="1"/>
        <v>1.0054904445148425</v>
      </c>
      <c r="I3243" s="30">
        <f t="shared" si="2"/>
        <v>0.54904445148424852</v>
      </c>
    </row>
    <row r="3244" spans="1:9" ht="15.75" customHeight="1" x14ac:dyDescent="0.2">
      <c r="A3244" s="17">
        <f>od_matrix_directed_all_pairs_pe!A3233</f>
        <v>43955</v>
      </c>
      <c r="B3244" s="30" t="str">
        <f>od_matrix_directed_all_pairs_pe!B3233</f>
        <v>Locality27</v>
      </c>
      <c r="C3244" s="30" t="str">
        <f>od_matrix_directed_all_pairs_pe!C3233</f>
        <v>Locality33</v>
      </c>
      <c r="D3244" s="30">
        <f>SUMIFS(od_matrix_directed_all_pairs_pe!D:D, od_matrix_directed_all_pairs_pe!A:A, A3244, od_matrix_directed_all_pairs_pe!B:B, B3244, od_matrix_directed_all_pairs_pe!C:C, C3244)</f>
        <v>81</v>
      </c>
      <c r="E3244" s="30">
        <f t="array" ref="E3244">INDEX(total_subscribers_per_day!B:B, MATCH(A3244, total_subscribers_per_day!A:A, 0), 0)</f>
        <v>9471</v>
      </c>
      <c r="F3244" s="40">
        <f>SUMIFS(baseline_subscriber_movements!C:C, baseline_subscriber_movements!A:A, B3244, baseline_subscriber_movements!B:B, C3244)</f>
        <v>8.9483103484577307E-3</v>
      </c>
      <c r="G3244" s="30">
        <f t="shared" si="0"/>
        <v>8.5524231865695289E-3</v>
      </c>
      <c r="H3244" s="30">
        <f t="shared" si="1"/>
        <v>0.95575844528498788</v>
      </c>
      <c r="I3244" s="30">
        <f t="shared" si="2"/>
        <v>-4.4241554715012121</v>
      </c>
    </row>
    <row r="3245" spans="1:9" ht="15.75" customHeight="1" x14ac:dyDescent="0.2">
      <c r="A3245" s="17">
        <f>od_matrix_directed_all_pairs_pe!A3234</f>
        <v>43955</v>
      </c>
      <c r="B3245" s="30" t="str">
        <f>od_matrix_directed_all_pairs_pe!B3234</f>
        <v>Locality27</v>
      </c>
      <c r="C3245" s="30" t="str">
        <f>od_matrix_directed_all_pairs_pe!C3234</f>
        <v>Locality34</v>
      </c>
      <c r="D3245" s="30">
        <f>SUMIFS(od_matrix_directed_all_pairs_pe!D:D, od_matrix_directed_all_pairs_pe!A:A, A3245, od_matrix_directed_all_pairs_pe!B:B, B3245, od_matrix_directed_all_pairs_pe!C:C, C3245)</f>
        <v>40</v>
      </c>
      <c r="E3245" s="30">
        <f t="array" ref="E3245">INDEX(total_subscribers_per_day!B:B, MATCH(A3245, total_subscribers_per_day!A:A, 0), 0)</f>
        <v>9471</v>
      </c>
      <c r="F3245" s="40">
        <f>SUMIFS(baseline_subscriber_movements!C:C, baseline_subscriber_movements!A:A, B3245, baseline_subscriber_movements!B:B, C3245)</f>
        <v>4.7313636841551801E-3</v>
      </c>
      <c r="G3245" s="30">
        <f t="shared" si="0"/>
        <v>4.223418857565199E-3</v>
      </c>
      <c r="H3245" s="30">
        <f t="shared" si="1"/>
        <v>0.89264303898450403</v>
      </c>
      <c r="I3245" s="30">
        <f t="shared" si="2"/>
        <v>-10.735696101549596</v>
      </c>
    </row>
    <row r="3246" spans="1:9" ht="15.75" customHeight="1" x14ac:dyDescent="0.2">
      <c r="A3246" s="17">
        <f>od_matrix_directed_all_pairs_pe!A3235</f>
        <v>43955</v>
      </c>
      <c r="B3246" s="30" t="str">
        <f>od_matrix_directed_all_pairs_pe!B3235</f>
        <v>Locality27</v>
      </c>
      <c r="C3246" s="30" t="str">
        <f>od_matrix_directed_all_pairs_pe!C3235</f>
        <v>Locality35</v>
      </c>
      <c r="D3246" s="30">
        <f>SUMIFS(od_matrix_directed_all_pairs_pe!D:D, od_matrix_directed_all_pairs_pe!A:A, A3246, od_matrix_directed_all_pairs_pe!B:B, B3246, od_matrix_directed_all_pairs_pe!C:C, C3246)</f>
        <v>21</v>
      </c>
      <c r="E3246" s="30">
        <f t="array" ref="E3246">INDEX(total_subscribers_per_day!B:B, MATCH(A3246, total_subscribers_per_day!A:A, 0), 0)</f>
        <v>9471</v>
      </c>
      <c r="F3246" s="40">
        <f>SUMIFS(baseline_subscriber_movements!C:C, baseline_subscriber_movements!A:A, B3246, baseline_subscriber_movements!B:B, C3246)</f>
        <v>2.1598828405656502E-3</v>
      </c>
      <c r="G3246" s="30">
        <f t="shared" si="0"/>
        <v>2.2172949002217295E-3</v>
      </c>
      <c r="H3246" s="30">
        <f t="shared" si="1"/>
        <v>1.0265810990197244</v>
      </c>
      <c r="I3246" s="30">
        <f t="shared" si="2"/>
        <v>2.6581099019724386</v>
      </c>
    </row>
    <row r="3247" spans="1:9" ht="15.75" customHeight="1" x14ac:dyDescent="0.2">
      <c r="A3247" s="17">
        <f>od_matrix_directed_all_pairs_pe!A3236</f>
        <v>43955</v>
      </c>
      <c r="B3247" s="30" t="str">
        <f>od_matrix_directed_all_pairs_pe!B3236</f>
        <v>Locality28</v>
      </c>
      <c r="C3247" s="30" t="str">
        <f>od_matrix_directed_all_pairs_pe!C3236</f>
        <v>Locality01</v>
      </c>
      <c r="D3247" s="30">
        <f>SUMIFS(od_matrix_directed_all_pairs_pe!D:D, od_matrix_directed_all_pairs_pe!A:A, A3247, od_matrix_directed_all_pairs_pe!B:B, B3247, od_matrix_directed_all_pairs_pe!C:C, C3247)</f>
        <v>48</v>
      </c>
      <c r="E3247" s="30">
        <f t="array" ref="E3247">INDEX(total_subscribers_per_day!B:B, MATCH(A3247, total_subscribers_per_day!A:A, 0), 0)</f>
        <v>9471</v>
      </c>
      <c r="F3247" s="40">
        <f>SUMIFS(baseline_subscriber_movements!C:C, baseline_subscriber_movements!A:A, B3247, baseline_subscriber_movements!B:B, C3247)</f>
        <v>3.4652945500367499E-3</v>
      </c>
      <c r="G3247" s="30">
        <f t="shared" si="0"/>
        <v>5.0681026290782388E-3</v>
      </c>
      <c r="H3247" s="30">
        <f t="shared" si="1"/>
        <v>1.4625315556579428</v>
      </c>
      <c r="I3247" s="30">
        <f t="shared" si="2"/>
        <v>46.25315556579428</v>
      </c>
    </row>
    <row r="3248" spans="1:9" ht="15.75" customHeight="1" x14ac:dyDescent="0.2">
      <c r="A3248" s="17">
        <f>od_matrix_directed_all_pairs_pe!A3237</f>
        <v>43955</v>
      </c>
      <c r="B3248" s="30" t="str">
        <f>od_matrix_directed_all_pairs_pe!B3237</f>
        <v>Locality28</v>
      </c>
      <c r="C3248" s="30" t="str">
        <f>od_matrix_directed_all_pairs_pe!C3237</f>
        <v>Locality04</v>
      </c>
      <c r="D3248" s="30">
        <f>SUMIFS(od_matrix_directed_all_pairs_pe!D:D, od_matrix_directed_all_pairs_pe!A:A, A3248, od_matrix_directed_all_pairs_pe!B:B, B3248, od_matrix_directed_all_pairs_pe!C:C, C3248)</f>
        <v>42</v>
      </c>
      <c r="E3248" s="30">
        <f t="array" ref="E3248">INDEX(total_subscribers_per_day!B:B, MATCH(A3248, total_subscribers_per_day!A:A, 0), 0)</f>
        <v>9471</v>
      </c>
      <c r="F3248" s="40">
        <f>SUMIFS(baseline_subscriber_movements!C:C, baseline_subscriber_movements!A:A, B3248, baseline_subscriber_movements!B:B, C3248)</f>
        <v>3.4824820599409002E-3</v>
      </c>
      <c r="G3248" s="30">
        <f t="shared" si="0"/>
        <v>4.434589800443459E-3</v>
      </c>
      <c r="H3248" s="30">
        <f t="shared" si="1"/>
        <v>1.2733991802727955</v>
      </c>
      <c r="I3248" s="30">
        <f t="shared" si="2"/>
        <v>27.339918027279552</v>
      </c>
    </row>
    <row r="3249" spans="1:9" ht="15.75" customHeight="1" x14ac:dyDescent="0.2">
      <c r="A3249" s="17">
        <f>od_matrix_directed_all_pairs_pe!A3238</f>
        <v>43955</v>
      </c>
      <c r="B3249" s="30" t="str">
        <f>od_matrix_directed_all_pairs_pe!B3238</f>
        <v>Locality28</v>
      </c>
      <c r="C3249" s="30" t="str">
        <f>od_matrix_directed_all_pairs_pe!C3238</f>
        <v>Locality06</v>
      </c>
      <c r="D3249" s="30">
        <f>SUMIFS(od_matrix_directed_all_pairs_pe!D:D, od_matrix_directed_all_pairs_pe!A:A, A3249, od_matrix_directed_all_pairs_pe!B:B, B3249, od_matrix_directed_all_pairs_pe!C:C, C3249)</f>
        <v>17</v>
      </c>
      <c r="E3249" s="30">
        <f t="array" ref="E3249">INDEX(total_subscribers_per_day!B:B, MATCH(A3249, total_subscribers_per_day!A:A, 0), 0)</f>
        <v>9471</v>
      </c>
      <c r="F3249" s="40">
        <f>SUMIFS(baseline_subscriber_movements!C:C, baseline_subscriber_movements!A:A, B3249, baseline_subscriber_movements!B:B, C3249)</f>
        <v>2.10482003788676E-3</v>
      </c>
      <c r="G3249" s="30">
        <f t="shared" si="0"/>
        <v>1.7949530144652096E-3</v>
      </c>
      <c r="H3249" s="30">
        <f t="shared" si="1"/>
        <v>0.85278217717242133</v>
      </c>
      <c r="I3249" s="30">
        <f t="shared" si="2"/>
        <v>-14.721782282757868</v>
      </c>
    </row>
    <row r="3250" spans="1:9" ht="15.75" customHeight="1" x14ac:dyDescent="0.2">
      <c r="A3250" s="17">
        <f>od_matrix_directed_all_pairs_pe!A3239</f>
        <v>43955</v>
      </c>
      <c r="B3250" s="30" t="str">
        <f>od_matrix_directed_all_pairs_pe!B3239</f>
        <v>Locality28</v>
      </c>
      <c r="C3250" s="30" t="str">
        <f>od_matrix_directed_all_pairs_pe!C3239</f>
        <v>Locality07</v>
      </c>
      <c r="D3250" s="30">
        <f>SUMIFS(od_matrix_directed_all_pairs_pe!D:D, od_matrix_directed_all_pairs_pe!A:A, A3250, od_matrix_directed_all_pairs_pe!B:B, B3250, od_matrix_directed_all_pairs_pe!C:C, C3250)</f>
        <v>25</v>
      </c>
      <c r="E3250" s="30">
        <f t="array" ref="E3250">INDEX(total_subscribers_per_day!B:B, MATCH(A3250, total_subscribers_per_day!A:A, 0), 0)</f>
        <v>9471</v>
      </c>
      <c r="F3250" s="40">
        <f>SUMIFS(baseline_subscriber_movements!C:C, baseline_subscriber_movements!A:A, B3250, baseline_subscriber_movements!B:B, C3250)</f>
        <v>2.94674805304146E-3</v>
      </c>
      <c r="G3250" s="30">
        <f t="shared" si="0"/>
        <v>2.6396367859782494E-3</v>
      </c>
      <c r="H3250" s="30">
        <f t="shared" si="1"/>
        <v>0.89577959787019168</v>
      </c>
      <c r="I3250" s="30">
        <f t="shared" si="2"/>
        <v>-10.422040212980832</v>
      </c>
    </row>
    <row r="3251" spans="1:9" ht="15.75" customHeight="1" x14ac:dyDescent="0.2">
      <c r="A3251" s="17">
        <f>od_matrix_directed_all_pairs_pe!A3240</f>
        <v>43955</v>
      </c>
      <c r="B3251" s="30" t="str">
        <f>od_matrix_directed_all_pairs_pe!B3240</f>
        <v>Locality28</v>
      </c>
      <c r="C3251" s="30" t="str">
        <f>od_matrix_directed_all_pairs_pe!C3240</f>
        <v>Locality08</v>
      </c>
      <c r="D3251" s="30">
        <f>SUMIFS(od_matrix_directed_all_pairs_pe!D:D, od_matrix_directed_all_pairs_pe!A:A, A3251, od_matrix_directed_all_pairs_pe!B:B, B3251, od_matrix_directed_all_pairs_pe!C:C, C3251)</f>
        <v>27</v>
      </c>
      <c r="E3251" s="30">
        <f t="array" ref="E3251">INDEX(total_subscribers_per_day!B:B, MATCH(A3251, total_subscribers_per_day!A:A, 0), 0)</f>
        <v>9471</v>
      </c>
      <c r="F3251" s="40">
        <f>SUMIFS(baseline_subscriber_movements!C:C, baseline_subscriber_movements!A:A, B3251, baseline_subscriber_movements!B:B, C3251)</f>
        <v>2.84150783793709E-3</v>
      </c>
      <c r="G3251" s="30">
        <f t="shared" si="0"/>
        <v>2.8508077288565093E-3</v>
      </c>
      <c r="H3251" s="30">
        <f t="shared" si="1"/>
        <v>1.0032728718165955</v>
      </c>
      <c r="I3251" s="30">
        <f t="shared" si="2"/>
        <v>0.3272871816595524</v>
      </c>
    </row>
    <row r="3252" spans="1:9" ht="15.75" customHeight="1" x14ac:dyDescent="0.2">
      <c r="A3252" s="17">
        <f>od_matrix_directed_all_pairs_pe!A3241</f>
        <v>43955</v>
      </c>
      <c r="B3252" s="30" t="str">
        <f>od_matrix_directed_all_pairs_pe!B3241</f>
        <v>Locality28</v>
      </c>
      <c r="C3252" s="30" t="str">
        <f>od_matrix_directed_all_pairs_pe!C3241</f>
        <v>Locality10</v>
      </c>
      <c r="D3252" s="30">
        <f>SUMIFS(od_matrix_directed_all_pairs_pe!D:D, od_matrix_directed_all_pairs_pe!A:A, A3252, od_matrix_directed_all_pairs_pe!B:B, B3252, od_matrix_directed_all_pairs_pe!C:C, C3252)</f>
        <v>33</v>
      </c>
      <c r="E3252" s="30">
        <f t="array" ref="E3252">INDEX(total_subscribers_per_day!B:B, MATCH(A3252, total_subscribers_per_day!A:A, 0), 0)</f>
        <v>9471</v>
      </c>
      <c r="F3252" s="40">
        <f>SUMIFS(baseline_subscriber_movements!C:C, baseline_subscriber_movements!A:A, B3252, baseline_subscriber_movements!B:B, C3252)</f>
        <v>2.5780209792254098E-3</v>
      </c>
      <c r="G3252" s="30">
        <f t="shared" si="0"/>
        <v>3.4843205574912892E-3</v>
      </c>
      <c r="H3252" s="30">
        <f t="shared" si="1"/>
        <v>1.3515485659617035</v>
      </c>
      <c r="I3252" s="30">
        <f t="shared" si="2"/>
        <v>35.154856596170347</v>
      </c>
    </row>
    <row r="3253" spans="1:9" ht="15.75" customHeight="1" x14ac:dyDescent="0.2">
      <c r="A3253" s="17">
        <f>od_matrix_directed_all_pairs_pe!A3242</f>
        <v>43955</v>
      </c>
      <c r="B3253" s="30" t="str">
        <f>od_matrix_directed_all_pairs_pe!B3242</f>
        <v>Locality28</v>
      </c>
      <c r="C3253" s="30" t="str">
        <f>od_matrix_directed_all_pairs_pe!C3242</f>
        <v>Locality11</v>
      </c>
      <c r="D3253" s="30">
        <f>SUMIFS(od_matrix_directed_all_pairs_pe!D:D, od_matrix_directed_all_pairs_pe!A:A, A3253, od_matrix_directed_all_pairs_pe!B:B, B3253, od_matrix_directed_all_pairs_pe!C:C, C3253)</f>
        <v>25</v>
      </c>
      <c r="E3253" s="30">
        <f t="array" ref="E3253">INDEX(total_subscribers_per_day!B:B, MATCH(A3253, total_subscribers_per_day!A:A, 0), 0)</f>
        <v>9471</v>
      </c>
      <c r="F3253" s="40">
        <f>SUMIFS(baseline_subscriber_movements!C:C, baseline_subscriber_movements!A:A, B3253, baseline_subscriber_movements!B:B, C3253)</f>
        <v>2.6890806413796802E-3</v>
      </c>
      <c r="G3253" s="30">
        <f t="shared" si="0"/>
        <v>2.6396367859782494E-3</v>
      </c>
      <c r="H3253" s="30">
        <f t="shared" si="1"/>
        <v>0.98161310053682038</v>
      </c>
      <c r="I3253" s="30">
        <f t="shared" si="2"/>
        <v>-1.8386899463179618</v>
      </c>
    </row>
    <row r="3254" spans="1:9" ht="15.75" customHeight="1" x14ac:dyDescent="0.2">
      <c r="A3254" s="17">
        <f>od_matrix_directed_all_pairs_pe!A3243</f>
        <v>43955</v>
      </c>
      <c r="B3254" s="30" t="str">
        <f>od_matrix_directed_all_pairs_pe!B3243</f>
        <v>Locality28</v>
      </c>
      <c r="C3254" s="30" t="str">
        <f>od_matrix_directed_all_pairs_pe!C3243</f>
        <v>Locality12</v>
      </c>
      <c r="D3254" s="30">
        <f>SUMIFS(od_matrix_directed_all_pairs_pe!D:D, od_matrix_directed_all_pairs_pe!A:A, A3254, od_matrix_directed_all_pairs_pe!B:B, B3254, od_matrix_directed_all_pairs_pe!C:C, C3254)</f>
        <v>22</v>
      </c>
      <c r="E3254" s="30">
        <f t="array" ref="E3254">INDEX(total_subscribers_per_day!B:B, MATCH(A3254, total_subscribers_per_day!A:A, 0), 0)</f>
        <v>9471</v>
      </c>
      <c r="F3254" s="40">
        <f>SUMIFS(baseline_subscriber_movements!C:C, baseline_subscriber_movements!A:A, B3254, baseline_subscriber_movements!B:B, C3254)</f>
        <v>1.9989479221462301E-3</v>
      </c>
      <c r="G3254" s="30">
        <f t="shared" si="0"/>
        <v>2.3228803716608595E-3</v>
      </c>
      <c r="H3254" s="30">
        <f t="shared" si="1"/>
        <v>1.1620514701387665</v>
      </c>
      <c r="I3254" s="30">
        <f t="shared" si="2"/>
        <v>16.205147013876655</v>
      </c>
    </row>
    <row r="3255" spans="1:9" ht="15.75" customHeight="1" x14ac:dyDescent="0.2">
      <c r="A3255" s="17">
        <f>od_matrix_directed_all_pairs_pe!A3244</f>
        <v>43955</v>
      </c>
      <c r="B3255" s="30" t="str">
        <f>od_matrix_directed_all_pairs_pe!B3244</f>
        <v>Locality28</v>
      </c>
      <c r="C3255" s="30" t="str">
        <f>od_matrix_directed_all_pairs_pe!C3244</f>
        <v>Locality14</v>
      </c>
      <c r="D3255" s="30">
        <f>SUMIFS(od_matrix_directed_all_pairs_pe!D:D, od_matrix_directed_all_pairs_pe!A:A, A3255, od_matrix_directed_all_pairs_pe!B:B, B3255, od_matrix_directed_all_pairs_pe!C:C, C3255)</f>
        <v>20</v>
      </c>
      <c r="E3255" s="30">
        <f t="array" ref="E3255">INDEX(total_subscribers_per_day!B:B, MATCH(A3255, total_subscribers_per_day!A:A, 0), 0)</f>
        <v>9471</v>
      </c>
      <c r="F3255" s="40">
        <f>SUMIFS(baseline_subscriber_movements!C:C, baseline_subscriber_movements!A:A, B3255, baseline_subscriber_movements!B:B, C3255)</f>
        <v>2.1110407430863401E-3</v>
      </c>
      <c r="G3255" s="30">
        <f t="shared" si="0"/>
        <v>2.1117094287825995E-3</v>
      </c>
      <c r="H3255" s="30">
        <f t="shared" si="1"/>
        <v>1.0003167564143181</v>
      </c>
      <c r="I3255" s="30">
        <f t="shared" si="2"/>
        <v>3.1675641431805346E-2</v>
      </c>
    </row>
    <row r="3256" spans="1:9" ht="15.75" customHeight="1" x14ac:dyDescent="0.2">
      <c r="A3256" s="17">
        <f>od_matrix_directed_all_pairs_pe!A3245</f>
        <v>43955</v>
      </c>
      <c r="B3256" s="30" t="str">
        <f>od_matrix_directed_all_pairs_pe!B3245</f>
        <v>Locality28</v>
      </c>
      <c r="C3256" s="30" t="str">
        <f>od_matrix_directed_all_pairs_pe!C3245</f>
        <v>Locality15</v>
      </c>
      <c r="D3256" s="30">
        <f>SUMIFS(od_matrix_directed_all_pairs_pe!D:D, od_matrix_directed_all_pairs_pe!A:A, A3256, od_matrix_directed_all_pairs_pe!B:B, B3256, od_matrix_directed_all_pairs_pe!C:C, C3256)</f>
        <v>25</v>
      </c>
      <c r="E3256" s="30">
        <f t="array" ref="E3256">INDEX(total_subscribers_per_day!B:B, MATCH(A3256, total_subscribers_per_day!A:A, 0), 0)</f>
        <v>9471</v>
      </c>
      <c r="F3256" s="40">
        <f>SUMIFS(baseline_subscriber_movements!C:C, baseline_subscriber_movements!A:A, B3256, baseline_subscriber_movements!B:B, C3256)</f>
        <v>2.7279404049942199E-3</v>
      </c>
      <c r="G3256" s="30">
        <f t="shared" si="0"/>
        <v>2.6396367859782494E-3</v>
      </c>
      <c r="H3256" s="30">
        <f t="shared" si="1"/>
        <v>0.96762993104456851</v>
      </c>
      <c r="I3256" s="30">
        <f t="shared" si="2"/>
        <v>-3.2370068955431486</v>
      </c>
    </row>
    <row r="3257" spans="1:9" ht="15.75" customHeight="1" x14ac:dyDescent="0.2">
      <c r="A3257" s="17">
        <f>od_matrix_directed_all_pairs_pe!A3246</f>
        <v>43955</v>
      </c>
      <c r="B3257" s="30" t="str">
        <f>od_matrix_directed_all_pairs_pe!B3246</f>
        <v>Locality28</v>
      </c>
      <c r="C3257" s="30" t="str">
        <f>od_matrix_directed_all_pairs_pe!C3246</f>
        <v>Locality16</v>
      </c>
      <c r="D3257" s="30">
        <f>SUMIFS(od_matrix_directed_all_pairs_pe!D:D, od_matrix_directed_all_pairs_pe!A:A, A3257, od_matrix_directed_all_pairs_pe!B:B, B3257, od_matrix_directed_all_pairs_pe!C:C, C3257)</f>
        <v>21</v>
      </c>
      <c r="E3257" s="30">
        <f t="array" ref="E3257">INDEX(total_subscribers_per_day!B:B, MATCH(A3257, total_subscribers_per_day!A:A, 0), 0)</f>
        <v>9471</v>
      </c>
      <c r="F3257" s="40">
        <f>SUMIFS(baseline_subscriber_movements!C:C, baseline_subscriber_movements!A:A, B3257, baseline_subscriber_movements!B:B, C3257)</f>
        <v>2.64019431830182E-3</v>
      </c>
      <c r="G3257" s="30">
        <f t="shared" si="0"/>
        <v>2.2172949002217295E-3</v>
      </c>
      <c r="H3257" s="30">
        <f t="shared" si="1"/>
        <v>0.8398226164079845</v>
      </c>
      <c r="I3257" s="30">
        <f t="shared" si="2"/>
        <v>-16.017738359201552</v>
      </c>
    </row>
    <row r="3258" spans="1:9" ht="15.75" customHeight="1" x14ac:dyDescent="0.2">
      <c r="A3258" s="17">
        <f>od_matrix_directed_all_pairs_pe!A3247</f>
        <v>43955</v>
      </c>
      <c r="B3258" s="30" t="str">
        <f>od_matrix_directed_all_pairs_pe!B3247</f>
        <v>Locality28</v>
      </c>
      <c r="C3258" s="30" t="str">
        <f>od_matrix_directed_all_pairs_pe!C3247</f>
        <v>Locality18</v>
      </c>
      <c r="D3258" s="30">
        <f>SUMIFS(od_matrix_directed_all_pairs_pe!D:D, od_matrix_directed_all_pairs_pe!A:A, A3258, od_matrix_directed_all_pairs_pe!B:B, B3258, od_matrix_directed_all_pairs_pe!C:C, C3258)</f>
        <v>31</v>
      </c>
      <c r="E3258" s="30">
        <f t="array" ref="E3258">INDEX(total_subscribers_per_day!B:B, MATCH(A3258, total_subscribers_per_day!A:A, 0), 0)</f>
        <v>9471</v>
      </c>
      <c r="F3258" s="40">
        <f>SUMIFS(baseline_subscriber_movements!C:C, baseline_subscriber_movements!A:A, B3258, baseline_subscriber_movements!B:B, C3258)</f>
        <v>2.7382837929726101E-3</v>
      </c>
      <c r="G3258" s="30">
        <f t="shared" si="0"/>
        <v>3.2731496146130292E-3</v>
      </c>
      <c r="H3258" s="30">
        <f t="shared" si="1"/>
        <v>1.1953288490451834</v>
      </c>
      <c r="I3258" s="30">
        <f t="shared" si="2"/>
        <v>19.532884904518344</v>
      </c>
    </row>
    <row r="3259" spans="1:9" ht="15.75" customHeight="1" x14ac:dyDescent="0.2">
      <c r="A3259" s="17">
        <f>od_matrix_directed_all_pairs_pe!A3248</f>
        <v>43955</v>
      </c>
      <c r="B3259" s="30" t="str">
        <f>od_matrix_directed_all_pairs_pe!B3248</f>
        <v>Locality28</v>
      </c>
      <c r="C3259" s="30" t="str">
        <f>od_matrix_directed_all_pairs_pe!C3248</f>
        <v>Locality19</v>
      </c>
      <c r="D3259" s="30">
        <f>SUMIFS(od_matrix_directed_all_pairs_pe!D:D, od_matrix_directed_all_pairs_pe!A:A, A3259, od_matrix_directed_all_pairs_pe!B:B, B3259, od_matrix_directed_all_pairs_pe!C:C, C3259)</f>
        <v>19</v>
      </c>
      <c r="E3259" s="30">
        <f t="array" ref="E3259">INDEX(total_subscribers_per_day!B:B, MATCH(A3259, total_subscribers_per_day!A:A, 0), 0)</f>
        <v>9471</v>
      </c>
      <c r="F3259" s="40">
        <f>SUMIFS(baseline_subscriber_movements!C:C, baseline_subscriber_movements!A:A, B3259, baseline_subscriber_movements!B:B, C3259)</f>
        <v>1.89473684210526E-3</v>
      </c>
      <c r="G3259" s="30">
        <f t="shared" si="0"/>
        <v>2.0061239573434695E-3</v>
      </c>
      <c r="H3259" s="30">
        <f t="shared" si="1"/>
        <v>1.0587876441534996</v>
      </c>
      <c r="I3259" s="30">
        <f t="shared" si="2"/>
        <v>5.8787644153499574</v>
      </c>
    </row>
    <row r="3260" spans="1:9" ht="15.75" customHeight="1" x14ac:dyDescent="0.2">
      <c r="A3260" s="17">
        <f>od_matrix_directed_all_pairs_pe!A3249</f>
        <v>43955</v>
      </c>
      <c r="B3260" s="30" t="str">
        <f>od_matrix_directed_all_pairs_pe!B3249</f>
        <v>Locality28</v>
      </c>
      <c r="C3260" s="30" t="str">
        <f>od_matrix_directed_all_pairs_pe!C3249</f>
        <v>Locality21</v>
      </c>
      <c r="D3260" s="30">
        <f>SUMIFS(od_matrix_directed_all_pairs_pe!D:D, od_matrix_directed_all_pairs_pe!A:A, A3260, od_matrix_directed_all_pairs_pe!B:B, B3260, od_matrix_directed_all_pairs_pe!C:C, C3260)</f>
        <v>39</v>
      </c>
      <c r="E3260" s="30">
        <f t="array" ref="E3260">INDEX(total_subscribers_per_day!B:B, MATCH(A3260, total_subscribers_per_day!A:A, 0), 0)</f>
        <v>9471</v>
      </c>
      <c r="F3260" s="40">
        <f>SUMIFS(baseline_subscriber_movements!C:C, baseline_subscriber_movements!A:A, B3260, baseline_subscriber_movements!B:B, C3260)</f>
        <v>4.7174756263759299E-3</v>
      </c>
      <c r="G3260" s="30">
        <f t="shared" si="0"/>
        <v>4.117833386126069E-3</v>
      </c>
      <c r="H3260" s="30">
        <f t="shared" si="1"/>
        <v>0.87288917045014613</v>
      </c>
      <c r="I3260" s="30">
        <f t="shared" si="2"/>
        <v>-12.711082954985386</v>
      </c>
    </row>
    <row r="3261" spans="1:9" ht="15.75" customHeight="1" x14ac:dyDescent="0.2">
      <c r="A3261" s="17">
        <f>od_matrix_directed_all_pairs_pe!A3250</f>
        <v>43955</v>
      </c>
      <c r="B3261" s="30" t="str">
        <f>od_matrix_directed_all_pairs_pe!B3250</f>
        <v>Locality28</v>
      </c>
      <c r="C3261" s="30" t="str">
        <f>od_matrix_directed_all_pairs_pe!C3250</f>
        <v>Locality22</v>
      </c>
      <c r="D3261" s="30">
        <f>SUMIFS(od_matrix_directed_all_pairs_pe!D:D, od_matrix_directed_all_pairs_pe!A:A, A3261, od_matrix_directed_all_pairs_pe!B:B, B3261, od_matrix_directed_all_pairs_pe!C:C, C3261)</f>
        <v>18</v>
      </c>
      <c r="E3261" s="30">
        <f t="array" ref="E3261">INDEX(total_subscribers_per_day!B:B, MATCH(A3261, total_subscribers_per_day!A:A, 0), 0)</f>
        <v>9471</v>
      </c>
      <c r="F3261" s="40">
        <f>SUMIFS(baseline_subscriber_movements!C:C, baseline_subscriber_movements!A:A, B3261, baseline_subscriber_movements!B:B, C3261)</f>
        <v>2.1085925144965702E-3</v>
      </c>
      <c r="G3261" s="30">
        <f t="shared" si="0"/>
        <v>1.9005384859043396E-3</v>
      </c>
      <c r="H3261" s="30">
        <f t="shared" si="1"/>
        <v>0.90133037694013451</v>
      </c>
      <c r="I3261" s="30">
        <f t="shared" si="2"/>
        <v>-9.866962305986549</v>
      </c>
    </row>
    <row r="3262" spans="1:9" ht="15.75" customHeight="1" x14ac:dyDescent="0.2">
      <c r="A3262" s="17">
        <f>od_matrix_directed_all_pairs_pe!A3251</f>
        <v>43955</v>
      </c>
      <c r="B3262" s="30" t="str">
        <f>od_matrix_directed_all_pairs_pe!B3251</f>
        <v>Locality28</v>
      </c>
      <c r="C3262" s="30" t="str">
        <f>od_matrix_directed_all_pairs_pe!C3251</f>
        <v>Locality23</v>
      </c>
      <c r="D3262" s="30">
        <f>SUMIFS(od_matrix_directed_all_pairs_pe!D:D, od_matrix_directed_all_pairs_pe!A:A, A3262, od_matrix_directed_all_pairs_pe!B:B, B3262, od_matrix_directed_all_pairs_pe!C:C, C3262)</f>
        <v>19</v>
      </c>
      <c r="E3262" s="30">
        <f t="array" ref="E3262">INDEX(total_subscribers_per_day!B:B, MATCH(A3262, total_subscribers_per_day!A:A, 0), 0)</f>
        <v>9471</v>
      </c>
      <c r="F3262" s="40">
        <f>SUMIFS(baseline_subscriber_movements!C:C, baseline_subscriber_movements!A:A, B3262, baseline_subscriber_movements!B:B, C3262)</f>
        <v>2.09665583394485E-3</v>
      </c>
      <c r="G3262" s="30">
        <f t="shared" si="0"/>
        <v>2.0061239573434695E-3</v>
      </c>
      <c r="H3262" s="30">
        <f t="shared" si="1"/>
        <v>0.95682082145497138</v>
      </c>
      <c r="I3262" s="30">
        <f t="shared" si="2"/>
        <v>-4.3179178545028618</v>
      </c>
    </row>
    <row r="3263" spans="1:9" ht="15.75" customHeight="1" x14ac:dyDescent="0.2">
      <c r="A3263" s="17">
        <f>od_matrix_directed_all_pairs_pe!A3252</f>
        <v>43955</v>
      </c>
      <c r="B3263" s="30" t="str">
        <f>od_matrix_directed_all_pairs_pe!B3252</f>
        <v>Locality28</v>
      </c>
      <c r="C3263" s="30" t="str">
        <f>od_matrix_directed_all_pairs_pe!C3252</f>
        <v>Locality24</v>
      </c>
      <c r="D3263" s="30">
        <f>SUMIFS(od_matrix_directed_all_pairs_pe!D:D, od_matrix_directed_all_pairs_pe!A:A, A3263, od_matrix_directed_all_pairs_pe!B:B, B3263, od_matrix_directed_all_pairs_pe!C:C, C3263)</f>
        <v>24</v>
      </c>
      <c r="E3263" s="30">
        <f t="array" ref="E3263">INDEX(total_subscribers_per_day!B:B, MATCH(A3263, total_subscribers_per_day!A:A, 0), 0)</f>
        <v>9471</v>
      </c>
      <c r="F3263" s="40">
        <f>SUMIFS(baseline_subscriber_movements!C:C, baseline_subscriber_movements!A:A, B3263, baseline_subscriber_movements!B:B, C3263)</f>
        <v>2.6789538122350002E-3</v>
      </c>
      <c r="G3263" s="30">
        <f t="shared" si="0"/>
        <v>2.5340513145391194E-3</v>
      </c>
      <c r="H3263" s="30">
        <f t="shared" si="1"/>
        <v>0.94591078911696824</v>
      </c>
      <c r="I3263" s="30">
        <f t="shared" si="2"/>
        <v>-5.4089210883031758</v>
      </c>
    </row>
    <row r="3264" spans="1:9" ht="15.75" customHeight="1" x14ac:dyDescent="0.2">
      <c r="A3264" s="17">
        <f>od_matrix_directed_all_pairs_pe!A3253</f>
        <v>43955</v>
      </c>
      <c r="B3264" s="30" t="str">
        <f>od_matrix_directed_all_pairs_pe!B3253</f>
        <v>Locality28</v>
      </c>
      <c r="C3264" s="30" t="str">
        <f>od_matrix_directed_all_pairs_pe!C3253</f>
        <v>Locality25</v>
      </c>
      <c r="D3264" s="30">
        <f>SUMIFS(od_matrix_directed_all_pairs_pe!D:D, od_matrix_directed_all_pairs_pe!A:A, A3264, od_matrix_directed_all_pairs_pe!B:B, B3264, od_matrix_directed_all_pairs_pe!C:C, C3264)</f>
        <v>26</v>
      </c>
      <c r="E3264" s="30">
        <f t="array" ref="E3264">INDEX(total_subscribers_per_day!B:B, MATCH(A3264, total_subscribers_per_day!A:A, 0), 0)</f>
        <v>9471</v>
      </c>
      <c r="F3264" s="40">
        <f>SUMIFS(baseline_subscriber_movements!C:C, baseline_subscriber_movements!A:A, B3264, baseline_subscriber_movements!B:B, C3264)</f>
        <v>3.7803213273128202E-3</v>
      </c>
      <c r="G3264" s="30">
        <f t="shared" si="0"/>
        <v>2.7452222574173794E-3</v>
      </c>
      <c r="H3264" s="30">
        <f t="shared" si="1"/>
        <v>0.72618754326071422</v>
      </c>
      <c r="I3264" s="30">
        <f t="shared" si="2"/>
        <v>-27.381245673928579</v>
      </c>
    </row>
    <row r="3265" spans="1:9" ht="15.75" customHeight="1" x14ac:dyDescent="0.2">
      <c r="A3265" s="17">
        <f>od_matrix_directed_all_pairs_pe!A3254</f>
        <v>43955</v>
      </c>
      <c r="B3265" s="30" t="str">
        <f>od_matrix_directed_all_pairs_pe!B3254</f>
        <v>Locality28</v>
      </c>
      <c r="C3265" s="30" t="str">
        <f>od_matrix_directed_all_pairs_pe!C3254</f>
        <v>Locality26</v>
      </c>
      <c r="D3265" s="30">
        <f>SUMIFS(od_matrix_directed_all_pairs_pe!D:D, od_matrix_directed_all_pairs_pe!A:A, A3265, od_matrix_directed_all_pairs_pe!B:B, B3265, od_matrix_directed_all_pairs_pe!C:C, C3265)</f>
        <v>20</v>
      </c>
      <c r="E3265" s="30">
        <f t="array" ref="E3265">INDEX(total_subscribers_per_day!B:B, MATCH(A3265, total_subscribers_per_day!A:A, 0), 0)</f>
        <v>9471</v>
      </c>
      <c r="F3265" s="40">
        <f>SUMIFS(baseline_subscriber_movements!C:C, baseline_subscriber_movements!A:A, B3265, baseline_subscriber_movements!B:B, C3265)</f>
        <v>1.8414912434281199E-3</v>
      </c>
      <c r="G3265" s="30">
        <f t="shared" si="0"/>
        <v>2.1117094287825995E-3</v>
      </c>
      <c r="H3265" s="30">
        <f t="shared" si="1"/>
        <v>1.1467387837541065</v>
      </c>
      <c r="I3265" s="30">
        <f t="shared" si="2"/>
        <v>14.673878375410654</v>
      </c>
    </row>
    <row r="3266" spans="1:9" ht="15.75" customHeight="1" x14ac:dyDescent="0.2">
      <c r="A3266" s="17">
        <f>od_matrix_directed_all_pairs_pe!A3255</f>
        <v>43955</v>
      </c>
      <c r="B3266" s="30" t="str">
        <f>od_matrix_directed_all_pairs_pe!B3255</f>
        <v>Locality28</v>
      </c>
      <c r="C3266" s="30" t="str">
        <f>od_matrix_directed_all_pairs_pe!C3255</f>
        <v>Locality27</v>
      </c>
      <c r="D3266" s="30">
        <f>SUMIFS(od_matrix_directed_all_pairs_pe!D:D, od_matrix_directed_all_pairs_pe!A:A, A3266, od_matrix_directed_all_pairs_pe!B:B, B3266, od_matrix_directed_all_pairs_pe!C:C, C3266)</f>
        <v>48</v>
      </c>
      <c r="E3266" s="30">
        <f t="array" ref="E3266">INDEX(total_subscribers_per_day!B:B, MATCH(A3266, total_subscribers_per_day!A:A, 0), 0)</f>
        <v>9471</v>
      </c>
      <c r="F3266" s="40">
        <f>SUMIFS(baseline_subscriber_movements!C:C, baseline_subscriber_movements!A:A, B3266, baseline_subscriber_movements!B:B, C3266)</f>
        <v>4.6315789473684197E-3</v>
      </c>
      <c r="G3266" s="30">
        <f t="shared" si="0"/>
        <v>5.0681026290782388E-3</v>
      </c>
      <c r="H3266" s="30">
        <f t="shared" si="1"/>
        <v>1.0942494312782565</v>
      </c>
      <c r="I3266" s="30">
        <f t="shared" si="2"/>
        <v>9.4249431278256459</v>
      </c>
    </row>
    <row r="3267" spans="1:9" ht="15.75" customHeight="1" x14ac:dyDescent="0.2">
      <c r="A3267" s="17">
        <f>od_matrix_directed_all_pairs_pe!A3256</f>
        <v>43955</v>
      </c>
      <c r="B3267" s="30" t="str">
        <f>od_matrix_directed_all_pairs_pe!B3256</f>
        <v>Locality28</v>
      </c>
      <c r="C3267" s="30" t="str">
        <f>od_matrix_directed_all_pairs_pe!C3256</f>
        <v>Locality29</v>
      </c>
      <c r="D3267" s="30">
        <f>SUMIFS(od_matrix_directed_all_pairs_pe!D:D, od_matrix_directed_all_pairs_pe!A:A, A3267, od_matrix_directed_all_pairs_pe!B:B, B3267, od_matrix_directed_all_pairs_pe!C:C, C3267)</f>
        <v>42</v>
      </c>
      <c r="E3267" s="30">
        <f t="array" ref="E3267">INDEX(total_subscribers_per_day!B:B, MATCH(A3267, total_subscribers_per_day!A:A, 0), 0)</f>
        <v>9471</v>
      </c>
      <c r="F3267" s="40">
        <f>SUMIFS(baseline_subscriber_movements!C:C, baseline_subscriber_movements!A:A, B3267, baseline_subscriber_movements!B:B, C3267)</f>
        <v>5.4696539392026901E-3</v>
      </c>
      <c r="G3267" s="30">
        <f t="shared" si="0"/>
        <v>4.434589800443459E-3</v>
      </c>
      <c r="H3267" s="30">
        <f t="shared" si="1"/>
        <v>0.81076240832338431</v>
      </c>
      <c r="I3267" s="30">
        <f t="shared" si="2"/>
        <v>-18.923759167661569</v>
      </c>
    </row>
    <row r="3268" spans="1:9" ht="15.75" customHeight="1" x14ac:dyDescent="0.2">
      <c r="A3268" s="17">
        <f>od_matrix_directed_all_pairs_pe!A3257</f>
        <v>43955</v>
      </c>
      <c r="B3268" s="30" t="str">
        <f>od_matrix_directed_all_pairs_pe!B3257</f>
        <v>Locality28</v>
      </c>
      <c r="C3268" s="30" t="str">
        <f>od_matrix_directed_all_pairs_pe!C3257</f>
        <v>Locality30</v>
      </c>
      <c r="D3268" s="30">
        <f>SUMIFS(od_matrix_directed_all_pairs_pe!D:D, od_matrix_directed_all_pairs_pe!A:A, A3268, od_matrix_directed_all_pairs_pe!B:B, B3268, od_matrix_directed_all_pairs_pe!C:C, C3268)</f>
        <v>46</v>
      </c>
      <c r="E3268" s="30">
        <f t="array" ref="E3268">INDEX(total_subscribers_per_day!B:B, MATCH(A3268, total_subscribers_per_day!A:A, 0), 0)</f>
        <v>9471</v>
      </c>
      <c r="F3268" s="40">
        <f>SUMIFS(baseline_subscriber_movements!C:C, baseline_subscriber_movements!A:A, B3268, baseline_subscriber_movements!B:B, C3268)</f>
        <v>4.3107980233413898E-3</v>
      </c>
      <c r="G3268" s="30">
        <f t="shared" si="0"/>
        <v>4.8569316861999789E-3</v>
      </c>
      <c r="H3268" s="30">
        <f t="shared" si="1"/>
        <v>1.1266896894499523</v>
      </c>
      <c r="I3268" s="30">
        <f t="shared" si="2"/>
        <v>12.668968944995228</v>
      </c>
    </row>
    <row r="3269" spans="1:9" ht="15.75" customHeight="1" x14ac:dyDescent="0.2">
      <c r="A3269" s="17">
        <f>od_matrix_directed_all_pairs_pe!A3258</f>
        <v>43955</v>
      </c>
      <c r="B3269" s="30" t="str">
        <f>od_matrix_directed_all_pairs_pe!B3258</f>
        <v>Locality28</v>
      </c>
      <c r="C3269" s="30" t="str">
        <f>od_matrix_directed_all_pairs_pe!C3258</f>
        <v>Locality31</v>
      </c>
      <c r="D3269" s="30">
        <f>SUMIFS(od_matrix_directed_all_pairs_pe!D:D, od_matrix_directed_all_pairs_pe!A:A, A3269, od_matrix_directed_all_pairs_pe!B:B, B3269, od_matrix_directed_all_pairs_pe!C:C, C3269)</f>
        <v>71</v>
      </c>
      <c r="E3269" s="30">
        <f t="array" ref="E3269">INDEX(total_subscribers_per_day!B:B, MATCH(A3269, total_subscribers_per_day!A:A, 0), 0)</f>
        <v>9471</v>
      </c>
      <c r="F3269" s="40">
        <f>SUMIFS(baseline_subscriber_movements!C:C, baseline_subscriber_movements!A:A, B3269, baseline_subscriber_movements!B:B, C3269)</f>
        <v>6.4407137577869198E-3</v>
      </c>
      <c r="G3269" s="30">
        <f t="shared" si="0"/>
        <v>7.4965684721782283E-3</v>
      </c>
      <c r="H3269" s="30">
        <f t="shared" si="1"/>
        <v>1.1639344262295097</v>
      </c>
      <c r="I3269" s="30">
        <f t="shared" si="2"/>
        <v>16.393442622950971</v>
      </c>
    </row>
    <row r="3270" spans="1:9" ht="15.75" customHeight="1" x14ac:dyDescent="0.2">
      <c r="A3270" s="17">
        <f>od_matrix_directed_all_pairs_pe!A3259</f>
        <v>43955</v>
      </c>
      <c r="B3270" s="30" t="str">
        <f>od_matrix_directed_all_pairs_pe!B3259</f>
        <v>Locality28</v>
      </c>
      <c r="C3270" s="30" t="str">
        <f>od_matrix_directed_all_pairs_pe!C3259</f>
        <v>Locality32</v>
      </c>
      <c r="D3270" s="30">
        <f>SUMIFS(od_matrix_directed_all_pairs_pe!D:D, od_matrix_directed_all_pairs_pe!A:A, A3270, od_matrix_directed_all_pairs_pe!B:B, B3270, od_matrix_directed_all_pairs_pe!C:C, C3270)</f>
        <v>44</v>
      </c>
      <c r="E3270" s="30">
        <f t="array" ref="E3270">INDEX(total_subscribers_per_day!B:B, MATCH(A3270, total_subscribers_per_day!A:A, 0), 0)</f>
        <v>9471</v>
      </c>
      <c r="F3270" s="40">
        <f>SUMIFS(baseline_subscriber_movements!C:C, baseline_subscriber_movements!A:A, B3270, baseline_subscriber_movements!B:B, C3270)</f>
        <v>4.4345898004434503E-3</v>
      </c>
      <c r="G3270" s="30">
        <f t="shared" si="0"/>
        <v>4.6457607433217189E-3</v>
      </c>
      <c r="H3270" s="30">
        <f t="shared" si="1"/>
        <v>1.0476190476190497</v>
      </c>
      <c r="I3270" s="30">
        <f t="shared" si="2"/>
        <v>4.761904761904967</v>
      </c>
    </row>
    <row r="3271" spans="1:9" ht="15.75" customHeight="1" x14ac:dyDescent="0.2">
      <c r="A3271" s="17">
        <f>od_matrix_directed_all_pairs_pe!A3260</f>
        <v>43955</v>
      </c>
      <c r="B3271" s="30" t="str">
        <f>od_matrix_directed_all_pairs_pe!B3260</f>
        <v>Locality28</v>
      </c>
      <c r="C3271" s="30" t="str">
        <f>od_matrix_directed_all_pairs_pe!C3260</f>
        <v>Locality33</v>
      </c>
      <c r="D3271" s="30">
        <f>SUMIFS(od_matrix_directed_all_pairs_pe!D:D, od_matrix_directed_all_pairs_pe!A:A, A3271, od_matrix_directed_all_pairs_pe!B:B, B3271, od_matrix_directed_all_pairs_pe!C:C, C3271)</f>
        <v>38</v>
      </c>
      <c r="E3271" s="30">
        <f t="array" ref="E3271">INDEX(total_subscribers_per_day!B:B, MATCH(A3271, total_subscribers_per_day!A:A, 0), 0)</f>
        <v>9471</v>
      </c>
      <c r="F3271" s="40">
        <f>SUMIFS(baseline_subscriber_movements!C:C, baseline_subscriber_movements!A:A, B3271, baseline_subscriber_movements!B:B, C3271)</f>
        <v>3.47295306251315E-3</v>
      </c>
      <c r="G3271" s="30">
        <f t="shared" si="0"/>
        <v>4.0122479146869391E-3</v>
      </c>
      <c r="H3271" s="30">
        <f t="shared" si="1"/>
        <v>1.1552842328895561</v>
      </c>
      <c r="I3271" s="30">
        <f t="shared" si="2"/>
        <v>15.528423288955606</v>
      </c>
    </row>
    <row r="3272" spans="1:9" ht="15.75" customHeight="1" x14ac:dyDescent="0.2">
      <c r="A3272" s="17">
        <f>od_matrix_directed_all_pairs_pe!A3261</f>
        <v>43955</v>
      </c>
      <c r="B3272" s="30" t="str">
        <f>od_matrix_directed_all_pairs_pe!B3261</f>
        <v>Locality29</v>
      </c>
      <c r="C3272" s="30" t="str">
        <f>od_matrix_directed_all_pairs_pe!C3261</f>
        <v>Locality01</v>
      </c>
      <c r="D3272" s="30">
        <f>SUMIFS(od_matrix_directed_all_pairs_pe!D:D, od_matrix_directed_all_pairs_pe!A:A, A3272, od_matrix_directed_all_pairs_pe!B:B, B3272, od_matrix_directed_all_pairs_pe!C:C, C3272)</f>
        <v>107</v>
      </c>
      <c r="E3272" s="30">
        <f t="array" ref="E3272">INDEX(total_subscribers_per_day!B:B, MATCH(A3272, total_subscribers_per_day!A:A, 0), 0)</f>
        <v>9471</v>
      </c>
      <c r="F3272" s="40">
        <f>SUMIFS(baseline_subscriber_movements!C:C, baseline_subscriber_movements!A:A, B3272, baseline_subscriber_movements!B:B, C3272)</f>
        <v>1.0430934569592199E-2</v>
      </c>
      <c r="G3272" s="30">
        <f t="shared" si="0"/>
        <v>1.1297645443986908E-2</v>
      </c>
      <c r="H3272" s="30">
        <f t="shared" si="1"/>
        <v>1.0830904334230325</v>
      </c>
      <c r="I3272" s="30">
        <f t="shared" si="2"/>
        <v>8.3090433423032461</v>
      </c>
    </row>
    <row r="3273" spans="1:9" ht="15.75" customHeight="1" x14ac:dyDescent="0.2">
      <c r="A3273" s="17">
        <f>od_matrix_directed_all_pairs_pe!A3262</f>
        <v>43955</v>
      </c>
      <c r="B3273" s="30" t="str">
        <f>od_matrix_directed_all_pairs_pe!B3262</f>
        <v>Locality29</v>
      </c>
      <c r="C3273" s="30" t="str">
        <f>od_matrix_directed_all_pairs_pe!C3262</f>
        <v>Locality02</v>
      </c>
      <c r="D3273" s="30">
        <f>SUMIFS(od_matrix_directed_all_pairs_pe!D:D, od_matrix_directed_all_pairs_pe!A:A, A3273, od_matrix_directed_all_pairs_pe!B:B, B3273, od_matrix_directed_all_pairs_pe!C:C, C3273)</f>
        <v>23</v>
      </c>
      <c r="E3273" s="30">
        <f t="array" ref="E3273">INDEX(total_subscribers_per_day!B:B, MATCH(A3273, total_subscribers_per_day!A:A, 0), 0)</f>
        <v>9471</v>
      </c>
      <c r="F3273" s="40">
        <f>SUMIFS(baseline_subscriber_movements!C:C, baseline_subscriber_movements!A:A, B3273, baseline_subscriber_movements!B:B, C3273)</f>
        <v>2.62439638883056E-3</v>
      </c>
      <c r="G3273" s="30">
        <f t="shared" si="0"/>
        <v>2.4284658430999894E-3</v>
      </c>
      <c r="H3273" s="30">
        <f t="shared" si="1"/>
        <v>0.9253426248548231</v>
      </c>
      <c r="I3273" s="30">
        <f t="shared" si="2"/>
        <v>-7.4657375145176896</v>
      </c>
    </row>
    <row r="3274" spans="1:9" ht="15.75" customHeight="1" x14ac:dyDescent="0.2">
      <c r="A3274" s="17">
        <f>od_matrix_directed_all_pairs_pe!A3263</f>
        <v>43955</v>
      </c>
      <c r="B3274" s="30" t="str">
        <f>od_matrix_directed_all_pairs_pe!B3263</f>
        <v>Locality29</v>
      </c>
      <c r="C3274" s="30" t="str">
        <f>od_matrix_directed_all_pairs_pe!C3263</f>
        <v>Locality03</v>
      </c>
      <c r="D3274" s="30">
        <f>SUMIFS(od_matrix_directed_all_pairs_pe!D:D, od_matrix_directed_all_pairs_pe!A:A, A3274, od_matrix_directed_all_pairs_pe!B:B, B3274, od_matrix_directed_all_pairs_pe!C:C, C3274)</f>
        <v>21</v>
      </c>
      <c r="E3274" s="30">
        <f t="array" ref="E3274">INDEX(total_subscribers_per_day!B:B, MATCH(A3274, total_subscribers_per_day!A:A, 0), 0)</f>
        <v>9471</v>
      </c>
      <c r="F3274" s="40">
        <f>SUMIFS(baseline_subscriber_movements!C:C, baseline_subscriber_movements!A:A, B3274, baseline_subscriber_movements!B:B, C3274)</f>
        <v>2.5807323817477802E-3</v>
      </c>
      <c r="G3274" s="30">
        <f t="shared" si="0"/>
        <v>2.2172949002217295E-3</v>
      </c>
      <c r="H3274" s="30">
        <f t="shared" si="1"/>
        <v>0.85917273557829521</v>
      </c>
      <c r="I3274" s="30">
        <f t="shared" si="2"/>
        <v>-14.082726442170479</v>
      </c>
    </row>
    <row r="3275" spans="1:9" ht="15.75" customHeight="1" x14ac:dyDescent="0.2">
      <c r="A3275" s="17">
        <f>od_matrix_directed_all_pairs_pe!A3264</f>
        <v>43955</v>
      </c>
      <c r="B3275" s="30" t="str">
        <f>od_matrix_directed_all_pairs_pe!B3264</f>
        <v>Locality29</v>
      </c>
      <c r="C3275" s="30" t="str">
        <f>od_matrix_directed_all_pairs_pe!C3264</f>
        <v>Locality04</v>
      </c>
      <c r="D3275" s="30">
        <f>SUMIFS(od_matrix_directed_all_pairs_pe!D:D, od_matrix_directed_all_pairs_pe!A:A, A3275, od_matrix_directed_all_pairs_pe!B:B, B3275, od_matrix_directed_all_pairs_pe!C:C, C3275)</f>
        <v>103</v>
      </c>
      <c r="E3275" s="30">
        <f t="array" ref="E3275">INDEX(total_subscribers_per_day!B:B, MATCH(A3275, total_subscribers_per_day!A:A, 0), 0)</f>
        <v>9471</v>
      </c>
      <c r="F3275" s="40">
        <f>SUMIFS(baseline_subscriber_movements!C:C, baseline_subscriber_movements!A:A, B3275, baseline_subscriber_movements!B:B, C3275)</f>
        <v>1.01212440695835E-2</v>
      </c>
      <c r="G3275" s="30">
        <f t="shared" si="0"/>
        <v>1.0875303558230388E-2</v>
      </c>
      <c r="H3275" s="30">
        <f t="shared" si="1"/>
        <v>1.0745026484355809</v>
      </c>
      <c r="I3275" s="30">
        <f t="shared" si="2"/>
        <v>7.4502648435580854</v>
      </c>
    </row>
    <row r="3276" spans="1:9" ht="15.75" customHeight="1" x14ac:dyDescent="0.2">
      <c r="A3276" s="17">
        <f>od_matrix_directed_all_pairs_pe!A3265</f>
        <v>43955</v>
      </c>
      <c r="B3276" s="30" t="str">
        <f>od_matrix_directed_all_pairs_pe!B3265</f>
        <v>Locality29</v>
      </c>
      <c r="C3276" s="30" t="str">
        <f>od_matrix_directed_all_pairs_pe!C3265</f>
        <v>Locality05</v>
      </c>
      <c r="D3276" s="30">
        <f>SUMIFS(od_matrix_directed_all_pairs_pe!D:D, od_matrix_directed_all_pairs_pe!A:A, A3276, od_matrix_directed_all_pairs_pe!B:B, B3276, od_matrix_directed_all_pairs_pe!C:C, C3276)</f>
        <v>30</v>
      </c>
      <c r="E3276" s="30">
        <f t="array" ref="E3276">INDEX(total_subscribers_per_day!B:B, MATCH(A3276, total_subscribers_per_day!A:A, 0), 0)</f>
        <v>9471</v>
      </c>
      <c r="F3276" s="40">
        <f>SUMIFS(baseline_subscriber_movements!C:C, baseline_subscriber_movements!A:A, B3276, baseline_subscriber_movements!B:B, C3276)</f>
        <v>2.7233685974651701E-3</v>
      </c>
      <c r="G3276" s="30">
        <f t="shared" si="0"/>
        <v>3.1675641431738993E-3</v>
      </c>
      <c r="H3276" s="30">
        <f t="shared" si="1"/>
        <v>1.1631051874954323</v>
      </c>
      <c r="I3276" s="30">
        <f t="shared" si="2"/>
        <v>16.310518749543235</v>
      </c>
    </row>
    <row r="3277" spans="1:9" ht="15.75" customHeight="1" x14ac:dyDescent="0.2">
      <c r="A3277" s="17">
        <f>od_matrix_directed_all_pairs_pe!A3266</f>
        <v>43955</v>
      </c>
      <c r="B3277" s="30" t="str">
        <f>od_matrix_directed_all_pairs_pe!B3266</f>
        <v>Locality29</v>
      </c>
      <c r="C3277" s="30" t="str">
        <f>od_matrix_directed_all_pairs_pe!C3266</f>
        <v>Locality06</v>
      </c>
      <c r="D3277" s="30">
        <f>SUMIFS(od_matrix_directed_all_pairs_pe!D:D, od_matrix_directed_all_pairs_pe!A:A, A3277, od_matrix_directed_all_pairs_pe!B:B, B3277, od_matrix_directed_all_pairs_pe!C:C, C3277)</f>
        <v>43</v>
      </c>
      <c r="E3277" s="30">
        <f t="array" ref="E3277">INDEX(total_subscribers_per_day!B:B, MATCH(A3277, total_subscribers_per_day!A:A, 0), 0)</f>
        <v>9471</v>
      </c>
      <c r="F3277" s="40">
        <f>SUMIFS(baseline_subscriber_movements!C:C, baseline_subscriber_movements!A:A, B3277, baseline_subscriber_movements!B:B, C3277)</f>
        <v>5.1578947368421E-3</v>
      </c>
      <c r="G3277" s="30">
        <f t="shared" si="0"/>
        <v>4.540175271882589E-3</v>
      </c>
      <c r="H3277" s="30">
        <f t="shared" si="1"/>
        <v>0.88023806291601303</v>
      </c>
      <c r="I3277" s="30">
        <f t="shared" si="2"/>
        <v>-11.976193708398696</v>
      </c>
    </row>
    <row r="3278" spans="1:9" ht="15.75" customHeight="1" x14ac:dyDescent="0.2">
      <c r="A3278" s="17">
        <f>od_matrix_directed_all_pairs_pe!A3267</f>
        <v>43955</v>
      </c>
      <c r="B3278" s="30" t="str">
        <f>od_matrix_directed_all_pairs_pe!B3267</f>
        <v>Locality29</v>
      </c>
      <c r="C3278" s="30" t="str">
        <f>od_matrix_directed_all_pairs_pe!C3267</f>
        <v>Locality07</v>
      </c>
      <c r="D3278" s="30">
        <f>SUMIFS(od_matrix_directed_all_pairs_pe!D:D, od_matrix_directed_all_pairs_pe!A:A, A3278, od_matrix_directed_all_pairs_pe!B:B, B3278, od_matrix_directed_all_pairs_pe!C:C, C3278)</f>
        <v>66</v>
      </c>
      <c r="E3278" s="30">
        <f t="array" ref="E3278">INDEX(total_subscribers_per_day!B:B, MATCH(A3278, total_subscribers_per_day!A:A, 0), 0)</f>
        <v>9471</v>
      </c>
      <c r="F3278" s="40">
        <f>SUMIFS(baseline_subscriber_movements!C:C, baseline_subscriber_movements!A:A, B3278, baseline_subscriber_movements!B:B, C3278)</f>
        <v>7.7118106908937202E-3</v>
      </c>
      <c r="G3278" s="30">
        <f t="shared" si="0"/>
        <v>6.9686411149825784E-3</v>
      </c>
      <c r="H3278" s="30">
        <f t="shared" si="1"/>
        <v>0.90363228485513869</v>
      </c>
      <c r="I3278" s="30">
        <f t="shared" si="2"/>
        <v>-9.6367715144861315</v>
      </c>
    </row>
    <row r="3279" spans="1:9" ht="15.75" customHeight="1" x14ac:dyDescent="0.2">
      <c r="A3279" s="17">
        <f>od_matrix_directed_all_pairs_pe!A3268</f>
        <v>43955</v>
      </c>
      <c r="B3279" s="30" t="str">
        <f>od_matrix_directed_all_pairs_pe!B3268</f>
        <v>Locality29</v>
      </c>
      <c r="C3279" s="30" t="str">
        <f>od_matrix_directed_all_pairs_pe!C3268</f>
        <v>Locality08</v>
      </c>
      <c r="D3279" s="30">
        <f>SUMIFS(od_matrix_directed_all_pairs_pe!D:D, od_matrix_directed_all_pairs_pe!A:A, A3279, od_matrix_directed_all_pairs_pe!B:B, B3279, od_matrix_directed_all_pairs_pe!C:C, C3279)</f>
        <v>77</v>
      </c>
      <c r="E3279" s="30">
        <f t="array" ref="E3279">INDEX(total_subscribers_per_day!B:B, MATCH(A3279, total_subscribers_per_day!A:A, 0), 0)</f>
        <v>9471</v>
      </c>
      <c r="F3279" s="40">
        <f>SUMIFS(baseline_subscriber_movements!C:C, baseline_subscriber_movements!A:A, B3279, baseline_subscriber_movements!B:B, C3279)</f>
        <v>7.6850194757342796E-3</v>
      </c>
      <c r="G3279" s="30">
        <f t="shared" si="0"/>
        <v>8.130081300813009E-3</v>
      </c>
      <c r="H3279" s="30">
        <f t="shared" si="1"/>
        <v>1.0579129078962035</v>
      </c>
      <c r="I3279" s="30">
        <f t="shared" si="2"/>
        <v>5.7912907896203514</v>
      </c>
    </row>
    <row r="3280" spans="1:9" ht="15.75" customHeight="1" x14ac:dyDescent="0.2">
      <c r="A3280" s="17">
        <f>od_matrix_directed_all_pairs_pe!A3269</f>
        <v>43955</v>
      </c>
      <c r="B3280" s="30" t="str">
        <f>od_matrix_directed_all_pairs_pe!B3269</f>
        <v>Locality29</v>
      </c>
      <c r="C3280" s="30" t="str">
        <f>od_matrix_directed_all_pairs_pe!C3269</f>
        <v>Locality09</v>
      </c>
      <c r="D3280" s="30">
        <f>SUMIFS(od_matrix_directed_all_pairs_pe!D:D, od_matrix_directed_all_pairs_pe!A:A, A3280, od_matrix_directed_all_pairs_pe!B:B, B3280, od_matrix_directed_all_pairs_pe!C:C, C3280)</f>
        <v>21</v>
      </c>
      <c r="E3280" s="30">
        <f t="array" ref="E3280">INDEX(total_subscribers_per_day!B:B, MATCH(A3280, total_subscribers_per_day!A:A, 0), 0)</f>
        <v>9471</v>
      </c>
      <c r="F3280" s="40">
        <f>SUMIFS(baseline_subscriber_movements!C:C, baseline_subscriber_movements!A:A, B3280, baseline_subscriber_movements!B:B, C3280)</f>
        <v>2.7927452556796798E-3</v>
      </c>
      <c r="G3280" s="30">
        <f t="shared" si="0"/>
        <v>2.2172949002217295E-3</v>
      </c>
      <c r="H3280" s="30">
        <f t="shared" si="1"/>
        <v>0.79394813963513433</v>
      </c>
      <c r="I3280" s="30">
        <f t="shared" si="2"/>
        <v>-20.605186036486568</v>
      </c>
    </row>
    <row r="3281" spans="1:9" ht="15.75" customHeight="1" x14ac:dyDescent="0.2">
      <c r="A3281" s="17">
        <f>od_matrix_directed_all_pairs_pe!A3270</f>
        <v>43955</v>
      </c>
      <c r="B3281" s="30" t="str">
        <f>od_matrix_directed_all_pairs_pe!B3270</f>
        <v>Locality29</v>
      </c>
      <c r="C3281" s="30" t="str">
        <f>od_matrix_directed_all_pairs_pe!C3270</f>
        <v>Locality10</v>
      </c>
      <c r="D3281" s="30">
        <f>SUMIFS(od_matrix_directed_all_pairs_pe!D:D, od_matrix_directed_all_pairs_pe!A:A, A3281, od_matrix_directed_all_pairs_pe!B:B, B3281, od_matrix_directed_all_pairs_pe!C:C, C3281)</f>
        <v>84</v>
      </c>
      <c r="E3281" s="30">
        <f t="array" ref="E3281">INDEX(total_subscribers_per_day!B:B, MATCH(A3281, total_subscribers_per_day!A:A, 0), 0)</f>
        <v>9471</v>
      </c>
      <c r="F3281" s="40">
        <f>SUMIFS(baseline_subscriber_movements!C:C, baseline_subscriber_movements!A:A, B3281, baseline_subscriber_movements!B:B, C3281)</f>
        <v>7.8731891664916998E-3</v>
      </c>
      <c r="G3281" s="30">
        <f t="shared" si="0"/>
        <v>8.869179600886918E-3</v>
      </c>
      <c r="H3281" s="30">
        <f t="shared" si="1"/>
        <v>1.1265040650406515</v>
      </c>
      <c r="I3281" s="30">
        <f t="shared" si="2"/>
        <v>12.650406504065149</v>
      </c>
    </row>
    <row r="3282" spans="1:9" ht="15.75" customHeight="1" x14ac:dyDescent="0.2">
      <c r="A3282" s="17">
        <f>od_matrix_directed_all_pairs_pe!A3271</f>
        <v>43955</v>
      </c>
      <c r="B3282" s="30" t="str">
        <f>od_matrix_directed_all_pairs_pe!B3271</f>
        <v>Locality29</v>
      </c>
      <c r="C3282" s="30" t="str">
        <f>od_matrix_directed_all_pairs_pe!C3271</f>
        <v>Locality11</v>
      </c>
      <c r="D3282" s="30">
        <f>SUMIFS(od_matrix_directed_all_pairs_pe!D:D, od_matrix_directed_all_pairs_pe!A:A, A3282, od_matrix_directed_all_pairs_pe!B:B, B3282, od_matrix_directed_all_pairs_pe!C:C, C3282)</f>
        <v>68</v>
      </c>
      <c r="E3282" s="30">
        <f t="array" ref="E3282">INDEX(total_subscribers_per_day!B:B, MATCH(A3282, total_subscribers_per_day!A:A, 0), 0)</f>
        <v>9471</v>
      </c>
      <c r="F3282" s="40">
        <f>SUMIFS(baseline_subscriber_movements!C:C, baseline_subscriber_movements!A:A, B3282, baseline_subscriber_movements!B:B, C3282)</f>
        <v>7.6101891977592203E-3</v>
      </c>
      <c r="G3282" s="30">
        <f t="shared" si="0"/>
        <v>7.1798120578608383E-3</v>
      </c>
      <c r="H3282" s="30">
        <f t="shared" si="1"/>
        <v>0.94344724832529736</v>
      </c>
      <c r="I3282" s="30">
        <f t="shared" si="2"/>
        <v>-5.6552751674702639</v>
      </c>
    </row>
    <row r="3283" spans="1:9" ht="15.75" customHeight="1" x14ac:dyDescent="0.2">
      <c r="A3283" s="17">
        <f>od_matrix_directed_all_pairs_pe!A3272</f>
        <v>43955</v>
      </c>
      <c r="B3283" s="30" t="str">
        <f>od_matrix_directed_all_pairs_pe!B3272</f>
        <v>Locality29</v>
      </c>
      <c r="C3283" s="30" t="str">
        <f>od_matrix_directed_all_pairs_pe!C3272</f>
        <v>Locality12</v>
      </c>
      <c r="D3283" s="30">
        <f>SUMIFS(od_matrix_directed_all_pairs_pe!D:D, od_matrix_directed_all_pairs_pe!A:A, A3283, od_matrix_directed_all_pairs_pe!B:B, B3283, od_matrix_directed_all_pairs_pe!C:C, C3283)</f>
        <v>54</v>
      </c>
      <c r="E3283" s="30">
        <f t="array" ref="E3283">INDEX(total_subscribers_per_day!B:B, MATCH(A3283, total_subscribers_per_day!A:A, 0), 0)</f>
        <v>9471</v>
      </c>
      <c r="F3283" s="40">
        <f>SUMIFS(baseline_subscriber_movements!C:C, baseline_subscriber_movements!A:A, B3283, baseline_subscriber_movements!B:B, C3283)</f>
        <v>5.1551814834297702E-3</v>
      </c>
      <c r="G3283" s="30">
        <f t="shared" si="0"/>
        <v>5.7016154577130187E-3</v>
      </c>
      <c r="H3283" s="30">
        <f t="shared" si="1"/>
        <v>1.1059970392971894</v>
      </c>
      <c r="I3283" s="30">
        <f t="shared" si="2"/>
        <v>10.59970392971894</v>
      </c>
    </row>
    <row r="3284" spans="1:9" ht="15.75" customHeight="1" x14ac:dyDescent="0.2">
      <c r="A3284" s="17">
        <f>od_matrix_directed_all_pairs_pe!A3273</f>
        <v>43955</v>
      </c>
      <c r="B3284" s="30" t="str">
        <f>od_matrix_directed_all_pairs_pe!B3273</f>
        <v>Locality29</v>
      </c>
      <c r="C3284" s="30" t="str">
        <f>od_matrix_directed_all_pairs_pe!C3273</f>
        <v>Locality13</v>
      </c>
      <c r="D3284" s="30">
        <f>SUMIFS(od_matrix_directed_all_pairs_pe!D:D, od_matrix_directed_all_pairs_pe!A:A, A3284, od_matrix_directed_all_pairs_pe!B:B, B3284, od_matrix_directed_all_pairs_pe!C:C, C3284)</f>
        <v>29</v>
      </c>
      <c r="E3284" s="30">
        <f t="array" ref="E3284">INDEX(total_subscribers_per_day!B:B, MATCH(A3284, total_subscribers_per_day!A:A, 0), 0)</f>
        <v>9471</v>
      </c>
      <c r="F3284" s="40">
        <f>SUMIFS(baseline_subscriber_movements!C:C, baseline_subscriber_movements!A:A, B3284, baseline_subscriber_movements!B:B, C3284)</f>
        <v>2.8493035035880099E-3</v>
      </c>
      <c r="G3284" s="30">
        <f t="shared" si="0"/>
        <v>3.0619786717347693E-3</v>
      </c>
      <c r="H3284" s="30">
        <f t="shared" si="1"/>
        <v>1.074641107161433</v>
      </c>
      <c r="I3284" s="30">
        <f t="shared" si="2"/>
        <v>7.4641107161433018</v>
      </c>
    </row>
    <row r="3285" spans="1:9" ht="15.75" customHeight="1" x14ac:dyDescent="0.2">
      <c r="A3285" s="17">
        <f>od_matrix_directed_all_pairs_pe!A3274</f>
        <v>43955</v>
      </c>
      <c r="B3285" s="30" t="str">
        <f>od_matrix_directed_all_pairs_pe!B3274</f>
        <v>Locality29</v>
      </c>
      <c r="C3285" s="30" t="str">
        <f>od_matrix_directed_all_pairs_pe!C3274</f>
        <v>Locality14</v>
      </c>
      <c r="D3285" s="30">
        <f>SUMIFS(od_matrix_directed_all_pairs_pe!D:D, od_matrix_directed_all_pairs_pe!A:A, A3285, od_matrix_directed_all_pairs_pe!B:B, B3285, od_matrix_directed_all_pairs_pe!C:C, C3285)</f>
        <v>56</v>
      </c>
      <c r="E3285" s="30">
        <f t="array" ref="E3285">INDEX(total_subscribers_per_day!B:B, MATCH(A3285, total_subscribers_per_day!A:A, 0), 0)</f>
        <v>9471</v>
      </c>
      <c r="F3285" s="40">
        <f>SUMIFS(baseline_subscriber_movements!C:C, baseline_subscriber_movements!A:A, B3285, baseline_subscriber_movements!B:B, C3285)</f>
        <v>5.2631578947368403E-3</v>
      </c>
      <c r="G3285" s="30">
        <f t="shared" si="0"/>
        <v>5.9127864005912786E-3</v>
      </c>
      <c r="H3285" s="30">
        <f t="shared" si="1"/>
        <v>1.1234294161123433</v>
      </c>
      <c r="I3285" s="30">
        <f t="shared" si="2"/>
        <v>12.342941611234327</v>
      </c>
    </row>
    <row r="3286" spans="1:9" ht="15.75" customHeight="1" x14ac:dyDescent="0.2">
      <c r="A3286" s="17">
        <f>od_matrix_directed_all_pairs_pe!A3275</f>
        <v>43955</v>
      </c>
      <c r="B3286" s="30" t="str">
        <f>od_matrix_directed_all_pairs_pe!B3275</f>
        <v>Locality29</v>
      </c>
      <c r="C3286" s="30" t="str">
        <f>od_matrix_directed_all_pairs_pe!C3275</f>
        <v>Locality15</v>
      </c>
      <c r="D3286" s="30">
        <f>SUMIFS(od_matrix_directed_all_pairs_pe!D:D, od_matrix_directed_all_pairs_pe!A:A, A3286, od_matrix_directed_all_pairs_pe!B:B, B3286, od_matrix_directed_all_pairs_pe!C:C, C3286)</f>
        <v>76</v>
      </c>
      <c r="E3286" s="30">
        <f t="array" ref="E3286">INDEX(total_subscribers_per_day!B:B, MATCH(A3286, total_subscribers_per_day!A:A, 0), 0)</f>
        <v>9471</v>
      </c>
      <c r="F3286" s="40">
        <f>SUMIFS(baseline_subscriber_movements!C:C, baseline_subscriber_movements!A:A, B3286, baseline_subscriber_movements!B:B, C3286)</f>
        <v>7.9983161439696904E-3</v>
      </c>
      <c r="G3286" s="30">
        <f t="shared" si="0"/>
        <v>8.0244958293738781E-3</v>
      </c>
      <c r="H3286" s="30">
        <f t="shared" si="1"/>
        <v>1.003273149614613</v>
      </c>
      <c r="I3286" s="30">
        <f t="shared" si="2"/>
        <v>0.32731496146130024</v>
      </c>
    </row>
    <row r="3287" spans="1:9" ht="15.75" customHeight="1" x14ac:dyDescent="0.2">
      <c r="A3287" s="17">
        <f>od_matrix_directed_all_pairs_pe!A3276</f>
        <v>43955</v>
      </c>
      <c r="B3287" s="30" t="str">
        <f>od_matrix_directed_all_pairs_pe!B3276</f>
        <v>Locality29</v>
      </c>
      <c r="C3287" s="30" t="str">
        <f>od_matrix_directed_all_pairs_pe!C3276</f>
        <v>Locality16</v>
      </c>
      <c r="D3287" s="30">
        <f>SUMIFS(od_matrix_directed_all_pairs_pe!D:D, od_matrix_directed_all_pairs_pe!A:A, A3287, od_matrix_directed_all_pairs_pe!B:B, B3287, od_matrix_directed_all_pairs_pe!C:C, C3287)</f>
        <v>68</v>
      </c>
      <c r="E3287" s="30">
        <f t="array" ref="E3287">INDEX(total_subscribers_per_day!B:B, MATCH(A3287, total_subscribers_per_day!A:A, 0), 0)</f>
        <v>9471</v>
      </c>
      <c r="F3287" s="40">
        <f>SUMIFS(baseline_subscriber_movements!C:C, baseline_subscriber_movements!A:A, B3287, baseline_subscriber_movements!B:B, C3287)</f>
        <v>7.9113924050632899E-3</v>
      </c>
      <c r="G3287" s="30">
        <f t="shared" si="0"/>
        <v>7.1798120578608383E-3</v>
      </c>
      <c r="H3287" s="30">
        <f t="shared" si="1"/>
        <v>0.90752824411361011</v>
      </c>
      <c r="I3287" s="30">
        <f t="shared" si="2"/>
        <v>-9.2471755886389886</v>
      </c>
    </row>
    <row r="3288" spans="1:9" ht="15.75" customHeight="1" x14ac:dyDescent="0.2">
      <c r="A3288" s="17">
        <f>od_matrix_directed_all_pairs_pe!A3277</f>
        <v>43955</v>
      </c>
      <c r="B3288" s="30" t="str">
        <f>od_matrix_directed_all_pairs_pe!B3277</f>
        <v>Locality29</v>
      </c>
      <c r="C3288" s="30" t="str">
        <f>od_matrix_directed_all_pairs_pe!C3277</f>
        <v>Locality17</v>
      </c>
      <c r="D3288" s="30">
        <f>SUMIFS(od_matrix_directed_all_pairs_pe!D:D, od_matrix_directed_all_pairs_pe!A:A, A3288, od_matrix_directed_all_pairs_pe!B:B, B3288, od_matrix_directed_all_pairs_pe!C:C, C3288)</f>
        <v>48</v>
      </c>
      <c r="E3288" s="30">
        <f t="array" ref="E3288">INDEX(total_subscribers_per_day!B:B, MATCH(A3288, total_subscribers_per_day!A:A, 0), 0)</f>
        <v>9471</v>
      </c>
      <c r="F3288" s="40">
        <f>SUMIFS(baseline_subscriber_movements!C:C, baseline_subscriber_movements!A:A, B3288, baseline_subscriber_movements!B:B, C3288)</f>
        <v>5.2653748946925004E-3</v>
      </c>
      <c r="G3288" s="30">
        <f t="shared" si="0"/>
        <v>5.0681026290782388E-3</v>
      </c>
      <c r="H3288" s="30">
        <f t="shared" si="1"/>
        <v>0.9625340513145394</v>
      </c>
      <c r="I3288" s="30">
        <f t="shared" si="2"/>
        <v>-3.7465948685460604</v>
      </c>
    </row>
    <row r="3289" spans="1:9" ht="15.75" customHeight="1" x14ac:dyDescent="0.2">
      <c r="A3289" s="17">
        <f>od_matrix_directed_all_pairs_pe!A3278</f>
        <v>43955</v>
      </c>
      <c r="B3289" s="30" t="str">
        <f>od_matrix_directed_all_pairs_pe!B3278</f>
        <v>Locality29</v>
      </c>
      <c r="C3289" s="30" t="str">
        <f>od_matrix_directed_all_pairs_pe!C3278</f>
        <v>Locality18</v>
      </c>
      <c r="D3289" s="30">
        <f>SUMIFS(od_matrix_directed_all_pairs_pe!D:D, od_matrix_directed_all_pairs_pe!A:A, A3289, od_matrix_directed_all_pairs_pe!B:B, B3289, od_matrix_directed_all_pairs_pe!C:C, C3289)</f>
        <v>78</v>
      </c>
      <c r="E3289" s="30">
        <f t="array" ref="E3289">INDEX(total_subscribers_per_day!B:B, MATCH(A3289, total_subscribers_per_day!A:A, 0), 0)</f>
        <v>9471</v>
      </c>
      <c r="F3289" s="40">
        <f>SUMIFS(baseline_subscriber_movements!C:C, baseline_subscriber_movements!A:A, B3289, baseline_subscriber_movements!B:B, C3289)</f>
        <v>8.1829626521191696E-3</v>
      </c>
      <c r="G3289" s="30">
        <f t="shared" si="0"/>
        <v>8.2356667722521381E-3</v>
      </c>
      <c r="H3289" s="30">
        <f t="shared" si="1"/>
        <v>1.006440713757788</v>
      </c>
      <c r="I3289" s="30">
        <f t="shared" si="2"/>
        <v>0.64407137577879858</v>
      </c>
    </row>
    <row r="3290" spans="1:9" ht="15.75" customHeight="1" x14ac:dyDescent="0.2">
      <c r="A3290" s="17">
        <f>od_matrix_directed_all_pairs_pe!A3279</f>
        <v>43955</v>
      </c>
      <c r="B3290" s="30" t="str">
        <f>od_matrix_directed_all_pairs_pe!B3279</f>
        <v>Locality29</v>
      </c>
      <c r="C3290" s="30" t="str">
        <f>od_matrix_directed_all_pairs_pe!C3279</f>
        <v>Locality19</v>
      </c>
      <c r="D3290" s="30">
        <f>SUMIFS(od_matrix_directed_all_pairs_pe!D:D, od_matrix_directed_all_pairs_pe!A:A, A3290, od_matrix_directed_all_pairs_pe!B:B, B3290, od_matrix_directed_all_pairs_pe!C:C, C3290)</f>
        <v>46</v>
      </c>
      <c r="E3290" s="30">
        <f t="array" ref="E3290">INDEX(total_subscribers_per_day!B:B, MATCH(A3290, total_subscribers_per_day!A:A, 0), 0)</f>
        <v>9471</v>
      </c>
      <c r="F3290" s="40">
        <f>SUMIFS(baseline_subscriber_movements!C:C, baseline_subscriber_movements!A:A, B3290, baseline_subscriber_movements!B:B, C3290)</f>
        <v>5.3689862090746396E-3</v>
      </c>
      <c r="G3290" s="30">
        <f t="shared" si="0"/>
        <v>4.8569316861999789E-3</v>
      </c>
      <c r="H3290" s="30">
        <f t="shared" si="1"/>
        <v>0.90462733504340387</v>
      </c>
      <c r="I3290" s="30">
        <f t="shared" si="2"/>
        <v>-9.5372664956596136</v>
      </c>
    </row>
    <row r="3291" spans="1:9" ht="15.75" customHeight="1" x14ac:dyDescent="0.2">
      <c r="A3291" s="17">
        <f>od_matrix_directed_all_pairs_pe!A3280</f>
        <v>43955</v>
      </c>
      <c r="B3291" s="30" t="str">
        <f>od_matrix_directed_all_pairs_pe!B3280</f>
        <v>Locality29</v>
      </c>
      <c r="C3291" s="30" t="str">
        <f>od_matrix_directed_all_pairs_pe!C3280</f>
        <v>Locality21</v>
      </c>
      <c r="D3291" s="30">
        <f>SUMIFS(od_matrix_directed_all_pairs_pe!D:D, od_matrix_directed_all_pairs_pe!A:A, A3291, od_matrix_directed_all_pairs_pe!B:B, B3291, od_matrix_directed_all_pairs_pe!C:C, C3291)</f>
        <v>121</v>
      </c>
      <c r="E3291" s="30">
        <f t="array" ref="E3291">INDEX(total_subscribers_per_day!B:B, MATCH(A3291, total_subscribers_per_day!A:A, 0), 0)</f>
        <v>9471</v>
      </c>
      <c r="F3291" s="40">
        <f>SUMIFS(baseline_subscriber_movements!C:C, baseline_subscriber_movements!A:A, B3291, baseline_subscriber_movements!B:B, C3291)</f>
        <v>1.26315789473684E-2</v>
      </c>
      <c r="G3291" s="30">
        <f t="shared" si="0"/>
        <v>1.2775842044134728E-2</v>
      </c>
      <c r="H3291" s="30">
        <f t="shared" si="1"/>
        <v>1.0114208284940009</v>
      </c>
      <c r="I3291" s="30">
        <f t="shared" si="2"/>
        <v>1.1420828494000945</v>
      </c>
    </row>
    <row r="3292" spans="1:9" ht="15.75" customHeight="1" x14ac:dyDescent="0.2">
      <c r="A3292" s="17">
        <f>od_matrix_directed_all_pairs_pe!A3281</f>
        <v>43955</v>
      </c>
      <c r="B3292" s="30" t="str">
        <f>od_matrix_directed_all_pairs_pe!B3281</f>
        <v>Locality29</v>
      </c>
      <c r="C3292" s="30" t="str">
        <f>od_matrix_directed_all_pairs_pe!C3281</f>
        <v>Locality22</v>
      </c>
      <c r="D3292" s="30">
        <f>SUMIFS(od_matrix_directed_all_pairs_pe!D:D, od_matrix_directed_all_pairs_pe!A:A, A3292, od_matrix_directed_all_pairs_pe!B:B, B3292, od_matrix_directed_all_pairs_pe!C:C, C3292)</f>
        <v>50</v>
      </c>
      <c r="E3292" s="30">
        <f t="array" ref="E3292">INDEX(total_subscribers_per_day!B:B, MATCH(A3292, total_subscribers_per_day!A:A, 0), 0)</f>
        <v>9471</v>
      </c>
      <c r="F3292" s="40">
        <f>SUMIFS(baseline_subscriber_movements!C:C, baseline_subscriber_movements!A:A, B3292, baseline_subscriber_movements!B:B, C3292)</f>
        <v>5.0520997789706302E-3</v>
      </c>
      <c r="G3292" s="30">
        <f t="shared" si="0"/>
        <v>5.2792735719564988E-3</v>
      </c>
      <c r="H3292" s="30">
        <f t="shared" si="1"/>
        <v>1.0449662126491404</v>
      </c>
      <c r="I3292" s="30">
        <f t="shared" si="2"/>
        <v>4.4966212649140358</v>
      </c>
    </row>
    <row r="3293" spans="1:9" ht="15.75" customHeight="1" x14ac:dyDescent="0.2">
      <c r="A3293" s="17">
        <f>od_matrix_directed_all_pairs_pe!A3282</f>
        <v>43955</v>
      </c>
      <c r="B3293" s="30" t="str">
        <f>od_matrix_directed_all_pairs_pe!B3282</f>
        <v>Locality29</v>
      </c>
      <c r="C3293" s="30" t="str">
        <f>od_matrix_directed_all_pairs_pe!C3282</f>
        <v>Locality23</v>
      </c>
      <c r="D3293" s="30">
        <f>SUMIFS(od_matrix_directed_all_pairs_pe!D:D, od_matrix_directed_all_pairs_pe!A:A, A3293, od_matrix_directed_all_pairs_pe!B:B, B3293, od_matrix_directed_all_pairs_pe!C:C, C3293)</f>
        <v>40</v>
      </c>
      <c r="E3293" s="30">
        <f t="array" ref="E3293">INDEX(total_subscribers_per_day!B:B, MATCH(A3293, total_subscribers_per_day!A:A, 0), 0)</f>
        <v>9471</v>
      </c>
      <c r="F3293" s="40">
        <f>SUMIFS(baseline_subscriber_movements!C:C, baseline_subscriber_movements!A:A, B3293, baseline_subscriber_movements!B:B, C3293)</f>
        <v>5.5842376988726097E-3</v>
      </c>
      <c r="G3293" s="30">
        <f t="shared" si="0"/>
        <v>4.223418857565199E-3</v>
      </c>
      <c r="H3293" s="30">
        <f t="shared" si="1"/>
        <v>0.75631072409719524</v>
      </c>
      <c r="I3293" s="30">
        <f t="shared" si="2"/>
        <v>-24.368927590280475</v>
      </c>
    </row>
    <row r="3294" spans="1:9" ht="15.75" customHeight="1" x14ac:dyDescent="0.2">
      <c r="A3294" s="17">
        <f>od_matrix_directed_all_pairs_pe!A3283</f>
        <v>43955</v>
      </c>
      <c r="B3294" s="30" t="str">
        <f>od_matrix_directed_all_pairs_pe!B3283</f>
        <v>Locality29</v>
      </c>
      <c r="C3294" s="30" t="str">
        <f>od_matrix_directed_all_pairs_pe!C3283</f>
        <v>Locality24</v>
      </c>
      <c r="D3294" s="30">
        <f>SUMIFS(od_matrix_directed_all_pairs_pe!D:D, od_matrix_directed_all_pairs_pe!A:A, A3294, od_matrix_directed_all_pairs_pe!B:B, B3294, od_matrix_directed_all_pairs_pe!C:C, C3294)</f>
        <v>81</v>
      </c>
      <c r="E3294" s="30">
        <f t="array" ref="E3294">INDEX(total_subscribers_per_day!B:B, MATCH(A3294, total_subscribers_per_day!A:A, 0), 0)</f>
        <v>9471</v>
      </c>
      <c r="F3294" s="40">
        <f>SUMIFS(baseline_subscriber_movements!C:C, baseline_subscriber_movements!A:A, B3294, baseline_subscriber_movements!B:B, C3294)</f>
        <v>7.8215833421414194E-3</v>
      </c>
      <c r="G3294" s="30">
        <f t="shared" si="0"/>
        <v>8.5524231865695289E-3</v>
      </c>
      <c r="H3294" s="30">
        <f t="shared" si="1"/>
        <v>1.0934388617315451</v>
      </c>
      <c r="I3294" s="30">
        <f t="shared" si="2"/>
        <v>9.3438861731545142</v>
      </c>
    </row>
    <row r="3295" spans="1:9" ht="15.75" customHeight="1" x14ac:dyDescent="0.2">
      <c r="A3295" s="17">
        <f>od_matrix_directed_all_pairs_pe!A3284</f>
        <v>43955</v>
      </c>
      <c r="B3295" s="30" t="str">
        <f>od_matrix_directed_all_pairs_pe!B3284</f>
        <v>Locality29</v>
      </c>
      <c r="C3295" s="30" t="str">
        <f>od_matrix_directed_all_pairs_pe!C3284</f>
        <v>Locality25</v>
      </c>
      <c r="D3295" s="30">
        <f>SUMIFS(od_matrix_directed_all_pairs_pe!D:D, od_matrix_directed_all_pairs_pe!A:A, A3295, od_matrix_directed_all_pairs_pe!B:B, B3295, od_matrix_directed_all_pairs_pe!C:C, C3295)</f>
        <v>104</v>
      </c>
      <c r="E3295" s="30">
        <f t="array" ref="E3295">INDEX(total_subscribers_per_day!B:B, MATCH(A3295, total_subscribers_per_day!A:A, 0), 0)</f>
        <v>9471</v>
      </c>
      <c r="F3295" s="40">
        <f>SUMIFS(baseline_subscriber_movements!C:C, baseline_subscriber_movements!A:A, B3295, baseline_subscriber_movements!B:B, C3295)</f>
        <v>9.8298277137723201E-3</v>
      </c>
      <c r="G3295" s="30">
        <f t="shared" si="0"/>
        <v>1.0980889029669517E-2</v>
      </c>
      <c r="H3295" s="30">
        <f t="shared" si="1"/>
        <v>1.1170988291365955</v>
      </c>
      <c r="I3295" s="30">
        <f t="shared" si="2"/>
        <v>11.709882913659552</v>
      </c>
    </row>
    <row r="3296" spans="1:9" ht="15.75" customHeight="1" x14ac:dyDescent="0.2">
      <c r="A3296" s="17">
        <f>od_matrix_directed_all_pairs_pe!A3285</f>
        <v>43955</v>
      </c>
      <c r="B3296" s="30" t="str">
        <f>od_matrix_directed_all_pairs_pe!B3285</f>
        <v>Locality29</v>
      </c>
      <c r="C3296" s="30" t="str">
        <f>od_matrix_directed_all_pairs_pe!C3285</f>
        <v>Locality26</v>
      </c>
      <c r="D3296" s="30">
        <f>SUMIFS(od_matrix_directed_all_pairs_pe!D:D, od_matrix_directed_all_pairs_pe!A:A, A3296, od_matrix_directed_all_pairs_pe!B:B, B3296, od_matrix_directed_all_pairs_pe!C:C, C3296)</f>
        <v>63</v>
      </c>
      <c r="E3296" s="30">
        <f t="array" ref="E3296">INDEX(total_subscribers_per_day!B:B, MATCH(A3296, total_subscribers_per_day!A:A, 0), 0)</f>
        <v>9471</v>
      </c>
      <c r="F3296" s="40">
        <f>SUMIFS(baseline_subscriber_movements!C:C, baseline_subscriber_movements!A:A, B3296, baseline_subscriber_movements!B:B, C3296)</f>
        <v>4.9447659126775302E-3</v>
      </c>
      <c r="G3296" s="30">
        <f t="shared" si="0"/>
        <v>6.6518847006651885E-3</v>
      </c>
      <c r="H3296" s="30">
        <f t="shared" si="1"/>
        <v>1.3452375336132494</v>
      </c>
      <c r="I3296" s="30">
        <f t="shared" si="2"/>
        <v>34.523753361324935</v>
      </c>
    </row>
    <row r="3297" spans="1:9" ht="15.75" customHeight="1" x14ac:dyDescent="0.2">
      <c r="A3297" s="17">
        <f>od_matrix_directed_all_pairs_pe!A3286</f>
        <v>43955</v>
      </c>
      <c r="B3297" s="30" t="str">
        <f>od_matrix_directed_all_pairs_pe!B3286</f>
        <v>Locality29</v>
      </c>
      <c r="C3297" s="30" t="str">
        <f>od_matrix_directed_all_pairs_pe!C3286</f>
        <v>Locality27</v>
      </c>
      <c r="D3297" s="30">
        <f>SUMIFS(od_matrix_directed_all_pairs_pe!D:D, od_matrix_directed_all_pairs_pe!A:A, A3297, od_matrix_directed_all_pairs_pe!B:B, B3297, od_matrix_directed_all_pairs_pe!C:C, C3297)</f>
        <v>120</v>
      </c>
      <c r="E3297" s="30">
        <f t="array" ref="E3297">INDEX(total_subscribers_per_day!B:B, MATCH(A3297, total_subscribers_per_day!A:A, 0), 0)</f>
        <v>9471</v>
      </c>
      <c r="F3297" s="40">
        <f>SUMIFS(baseline_subscriber_movements!C:C, baseline_subscriber_movements!A:A, B3297, baseline_subscriber_movements!B:B, C3297)</f>
        <v>1.27893457351231E-2</v>
      </c>
      <c r="G3297" s="30">
        <f t="shared" si="0"/>
        <v>1.2670256572695597E-2</v>
      </c>
      <c r="H3297" s="30">
        <f t="shared" si="1"/>
        <v>0.99068840854771401</v>
      </c>
      <c r="I3297" s="30">
        <f t="shared" si="2"/>
        <v>-0.93115914522859944</v>
      </c>
    </row>
    <row r="3298" spans="1:9" ht="15.75" customHeight="1" x14ac:dyDescent="0.2">
      <c r="A3298" s="17">
        <f>od_matrix_directed_all_pairs_pe!A3287</f>
        <v>43955</v>
      </c>
      <c r="B3298" s="30" t="str">
        <f>od_matrix_directed_all_pairs_pe!B3287</f>
        <v>Locality29</v>
      </c>
      <c r="C3298" s="30" t="str">
        <f>od_matrix_directed_all_pairs_pe!C3287</f>
        <v>Locality28</v>
      </c>
      <c r="D3298" s="30">
        <f>SUMIFS(od_matrix_directed_all_pairs_pe!D:D, od_matrix_directed_all_pairs_pe!A:A, A3298, od_matrix_directed_all_pairs_pe!B:B, B3298, od_matrix_directed_all_pairs_pe!C:C, C3298)</f>
        <v>45</v>
      </c>
      <c r="E3298" s="30">
        <f t="array" ref="E3298">INDEX(total_subscribers_per_day!B:B, MATCH(A3298, total_subscribers_per_day!A:A, 0), 0)</f>
        <v>9471</v>
      </c>
      <c r="F3298" s="40">
        <f>SUMIFS(baseline_subscriber_movements!C:C, baseline_subscriber_movements!A:A, B3298, baseline_subscriber_movements!B:B, C3298)</f>
        <v>5.1368067931648999E-3</v>
      </c>
      <c r="G3298" s="30">
        <f t="shared" si="0"/>
        <v>4.7513462147608489E-3</v>
      </c>
      <c r="H3298" s="30">
        <f t="shared" si="1"/>
        <v>0.92496105188987254</v>
      </c>
      <c r="I3298" s="30">
        <f t="shared" si="2"/>
        <v>-7.5038948110127457</v>
      </c>
    </row>
    <row r="3299" spans="1:9" ht="15.75" customHeight="1" x14ac:dyDescent="0.2">
      <c r="A3299" s="17">
        <f>od_matrix_directed_all_pairs_pe!A3288</f>
        <v>43955</v>
      </c>
      <c r="B3299" s="30" t="str">
        <f>od_matrix_directed_all_pairs_pe!B3288</f>
        <v>Locality29</v>
      </c>
      <c r="C3299" s="30" t="str">
        <f>od_matrix_directed_all_pairs_pe!C3288</f>
        <v>Locality29</v>
      </c>
      <c r="D3299" s="30">
        <f>SUMIFS(od_matrix_directed_all_pairs_pe!D:D, od_matrix_directed_all_pairs_pe!A:A, A3299, od_matrix_directed_all_pairs_pe!B:B, B3299, od_matrix_directed_all_pairs_pe!C:C, C3299)</f>
        <v>154</v>
      </c>
      <c r="E3299" s="30">
        <f t="array" ref="E3299">INDEX(total_subscribers_per_day!B:B, MATCH(A3299, total_subscribers_per_day!A:A, 0), 0)</f>
        <v>9471</v>
      </c>
      <c r="F3299" s="40">
        <f>SUMIFS(baseline_subscriber_movements!C:C, baseline_subscriber_movements!A:A, B3299, baseline_subscriber_movements!B:B, C3299)</f>
        <v>1.55243425916147E-2</v>
      </c>
      <c r="G3299" s="30">
        <f t="shared" si="0"/>
        <v>1.6260162601626018E-2</v>
      </c>
      <c r="H3299" s="30">
        <f t="shared" si="1"/>
        <v>1.0473978209169876</v>
      </c>
      <c r="I3299" s="30">
        <f t="shared" si="2"/>
        <v>4.7397820916987632</v>
      </c>
    </row>
    <row r="3300" spans="1:9" ht="15.75" customHeight="1" x14ac:dyDescent="0.2">
      <c r="A3300" s="17">
        <f>od_matrix_directed_all_pairs_pe!A3289</f>
        <v>43955</v>
      </c>
      <c r="B3300" s="30" t="str">
        <f>od_matrix_directed_all_pairs_pe!B3289</f>
        <v>Locality29</v>
      </c>
      <c r="C3300" s="30" t="str">
        <f>od_matrix_directed_all_pairs_pe!C3289</f>
        <v>Locality30</v>
      </c>
      <c r="D3300" s="30">
        <f>SUMIFS(od_matrix_directed_all_pairs_pe!D:D, od_matrix_directed_all_pairs_pe!A:A, A3300, od_matrix_directed_all_pairs_pe!B:B, B3300, od_matrix_directed_all_pairs_pe!C:C, C3300)</f>
        <v>115</v>
      </c>
      <c r="E3300" s="30">
        <f t="array" ref="E3300">INDEX(total_subscribers_per_day!B:B, MATCH(A3300, total_subscribers_per_day!A:A, 0), 0)</f>
        <v>9471</v>
      </c>
      <c r="F3300" s="40">
        <f>SUMIFS(baseline_subscriber_movements!C:C, baseline_subscriber_movements!A:A, B3300, baseline_subscriber_movements!B:B, C3300)</f>
        <v>1.26847677953663E-2</v>
      </c>
      <c r="G3300" s="30">
        <f t="shared" si="0"/>
        <v>1.2142329215499948E-2</v>
      </c>
      <c r="H3300" s="30">
        <f t="shared" si="1"/>
        <v>0.95723701145995732</v>
      </c>
      <c r="I3300" s="30">
        <f t="shared" si="2"/>
        <v>-4.2762988540042679</v>
      </c>
    </row>
    <row r="3301" spans="1:9" ht="15.75" customHeight="1" x14ac:dyDescent="0.2">
      <c r="A3301" s="17">
        <f>od_matrix_directed_all_pairs_pe!A3290</f>
        <v>43955</v>
      </c>
      <c r="B3301" s="30" t="str">
        <f>od_matrix_directed_all_pairs_pe!B3290</f>
        <v>Locality29</v>
      </c>
      <c r="C3301" s="30" t="str">
        <f>od_matrix_directed_all_pairs_pe!C3290</f>
        <v>Locality31</v>
      </c>
      <c r="D3301" s="30">
        <f>SUMIFS(od_matrix_directed_all_pairs_pe!D:D, od_matrix_directed_all_pairs_pe!A:A, A3301, od_matrix_directed_all_pairs_pe!B:B, B3301, od_matrix_directed_all_pairs_pe!C:C, C3301)</f>
        <v>170</v>
      </c>
      <c r="E3301" s="30">
        <f t="array" ref="E3301">INDEX(total_subscribers_per_day!B:B, MATCH(A3301, total_subscribers_per_day!A:A, 0), 0)</f>
        <v>9471</v>
      </c>
      <c r="F3301" s="40">
        <f>SUMIFS(baseline_subscriber_movements!C:C, baseline_subscriber_movements!A:A, B3301, baseline_subscriber_movements!B:B, C3301)</f>
        <v>1.9574826352346801E-2</v>
      </c>
      <c r="G3301" s="30">
        <f t="shared" si="0"/>
        <v>1.7949530144652098E-2</v>
      </c>
      <c r="H3301" s="30">
        <f t="shared" si="1"/>
        <v>0.9169700829811015</v>
      </c>
      <c r="I3301" s="30">
        <f t="shared" si="2"/>
        <v>-8.3029917018898498</v>
      </c>
    </row>
    <row r="3302" spans="1:9" ht="15.75" customHeight="1" x14ac:dyDescent="0.2">
      <c r="A3302" s="17">
        <f>od_matrix_directed_all_pairs_pe!A3291</f>
        <v>43955</v>
      </c>
      <c r="B3302" s="30" t="str">
        <f>od_matrix_directed_all_pairs_pe!B3291</f>
        <v>Locality29</v>
      </c>
      <c r="C3302" s="30" t="str">
        <f>od_matrix_directed_all_pairs_pe!C3291</f>
        <v>Locality32</v>
      </c>
      <c r="D3302" s="30">
        <f>SUMIFS(od_matrix_directed_all_pairs_pe!D:D, od_matrix_directed_all_pairs_pe!A:A, A3302, od_matrix_directed_all_pairs_pe!B:B, B3302, od_matrix_directed_all_pairs_pe!C:C, C3302)</f>
        <v>125</v>
      </c>
      <c r="E3302" s="30">
        <f t="array" ref="E3302">INDEX(total_subscribers_per_day!B:B, MATCH(A3302, total_subscribers_per_day!A:A, 0), 0)</f>
        <v>9471</v>
      </c>
      <c r="F3302" s="40">
        <f>SUMIFS(baseline_subscriber_movements!C:C, baseline_subscriber_movements!A:A, B3302, baseline_subscriber_movements!B:B, C3302)</f>
        <v>1.3088452607135301E-2</v>
      </c>
      <c r="G3302" s="30">
        <f t="shared" si="0"/>
        <v>1.3198183929891248E-2</v>
      </c>
      <c r="H3302" s="30">
        <f t="shared" si="1"/>
        <v>1.0083838270305632</v>
      </c>
      <c r="I3302" s="30">
        <f t="shared" si="2"/>
        <v>0.83838270305631735</v>
      </c>
    </row>
    <row r="3303" spans="1:9" ht="15.75" customHeight="1" x14ac:dyDescent="0.2">
      <c r="A3303" s="17">
        <f>od_matrix_directed_all_pairs_pe!A3292</f>
        <v>43955</v>
      </c>
      <c r="B3303" s="30" t="str">
        <f>od_matrix_directed_all_pairs_pe!B3292</f>
        <v>Locality29</v>
      </c>
      <c r="C3303" s="30" t="str">
        <f>od_matrix_directed_all_pairs_pe!C3292</f>
        <v>Locality33</v>
      </c>
      <c r="D3303" s="30">
        <f>SUMIFS(od_matrix_directed_all_pairs_pe!D:D, od_matrix_directed_all_pairs_pe!A:A, A3303, od_matrix_directed_all_pairs_pe!B:B, B3303, od_matrix_directed_all_pairs_pe!C:C, C3303)</f>
        <v>91</v>
      </c>
      <c r="E3303" s="30">
        <f t="array" ref="E3303">INDEX(total_subscribers_per_day!B:B, MATCH(A3303, total_subscribers_per_day!A:A, 0), 0)</f>
        <v>9471</v>
      </c>
      <c r="F3303" s="40">
        <f>SUMIFS(baseline_subscriber_movements!C:C, baseline_subscriber_movements!A:A, B3303, baseline_subscriber_movements!B:B, C3303)</f>
        <v>9.8874513516356306E-3</v>
      </c>
      <c r="G3303" s="30">
        <f t="shared" si="0"/>
        <v>9.6082779009608286E-3</v>
      </c>
      <c r="H3303" s="30">
        <f t="shared" si="1"/>
        <v>0.97176487238760267</v>
      </c>
      <c r="I3303" s="30">
        <f t="shared" si="2"/>
        <v>-2.8235127612397326</v>
      </c>
    </row>
    <row r="3304" spans="1:9" ht="15.75" customHeight="1" x14ac:dyDescent="0.2">
      <c r="A3304" s="17">
        <f>od_matrix_directed_all_pairs_pe!A3293</f>
        <v>43955</v>
      </c>
      <c r="B3304" s="30" t="str">
        <f>od_matrix_directed_all_pairs_pe!B3293</f>
        <v>Locality29</v>
      </c>
      <c r="C3304" s="30" t="str">
        <f>od_matrix_directed_all_pairs_pe!C3293</f>
        <v>Locality34</v>
      </c>
      <c r="D3304" s="30">
        <f>SUMIFS(od_matrix_directed_all_pairs_pe!D:D, od_matrix_directed_all_pairs_pe!A:A, A3304, od_matrix_directed_all_pairs_pe!B:B, B3304, od_matrix_directed_all_pairs_pe!C:C, C3304)</f>
        <v>60</v>
      </c>
      <c r="E3304" s="30">
        <f t="array" ref="E3304">INDEX(total_subscribers_per_day!B:B, MATCH(A3304, total_subscribers_per_day!A:A, 0), 0)</f>
        <v>9471</v>
      </c>
      <c r="F3304" s="40">
        <f>SUMIFS(baseline_subscriber_movements!C:C, baseline_subscriber_movements!A:A, B3304, baseline_subscriber_movements!B:B, C3304)</f>
        <v>5.2764879696074202E-3</v>
      </c>
      <c r="G3304" s="30">
        <f t="shared" si="0"/>
        <v>6.3351282863477985E-3</v>
      </c>
      <c r="H3304" s="30">
        <f t="shared" si="1"/>
        <v>1.2006335128286367</v>
      </c>
      <c r="I3304" s="30">
        <f t="shared" si="2"/>
        <v>20.063351282863671</v>
      </c>
    </row>
    <row r="3305" spans="1:9" ht="15.75" customHeight="1" x14ac:dyDescent="0.2">
      <c r="A3305" s="17">
        <f>od_matrix_directed_all_pairs_pe!A3294</f>
        <v>43955</v>
      </c>
      <c r="B3305" s="30" t="str">
        <f>od_matrix_directed_all_pairs_pe!B3294</f>
        <v>Locality30</v>
      </c>
      <c r="C3305" s="30" t="str">
        <f>od_matrix_directed_all_pairs_pe!C3294</f>
        <v>Locality01</v>
      </c>
      <c r="D3305" s="30">
        <f>SUMIFS(od_matrix_directed_all_pairs_pe!D:D, od_matrix_directed_all_pairs_pe!A:A, A3305, od_matrix_directed_all_pairs_pe!B:B, B3305, od_matrix_directed_all_pairs_pe!C:C, C3305)</f>
        <v>97</v>
      </c>
      <c r="E3305" s="30">
        <f t="array" ref="E3305">INDEX(total_subscribers_per_day!B:B, MATCH(A3305, total_subscribers_per_day!A:A, 0), 0)</f>
        <v>9471</v>
      </c>
      <c r="F3305" s="40">
        <f>SUMIFS(baseline_subscriber_movements!C:C, baseline_subscriber_movements!A:A, B3305, baseline_subscriber_movements!B:B, C3305)</f>
        <v>8.8421052631578907E-3</v>
      </c>
      <c r="G3305" s="30">
        <f t="shared" si="0"/>
        <v>1.0241790729595609E-2</v>
      </c>
      <c r="H3305" s="30">
        <f t="shared" si="1"/>
        <v>1.1582977610852181</v>
      </c>
      <c r="I3305" s="30">
        <f t="shared" si="2"/>
        <v>15.829776108521809</v>
      </c>
    </row>
    <row r="3306" spans="1:9" ht="15.75" customHeight="1" x14ac:dyDescent="0.2">
      <c r="A3306" s="17">
        <f>od_matrix_directed_all_pairs_pe!A3295</f>
        <v>43955</v>
      </c>
      <c r="B3306" s="30" t="str">
        <f>od_matrix_directed_all_pairs_pe!B3295</f>
        <v>Locality30</v>
      </c>
      <c r="C3306" s="30" t="str">
        <f>od_matrix_directed_all_pairs_pe!C3295</f>
        <v>Locality02</v>
      </c>
      <c r="D3306" s="30">
        <f>SUMIFS(od_matrix_directed_all_pairs_pe!D:D, od_matrix_directed_all_pairs_pe!A:A, A3306, od_matrix_directed_all_pairs_pe!B:B, B3306, od_matrix_directed_all_pairs_pe!C:C, C3306)</f>
        <v>24</v>
      </c>
      <c r="E3306" s="30">
        <f t="array" ref="E3306">INDEX(total_subscribers_per_day!B:B, MATCH(A3306, total_subscribers_per_day!A:A, 0), 0)</f>
        <v>9471</v>
      </c>
      <c r="F3306" s="40">
        <f>SUMIFS(baseline_subscriber_movements!C:C, baseline_subscriber_movements!A:A, B3306, baseline_subscriber_movements!B:B, C3306)</f>
        <v>2.3174987489872098E-3</v>
      </c>
      <c r="G3306" s="30">
        <f t="shared" si="0"/>
        <v>2.5340513145391194E-3</v>
      </c>
      <c r="H3306" s="30">
        <f t="shared" si="1"/>
        <v>1.093442365674004</v>
      </c>
      <c r="I3306" s="30">
        <f t="shared" si="2"/>
        <v>9.3442365674003991</v>
      </c>
    </row>
    <row r="3307" spans="1:9" ht="15.75" customHeight="1" x14ac:dyDescent="0.2">
      <c r="A3307" s="17">
        <f>od_matrix_directed_all_pairs_pe!A3296</f>
        <v>43955</v>
      </c>
      <c r="B3307" s="30" t="str">
        <f>od_matrix_directed_all_pairs_pe!B3296</f>
        <v>Locality30</v>
      </c>
      <c r="C3307" s="30" t="str">
        <f>od_matrix_directed_all_pairs_pe!C3296</f>
        <v>Locality03</v>
      </c>
      <c r="D3307" s="30">
        <f>SUMIFS(od_matrix_directed_all_pairs_pe!D:D, od_matrix_directed_all_pairs_pe!A:A, A3307, od_matrix_directed_all_pairs_pe!B:B, B3307, od_matrix_directed_all_pairs_pe!C:C, C3307)</f>
        <v>21</v>
      </c>
      <c r="E3307" s="30">
        <f t="array" ref="E3307">INDEX(total_subscribers_per_day!B:B, MATCH(A3307, total_subscribers_per_day!A:A, 0), 0)</f>
        <v>9471</v>
      </c>
      <c r="F3307" s="40">
        <f>SUMIFS(baseline_subscriber_movements!C:C, baseline_subscriber_movements!A:A, B3307, baseline_subscriber_movements!B:B, C3307)</f>
        <v>2.3659900141598102E-3</v>
      </c>
      <c r="G3307" s="30">
        <f t="shared" si="0"/>
        <v>2.2172949002217295E-3</v>
      </c>
      <c r="H3307" s="30">
        <f t="shared" si="1"/>
        <v>0.9371531100942182</v>
      </c>
      <c r="I3307" s="30">
        <f t="shared" si="2"/>
        <v>-6.2846889905781804</v>
      </c>
    </row>
    <row r="3308" spans="1:9" ht="15.75" customHeight="1" x14ac:dyDescent="0.2">
      <c r="A3308" s="17">
        <f>od_matrix_directed_all_pairs_pe!A3297</f>
        <v>43955</v>
      </c>
      <c r="B3308" s="30" t="str">
        <f>od_matrix_directed_all_pairs_pe!B3297</f>
        <v>Locality30</v>
      </c>
      <c r="C3308" s="30" t="str">
        <f>od_matrix_directed_all_pairs_pe!C3297</f>
        <v>Locality04</v>
      </c>
      <c r="D3308" s="30">
        <f>SUMIFS(od_matrix_directed_all_pairs_pe!D:D, od_matrix_directed_all_pairs_pe!A:A, A3308, od_matrix_directed_all_pairs_pe!B:B, B3308, od_matrix_directed_all_pairs_pe!C:C, C3308)</f>
        <v>87</v>
      </c>
      <c r="E3308" s="30">
        <f t="array" ref="E3308">INDEX(total_subscribers_per_day!B:B, MATCH(A3308, total_subscribers_per_day!A:A, 0), 0)</f>
        <v>9471</v>
      </c>
      <c r="F3308" s="40">
        <f>SUMIFS(baseline_subscriber_movements!C:C, baseline_subscriber_movements!A:A, B3308, baseline_subscriber_movements!B:B, C3308)</f>
        <v>8.5479105107640306E-3</v>
      </c>
      <c r="G3308" s="30">
        <f t="shared" si="0"/>
        <v>9.1859360152043087E-3</v>
      </c>
      <c r="H3308" s="30">
        <f t="shared" si="1"/>
        <v>1.074641107161433</v>
      </c>
      <c r="I3308" s="30">
        <f t="shared" si="2"/>
        <v>7.4641107161433018</v>
      </c>
    </row>
    <row r="3309" spans="1:9" ht="15.75" customHeight="1" x14ac:dyDescent="0.2">
      <c r="A3309" s="17">
        <f>od_matrix_directed_all_pairs_pe!A3298</f>
        <v>43955</v>
      </c>
      <c r="B3309" s="30" t="str">
        <f>od_matrix_directed_all_pairs_pe!B3298</f>
        <v>Locality30</v>
      </c>
      <c r="C3309" s="30" t="str">
        <f>od_matrix_directed_all_pairs_pe!C3298</f>
        <v>Locality05</v>
      </c>
      <c r="D3309" s="30">
        <f>SUMIFS(od_matrix_directed_all_pairs_pe!D:D, od_matrix_directed_all_pairs_pe!A:A, A3309, od_matrix_directed_all_pairs_pe!B:B, B3309, od_matrix_directed_all_pairs_pe!C:C, C3309)</f>
        <v>26</v>
      </c>
      <c r="E3309" s="30">
        <f t="array" ref="E3309">INDEX(total_subscribers_per_day!B:B, MATCH(A3309, total_subscribers_per_day!A:A, 0), 0)</f>
        <v>9471</v>
      </c>
      <c r="F3309" s="40">
        <f>SUMIFS(baseline_subscriber_movements!C:C, baseline_subscriber_movements!A:A, B3309, baseline_subscriber_movements!B:B, C3309)</f>
        <v>2.3161552401589399E-3</v>
      </c>
      <c r="G3309" s="30">
        <f t="shared" si="0"/>
        <v>2.7452222574173794E-3</v>
      </c>
      <c r="H3309" s="30">
        <f t="shared" si="1"/>
        <v>1.1852496800814594</v>
      </c>
      <c r="I3309" s="30">
        <f t="shared" si="2"/>
        <v>18.524968008145937</v>
      </c>
    </row>
    <row r="3310" spans="1:9" ht="15.75" customHeight="1" x14ac:dyDescent="0.2">
      <c r="A3310" s="17">
        <f>od_matrix_directed_all_pairs_pe!A3299</f>
        <v>43955</v>
      </c>
      <c r="B3310" s="30" t="str">
        <f>od_matrix_directed_all_pairs_pe!B3299</f>
        <v>Locality30</v>
      </c>
      <c r="C3310" s="30" t="str">
        <f>od_matrix_directed_all_pairs_pe!C3299</f>
        <v>Locality06</v>
      </c>
      <c r="D3310" s="30">
        <f>SUMIFS(od_matrix_directed_all_pairs_pe!D:D, od_matrix_directed_all_pairs_pe!A:A, A3310, od_matrix_directed_all_pairs_pe!B:B, B3310, od_matrix_directed_all_pairs_pe!C:C, C3310)</f>
        <v>46</v>
      </c>
      <c r="E3310" s="30">
        <f t="array" ref="E3310">INDEX(total_subscribers_per_day!B:B, MATCH(A3310, total_subscribers_per_day!A:A, 0), 0)</f>
        <v>9471</v>
      </c>
      <c r="F3310" s="40">
        <f>SUMIFS(baseline_subscriber_movements!C:C, baseline_subscriber_movements!A:A, B3310, baseline_subscriber_movements!B:B, C3310)</f>
        <v>4.3148810776678596E-3</v>
      </c>
      <c r="G3310" s="30">
        <f t="shared" si="0"/>
        <v>4.8569316861999789E-3</v>
      </c>
      <c r="H3310" s="30">
        <f t="shared" si="1"/>
        <v>1.125623533713956</v>
      </c>
      <c r="I3310" s="30">
        <f t="shared" si="2"/>
        <v>12.562353371395595</v>
      </c>
    </row>
    <row r="3311" spans="1:9" ht="15.75" customHeight="1" x14ac:dyDescent="0.2">
      <c r="A3311" s="17">
        <f>od_matrix_directed_all_pairs_pe!A3300</f>
        <v>43955</v>
      </c>
      <c r="B3311" s="30" t="str">
        <f>od_matrix_directed_all_pairs_pe!B3300</f>
        <v>Locality30</v>
      </c>
      <c r="C3311" s="30" t="str">
        <f>od_matrix_directed_all_pairs_pe!C3300</f>
        <v>Locality07</v>
      </c>
      <c r="D3311" s="30">
        <f>SUMIFS(od_matrix_directed_all_pairs_pe!D:D, od_matrix_directed_all_pairs_pe!A:A, A3311, od_matrix_directed_all_pairs_pe!B:B, B3311, od_matrix_directed_all_pairs_pe!C:C, C3311)</f>
        <v>79</v>
      </c>
      <c r="E3311" s="30">
        <f t="array" ref="E3311">INDEX(total_subscribers_per_day!B:B, MATCH(A3311, total_subscribers_per_day!A:A, 0), 0)</f>
        <v>9471</v>
      </c>
      <c r="F3311" s="40">
        <f>SUMIFS(baseline_subscriber_movements!C:C, baseline_subscriber_movements!A:A, B3311, baseline_subscriber_movements!B:B, C3311)</f>
        <v>6.2236286919831203E-3</v>
      </c>
      <c r="G3311" s="30">
        <f t="shared" si="0"/>
        <v>8.3412522436912689E-3</v>
      </c>
      <c r="H3311" s="30">
        <f t="shared" si="1"/>
        <v>1.3402554452575128</v>
      </c>
      <c r="I3311" s="30">
        <f t="shared" si="2"/>
        <v>34.025544525751286</v>
      </c>
    </row>
    <row r="3312" spans="1:9" ht="15.75" customHeight="1" x14ac:dyDescent="0.2">
      <c r="A3312" s="17">
        <f>od_matrix_directed_all_pairs_pe!A3301</f>
        <v>43955</v>
      </c>
      <c r="B3312" s="30" t="str">
        <f>od_matrix_directed_all_pairs_pe!B3301</f>
        <v>Locality30</v>
      </c>
      <c r="C3312" s="30" t="str">
        <f>od_matrix_directed_all_pairs_pe!C3301</f>
        <v>Locality08</v>
      </c>
      <c r="D3312" s="30">
        <f>SUMIFS(od_matrix_directed_all_pairs_pe!D:D, od_matrix_directed_all_pairs_pe!A:A, A3312, od_matrix_directed_all_pairs_pe!B:B, B3312, od_matrix_directed_all_pairs_pe!C:C, C3312)</f>
        <v>50</v>
      </c>
      <c r="E3312" s="30">
        <f t="array" ref="E3312">INDEX(total_subscribers_per_day!B:B, MATCH(A3312, total_subscribers_per_day!A:A, 0), 0)</f>
        <v>9471</v>
      </c>
      <c r="F3312" s="40">
        <f>SUMIFS(baseline_subscriber_movements!C:C, baseline_subscriber_movements!A:A, B3312, baseline_subscriber_movements!B:B, C3312)</f>
        <v>6.3184498736310003E-3</v>
      </c>
      <c r="G3312" s="30">
        <f t="shared" si="0"/>
        <v>5.2792735719564988E-3</v>
      </c>
      <c r="H3312" s="30">
        <f t="shared" si="1"/>
        <v>0.83553303065498219</v>
      </c>
      <c r="I3312" s="30">
        <f t="shared" si="2"/>
        <v>-16.44669693450178</v>
      </c>
    </row>
    <row r="3313" spans="1:9" ht="15.75" customHeight="1" x14ac:dyDescent="0.2">
      <c r="A3313" s="17">
        <f>od_matrix_directed_all_pairs_pe!A3302</f>
        <v>43955</v>
      </c>
      <c r="B3313" s="30" t="str">
        <f>od_matrix_directed_all_pairs_pe!B3302</f>
        <v>Locality30</v>
      </c>
      <c r="C3313" s="30" t="str">
        <f>od_matrix_directed_all_pairs_pe!C3302</f>
        <v>Locality09</v>
      </c>
      <c r="D3313" s="30">
        <f>SUMIFS(od_matrix_directed_all_pairs_pe!D:D, od_matrix_directed_all_pairs_pe!A:A, A3313, od_matrix_directed_all_pairs_pe!B:B, B3313, od_matrix_directed_all_pairs_pe!C:C, C3313)</f>
        <v>19</v>
      </c>
      <c r="E3313" s="30">
        <f t="array" ref="E3313">INDEX(total_subscribers_per_day!B:B, MATCH(A3313, total_subscribers_per_day!A:A, 0), 0)</f>
        <v>9471</v>
      </c>
      <c r="F3313" s="40">
        <f>SUMIFS(baseline_subscriber_movements!C:C, baseline_subscriber_movements!A:A, B3313, baseline_subscriber_movements!B:B, C3313)</f>
        <v>2.2107605953377101E-3</v>
      </c>
      <c r="G3313" s="30">
        <f t="shared" si="0"/>
        <v>2.0061239573434695E-3</v>
      </c>
      <c r="H3313" s="30">
        <f t="shared" si="1"/>
        <v>0.90743609306869299</v>
      </c>
      <c r="I3313" s="30">
        <f t="shared" si="2"/>
        <v>-9.256390693130701</v>
      </c>
    </row>
    <row r="3314" spans="1:9" ht="15.75" customHeight="1" x14ac:dyDescent="0.2">
      <c r="A3314" s="17">
        <f>od_matrix_directed_all_pairs_pe!A3303</f>
        <v>43955</v>
      </c>
      <c r="B3314" s="30" t="str">
        <f>od_matrix_directed_all_pairs_pe!B3303</f>
        <v>Locality30</v>
      </c>
      <c r="C3314" s="30" t="str">
        <f>od_matrix_directed_all_pairs_pe!C3303</f>
        <v>Locality10</v>
      </c>
      <c r="D3314" s="30">
        <f>SUMIFS(od_matrix_directed_all_pairs_pe!D:D, od_matrix_directed_all_pairs_pe!A:A, A3314, od_matrix_directed_all_pairs_pe!B:B, B3314, od_matrix_directed_all_pairs_pe!C:C, C3314)</f>
        <v>59</v>
      </c>
      <c r="E3314" s="30">
        <f t="array" ref="E3314">INDEX(total_subscribers_per_day!B:B, MATCH(A3314, total_subscribers_per_day!A:A, 0), 0)</f>
        <v>9471</v>
      </c>
      <c r="F3314" s="40">
        <f>SUMIFS(baseline_subscriber_movements!C:C, baseline_subscriber_movements!A:A, B3314, baseline_subscriber_movements!B:B, C3314)</f>
        <v>6.70929866862354E-3</v>
      </c>
      <c r="G3314" s="30">
        <f t="shared" si="0"/>
        <v>6.2295428149086686E-3</v>
      </c>
      <c r="H3314" s="30">
        <f t="shared" si="1"/>
        <v>0.9284938892408412</v>
      </c>
      <c r="I3314" s="30">
        <f t="shared" si="2"/>
        <v>-7.1506110759158803</v>
      </c>
    </row>
    <row r="3315" spans="1:9" ht="15.75" customHeight="1" x14ac:dyDescent="0.2">
      <c r="A3315" s="17">
        <f>od_matrix_directed_all_pairs_pe!A3304</f>
        <v>43955</v>
      </c>
      <c r="B3315" s="30" t="str">
        <f>od_matrix_directed_all_pairs_pe!B3304</f>
        <v>Locality30</v>
      </c>
      <c r="C3315" s="30" t="str">
        <f>od_matrix_directed_all_pairs_pe!C3304</f>
        <v>Locality11</v>
      </c>
      <c r="D3315" s="30">
        <f>SUMIFS(od_matrix_directed_all_pairs_pe!D:D, od_matrix_directed_all_pairs_pe!A:A, A3315, od_matrix_directed_all_pairs_pe!B:B, B3315, od_matrix_directed_all_pairs_pe!C:C, C3315)</f>
        <v>61</v>
      </c>
      <c r="E3315" s="30">
        <f t="array" ref="E3315">INDEX(total_subscribers_per_day!B:B, MATCH(A3315, total_subscribers_per_day!A:A, 0), 0)</f>
        <v>9471</v>
      </c>
      <c r="F3315" s="40">
        <f>SUMIFS(baseline_subscriber_movements!C:C, baseline_subscriber_movements!A:A, B3315, baseline_subscriber_movements!B:B, C3315)</f>
        <v>6.5462992292260498E-3</v>
      </c>
      <c r="G3315" s="30">
        <f t="shared" si="0"/>
        <v>6.4407137577869285E-3</v>
      </c>
      <c r="H3315" s="30">
        <f t="shared" si="1"/>
        <v>0.98387096774193683</v>
      </c>
      <c r="I3315" s="30">
        <f t="shared" si="2"/>
        <v>-1.612903225806317</v>
      </c>
    </row>
    <row r="3316" spans="1:9" ht="15.75" customHeight="1" x14ac:dyDescent="0.2">
      <c r="A3316" s="17">
        <f>od_matrix_directed_all_pairs_pe!A3305</f>
        <v>43955</v>
      </c>
      <c r="B3316" s="30" t="str">
        <f>od_matrix_directed_all_pairs_pe!B3305</f>
        <v>Locality30</v>
      </c>
      <c r="C3316" s="30" t="str">
        <f>od_matrix_directed_all_pairs_pe!C3305</f>
        <v>Locality12</v>
      </c>
      <c r="D3316" s="30">
        <f>SUMIFS(od_matrix_directed_all_pairs_pe!D:D, od_matrix_directed_all_pairs_pe!A:A, A3316, od_matrix_directed_all_pairs_pe!B:B, B3316, od_matrix_directed_all_pairs_pe!C:C, C3316)</f>
        <v>46</v>
      </c>
      <c r="E3316" s="30">
        <f t="array" ref="E3316">INDEX(total_subscribers_per_day!B:B, MATCH(A3316, total_subscribers_per_day!A:A, 0), 0)</f>
        <v>9471</v>
      </c>
      <c r="F3316" s="40">
        <f>SUMIFS(baseline_subscriber_movements!C:C, baseline_subscriber_movements!A:A, B3316, baseline_subscriber_movements!B:B, C3316)</f>
        <v>4.4205873065992999E-3</v>
      </c>
      <c r="G3316" s="30">
        <f t="shared" si="0"/>
        <v>4.8569316861999789E-3</v>
      </c>
      <c r="H3316" s="30">
        <f t="shared" si="1"/>
        <v>1.0987073321568108</v>
      </c>
      <c r="I3316" s="30">
        <f t="shared" si="2"/>
        <v>9.8707332156810814</v>
      </c>
    </row>
    <row r="3317" spans="1:9" ht="15.75" customHeight="1" x14ac:dyDescent="0.2">
      <c r="A3317" s="17">
        <f>od_matrix_directed_all_pairs_pe!A3306</f>
        <v>43955</v>
      </c>
      <c r="B3317" s="30" t="str">
        <f>od_matrix_directed_all_pairs_pe!B3306</f>
        <v>Locality30</v>
      </c>
      <c r="C3317" s="30" t="str">
        <f>od_matrix_directed_all_pairs_pe!C3306</f>
        <v>Locality13</v>
      </c>
      <c r="D3317" s="30">
        <f>SUMIFS(od_matrix_directed_all_pairs_pe!D:D, od_matrix_directed_all_pairs_pe!A:A, A3317, od_matrix_directed_all_pairs_pe!B:B, B3317, od_matrix_directed_all_pairs_pe!C:C, C3317)</f>
        <v>20</v>
      </c>
      <c r="E3317" s="30">
        <f t="array" ref="E3317">INDEX(total_subscribers_per_day!B:B, MATCH(A3317, total_subscribers_per_day!A:A, 0), 0)</f>
        <v>9471</v>
      </c>
      <c r="F3317" s="40">
        <f>SUMIFS(baseline_subscriber_movements!C:C, baseline_subscriber_movements!A:A, B3317, baseline_subscriber_movements!B:B, C3317)</f>
        <v>2.4185085463698801E-3</v>
      </c>
      <c r="G3317" s="30">
        <f t="shared" si="0"/>
        <v>2.1117094287825995E-3</v>
      </c>
      <c r="H3317" s="30">
        <f t="shared" si="1"/>
        <v>0.8731453241925573</v>
      </c>
      <c r="I3317" s="30">
        <f t="shared" si="2"/>
        <v>-12.68546758074427</v>
      </c>
    </row>
    <row r="3318" spans="1:9" ht="15.75" customHeight="1" x14ac:dyDescent="0.2">
      <c r="A3318" s="17">
        <f>od_matrix_directed_all_pairs_pe!A3307</f>
        <v>43955</v>
      </c>
      <c r="B3318" s="30" t="str">
        <f>od_matrix_directed_all_pairs_pe!B3307</f>
        <v>Locality30</v>
      </c>
      <c r="C3318" s="30" t="str">
        <f>od_matrix_directed_all_pairs_pe!C3307</f>
        <v>Locality14</v>
      </c>
      <c r="D3318" s="30">
        <f>SUMIFS(od_matrix_directed_all_pairs_pe!D:D, od_matrix_directed_all_pairs_pe!A:A, A3318, od_matrix_directed_all_pairs_pe!B:B, B3318, od_matrix_directed_all_pairs_pe!C:C, C3318)</f>
        <v>49</v>
      </c>
      <c r="E3318" s="30">
        <f t="array" ref="E3318">INDEX(total_subscribers_per_day!B:B, MATCH(A3318, total_subscribers_per_day!A:A, 0), 0)</f>
        <v>9471</v>
      </c>
      <c r="F3318" s="40">
        <f>SUMIFS(baseline_subscriber_movements!C:C, baseline_subscriber_movements!A:A, B3318, baseline_subscriber_movements!B:B, C3318)</f>
        <v>4.22431090928292E-3</v>
      </c>
      <c r="G3318" s="30">
        <f t="shared" si="0"/>
        <v>5.1736881005173688E-3</v>
      </c>
      <c r="H3318" s="30">
        <f t="shared" si="1"/>
        <v>1.2247413155949751</v>
      </c>
      <c r="I3318" s="30">
        <f t="shared" si="2"/>
        <v>22.474131559497511</v>
      </c>
    </row>
    <row r="3319" spans="1:9" ht="15.75" customHeight="1" x14ac:dyDescent="0.2">
      <c r="A3319" s="17">
        <f>od_matrix_directed_all_pairs_pe!A3308</f>
        <v>43955</v>
      </c>
      <c r="B3319" s="30" t="str">
        <f>od_matrix_directed_all_pairs_pe!B3308</f>
        <v>Locality30</v>
      </c>
      <c r="C3319" s="30" t="str">
        <f>od_matrix_directed_all_pairs_pe!C3308</f>
        <v>Locality15</v>
      </c>
      <c r="D3319" s="30">
        <f>SUMIFS(od_matrix_directed_all_pairs_pe!D:D, od_matrix_directed_all_pairs_pe!A:A, A3319, od_matrix_directed_all_pairs_pe!B:B, B3319, od_matrix_directed_all_pairs_pe!C:C, C3319)</f>
        <v>64</v>
      </c>
      <c r="E3319" s="30">
        <f t="array" ref="E3319">INDEX(total_subscribers_per_day!B:B, MATCH(A3319, total_subscribers_per_day!A:A, 0), 0)</f>
        <v>9471</v>
      </c>
      <c r="F3319" s="40">
        <f>SUMIFS(baseline_subscriber_movements!C:C, baseline_subscriber_movements!A:A, B3319, baseline_subscriber_movements!B:B, C3319)</f>
        <v>6.2111801242236003E-3</v>
      </c>
      <c r="G3319" s="30">
        <f t="shared" si="0"/>
        <v>6.7574701721043184E-3</v>
      </c>
      <c r="H3319" s="30">
        <f t="shared" si="1"/>
        <v>1.0879526977087957</v>
      </c>
      <c r="I3319" s="30">
        <f t="shared" si="2"/>
        <v>8.7952697708795657</v>
      </c>
    </row>
    <row r="3320" spans="1:9" ht="15.75" customHeight="1" x14ac:dyDescent="0.2">
      <c r="A3320" s="17">
        <f>od_matrix_directed_all_pairs_pe!A3309</f>
        <v>43955</v>
      </c>
      <c r="B3320" s="30" t="str">
        <f>od_matrix_directed_all_pairs_pe!B3309</f>
        <v>Locality30</v>
      </c>
      <c r="C3320" s="30" t="str">
        <f>od_matrix_directed_all_pairs_pe!C3309</f>
        <v>Locality16</v>
      </c>
      <c r="D3320" s="30">
        <f>SUMIFS(od_matrix_directed_all_pairs_pe!D:D, od_matrix_directed_all_pairs_pe!A:A, A3320, od_matrix_directed_all_pairs_pe!B:B, B3320, od_matrix_directed_all_pairs_pe!C:C, C3320)</f>
        <v>75</v>
      </c>
      <c r="E3320" s="30">
        <f t="array" ref="E3320">INDEX(total_subscribers_per_day!B:B, MATCH(A3320, total_subscribers_per_day!A:A, 0), 0)</f>
        <v>9471</v>
      </c>
      <c r="F3320" s="40">
        <f>SUMIFS(baseline_subscriber_movements!C:C, baseline_subscriber_movements!A:A, B3320, baseline_subscriber_movements!B:B, C3320)</f>
        <v>6.5256288811704E-3</v>
      </c>
      <c r="G3320" s="30">
        <f t="shared" si="0"/>
        <v>7.918910357934749E-3</v>
      </c>
      <c r="H3320" s="30">
        <f t="shared" si="1"/>
        <v>1.2135091501731949</v>
      </c>
      <c r="I3320" s="30">
        <f t="shared" si="2"/>
        <v>21.350915017319494</v>
      </c>
    </row>
    <row r="3321" spans="1:9" ht="15.75" customHeight="1" x14ac:dyDescent="0.2">
      <c r="A3321" s="17">
        <f>od_matrix_directed_all_pairs_pe!A3310</f>
        <v>43955</v>
      </c>
      <c r="B3321" s="30" t="str">
        <f>od_matrix_directed_all_pairs_pe!B3310</f>
        <v>Locality30</v>
      </c>
      <c r="C3321" s="30" t="str">
        <f>od_matrix_directed_all_pairs_pe!C3310</f>
        <v>Locality17</v>
      </c>
      <c r="D3321" s="30">
        <f>SUMIFS(od_matrix_directed_all_pairs_pe!D:D, od_matrix_directed_all_pairs_pe!A:A, A3321, od_matrix_directed_all_pairs_pe!B:B, B3321, od_matrix_directed_all_pairs_pe!C:C, C3321)</f>
        <v>36</v>
      </c>
      <c r="E3321" s="30">
        <f t="array" ref="E3321">INDEX(total_subscribers_per_day!B:B, MATCH(A3321, total_subscribers_per_day!A:A, 0), 0)</f>
        <v>9471</v>
      </c>
      <c r="F3321" s="40">
        <f>SUMIFS(baseline_subscriber_movements!C:C, baseline_subscriber_movements!A:A, B3321, baseline_subscriber_movements!B:B, C3321)</f>
        <v>4.1968313922988096E-3</v>
      </c>
      <c r="G3321" s="30">
        <f t="shared" si="0"/>
        <v>3.8010769718086791E-3</v>
      </c>
      <c r="H3321" s="30">
        <f t="shared" si="1"/>
        <v>0.9057016154577141</v>
      </c>
      <c r="I3321" s="30">
        <f t="shared" si="2"/>
        <v>-9.4298384542285891</v>
      </c>
    </row>
    <row r="3322" spans="1:9" ht="15.75" customHeight="1" x14ac:dyDescent="0.2">
      <c r="A3322" s="17">
        <f>od_matrix_directed_all_pairs_pe!A3311</f>
        <v>43955</v>
      </c>
      <c r="B3322" s="30" t="str">
        <f>od_matrix_directed_all_pairs_pe!B3311</f>
        <v>Locality30</v>
      </c>
      <c r="C3322" s="30" t="str">
        <f>od_matrix_directed_all_pairs_pe!C3311</f>
        <v>Locality18</v>
      </c>
      <c r="D3322" s="30">
        <f>SUMIFS(od_matrix_directed_all_pairs_pe!D:D, od_matrix_directed_all_pairs_pe!A:A, A3322, od_matrix_directed_all_pairs_pe!B:B, B3322, od_matrix_directed_all_pairs_pe!C:C, C3322)</f>
        <v>63</v>
      </c>
      <c r="E3322" s="30">
        <f t="array" ref="E3322">INDEX(total_subscribers_per_day!B:B, MATCH(A3322, total_subscribers_per_day!A:A, 0), 0)</f>
        <v>9471</v>
      </c>
      <c r="F3322" s="40">
        <f>SUMIFS(baseline_subscriber_movements!C:C, baseline_subscriber_movements!A:A, B3322, baseline_subscriber_movements!B:B, C3322)</f>
        <v>6.3894417094375201E-3</v>
      </c>
      <c r="G3322" s="30">
        <f t="shared" si="0"/>
        <v>6.6518847006651885E-3</v>
      </c>
      <c r="H3322" s="30">
        <f t="shared" si="1"/>
        <v>1.0410744792991893</v>
      </c>
      <c r="I3322" s="30">
        <f t="shared" si="2"/>
        <v>4.1074479299189282</v>
      </c>
    </row>
    <row r="3323" spans="1:9" ht="15.75" customHeight="1" x14ac:dyDescent="0.2">
      <c r="A3323" s="17">
        <f>od_matrix_directed_all_pairs_pe!A3312</f>
        <v>43955</v>
      </c>
      <c r="B3323" s="30" t="str">
        <f>od_matrix_directed_all_pairs_pe!B3312</f>
        <v>Locality30</v>
      </c>
      <c r="C3323" s="30" t="str">
        <f>od_matrix_directed_all_pairs_pe!C3312</f>
        <v>Locality19</v>
      </c>
      <c r="D3323" s="30">
        <f>SUMIFS(od_matrix_directed_all_pairs_pe!D:D, od_matrix_directed_all_pairs_pe!A:A, A3323, od_matrix_directed_all_pairs_pe!B:B, B3323, od_matrix_directed_all_pairs_pe!C:C, C3323)</f>
        <v>37</v>
      </c>
      <c r="E3323" s="30">
        <f t="array" ref="E3323">INDEX(total_subscribers_per_day!B:B, MATCH(A3323, total_subscribers_per_day!A:A, 0), 0)</f>
        <v>9471</v>
      </c>
      <c r="F3323" s="40">
        <f>SUMIFS(baseline_subscriber_movements!C:C, baseline_subscriber_movements!A:A, B3323, baseline_subscriber_movements!B:B, C3323)</f>
        <v>4.42151805453205E-3</v>
      </c>
      <c r="G3323" s="30">
        <f t="shared" si="0"/>
        <v>3.9066624432478091E-3</v>
      </c>
      <c r="H3323" s="30">
        <f t="shared" si="1"/>
        <v>0.88355682258121404</v>
      </c>
      <c r="I3323" s="30">
        <f t="shared" si="2"/>
        <v>-11.644317741878595</v>
      </c>
    </row>
    <row r="3324" spans="1:9" ht="15.75" customHeight="1" x14ac:dyDescent="0.2">
      <c r="A3324" s="17">
        <f>od_matrix_directed_all_pairs_pe!A3313</f>
        <v>43955</v>
      </c>
      <c r="B3324" s="30" t="str">
        <f>od_matrix_directed_all_pairs_pe!B3313</f>
        <v>Locality30</v>
      </c>
      <c r="C3324" s="30" t="str">
        <f>od_matrix_directed_all_pairs_pe!C3313</f>
        <v>Locality21</v>
      </c>
      <c r="D3324" s="30">
        <f>SUMIFS(od_matrix_directed_all_pairs_pe!D:D, od_matrix_directed_all_pairs_pe!A:A, A3324, od_matrix_directed_all_pairs_pe!B:B, B3324, od_matrix_directed_all_pairs_pe!C:C, C3324)</f>
        <v>97</v>
      </c>
      <c r="E3324" s="30">
        <f t="array" ref="E3324">INDEX(total_subscribers_per_day!B:B, MATCH(A3324, total_subscribers_per_day!A:A, 0), 0)</f>
        <v>9471</v>
      </c>
      <c r="F3324" s="40">
        <f>SUMIFS(baseline_subscriber_movements!C:C, baseline_subscriber_movements!A:A, B3324, baseline_subscriber_movements!B:B, C3324)</f>
        <v>1.0492078480747E-2</v>
      </c>
      <c r="G3324" s="30">
        <f t="shared" si="0"/>
        <v>1.0241790729595609E-2</v>
      </c>
      <c r="H3324" s="30">
        <f t="shared" si="1"/>
        <v>0.97614507443776077</v>
      </c>
      <c r="I3324" s="30">
        <f t="shared" si="2"/>
        <v>-2.3854925562239226</v>
      </c>
    </row>
    <row r="3325" spans="1:9" ht="15.75" customHeight="1" x14ac:dyDescent="0.2">
      <c r="A3325" s="17">
        <f>od_matrix_directed_all_pairs_pe!A3314</f>
        <v>43955</v>
      </c>
      <c r="B3325" s="30" t="str">
        <f>od_matrix_directed_all_pairs_pe!B3314</f>
        <v>Locality30</v>
      </c>
      <c r="C3325" s="30" t="str">
        <f>od_matrix_directed_all_pairs_pe!C3314</f>
        <v>Locality22</v>
      </c>
      <c r="D3325" s="30">
        <f>SUMIFS(od_matrix_directed_all_pairs_pe!D:D, od_matrix_directed_all_pairs_pe!A:A, A3325, od_matrix_directed_all_pairs_pe!B:B, B3325, od_matrix_directed_all_pairs_pe!C:C, C3325)</f>
        <v>43</v>
      </c>
      <c r="E3325" s="30">
        <f t="array" ref="E3325">INDEX(total_subscribers_per_day!B:B, MATCH(A3325, total_subscribers_per_day!A:A, 0), 0)</f>
        <v>9471</v>
      </c>
      <c r="F3325" s="40">
        <f>SUMIFS(baseline_subscriber_movements!C:C, baseline_subscriber_movements!A:A, B3325, baseline_subscriber_movements!B:B, C3325)</f>
        <v>4.6335299073293999E-3</v>
      </c>
      <c r="G3325" s="30">
        <f t="shared" si="0"/>
        <v>4.540175271882589E-3</v>
      </c>
      <c r="H3325" s="30">
        <f t="shared" si="1"/>
        <v>0.97985237231357003</v>
      </c>
      <c r="I3325" s="30">
        <f t="shared" si="2"/>
        <v>-2.014762768642997</v>
      </c>
    </row>
    <row r="3326" spans="1:9" ht="15.75" customHeight="1" x14ac:dyDescent="0.2">
      <c r="A3326" s="17">
        <f>od_matrix_directed_all_pairs_pe!A3315</f>
        <v>43955</v>
      </c>
      <c r="B3326" s="30" t="str">
        <f>od_matrix_directed_all_pairs_pe!B3315</f>
        <v>Locality30</v>
      </c>
      <c r="C3326" s="30" t="str">
        <f>od_matrix_directed_all_pairs_pe!C3315</f>
        <v>Locality23</v>
      </c>
      <c r="D3326" s="30">
        <f>SUMIFS(od_matrix_directed_all_pairs_pe!D:D, od_matrix_directed_all_pairs_pe!A:A, A3326, od_matrix_directed_all_pairs_pe!B:B, B3326, od_matrix_directed_all_pairs_pe!C:C, C3326)</f>
        <v>41</v>
      </c>
      <c r="E3326" s="30">
        <f t="array" ref="E3326">INDEX(total_subscribers_per_day!B:B, MATCH(A3326, total_subscribers_per_day!A:A, 0), 0)</f>
        <v>9471</v>
      </c>
      <c r="F3326" s="40">
        <f>SUMIFS(baseline_subscriber_movements!C:C, baseline_subscriber_movements!A:A, B3326, baseline_subscriber_movements!B:B, C3326)</f>
        <v>4.4280442804428E-3</v>
      </c>
      <c r="G3326" s="30">
        <f t="shared" si="0"/>
        <v>4.329004329004329E-3</v>
      </c>
      <c r="H3326" s="30">
        <f t="shared" si="1"/>
        <v>0.97763347763347863</v>
      </c>
      <c r="I3326" s="30">
        <f t="shared" si="2"/>
        <v>-2.2366522366521369</v>
      </c>
    </row>
    <row r="3327" spans="1:9" ht="15.75" customHeight="1" x14ac:dyDescent="0.2">
      <c r="A3327" s="17">
        <f>od_matrix_directed_all_pairs_pe!A3316</f>
        <v>43955</v>
      </c>
      <c r="B3327" s="30" t="str">
        <f>od_matrix_directed_all_pairs_pe!B3316</f>
        <v>Locality30</v>
      </c>
      <c r="C3327" s="30" t="str">
        <f>od_matrix_directed_all_pairs_pe!C3316</f>
        <v>Locality24</v>
      </c>
      <c r="D3327" s="30">
        <f>SUMIFS(od_matrix_directed_all_pairs_pe!D:D, od_matrix_directed_all_pairs_pe!A:A, A3327, od_matrix_directed_all_pairs_pe!B:B, B3327, od_matrix_directed_all_pairs_pe!C:C, C3327)</f>
        <v>54</v>
      </c>
      <c r="E3327" s="30">
        <f t="array" ref="E3327">INDEX(total_subscribers_per_day!B:B, MATCH(A3327, total_subscribers_per_day!A:A, 0), 0)</f>
        <v>9471</v>
      </c>
      <c r="F3327" s="40">
        <f>SUMIFS(baseline_subscriber_movements!C:C, baseline_subscriber_movements!A:A, B3327, baseline_subscriber_movements!B:B, C3327)</f>
        <v>6.4420741366564499E-3</v>
      </c>
      <c r="G3327" s="30">
        <f t="shared" si="0"/>
        <v>5.7016154577130187E-3</v>
      </c>
      <c r="H3327" s="30">
        <f t="shared" si="1"/>
        <v>0.88505896342761703</v>
      </c>
      <c r="I3327" s="30">
        <f t="shared" si="2"/>
        <v>-11.494103657238297</v>
      </c>
    </row>
    <row r="3328" spans="1:9" ht="15.75" customHeight="1" x14ac:dyDescent="0.2">
      <c r="A3328" s="17">
        <f>od_matrix_directed_all_pairs_pe!A3317</f>
        <v>43955</v>
      </c>
      <c r="B3328" s="30" t="str">
        <f>od_matrix_directed_all_pairs_pe!B3317</f>
        <v>Locality30</v>
      </c>
      <c r="C3328" s="30" t="str">
        <f>od_matrix_directed_all_pairs_pe!C3317</f>
        <v>Locality25</v>
      </c>
      <c r="D3328" s="30">
        <f>SUMIFS(od_matrix_directed_all_pairs_pe!D:D, od_matrix_directed_all_pairs_pe!A:A, A3328, od_matrix_directed_all_pairs_pe!B:B, B3328, od_matrix_directed_all_pairs_pe!C:C, C3328)</f>
        <v>94</v>
      </c>
      <c r="E3328" s="30">
        <f t="array" ref="E3328">INDEX(total_subscribers_per_day!B:B, MATCH(A3328, total_subscribers_per_day!A:A, 0), 0)</f>
        <v>9471</v>
      </c>
      <c r="F3328" s="40">
        <f>SUMIFS(baseline_subscriber_movements!C:C, baseline_subscriber_movements!A:A, B3328, baseline_subscriber_movements!B:B, C3328)</f>
        <v>8.6161605547966803E-3</v>
      </c>
      <c r="G3328" s="30">
        <f t="shared" si="0"/>
        <v>9.9250343152782177E-3</v>
      </c>
      <c r="H3328" s="30">
        <f t="shared" si="1"/>
        <v>1.1519091655914975</v>
      </c>
      <c r="I3328" s="30">
        <f t="shared" si="2"/>
        <v>15.190916559149748</v>
      </c>
    </row>
    <row r="3329" spans="1:9" ht="15.75" customHeight="1" x14ac:dyDescent="0.2">
      <c r="A3329" s="17">
        <f>od_matrix_directed_all_pairs_pe!A3318</f>
        <v>43955</v>
      </c>
      <c r="B3329" s="30" t="str">
        <f>od_matrix_directed_all_pairs_pe!B3318</f>
        <v>Locality30</v>
      </c>
      <c r="C3329" s="30" t="str">
        <f>od_matrix_directed_all_pairs_pe!C3318</f>
        <v>Locality26</v>
      </c>
      <c r="D3329" s="30">
        <f>SUMIFS(od_matrix_directed_all_pairs_pe!D:D, od_matrix_directed_all_pairs_pe!A:A, A3329, od_matrix_directed_all_pairs_pe!B:B, B3329, od_matrix_directed_all_pairs_pe!C:C, C3329)</f>
        <v>37</v>
      </c>
      <c r="E3329" s="30">
        <f t="array" ref="E3329">INDEX(total_subscribers_per_day!B:B, MATCH(A3329, total_subscribers_per_day!A:A, 0), 0)</f>
        <v>9471</v>
      </c>
      <c r="F3329" s="40">
        <f>SUMIFS(baseline_subscriber_movements!C:C, baseline_subscriber_movements!A:A, B3329, baseline_subscriber_movements!B:B, C3329)</f>
        <v>4.20742610707899E-3</v>
      </c>
      <c r="G3329" s="30">
        <f t="shared" si="0"/>
        <v>3.9066624432478091E-3</v>
      </c>
      <c r="H3329" s="30">
        <f t="shared" si="1"/>
        <v>0.928515996198924</v>
      </c>
      <c r="I3329" s="30">
        <f t="shared" si="2"/>
        <v>-7.1484003801076001</v>
      </c>
    </row>
    <row r="3330" spans="1:9" ht="15.75" customHeight="1" x14ac:dyDescent="0.2">
      <c r="A3330" s="17">
        <f>od_matrix_directed_all_pairs_pe!A3319</f>
        <v>43955</v>
      </c>
      <c r="B3330" s="30" t="str">
        <f>od_matrix_directed_all_pairs_pe!B3319</f>
        <v>Locality30</v>
      </c>
      <c r="C3330" s="30" t="str">
        <f>od_matrix_directed_all_pairs_pe!C3319</f>
        <v>Locality27</v>
      </c>
      <c r="D3330" s="30">
        <f>SUMIFS(od_matrix_directed_all_pairs_pe!D:D, od_matrix_directed_all_pairs_pe!A:A, A3330, od_matrix_directed_all_pairs_pe!B:B, B3330, od_matrix_directed_all_pairs_pe!C:C, C3330)</f>
        <v>91</v>
      </c>
      <c r="E3330" s="30">
        <f t="array" ref="E3330">INDEX(total_subscribers_per_day!B:B, MATCH(A3330, total_subscribers_per_day!A:A, 0), 0)</f>
        <v>9471</v>
      </c>
      <c r="F3330" s="40">
        <f>SUMIFS(baseline_subscriber_movements!C:C, baseline_subscriber_movements!A:A, B3330, baseline_subscriber_movements!B:B, C3330)</f>
        <v>1.08057070919009E-2</v>
      </c>
      <c r="G3330" s="30">
        <f t="shared" si="0"/>
        <v>9.6082779009608286E-3</v>
      </c>
      <c r="H3330" s="30">
        <f t="shared" si="1"/>
        <v>0.88918548497047745</v>
      </c>
      <c r="I3330" s="30">
        <f t="shared" si="2"/>
        <v>-11.081451502952255</v>
      </c>
    </row>
    <row r="3331" spans="1:9" ht="15.75" customHeight="1" x14ac:dyDescent="0.2">
      <c r="A3331" s="17">
        <f>od_matrix_directed_all_pairs_pe!A3320</f>
        <v>43955</v>
      </c>
      <c r="B3331" s="30" t="str">
        <f>od_matrix_directed_all_pairs_pe!B3320</f>
        <v>Locality30</v>
      </c>
      <c r="C3331" s="30" t="str">
        <f>od_matrix_directed_all_pairs_pe!C3320</f>
        <v>Locality28</v>
      </c>
      <c r="D3331" s="30">
        <f>SUMIFS(od_matrix_directed_all_pairs_pe!D:D, od_matrix_directed_all_pairs_pe!A:A, A3331, od_matrix_directed_all_pairs_pe!B:B, B3331, od_matrix_directed_all_pairs_pe!C:C, C3331)</f>
        <v>45</v>
      </c>
      <c r="E3331" s="30">
        <f t="array" ref="E3331">INDEX(total_subscribers_per_day!B:B, MATCH(A3331, total_subscribers_per_day!A:A, 0), 0)</f>
        <v>9471</v>
      </c>
      <c r="F3331" s="40">
        <f>SUMIFS(baseline_subscriber_movements!C:C, baseline_subscriber_movements!A:A, B3331, baseline_subscriber_movements!B:B, C3331)</f>
        <v>4.3153352278707501E-3</v>
      </c>
      <c r="G3331" s="30">
        <f t="shared" si="0"/>
        <v>4.7513462147608489E-3</v>
      </c>
      <c r="H3331" s="30">
        <f t="shared" si="1"/>
        <v>1.1010375704010447</v>
      </c>
      <c r="I3331" s="30">
        <f t="shared" si="2"/>
        <v>10.103757040104465</v>
      </c>
    </row>
    <row r="3332" spans="1:9" ht="15.75" customHeight="1" x14ac:dyDescent="0.2">
      <c r="A3332" s="17">
        <f>od_matrix_directed_all_pairs_pe!A3321</f>
        <v>43955</v>
      </c>
      <c r="B3332" s="30" t="str">
        <f>od_matrix_directed_all_pairs_pe!B3321</f>
        <v>Locality30</v>
      </c>
      <c r="C3332" s="30" t="str">
        <f>od_matrix_directed_all_pairs_pe!C3321</f>
        <v>Locality29</v>
      </c>
      <c r="D3332" s="30">
        <f>SUMIFS(od_matrix_directed_all_pairs_pe!D:D, od_matrix_directed_all_pairs_pe!A:A, A3332, od_matrix_directed_all_pairs_pe!B:B, B3332, od_matrix_directed_all_pairs_pe!C:C, C3332)</f>
        <v>123</v>
      </c>
      <c r="E3332" s="30">
        <f t="array" ref="E3332">INDEX(total_subscribers_per_day!B:B, MATCH(A3332, total_subscribers_per_day!A:A, 0), 0)</f>
        <v>9471</v>
      </c>
      <c r="F3332" s="40">
        <f>SUMIFS(baseline_subscriber_movements!C:C, baseline_subscriber_movements!A:A, B3332, baseline_subscriber_movements!B:B, C3332)</f>
        <v>1.24197452899694E-2</v>
      </c>
      <c r="G3332" s="30">
        <f t="shared" si="0"/>
        <v>1.2987012987012988E-2</v>
      </c>
      <c r="H3332" s="30">
        <f t="shared" si="1"/>
        <v>1.0456746643187387</v>
      </c>
      <c r="I3332" s="30">
        <f t="shared" si="2"/>
        <v>4.5674664318738678</v>
      </c>
    </row>
    <row r="3333" spans="1:9" ht="15.75" customHeight="1" x14ac:dyDescent="0.2">
      <c r="A3333" s="17">
        <f>od_matrix_directed_all_pairs_pe!A3322</f>
        <v>43955</v>
      </c>
      <c r="B3333" s="30" t="str">
        <f>od_matrix_directed_all_pairs_pe!B3322</f>
        <v>Locality30</v>
      </c>
      <c r="C3333" s="30" t="str">
        <f>od_matrix_directed_all_pairs_pe!C3322</f>
        <v>Locality30</v>
      </c>
      <c r="D3333" s="30">
        <f>SUMIFS(od_matrix_directed_all_pairs_pe!D:D, od_matrix_directed_all_pairs_pe!A:A, A3333, od_matrix_directed_all_pairs_pe!B:B, B3333, od_matrix_directed_all_pairs_pe!C:C, C3333)</f>
        <v>107</v>
      </c>
      <c r="E3333" s="30">
        <f t="array" ref="E3333">INDEX(total_subscribers_per_day!B:B, MATCH(A3333, total_subscribers_per_day!A:A, 0), 0)</f>
        <v>9471</v>
      </c>
      <c r="F3333" s="40">
        <f>SUMIFS(baseline_subscriber_movements!C:C, baseline_subscriber_movements!A:A, B3333, baseline_subscriber_movements!B:B, C3333)</f>
        <v>1.0527423939362001E-2</v>
      </c>
      <c r="G3333" s="30">
        <f t="shared" si="0"/>
        <v>1.1297645443986908E-2</v>
      </c>
      <c r="H3333" s="30">
        <f t="shared" si="1"/>
        <v>1.0731633407243202</v>
      </c>
      <c r="I3333" s="30">
        <f t="shared" si="2"/>
        <v>7.3163340724320181</v>
      </c>
    </row>
    <row r="3334" spans="1:9" ht="15.75" customHeight="1" x14ac:dyDescent="0.2">
      <c r="A3334" s="17">
        <f>od_matrix_directed_all_pairs_pe!A3323</f>
        <v>43955</v>
      </c>
      <c r="B3334" s="30" t="str">
        <f>od_matrix_directed_all_pairs_pe!B3323</f>
        <v>Locality30</v>
      </c>
      <c r="C3334" s="30" t="str">
        <f>od_matrix_directed_all_pairs_pe!C3323</f>
        <v>Locality31</v>
      </c>
      <c r="D3334" s="30">
        <f>SUMIFS(od_matrix_directed_all_pairs_pe!D:D, od_matrix_directed_all_pairs_pe!A:A, A3334, od_matrix_directed_all_pairs_pe!B:B, B3334, od_matrix_directed_all_pairs_pe!C:C, C3334)</f>
        <v>153</v>
      </c>
      <c r="E3334" s="30">
        <f t="array" ref="E3334">INDEX(total_subscribers_per_day!B:B, MATCH(A3334, total_subscribers_per_day!A:A, 0), 0)</f>
        <v>9471</v>
      </c>
      <c r="F3334" s="40">
        <f>SUMIFS(baseline_subscriber_movements!C:C, baseline_subscriber_movements!A:A, B3334, baseline_subscriber_movements!B:B, C3334)</f>
        <v>1.6612343602144801E-2</v>
      </c>
      <c r="G3334" s="30">
        <f t="shared" si="0"/>
        <v>1.6154577130186885E-2</v>
      </c>
      <c r="H3334" s="30">
        <f t="shared" si="1"/>
        <v>0.97244419674182436</v>
      </c>
      <c r="I3334" s="30">
        <f t="shared" si="2"/>
        <v>-2.7555803258175637</v>
      </c>
    </row>
    <row r="3335" spans="1:9" ht="15.75" customHeight="1" x14ac:dyDescent="0.2">
      <c r="A3335" s="17">
        <f>od_matrix_directed_all_pairs_pe!A3324</f>
        <v>43955</v>
      </c>
      <c r="B3335" s="30" t="str">
        <f>od_matrix_directed_all_pairs_pe!B3324</f>
        <v>Locality30</v>
      </c>
      <c r="C3335" s="30" t="str">
        <f>od_matrix_directed_all_pairs_pe!C3324</f>
        <v>Locality32</v>
      </c>
      <c r="D3335" s="30">
        <f>SUMIFS(od_matrix_directed_all_pairs_pe!D:D, od_matrix_directed_all_pairs_pe!A:A, A3335, od_matrix_directed_all_pairs_pe!B:B, B3335, od_matrix_directed_all_pairs_pe!C:C, C3335)</f>
        <v>90</v>
      </c>
      <c r="E3335" s="30">
        <f t="array" ref="E3335">INDEX(total_subscribers_per_day!B:B, MATCH(A3335, total_subscribers_per_day!A:A, 0), 0)</f>
        <v>9471</v>
      </c>
      <c r="F3335" s="40">
        <f>SUMIFS(baseline_subscriber_movements!C:C, baseline_subscriber_movements!A:A, B3335, baseline_subscriber_movements!B:B, C3335)</f>
        <v>1.05119310417323E-2</v>
      </c>
      <c r="G3335" s="30">
        <f t="shared" si="0"/>
        <v>9.5026924295216978E-3</v>
      </c>
      <c r="H3335" s="30">
        <f t="shared" si="1"/>
        <v>0.90399113082040483</v>
      </c>
      <c r="I3335" s="30">
        <f t="shared" si="2"/>
        <v>-9.6008869179595173</v>
      </c>
    </row>
    <row r="3336" spans="1:9" ht="15.75" customHeight="1" x14ac:dyDescent="0.2">
      <c r="A3336" s="17">
        <f>od_matrix_directed_all_pairs_pe!A3325</f>
        <v>43955</v>
      </c>
      <c r="B3336" s="30" t="str">
        <f>od_matrix_directed_all_pairs_pe!B3325</f>
        <v>Locality30</v>
      </c>
      <c r="C3336" s="30" t="str">
        <f>od_matrix_directed_all_pairs_pe!C3325</f>
        <v>Locality33</v>
      </c>
      <c r="D3336" s="30">
        <f>SUMIFS(od_matrix_directed_all_pairs_pe!D:D, od_matrix_directed_all_pairs_pe!A:A, A3336, od_matrix_directed_all_pairs_pe!B:B, B3336, od_matrix_directed_all_pairs_pe!C:C, C3336)</f>
        <v>90</v>
      </c>
      <c r="E3336" s="30">
        <f t="array" ref="E3336">INDEX(total_subscribers_per_day!B:B, MATCH(A3336, total_subscribers_per_day!A:A, 0), 0)</f>
        <v>9471</v>
      </c>
      <c r="F3336" s="40">
        <f>SUMIFS(baseline_subscriber_movements!C:C, baseline_subscriber_movements!A:A, B3336, baseline_subscriber_movements!B:B, C3336)</f>
        <v>8.94642669192716E-3</v>
      </c>
      <c r="G3336" s="30">
        <f t="shared" si="0"/>
        <v>9.5026924295216978E-3</v>
      </c>
      <c r="H3336" s="30">
        <f t="shared" si="1"/>
        <v>1.0621774208574788</v>
      </c>
      <c r="I3336" s="30">
        <f t="shared" si="2"/>
        <v>6.2177420857478793</v>
      </c>
    </row>
    <row r="3337" spans="1:9" ht="15.75" customHeight="1" x14ac:dyDescent="0.2">
      <c r="A3337" s="17">
        <f>od_matrix_directed_all_pairs_pe!A3326</f>
        <v>43955</v>
      </c>
      <c r="B3337" s="30" t="str">
        <f>od_matrix_directed_all_pairs_pe!B3326</f>
        <v>Locality30</v>
      </c>
      <c r="C3337" s="30" t="str">
        <f>od_matrix_directed_all_pairs_pe!C3326</f>
        <v>Locality34</v>
      </c>
      <c r="D3337" s="30">
        <f>SUMIFS(od_matrix_directed_all_pairs_pe!D:D, od_matrix_directed_all_pairs_pe!A:A, A3337, od_matrix_directed_all_pairs_pe!B:B, B3337, od_matrix_directed_all_pairs_pe!C:C, C3337)</f>
        <v>46</v>
      </c>
      <c r="E3337" s="30">
        <f t="array" ref="E3337">INDEX(total_subscribers_per_day!B:B, MATCH(A3337, total_subscribers_per_day!A:A, 0), 0)</f>
        <v>9471</v>
      </c>
      <c r="F3337" s="40">
        <f>SUMIFS(baseline_subscriber_movements!C:C, baseline_subscriber_movements!A:A, B3337, baseline_subscriber_movements!B:B, C3337)</f>
        <v>4.4280442804428E-3</v>
      </c>
      <c r="G3337" s="30">
        <f t="shared" si="0"/>
        <v>4.8569316861999789E-3</v>
      </c>
      <c r="H3337" s="30">
        <f t="shared" si="1"/>
        <v>1.0968570724668296</v>
      </c>
      <c r="I3337" s="30">
        <f t="shared" si="2"/>
        <v>9.6857072466829628</v>
      </c>
    </row>
    <row r="3338" spans="1:9" ht="15.75" customHeight="1" x14ac:dyDescent="0.2">
      <c r="A3338" s="17">
        <f>od_matrix_directed_all_pairs_pe!A3327</f>
        <v>43955</v>
      </c>
      <c r="B3338" s="30" t="str">
        <f>od_matrix_directed_all_pairs_pe!B3327</f>
        <v>Locality30</v>
      </c>
      <c r="C3338" s="30" t="str">
        <f>od_matrix_directed_all_pairs_pe!C3327</f>
        <v>Locality35</v>
      </c>
      <c r="D3338" s="30">
        <f>SUMIFS(od_matrix_directed_all_pairs_pe!D:D, od_matrix_directed_all_pairs_pe!A:A, A3338, od_matrix_directed_all_pairs_pe!B:B, B3338, od_matrix_directed_all_pairs_pe!C:C, C3338)</f>
        <v>20</v>
      </c>
      <c r="E3338" s="30">
        <f t="array" ref="E3338">INDEX(total_subscribers_per_day!B:B, MATCH(A3338, total_subscribers_per_day!A:A, 0), 0)</f>
        <v>9471</v>
      </c>
      <c r="F3338" s="40">
        <f>SUMIFS(baseline_subscriber_movements!C:C, baseline_subscriber_movements!A:A, B3338, baseline_subscriber_movements!B:B, C3338)</f>
        <v>2.2140221402214E-3</v>
      </c>
      <c r="G3338" s="30">
        <f t="shared" si="0"/>
        <v>2.1117094287825995E-3</v>
      </c>
      <c r="H3338" s="30">
        <f t="shared" si="1"/>
        <v>0.95378875866680846</v>
      </c>
      <c r="I3338" s="30">
        <f t="shared" si="2"/>
        <v>-4.6211241333191548</v>
      </c>
    </row>
    <row r="3339" spans="1:9" ht="15.75" customHeight="1" x14ac:dyDescent="0.2">
      <c r="A3339" s="17">
        <f>od_matrix_directed_all_pairs_pe!A3328</f>
        <v>43955</v>
      </c>
      <c r="B3339" s="30" t="str">
        <f>od_matrix_directed_all_pairs_pe!B3328</f>
        <v>Locality31</v>
      </c>
      <c r="C3339" s="30" t="str">
        <f>od_matrix_directed_all_pairs_pe!C3328</f>
        <v>Locality01</v>
      </c>
      <c r="D3339" s="30">
        <f>SUMIFS(od_matrix_directed_all_pairs_pe!D:D, od_matrix_directed_all_pairs_pe!A:A, A3339, od_matrix_directed_all_pairs_pe!B:B, B3339, od_matrix_directed_all_pairs_pe!C:C, C3339)</f>
        <v>137</v>
      </c>
      <c r="E3339" s="30">
        <f t="array" ref="E3339">INDEX(total_subscribers_per_day!B:B, MATCH(A3339, total_subscribers_per_day!A:A, 0), 0)</f>
        <v>9471</v>
      </c>
      <c r="F3339" s="40">
        <f>SUMIFS(baseline_subscriber_movements!C:C, baseline_subscriber_movements!A:A, B3339, baseline_subscriber_movements!B:B, C3339)</f>
        <v>1.3628262920641499E-2</v>
      </c>
      <c r="G3339" s="30">
        <f t="shared" si="0"/>
        <v>1.4465209587160808E-2</v>
      </c>
      <c r="H3339" s="30">
        <f t="shared" si="1"/>
        <v>1.0614125711686748</v>
      </c>
      <c r="I3339" s="30">
        <f t="shared" si="2"/>
        <v>6.1412571168674823</v>
      </c>
    </row>
    <row r="3340" spans="1:9" ht="15.75" customHeight="1" x14ac:dyDescent="0.2">
      <c r="A3340" s="17">
        <f>od_matrix_directed_all_pairs_pe!A3329</f>
        <v>43955</v>
      </c>
      <c r="B3340" s="30" t="str">
        <f>od_matrix_directed_all_pairs_pe!B3329</f>
        <v>Locality31</v>
      </c>
      <c r="C3340" s="30" t="str">
        <f>od_matrix_directed_all_pairs_pe!C3329</f>
        <v>Locality02</v>
      </c>
      <c r="D3340" s="30">
        <f>SUMIFS(od_matrix_directed_all_pairs_pe!D:D, od_matrix_directed_all_pairs_pe!A:A, A3340, od_matrix_directed_all_pairs_pe!B:B, B3340, od_matrix_directed_all_pairs_pe!C:C, C3340)</f>
        <v>34</v>
      </c>
      <c r="E3340" s="30">
        <f t="array" ref="E3340">INDEX(total_subscribers_per_day!B:B, MATCH(A3340, total_subscribers_per_day!A:A, 0), 0)</f>
        <v>9471</v>
      </c>
      <c r="F3340" s="40">
        <f>SUMIFS(baseline_subscriber_movements!C:C, baseline_subscriber_movements!A:A, B3340, baseline_subscriber_movements!B:B, C3340)</f>
        <v>3.56132816591599E-3</v>
      </c>
      <c r="G3340" s="30">
        <f t="shared" si="0"/>
        <v>3.5899060289304192E-3</v>
      </c>
      <c r="H3340" s="30">
        <f t="shared" si="1"/>
        <v>1.0080244958293751</v>
      </c>
      <c r="I3340" s="30">
        <f t="shared" si="2"/>
        <v>0.80244958293751445</v>
      </c>
    </row>
    <row r="3341" spans="1:9" ht="15.75" customHeight="1" x14ac:dyDescent="0.2">
      <c r="A3341" s="17">
        <f>od_matrix_directed_all_pairs_pe!A3330</f>
        <v>43955</v>
      </c>
      <c r="B3341" s="30" t="str">
        <f>od_matrix_directed_all_pairs_pe!B3330</f>
        <v>Locality31</v>
      </c>
      <c r="C3341" s="30" t="str">
        <f>od_matrix_directed_all_pairs_pe!C3330</f>
        <v>Locality03</v>
      </c>
      <c r="D3341" s="30">
        <f>SUMIFS(od_matrix_directed_all_pairs_pe!D:D, od_matrix_directed_all_pairs_pe!A:A, A3341, od_matrix_directed_all_pairs_pe!B:B, B3341, od_matrix_directed_all_pairs_pe!C:C, C3341)</f>
        <v>41</v>
      </c>
      <c r="E3341" s="30">
        <f t="array" ref="E3341">INDEX(total_subscribers_per_day!B:B, MATCH(A3341, total_subscribers_per_day!A:A, 0), 0)</f>
        <v>9471</v>
      </c>
      <c r="F3341" s="40">
        <f>SUMIFS(baseline_subscriber_movements!C:C, baseline_subscriber_movements!A:A, B3341, baseline_subscriber_movements!B:B, C3341)</f>
        <v>3.36842105263157E-3</v>
      </c>
      <c r="G3341" s="30">
        <f t="shared" si="0"/>
        <v>4.329004329004329E-3</v>
      </c>
      <c r="H3341" s="30">
        <f t="shared" si="1"/>
        <v>1.2851731601731635</v>
      </c>
      <c r="I3341" s="30">
        <f t="shared" si="2"/>
        <v>28.517316017316354</v>
      </c>
    </row>
    <row r="3342" spans="1:9" ht="15.75" customHeight="1" x14ac:dyDescent="0.2">
      <c r="A3342" s="17">
        <f>od_matrix_directed_all_pairs_pe!A3331</f>
        <v>43955</v>
      </c>
      <c r="B3342" s="30" t="str">
        <f>od_matrix_directed_all_pairs_pe!B3331</f>
        <v>Locality31</v>
      </c>
      <c r="C3342" s="30" t="str">
        <f>od_matrix_directed_all_pairs_pe!C3331</f>
        <v>Locality04</v>
      </c>
      <c r="D3342" s="30">
        <f>SUMIFS(od_matrix_directed_all_pairs_pe!D:D, od_matrix_directed_all_pairs_pe!A:A, A3342, od_matrix_directed_all_pairs_pe!B:B, B3342, od_matrix_directed_all_pairs_pe!C:C, C3342)</f>
        <v>132</v>
      </c>
      <c r="E3342" s="30">
        <f t="array" ref="E3342">INDEX(total_subscribers_per_day!B:B, MATCH(A3342, total_subscribers_per_day!A:A, 0), 0)</f>
        <v>9471</v>
      </c>
      <c r="F3342" s="40">
        <f>SUMIFS(baseline_subscriber_movements!C:C, baseline_subscriber_movements!A:A, B3342, baseline_subscriber_movements!B:B, C3342)</f>
        <v>1.31787032156035E-2</v>
      </c>
      <c r="G3342" s="30">
        <f t="shared" si="0"/>
        <v>1.3937282229965157E-2</v>
      </c>
      <c r="H3342" s="30">
        <f t="shared" si="1"/>
        <v>1.0575609756097628</v>
      </c>
      <c r="I3342" s="30">
        <f t="shared" si="2"/>
        <v>5.756097560976281</v>
      </c>
    </row>
    <row r="3343" spans="1:9" ht="15.75" customHeight="1" x14ac:dyDescent="0.2">
      <c r="A3343" s="17">
        <f>od_matrix_directed_all_pairs_pe!A3332</f>
        <v>43955</v>
      </c>
      <c r="B3343" s="30" t="str">
        <f>od_matrix_directed_all_pairs_pe!B3332</f>
        <v>Locality31</v>
      </c>
      <c r="C3343" s="30" t="str">
        <f>od_matrix_directed_all_pairs_pe!C3332</f>
        <v>Locality05</v>
      </c>
      <c r="D3343" s="30">
        <f>SUMIFS(od_matrix_directed_all_pairs_pe!D:D, od_matrix_directed_all_pairs_pe!A:A, A3343, od_matrix_directed_all_pairs_pe!B:B, B3343, od_matrix_directed_all_pairs_pe!C:C, C3343)</f>
        <v>34</v>
      </c>
      <c r="E3343" s="30">
        <f t="array" ref="E3343">INDEX(total_subscribers_per_day!B:B, MATCH(A3343, total_subscribers_per_day!A:A, 0), 0)</f>
        <v>9471</v>
      </c>
      <c r="F3343" s="40">
        <f>SUMIFS(baseline_subscriber_movements!C:C, baseline_subscriber_movements!A:A, B3343, baseline_subscriber_movements!B:B, C3343)</f>
        <v>3.45477386934673E-3</v>
      </c>
      <c r="G3343" s="30">
        <f t="shared" si="0"/>
        <v>3.5899060289304192E-3</v>
      </c>
      <c r="H3343" s="30">
        <f t="shared" si="1"/>
        <v>1.0391146178285879</v>
      </c>
      <c r="I3343" s="30">
        <f t="shared" si="2"/>
        <v>3.9114617828587939</v>
      </c>
    </row>
    <row r="3344" spans="1:9" ht="15.75" customHeight="1" x14ac:dyDescent="0.2">
      <c r="A3344" s="17">
        <f>od_matrix_directed_all_pairs_pe!A3333</f>
        <v>43955</v>
      </c>
      <c r="B3344" s="30" t="str">
        <f>od_matrix_directed_all_pairs_pe!B3333</f>
        <v>Locality31</v>
      </c>
      <c r="C3344" s="30" t="str">
        <f>od_matrix_directed_all_pairs_pe!C3333</f>
        <v>Locality06</v>
      </c>
      <c r="D3344" s="30">
        <f>SUMIFS(od_matrix_directed_all_pairs_pe!D:D, od_matrix_directed_all_pairs_pe!A:A, A3344, od_matrix_directed_all_pairs_pe!B:B, B3344, od_matrix_directed_all_pairs_pe!C:C, C3344)</f>
        <v>64</v>
      </c>
      <c r="E3344" s="30">
        <f t="array" ref="E3344">INDEX(total_subscribers_per_day!B:B, MATCH(A3344, total_subscribers_per_day!A:A, 0), 0)</f>
        <v>9471</v>
      </c>
      <c r="F3344" s="40">
        <f>SUMIFS(baseline_subscriber_movements!C:C, baseline_subscriber_movements!A:A, B3344, baseline_subscriber_movements!B:B, C3344)</f>
        <v>6.8413851173560599E-3</v>
      </c>
      <c r="G3344" s="30">
        <f t="shared" si="0"/>
        <v>6.7574701721043184E-3</v>
      </c>
      <c r="H3344" s="30">
        <f t="shared" si="1"/>
        <v>0.98773421700251085</v>
      </c>
      <c r="I3344" s="30">
        <f t="shared" si="2"/>
        <v>-1.226578299748915</v>
      </c>
    </row>
    <row r="3345" spans="1:9" ht="15.75" customHeight="1" x14ac:dyDescent="0.2">
      <c r="A3345" s="17">
        <f>od_matrix_directed_all_pairs_pe!A3334</f>
        <v>43955</v>
      </c>
      <c r="B3345" s="30" t="str">
        <f>od_matrix_directed_all_pairs_pe!B3334</f>
        <v>Locality31</v>
      </c>
      <c r="C3345" s="30" t="str">
        <f>od_matrix_directed_all_pairs_pe!C3334</f>
        <v>Locality07</v>
      </c>
      <c r="D3345" s="30">
        <f>SUMIFS(od_matrix_directed_all_pairs_pe!D:D, od_matrix_directed_all_pairs_pe!A:A, A3345, od_matrix_directed_all_pairs_pe!B:B, B3345, od_matrix_directed_all_pairs_pe!C:C, C3345)</f>
        <v>117</v>
      </c>
      <c r="E3345" s="30">
        <f t="array" ref="E3345">INDEX(total_subscribers_per_day!B:B, MATCH(A3345, total_subscribers_per_day!A:A, 0), 0)</f>
        <v>9471</v>
      </c>
      <c r="F3345" s="40">
        <f>SUMIFS(baseline_subscriber_movements!C:C, baseline_subscriber_movements!A:A, B3345, baseline_subscriber_movements!B:B, C3345)</f>
        <v>9.7658300955581201E-3</v>
      </c>
      <c r="G3345" s="30">
        <f t="shared" si="0"/>
        <v>1.2353500158378208E-2</v>
      </c>
      <c r="H3345" s="30">
        <f t="shared" si="1"/>
        <v>1.2649718495509215</v>
      </c>
      <c r="I3345" s="30">
        <f t="shared" si="2"/>
        <v>26.497184955092145</v>
      </c>
    </row>
    <row r="3346" spans="1:9" ht="15.75" customHeight="1" x14ac:dyDescent="0.2">
      <c r="A3346" s="17">
        <f>od_matrix_directed_all_pairs_pe!A3335</f>
        <v>43955</v>
      </c>
      <c r="B3346" s="30" t="str">
        <f>od_matrix_directed_all_pairs_pe!B3335</f>
        <v>Locality31</v>
      </c>
      <c r="C3346" s="30" t="str">
        <f>od_matrix_directed_all_pairs_pe!C3335</f>
        <v>Locality08</v>
      </c>
      <c r="D3346" s="30">
        <f>SUMIFS(od_matrix_directed_all_pairs_pe!D:D, od_matrix_directed_all_pairs_pe!A:A, A3346, od_matrix_directed_all_pairs_pe!B:B, B3346, od_matrix_directed_all_pairs_pe!C:C, C3346)</f>
        <v>106</v>
      </c>
      <c r="E3346" s="30">
        <f t="array" ref="E3346">INDEX(total_subscribers_per_day!B:B, MATCH(A3346, total_subscribers_per_day!A:A, 0), 0)</f>
        <v>9471</v>
      </c>
      <c r="F3346" s="40">
        <f>SUMIFS(baseline_subscriber_movements!C:C, baseline_subscriber_movements!A:A, B3346, baseline_subscriber_movements!B:B, C3346)</f>
        <v>1.02094516366698E-2</v>
      </c>
      <c r="G3346" s="30">
        <f t="shared" si="0"/>
        <v>1.1192059972547777E-2</v>
      </c>
      <c r="H3346" s="30">
        <f t="shared" si="1"/>
        <v>1.0962449670018215</v>
      </c>
      <c r="I3346" s="30">
        <f t="shared" si="2"/>
        <v>9.6244967001821493</v>
      </c>
    </row>
    <row r="3347" spans="1:9" ht="15.75" customHeight="1" x14ac:dyDescent="0.2">
      <c r="A3347" s="17">
        <f>od_matrix_directed_all_pairs_pe!A3336</f>
        <v>43955</v>
      </c>
      <c r="B3347" s="30" t="str">
        <f>od_matrix_directed_all_pairs_pe!B3336</f>
        <v>Locality31</v>
      </c>
      <c r="C3347" s="30" t="str">
        <f>od_matrix_directed_all_pairs_pe!C3336</f>
        <v>Locality09</v>
      </c>
      <c r="D3347" s="30">
        <f>SUMIFS(od_matrix_directed_all_pairs_pe!D:D, od_matrix_directed_all_pairs_pe!A:A, A3347, od_matrix_directed_all_pairs_pe!B:B, B3347, od_matrix_directed_all_pairs_pe!C:C, C3347)</f>
        <v>21</v>
      </c>
      <c r="E3347" s="30">
        <f t="array" ref="E3347">INDEX(total_subscribers_per_day!B:B, MATCH(A3347, total_subscribers_per_day!A:A, 0), 0)</f>
        <v>9471</v>
      </c>
      <c r="F3347" s="40">
        <f>SUMIFS(baseline_subscriber_movements!C:C, baseline_subscriber_movements!A:A, B3347, baseline_subscriber_movements!B:B, C3347)</f>
        <v>3.68343506630183E-3</v>
      </c>
      <c r="G3347" s="30">
        <f t="shared" si="0"/>
        <v>2.2172949002217295E-3</v>
      </c>
      <c r="H3347" s="30">
        <f t="shared" si="1"/>
        <v>0.60196388976876802</v>
      </c>
      <c r="I3347" s="30">
        <f t="shared" si="2"/>
        <v>-39.803611023123196</v>
      </c>
    </row>
    <row r="3348" spans="1:9" ht="15.75" customHeight="1" x14ac:dyDescent="0.2">
      <c r="A3348" s="17">
        <f>od_matrix_directed_all_pairs_pe!A3337</f>
        <v>43955</v>
      </c>
      <c r="B3348" s="30" t="str">
        <f>od_matrix_directed_all_pairs_pe!B3337</f>
        <v>Locality31</v>
      </c>
      <c r="C3348" s="30" t="str">
        <f>od_matrix_directed_all_pairs_pe!C3337</f>
        <v>Locality10</v>
      </c>
      <c r="D3348" s="30">
        <f>SUMIFS(od_matrix_directed_all_pairs_pe!D:D, od_matrix_directed_all_pairs_pe!A:A, A3348, od_matrix_directed_all_pairs_pe!B:B, B3348, od_matrix_directed_all_pairs_pe!C:C, C3348)</f>
        <v>89</v>
      </c>
      <c r="E3348" s="30">
        <f t="array" ref="E3348">INDEX(total_subscribers_per_day!B:B, MATCH(A3348, total_subscribers_per_day!A:A, 0), 0)</f>
        <v>9471</v>
      </c>
      <c r="F3348" s="40">
        <f>SUMIFS(baseline_subscriber_movements!C:C, baseline_subscriber_movements!A:A, B3348, baseline_subscriber_movements!B:B, C3348)</f>
        <v>9.8957785030003107E-3</v>
      </c>
      <c r="G3348" s="30">
        <f t="shared" si="0"/>
        <v>9.3971069580825687E-3</v>
      </c>
      <c r="H3348" s="30">
        <f t="shared" si="1"/>
        <v>0.94960764888113158</v>
      </c>
      <c r="I3348" s="30">
        <f t="shared" si="2"/>
        <v>-5.0392351118868417</v>
      </c>
    </row>
    <row r="3349" spans="1:9" ht="15.75" customHeight="1" x14ac:dyDescent="0.2">
      <c r="A3349" s="17">
        <f>od_matrix_directed_all_pairs_pe!A3338</f>
        <v>43955</v>
      </c>
      <c r="B3349" s="30" t="str">
        <f>od_matrix_directed_all_pairs_pe!B3338</f>
        <v>Locality31</v>
      </c>
      <c r="C3349" s="30" t="str">
        <f>od_matrix_directed_all_pairs_pe!C3338</f>
        <v>Locality11</v>
      </c>
      <c r="D3349" s="30">
        <f>SUMIFS(od_matrix_directed_all_pairs_pe!D:D, od_matrix_directed_all_pairs_pe!A:A, A3349, od_matrix_directed_all_pairs_pe!B:B, B3349, od_matrix_directed_all_pairs_pe!C:C, C3349)</f>
        <v>94</v>
      </c>
      <c r="E3349" s="30">
        <f t="array" ref="E3349">INDEX(total_subscribers_per_day!B:B, MATCH(A3349, total_subscribers_per_day!A:A, 0), 0)</f>
        <v>9471</v>
      </c>
      <c r="F3349" s="40">
        <f>SUMIFS(baseline_subscriber_movements!C:C, baseline_subscriber_movements!A:A, B3349, baseline_subscriber_movements!B:B, C3349)</f>
        <v>1.04013448203404E-2</v>
      </c>
      <c r="G3349" s="30">
        <f t="shared" si="0"/>
        <v>9.9250343152782177E-3</v>
      </c>
      <c r="H3349" s="30">
        <f t="shared" si="1"/>
        <v>0.95420683447291055</v>
      </c>
      <c r="I3349" s="30">
        <f t="shared" si="2"/>
        <v>-4.5793165527089457</v>
      </c>
    </row>
    <row r="3350" spans="1:9" ht="15.75" customHeight="1" x14ac:dyDescent="0.2">
      <c r="A3350" s="17">
        <f>od_matrix_directed_all_pairs_pe!A3339</f>
        <v>43955</v>
      </c>
      <c r="B3350" s="30" t="str">
        <f>od_matrix_directed_all_pairs_pe!B3339</f>
        <v>Locality31</v>
      </c>
      <c r="C3350" s="30" t="str">
        <f>od_matrix_directed_all_pairs_pe!C3339</f>
        <v>Locality12</v>
      </c>
      <c r="D3350" s="30">
        <f>SUMIFS(od_matrix_directed_all_pairs_pe!D:D, od_matrix_directed_all_pairs_pe!A:A, A3350, od_matrix_directed_all_pairs_pe!B:B, B3350, od_matrix_directed_all_pairs_pe!C:C, C3350)</f>
        <v>70</v>
      </c>
      <c r="E3350" s="30">
        <f t="array" ref="E3350">INDEX(total_subscribers_per_day!B:B, MATCH(A3350, total_subscribers_per_day!A:A, 0), 0)</f>
        <v>9471</v>
      </c>
      <c r="F3350" s="40">
        <f>SUMIFS(baseline_subscriber_movements!C:C, baseline_subscriber_movements!A:A, B3350, baseline_subscriber_movements!B:B, C3350)</f>
        <v>7.0548594292934603E-3</v>
      </c>
      <c r="G3350" s="30">
        <f t="shared" si="0"/>
        <v>7.3909830007390983E-3</v>
      </c>
      <c r="H3350" s="30">
        <f t="shared" si="1"/>
        <v>1.0476442620599884</v>
      </c>
      <c r="I3350" s="30">
        <f t="shared" si="2"/>
        <v>4.7644262059988396</v>
      </c>
    </row>
    <row r="3351" spans="1:9" ht="15.75" customHeight="1" x14ac:dyDescent="0.2">
      <c r="A3351" s="17">
        <f>od_matrix_directed_all_pairs_pe!A3340</f>
        <v>43955</v>
      </c>
      <c r="B3351" s="30" t="str">
        <f>od_matrix_directed_all_pairs_pe!B3340</f>
        <v>Locality31</v>
      </c>
      <c r="C3351" s="30" t="str">
        <f>od_matrix_directed_all_pairs_pe!C3340</f>
        <v>Locality13</v>
      </c>
      <c r="D3351" s="30">
        <f>SUMIFS(od_matrix_directed_all_pairs_pe!D:D, od_matrix_directed_all_pairs_pe!A:A, A3351, od_matrix_directed_all_pairs_pe!B:B, B3351, od_matrix_directed_all_pairs_pe!C:C, C3351)</f>
        <v>30</v>
      </c>
      <c r="E3351" s="30">
        <f t="array" ref="E3351">INDEX(total_subscribers_per_day!B:B, MATCH(A3351, total_subscribers_per_day!A:A, 0), 0)</f>
        <v>9471</v>
      </c>
      <c r="F3351" s="40">
        <f>SUMIFS(baseline_subscriber_movements!C:C, baseline_subscriber_movements!A:A, B3351, baseline_subscriber_movements!B:B, C3351)</f>
        <v>3.5755599957934502E-3</v>
      </c>
      <c r="G3351" s="30">
        <f t="shared" si="0"/>
        <v>3.1675641431738993E-3</v>
      </c>
      <c r="H3351" s="30">
        <f t="shared" si="1"/>
        <v>0.88589315992472595</v>
      </c>
      <c r="I3351" s="30">
        <f t="shared" si="2"/>
        <v>-11.410684007527404</v>
      </c>
    </row>
    <row r="3352" spans="1:9" ht="15.75" customHeight="1" x14ac:dyDescent="0.2">
      <c r="A3352" s="17">
        <f>od_matrix_directed_all_pairs_pe!A3341</f>
        <v>43955</v>
      </c>
      <c r="B3352" s="30" t="str">
        <f>od_matrix_directed_all_pairs_pe!B3341</f>
        <v>Locality31</v>
      </c>
      <c r="C3352" s="30" t="str">
        <f>od_matrix_directed_all_pairs_pe!C3341</f>
        <v>Locality14</v>
      </c>
      <c r="D3352" s="30">
        <f>SUMIFS(od_matrix_directed_all_pairs_pe!D:D, od_matrix_directed_all_pairs_pe!A:A, A3352, od_matrix_directed_all_pairs_pe!B:B, B3352, od_matrix_directed_all_pairs_pe!C:C, C3352)</f>
        <v>62</v>
      </c>
      <c r="E3352" s="30">
        <f t="array" ref="E3352">INDEX(total_subscribers_per_day!B:B, MATCH(A3352, total_subscribers_per_day!A:A, 0), 0)</f>
        <v>9471</v>
      </c>
      <c r="F3352" s="40">
        <f>SUMIFS(baseline_subscriber_movements!C:C, baseline_subscriber_movements!A:A, B3352, baseline_subscriber_movements!B:B, C3352)</f>
        <v>6.9459061250263096E-3</v>
      </c>
      <c r="G3352" s="30">
        <f t="shared" si="0"/>
        <v>6.5462992292260585E-3</v>
      </c>
      <c r="H3352" s="30">
        <f t="shared" si="1"/>
        <v>0.94246871630463658</v>
      </c>
      <c r="I3352" s="30">
        <f t="shared" si="2"/>
        <v>-5.7531283695363422</v>
      </c>
    </row>
    <row r="3353" spans="1:9" ht="15.75" customHeight="1" x14ac:dyDescent="0.2">
      <c r="A3353" s="17">
        <f>od_matrix_directed_all_pairs_pe!A3342</f>
        <v>43955</v>
      </c>
      <c r="B3353" s="30" t="str">
        <f>od_matrix_directed_all_pairs_pe!B3342</f>
        <v>Locality31</v>
      </c>
      <c r="C3353" s="30" t="str">
        <f>od_matrix_directed_all_pairs_pe!C3342</f>
        <v>Locality15</v>
      </c>
      <c r="D3353" s="30">
        <f>SUMIFS(od_matrix_directed_all_pairs_pe!D:D, od_matrix_directed_all_pairs_pe!A:A, A3353, od_matrix_directed_all_pairs_pe!B:B, B3353, od_matrix_directed_all_pairs_pe!C:C, C3353)</f>
        <v>114</v>
      </c>
      <c r="E3353" s="30">
        <f t="array" ref="E3353">INDEX(total_subscribers_per_day!B:B, MATCH(A3353, total_subscribers_per_day!A:A, 0), 0)</f>
        <v>9471</v>
      </c>
      <c r="F3353" s="40">
        <f>SUMIFS(baseline_subscriber_movements!C:C, baseline_subscriber_movements!A:A, B3353, baseline_subscriber_movements!B:B, C3353)</f>
        <v>1.00031588922817E-2</v>
      </c>
      <c r="G3353" s="30">
        <f t="shared" si="0"/>
        <v>1.2036743744060817E-2</v>
      </c>
      <c r="H3353" s="30">
        <f t="shared" si="1"/>
        <v>1.2032942667089097</v>
      </c>
      <c r="I3353" s="30">
        <f t="shared" si="2"/>
        <v>20.329426670890971</v>
      </c>
    </row>
    <row r="3354" spans="1:9" ht="15.75" customHeight="1" x14ac:dyDescent="0.2">
      <c r="A3354" s="17">
        <f>od_matrix_directed_all_pairs_pe!A3343</f>
        <v>43955</v>
      </c>
      <c r="B3354" s="30" t="str">
        <f>od_matrix_directed_all_pairs_pe!B3343</f>
        <v>Locality31</v>
      </c>
      <c r="C3354" s="30" t="str">
        <f>od_matrix_directed_all_pairs_pe!C3343</f>
        <v>Locality16</v>
      </c>
      <c r="D3354" s="30">
        <f>SUMIFS(od_matrix_directed_all_pairs_pe!D:D, od_matrix_directed_all_pairs_pe!A:A, A3354, od_matrix_directed_all_pairs_pe!B:B, B3354, od_matrix_directed_all_pairs_pe!C:C, C3354)</f>
        <v>101</v>
      </c>
      <c r="E3354" s="30">
        <f t="array" ref="E3354">INDEX(total_subscribers_per_day!B:B, MATCH(A3354, total_subscribers_per_day!A:A, 0), 0)</f>
        <v>9471</v>
      </c>
      <c r="F3354" s="40">
        <f>SUMIFS(baseline_subscriber_movements!C:C, baseline_subscriber_movements!A:A, B3354, baseline_subscriber_movements!B:B, C3354)</f>
        <v>1.01084553016742E-2</v>
      </c>
      <c r="G3354" s="30">
        <f t="shared" si="0"/>
        <v>1.0664132615352128E-2</v>
      </c>
      <c r="H3354" s="30">
        <f t="shared" si="1"/>
        <v>1.0549715359166594</v>
      </c>
      <c r="I3354" s="30">
        <f t="shared" si="2"/>
        <v>5.4971535916659375</v>
      </c>
    </row>
    <row r="3355" spans="1:9" ht="15.75" customHeight="1" x14ac:dyDescent="0.2">
      <c r="A3355" s="17">
        <f>od_matrix_directed_all_pairs_pe!A3344</f>
        <v>43955</v>
      </c>
      <c r="B3355" s="30" t="str">
        <f>od_matrix_directed_all_pairs_pe!B3344</f>
        <v>Locality31</v>
      </c>
      <c r="C3355" s="30" t="str">
        <f>od_matrix_directed_all_pairs_pe!C3344</f>
        <v>Locality17</v>
      </c>
      <c r="D3355" s="30">
        <f>SUMIFS(od_matrix_directed_all_pairs_pe!D:D, od_matrix_directed_all_pairs_pe!A:A, A3355, od_matrix_directed_all_pairs_pe!B:B, B3355, od_matrix_directed_all_pairs_pe!C:C, C3355)</f>
        <v>59</v>
      </c>
      <c r="E3355" s="30">
        <f t="array" ref="E3355">INDEX(total_subscribers_per_day!B:B, MATCH(A3355, total_subscribers_per_day!A:A, 0), 0)</f>
        <v>9471</v>
      </c>
      <c r="F3355" s="40">
        <f>SUMIFS(baseline_subscriber_movements!C:C, baseline_subscriber_movements!A:A, B3355, baseline_subscriber_movements!B:B, C3355)</f>
        <v>6.9539563797281602E-3</v>
      </c>
      <c r="G3355" s="30">
        <f t="shared" si="0"/>
        <v>6.2295428149086686E-3</v>
      </c>
      <c r="H3355" s="30">
        <f t="shared" si="1"/>
        <v>0.89582713418633642</v>
      </c>
      <c r="I3355" s="30">
        <f t="shared" si="2"/>
        <v>-10.417286581366358</v>
      </c>
    </row>
    <row r="3356" spans="1:9" ht="15.75" customHeight="1" x14ac:dyDescent="0.2">
      <c r="A3356" s="17">
        <f>od_matrix_directed_all_pairs_pe!A3345</f>
        <v>43955</v>
      </c>
      <c r="B3356" s="30" t="str">
        <f>od_matrix_directed_all_pairs_pe!B3345</f>
        <v>Locality31</v>
      </c>
      <c r="C3356" s="30" t="str">
        <f>od_matrix_directed_all_pairs_pe!C3345</f>
        <v>Locality18</v>
      </c>
      <c r="D3356" s="30">
        <f>SUMIFS(od_matrix_directed_all_pairs_pe!D:D, od_matrix_directed_all_pairs_pe!A:A, A3356, od_matrix_directed_all_pairs_pe!B:B, B3356, od_matrix_directed_all_pairs_pe!C:C, C3356)</f>
        <v>97</v>
      </c>
      <c r="E3356" s="30">
        <f t="array" ref="E3356">INDEX(total_subscribers_per_day!B:B, MATCH(A3356, total_subscribers_per_day!A:A, 0), 0)</f>
        <v>9471</v>
      </c>
      <c r="F3356" s="40">
        <f>SUMIFS(baseline_subscriber_movements!C:C, baseline_subscriber_movements!A:A, B3356, baseline_subscriber_movements!B:B, C3356)</f>
        <v>1.0297362614269201E-2</v>
      </c>
      <c r="G3356" s="30">
        <f t="shared" si="0"/>
        <v>1.0241790729595609E-2</v>
      </c>
      <c r="H3356" s="30">
        <f t="shared" si="1"/>
        <v>0.99460328952613697</v>
      </c>
      <c r="I3356" s="30">
        <f t="shared" si="2"/>
        <v>-0.53967104738630312</v>
      </c>
    </row>
    <row r="3357" spans="1:9" ht="15.75" customHeight="1" x14ac:dyDescent="0.2">
      <c r="A3357" s="17">
        <f>od_matrix_directed_all_pairs_pe!A3346</f>
        <v>43955</v>
      </c>
      <c r="B3357" s="30" t="str">
        <f>od_matrix_directed_all_pairs_pe!B3346</f>
        <v>Locality31</v>
      </c>
      <c r="C3357" s="30" t="str">
        <f>od_matrix_directed_all_pairs_pe!C3346</f>
        <v>Locality19</v>
      </c>
      <c r="D3357" s="30">
        <f>SUMIFS(od_matrix_directed_all_pairs_pe!D:D, od_matrix_directed_all_pairs_pe!A:A, A3357, od_matrix_directed_all_pairs_pe!B:B, B3357, od_matrix_directed_all_pairs_pe!C:C, C3357)</f>
        <v>42</v>
      </c>
      <c r="E3357" s="30">
        <f t="array" ref="E3357">INDEX(total_subscribers_per_day!B:B, MATCH(A3357, total_subscribers_per_day!A:A, 0), 0)</f>
        <v>9471</v>
      </c>
      <c r="F3357" s="40">
        <f>SUMIFS(baseline_subscriber_movements!C:C, baseline_subscriber_movements!A:A, B3357, baseline_subscriber_movements!B:B, C3357)</f>
        <v>7.0533740393725602E-3</v>
      </c>
      <c r="G3357" s="30">
        <f t="shared" si="0"/>
        <v>4.434589800443459E-3</v>
      </c>
      <c r="H3357" s="30">
        <f t="shared" si="1"/>
        <v>0.62871893305093207</v>
      </c>
      <c r="I3357" s="30">
        <f t="shared" si="2"/>
        <v>-37.128106694906791</v>
      </c>
    </row>
    <row r="3358" spans="1:9" ht="15.75" customHeight="1" x14ac:dyDescent="0.2">
      <c r="A3358" s="17">
        <f>od_matrix_directed_all_pairs_pe!A3347</f>
        <v>43955</v>
      </c>
      <c r="B3358" s="30" t="str">
        <f>od_matrix_directed_all_pairs_pe!B3347</f>
        <v>Locality31</v>
      </c>
      <c r="C3358" s="30" t="str">
        <f>od_matrix_directed_all_pairs_pe!C3347</f>
        <v>Locality21</v>
      </c>
      <c r="D3358" s="30">
        <f>SUMIFS(od_matrix_directed_all_pairs_pe!D:D, od_matrix_directed_all_pairs_pe!A:A, A3358, od_matrix_directed_all_pairs_pe!B:B, B3358, od_matrix_directed_all_pairs_pe!C:C, C3358)</f>
        <v>164</v>
      </c>
      <c r="E3358" s="30">
        <f t="array" ref="E3358">INDEX(total_subscribers_per_day!B:B, MATCH(A3358, total_subscribers_per_day!A:A, 0), 0)</f>
        <v>9471</v>
      </c>
      <c r="F3358" s="40">
        <f>SUMIFS(baseline_subscriber_movements!C:C, baseline_subscriber_movements!A:A, B3358, baseline_subscriber_movements!B:B, C3358)</f>
        <v>1.6552451238798099E-2</v>
      </c>
      <c r="G3358" s="30">
        <f t="shared" si="0"/>
        <v>1.7316017316017316E-2</v>
      </c>
      <c r="H3358" s="30">
        <f t="shared" si="1"/>
        <v>1.0461300907160782</v>
      </c>
      <c r="I3358" s="30">
        <f t="shared" si="2"/>
        <v>4.6130090716078209</v>
      </c>
    </row>
    <row r="3359" spans="1:9" ht="15.75" customHeight="1" x14ac:dyDescent="0.2">
      <c r="A3359" s="17">
        <f>od_matrix_directed_all_pairs_pe!A3348</f>
        <v>43955</v>
      </c>
      <c r="B3359" s="30" t="str">
        <f>od_matrix_directed_all_pairs_pe!B3348</f>
        <v>Locality31</v>
      </c>
      <c r="C3359" s="30" t="str">
        <f>od_matrix_directed_all_pairs_pe!C3348</f>
        <v>Locality22</v>
      </c>
      <c r="D3359" s="30">
        <f>SUMIFS(od_matrix_directed_all_pairs_pe!D:D, od_matrix_directed_all_pairs_pe!A:A, A3359, od_matrix_directed_all_pairs_pe!B:B, B3359, od_matrix_directed_all_pairs_pe!C:C, C3359)</f>
        <v>68</v>
      </c>
      <c r="E3359" s="30">
        <f t="array" ref="E3359">INDEX(total_subscribers_per_day!B:B, MATCH(A3359, total_subscribers_per_day!A:A, 0), 0)</f>
        <v>9471</v>
      </c>
      <c r="F3359" s="40">
        <f>SUMIFS(baseline_subscriber_movements!C:C, baseline_subscriber_movements!A:A, B3359, baseline_subscriber_movements!B:B, C3359)</f>
        <v>6.7375513211916996E-3</v>
      </c>
      <c r="G3359" s="30">
        <f t="shared" si="0"/>
        <v>7.1798120578608383E-3</v>
      </c>
      <c r="H3359" s="30">
        <f t="shared" si="1"/>
        <v>1.0656411677753148</v>
      </c>
      <c r="I3359" s="30">
        <f t="shared" si="2"/>
        <v>6.5641167775314813</v>
      </c>
    </row>
    <row r="3360" spans="1:9" ht="15.75" customHeight="1" x14ac:dyDescent="0.2">
      <c r="A3360" s="17">
        <f>od_matrix_directed_all_pairs_pe!A3349</f>
        <v>43955</v>
      </c>
      <c r="B3360" s="30" t="str">
        <f>od_matrix_directed_all_pairs_pe!B3349</f>
        <v>Locality31</v>
      </c>
      <c r="C3360" s="30" t="str">
        <f>od_matrix_directed_all_pairs_pe!C3349</f>
        <v>Locality23</v>
      </c>
      <c r="D3360" s="30">
        <f>SUMIFS(od_matrix_directed_all_pairs_pe!D:D, od_matrix_directed_all_pairs_pe!A:A, A3360, od_matrix_directed_all_pairs_pe!B:B, B3360, od_matrix_directed_all_pairs_pe!C:C, C3360)</f>
        <v>61</v>
      </c>
      <c r="E3360" s="30">
        <f t="array" ref="E3360">INDEX(total_subscribers_per_day!B:B, MATCH(A3360, total_subscribers_per_day!A:A, 0), 0)</f>
        <v>9471</v>
      </c>
      <c r="F3360" s="40">
        <f>SUMIFS(baseline_subscriber_movements!C:C, baseline_subscriber_movements!A:A, B3360, baseline_subscriber_movements!B:B, C3360)</f>
        <v>6.7375513211916996E-3</v>
      </c>
      <c r="G3360" s="30">
        <f t="shared" si="0"/>
        <v>6.4407137577869285E-3</v>
      </c>
      <c r="H3360" s="30">
        <f t="shared" si="1"/>
        <v>0.95594281226903244</v>
      </c>
      <c r="I3360" s="30">
        <f t="shared" si="2"/>
        <v>-4.4057187730967566</v>
      </c>
    </row>
    <row r="3361" spans="1:9" ht="15.75" customHeight="1" x14ac:dyDescent="0.2">
      <c r="A3361" s="17">
        <f>od_matrix_directed_all_pairs_pe!A3350</f>
        <v>43955</v>
      </c>
      <c r="B3361" s="30" t="str">
        <f>od_matrix_directed_all_pairs_pe!B3350</f>
        <v>Locality31</v>
      </c>
      <c r="C3361" s="30" t="str">
        <f>od_matrix_directed_all_pairs_pe!C3350</f>
        <v>Locality24</v>
      </c>
      <c r="D3361" s="30">
        <f>SUMIFS(od_matrix_directed_all_pairs_pe!D:D, od_matrix_directed_all_pairs_pe!A:A, A3361, od_matrix_directed_all_pairs_pe!B:B, B3361, od_matrix_directed_all_pairs_pe!C:C, C3361)</f>
        <v>97</v>
      </c>
      <c r="E3361" s="30">
        <f t="array" ref="E3361">INDEX(total_subscribers_per_day!B:B, MATCH(A3361, total_subscribers_per_day!A:A, 0), 0)</f>
        <v>9471</v>
      </c>
      <c r="F3361" s="40">
        <f>SUMIFS(baseline_subscriber_movements!C:C, baseline_subscriber_movements!A:A, B3361, baseline_subscriber_movements!B:B, C3361)</f>
        <v>1.01031361818564E-2</v>
      </c>
      <c r="G3361" s="30">
        <f t="shared" si="0"/>
        <v>1.0241790729595609E-2</v>
      </c>
      <c r="H3361" s="30">
        <f t="shared" si="1"/>
        <v>1.0137239115897705</v>
      </c>
      <c r="I3361" s="30">
        <f t="shared" si="2"/>
        <v>1.3723911589770488</v>
      </c>
    </row>
    <row r="3362" spans="1:9" ht="15.75" customHeight="1" x14ac:dyDescent="0.2">
      <c r="A3362" s="17">
        <f>od_matrix_directed_all_pairs_pe!A3351</f>
        <v>43955</v>
      </c>
      <c r="B3362" s="30" t="str">
        <f>od_matrix_directed_all_pairs_pe!B3351</f>
        <v>Locality31</v>
      </c>
      <c r="C3362" s="30" t="str">
        <f>od_matrix_directed_all_pairs_pe!C3351</f>
        <v>Locality25</v>
      </c>
      <c r="D3362" s="30">
        <f>SUMIFS(od_matrix_directed_all_pairs_pe!D:D, od_matrix_directed_all_pairs_pe!A:A, A3362, od_matrix_directed_all_pairs_pe!B:B, B3362, od_matrix_directed_all_pairs_pe!C:C, C3362)</f>
        <v>139</v>
      </c>
      <c r="E3362" s="30">
        <f t="array" ref="E3362">INDEX(total_subscribers_per_day!B:B, MATCH(A3362, total_subscribers_per_day!A:A, 0), 0)</f>
        <v>9471</v>
      </c>
      <c r="F3362" s="40">
        <f>SUMIFS(baseline_subscriber_movements!C:C, baseline_subscriber_movements!A:A, B3362, baseline_subscriber_movements!B:B, C3362)</f>
        <v>1.33178310960786E-2</v>
      </c>
      <c r="G3362" s="30">
        <f t="shared" si="0"/>
        <v>1.4676380530039067E-2</v>
      </c>
      <c r="H3362" s="30">
        <f t="shared" si="1"/>
        <v>1.1020098110690477</v>
      </c>
      <c r="I3362" s="30">
        <f t="shared" si="2"/>
        <v>10.200981106904772</v>
      </c>
    </row>
    <row r="3363" spans="1:9" ht="15.75" customHeight="1" x14ac:dyDescent="0.2">
      <c r="A3363" s="17">
        <f>od_matrix_directed_all_pairs_pe!A3352</f>
        <v>43955</v>
      </c>
      <c r="B3363" s="30" t="str">
        <f>od_matrix_directed_all_pairs_pe!B3352</f>
        <v>Locality31</v>
      </c>
      <c r="C3363" s="30" t="str">
        <f>od_matrix_directed_all_pairs_pe!C3352</f>
        <v>Locality26</v>
      </c>
      <c r="D3363" s="30">
        <f>SUMIFS(od_matrix_directed_all_pairs_pe!D:D, od_matrix_directed_all_pairs_pe!A:A, A3363, od_matrix_directed_all_pairs_pe!B:B, B3363, od_matrix_directed_all_pairs_pe!C:C, C3363)</f>
        <v>62</v>
      </c>
      <c r="E3363" s="30">
        <f t="array" ref="E3363">INDEX(total_subscribers_per_day!B:B, MATCH(A3363, total_subscribers_per_day!A:A, 0), 0)</f>
        <v>9471</v>
      </c>
      <c r="F3363" s="40">
        <f>SUMIFS(baseline_subscriber_movements!C:C, baseline_subscriber_movements!A:A, B3363, baseline_subscriber_movements!B:B, C3363)</f>
        <v>6.9393334034276097E-3</v>
      </c>
      <c r="G3363" s="30">
        <f t="shared" si="0"/>
        <v>6.5462992292260585E-3</v>
      </c>
      <c r="H3363" s="30">
        <f t="shared" si="1"/>
        <v>0.94336139347225823</v>
      </c>
      <c r="I3363" s="30">
        <f t="shared" si="2"/>
        <v>-5.6638606527741775</v>
      </c>
    </row>
    <row r="3364" spans="1:9" ht="15.75" customHeight="1" x14ac:dyDescent="0.2">
      <c r="A3364" s="17">
        <f>od_matrix_directed_all_pairs_pe!A3353</f>
        <v>43955</v>
      </c>
      <c r="B3364" s="30" t="str">
        <f>od_matrix_directed_all_pairs_pe!B3353</f>
        <v>Locality31</v>
      </c>
      <c r="C3364" s="30" t="str">
        <f>od_matrix_directed_all_pairs_pe!C3353</f>
        <v>Locality27</v>
      </c>
      <c r="D3364" s="30">
        <f>SUMIFS(od_matrix_directed_all_pairs_pe!D:D, od_matrix_directed_all_pairs_pe!A:A, A3364, od_matrix_directed_all_pairs_pe!B:B, B3364, od_matrix_directed_all_pairs_pe!C:C, C3364)</f>
        <v>176</v>
      </c>
      <c r="E3364" s="30">
        <f t="array" ref="E3364">INDEX(total_subscribers_per_day!B:B, MATCH(A3364, total_subscribers_per_day!A:A, 0), 0)</f>
        <v>9471</v>
      </c>
      <c r="F3364" s="40">
        <f>SUMIFS(baseline_subscriber_movements!C:C, baseline_subscriber_movements!A:A, B3364, baseline_subscriber_movements!B:B, C3364)</f>
        <v>1.6733319301199701E-2</v>
      </c>
      <c r="G3364" s="30">
        <f t="shared" si="0"/>
        <v>1.8583042973286876E-2</v>
      </c>
      <c r="H3364" s="30">
        <f t="shared" si="1"/>
        <v>1.1105413480010842</v>
      </c>
      <c r="I3364" s="30">
        <f t="shared" si="2"/>
        <v>11.054134800108418</v>
      </c>
    </row>
    <row r="3365" spans="1:9" ht="15.75" customHeight="1" x14ac:dyDescent="0.2">
      <c r="A3365" s="17">
        <f>od_matrix_directed_all_pairs_pe!A3354</f>
        <v>43955</v>
      </c>
      <c r="B3365" s="30" t="str">
        <f>od_matrix_directed_all_pairs_pe!B3354</f>
        <v>Locality31</v>
      </c>
      <c r="C3365" s="30" t="str">
        <f>od_matrix_directed_all_pairs_pe!C3354</f>
        <v>Locality28</v>
      </c>
      <c r="D3365" s="30">
        <f>SUMIFS(od_matrix_directed_all_pairs_pe!D:D, od_matrix_directed_all_pairs_pe!A:A, A3365, od_matrix_directed_all_pairs_pe!B:B, B3365, od_matrix_directed_all_pairs_pe!C:C, C3365)</f>
        <v>61</v>
      </c>
      <c r="E3365" s="30">
        <f t="array" ref="E3365">INDEX(total_subscribers_per_day!B:B, MATCH(A3365, total_subscribers_per_day!A:A, 0), 0)</f>
        <v>9471</v>
      </c>
      <c r="F3365" s="40">
        <f>SUMIFS(baseline_subscriber_movements!C:C, baseline_subscriber_movements!A:A, B3365, baseline_subscriber_movements!B:B, C3365)</f>
        <v>6.9583552978386897E-3</v>
      </c>
      <c r="G3365" s="30">
        <f t="shared" si="0"/>
        <v>6.4407137577869285E-3</v>
      </c>
      <c r="H3365" s="30">
        <f t="shared" si="1"/>
        <v>0.92560863625165213</v>
      </c>
      <c r="I3365" s="30">
        <f t="shared" si="2"/>
        <v>-7.4391363748347867</v>
      </c>
    </row>
    <row r="3366" spans="1:9" ht="15.75" customHeight="1" x14ac:dyDescent="0.2">
      <c r="A3366" s="17">
        <f>od_matrix_directed_all_pairs_pe!A3355</f>
        <v>43955</v>
      </c>
      <c r="B3366" s="30" t="str">
        <f>od_matrix_directed_all_pairs_pe!B3355</f>
        <v>Locality31</v>
      </c>
      <c r="C3366" s="30" t="str">
        <f>od_matrix_directed_all_pairs_pe!C3355</f>
        <v>Locality29</v>
      </c>
      <c r="D3366" s="30">
        <f>SUMIFS(od_matrix_directed_all_pairs_pe!D:D, od_matrix_directed_all_pairs_pe!A:A, A3366, od_matrix_directed_all_pairs_pe!B:B, B3366, od_matrix_directed_all_pairs_pe!C:C, C3366)</f>
        <v>188</v>
      </c>
      <c r="E3366" s="30">
        <f t="array" ref="E3366">INDEX(total_subscribers_per_day!B:B, MATCH(A3366, total_subscribers_per_day!A:A, 0), 0)</f>
        <v>9471</v>
      </c>
      <c r="F3366" s="40">
        <f>SUMIFS(baseline_subscriber_movements!C:C, baseline_subscriber_movements!A:A, B3366, baseline_subscriber_movements!B:B, C3366)</f>
        <v>1.9945124525116001E-2</v>
      </c>
      <c r="G3366" s="30">
        <f t="shared" si="0"/>
        <v>1.9850068630556435E-2</v>
      </c>
      <c r="H3366" s="30">
        <f t="shared" si="1"/>
        <v>0.99523412879975426</v>
      </c>
      <c r="I3366" s="30">
        <f t="shared" si="2"/>
        <v>-0.47658712002457415</v>
      </c>
    </row>
    <row r="3367" spans="1:9" ht="15.75" customHeight="1" x14ac:dyDescent="0.2">
      <c r="A3367" s="17">
        <f>od_matrix_directed_all_pairs_pe!A3356</f>
        <v>43955</v>
      </c>
      <c r="B3367" s="30" t="str">
        <f>od_matrix_directed_all_pairs_pe!B3356</f>
        <v>Locality31</v>
      </c>
      <c r="C3367" s="30" t="str">
        <f>od_matrix_directed_all_pairs_pe!C3356</f>
        <v>Locality30</v>
      </c>
      <c r="D3367" s="30">
        <f>SUMIFS(od_matrix_directed_all_pairs_pe!D:D, od_matrix_directed_all_pairs_pe!A:A, A3367, od_matrix_directed_all_pairs_pe!B:B, B3367, od_matrix_directed_all_pairs_pe!C:C, C3367)</f>
        <v>171</v>
      </c>
      <c r="E3367" s="30">
        <f t="array" ref="E3367">INDEX(total_subscribers_per_day!B:B, MATCH(A3367, total_subscribers_per_day!A:A, 0), 0)</f>
        <v>9471</v>
      </c>
      <c r="F3367" s="40">
        <f>SUMIFS(baseline_subscriber_movements!C:C, baseline_subscriber_movements!A:A, B3367, baseline_subscriber_movements!B:B, C3367)</f>
        <v>1.6549701476903701E-2</v>
      </c>
      <c r="G3367" s="30">
        <f t="shared" si="0"/>
        <v>1.8055115616091227E-2</v>
      </c>
      <c r="H3367" s="30">
        <f t="shared" si="1"/>
        <v>1.0909632201697681</v>
      </c>
      <c r="I3367" s="30">
        <f t="shared" si="2"/>
        <v>9.09632201697681</v>
      </c>
    </row>
    <row r="3368" spans="1:9" ht="15.75" customHeight="1" x14ac:dyDescent="0.2">
      <c r="A3368" s="17">
        <f>od_matrix_directed_all_pairs_pe!A3357</f>
        <v>43955</v>
      </c>
      <c r="B3368" s="30" t="str">
        <f>od_matrix_directed_all_pairs_pe!B3357</f>
        <v>Locality31</v>
      </c>
      <c r="C3368" s="30" t="str">
        <f>od_matrix_directed_all_pairs_pe!C3357</f>
        <v>Locality31</v>
      </c>
      <c r="D3368" s="30">
        <f>SUMIFS(od_matrix_directed_all_pairs_pe!D:D, od_matrix_directed_all_pairs_pe!A:A, A3368, od_matrix_directed_all_pairs_pe!B:B, B3368, od_matrix_directed_all_pairs_pe!C:C, C3368)</f>
        <v>263</v>
      </c>
      <c r="E3368" s="30">
        <f t="array" ref="E3368">INDEX(total_subscribers_per_day!B:B, MATCH(A3368, total_subscribers_per_day!A:A, 0), 0)</f>
        <v>9471</v>
      </c>
      <c r="F3368" s="40">
        <f>SUMIFS(baseline_subscriber_movements!C:C, baseline_subscriber_movements!A:A, B3368, baseline_subscriber_movements!B:B, C3368)</f>
        <v>2.5708566009904101E-2</v>
      </c>
      <c r="G3368" s="30">
        <f t="shared" si="0"/>
        <v>2.7768978988491184E-2</v>
      </c>
      <c r="H3368" s="30">
        <f t="shared" si="1"/>
        <v>1.080144998277746</v>
      </c>
      <c r="I3368" s="30">
        <f t="shared" si="2"/>
        <v>8.0144998277746016</v>
      </c>
    </row>
    <row r="3369" spans="1:9" ht="15.75" customHeight="1" x14ac:dyDescent="0.2">
      <c r="A3369" s="17">
        <f>od_matrix_directed_all_pairs_pe!A3358</f>
        <v>43955</v>
      </c>
      <c r="B3369" s="30" t="str">
        <f>od_matrix_directed_all_pairs_pe!B3358</f>
        <v>Locality31</v>
      </c>
      <c r="C3369" s="30" t="str">
        <f>od_matrix_directed_all_pairs_pe!C3358</f>
        <v>Locality32</v>
      </c>
      <c r="D3369" s="30">
        <f>SUMIFS(od_matrix_directed_all_pairs_pe!D:D, od_matrix_directed_all_pairs_pe!A:A, A3369, od_matrix_directed_all_pairs_pe!B:B, B3369, od_matrix_directed_all_pairs_pe!C:C, C3369)</f>
        <v>132</v>
      </c>
      <c r="E3369" s="30">
        <f t="array" ref="E3369">INDEX(total_subscribers_per_day!B:B, MATCH(A3369, total_subscribers_per_day!A:A, 0), 0)</f>
        <v>9471</v>
      </c>
      <c r="F3369" s="40">
        <f>SUMIFS(baseline_subscriber_movements!C:C, baseline_subscriber_movements!A:A, B3369, baseline_subscriber_movements!B:B, C3369)</f>
        <v>1.6796136888515601E-2</v>
      </c>
      <c r="G3369" s="30">
        <f t="shared" si="0"/>
        <v>1.3937282229965157E-2</v>
      </c>
      <c r="H3369" s="30">
        <f t="shared" si="1"/>
        <v>0.82979094076655247</v>
      </c>
      <c r="I3369" s="30">
        <f t="shared" si="2"/>
        <v>-17.020905923344753</v>
      </c>
    </row>
    <row r="3370" spans="1:9" ht="15.75" customHeight="1" x14ac:dyDescent="0.2">
      <c r="A3370" s="17">
        <f>od_matrix_directed_all_pairs_pe!A3359</f>
        <v>43955</v>
      </c>
      <c r="B3370" s="30" t="str">
        <f>od_matrix_directed_all_pairs_pe!B3359</f>
        <v>Locality31</v>
      </c>
      <c r="C3370" s="30" t="str">
        <f>od_matrix_directed_all_pairs_pe!C3359</f>
        <v>Locality33</v>
      </c>
      <c r="D3370" s="30">
        <f>SUMIFS(od_matrix_directed_all_pairs_pe!D:D, od_matrix_directed_all_pairs_pe!A:A, A3370, od_matrix_directed_all_pairs_pe!B:B, B3370, od_matrix_directed_all_pairs_pe!C:C, C3370)</f>
        <v>137</v>
      </c>
      <c r="E3370" s="30">
        <f t="array" ref="E3370">INDEX(total_subscribers_per_day!B:B, MATCH(A3370, total_subscribers_per_day!A:A, 0), 0)</f>
        <v>9471</v>
      </c>
      <c r="F3370" s="40">
        <f>SUMIFS(baseline_subscriber_movements!C:C, baseline_subscriber_movements!A:A, B3370, baseline_subscriber_movements!B:B, C3370)</f>
        <v>1.36277202619902E-2</v>
      </c>
      <c r="G3370" s="30">
        <f t="shared" si="0"/>
        <v>1.4465209587160808E-2</v>
      </c>
      <c r="H3370" s="30">
        <f t="shared" si="1"/>
        <v>1.0614548368377132</v>
      </c>
      <c r="I3370" s="30">
        <f t="shared" si="2"/>
        <v>6.1454836837713245</v>
      </c>
    </row>
    <row r="3371" spans="1:9" ht="15.75" customHeight="1" x14ac:dyDescent="0.2">
      <c r="A3371" s="17">
        <f>od_matrix_directed_all_pairs_pe!A3360</f>
        <v>43955</v>
      </c>
      <c r="B3371" s="30" t="str">
        <f>od_matrix_directed_all_pairs_pe!B3360</f>
        <v>Locality31</v>
      </c>
      <c r="C3371" s="30" t="str">
        <f>od_matrix_directed_all_pairs_pe!C3360</f>
        <v>Locality34</v>
      </c>
      <c r="D3371" s="30">
        <f>SUMIFS(od_matrix_directed_all_pairs_pe!D:D, od_matrix_directed_all_pairs_pe!A:A, A3371, od_matrix_directed_all_pairs_pe!B:B, B3371, od_matrix_directed_all_pairs_pe!C:C, C3371)</f>
        <v>72</v>
      </c>
      <c r="E3371" s="30">
        <f t="array" ref="E3371">INDEX(total_subscribers_per_day!B:B, MATCH(A3371, total_subscribers_per_day!A:A, 0), 0)</f>
        <v>9471</v>
      </c>
      <c r="F3371" s="40">
        <f>SUMIFS(baseline_subscriber_movements!C:C, baseline_subscriber_movements!A:A, B3371, baseline_subscriber_movements!B:B, C3371)</f>
        <v>6.8048576214405302E-3</v>
      </c>
      <c r="G3371" s="30">
        <f t="shared" si="0"/>
        <v>7.6021539436173582E-3</v>
      </c>
      <c r="H3371" s="30">
        <f t="shared" si="1"/>
        <v>1.1171657610682011</v>
      </c>
      <c r="I3371" s="30">
        <f t="shared" si="2"/>
        <v>11.71657610682011</v>
      </c>
    </row>
    <row r="3372" spans="1:9" ht="15.75" customHeight="1" x14ac:dyDescent="0.2">
      <c r="A3372" s="17">
        <f>od_matrix_directed_all_pairs_pe!A3361</f>
        <v>43955</v>
      </c>
      <c r="B3372" s="30" t="str">
        <f>od_matrix_directed_all_pairs_pe!B3361</f>
        <v>Locality31</v>
      </c>
      <c r="C3372" s="30" t="str">
        <f>od_matrix_directed_all_pairs_pe!C3361</f>
        <v>Locality35</v>
      </c>
      <c r="D3372" s="30">
        <f>SUMIFS(od_matrix_directed_all_pairs_pe!D:D, od_matrix_directed_all_pairs_pe!A:A, A3372, od_matrix_directed_all_pairs_pe!B:B, B3372, od_matrix_directed_all_pairs_pe!C:C, C3372)</f>
        <v>31</v>
      </c>
      <c r="E3372" s="30">
        <f t="array" ref="E3372">INDEX(total_subscribers_per_day!B:B, MATCH(A3372, total_subscribers_per_day!A:A, 0), 0)</f>
        <v>9471</v>
      </c>
      <c r="F3372" s="40">
        <f>SUMIFS(baseline_subscriber_movements!C:C, baseline_subscriber_movements!A:A, B3372, baseline_subscriber_movements!B:B, C3372)</f>
        <v>3.4791776489193401E-3</v>
      </c>
      <c r="G3372" s="30">
        <f t="shared" si="0"/>
        <v>3.2731496146130292E-3</v>
      </c>
      <c r="H3372" s="30">
        <f t="shared" si="1"/>
        <v>0.94078254832135266</v>
      </c>
      <c r="I3372" s="30">
        <f t="shared" si="2"/>
        <v>-5.9217451678647333</v>
      </c>
    </row>
    <row r="3373" spans="1:9" ht="15.75" customHeight="1" x14ac:dyDescent="0.2">
      <c r="A3373" s="17">
        <f>od_matrix_directed_all_pairs_pe!A3362</f>
        <v>43955</v>
      </c>
      <c r="B3373" s="30" t="str">
        <f>od_matrix_directed_all_pairs_pe!B3362</f>
        <v>Locality32</v>
      </c>
      <c r="C3373" s="30" t="str">
        <f>od_matrix_directed_all_pairs_pe!C3362</f>
        <v>Locality01</v>
      </c>
      <c r="D3373" s="30">
        <f>SUMIFS(od_matrix_directed_all_pairs_pe!D:D, od_matrix_directed_all_pairs_pe!A:A, A3373, od_matrix_directed_all_pairs_pe!B:B, B3373, od_matrix_directed_all_pairs_pe!C:C, C3373)</f>
        <v>66</v>
      </c>
      <c r="E3373" s="30">
        <f t="array" ref="E3373">INDEX(total_subscribers_per_day!B:B, MATCH(A3373, total_subscribers_per_day!A:A, 0), 0)</f>
        <v>9471</v>
      </c>
      <c r="F3373" s="40">
        <f>SUMIFS(baseline_subscriber_movements!C:C, baseline_subscriber_movements!A:A, B3373, baseline_subscriber_movements!B:B, C3373)</f>
        <v>8.6297621553357191E-3</v>
      </c>
      <c r="G3373" s="30">
        <f t="shared" si="0"/>
        <v>6.9686411149825784E-3</v>
      </c>
      <c r="H3373" s="30">
        <f t="shared" si="1"/>
        <v>0.80751253505566412</v>
      </c>
      <c r="I3373" s="30">
        <f t="shared" si="2"/>
        <v>-19.24874649443359</v>
      </c>
    </row>
    <row r="3374" spans="1:9" ht="15.75" customHeight="1" x14ac:dyDescent="0.2">
      <c r="A3374" s="17">
        <f>od_matrix_directed_all_pairs_pe!A3363</f>
        <v>43955</v>
      </c>
      <c r="B3374" s="30" t="str">
        <f>od_matrix_directed_all_pairs_pe!B3363</f>
        <v>Locality32</v>
      </c>
      <c r="C3374" s="30" t="str">
        <f>od_matrix_directed_all_pairs_pe!C3363</f>
        <v>Locality02</v>
      </c>
      <c r="D3374" s="30">
        <f>SUMIFS(od_matrix_directed_all_pairs_pe!D:D, od_matrix_directed_all_pairs_pe!A:A, A3374, od_matrix_directed_all_pairs_pe!B:B, B3374, od_matrix_directed_all_pairs_pe!C:C, C3374)</f>
        <v>22</v>
      </c>
      <c r="E3374" s="30">
        <f t="array" ref="E3374">INDEX(total_subscribers_per_day!B:B, MATCH(A3374, total_subscribers_per_day!A:A, 0), 0)</f>
        <v>9471</v>
      </c>
      <c r="F3374" s="40">
        <f>SUMIFS(baseline_subscriber_movements!C:C, baseline_subscriber_movements!A:A, B3374, baseline_subscriber_movements!B:B, C3374)</f>
        <v>2.2620136646264301E-3</v>
      </c>
      <c r="G3374" s="30">
        <f t="shared" si="0"/>
        <v>2.3228803716608595E-3</v>
      </c>
      <c r="H3374" s="30">
        <f t="shared" si="1"/>
        <v>1.0269081959964559</v>
      </c>
      <c r="I3374" s="30">
        <f t="shared" si="2"/>
        <v>2.6908195996455886</v>
      </c>
    </row>
    <row r="3375" spans="1:9" ht="15.75" customHeight="1" x14ac:dyDescent="0.2">
      <c r="A3375" s="17">
        <f>od_matrix_directed_all_pairs_pe!A3364</f>
        <v>43955</v>
      </c>
      <c r="B3375" s="30" t="str">
        <f>od_matrix_directed_all_pairs_pe!B3364</f>
        <v>Locality32</v>
      </c>
      <c r="C3375" s="30" t="str">
        <f>od_matrix_directed_all_pairs_pe!C3364</f>
        <v>Locality03</v>
      </c>
      <c r="D3375" s="30">
        <f>SUMIFS(od_matrix_directed_all_pairs_pe!D:D, od_matrix_directed_all_pairs_pe!A:A, A3375, od_matrix_directed_all_pairs_pe!B:B, B3375, od_matrix_directed_all_pairs_pe!C:C, C3375)</f>
        <v>21</v>
      </c>
      <c r="E3375" s="30">
        <f t="array" ref="E3375">INDEX(total_subscribers_per_day!B:B, MATCH(A3375, total_subscribers_per_day!A:A, 0), 0)</f>
        <v>9471</v>
      </c>
      <c r="F3375" s="40">
        <f>SUMIFS(baseline_subscriber_movements!C:C, baseline_subscriber_movements!A:A, B3375, baseline_subscriber_movements!B:B, C3375)</f>
        <v>2.3072893415518399E-3</v>
      </c>
      <c r="G3375" s="30">
        <f t="shared" si="0"/>
        <v>2.2172949002217295E-3</v>
      </c>
      <c r="H3375" s="30">
        <f t="shared" si="1"/>
        <v>0.9609955978604825</v>
      </c>
      <c r="I3375" s="30">
        <f t="shared" si="2"/>
        <v>-3.9004402139517502</v>
      </c>
    </row>
    <row r="3376" spans="1:9" ht="15.75" customHeight="1" x14ac:dyDescent="0.2">
      <c r="A3376" s="17">
        <f>od_matrix_directed_all_pairs_pe!A3365</f>
        <v>43955</v>
      </c>
      <c r="B3376" s="30" t="str">
        <f>od_matrix_directed_all_pairs_pe!B3365</f>
        <v>Locality32</v>
      </c>
      <c r="C3376" s="30" t="str">
        <f>od_matrix_directed_all_pairs_pe!C3365</f>
        <v>Locality04</v>
      </c>
      <c r="D3376" s="30">
        <f>SUMIFS(od_matrix_directed_all_pairs_pe!D:D, od_matrix_directed_all_pairs_pe!A:A, A3376, od_matrix_directed_all_pairs_pe!B:B, B3376, od_matrix_directed_all_pairs_pe!C:C, C3376)</f>
        <v>82</v>
      </c>
      <c r="E3376" s="30">
        <f t="array" ref="E3376">INDEX(total_subscribers_per_day!B:B, MATCH(A3376, total_subscribers_per_day!A:A, 0), 0)</f>
        <v>9471</v>
      </c>
      <c r="F3376" s="40">
        <f>SUMIFS(baseline_subscriber_movements!C:C, baseline_subscriber_movements!A:A, B3376, baseline_subscriber_movements!B:B, C3376)</f>
        <v>8.8263108122307397E-3</v>
      </c>
      <c r="G3376" s="30">
        <f t="shared" si="0"/>
        <v>8.658008658008658E-3</v>
      </c>
      <c r="H3376" s="30">
        <f t="shared" si="1"/>
        <v>0.98093176664605297</v>
      </c>
      <c r="I3376" s="30">
        <f t="shared" si="2"/>
        <v>-1.9068233353947028</v>
      </c>
    </row>
    <row r="3377" spans="1:9" ht="15.75" customHeight="1" x14ac:dyDescent="0.2">
      <c r="A3377" s="17">
        <f>od_matrix_directed_all_pairs_pe!A3366</f>
        <v>43955</v>
      </c>
      <c r="B3377" s="30" t="str">
        <f>od_matrix_directed_all_pairs_pe!B3366</f>
        <v>Locality32</v>
      </c>
      <c r="C3377" s="30" t="str">
        <f>od_matrix_directed_all_pairs_pe!C3366</f>
        <v>Locality05</v>
      </c>
      <c r="D3377" s="30">
        <f>SUMIFS(od_matrix_directed_all_pairs_pe!D:D, od_matrix_directed_all_pairs_pe!A:A, A3377, od_matrix_directed_all_pairs_pe!B:B, B3377, od_matrix_directed_all_pairs_pe!C:C, C3377)</f>
        <v>18</v>
      </c>
      <c r="E3377" s="30">
        <f t="array" ref="E3377">INDEX(total_subscribers_per_day!B:B, MATCH(A3377, total_subscribers_per_day!A:A, 0), 0)</f>
        <v>9471</v>
      </c>
      <c r="F3377" s="40">
        <f>SUMIFS(baseline_subscriber_movements!C:C, baseline_subscriber_movements!A:A, B3377, baseline_subscriber_movements!B:B, C3377)</f>
        <v>2.2047256001990001E-3</v>
      </c>
      <c r="G3377" s="30">
        <f t="shared" si="0"/>
        <v>1.9005384859043396E-3</v>
      </c>
      <c r="H3377" s="30">
        <f t="shared" si="1"/>
        <v>0.86202949053287881</v>
      </c>
      <c r="I3377" s="30">
        <f t="shared" si="2"/>
        <v>-13.797050946712119</v>
      </c>
    </row>
    <row r="3378" spans="1:9" ht="15.75" customHeight="1" x14ac:dyDescent="0.2">
      <c r="A3378" s="17">
        <f>od_matrix_directed_all_pairs_pe!A3367</f>
        <v>43955</v>
      </c>
      <c r="B3378" s="30" t="str">
        <f>od_matrix_directed_all_pairs_pe!B3367</f>
        <v>Locality32</v>
      </c>
      <c r="C3378" s="30" t="str">
        <f>od_matrix_directed_all_pairs_pe!C3367</f>
        <v>Locality06</v>
      </c>
      <c r="D3378" s="30">
        <f>SUMIFS(od_matrix_directed_all_pairs_pe!D:D, od_matrix_directed_all_pairs_pe!A:A, A3378, od_matrix_directed_all_pairs_pe!B:B, B3378, od_matrix_directed_all_pairs_pe!C:C, C3378)</f>
        <v>38</v>
      </c>
      <c r="E3378" s="30">
        <f t="array" ref="E3378">INDEX(total_subscribers_per_day!B:B, MATCH(A3378, total_subscribers_per_day!A:A, 0), 0)</f>
        <v>9471</v>
      </c>
      <c r="F3378" s="40">
        <f>SUMIFS(baseline_subscriber_movements!C:C, baseline_subscriber_movements!A:A, B3378, baseline_subscriber_movements!B:B, C3378)</f>
        <v>4.7373407727129098E-3</v>
      </c>
      <c r="G3378" s="30">
        <f t="shared" si="0"/>
        <v>4.0122479146869391E-3</v>
      </c>
      <c r="H3378" s="30">
        <f t="shared" si="1"/>
        <v>0.84694095425802873</v>
      </c>
      <c r="I3378" s="30">
        <f t="shared" si="2"/>
        <v>-15.305904574197127</v>
      </c>
    </row>
    <row r="3379" spans="1:9" ht="15.75" customHeight="1" x14ac:dyDescent="0.2">
      <c r="A3379" s="17">
        <f>od_matrix_directed_all_pairs_pe!A3368</f>
        <v>43955</v>
      </c>
      <c r="B3379" s="30" t="str">
        <f>od_matrix_directed_all_pairs_pe!B3368</f>
        <v>Locality32</v>
      </c>
      <c r="C3379" s="30" t="str">
        <f>od_matrix_directed_all_pairs_pe!C3368</f>
        <v>Locality07</v>
      </c>
      <c r="D3379" s="30">
        <f>SUMIFS(od_matrix_directed_all_pairs_pe!D:D, od_matrix_directed_all_pairs_pe!A:A, A3379, od_matrix_directed_all_pairs_pe!B:B, B3379, od_matrix_directed_all_pairs_pe!C:C, C3379)</f>
        <v>68</v>
      </c>
      <c r="E3379" s="30">
        <f t="array" ref="E3379">INDEX(total_subscribers_per_day!B:B, MATCH(A3379, total_subscribers_per_day!A:A, 0), 0)</f>
        <v>9471</v>
      </c>
      <c r="F3379" s="40">
        <f>SUMIFS(baseline_subscriber_movements!C:C, baseline_subscriber_movements!A:A, B3379, baseline_subscriber_movements!B:B, C3379)</f>
        <v>6.2308585911923101E-3</v>
      </c>
      <c r="G3379" s="30">
        <f t="shared" si="0"/>
        <v>7.1798120578608383E-3</v>
      </c>
      <c r="H3379" s="30">
        <f t="shared" si="1"/>
        <v>1.1522989894217677</v>
      </c>
      <c r="I3379" s="30">
        <f t="shared" si="2"/>
        <v>15.229898942176767</v>
      </c>
    </row>
    <row r="3380" spans="1:9" ht="15.75" customHeight="1" x14ac:dyDescent="0.2">
      <c r="A3380" s="17">
        <f>od_matrix_directed_all_pairs_pe!A3369</f>
        <v>43955</v>
      </c>
      <c r="B3380" s="30" t="str">
        <f>od_matrix_directed_all_pairs_pe!B3369</f>
        <v>Locality32</v>
      </c>
      <c r="C3380" s="30" t="str">
        <f>od_matrix_directed_all_pairs_pe!C3369</f>
        <v>Locality08</v>
      </c>
      <c r="D3380" s="30">
        <f>SUMIFS(od_matrix_directed_all_pairs_pe!D:D, od_matrix_directed_all_pairs_pe!A:A, A3380, od_matrix_directed_all_pairs_pe!B:B, B3380, od_matrix_directed_all_pairs_pe!C:C, C3380)</f>
        <v>64</v>
      </c>
      <c r="E3380" s="30">
        <f t="array" ref="E3380">INDEX(total_subscribers_per_day!B:B, MATCH(A3380, total_subscribers_per_day!A:A, 0), 0)</f>
        <v>9471</v>
      </c>
      <c r="F3380" s="40">
        <f>SUMIFS(baseline_subscriber_movements!C:C, baseline_subscriber_movements!A:A, B3380, baseline_subscriber_movements!B:B, C3380)</f>
        <v>6.5476819093885303E-3</v>
      </c>
      <c r="G3380" s="30">
        <f t="shared" si="0"/>
        <v>6.7574701721043184E-3</v>
      </c>
      <c r="H3380" s="30">
        <f t="shared" si="1"/>
        <v>1.0320400816073516</v>
      </c>
      <c r="I3380" s="30">
        <f t="shared" si="2"/>
        <v>3.2040081607351611</v>
      </c>
    </row>
    <row r="3381" spans="1:9" ht="15.75" customHeight="1" x14ac:dyDescent="0.2">
      <c r="A3381" s="17">
        <f>od_matrix_directed_all_pairs_pe!A3370</f>
        <v>43955</v>
      </c>
      <c r="B3381" s="30" t="str">
        <f>od_matrix_directed_all_pairs_pe!B3370</f>
        <v>Locality32</v>
      </c>
      <c r="C3381" s="30" t="str">
        <f>od_matrix_directed_all_pairs_pe!C3370</f>
        <v>Locality09</v>
      </c>
      <c r="D3381" s="30">
        <f>SUMIFS(od_matrix_directed_all_pairs_pe!D:D, od_matrix_directed_all_pairs_pe!A:A, A3381, od_matrix_directed_all_pairs_pe!B:B, B3381, od_matrix_directed_all_pairs_pe!C:C, C3381)</f>
        <v>25</v>
      </c>
      <c r="E3381" s="30">
        <f t="array" ref="E3381">INDEX(total_subscribers_per_day!B:B, MATCH(A3381, total_subscribers_per_day!A:A, 0), 0)</f>
        <v>9471</v>
      </c>
      <c r="F3381" s="40">
        <f>SUMIFS(baseline_subscriber_movements!C:C, baseline_subscriber_movements!A:A, B3381, baseline_subscriber_movements!B:B, C3381)</f>
        <v>2.2107591252704399E-3</v>
      </c>
      <c r="G3381" s="30">
        <f t="shared" si="0"/>
        <v>2.6396367859782494E-3</v>
      </c>
      <c r="H3381" s="30">
        <f t="shared" si="1"/>
        <v>1.1939956532602101</v>
      </c>
      <c r="I3381" s="30">
        <f t="shared" si="2"/>
        <v>19.399565326021005</v>
      </c>
    </row>
    <row r="3382" spans="1:9" ht="15.75" customHeight="1" x14ac:dyDescent="0.2">
      <c r="A3382" s="17">
        <f>od_matrix_directed_all_pairs_pe!A3371</f>
        <v>43955</v>
      </c>
      <c r="B3382" s="30" t="str">
        <f>od_matrix_directed_all_pairs_pe!B3371</f>
        <v>Locality32</v>
      </c>
      <c r="C3382" s="30" t="str">
        <f>od_matrix_directed_all_pairs_pe!C3371</f>
        <v>Locality10</v>
      </c>
      <c r="D3382" s="30">
        <f>SUMIFS(od_matrix_directed_all_pairs_pe!D:D, od_matrix_directed_all_pairs_pe!A:A, A3382, od_matrix_directed_all_pairs_pe!B:B, B3382, od_matrix_directed_all_pairs_pe!C:C, C3382)</f>
        <v>78</v>
      </c>
      <c r="E3382" s="30">
        <f t="array" ref="E3382">INDEX(total_subscribers_per_day!B:B, MATCH(A3382, total_subscribers_per_day!A:A, 0), 0)</f>
        <v>9471</v>
      </c>
      <c r="F3382" s="40">
        <f>SUMIFS(baseline_subscriber_movements!C:C, baseline_subscriber_movements!A:A, B3382, baseline_subscriber_movements!B:B, C3382)</f>
        <v>6.4271415024760303E-3</v>
      </c>
      <c r="G3382" s="30">
        <f t="shared" si="0"/>
        <v>8.2356667722521381E-3</v>
      </c>
      <c r="H3382" s="30">
        <f t="shared" si="1"/>
        <v>1.281388743204017</v>
      </c>
      <c r="I3382" s="30">
        <f t="shared" si="2"/>
        <v>28.138874320401698</v>
      </c>
    </row>
    <row r="3383" spans="1:9" ht="15.75" customHeight="1" x14ac:dyDescent="0.2">
      <c r="A3383" s="17">
        <f>od_matrix_directed_all_pairs_pe!A3372</f>
        <v>43955</v>
      </c>
      <c r="B3383" s="30" t="str">
        <f>od_matrix_directed_all_pairs_pe!B3372</f>
        <v>Locality32</v>
      </c>
      <c r="C3383" s="30" t="str">
        <f>od_matrix_directed_all_pairs_pe!C3372</f>
        <v>Locality11</v>
      </c>
      <c r="D3383" s="30">
        <f>SUMIFS(od_matrix_directed_all_pairs_pe!D:D, od_matrix_directed_all_pairs_pe!A:A, A3383, od_matrix_directed_all_pairs_pe!B:B, B3383, od_matrix_directed_all_pairs_pe!C:C, C3383)</f>
        <v>60</v>
      </c>
      <c r="E3383" s="30">
        <f t="array" ref="E3383">INDEX(total_subscribers_per_day!B:B, MATCH(A3383, total_subscribers_per_day!A:A, 0), 0)</f>
        <v>9471</v>
      </c>
      <c r="F3383" s="40">
        <f>SUMIFS(baseline_subscriber_movements!C:C, baseline_subscriber_movements!A:A, B3383, baseline_subscriber_movements!B:B, C3383)</f>
        <v>6.5462992292260498E-3</v>
      </c>
      <c r="G3383" s="30">
        <f t="shared" si="0"/>
        <v>6.3351282863477985E-3</v>
      </c>
      <c r="H3383" s="30">
        <f t="shared" si="1"/>
        <v>0.96774193548387222</v>
      </c>
      <c r="I3383" s="30">
        <f t="shared" si="2"/>
        <v>-3.2258064516127782</v>
      </c>
    </row>
    <row r="3384" spans="1:9" ht="15.75" customHeight="1" x14ac:dyDescent="0.2">
      <c r="A3384" s="17">
        <f>od_matrix_directed_all_pairs_pe!A3373</f>
        <v>43955</v>
      </c>
      <c r="B3384" s="30" t="str">
        <f>od_matrix_directed_all_pairs_pe!B3373</f>
        <v>Locality32</v>
      </c>
      <c r="C3384" s="30" t="str">
        <f>od_matrix_directed_all_pairs_pe!C3373</f>
        <v>Locality12</v>
      </c>
      <c r="D3384" s="30">
        <f>SUMIFS(od_matrix_directed_all_pairs_pe!D:D, od_matrix_directed_all_pairs_pe!A:A, A3384, od_matrix_directed_all_pairs_pe!B:B, B3384, od_matrix_directed_all_pairs_pe!C:C, C3384)</f>
        <v>34</v>
      </c>
      <c r="E3384" s="30">
        <f t="array" ref="E3384">INDEX(total_subscribers_per_day!B:B, MATCH(A3384, total_subscribers_per_day!A:A, 0), 0)</f>
        <v>9471</v>
      </c>
      <c r="F3384" s="40">
        <f>SUMIFS(baseline_subscriber_movements!C:C, baseline_subscriber_movements!A:A, B3384, baseline_subscriber_movements!B:B, C3384)</f>
        <v>4.5306079443683403E-3</v>
      </c>
      <c r="G3384" s="30">
        <f t="shared" si="0"/>
        <v>3.5899060289304192E-3</v>
      </c>
      <c r="H3384" s="30">
        <f t="shared" si="1"/>
        <v>0.7923673981529924</v>
      </c>
      <c r="I3384" s="30">
        <f t="shared" si="2"/>
        <v>-20.763260184700762</v>
      </c>
    </row>
    <row r="3385" spans="1:9" ht="15.75" customHeight="1" x14ac:dyDescent="0.2">
      <c r="A3385" s="17">
        <f>od_matrix_directed_all_pairs_pe!A3374</f>
        <v>43955</v>
      </c>
      <c r="B3385" s="30" t="str">
        <f>od_matrix_directed_all_pairs_pe!B3374</f>
        <v>Locality32</v>
      </c>
      <c r="C3385" s="30" t="str">
        <f>od_matrix_directed_all_pairs_pe!C3374</f>
        <v>Locality13</v>
      </c>
      <c r="D3385" s="30">
        <f>SUMIFS(od_matrix_directed_all_pairs_pe!D:D, od_matrix_directed_all_pairs_pe!A:A, A3385, od_matrix_directed_all_pairs_pe!B:B, B3385, od_matrix_directed_all_pairs_pe!C:C, C3385)</f>
        <v>18</v>
      </c>
      <c r="E3385" s="30">
        <f t="array" ref="E3385">INDEX(total_subscribers_per_day!B:B, MATCH(A3385, total_subscribers_per_day!A:A, 0), 0)</f>
        <v>9471</v>
      </c>
      <c r="F3385" s="40">
        <f>SUMIFS(baseline_subscriber_movements!C:C, baseline_subscriber_movements!A:A, B3385, baseline_subscriber_movements!B:B, C3385)</f>
        <v>2.42054304356977E-3</v>
      </c>
      <c r="G3385" s="30">
        <f t="shared" si="0"/>
        <v>1.9005384859043396E-3</v>
      </c>
      <c r="H3385" s="30">
        <f t="shared" si="1"/>
        <v>0.78517029100274216</v>
      </c>
      <c r="I3385" s="30">
        <f t="shared" si="2"/>
        <v>-21.482970899725785</v>
      </c>
    </row>
    <row r="3386" spans="1:9" ht="15.75" customHeight="1" x14ac:dyDescent="0.2">
      <c r="A3386" s="17">
        <f>od_matrix_directed_all_pairs_pe!A3375</f>
        <v>43955</v>
      </c>
      <c r="B3386" s="30" t="str">
        <f>od_matrix_directed_all_pairs_pe!B3375</f>
        <v>Locality32</v>
      </c>
      <c r="C3386" s="30" t="str">
        <f>od_matrix_directed_all_pairs_pe!C3375</f>
        <v>Locality14</v>
      </c>
      <c r="D3386" s="30">
        <f>SUMIFS(od_matrix_directed_all_pairs_pe!D:D, od_matrix_directed_all_pairs_pe!A:A, A3386, od_matrix_directed_all_pairs_pe!B:B, B3386, od_matrix_directed_all_pairs_pe!C:C, C3386)</f>
        <v>44</v>
      </c>
      <c r="E3386" s="30">
        <f t="array" ref="E3386">INDEX(total_subscribers_per_day!B:B, MATCH(A3386, total_subscribers_per_day!A:A, 0), 0)</f>
        <v>9471</v>
      </c>
      <c r="F3386" s="40">
        <f>SUMIFS(baseline_subscriber_movements!C:C, baseline_subscriber_movements!A:A, B3386, baseline_subscriber_movements!B:B, C3386)</f>
        <v>4.3248945147679298E-3</v>
      </c>
      <c r="G3386" s="30">
        <f t="shared" si="0"/>
        <v>4.6457607433217189E-3</v>
      </c>
      <c r="H3386" s="30">
        <f t="shared" si="1"/>
        <v>1.0741905328460957</v>
      </c>
      <c r="I3386" s="30">
        <f t="shared" si="2"/>
        <v>7.4190532846095669</v>
      </c>
    </row>
    <row r="3387" spans="1:9" ht="15.75" customHeight="1" x14ac:dyDescent="0.2">
      <c r="A3387" s="17">
        <f>od_matrix_directed_all_pairs_pe!A3376</f>
        <v>43955</v>
      </c>
      <c r="B3387" s="30" t="str">
        <f>od_matrix_directed_all_pairs_pe!B3376</f>
        <v>Locality32</v>
      </c>
      <c r="C3387" s="30" t="str">
        <f>od_matrix_directed_all_pairs_pe!C3376</f>
        <v>Locality15</v>
      </c>
      <c r="D3387" s="30">
        <f>SUMIFS(od_matrix_directed_all_pairs_pe!D:D, od_matrix_directed_all_pairs_pe!A:A, A3387, od_matrix_directed_all_pairs_pe!B:B, B3387, od_matrix_directed_all_pairs_pe!C:C, C3387)</f>
        <v>64</v>
      </c>
      <c r="E3387" s="30">
        <f t="array" ref="E3387">INDEX(total_subscribers_per_day!B:B, MATCH(A3387, total_subscribers_per_day!A:A, 0), 0)</f>
        <v>9471</v>
      </c>
      <c r="F3387" s="40">
        <f>SUMIFS(baseline_subscriber_movements!C:C, baseline_subscriber_movements!A:A, B3387, baseline_subscriber_movements!B:B, C3387)</f>
        <v>6.6532896821206002E-3</v>
      </c>
      <c r="G3387" s="30">
        <f t="shared" si="0"/>
        <v>6.7574701721043184E-3</v>
      </c>
      <c r="H3387" s="30">
        <f t="shared" si="1"/>
        <v>1.01565849301041</v>
      </c>
      <c r="I3387" s="30">
        <f t="shared" si="2"/>
        <v>1.5658493010410002</v>
      </c>
    </row>
    <row r="3388" spans="1:9" ht="15.75" customHeight="1" x14ac:dyDescent="0.2">
      <c r="A3388" s="17">
        <f>od_matrix_directed_all_pairs_pe!A3377</f>
        <v>43955</v>
      </c>
      <c r="B3388" s="30" t="str">
        <f>od_matrix_directed_all_pairs_pe!B3377</f>
        <v>Locality32</v>
      </c>
      <c r="C3388" s="30" t="str">
        <f>od_matrix_directed_all_pairs_pe!C3377</f>
        <v>Locality16</v>
      </c>
      <c r="D3388" s="30">
        <f>SUMIFS(od_matrix_directed_all_pairs_pe!D:D, od_matrix_directed_all_pairs_pe!A:A, A3388, od_matrix_directed_all_pairs_pe!B:B, B3388, od_matrix_directed_all_pairs_pe!C:C, C3388)</f>
        <v>73</v>
      </c>
      <c r="E3388" s="30">
        <f t="array" ref="E3388">INDEX(total_subscribers_per_day!B:B, MATCH(A3388, total_subscribers_per_day!A:A, 0), 0)</f>
        <v>9471</v>
      </c>
      <c r="F3388" s="40">
        <f>SUMIFS(baseline_subscriber_movements!C:C, baseline_subscriber_movements!A:A, B3388, baseline_subscriber_movements!B:B, C3388)</f>
        <v>6.6532896821206002E-3</v>
      </c>
      <c r="G3388" s="30">
        <f t="shared" si="0"/>
        <v>7.7077394150564882E-3</v>
      </c>
      <c r="H3388" s="30">
        <f t="shared" si="1"/>
        <v>1.1584854685899988</v>
      </c>
      <c r="I3388" s="30">
        <f t="shared" si="2"/>
        <v>15.848546858999878</v>
      </c>
    </row>
    <row r="3389" spans="1:9" ht="15.75" customHeight="1" x14ac:dyDescent="0.2">
      <c r="A3389" s="17">
        <f>od_matrix_directed_all_pairs_pe!A3378</f>
        <v>43955</v>
      </c>
      <c r="B3389" s="30" t="str">
        <f>od_matrix_directed_all_pairs_pe!B3378</f>
        <v>Locality32</v>
      </c>
      <c r="C3389" s="30" t="str">
        <f>od_matrix_directed_all_pairs_pe!C3378</f>
        <v>Locality17</v>
      </c>
      <c r="D3389" s="30">
        <f>SUMIFS(od_matrix_directed_all_pairs_pe!D:D, od_matrix_directed_all_pairs_pe!A:A, A3389, od_matrix_directed_all_pairs_pe!B:B, B3389, od_matrix_directed_all_pairs_pe!C:C, C3389)</f>
        <v>48</v>
      </c>
      <c r="E3389" s="30">
        <f t="array" ref="E3389">INDEX(total_subscribers_per_day!B:B, MATCH(A3389, total_subscribers_per_day!A:A, 0), 0)</f>
        <v>9471</v>
      </c>
      <c r="F3389" s="40">
        <f>SUMIFS(baseline_subscriber_movements!C:C, baseline_subscriber_movements!A:A, B3389, baseline_subscriber_movements!B:B, C3389)</f>
        <v>4.3248945147679298E-3</v>
      </c>
      <c r="G3389" s="30">
        <f t="shared" si="0"/>
        <v>5.0681026290782388E-3</v>
      </c>
      <c r="H3389" s="30">
        <f t="shared" si="1"/>
        <v>1.1718442176502861</v>
      </c>
      <c r="I3389" s="30">
        <f t="shared" si="2"/>
        <v>17.184421765028613</v>
      </c>
    </row>
    <row r="3390" spans="1:9" ht="15.75" customHeight="1" x14ac:dyDescent="0.2">
      <c r="A3390" s="17">
        <f>od_matrix_directed_all_pairs_pe!A3379</f>
        <v>43955</v>
      </c>
      <c r="B3390" s="30" t="str">
        <f>od_matrix_directed_all_pairs_pe!B3379</f>
        <v>Locality32</v>
      </c>
      <c r="C3390" s="30" t="str">
        <f>od_matrix_directed_all_pairs_pe!C3379</f>
        <v>Locality18</v>
      </c>
      <c r="D3390" s="30">
        <f>SUMIFS(od_matrix_directed_all_pairs_pe!D:D, od_matrix_directed_all_pairs_pe!A:A, A3390, od_matrix_directed_all_pairs_pe!B:B, B3390, od_matrix_directed_all_pairs_pe!C:C, C3390)</f>
        <v>75</v>
      </c>
      <c r="E3390" s="30">
        <f t="array" ref="E3390">INDEX(total_subscribers_per_day!B:B, MATCH(A3390, total_subscribers_per_day!A:A, 0), 0)</f>
        <v>9471</v>
      </c>
      <c r="F3390" s="40">
        <f>SUMIFS(baseline_subscriber_movements!C:C, baseline_subscriber_movements!A:A, B3390, baseline_subscriber_movements!B:B, C3390)</f>
        <v>6.7142257658413702E-3</v>
      </c>
      <c r="G3390" s="30">
        <f t="shared" si="0"/>
        <v>7.918910357934749E-3</v>
      </c>
      <c r="H3390" s="30">
        <f t="shared" si="1"/>
        <v>1.1794227114349078</v>
      </c>
      <c r="I3390" s="30">
        <f t="shared" si="2"/>
        <v>17.942271143490785</v>
      </c>
    </row>
    <row r="3391" spans="1:9" ht="15.75" customHeight="1" x14ac:dyDescent="0.2">
      <c r="A3391" s="17">
        <f>od_matrix_directed_all_pairs_pe!A3380</f>
        <v>43955</v>
      </c>
      <c r="B3391" s="30" t="str">
        <f>od_matrix_directed_all_pairs_pe!B3380</f>
        <v>Locality32</v>
      </c>
      <c r="C3391" s="30" t="str">
        <f>od_matrix_directed_all_pairs_pe!C3380</f>
        <v>Locality19</v>
      </c>
      <c r="D3391" s="30">
        <f>SUMIFS(od_matrix_directed_all_pairs_pe!D:D, od_matrix_directed_all_pairs_pe!A:A, A3391, od_matrix_directed_all_pairs_pe!B:B, B3391, od_matrix_directed_all_pairs_pe!C:C, C3391)</f>
        <v>37</v>
      </c>
      <c r="E3391" s="30">
        <f t="array" ref="E3391">INDEX(total_subscribers_per_day!B:B, MATCH(A3391, total_subscribers_per_day!A:A, 0), 0)</f>
        <v>9471</v>
      </c>
      <c r="F3391" s="40">
        <f>SUMIFS(baseline_subscriber_movements!C:C, baseline_subscriber_movements!A:A, B3391, baseline_subscriber_movements!B:B, C3391)</f>
        <v>4.7283807922664702E-3</v>
      </c>
      <c r="G3391" s="30">
        <f t="shared" si="0"/>
        <v>3.9066624432478091E-3</v>
      </c>
      <c r="H3391" s="30">
        <f t="shared" si="1"/>
        <v>0.82621569938643113</v>
      </c>
      <c r="I3391" s="30">
        <f t="shared" si="2"/>
        <v>-17.378430061356887</v>
      </c>
    </row>
    <row r="3392" spans="1:9" ht="15.75" customHeight="1" x14ac:dyDescent="0.2">
      <c r="A3392" s="17">
        <f>od_matrix_directed_all_pairs_pe!A3381</f>
        <v>43955</v>
      </c>
      <c r="B3392" s="30" t="str">
        <f>od_matrix_directed_all_pairs_pe!B3381</f>
        <v>Locality32</v>
      </c>
      <c r="C3392" s="30" t="str">
        <f>od_matrix_directed_all_pairs_pe!C3381</f>
        <v>Locality21</v>
      </c>
      <c r="D3392" s="30">
        <f>SUMIFS(od_matrix_directed_all_pairs_pe!D:D, od_matrix_directed_all_pairs_pe!A:A, A3392, od_matrix_directed_all_pairs_pe!B:B, B3392, od_matrix_directed_all_pairs_pe!C:C, C3392)</f>
        <v>112</v>
      </c>
      <c r="E3392" s="30">
        <f t="array" ref="E3392">INDEX(total_subscribers_per_day!B:B, MATCH(A3392, total_subscribers_per_day!A:A, 0), 0)</f>
        <v>9471</v>
      </c>
      <c r="F3392" s="40">
        <f>SUMIFS(baseline_subscriber_movements!C:C, baseline_subscriber_movements!A:A, B3392, baseline_subscriber_movements!B:B, C3392)</f>
        <v>1.0191216642151699E-2</v>
      </c>
      <c r="G3392" s="30">
        <f t="shared" si="0"/>
        <v>1.1825572801182557E-2</v>
      </c>
      <c r="H3392" s="30">
        <f t="shared" si="1"/>
        <v>1.1603690919758323</v>
      </c>
      <c r="I3392" s="30">
        <f t="shared" si="2"/>
        <v>16.036909197583228</v>
      </c>
    </row>
    <row r="3393" spans="1:9" ht="15.75" customHeight="1" x14ac:dyDescent="0.2">
      <c r="A3393" s="17">
        <f>od_matrix_directed_all_pairs_pe!A3382</f>
        <v>43955</v>
      </c>
      <c r="B3393" s="30" t="str">
        <f>od_matrix_directed_all_pairs_pe!B3382</f>
        <v>Locality32</v>
      </c>
      <c r="C3393" s="30" t="str">
        <f>od_matrix_directed_all_pairs_pe!C3382</f>
        <v>Locality22</v>
      </c>
      <c r="D3393" s="30">
        <f>SUMIFS(od_matrix_directed_all_pairs_pe!D:D, od_matrix_directed_all_pairs_pe!A:A, A3393, od_matrix_directed_all_pairs_pe!B:B, B3393, od_matrix_directed_all_pairs_pe!C:C, C3393)</f>
        <v>45</v>
      </c>
      <c r="E3393" s="30">
        <f t="array" ref="E3393">INDEX(total_subscribers_per_day!B:B, MATCH(A3393, total_subscribers_per_day!A:A, 0), 0)</f>
        <v>9471</v>
      </c>
      <c r="F3393" s="40">
        <f>SUMIFS(baseline_subscriber_movements!C:C, baseline_subscriber_movements!A:A, B3393, baseline_subscriber_movements!B:B, C3393)</f>
        <v>4.1043990738791796E-3</v>
      </c>
      <c r="G3393" s="30">
        <f t="shared" si="0"/>
        <v>4.7513462147608489E-3</v>
      </c>
      <c r="H3393" s="30">
        <f t="shared" si="1"/>
        <v>1.1576228649399392</v>
      </c>
      <c r="I3393" s="30">
        <f t="shared" si="2"/>
        <v>15.762286493993916</v>
      </c>
    </row>
    <row r="3394" spans="1:9" ht="15.75" customHeight="1" x14ac:dyDescent="0.2">
      <c r="A3394" s="17">
        <f>od_matrix_directed_all_pairs_pe!A3383</f>
        <v>43955</v>
      </c>
      <c r="B3394" s="30" t="str">
        <f>od_matrix_directed_all_pairs_pe!B3383</f>
        <v>Locality32</v>
      </c>
      <c r="C3394" s="30" t="str">
        <f>od_matrix_directed_all_pairs_pe!C3383</f>
        <v>Locality23</v>
      </c>
      <c r="D3394" s="30">
        <f>SUMIFS(od_matrix_directed_all_pairs_pe!D:D, od_matrix_directed_all_pairs_pe!A:A, A3394, od_matrix_directed_all_pairs_pe!B:B, B3394, od_matrix_directed_all_pairs_pe!C:C, C3394)</f>
        <v>41</v>
      </c>
      <c r="E3394" s="30">
        <f t="array" ref="E3394">INDEX(total_subscribers_per_day!B:B, MATCH(A3394, total_subscribers_per_day!A:A, 0), 0)</f>
        <v>9471</v>
      </c>
      <c r="F3394" s="40">
        <f>SUMIFS(baseline_subscriber_movements!C:C, baseline_subscriber_movements!A:A, B3394, baseline_subscriber_movements!B:B, C3394)</f>
        <v>4.3176074136478497E-3</v>
      </c>
      <c r="G3394" s="30">
        <f t="shared" si="0"/>
        <v>4.329004329004329E-3</v>
      </c>
      <c r="H3394" s="30">
        <f t="shared" si="1"/>
        <v>1.0026396367859787</v>
      </c>
      <c r="I3394" s="30">
        <f t="shared" si="2"/>
        <v>0.26396367859786718</v>
      </c>
    </row>
    <row r="3395" spans="1:9" ht="15.75" customHeight="1" x14ac:dyDescent="0.2">
      <c r="A3395" s="17">
        <f>od_matrix_directed_all_pairs_pe!A3384</f>
        <v>43955</v>
      </c>
      <c r="B3395" s="30" t="str">
        <f>od_matrix_directed_all_pairs_pe!B3384</f>
        <v>Locality32</v>
      </c>
      <c r="C3395" s="30" t="str">
        <f>od_matrix_directed_all_pairs_pe!C3384</f>
        <v>Locality24</v>
      </c>
      <c r="D3395" s="30">
        <f>SUMIFS(od_matrix_directed_all_pairs_pe!D:D, od_matrix_directed_all_pairs_pe!A:A, A3395, od_matrix_directed_all_pairs_pe!B:B, B3395, od_matrix_directed_all_pairs_pe!C:C, C3395)</f>
        <v>68</v>
      </c>
      <c r="E3395" s="30">
        <f t="array" ref="E3395">INDEX(total_subscribers_per_day!B:B, MATCH(A3395, total_subscribers_per_day!A:A, 0), 0)</f>
        <v>9471</v>
      </c>
      <c r="F3395" s="40">
        <f>SUMIFS(baseline_subscriber_movements!C:C, baseline_subscriber_movements!A:A, B3395, baseline_subscriber_movements!B:B, C3395)</f>
        <v>6.6315789473684198E-3</v>
      </c>
      <c r="G3395" s="30">
        <f t="shared" si="0"/>
        <v>7.1798120578608383E-3</v>
      </c>
      <c r="H3395" s="30">
        <f t="shared" si="1"/>
        <v>1.0826700722171108</v>
      </c>
      <c r="I3395" s="30">
        <f t="shared" si="2"/>
        <v>8.2670072217110757</v>
      </c>
    </row>
    <row r="3396" spans="1:9" ht="15.75" customHeight="1" x14ac:dyDescent="0.2">
      <c r="A3396" s="17">
        <f>od_matrix_directed_all_pairs_pe!A3385</f>
        <v>43955</v>
      </c>
      <c r="B3396" s="30" t="str">
        <f>od_matrix_directed_all_pairs_pe!B3385</f>
        <v>Locality32</v>
      </c>
      <c r="C3396" s="30" t="str">
        <f>od_matrix_directed_all_pairs_pe!C3385</f>
        <v>Locality25</v>
      </c>
      <c r="D3396" s="30">
        <f>SUMIFS(od_matrix_directed_all_pairs_pe!D:D, od_matrix_directed_all_pairs_pe!A:A, A3396, od_matrix_directed_all_pairs_pe!B:B, B3396, od_matrix_directed_all_pairs_pe!C:C, C3396)</f>
        <v>87</v>
      </c>
      <c r="E3396" s="30">
        <f t="array" ref="E3396">INDEX(total_subscribers_per_day!B:B, MATCH(A3396, total_subscribers_per_day!A:A, 0), 0)</f>
        <v>9471</v>
      </c>
      <c r="F3396" s="40">
        <f>SUMIFS(baseline_subscriber_movements!C:C, baseline_subscriber_movements!A:A, B3396, baseline_subscriber_movements!B:B, C3396)</f>
        <v>8.41928015154704E-3</v>
      </c>
      <c r="G3396" s="30">
        <f t="shared" si="0"/>
        <v>9.1859360152043087E-3</v>
      </c>
      <c r="H3396" s="30">
        <f t="shared" si="1"/>
        <v>1.0910595502058922</v>
      </c>
      <c r="I3396" s="30">
        <f t="shared" si="2"/>
        <v>9.1059550205892172</v>
      </c>
    </row>
    <row r="3397" spans="1:9" ht="15.75" customHeight="1" x14ac:dyDescent="0.2">
      <c r="A3397" s="17">
        <f>od_matrix_directed_all_pairs_pe!A3386</f>
        <v>43955</v>
      </c>
      <c r="B3397" s="30" t="str">
        <f>od_matrix_directed_all_pairs_pe!B3386</f>
        <v>Locality32</v>
      </c>
      <c r="C3397" s="30" t="str">
        <f>od_matrix_directed_all_pairs_pe!C3386</f>
        <v>Locality26</v>
      </c>
      <c r="D3397" s="30">
        <f>SUMIFS(od_matrix_directed_all_pairs_pe!D:D, od_matrix_directed_all_pairs_pe!A:A, A3397, od_matrix_directed_all_pairs_pe!B:B, B3397, od_matrix_directed_all_pairs_pe!C:C, C3397)</f>
        <v>46</v>
      </c>
      <c r="E3397" s="30">
        <f t="array" ref="E3397">INDEX(total_subscribers_per_day!B:B, MATCH(A3397, total_subscribers_per_day!A:A, 0), 0)</f>
        <v>9471</v>
      </c>
      <c r="F3397" s="40">
        <f>SUMIFS(baseline_subscriber_movements!C:C, baseline_subscriber_movements!A:A, B3397, baseline_subscriber_movements!B:B, C3397)</f>
        <v>4.2194092827004199E-3</v>
      </c>
      <c r="G3397" s="30">
        <f t="shared" si="0"/>
        <v>4.8569316861999789E-3</v>
      </c>
      <c r="H3397" s="30">
        <f t="shared" si="1"/>
        <v>1.1510928096293955</v>
      </c>
      <c r="I3397" s="30">
        <f t="shared" si="2"/>
        <v>15.109280962939554</v>
      </c>
    </row>
    <row r="3398" spans="1:9" ht="15.75" customHeight="1" x14ac:dyDescent="0.2">
      <c r="A3398" s="17">
        <f>od_matrix_directed_all_pairs_pe!A3387</f>
        <v>43955</v>
      </c>
      <c r="B3398" s="30" t="str">
        <f>od_matrix_directed_all_pairs_pe!B3387</f>
        <v>Locality32</v>
      </c>
      <c r="C3398" s="30" t="str">
        <f>od_matrix_directed_all_pairs_pe!C3387</f>
        <v>Locality27</v>
      </c>
      <c r="D3398" s="30">
        <f>SUMIFS(od_matrix_directed_all_pairs_pe!D:D, od_matrix_directed_all_pairs_pe!A:A, A3398, od_matrix_directed_all_pairs_pe!B:B, B3398, od_matrix_directed_all_pairs_pe!C:C, C3398)</f>
        <v>102</v>
      </c>
      <c r="E3398" s="30">
        <f t="array" ref="E3398">INDEX(total_subscribers_per_day!B:B, MATCH(A3398, total_subscribers_per_day!A:A, 0), 0)</f>
        <v>9471</v>
      </c>
      <c r="F3398" s="40">
        <f>SUMIFS(baseline_subscriber_movements!C:C, baseline_subscriber_movements!A:A, B3398, baseline_subscriber_movements!B:B, C3398)</f>
        <v>1.08364018937401E-2</v>
      </c>
      <c r="G3398" s="30">
        <f t="shared" si="0"/>
        <v>1.0769718086791258E-2</v>
      </c>
      <c r="H3398" s="30">
        <f t="shared" si="1"/>
        <v>0.99384631470826457</v>
      </c>
      <c r="I3398" s="30">
        <f t="shared" si="2"/>
        <v>-0.61536852917354334</v>
      </c>
    </row>
    <row r="3399" spans="1:9" ht="15.75" customHeight="1" x14ac:dyDescent="0.2">
      <c r="A3399" s="17">
        <f>od_matrix_directed_all_pairs_pe!A3388</f>
        <v>43955</v>
      </c>
      <c r="B3399" s="30" t="str">
        <f>od_matrix_directed_all_pairs_pe!B3388</f>
        <v>Locality32</v>
      </c>
      <c r="C3399" s="30" t="str">
        <f>od_matrix_directed_all_pairs_pe!C3388</f>
        <v>Locality28</v>
      </c>
      <c r="D3399" s="30">
        <f>SUMIFS(od_matrix_directed_all_pairs_pe!D:D, od_matrix_directed_all_pairs_pe!A:A, A3399, od_matrix_directed_all_pairs_pe!B:B, B3399, od_matrix_directed_all_pairs_pe!C:C, C3399)</f>
        <v>52</v>
      </c>
      <c r="E3399" s="30">
        <f t="array" ref="E3399">INDEX(total_subscribers_per_day!B:B, MATCH(A3399, total_subscribers_per_day!A:A, 0), 0)</f>
        <v>9471</v>
      </c>
      <c r="F3399" s="40">
        <f>SUMIFS(baseline_subscriber_movements!C:C, baseline_subscriber_movements!A:A, B3399, baseline_subscriber_movements!B:B, C3399)</f>
        <v>4.52536308145653E-3</v>
      </c>
      <c r="G3399" s="30">
        <f t="shared" si="0"/>
        <v>5.4904445148347587E-3</v>
      </c>
      <c r="H3399" s="30">
        <f t="shared" si="1"/>
        <v>1.2132605530223242</v>
      </c>
      <c r="I3399" s="30">
        <f t="shared" si="2"/>
        <v>21.326055302232415</v>
      </c>
    </row>
    <row r="3400" spans="1:9" ht="15.75" customHeight="1" x14ac:dyDescent="0.2">
      <c r="A3400" s="17">
        <f>od_matrix_directed_all_pairs_pe!A3389</f>
        <v>43955</v>
      </c>
      <c r="B3400" s="30" t="str">
        <f>od_matrix_directed_all_pairs_pe!B3389</f>
        <v>Locality32</v>
      </c>
      <c r="C3400" s="30" t="str">
        <f>od_matrix_directed_all_pairs_pe!C3389</f>
        <v>Locality29</v>
      </c>
      <c r="D3400" s="30">
        <f>SUMIFS(od_matrix_directed_all_pairs_pe!D:D, od_matrix_directed_all_pairs_pe!A:A, A3400, od_matrix_directed_all_pairs_pe!B:B, B3400, od_matrix_directed_all_pairs_pe!C:C, C3400)</f>
        <v>136</v>
      </c>
      <c r="E3400" s="30">
        <f t="array" ref="E3400">INDEX(total_subscribers_per_day!B:B, MATCH(A3400, total_subscribers_per_day!A:A, 0), 0)</f>
        <v>9471</v>
      </c>
      <c r="F3400" s="40">
        <f>SUMIFS(baseline_subscriber_movements!C:C, baseline_subscriber_movements!A:A, B3400, baseline_subscriber_movements!B:B, C3400)</f>
        <v>1.24842635333613E-2</v>
      </c>
      <c r="G3400" s="30">
        <f t="shared" si="0"/>
        <v>1.4359624115721677E-2</v>
      </c>
      <c r="H3400" s="30">
        <f t="shared" si="1"/>
        <v>1.1502179585803287</v>
      </c>
      <c r="I3400" s="30">
        <f t="shared" si="2"/>
        <v>15.021795858032871</v>
      </c>
    </row>
    <row r="3401" spans="1:9" ht="15.75" customHeight="1" x14ac:dyDescent="0.2">
      <c r="A3401" s="17">
        <f>od_matrix_directed_all_pairs_pe!A3390</f>
        <v>43955</v>
      </c>
      <c r="B3401" s="30" t="str">
        <f>od_matrix_directed_all_pairs_pe!B3390</f>
        <v>Locality32</v>
      </c>
      <c r="C3401" s="30" t="str">
        <f>od_matrix_directed_all_pairs_pe!C3390</f>
        <v>Locality30</v>
      </c>
      <c r="D3401" s="30">
        <f>SUMIFS(od_matrix_directed_all_pairs_pe!D:D, od_matrix_directed_all_pairs_pe!A:A, A3401, od_matrix_directed_all_pairs_pe!B:B, B3401, od_matrix_directed_all_pairs_pe!C:C, C3401)</f>
        <v>110</v>
      </c>
      <c r="E3401" s="30">
        <f t="array" ref="E3401">INDEX(total_subscribers_per_day!B:B, MATCH(A3401, total_subscribers_per_day!A:A, 0), 0)</f>
        <v>9471</v>
      </c>
      <c r="F3401" s="40">
        <f>SUMIFS(baseline_subscriber_movements!C:C, baseline_subscriber_movements!A:A, B3401, baseline_subscriber_movements!B:B, C3401)</f>
        <v>1.07165370876234E-2</v>
      </c>
      <c r="G3401" s="30">
        <f t="shared" si="0"/>
        <v>1.1614401858304297E-2</v>
      </c>
      <c r="H3401" s="30">
        <f t="shared" si="1"/>
        <v>1.0837831067386354</v>
      </c>
      <c r="I3401" s="30">
        <f t="shared" si="2"/>
        <v>8.3783106738635418</v>
      </c>
    </row>
    <row r="3402" spans="1:9" ht="15.75" customHeight="1" x14ac:dyDescent="0.2">
      <c r="A3402" s="17">
        <f>od_matrix_directed_all_pairs_pe!A3391</f>
        <v>43955</v>
      </c>
      <c r="B3402" s="30" t="str">
        <f>od_matrix_directed_all_pairs_pe!B3391</f>
        <v>Locality32</v>
      </c>
      <c r="C3402" s="30" t="str">
        <f>od_matrix_directed_all_pairs_pe!C3391</f>
        <v>Locality31</v>
      </c>
      <c r="D3402" s="30">
        <f>SUMIFS(od_matrix_directed_all_pairs_pe!D:D, od_matrix_directed_all_pairs_pe!A:A, A3402, od_matrix_directed_all_pairs_pe!B:B, B3402, od_matrix_directed_all_pairs_pe!C:C, C3402)</f>
        <v>154</v>
      </c>
      <c r="E3402" s="30">
        <f t="array" ref="E3402">INDEX(total_subscribers_per_day!B:B, MATCH(A3402, total_subscribers_per_day!A:A, 0), 0)</f>
        <v>9471</v>
      </c>
      <c r="F3402" s="40">
        <f>SUMIFS(baseline_subscriber_movements!C:C, baseline_subscriber_movements!A:A, B3402, baseline_subscriber_movements!B:B, C3402)</f>
        <v>1.6949152542372801E-2</v>
      </c>
      <c r="G3402" s="30">
        <f t="shared" si="0"/>
        <v>1.6260162601626018E-2</v>
      </c>
      <c r="H3402" s="30">
        <f t="shared" si="1"/>
        <v>0.95934959349593962</v>
      </c>
      <c r="I3402" s="30">
        <f t="shared" si="2"/>
        <v>-4.0650406504060381</v>
      </c>
    </row>
    <row r="3403" spans="1:9" ht="15.75" customHeight="1" x14ac:dyDescent="0.2">
      <c r="A3403" s="17">
        <f>od_matrix_directed_all_pairs_pe!A3392</f>
        <v>43955</v>
      </c>
      <c r="B3403" s="30" t="str">
        <f>od_matrix_directed_all_pairs_pe!B3392</f>
        <v>Locality32</v>
      </c>
      <c r="C3403" s="30" t="str">
        <f>od_matrix_directed_all_pairs_pe!C3392</f>
        <v>Locality32</v>
      </c>
      <c r="D3403" s="30">
        <f>SUMIFS(od_matrix_directed_all_pairs_pe!D:D, od_matrix_directed_all_pairs_pe!A:A, A3403, od_matrix_directed_all_pairs_pe!B:B, B3403, od_matrix_directed_all_pairs_pe!C:C, C3403)</f>
        <v>99</v>
      </c>
      <c r="E3403" s="30">
        <f t="array" ref="E3403">INDEX(total_subscribers_per_day!B:B, MATCH(A3403, total_subscribers_per_day!A:A, 0), 0)</f>
        <v>9471</v>
      </c>
      <c r="F3403" s="40">
        <f>SUMIFS(baseline_subscriber_movements!C:C, baseline_subscriber_movements!A:A, B3403, baseline_subscriber_movements!B:B, C3403)</f>
        <v>1.0815919353145E-2</v>
      </c>
      <c r="G3403" s="30">
        <f t="shared" si="0"/>
        <v>1.0452961672473868E-2</v>
      </c>
      <c r="H3403" s="30">
        <f t="shared" si="1"/>
        <v>0.96644227191231857</v>
      </c>
      <c r="I3403" s="30">
        <f t="shared" si="2"/>
        <v>-3.3557728087681427</v>
      </c>
    </row>
    <row r="3404" spans="1:9" ht="15.75" customHeight="1" x14ac:dyDescent="0.2">
      <c r="A3404" s="17">
        <f>od_matrix_directed_all_pairs_pe!A3393</f>
        <v>43955</v>
      </c>
      <c r="B3404" s="30" t="str">
        <f>od_matrix_directed_all_pairs_pe!B3393</f>
        <v>Locality32</v>
      </c>
      <c r="C3404" s="30" t="str">
        <f>od_matrix_directed_all_pairs_pe!C3393</f>
        <v>Locality33</v>
      </c>
      <c r="D3404" s="30">
        <f>SUMIFS(od_matrix_directed_all_pairs_pe!D:D, od_matrix_directed_all_pairs_pe!A:A, A3404, od_matrix_directed_all_pairs_pe!B:B, B3404, od_matrix_directed_all_pairs_pe!C:C, C3404)</f>
        <v>84</v>
      </c>
      <c r="E3404" s="30">
        <f t="array" ref="E3404">INDEX(total_subscribers_per_day!B:B, MATCH(A3404, total_subscribers_per_day!A:A, 0), 0)</f>
        <v>9471</v>
      </c>
      <c r="F3404" s="40">
        <f>SUMIFS(baseline_subscriber_movements!C:C, baseline_subscriber_movements!A:A, B3404, baseline_subscriber_movements!B:B, C3404)</f>
        <v>8.7589700295483304E-3</v>
      </c>
      <c r="G3404" s="30">
        <f t="shared" si="0"/>
        <v>8.869179600886918E-3</v>
      </c>
      <c r="H3404" s="30">
        <f t="shared" si="1"/>
        <v>1.0125824806988488</v>
      </c>
      <c r="I3404" s="30">
        <f t="shared" si="2"/>
        <v>1.2582480698848819</v>
      </c>
    </row>
    <row r="3405" spans="1:9" ht="15.75" customHeight="1" x14ac:dyDescent="0.2">
      <c r="A3405" s="17">
        <f>od_matrix_directed_all_pairs_pe!A3394</f>
        <v>43955</v>
      </c>
      <c r="B3405" s="30" t="str">
        <f>od_matrix_directed_all_pairs_pe!B3394</f>
        <v>Locality32</v>
      </c>
      <c r="C3405" s="30" t="str">
        <f>od_matrix_directed_all_pairs_pe!C3394</f>
        <v>Locality34</v>
      </c>
      <c r="D3405" s="30">
        <f>SUMIFS(od_matrix_directed_all_pairs_pe!D:D, od_matrix_directed_all_pairs_pe!A:A, A3405, od_matrix_directed_all_pairs_pe!B:B, B3405, od_matrix_directed_all_pairs_pe!C:C, C3405)</f>
        <v>46</v>
      </c>
      <c r="E3405" s="30">
        <f t="array" ref="E3405">INDEX(total_subscribers_per_day!B:B, MATCH(A3405, total_subscribers_per_day!A:A, 0), 0)</f>
        <v>9471</v>
      </c>
      <c r="F3405" s="40">
        <f>SUMIFS(baseline_subscriber_movements!C:C, baseline_subscriber_movements!A:A, B3405, baseline_subscriber_movements!B:B, C3405)</f>
        <v>4.3171527850900202E-3</v>
      </c>
      <c r="G3405" s="30">
        <f t="shared" si="0"/>
        <v>4.8569316861999789E-3</v>
      </c>
      <c r="H3405" s="30">
        <f t="shared" si="1"/>
        <v>1.1250312249717387</v>
      </c>
      <c r="I3405" s="30">
        <f t="shared" si="2"/>
        <v>12.503122497173869</v>
      </c>
    </row>
    <row r="3406" spans="1:9" ht="15.75" customHeight="1" x14ac:dyDescent="0.2">
      <c r="A3406" s="17">
        <f>od_matrix_directed_all_pairs_pe!A3395</f>
        <v>43955</v>
      </c>
      <c r="B3406" s="30" t="str">
        <f>od_matrix_directed_all_pairs_pe!B3395</f>
        <v>Locality32</v>
      </c>
      <c r="C3406" s="30" t="str">
        <f>od_matrix_directed_all_pairs_pe!C3395</f>
        <v>Locality35</v>
      </c>
      <c r="D3406" s="30">
        <f>SUMIFS(od_matrix_directed_all_pairs_pe!D:D, od_matrix_directed_all_pairs_pe!A:A, A3406, od_matrix_directed_all_pairs_pe!B:B, B3406, od_matrix_directed_all_pairs_pe!C:C, C3406)</f>
        <v>20</v>
      </c>
      <c r="E3406" s="30">
        <f t="array" ref="E3406">INDEX(total_subscribers_per_day!B:B, MATCH(A3406, total_subscribers_per_day!A:A, 0), 0)</f>
        <v>9471</v>
      </c>
      <c r="F3406" s="40">
        <f>SUMIFS(baseline_subscriber_movements!C:C, baseline_subscriber_movements!A:A, B3406, baseline_subscriber_movements!B:B, C3406)</f>
        <v>2.4146994668846102E-3</v>
      </c>
      <c r="G3406" s="30">
        <f t="shared" si="0"/>
        <v>2.1117094287825995E-3</v>
      </c>
      <c r="H3406" s="30">
        <f t="shared" si="1"/>
        <v>0.87452267155509777</v>
      </c>
      <c r="I3406" s="30">
        <f t="shared" si="2"/>
        <v>-12.547732844490223</v>
      </c>
    </row>
    <row r="3407" spans="1:9" ht="15.75" customHeight="1" x14ac:dyDescent="0.2">
      <c r="A3407" s="17">
        <f>od_matrix_directed_all_pairs_pe!A3396</f>
        <v>43955</v>
      </c>
      <c r="B3407" s="30" t="str">
        <f>od_matrix_directed_all_pairs_pe!B3396</f>
        <v>Locality33</v>
      </c>
      <c r="C3407" s="30" t="str">
        <f>od_matrix_directed_all_pairs_pe!C3396</f>
        <v>Locality01</v>
      </c>
      <c r="D3407" s="30">
        <f>SUMIFS(od_matrix_directed_all_pairs_pe!D:D, od_matrix_directed_all_pairs_pe!A:A, A3407, od_matrix_directed_all_pairs_pe!B:B, B3407, od_matrix_directed_all_pairs_pe!C:C, C3407)</f>
        <v>81</v>
      </c>
      <c r="E3407" s="30">
        <f t="array" ref="E3407">INDEX(total_subscribers_per_day!B:B, MATCH(A3407, total_subscribers_per_day!A:A, 0), 0)</f>
        <v>9471</v>
      </c>
      <c r="F3407" s="40">
        <f>SUMIFS(baseline_subscriber_movements!C:C, baseline_subscriber_movements!A:A, B3407, baseline_subscriber_movements!B:B, C3407)</f>
        <v>7.3925440912451096E-3</v>
      </c>
      <c r="G3407" s="30">
        <f t="shared" si="0"/>
        <v>8.5524231865695289E-3</v>
      </c>
      <c r="H3407" s="30">
        <f t="shared" si="1"/>
        <v>1.1568985021946705</v>
      </c>
      <c r="I3407" s="30">
        <f t="shared" si="2"/>
        <v>15.689850219467051</v>
      </c>
    </row>
    <row r="3408" spans="1:9" ht="15.75" customHeight="1" x14ac:dyDescent="0.2">
      <c r="A3408" s="17">
        <f>od_matrix_directed_all_pairs_pe!A3397</f>
        <v>43955</v>
      </c>
      <c r="B3408" s="30" t="str">
        <f>od_matrix_directed_all_pairs_pe!B3397</f>
        <v>Locality33</v>
      </c>
      <c r="C3408" s="30" t="str">
        <f>od_matrix_directed_all_pairs_pe!C3397</f>
        <v>Locality02</v>
      </c>
      <c r="D3408" s="30">
        <f>SUMIFS(od_matrix_directed_all_pairs_pe!D:D, od_matrix_directed_all_pairs_pe!A:A, A3408, od_matrix_directed_all_pairs_pe!B:B, B3408, od_matrix_directed_all_pairs_pe!C:C, C3408)</f>
        <v>21</v>
      </c>
      <c r="E3408" s="30">
        <f t="array" ref="E3408">INDEX(total_subscribers_per_day!B:B, MATCH(A3408, total_subscribers_per_day!A:A, 0), 0)</f>
        <v>9471</v>
      </c>
      <c r="F3408" s="40">
        <f>SUMIFS(baseline_subscriber_movements!C:C, baseline_subscriber_movements!A:A, B3408, baseline_subscriber_movements!B:B, C3408)</f>
        <v>2.0018965335581E-3</v>
      </c>
      <c r="G3408" s="30">
        <f t="shared" si="0"/>
        <v>2.2172949002217295E-3</v>
      </c>
      <c r="H3408" s="30">
        <f t="shared" si="1"/>
        <v>1.1075971525265533</v>
      </c>
      <c r="I3408" s="30">
        <f t="shared" si="2"/>
        <v>10.759715252655333</v>
      </c>
    </row>
    <row r="3409" spans="1:9" ht="15.75" customHeight="1" x14ac:dyDescent="0.2">
      <c r="A3409" s="17">
        <f>od_matrix_directed_all_pairs_pe!A3398</f>
        <v>43955</v>
      </c>
      <c r="B3409" s="30" t="str">
        <f>od_matrix_directed_all_pairs_pe!B3398</f>
        <v>Locality33</v>
      </c>
      <c r="C3409" s="30" t="str">
        <f>od_matrix_directed_all_pairs_pe!C3398</f>
        <v>Locality04</v>
      </c>
      <c r="D3409" s="30">
        <f>SUMIFS(od_matrix_directed_all_pairs_pe!D:D, od_matrix_directed_all_pairs_pe!A:A, A3409, od_matrix_directed_all_pairs_pe!B:B, B3409, od_matrix_directed_all_pairs_pe!C:C, C3409)</f>
        <v>60</v>
      </c>
      <c r="E3409" s="30">
        <f t="array" ref="E3409">INDEX(total_subscribers_per_day!B:B, MATCH(A3409, total_subscribers_per_day!A:A, 0), 0)</f>
        <v>9471</v>
      </c>
      <c r="F3409" s="40">
        <f>SUMIFS(baseline_subscriber_movements!C:C, baseline_subscriber_movements!A:A, B3409, baseline_subscriber_movements!B:B, C3409)</f>
        <v>7.1836044791886702E-3</v>
      </c>
      <c r="G3409" s="30">
        <f t="shared" si="0"/>
        <v>6.3351282863477985E-3</v>
      </c>
      <c r="H3409" s="30">
        <f t="shared" si="1"/>
        <v>0.88188712292012206</v>
      </c>
      <c r="I3409" s="30">
        <f t="shared" si="2"/>
        <v>-11.811287707987795</v>
      </c>
    </row>
    <row r="3410" spans="1:9" ht="15.75" customHeight="1" x14ac:dyDescent="0.2">
      <c r="A3410" s="17">
        <f>od_matrix_directed_all_pairs_pe!A3399</f>
        <v>43955</v>
      </c>
      <c r="B3410" s="30" t="str">
        <f>od_matrix_directed_all_pairs_pe!B3399</f>
        <v>Locality33</v>
      </c>
      <c r="C3410" s="30" t="str">
        <f>od_matrix_directed_all_pairs_pe!C3399</f>
        <v>Locality05</v>
      </c>
      <c r="D3410" s="30">
        <f>SUMIFS(od_matrix_directed_all_pairs_pe!D:D, od_matrix_directed_all_pairs_pe!A:A, A3410, od_matrix_directed_all_pairs_pe!B:B, B3410, od_matrix_directed_all_pairs_pe!C:C, C3410)</f>
        <v>19</v>
      </c>
      <c r="E3410" s="30">
        <f t="array" ref="E3410">INDEX(total_subscribers_per_day!B:B, MATCH(A3410, total_subscribers_per_day!A:A, 0), 0)</f>
        <v>9471</v>
      </c>
      <c r="F3410" s="40">
        <f>SUMIFS(baseline_subscriber_movements!C:C, baseline_subscriber_movements!A:A, B3410, baseline_subscriber_movements!B:B, C3410)</f>
        <v>1.89374047214938E-3</v>
      </c>
      <c r="G3410" s="30">
        <f t="shared" si="0"/>
        <v>2.0061239573434695E-3</v>
      </c>
      <c r="H3410" s="30">
        <f t="shared" si="1"/>
        <v>1.0593447131995521</v>
      </c>
      <c r="I3410" s="30">
        <f t="shared" si="2"/>
        <v>5.9344713199552146</v>
      </c>
    </row>
    <row r="3411" spans="1:9" ht="15.75" customHeight="1" x14ac:dyDescent="0.2">
      <c r="A3411" s="17">
        <f>od_matrix_directed_all_pairs_pe!A3400</f>
        <v>43955</v>
      </c>
      <c r="B3411" s="30" t="str">
        <f>od_matrix_directed_all_pairs_pe!B3400</f>
        <v>Locality33</v>
      </c>
      <c r="C3411" s="30" t="str">
        <f>od_matrix_directed_all_pairs_pe!C3400</f>
        <v>Locality06</v>
      </c>
      <c r="D3411" s="30">
        <f>SUMIFS(od_matrix_directed_all_pairs_pe!D:D, od_matrix_directed_all_pairs_pe!A:A, A3411, od_matrix_directed_all_pairs_pe!B:B, B3411, od_matrix_directed_all_pairs_pe!C:C, C3411)</f>
        <v>40</v>
      </c>
      <c r="E3411" s="30">
        <f t="array" ref="E3411">INDEX(total_subscribers_per_day!B:B, MATCH(A3411, total_subscribers_per_day!A:A, 0), 0)</f>
        <v>9471</v>
      </c>
      <c r="F3411" s="40">
        <f>SUMIFS(baseline_subscriber_movements!C:C, baseline_subscriber_movements!A:A, B3411, baseline_subscriber_movements!B:B, C3411)</f>
        <v>3.4696667017138001E-3</v>
      </c>
      <c r="G3411" s="30">
        <f t="shared" si="0"/>
        <v>4.223418857565199E-3</v>
      </c>
      <c r="H3411" s="30">
        <f t="shared" si="1"/>
        <v>1.2172405077061415</v>
      </c>
      <c r="I3411" s="30">
        <f t="shared" si="2"/>
        <v>21.724050770614145</v>
      </c>
    </row>
    <row r="3412" spans="1:9" ht="15.75" customHeight="1" x14ac:dyDescent="0.2">
      <c r="A3412" s="17">
        <f>od_matrix_directed_all_pairs_pe!A3401</f>
        <v>43955</v>
      </c>
      <c r="B3412" s="30" t="str">
        <f>od_matrix_directed_all_pairs_pe!B3401</f>
        <v>Locality33</v>
      </c>
      <c r="C3412" s="30" t="str">
        <f>od_matrix_directed_all_pairs_pe!C3401</f>
        <v>Locality07</v>
      </c>
      <c r="D3412" s="30">
        <f>SUMIFS(od_matrix_directed_all_pairs_pe!D:D, od_matrix_directed_all_pairs_pe!A:A, A3412, od_matrix_directed_all_pairs_pe!B:B, B3412, od_matrix_directed_all_pairs_pe!C:C, C3412)</f>
        <v>49</v>
      </c>
      <c r="E3412" s="30">
        <f t="array" ref="E3412">INDEX(total_subscribers_per_day!B:B, MATCH(A3412, total_subscribers_per_day!A:A, 0), 0)</f>
        <v>9471</v>
      </c>
      <c r="F3412" s="40">
        <f>SUMIFS(baseline_subscriber_movements!C:C, baseline_subscriber_movements!A:A, B3412, baseline_subscriber_movements!B:B, C3412)</f>
        <v>5.3689862090746396E-3</v>
      </c>
      <c r="G3412" s="30">
        <f t="shared" si="0"/>
        <v>5.1736881005173688E-3</v>
      </c>
      <c r="H3412" s="30">
        <f t="shared" si="1"/>
        <v>0.96362476993753887</v>
      </c>
      <c r="I3412" s="30">
        <f t="shared" si="2"/>
        <v>-3.6375230062461128</v>
      </c>
    </row>
    <row r="3413" spans="1:9" ht="15.75" customHeight="1" x14ac:dyDescent="0.2">
      <c r="A3413" s="17">
        <f>od_matrix_directed_all_pairs_pe!A3402</f>
        <v>43955</v>
      </c>
      <c r="B3413" s="30" t="str">
        <f>od_matrix_directed_all_pairs_pe!B3402</f>
        <v>Locality33</v>
      </c>
      <c r="C3413" s="30" t="str">
        <f>od_matrix_directed_all_pairs_pe!C3402</f>
        <v>Locality08</v>
      </c>
      <c r="D3413" s="30">
        <f>SUMIFS(od_matrix_directed_all_pairs_pe!D:D, od_matrix_directed_all_pairs_pe!A:A, A3413, od_matrix_directed_all_pairs_pe!B:B, B3413, od_matrix_directed_all_pairs_pe!C:C, C3413)</f>
        <v>44</v>
      </c>
      <c r="E3413" s="30">
        <f t="array" ref="E3413">INDEX(total_subscribers_per_day!B:B, MATCH(A3413, total_subscribers_per_day!A:A, 0), 0)</f>
        <v>9471</v>
      </c>
      <c r="F3413" s="40">
        <f>SUMIFS(baseline_subscriber_movements!C:C, baseline_subscriber_movements!A:A, B3413, baseline_subscriber_movements!B:B, C3413)</f>
        <v>5.6704819909692301E-3</v>
      </c>
      <c r="G3413" s="30">
        <f t="shared" si="0"/>
        <v>4.6457607433217189E-3</v>
      </c>
      <c r="H3413" s="30">
        <f t="shared" si="1"/>
        <v>0.81928851034542127</v>
      </c>
      <c r="I3413" s="30">
        <f t="shared" si="2"/>
        <v>-18.071148965457873</v>
      </c>
    </row>
    <row r="3414" spans="1:9" ht="15.75" customHeight="1" x14ac:dyDescent="0.2">
      <c r="A3414" s="17">
        <f>od_matrix_directed_all_pairs_pe!A3403</f>
        <v>43955</v>
      </c>
      <c r="B3414" s="30" t="str">
        <f>od_matrix_directed_all_pairs_pe!B3403</f>
        <v>Locality33</v>
      </c>
      <c r="C3414" s="30" t="str">
        <f>od_matrix_directed_all_pairs_pe!C3403</f>
        <v>Locality10</v>
      </c>
      <c r="D3414" s="30">
        <f>SUMIFS(od_matrix_directed_all_pairs_pe!D:D, od_matrix_directed_all_pairs_pe!A:A, A3414, od_matrix_directed_all_pairs_pe!B:B, B3414, od_matrix_directed_all_pairs_pe!C:C, C3414)</f>
        <v>56</v>
      </c>
      <c r="E3414" s="30">
        <f t="array" ref="E3414">INDEX(total_subscribers_per_day!B:B, MATCH(A3414, total_subscribers_per_day!A:A, 0), 0)</f>
        <v>9471</v>
      </c>
      <c r="F3414" s="40">
        <f>SUMIFS(baseline_subscriber_movements!C:C, baseline_subscriber_movements!A:A, B3414, baseline_subscriber_movements!B:B, C3414)</f>
        <v>5.0531634908937704E-3</v>
      </c>
      <c r="G3414" s="30">
        <f t="shared" si="0"/>
        <v>5.9127864005912786E-3</v>
      </c>
      <c r="H3414" s="30">
        <f t="shared" si="1"/>
        <v>1.1701157920670133</v>
      </c>
      <c r="I3414" s="30">
        <f t="shared" si="2"/>
        <v>17.011579206701334</v>
      </c>
    </row>
    <row r="3415" spans="1:9" ht="15.75" customHeight="1" x14ac:dyDescent="0.2">
      <c r="A3415" s="17">
        <f>od_matrix_directed_all_pairs_pe!A3404</f>
        <v>43955</v>
      </c>
      <c r="B3415" s="30" t="str">
        <f>od_matrix_directed_all_pairs_pe!B3404</f>
        <v>Locality33</v>
      </c>
      <c r="C3415" s="30" t="str">
        <f>od_matrix_directed_all_pairs_pe!C3404</f>
        <v>Locality11</v>
      </c>
      <c r="D3415" s="30">
        <f>SUMIFS(od_matrix_directed_all_pairs_pe!D:D, od_matrix_directed_all_pairs_pe!A:A, A3415, od_matrix_directed_all_pairs_pe!B:B, B3415, od_matrix_directed_all_pairs_pe!C:C, C3415)</f>
        <v>55</v>
      </c>
      <c r="E3415" s="30">
        <f t="array" ref="E3415">INDEX(total_subscribers_per_day!B:B, MATCH(A3415, total_subscribers_per_day!A:A, 0), 0)</f>
        <v>9471</v>
      </c>
      <c r="F3415" s="40">
        <f>SUMIFS(baseline_subscriber_movements!C:C, baseline_subscriber_movements!A:A, B3415, baseline_subscriber_movements!B:B, C3415)</f>
        <v>5.2637119696810099E-3</v>
      </c>
      <c r="G3415" s="30">
        <f t="shared" si="0"/>
        <v>5.8072009291521487E-3</v>
      </c>
      <c r="H3415" s="30">
        <f t="shared" si="1"/>
        <v>1.1032520325203272</v>
      </c>
      <c r="I3415" s="30">
        <f t="shared" si="2"/>
        <v>10.325203252032722</v>
      </c>
    </row>
    <row r="3416" spans="1:9" ht="15.75" customHeight="1" x14ac:dyDescent="0.2">
      <c r="A3416" s="17">
        <f>od_matrix_directed_all_pairs_pe!A3405</f>
        <v>43955</v>
      </c>
      <c r="B3416" s="30" t="str">
        <f>od_matrix_directed_all_pairs_pe!B3405</f>
        <v>Locality33</v>
      </c>
      <c r="C3416" s="30" t="str">
        <f>od_matrix_directed_all_pairs_pe!C3405</f>
        <v>Locality12</v>
      </c>
      <c r="D3416" s="30">
        <f>SUMIFS(od_matrix_directed_all_pairs_pe!D:D, od_matrix_directed_all_pairs_pe!A:A, A3416, od_matrix_directed_all_pairs_pe!B:B, B3416, od_matrix_directed_all_pairs_pe!C:C, C3416)</f>
        <v>27</v>
      </c>
      <c r="E3416" s="30">
        <f t="array" ref="E3416">INDEX(total_subscribers_per_day!B:B, MATCH(A3416, total_subscribers_per_day!A:A, 0), 0)</f>
        <v>9471</v>
      </c>
      <c r="F3416" s="40">
        <f>SUMIFS(baseline_subscriber_movements!C:C, baseline_subscriber_movements!A:A, B3416, baseline_subscriber_movements!B:B, C3416)</f>
        <v>3.6838227554994202E-3</v>
      </c>
      <c r="G3416" s="30">
        <f t="shared" si="0"/>
        <v>2.8508077288565093E-3</v>
      </c>
      <c r="H3416" s="30">
        <f t="shared" si="1"/>
        <v>0.77387212091044866</v>
      </c>
      <c r="I3416" s="30">
        <f t="shared" si="2"/>
        <v>-22.612787908955134</v>
      </c>
    </row>
    <row r="3417" spans="1:9" ht="15.75" customHeight="1" x14ac:dyDescent="0.2">
      <c r="A3417" s="17">
        <f>od_matrix_directed_all_pairs_pe!A3406</f>
        <v>43955</v>
      </c>
      <c r="B3417" s="30" t="str">
        <f>od_matrix_directed_all_pairs_pe!B3406</f>
        <v>Locality33</v>
      </c>
      <c r="C3417" s="30" t="str">
        <f>od_matrix_directed_all_pairs_pe!C3406</f>
        <v>Locality13</v>
      </c>
      <c r="D3417" s="30">
        <f>SUMIFS(od_matrix_directed_all_pairs_pe!D:D, od_matrix_directed_all_pairs_pe!A:A, A3417, od_matrix_directed_all_pairs_pe!B:B, B3417, od_matrix_directed_all_pairs_pe!C:C, C3417)</f>
        <v>20</v>
      </c>
      <c r="E3417" s="30">
        <f t="array" ref="E3417">INDEX(total_subscribers_per_day!B:B, MATCH(A3417, total_subscribers_per_day!A:A, 0), 0)</f>
        <v>9471</v>
      </c>
      <c r="F3417" s="40">
        <f>SUMIFS(baseline_subscriber_movements!C:C, baseline_subscriber_movements!A:A, B3417, baseline_subscriber_movements!B:B, C3417)</f>
        <v>1.9996842659174801E-3</v>
      </c>
      <c r="G3417" s="30">
        <f t="shared" si="0"/>
        <v>2.1117094287825995E-3</v>
      </c>
      <c r="H3417" s="30">
        <f t="shared" si="1"/>
        <v>1.0560214253692299</v>
      </c>
      <c r="I3417" s="30">
        <f t="shared" si="2"/>
        <v>5.6021425369229938</v>
      </c>
    </row>
    <row r="3418" spans="1:9" ht="15.75" customHeight="1" x14ac:dyDescent="0.2">
      <c r="A3418" s="17">
        <f>od_matrix_directed_all_pairs_pe!A3407</f>
        <v>43955</v>
      </c>
      <c r="B3418" s="30" t="str">
        <f>od_matrix_directed_all_pairs_pe!B3407</f>
        <v>Locality33</v>
      </c>
      <c r="C3418" s="30" t="str">
        <f>od_matrix_directed_all_pairs_pe!C3407</f>
        <v>Locality14</v>
      </c>
      <c r="D3418" s="30">
        <f>SUMIFS(od_matrix_directed_all_pairs_pe!D:D, od_matrix_directed_all_pairs_pe!A:A, A3418, od_matrix_directed_all_pairs_pe!B:B, B3418, od_matrix_directed_all_pairs_pe!C:C, C3418)</f>
        <v>44</v>
      </c>
      <c r="E3418" s="30">
        <f t="array" ref="E3418">INDEX(total_subscribers_per_day!B:B, MATCH(A3418, total_subscribers_per_day!A:A, 0), 0)</f>
        <v>9471</v>
      </c>
      <c r="F3418" s="40">
        <f>SUMIFS(baseline_subscriber_movements!C:C, baseline_subscriber_movements!A:A, B3418, baseline_subscriber_movements!B:B, C3418)</f>
        <v>3.5748081169172498E-3</v>
      </c>
      <c r="G3418" s="30">
        <f t="shared" si="0"/>
        <v>4.6457607433217189E-3</v>
      </c>
      <c r="H3418" s="30">
        <f t="shared" si="1"/>
        <v>1.2995832479333211</v>
      </c>
      <c r="I3418" s="30">
        <f t="shared" si="2"/>
        <v>29.958324793332114</v>
      </c>
    </row>
    <row r="3419" spans="1:9" ht="15.75" customHeight="1" x14ac:dyDescent="0.2">
      <c r="A3419" s="17">
        <f>od_matrix_directed_all_pairs_pe!A3408</f>
        <v>43955</v>
      </c>
      <c r="B3419" s="30" t="str">
        <f>od_matrix_directed_all_pairs_pe!B3408</f>
        <v>Locality33</v>
      </c>
      <c r="C3419" s="30" t="str">
        <f>od_matrix_directed_all_pairs_pe!C3408</f>
        <v>Locality15</v>
      </c>
      <c r="D3419" s="30">
        <f>SUMIFS(od_matrix_directed_all_pairs_pe!D:D, od_matrix_directed_all_pairs_pe!A:A, A3419, od_matrix_directed_all_pairs_pe!B:B, B3419, od_matrix_directed_all_pairs_pe!C:C, C3419)</f>
        <v>42</v>
      </c>
      <c r="E3419" s="30">
        <f t="array" ref="E3419">INDEX(total_subscribers_per_day!B:B, MATCH(A3419, total_subscribers_per_day!A:A, 0), 0)</f>
        <v>9471</v>
      </c>
      <c r="F3419" s="40">
        <f>SUMIFS(baseline_subscriber_movements!C:C, baseline_subscriber_movements!A:A, B3419, baseline_subscriber_movements!B:B, C3419)</f>
        <v>5.1660516605166002E-3</v>
      </c>
      <c r="G3419" s="30">
        <f t="shared" si="0"/>
        <v>4.434589800443459E-3</v>
      </c>
      <c r="H3419" s="30">
        <f t="shared" si="1"/>
        <v>0.85840988280012753</v>
      </c>
      <c r="I3419" s="30">
        <f t="shared" si="2"/>
        <v>-14.159011719987246</v>
      </c>
    </row>
    <row r="3420" spans="1:9" ht="15.75" customHeight="1" x14ac:dyDescent="0.2">
      <c r="A3420" s="17">
        <f>od_matrix_directed_all_pairs_pe!A3409</f>
        <v>43955</v>
      </c>
      <c r="B3420" s="30" t="str">
        <f>od_matrix_directed_all_pairs_pe!B3409</f>
        <v>Locality33</v>
      </c>
      <c r="C3420" s="30" t="str">
        <f>od_matrix_directed_all_pairs_pe!C3409</f>
        <v>Locality16</v>
      </c>
      <c r="D3420" s="30">
        <f>SUMIFS(od_matrix_directed_all_pairs_pe!D:D, od_matrix_directed_all_pairs_pe!A:A, A3420, od_matrix_directed_all_pairs_pe!B:B, B3420, od_matrix_directed_all_pairs_pe!C:C, C3420)</f>
        <v>43</v>
      </c>
      <c r="E3420" s="30">
        <f t="array" ref="E3420">INDEX(total_subscribers_per_day!B:B, MATCH(A3420, total_subscribers_per_day!A:A, 0), 0)</f>
        <v>9471</v>
      </c>
      <c r="F3420" s="40">
        <f>SUMIFS(baseline_subscriber_movements!C:C, baseline_subscriber_movements!A:A, B3420, baseline_subscriber_movements!B:B, C3420)</f>
        <v>5.0691730911395002E-3</v>
      </c>
      <c r="G3420" s="30">
        <f t="shared" si="0"/>
        <v>4.540175271882589E-3</v>
      </c>
      <c r="H3420" s="30">
        <f t="shared" si="1"/>
        <v>0.89564415936367292</v>
      </c>
      <c r="I3420" s="30">
        <f t="shared" si="2"/>
        <v>-10.435584063632708</v>
      </c>
    </row>
    <row r="3421" spans="1:9" ht="15.75" customHeight="1" x14ac:dyDescent="0.2">
      <c r="A3421" s="17">
        <f>od_matrix_directed_all_pairs_pe!A3410</f>
        <v>43955</v>
      </c>
      <c r="B3421" s="30" t="str">
        <f>od_matrix_directed_all_pairs_pe!B3410</f>
        <v>Locality33</v>
      </c>
      <c r="C3421" s="30" t="str">
        <f>od_matrix_directed_all_pairs_pe!C3410</f>
        <v>Locality17</v>
      </c>
      <c r="D3421" s="30">
        <f>SUMIFS(od_matrix_directed_all_pairs_pe!D:D, od_matrix_directed_all_pairs_pe!A:A, A3421, od_matrix_directed_all_pairs_pe!B:B, B3421, od_matrix_directed_all_pairs_pe!C:C, C3421)</f>
        <v>29</v>
      </c>
      <c r="E3421" s="30">
        <f t="array" ref="E3421">INDEX(total_subscribers_per_day!B:B, MATCH(A3421, total_subscribers_per_day!A:A, 0), 0)</f>
        <v>9471</v>
      </c>
      <c r="F3421" s="40">
        <f>SUMIFS(baseline_subscriber_movements!C:C, baseline_subscriber_movements!A:A, B3421, baseline_subscriber_movements!B:B, C3421)</f>
        <v>3.47039646650541E-3</v>
      </c>
      <c r="G3421" s="30">
        <f t="shared" si="0"/>
        <v>3.0619786717347693E-3</v>
      </c>
      <c r="H3421" s="30">
        <f t="shared" si="1"/>
        <v>0.88231379362199913</v>
      </c>
      <c r="I3421" s="30">
        <f t="shared" si="2"/>
        <v>-11.768620637800087</v>
      </c>
    </row>
    <row r="3422" spans="1:9" ht="15.75" customHeight="1" x14ac:dyDescent="0.2">
      <c r="A3422" s="17">
        <f>od_matrix_directed_all_pairs_pe!A3411</f>
        <v>43955</v>
      </c>
      <c r="B3422" s="30" t="str">
        <f>od_matrix_directed_all_pairs_pe!B3411</f>
        <v>Locality33</v>
      </c>
      <c r="C3422" s="30" t="str">
        <f>od_matrix_directed_all_pairs_pe!C3411</f>
        <v>Locality18</v>
      </c>
      <c r="D3422" s="30">
        <f>SUMIFS(od_matrix_directed_all_pairs_pe!D:D, od_matrix_directed_all_pairs_pe!A:A, A3422, od_matrix_directed_all_pairs_pe!B:B, B3422, od_matrix_directed_all_pairs_pe!C:C, C3422)</f>
        <v>41</v>
      </c>
      <c r="E3422" s="30">
        <f t="array" ref="E3422">INDEX(total_subscribers_per_day!B:B, MATCH(A3422, total_subscribers_per_day!A:A, 0), 0)</f>
        <v>9471</v>
      </c>
      <c r="F3422" s="40">
        <f>SUMIFS(baseline_subscriber_movements!C:C, baseline_subscriber_movements!A:A, B3422, baseline_subscriber_movements!B:B, C3422)</f>
        <v>5.1578947368421E-3</v>
      </c>
      <c r="G3422" s="30">
        <f t="shared" si="0"/>
        <v>4.329004329004329E-3</v>
      </c>
      <c r="H3422" s="30">
        <f t="shared" si="1"/>
        <v>0.8392967576641055</v>
      </c>
      <c r="I3422" s="30">
        <f t="shared" si="2"/>
        <v>-16.070324233589449</v>
      </c>
    </row>
    <row r="3423" spans="1:9" ht="15.75" customHeight="1" x14ac:dyDescent="0.2">
      <c r="A3423" s="17">
        <f>od_matrix_directed_all_pairs_pe!A3412</f>
        <v>43955</v>
      </c>
      <c r="B3423" s="30" t="str">
        <f>od_matrix_directed_all_pairs_pe!B3412</f>
        <v>Locality33</v>
      </c>
      <c r="C3423" s="30" t="str">
        <f>od_matrix_directed_all_pairs_pe!C3412</f>
        <v>Locality19</v>
      </c>
      <c r="D3423" s="30">
        <f>SUMIFS(od_matrix_directed_all_pairs_pe!D:D, od_matrix_directed_all_pairs_pe!A:A, A3423, od_matrix_directed_all_pairs_pe!B:B, B3423, od_matrix_directed_all_pairs_pe!C:C, C3423)</f>
        <v>31</v>
      </c>
      <c r="E3423" s="30">
        <f t="array" ref="E3423">INDEX(total_subscribers_per_day!B:B, MATCH(A3423, total_subscribers_per_day!A:A, 0), 0)</f>
        <v>9471</v>
      </c>
      <c r="F3423" s="40">
        <f>SUMIFS(baseline_subscriber_movements!C:C, baseline_subscriber_movements!A:A, B3423, baseline_subscriber_movements!B:B, C3423)</f>
        <v>3.5748081169172498E-3</v>
      </c>
      <c r="G3423" s="30">
        <f t="shared" si="0"/>
        <v>3.2731496146130292E-3</v>
      </c>
      <c r="H3423" s="30">
        <f t="shared" si="1"/>
        <v>0.9156154701348399</v>
      </c>
      <c r="I3423" s="30">
        <f t="shared" si="2"/>
        <v>-8.4384529865160101</v>
      </c>
    </row>
    <row r="3424" spans="1:9" ht="15.75" customHeight="1" x14ac:dyDescent="0.2">
      <c r="A3424" s="17">
        <f>od_matrix_directed_all_pairs_pe!A3413</f>
        <v>43955</v>
      </c>
      <c r="B3424" s="30" t="str">
        <f>od_matrix_directed_all_pairs_pe!B3413</f>
        <v>Locality33</v>
      </c>
      <c r="C3424" s="30" t="str">
        <f>od_matrix_directed_all_pairs_pe!C3413</f>
        <v>Locality21</v>
      </c>
      <c r="D3424" s="30">
        <f>SUMIFS(od_matrix_directed_all_pairs_pe!D:D, od_matrix_directed_all_pairs_pe!A:A, A3424, od_matrix_directed_all_pairs_pe!B:B, B3424, od_matrix_directed_all_pairs_pe!C:C, C3424)</f>
        <v>83</v>
      </c>
      <c r="E3424" s="30">
        <f t="array" ref="E3424">INDEX(total_subscribers_per_day!B:B, MATCH(A3424, total_subscribers_per_day!A:A, 0), 0)</f>
        <v>9471</v>
      </c>
      <c r="F3424" s="40">
        <f>SUMIFS(baseline_subscriber_movements!C:C, baseline_subscriber_movements!A:A, B3424, baseline_subscriber_movements!B:B, C3424)</f>
        <v>8.4343700579862894E-3</v>
      </c>
      <c r="G3424" s="30">
        <f t="shared" si="0"/>
        <v>8.7635941294477888E-3</v>
      </c>
      <c r="H3424" s="30">
        <f t="shared" si="1"/>
        <v>1.0390336289726541</v>
      </c>
      <c r="I3424" s="30">
        <f t="shared" si="2"/>
        <v>3.9033628972654055</v>
      </c>
    </row>
    <row r="3425" spans="1:9" ht="15.75" customHeight="1" x14ac:dyDescent="0.2">
      <c r="A3425" s="17">
        <f>od_matrix_directed_all_pairs_pe!A3414</f>
        <v>43955</v>
      </c>
      <c r="B3425" s="30" t="str">
        <f>od_matrix_directed_all_pairs_pe!B3414</f>
        <v>Locality33</v>
      </c>
      <c r="C3425" s="30" t="str">
        <f>od_matrix_directed_all_pairs_pe!C3414</f>
        <v>Locality22</v>
      </c>
      <c r="D3425" s="30">
        <f>SUMIFS(od_matrix_directed_all_pairs_pe!D:D, od_matrix_directed_all_pairs_pe!A:A, A3425, od_matrix_directed_all_pairs_pe!B:B, B3425, od_matrix_directed_all_pairs_pe!C:C, C3425)</f>
        <v>33</v>
      </c>
      <c r="E3425" s="30">
        <f t="array" ref="E3425">INDEX(total_subscribers_per_day!B:B, MATCH(A3425, total_subscribers_per_day!A:A, 0), 0)</f>
        <v>9471</v>
      </c>
      <c r="F3425" s="40">
        <f>SUMIFS(baseline_subscriber_movements!C:C, baseline_subscriber_movements!A:A, B3425, baseline_subscriber_movements!B:B, C3425)</f>
        <v>3.6722274682614601E-3</v>
      </c>
      <c r="G3425" s="30">
        <f t="shared" si="0"/>
        <v>3.4843205574912892E-3</v>
      </c>
      <c r="H3425" s="30">
        <f t="shared" si="1"/>
        <v>0.94883026381284286</v>
      </c>
      <c r="I3425" s="30">
        <f t="shared" si="2"/>
        <v>-5.1169736187157149</v>
      </c>
    </row>
    <row r="3426" spans="1:9" ht="15.75" customHeight="1" x14ac:dyDescent="0.2">
      <c r="A3426" s="17">
        <f>od_matrix_directed_all_pairs_pe!A3415</f>
        <v>43955</v>
      </c>
      <c r="B3426" s="30" t="str">
        <f>od_matrix_directed_all_pairs_pe!B3415</f>
        <v>Locality33</v>
      </c>
      <c r="C3426" s="30" t="str">
        <f>od_matrix_directed_all_pairs_pe!C3415</f>
        <v>Locality23</v>
      </c>
      <c r="D3426" s="30">
        <f>SUMIFS(od_matrix_directed_all_pairs_pe!D:D, od_matrix_directed_all_pairs_pe!A:A, A3426, od_matrix_directed_all_pairs_pe!B:B, B3426, od_matrix_directed_all_pairs_pe!C:C, C3426)</f>
        <v>35</v>
      </c>
      <c r="E3426" s="30">
        <f t="array" ref="E3426">INDEX(total_subscribers_per_day!B:B, MATCH(A3426, total_subscribers_per_day!A:A, 0), 0)</f>
        <v>9471</v>
      </c>
      <c r="F3426" s="40">
        <f>SUMIFS(baseline_subscriber_movements!C:C, baseline_subscriber_movements!A:A, B3426, baseline_subscriber_movements!B:B, C3426)</f>
        <v>3.6814978436941199E-3</v>
      </c>
      <c r="G3426" s="30">
        <f t="shared" si="0"/>
        <v>3.6954915003695491E-3</v>
      </c>
      <c r="H3426" s="30">
        <f t="shared" si="1"/>
        <v>1.0038010769718086</v>
      </c>
      <c r="I3426" s="30">
        <f t="shared" si="2"/>
        <v>0.38010769718086479</v>
      </c>
    </row>
    <row r="3427" spans="1:9" ht="15.75" customHeight="1" x14ac:dyDescent="0.2">
      <c r="A3427" s="17">
        <f>od_matrix_directed_all_pairs_pe!A3416</f>
        <v>43955</v>
      </c>
      <c r="B3427" s="30" t="str">
        <f>od_matrix_directed_all_pairs_pe!B3416</f>
        <v>Locality33</v>
      </c>
      <c r="C3427" s="30" t="str">
        <f>od_matrix_directed_all_pairs_pe!C3416</f>
        <v>Locality24</v>
      </c>
      <c r="D3427" s="30">
        <f>SUMIFS(od_matrix_directed_all_pairs_pe!D:D, od_matrix_directed_all_pairs_pe!A:A, A3427, od_matrix_directed_all_pairs_pe!B:B, B3427, od_matrix_directed_all_pairs_pe!C:C, C3427)</f>
        <v>49</v>
      </c>
      <c r="E3427" s="30">
        <f t="array" ref="E3427">INDEX(total_subscribers_per_day!B:B, MATCH(A3427, total_subscribers_per_day!A:A, 0), 0)</f>
        <v>9471</v>
      </c>
      <c r="F3427" s="40">
        <f>SUMIFS(baseline_subscriber_movements!C:C, baseline_subscriber_movements!A:A, B3427, baseline_subscriber_movements!B:B, C3427)</f>
        <v>5.1584377302873897E-3</v>
      </c>
      <c r="G3427" s="30">
        <f t="shared" si="0"/>
        <v>5.1736881005173688E-3</v>
      </c>
      <c r="H3427" s="30">
        <f t="shared" si="1"/>
        <v>1.0029563932002974</v>
      </c>
      <c r="I3427" s="30">
        <f t="shared" si="2"/>
        <v>0.29563932002973914</v>
      </c>
    </row>
    <row r="3428" spans="1:9" ht="15.75" customHeight="1" x14ac:dyDescent="0.2">
      <c r="A3428" s="17">
        <f>od_matrix_directed_all_pairs_pe!A3417</f>
        <v>43955</v>
      </c>
      <c r="B3428" s="30" t="str">
        <f>od_matrix_directed_all_pairs_pe!B3417</f>
        <v>Locality33</v>
      </c>
      <c r="C3428" s="30" t="str">
        <f>od_matrix_directed_all_pairs_pe!C3417</f>
        <v>Locality25</v>
      </c>
      <c r="D3428" s="30">
        <f>SUMIFS(od_matrix_directed_all_pairs_pe!D:D, od_matrix_directed_all_pairs_pe!A:A, A3428, od_matrix_directed_all_pairs_pe!B:B, B3428, od_matrix_directed_all_pairs_pe!C:C, C3428)</f>
        <v>66</v>
      </c>
      <c r="E3428" s="30">
        <f t="array" ref="E3428">INDEX(total_subscribers_per_day!B:B, MATCH(A3428, total_subscribers_per_day!A:A, 0), 0)</f>
        <v>9471</v>
      </c>
      <c r="F3428" s="40">
        <f>SUMIFS(baseline_subscriber_movements!C:C, baseline_subscriber_movements!A:A, B3428, baseline_subscriber_movements!B:B, C3428)</f>
        <v>7.0548594292934603E-3</v>
      </c>
      <c r="G3428" s="30">
        <f t="shared" si="0"/>
        <v>6.9686411149825784E-3</v>
      </c>
      <c r="H3428" s="30">
        <f t="shared" si="1"/>
        <v>0.98777887565656053</v>
      </c>
      <c r="I3428" s="30">
        <f t="shared" si="2"/>
        <v>-1.2221124343439471</v>
      </c>
    </row>
    <row r="3429" spans="1:9" ht="15.75" customHeight="1" x14ac:dyDescent="0.2">
      <c r="A3429" s="17">
        <f>od_matrix_directed_all_pairs_pe!A3418</f>
        <v>43955</v>
      </c>
      <c r="B3429" s="30" t="str">
        <f>od_matrix_directed_all_pairs_pe!B3418</f>
        <v>Locality33</v>
      </c>
      <c r="C3429" s="30" t="str">
        <f>od_matrix_directed_all_pairs_pe!C3418</f>
        <v>Locality26</v>
      </c>
      <c r="D3429" s="30">
        <f>SUMIFS(od_matrix_directed_all_pairs_pe!D:D, od_matrix_directed_all_pairs_pe!A:A, A3429, od_matrix_directed_all_pairs_pe!B:B, B3429, od_matrix_directed_all_pairs_pe!C:C, C3429)</f>
        <v>35</v>
      </c>
      <c r="E3429" s="30">
        <f t="array" ref="E3429">INDEX(total_subscribers_per_day!B:B, MATCH(A3429, total_subscribers_per_day!A:A, 0), 0)</f>
        <v>9471</v>
      </c>
      <c r="F3429" s="40">
        <f>SUMIFS(baseline_subscriber_movements!C:C, baseline_subscriber_movements!A:A, B3429, baseline_subscriber_movements!B:B, C3429)</f>
        <v>3.4769781898640801E-3</v>
      </c>
      <c r="G3429" s="30">
        <f t="shared" si="0"/>
        <v>3.6954915003695491E-3</v>
      </c>
      <c r="H3429" s="30">
        <f t="shared" si="1"/>
        <v>1.062845752424467</v>
      </c>
      <c r="I3429" s="30">
        <f t="shared" si="2"/>
        <v>6.2845752424466994</v>
      </c>
    </row>
    <row r="3430" spans="1:9" ht="15.75" customHeight="1" x14ac:dyDescent="0.2">
      <c r="A3430" s="17">
        <f>od_matrix_directed_all_pairs_pe!A3419</f>
        <v>43955</v>
      </c>
      <c r="B3430" s="30" t="str">
        <f>od_matrix_directed_all_pairs_pe!B3419</f>
        <v>Locality33</v>
      </c>
      <c r="C3430" s="30" t="str">
        <f>od_matrix_directed_all_pairs_pe!C3419</f>
        <v>Locality27</v>
      </c>
      <c r="D3430" s="30">
        <f>SUMIFS(od_matrix_directed_all_pairs_pe!D:D, od_matrix_directed_all_pairs_pe!A:A, A3430, od_matrix_directed_all_pairs_pe!B:B, B3430, od_matrix_directed_all_pairs_pe!C:C, C3430)</f>
        <v>83</v>
      </c>
      <c r="E3430" s="30">
        <f t="array" ref="E3430">INDEX(total_subscribers_per_day!B:B, MATCH(A3430, total_subscribers_per_day!A:A, 0), 0)</f>
        <v>9471</v>
      </c>
      <c r="F3430" s="40">
        <f>SUMIFS(baseline_subscriber_movements!C:C, baseline_subscriber_movements!A:A, B3430, baseline_subscriber_movements!B:B, C3430)</f>
        <v>8.8411746131986102E-3</v>
      </c>
      <c r="G3430" s="30">
        <f t="shared" si="0"/>
        <v>8.7635941294477888E-3</v>
      </c>
      <c r="H3430" s="30">
        <f t="shared" si="1"/>
        <v>0.99122509314146956</v>
      </c>
      <c r="I3430" s="30">
        <f t="shared" si="2"/>
        <v>-0.87749068585304402</v>
      </c>
    </row>
    <row r="3431" spans="1:9" ht="15.75" customHeight="1" x14ac:dyDescent="0.2">
      <c r="A3431" s="17">
        <f>od_matrix_directed_all_pairs_pe!A3420</f>
        <v>43955</v>
      </c>
      <c r="B3431" s="30" t="str">
        <f>od_matrix_directed_all_pairs_pe!B3420</f>
        <v>Locality33</v>
      </c>
      <c r="C3431" s="30" t="str">
        <f>od_matrix_directed_all_pairs_pe!C3420</f>
        <v>Locality28</v>
      </c>
      <c r="D3431" s="30">
        <f>SUMIFS(od_matrix_directed_all_pairs_pe!D:D, od_matrix_directed_all_pairs_pe!A:A, A3431, od_matrix_directed_all_pairs_pe!B:B, B3431, od_matrix_directed_all_pairs_pe!C:C, C3431)</f>
        <v>30</v>
      </c>
      <c r="E3431" s="30">
        <f t="array" ref="E3431">INDEX(total_subscribers_per_day!B:B, MATCH(A3431, total_subscribers_per_day!A:A, 0), 0)</f>
        <v>9471</v>
      </c>
      <c r="F3431" s="40">
        <f>SUMIFS(baseline_subscriber_movements!C:C, baseline_subscriber_movements!A:A, B3431, baseline_subscriber_movements!B:B, C3431)</f>
        <v>3.2731496146130201E-3</v>
      </c>
      <c r="G3431" s="30">
        <f t="shared" si="0"/>
        <v>3.1675641431738993E-3</v>
      </c>
      <c r="H3431" s="30">
        <f t="shared" si="1"/>
        <v>0.96774193548387366</v>
      </c>
      <c r="I3431" s="30">
        <f t="shared" si="2"/>
        <v>-3.2258064516126339</v>
      </c>
    </row>
    <row r="3432" spans="1:9" ht="15.75" customHeight="1" x14ac:dyDescent="0.2">
      <c r="A3432" s="17">
        <f>od_matrix_directed_all_pairs_pe!A3421</f>
        <v>43955</v>
      </c>
      <c r="B3432" s="30" t="str">
        <f>od_matrix_directed_all_pairs_pe!B3421</f>
        <v>Locality33</v>
      </c>
      <c r="C3432" s="30" t="str">
        <f>od_matrix_directed_all_pairs_pe!C3421</f>
        <v>Locality29</v>
      </c>
      <c r="D3432" s="30">
        <f>SUMIFS(od_matrix_directed_all_pairs_pe!D:D, od_matrix_directed_all_pairs_pe!A:A, A3432, od_matrix_directed_all_pairs_pe!B:B, B3432, od_matrix_directed_all_pairs_pe!C:C, C3432)</f>
        <v>90</v>
      </c>
      <c r="E3432" s="30">
        <f t="array" ref="E3432">INDEX(total_subscribers_per_day!B:B, MATCH(A3432, total_subscribers_per_day!A:A, 0), 0)</f>
        <v>9471</v>
      </c>
      <c r="F3432" s="40">
        <f>SUMIFS(baseline_subscriber_movements!C:C, baseline_subscriber_movements!A:A, B3432, baseline_subscriber_movements!B:B, C3432)</f>
        <v>1.02137517110666E-2</v>
      </c>
      <c r="G3432" s="30">
        <f t="shared" si="0"/>
        <v>9.5026924295216978E-3</v>
      </c>
      <c r="H3432" s="30">
        <f t="shared" si="1"/>
        <v>0.9303821649811137</v>
      </c>
      <c r="I3432" s="30">
        <f t="shared" si="2"/>
        <v>-6.9617835018886298</v>
      </c>
    </row>
    <row r="3433" spans="1:9" ht="15.75" customHeight="1" x14ac:dyDescent="0.2">
      <c r="A3433" s="17">
        <f>od_matrix_directed_all_pairs_pe!A3422</f>
        <v>43955</v>
      </c>
      <c r="B3433" s="30" t="str">
        <f>od_matrix_directed_all_pairs_pe!B3422</f>
        <v>Locality33</v>
      </c>
      <c r="C3433" s="30" t="str">
        <f>od_matrix_directed_all_pairs_pe!C3422</f>
        <v>Locality30</v>
      </c>
      <c r="D3433" s="30">
        <f>SUMIFS(od_matrix_directed_all_pairs_pe!D:D, od_matrix_directed_all_pairs_pe!A:A, A3433, od_matrix_directed_all_pairs_pe!B:B, B3433, od_matrix_directed_all_pairs_pe!C:C, C3433)</f>
        <v>77</v>
      </c>
      <c r="E3433" s="30">
        <f t="array" ref="E3433">INDEX(total_subscribers_per_day!B:B, MATCH(A3433, total_subscribers_per_day!A:A, 0), 0)</f>
        <v>9471</v>
      </c>
      <c r="F3433" s="40">
        <f>SUMIFS(baseline_subscriber_movements!C:C, baseline_subscriber_movements!A:A, B3433, baseline_subscriber_movements!B:B, C3433)</f>
        <v>8.60350435421256E-3</v>
      </c>
      <c r="G3433" s="30">
        <f t="shared" si="0"/>
        <v>8.130081300813009E-3</v>
      </c>
      <c r="H3433" s="30">
        <f t="shared" si="1"/>
        <v>0.94497323022010826</v>
      </c>
      <c r="I3433" s="30">
        <f t="shared" si="2"/>
        <v>-5.5026769779891733</v>
      </c>
    </row>
    <row r="3434" spans="1:9" ht="15.75" customHeight="1" x14ac:dyDescent="0.2">
      <c r="A3434" s="17">
        <f>od_matrix_directed_all_pairs_pe!A3423</f>
        <v>43955</v>
      </c>
      <c r="B3434" s="30" t="str">
        <f>od_matrix_directed_all_pairs_pe!B3423</f>
        <v>Locality33</v>
      </c>
      <c r="C3434" s="30" t="str">
        <f>od_matrix_directed_all_pairs_pe!C3423</f>
        <v>Locality31</v>
      </c>
      <c r="D3434" s="30">
        <f>SUMIFS(od_matrix_directed_all_pairs_pe!D:D, od_matrix_directed_all_pairs_pe!A:A, A3434, od_matrix_directed_all_pairs_pe!B:B, B3434, od_matrix_directed_all_pairs_pe!C:C, C3434)</f>
        <v>111</v>
      </c>
      <c r="E3434" s="30">
        <f t="array" ref="E3434">INDEX(total_subscribers_per_day!B:B, MATCH(A3434, total_subscribers_per_day!A:A, 0), 0)</f>
        <v>9471</v>
      </c>
      <c r="F3434" s="40">
        <f>SUMIFS(baseline_subscriber_movements!C:C, baseline_subscriber_movements!A:A, B3434, baseline_subscriber_movements!B:B, C3434)</f>
        <v>1.32673475834474E-2</v>
      </c>
      <c r="G3434" s="30">
        <f t="shared" si="0"/>
        <v>1.1719987329743428E-2</v>
      </c>
      <c r="H3434" s="30">
        <f t="shared" si="1"/>
        <v>0.88337079103629657</v>
      </c>
      <c r="I3434" s="30">
        <f t="shared" si="2"/>
        <v>-11.662920896370343</v>
      </c>
    </row>
    <row r="3435" spans="1:9" ht="15.75" customHeight="1" x14ac:dyDescent="0.2">
      <c r="A3435" s="17">
        <f>od_matrix_directed_all_pairs_pe!A3424</f>
        <v>43955</v>
      </c>
      <c r="B3435" s="30" t="str">
        <f>od_matrix_directed_all_pairs_pe!B3424</f>
        <v>Locality33</v>
      </c>
      <c r="C3435" s="30" t="str">
        <f>od_matrix_directed_all_pairs_pe!C3424</f>
        <v>Locality32</v>
      </c>
      <c r="D3435" s="30">
        <f>SUMIFS(od_matrix_directed_all_pairs_pe!D:D, od_matrix_directed_all_pairs_pe!A:A, A3435, od_matrix_directed_all_pairs_pe!B:B, B3435, od_matrix_directed_all_pairs_pe!C:C, C3435)</f>
        <v>98</v>
      </c>
      <c r="E3435" s="30">
        <f t="array" ref="E3435">INDEX(total_subscribers_per_day!B:B, MATCH(A3435, total_subscribers_per_day!A:A, 0), 0)</f>
        <v>9471</v>
      </c>
      <c r="F3435" s="40">
        <f>SUMIFS(baseline_subscriber_movements!C:C, baseline_subscriber_movements!A:A, B3435, baseline_subscriber_movements!B:B, C3435)</f>
        <v>9.1492270480597292E-3</v>
      </c>
      <c r="G3435" s="30">
        <f t="shared" si="0"/>
        <v>1.0347376201034738E-2</v>
      </c>
      <c r="H3435" s="30">
        <f t="shared" si="1"/>
        <v>1.1309563252372341</v>
      </c>
      <c r="I3435" s="30">
        <f t="shared" si="2"/>
        <v>13.09563252372341</v>
      </c>
    </row>
    <row r="3436" spans="1:9" ht="15.75" customHeight="1" x14ac:dyDescent="0.2">
      <c r="A3436" s="17">
        <f>od_matrix_directed_all_pairs_pe!A3425</f>
        <v>43955</v>
      </c>
      <c r="B3436" s="30" t="str">
        <f>od_matrix_directed_all_pairs_pe!B3425</f>
        <v>Locality33</v>
      </c>
      <c r="C3436" s="30" t="str">
        <f>od_matrix_directed_all_pairs_pe!C3425</f>
        <v>Locality33</v>
      </c>
      <c r="D3436" s="30">
        <f>SUMIFS(od_matrix_directed_all_pairs_pe!D:D, od_matrix_directed_all_pairs_pe!A:A, A3436, od_matrix_directed_all_pairs_pe!B:B, B3436, od_matrix_directed_all_pairs_pe!C:C, C3436)</f>
        <v>58</v>
      </c>
      <c r="E3436" s="30">
        <f t="array" ref="E3436">INDEX(total_subscribers_per_day!B:B, MATCH(A3436, total_subscribers_per_day!A:A, 0), 0)</f>
        <v>9471</v>
      </c>
      <c r="F3436" s="40">
        <f>SUMIFS(baseline_subscriber_movements!C:C, baseline_subscriber_movements!A:A, B3436, baseline_subscriber_movements!B:B, C3436)</f>
        <v>7.1189279731993299E-3</v>
      </c>
      <c r="G3436" s="30">
        <f t="shared" si="0"/>
        <v>6.1239573434695386E-3</v>
      </c>
      <c r="H3436" s="30">
        <f t="shared" si="1"/>
        <v>0.86023589036501524</v>
      </c>
      <c r="I3436" s="30">
        <f t="shared" si="2"/>
        <v>-13.976410963498475</v>
      </c>
    </row>
    <row r="3437" spans="1:9" ht="15.75" customHeight="1" x14ac:dyDescent="0.2">
      <c r="A3437" s="17">
        <f>od_matrix_directed_all_pairs_pe!A3426</f>
        <v>43955</v>
      </c>
      <c r="B3437" s="30" t="str">
        <f>od_matrix_directed_all_pairs_pe!B3426</f>
        <v>Locality33</v>
      </c>
      <c r="C3437" s="30" t="str">
        <f>od_matrix_directed_all_pairs_pe!C3426</f>
        <v>Locality34</v>
      </c>
      <c r="D3437" s="30">
        <f>SUMIFS(od_matrix_directed_all_pairs_pe!D:D, od_matrix_directed_all_pairs_pe!A:A, A3437, od_matrix_directed_all_pairs_pe!B:B, B3437, od_matrix_directed_all_pairs_pe!C:C, C3437)</f>
        <v>33</v>
      </c>
      <c r="E3437" s="30">
        <f t="array" ref="E3437">INDEX(total_subscribers_per_day!B:B, MATCH(A3437, total_subscribers_per_day!A:A, 0), 0)</f>
        <v>9471</v>
      </c>
      <c r="F3437" s="40">
        <f>SUMIFS(baseline_subscriber_movements!C:C, baseline_subscriber_movements!A:A, B3437, baseline_subscriber_movements!B:B, C3437)</f>
        <v>3.3680665193137498E-3</v>
      </c>
      <c r="G3437" s="30">
        <f t="shared" si="0"/>
        <v>3.4843205574912892E-3</v>
      </c>
      <c r="H3437" s="30">
        <f t="shared" si="1"/>
        <v>1.0345165505226501</v>
      </c>
      <c r="I3437" s="30">
        <f t="shared" si="2"/>
        <v>3.4516550522650125</v>
      </c>
    </row>
    <row r="3438" spans="1:9" ht="15.75" customHeight="1" x14ac:dyDescent="0.2">
      <c r="A3438" s="17">
        <f>od_matrix_directed_all_pairs_pe!A3427</f>
        <v>43955</v>
      </c>
      <c r="B3438" s="30" t="str">
        <f>od_matrix_directed_all_pairs_pe!B3427</f>
        <v>Locality33</v>
      </c>
      <c r="C3438" s="30" t="str">
        <f>od_matrix_directed_all_pairs_pe!C3427</f>
        <v>Locality35</v>
      </c>
      <c r="D3438" s="30">
        <f>SUMIFS(od_matrix_directed_all_pairs_pe!D:D, od_matrix_directed_all_pairs_pe!A:A, A3438, od_matrix_directed_all_pairs_pe!B:B, B3438, od_matrix_directed_all_pairs_pe!C:C, C3438)</f>
        <v>21</v>
      </c>
      <c r="E3438" s="30">
        <f t="array" ref="E3438">INDEX(total_subscribers_per_day!B:B, MATCH(A3438, total_subscribers_per_day!A:A, 0), 0)</f>
        <v>9471</v>
      </c>
      <c r="F3438" s="40">
        <f>SUMIFS(baseline_subscriber_movements!C:C, baseline_subscriber_movements!A:A, B3438, baseline_subscriber_movements!B:B, C3438)</f>
        <v>1.8939404213629901E-3</v>
      </c>
      <c r="G3438" s="30">
        <f t="shared" si="0"/>
        <v>2.2172949002217295E-3</v>
      </c>
      <c r="H3438" s="30">
        <f t="shared" si="1"/>
        <v>1.1707310722192805</v>
      </c>
      <c r="I3438" s="30">
        <f t="shared" si="2"/>
        <v>17.073107221928051</v>
      </c>
    </row>
    <row r="3439" spans="1:9" ht="15.75" customHeight="1" x14ac:dyDescent="0.2">
      <c r="A3439" s="17">
        <f>od_matrix_directed_all_pairs_pe!A3428</f>
        <v>43955</v>
      </c>
      <c r="B3439" s="30" t="str">
        <f>od_matrix_directed_all_pairs_pe!B3428</f>
        <v>Locality34</v>
      </c>
      <c r="C3439" s="30" t="str">
        <f>od_matrix_directed_all_pairs_pe!C3428</f>
        <v>Locality01</v>
      </c>
      <c r="D3439" s="30">
        <f>SUMIFS(od_matrix_directed_all_pairs_pe!D:D, od_matrix_directed_all_pairs_pe!A:A, A3439, od_matrix_directed_all_pairs_pe!B:B, B3439, od_matrix_directed_all_pairs_pe!C:C, C3439)</f>
        <v>44</v>
      </c>
      <c r="E3439" s="30">
        <f t="array" ref="E3439">INDEX(total_subscribers_per_day!B:B, MATCH(A3439, total_subscribers_per_day!A:A, 0), 0)</f>
        <v>9471</v>
      </c>
      <c r="F3439" s="40">
        <f>SUMIFS(baseline_subscriber_movements!C:C, baseline_subscriber_movements!A:A, B3439, baseline_subscriber_movements!B:B, C3439)</f>
        <v>3.5899060289304101E-3</v>
      </c>
      <c r="G3439" s="30">
        <f t="shared" si="0"/>
        <v>4.6457607433217189E-3</v>
      </c>
      <c r="H3439" s="30">
        <f t="shared" si="1"/>
        <v>1.2941176470588267</v>
      </c>
      <c r="I3439" s="30">
        <f t="shared" si="2"/>
        <v>29.411764705882671</v>
      </c>
    </row>
    <row r="3440" spans="1:9" ht="15.75" customHeight="1" x14ac:dyDescent="0.2">
      <c r="A3440" s="17">
        <f>od_matrix_directed_all_pairs_pe!A3429</f>
        <v>43955</v>
      </c>
      <c r="B3440" s="30" t="str">
        <f>od_matrix_directed_all_pairs_pe!B3429</f>
        <v>Locality34</v>
      </c>
      <c r="C3440" s="30" t="str">
        <f>od_matrix_directed_all_pairs_pe!C3429</f>
        <v>Locality04</v>
      </c>
      <c r="D3440" s="30">
        <f>SUMIFS(od_matrix_directed_all_pairs_pe!D:D, od_matrix_directed_all_pairs_pe!A:A, A3440, od_matrix_directed_all_pairs_pe!B:B, B3440, od_matrix_directed_all_pairs_pe!C:C, C3440)</f>
        <v>33</v>
      </c>
      <c r="E3440" s="30">
        <f t="array" ref="E3440">INDEX(total_subscribers_per_day!B:B, MATCH(A3440, total_subscribers_per_day!A:A, 0), 0)</f>
        <v>9471</v>
      </c>
      <c r="F3440" s="40">
        <f>SUMIFS(baseline_subscriber_movements!C:C, baseline_subscriber_movements!A:A, B3440, baseline_subscriber_movements!B:B, C3440)</f>
        <v>3.57819406440749E-3</v>
      </c>
      <c r="G3440" s="30">
        <f t="shared" si="0"/>
        <v>3.4843205574912892E-3</v>
      </c>
      <c r="H3440" s="30">
        <f t="shared" si="1"/>
        <v>0.97376511580241942</v>
      </c>
      <c r="I3440" s="30">
        <f t="shared" si="2"/>
        <v>-2.6234884197580577</v>
      </c>
    </row>
    <row r="3441" spans="1:9" ht="15.75" customHeight="1" x14ac:dyDescent="0.2">
      <c r="A3441" s="17">
        <f>od_matrix_directed_all_pairs_pe!A3430</f>
        <v>43955</v>
      </c>
      <c r="B3441" s="30" t="str">
        <f>od_matrix_directed_all_pairs_pe!B3430</f>
        <v>Locality34</v>
      </c>
      <c r="C3441" s="30" t="str">
        <f>od_matrix_directed_all_pairs_pe!C3430</f>
        <v>Locality07</v>
      </c>
      <c r="D3441" s="30">
        <f>SUMIFS(od_matrix_directed_all_pairs_pe!D:D, od_matrix_directed_all_pairs_pe!A:A, A3441, od_matrix_directed_all_pairs_pe!B:B, B3441, od_matrix_directed_all_pairs_pe!C:C, C3441)</f>
        <v>20</v>
      </c>
      <c r="E3441" s="30">
        <f t="array" ref="E3441">INDEX(total_subscribers_per_day!B:B, MATCH(A3441, total_subscribers_per_day!A:A, 0), 0)</f>
        <v>9471</v>
      </c>
      <c r="F3441" s="40">
        <f>SUMIFS(baseline_subscriber_movements!C:C, baseline_subscriber_movements!A:A, B3441, baseline_subscriber_movements!B:B, C3441)</f>
        <v>2.42488139167105E-3</v>
      </c>
      <c r="G3441" s="30">
        <f t="shared" si="0"/>
        <v>2.1117094287825995E-3</v>
      </c>
      <c r="H3441" s="30">
        <f t="shared" si="1"/>
        <v>0.87085060573926243</v>
      </c>
      <c r="I3441" s="30">
        <f t="shared" si="2"/>
        <v>-12.914939426073758</v>
      </c>
    </row>
    <row r="3442" spans="1:9" ht="15.75" customHeight="1" x14ac:dyDescent="0.2">
      <c r="A3442" s="17">
        <f>od_matrix_directed_all_pairs_pe!A3431</f>
        <v>43955</v>
      </c>
      <c r="B3442" s="30" t="str">
        <f>od_matrix_directed_all_pairs_pe!B3431</f>
        <v>Locality34</v>
      </c>
      <c r="C3442" s="30" t="str">
        <f>od_matrix_directed_all_pairs_pe!C3431</f>
        <v>Locality08</v>
      </c>
      <c r="D3442" s="30">
        <f>SUMIFS(od_matrix_directed_all_pairs_pe!D:D, od_matrix_directed_all_pairs_pe!A:A, A3442, od_matrix_directed_all_pairs_pe!B:B, B3442, od_matrix_directed_all_pairs_pe!C:C, C3442)</f>
        <v>25</v>
      </c>
      <c r="E3442" s="30">
        <f t="array" ref="E3442">INDEX(total_subscribers_per_day!B:B, MATCH(A3442, total_subscribers_per_day!A:A, 0), 0)</f>
        <v>9471</v>
      </c>
      <c r="F3442" s="40">
        <f>SUMIFS(baseline_subscriber_movements!C:C, baseline_subscriber_movements!A:A, B3442, baseline_subscriber_movements!B:B, C3442)</f>
        <v>2.6382439848037101E-3</v>
      </c>
      <c r="G3442" s="30">
        <f t="shared" si="0"/>
        <v>2.6396367859782494E-3</v>
      </c>
      <c r="H3442" s="30">
        <f t="shared" si="1"/>
        <v>1.0005279273571974</v>
      </c>
      <c r="I3442" s="30">
        <f t="shared" si="2"/>
        <v>5.279273571974219E-2</v>
      </c>
    </row>
    <row r="3443" spans="1:9" ht="15.75" customHeight="1" x14ac:dyDescent="0.2">
      <c r="A3443" s="17">
        <f>od_matrix_directed_all_pairs_pe!A3432</f>
        <v>43955</v>
      </c>
      <c r="B3443" s="30" t="str">
        <f>od_matrix_directed_all_pairs_pe!B3432</f>
        <v>Locality34</v>
      </c>
      <c r="C3443" s="30" t="str">
        <f>od_matrix_directed_all_pairs_pe!C3432</f>
        <v>Locality10</v>
      </c>
      <c r="D3443" s="30">
        <f>SUMIFS(od_matrix_directed_all_pairs_pe!D:D, od_matrix_directed_all_pairs_pe!A:A, A3443, od_matrix_directed_all_pairs_pe!B:B, B3443, od_matrix_directed_all_pairs_pe!C:C, C3443)</f>
        <v>34</v>
      </c>
      <c r="E3443" s="30">
        <f t="array" ref="E3443">INDEX(total_subscribers_per_day!B:B, MATCH(A3443, total_subscribers_per_day!A:A, 0), 0)</f>
        <v>9471</v>
      </c>
      <c r="F3443" s="40">
        <f>SUMIFS(baseline_subscriber_movements!C:C, baseline_subscriber_movements!A:A, B3443, baseline_subscriber_movements!B:B, C3443)</f>
        <v>2.6313019682138701E-3</v>
      </c>
      <c r="G3443" s="30">
        <f t="shared" si="0"/>
        <v>3.5899060289304192E-3</v>
      </c>
      <c r="H3443" s="30">
        <f t="shared" si="1"/>
        <v>1.3643078872347176</v>
      </c>
      <c r="I3443" s="30">
        <f t="shared" si="2"/>
        <v>36.430788723471764</v>
      </c>
    </row>
    <row r="3444" spans="1:9" ht="15.75" customHeight="1" x14ac:dyDescent="0.2">
      <c r="A3444" s="17">
        <f>od_matrix_directed_all_pairs_pe!A3433</f>
        <v>43955</v>
      </c>
      <c r="B3444" s="30" t="str">
        <f>od_matrix_directed_all_pairs_pe!B3433</f>
        <v>Locality34</v>
      </c>
      <c r="C3444" s="30" t="str">
        <f>od_matrix_directed_all_pairs_pe!C3433</f>
        <v>Locality11</v>
      </c>
      <c r="D3444" s="30">
        <f>SUMIFS(od_matrix_directed_all_pairs_pe!D:D, od_matrix_directed_all_pairs_pe!A:A, A3444, od_matrix_directed_all_pairs_pe!B:B, B3444, od_matrix_directed_all_pairs_pe!C:C, C3444)</f>
        <v>31</v>
      </c>
      <c r="E3444" s="30">
        <f t="array" ref="E3444">INDEX(total_subscribers_per_day!B:B, MATCH(A3444, total_subscribers_per_day!A:A, 0), 0)</f>
        <v>9471</v>
      </c>
      <c r="F3444" s="40">
        <f>SUMIFS(baseline_subscriber_movements!C:C, baseline_subscriber_movements!A:A, B3444, baseline_subscriber_movements!B:B, C3444)</f>
        <v>2.8325639949643299E-3</v>
      </c>
      <c r="G3444" s="30">
        <f t="shared" si="0"/>
        <v>3.2731496146130292E-3</v>
      </c>
      <c r="H3444" s="30">
        <f t="shared" si="1"/>
        <v>1.1555430417219039</v>
      </c>
      <c r="I3444" s="30">
        <f t="shared" si="2"/>
        <v>15.554304172190392</v>
      </c>
    </row>
    <row r="3445" spans="1:9" ht="15.75" customHeight="1" x14ac:dyDescent="0.2">
      <c r="A3445" s="17">
        <f>od_matrix_directed_all_pairs_pe!A3434</f>
        <v>43955</v>
      </c>
      <c r="B3445" s="30" t="str">
        <f>od_matrix_directed_all_pairs_pe!B3434</f>
        <v>Locality34</v>
      </c>
      <c r="C3445" s="30" t="str">
        <f>od_matrix_directed_all_pairs_pe!C3434</f>
        <v>Locality12</v>
      </c>
      <c r="D3445" s="30">
        <f>SUMIFS(od_matrix_directed_all_pairs_pe!D:D, od_matrix_directed_all_pairs_pe!A:A, A3445, od_matrix_directed_all_pairs_pe!B:B, B3445, od_matrix_directed_all_pairs_pe!C:C, C3445)</f>
        <v>17</v>
      </c>
      <c r="E3445" s="30">
        <f t="array" ref="E3445">INDEX(total_subscribers_per_day!B:B, MATCH(A3445, total_subscribers_per_day!A:A, 0), 0)</f>
        <v>9471</v>
      </c>
      <c r="F3445" s="40">
        <f>SUMIFS(baseline_subscriber_movements!C:C, baseline_subscriber_movements!A:A, B3445, baseline_subscriber_movements!B:B, C3445)</f>
        <v>1.8938401846450099E-3</v>
      </c>
      <c r="G3445" s="30">
        <f t="shared" si="0"/>
        <v>1.7949530144652096E-3</v>
      </c>
      <c r="H3445" s="30">
        <f t="shared" si="1"/>
        <v>0.94778483898400534</v>
      </c>
      <c r="I3445" s="30">
        <f t="shared" si="2"/>
        <v>-5.221516101599466</v>
      </c>
    </row>
    <row r="3446" spans="1:9" ht="15.75" customHeight="1" x14ac:dyDescent="0.2">
      <c r="A3446" s="17">
        <f>od_matrix_directed_all_pairs_pe!A3435</f>
        <v>43955</v>
      </c>
      <c r="B3446" s="30" t="str">
        <f>od_matrix_directed_all_pairs_pe!B3435</f>
        <v>Locality34</v>
      </c>
      <c r="C3446" s="30" t="str">
        <f>od_matrix_directed_all_pairs_pe!C3435</f>
        <v>Locality14</v>
      </c>
      <c r="D3446" s="30">
        <f>SUMIFS(od_matrix_directed_all_pairs_pe!D:D, od_matrix_directed_all_pairs_pe!A:A, A3446, od_matrix_directed_all_pairs_pe!B:B, B3446, od_matrix_directed_all_pairs_pe!C:C, C3446)</f>
        <v>19</v>
      </c>
      <c r="E3446" s="30">
        <f t="array" ref="E3446">INDEX(total_subscribers_per_day!B:B, MATCH(A3446, total_subscribers_per_day!A:A, 0), 0)</f>
        <v>9471</v>
      </c>
      <c r="F3446" s="40">
        <f>SUMIFS(baseline_subscriber_movements!C:C, baseline_subscriber_movements!A:A, B3446, baseline_subscriber_movements!B:B, C3446)</f>
        <v>1.8952356355872301E-3</v>
      </c>
      <c r="G3446" s="30">
        <f t="shared" si="0"/>
        <v>2.0061239573434695E-3</v>
      </c>
      <c r="H3446" s="30">
        <f t="shared" si="1"/>
        <v>1.058508989422775</v>
      </c>
      <c r="I3446" s="30">
        <f t="shared" si="2"/>
        <v>5.8508989422775048</v>
      </c>
    </row>
    <row r="3447" spans="1:9" ht="15.75" customHeight="1" x14ac:dyDescent="0.2">
      <c r="A3447" s="17">
        <f>od_matrix_directed_all_pairs_pe!A3436</f>
        <v>43955</v>
      </c>
      <c r="B3447" s="30" t="str">
        <f>od_matrix_directed_all_pairs_pe!B3436</f>
        <v>Locality34</v>
      </c>
      <c r="C3447" s="30" t="str">
        <f>od_matrix_directed_all_pairs_pe!C3436</f>
        <v>Locality15</v>
      </c>
      <c r="D3447" s="30">
        <f>SUMIFS(od_matrix_directed_all_pairs_pe!D:D, od_matrix_directed_all_pairs_pe!A:A, A3447, od_matrix_directed_all_pairs_pe!B:B, B3447, od_matrix_directed_all_pairs_pe!C:C, C3447)</f>
        <v>31</v>
      </c>
      <c r="E3447" s="30">
        <f t="array" ref="E3447">INDEX(total_subscribers_per_day!B:B, MATCH(A3447, total_subscribers_per_day!A:A, 0), 0)</f>
        <v>9471</v>
      </c>
      <c r="F3447" s="40">
        <f>SUMIFS(baseline_subscriber_movements!C:C, baseline_subscriber_movements!A:A, B3447, baseline_subscriber_movements!B:B, C3447)</f>
        <v>2.6866481945761198E-3</v>
      </c>
      <c r="G3447" s="30">
        <f t="shared" si="0"/>
        <v>3.2731496146130292E-3</v>
      </c>
      <c r="H3447" s="30">
        <f t="shared" si="1"/>
        <v>1.2183022776189882</v>
      </c>
      <c r="I3447" s="30">
        <f t="shared" si="2"/>
        <v>21.830227761898826</v>
      </c>
    </row>
    <row r="3448" spans="1:9" ht="15.75" customHeight="1" x14ac:dyDescent="0.2">
      <c r="A3448" s="17">
        <f>od_matrix_directed_all_pairs_pe!A3437</f>
        <v>43955</v>
      </c>
      <c r="B3448" s="30" t="str">
        <f>od_matrix_directed_all_pairs_pe!B3437</f>
        <v>Locality34</v>
      </c>
      <c r="C3448" s="30" t="str">
        <f>od_matrix_directed_all_pairs_pe!C3437</f>
        <v>Locality16</v>
      </c>
      <c r="D3448" s="30">
        <f>SUMIFS(od_matrix_directed_all_pairs_pe!D:D, od_matrix_directed_all_pairs_pe!A:A, A3448, od_matrix_directed_all_pairs_pe!B:B, B3448, od_matrix_directed_all_pairs_pe!C:C, C3448)</f>
        <v>28</v>
      </c>
      <c r="E3448" s="30">
        <f t="array" ref="E3448">INDEX(total_subscribers_per_day!B:B, MATCH(A3448, total_subscribers_per_day!A:A, 0), 0)</f>
        <v>9471</v>
      </c>
      <c r="F3448" s="40">
        <f>SUMIFS(baseline_subscriber_movements!C:C, baseline_subscriber_movements!A:A, B3448, baseline_subscriber_movements!B:B, C3448)</f>
        <v>2.7319533466428399E-3</v>
      </c>
      <c r="G3448" s="30">
        <f t="shared" si="0"/>
        <v>2.9563932002956393E-3</v>
      </c>
      <c r="H3448" s="30">
        <f t="shared" si="1"/>
        <v>1.0821536187389884</v>
      </c>
      <c r="I3448" s="30">
        <f t="shared" si="2"/>
        <v>8.215361873898841</v>
      </c>
    </row>
    <row r="3449" spans="1:9" ht="15.75" customHeight="1" x14ac:dyDescent="0.2">
      <c r="A3449" s="17">
        <f>od_matrix_directed_all_pairs_pe!A3438</f>
        <v>43955</v>
      </c>
      <c r="B3449" s="30" t="str">
        <f>od_matrix_directed_all_pairs_pe!B3438</f>
        <v>Locality34</v>
      </c>
      <c r="C3449" s="30" t="str">
        <f>od_matrix_directed_all_pairs_pe!C3438</f>
        <v>Locality17</v>
      </c>
      <c r="D3449" s="30">
        <f>SUMIFS(od_matrix_directed_all_pairs_pe!D:D, od_matrix_directed_all_pairs_pe!A:A, A3449, od_matrix_directed_all_pairs_pe!B:B, B3449, od_matrix_directed_all_pairs_pe!C:C, C3449)</f>
        <v>18</v>
      </c>
      <c r="E3449" s="30">
        <f t="array" ref="E3449">INDEX(total_subscribers_per_day!B:B, MATCH(A3449, total_subscribers_per_day!A:A, 0), 0)</f>
        <v>9471</v>
      </c>
      <c r="F3449" s="40">
        <f>SUMIFS(baseline_subscriber_movements!C:C, baseline_subscriber_movements!A:A, B3449, baseline_subscriber_movements!B:B, C3449)</f>
        <v>1.89433803409808E-3</v>
      </c>
      <c r="G3449" s="30">
        <f t="shared" si="0"/>
        <v>1.9005384859043396E-3</v>
      </c>
      <c r="H3449" s="30">
        <f t="shared" si="1"/>
        <v>1.0032731496146154</v>
      </c>
      <c r="I3449" s="30">
        <f t="shared" si="2"/>
        <v>0.32731496146154448</v>
      </c>
    </row>
    <row r="3450" spans="1:9" ht="15.75" customHeight="1" x14ac:dyDescent="0.2">
      <c r="A3450" s="17">
        <f>od_matrix_directed_all_pairs_pe!A3439</f>
        <v>43955</v>
      </c>
      <c r="B3450" s="30" t="str">
        <f>od_matrix_directed_all_pairs_pe!B3439</f>
        <v>Locality34</v>
      </c>
      <c r="C3450" s="30" t="str">
        <f>od_matrix_directed_all_pairs_pe!C3439</f>
        <v>Locality18</v>
      </c>
      <c r="D3450" s="30">
        <f>SUMIFS(od_matrix_directed_all_pairs_pe!D:D, od_matrix_directed_all_pairs_pe!A:A, A3450, od_matrix_directed_all_pairs_pe!B:B, B3450, od_matrix_directed_all_pairs_pe!C:C, C3450)</f>
        <v>24</v>
      </c>
      <c r="E3450" s="30">
        <f t="array" ref="E3450">INDEX(total_subscribers_per_day!B:B, MATCH(A3450, total_subscribers_per_day!A:A, 0), 0)</f>
        <v>9471</v>
      </c>
      <c r="F3450" s="40">
        <f>SUMIFS(baseline_subscriber_movements!C:C, baseline_subscriber_movements!A:A, B3450, baseline_subscriber_movements!B:B, C3450)</f>
        <v>2.62978085390075E-3</v>
      </c>
      <c r="G3450" s="30">
        <f t="shared" si="0"/>
        <v>2.5340513145391194E-3</v>
      </c>
      <c r="H3450" s="30">
        <f t="shared" si="1"/>
        <v>0.96359790238048348</v>
      </c>
      <c r="I3450" s="30">
        <f t="shared" si="2"/>
        <v>-3.6402097619516516</v>
      </c>
    </row>
    <row r="3451" spans="1:9" ht="15.75" customHeight="1" x14ac:dyDescent="0.2">
      <c r="A3451" s="17">
        <f>od_matrix_directed_all_pairs_pe!A3440</f>
        <v>43955</v>
      </c>
      <c r="B3451" s="30" t="str">
        <f>od_matrix_directed_all_pairs_pe!B3440</f>
        <v>Locality34</v>
      </c>
      <c r="C3451" s="30" t="str">
        <f>od_matrix_directed_all_pairs_pe!C3440</f>
        <v>Locality19</v>
      </c>
      <c r="D3451" s="30">
        <f>SUMIFS(od_matrix_directed_all_pairs_pe!D:D, od_matrix_directed_all_pairs_pe!A:A, A3451, od_matrix_directed_all_pairs_pe!B:B, B3451, od_matrix_directed_all_pairs_pe!C:C, C3451)</f>
        <v>17</v>
      </c>
      <c r="E3451" s="30">
        <f t="array" ref="E3451">INDEX(total_subscribers_per_day!B:B, MATCH(A3451, total_subscribers_per_day!A:A, 0), 0)</f>
        <v>9471</v>
      </c>
      <c r="F3451" s="40">
        <f>SUMIFS(baseline_subscriber_movements!C:C, baseline_subscriber_movements!A:A, B3451, baseline_subscriber_movements!B:B, C3451)</f>
        <v>2.1057064878606002E-3</v>
      </c>
      <c r="G3451" s="30">
        <f t="shared" si="0"/>
        <v>1.7949530144652096E-3</v>
      </c>
      <c r="H3451" s="30">
        <f t="shared" si="1"/>
        <v>0.85242317712041793</v>
      </c>
      <c r="I3451" s="30">
        <f t="shared" si="2"/>
        <v>-14.757682287958207</v>
      </c>
    </row>
    <row r="3452" spans="1:9" ht="15.75" customHeight="1" x14ac:dyDescent="0.2">
      <c r="A3452" s="17">
        <f>od_matrix_directed_all_pairs_pe!A3441</f>
        <v>43955</v>
      </c>
      <c r="B3452" s="30" t="str">
        <f>od_matrix_directed_all_pairs_pe!B3441</f>
        <v>Locality34</v>
      </c>
      <c r="C3452" s="30" t="str">
        <f>od_matrix_directed_all_pairs_pe!C3441</f>
        <v>Locality21</v>
      </c>
      <c r="D3452" s="30">
        <f>SUMIFS(od_matrix_directed_all_pairs_pe!D:D, od_matrix_directed_all_pairs_pe!A:A, A3452, od_matrix_directed_all_pairs_pe!B:B, B3452, od_matrix_directed_all_pairs_pe!C:C, C3452)</f>
        <v>45</v>
      </c>
      <c r="E3452" s="30">
        <f t="array" ref="E3452">INDEX(total_subscribers_per_day!B:B, MATCH(A3452, total_subscribers_per_day!A:A, 0), 0)</f>
        <v>9471</v>
      </c>
      <c r="F3452" s="40">
        <f>SUMIFS(baseline_subscriber_movements!C:C, baseline_subscriber_movements!A:A, B3452, baseline_subscriber_movements!B:B, C3452)</f>
        <v>4.43693217832241E-3</v>
      </c>
      <c r="G3452" s="30">
        <f t="shared" si="0"/>
        <v>4.7513462147608489E-3</v>
      </c>
      <c r="H3452" s="30">
        <f t="shared" si="1"/>
        <v>1.070862934974435</v>
      </c>
      <c r="I3452" s="30">
        <f t="shared" si="2"/>
        <v>7.0862934974434966</v>
      </c>
    </row>
    <row r="3453" spans="1:9" ht="15.75" customHeight="1" x14ac:dyDescent="0.2">
      <c r="A3453" s="17">
        <f>od_matrix_directed_all_pairs_pe!A3442</f>
        <v>43955</v>
      </c>
      <c r="B3453" s="30" t="str">
        <f>od_matrix_directed_all_pairs_pe!B3442</f>
        <v>Locality34</v>
      </c>
      <c r="C3453" s="30" t="str">
        <f>od_matrix_directed_all_pairs_pe!C3442</f>
        <v>Locality22</v>
      </c>
      <c r="D3453" s="30">
        <f>SUMIFS(od_matrix_directed_all_pairs_pe!D:D, od_matrix_directed_all_pairs_pe!A:A, A3453, od_matrix_directed_all_pairs_pe!B:B, B3453, od_matrix_directed_all_pairs_pe!C:C, C3453)</f>
        <v>18</v>
      </c>
      <c r="E3453" s="30">
        <f t="array" ref="E3453">INDEX(total_subscribers_per_day!B:B, MATCH(A3453, total_subscribers_per_day!A:A, 0), 0)</f>
        <v>9471</v>
      </c>
      <c r="F3453" s="40">
        <f>SUMIFS(baseline_subscriber_movements!C:C, baseline_subscriber_movements!A:A, B3453, baseline_subscriber_movements!B:B, C3453)</f>
        <v>2.0552270951200201E-3</v>
      </c>
      <c r="G3453" s="30">
        <f t="shared" si="0"/>
        <v>1.9005384859043396E-3</v>
      </c>
      <c r="H3453" s="30">
        <f t="shared" si="1"/>
        <v>0.92473405514019502</v>
      </c>
      <c r="I3453" s="30">
        <f t="shared" si="2"/>
        <v>-7.5265944859804979</v>
      </c>
    </row>
    <row r="3454" spans="1:9" ht="15.75" customHeight="1" x14ac:dyDescent="0.2">
      <c r="A3454" s="17">
        <f>od_matrix_directed_all_pairs_pe!A3443</f>
        <v>43955</v>
      </c>
      <c r="B3454" s="30" t="str">
        <f>od_matrix_directed_all_pairs_pe!B3443</f>
        <v>Locality34</v>
      </c>
      <c r="C3454" s="30" t="str">
        <f>od_matrix_directed_all_pairs_pe!C3443</f>
        <v>Locality23</v>
      </c>
      <c r="D3454" s="30">
        <f>SUMIFS(od_matrix_directed_all_pairs_pe!D:D, od_matrix_directed_all_pairs_pe!A:A, A3454, od_matrix_directed_all_pairs_pe!B:B, B3454, od_matrix_directed_all_pairs_pe!C:C, C3454)</f>
        <v>20</v>
      </c>
      <c r="E3454" s="30">
        <f t="array" ref="E3454">INDEX(total_subscribers_per_day!B:B, MATCH(A3454, total_subscribers_per_day!A:A, 0), 0)</f>
        <v>9471</v>
      </c>
      <c r="F3454" s="40">
        <f>SUMIFS(baseline_subscriber_movements!C:C, baseline_subscriber_movements!A:A, B3454, baseline_subscriber_movements!B:B, C3454)</f>
        <v>2.16102656754195E-3</v>
      </c>
      <c r="G3454" s="30">
        <f t="shared" si="0"/>
        <v>2.1117094287825995E-3</v>
      </c>
      <c r="H3454" s="30">
        <f t="shared" si="1"/>
        <v>0.97717883736364886</v>
      </c>
      <c r="I3454" s="30">
        <f t="shared" si="2"/>
        <v>-2.2821162636351144</v>
      </c>
    </row>
    <row r="3455" spans="1:9" ht="15.75" customHeight="1" x14ac:dyDescent="0.2">
      <c r="A3455" s="17">
        <f>od_matrix_directed_all_pairs_pe!A3444</f>
        <v>43955</v>
      </c>
      <c r="B3455" s="30" t="str">
        <f>od_matrix_directed_all_pairs_pe!B3444</f>
        <v>Locality34</v>
      </c>
      <c r="C3455" s="30" t="str">
        <f>od_matrix_directed_all_pairs_pe!C3444</f>
        <v>Locality24</v>
      </c>
      <c r="D3455" s="30">
        <f>SUMIFS(od_matrix_directed_all_pairs_pe!D:D, od_matrix_directed_all_pairs_pe!A:A, A3455, od_matrix_directed_all_pairs_pe!B:B, B3455, od_matrix_directed_all_pairs_pe!C:C, C3455)</f>
        <v>26</v>
      </c>
      <c r="E3455" s="30">
        <f t="array" ref="E3455">INDEX(total_subscribers_per_day!B:B, MATCH(A3455, total_subscribers_per_day!A:A, 0), 0)</f>
        <v>9471</v>
      </c>
      <c r="F3455" s="40">
        <f>SUMIFS(baseline_subscriber_movements!C:C, baseline_subscriber_movements!A:A, B3455, baseline_subscriber_movements!B:B, C3455)</f>
        <v>2.8328611898016999E-3</v>
      </c>
      <c r="G3455" s="30">
        <f t="shared" si="0"/>
        <v>2.7452222574173794E-3</v>
      </c>
      <c r="H3455" s="30">
        <f t="shared" si="1"/>
        <v>0.96906345686833484</v>
      </c>
      <c r="I3455" s="30">
        <f t="shared" si="2"/>
        <v>-3.0936543131665162</v>
      </c>
    </row>
    <row r="3456" spans="1:9" ht="15.75" customHeight="1" x14ac:dyDescent="0.2">
      <c r="A3456" s="17">
        <f>od_matrix_directed_all_pairs_pe!A3445</f>
        <v>43955</v>
      </c>
      <c r="B3456" s="30" t="str">
        <f>od_matrix_directed_all_pairs_pe!B3445</f>
        <v>Locality34</v>
      </c>
      <c r="C3456" s="30" t="str">
        <f>od_matrix_directed_all_pairs_pe!C3445</f>
        <v>Locality25</v>
      </c>
      <c r="D3456" s="30">
        <f>SUMIFS(od_matrix_directed_all_pairs_pe!D:D, od_matrix_directed_all_pairs_pe!A:A, A3456, od_matrix_directed_all_pairs_pe!B:B, B3456, od_matrix_directed_all_pairs_pe!C:C, C3456)</f>
        <v>27</v>
      </c>
      <c r="E3456" s="30">
        <f t="array" ref="E3456">INDEX(total_subscribers_per_day!B:B, MATCH(A3456, total_subscribers_per_day!A:A, 0), 0)</f>
        <v>9471</v>
      </c>
      <c r="F3456" s="40">
        <f>SUMIFS(baseline_subscriber_movements!C:C, baseline_subscriber_movements!A:A, B3456, baseline_subscriber_movements!B:B, C3456)</f>
        <v>3.5703034757954399E-3</v>
      </c>
      <c r="G3456" s="30">
        <f t="shared" si="0"/>
        <v>2.8508077288565093E-3</v>
      </c>
      <c r="H3456" s="30">
        <f t="shared" si="1"/>
        <v>0.79847770593825174</v>
      </c>
      <c r="I3456" s="30">
        <f t="shared" si="2"/>
        <v>-20.152229406174825</v>
      </c>
    </row>
    <row r="3457" spans="1:9" ht="15.75" customHeight="1" x14ac:dyDescent="0.2">
      <c r="A3457" s="17">
        <f>od_matrix_directed_all_pairs_pe!A3446</f>
        <v>43955</v>
      </c>
      <c r="B3457" s="30" t="str">
        <f>od_matrix_directed_all_pairs_pe!B3446</f>
        <v>Locality34</v>
      </c>
      <c r="C3457" s="30" t="str">
        <f>od_matrix_directed_all_pairs_pe!C3446</f>
        <v>Locality27</v>
      </c>
      <c r="D3457" s="30">
        <f>SUMIFS(od_matrix_directed_all_pairs_pe!D:D, od_matrix_directed_all_pairs_pe!A:A, A3457, od_matrix_directed_all_pairs_pe!B:B, B3457, od_matrix_directed_all_pairs_pe!C:C, C3457)</f>
        <v>45</v>
      </c>
      <c r="E3457" s="30">
        <f t="array" ref="E3457">INDEX(total_subscribers_per_day!B:B, MATCH(A3457, total_subscribers_per_day!A:A, 0), 0)</f>
        <v>9471</v>
      </c>
      <c r="F3457" s="40">
        <f>SUMIFS(baseline_subscriber_movements!C:C, baseline_subscriber_movements!A:A, B3457, baseline_subscriber_movements!B:B, C3457)</f>
        <v>4.3290043290043203E-3</v>
      </c>
      <c r="G3457" s="30">
        <f t="shared" si="0"/>
        <v>4.7513462147608489E-3</v>
      </c>
      <c r="H3457" s="30">
        <f t="shared" si="1"/>
        <v>1.0975609756097584</v>
      </c>
      <c r="I3457" s="30">
        <f t="shared" si="2"/>
        <v>9.7560975609758405</v>
      </c>
    </row>
    <row r="3458" spans="1:9" ht="15.75" customHeight="1" x14ac:dyDescent="0.2">
      <c r="A3458" s="17">
        <f>od_matrix_directed_all_pairs_pe!A3447</f>
        <v>43955</v>
      </c>
      <c r="B3458" s="30" t="str">
        <f>od_matrix_directed_all_pairs_pe!B3447</f>
        <v>Locality34</v>
      </c>
      <c r="C3458" s="30" t="str">
        <f>od_matrix_directed_all_pairs_pe!C3447</f>
        <v>Locality28</v>
      </c>
      <c r="D3458" s="30">
        <f>SUMIFS(od_matrix_directed_all_pairs_pe!D:D, od_matrix_directed_all_pairs_pe!A:A, A3458, od_matrix_directed_all_pairs_pe!B:B, B3458, od_matrix_directed_all_pairs_pe!C:C, C3458)</f>
        <v>28</v>
      </c>
      <c r="E3458" s="30">
        <f t="array" ref="E3458">INDEX(total_subscribers_per_day!B:B, MATCH(A3458, total_subscribers_per_day!A:A, 0), 0)</f>
        <v>9471</v>
      </c>
      <c r="F3458" s="40">
        <f>SUMIFS(baseline_subscriber_movements!C:C, baseline_subscriber_movements!A:A, B3458, baseline_subscriber_movements!B:B, C3458)</f>
        <v>1.89533536906391E-3</v>
      </c>
      <c r="G3458" s="30">
        <f t="shared" si="0"/>
        <v>2.9563932002956393E-3</v>
      </c>
      <c r="H3458" s="30">
        <f t="shared" si="1"/>
        <v>1.5598259012893199</v>
      </c>
      <c r="I3458" s="30">
        <f t="shared" si="2"/>
        <v>55.982590128931989</v>
      </c>
    </row>
    <row r="3459" spans="1:9" ht="15.75" customHeight="1" x14ac:dyDescent="0.2">
      <c r="A3459" s="17">
        <f>od_matrix_directed_all_pairs_pe!A3448</f>
        <v>43955</v>
      </c>
      <c r="B3459" s="30" t="str">
        <f>od_matrix_directed_all_pairs_pe!B3448</f>
        <v>Locality34</v>
      </c>
      <c r="C3459" s="30" t="str">
        <f>od_matrix_directed_all_pairs_pe!C3448</f>
        <v>Locality29</v>
      </c>
      <c r="D3459" s="30">
        <f>SUMIFS(od_matrix_directed_all_pairs_pe!D:D, od_matrix_directed_all_pairs_pe!A:A, A3459, od_matrix_directed_all_pairs_pe!B:B, B3459, od_matrix_directed_all_pairs_pe!C:C, C3459)</f>
        <v>47</v>
      </c>
      <c r="E3459" s="30">
        <f t="array" ref="E3459">INDEX(total_subscribers_per_day!B:B, MATCH(A3459, total_subscribers_per_day!A:A, 0), 0)</f>
        <v>9471</v>
      </c>
      <c r="F3459" s="40">
        <f>SUMIFS(baseline_subscriber_movements!C:C, baseline_subscriber_movements!A:A, B3459, baseline_subscriber_movements!B:B, C3459)</f>
        <v>5.2848536095550097E-3</v>
      </c>
      <c r="G3459" s="30">
        <f t="shared" si="0"/>
        <v>4.9625171576391089E-3</v>
      </c>
      <c r="H3459" s="30">
        <f t="shared" si="1"/>
        <v>0.93900749656847315</v>
      </c>
      <c r="I3459" s="30">
        <f t="shared" si="2"/>
        <v>-6.0992503431526846</v>
      </c>
    </row>
    <row r="3460" spans="1:9" ht="15.75" customHeight="1" x14ac:dyDescent="0.2">
      <c r="A3460" s="17">
        <f>od_matrix_directed_all_pairs_pe!A3449</f>
        <v>43955</v>
      </c>
      <c r="B3460" s="30" t="str">
        <f>od_matrix_directed_all_pairs_pe!B3449</f>
        <v>Locality34</v>
      </c>
      <c r="C3460" s="30" t="str">
        <f>od_matrix_directed_all_pairs_pe!C3449</f>
        <v>Locality30</v>
      </c>
      <c r="D3460" s="30">
        <f>SUMIFS(od_matrix_directed_all_pairs_pe!D:D, od_matrix_directed_all_pairs_pe!A:A, A3460, od_matrix_directed_all_pairs_pe!B:B, B3460, od_matrix_directed_all_pairs_pe!C:C, C3460)</f>
        <v>38</v>
      </c>
      <c r="E3460" s="30">
        <f t="array" ref="E3460">INDEX(total_subscribers_per_day!B:B, MATCH(A3460, total_subscribers_per_day!A:A, 0), 0)</f>
        <v>9471</v>
      </c>
      <c r="F3460" s="40">
        <f>SUMIFS(baseline_subscriber_movements!C:C, baseline_subscriber_movements!A:A, B3460, baseline_subscriber_movements!B:B, C3460)</f>
        <v>4.6262222689517404E-3</v>
      </c>
      <c r="G3460" s="30">
        <f t="shared" si="0"/>
        <v>4.0122479146869391E-3</v>
      </c>
      <c r="H3460" s="30">
        <f t="shared" si="1"/>
        <v>0.86728386174062444</v>
      </c>
      <c r="I3460" s="30">
        <f t="shared" si="2"/>
        <v>-13.271613825937557</v>
      </c>
    </row>
    <row r="3461" spans="1:9" ht="15.75" customHeight="1" x14ac:dyDescent="0.2">
      <c r="A3461" s="17">
        <f>od_matrix_directed_all_pairs_pe!A3450</f>
        <v>43955</v>
      </c>
      <c r="B3461" s="30" t="str">
        <f>od_matrix_directed_all_pairs_pe!B3450</f>
        <v>Locality34</v>
      </c>
      <c r="C3461" s="30" t="str">
        <f>od_matrix_directed_all_pairs_pe!C3450</f>
        <v>Locality31</v>
      </c>
      <c r="D3461" s="30">
        <f>SUMIFS(od_matrix_directed_all_pairs_pe!D:D, od_matrix_directed_all_pairs_pe!A:A, A3461, od_matrix_directed_all_pairs_pe!B:B, B3461, od_matrix_directed_all_pairs_pe!C:C, C3461)</f>
        <v>55</v>
      </c>
      <c r="E3461" s="30">
        <f t="array" ref="E3461">INDEX(total_subscribers_per_day!B:B, MATCH(A3461, total_subscribers_per_day!A:A, 0), 0)</f>
        <v>9471</v>
      </c>
      <c r="F3461" s="40">
        <f>SUMIFS(baseline_subscriber_movements!C:C, baseline_subscriber_movements!A:A, B3461, baseline_subscriber_movements!B:B, C3461)</f>
        <v>6.7375513211916996E-3</v>
      </c>
      <c r="G3461" s="30">
        <f t="shared" si="0"/>
        <v>5.8072009291521487E-3</v>
      </c>
      <c r="H3461" s="30">
        <f t="shared" si="1"/>
        <v>0.86191565040650464</v>
      </c>
      <c r="I3461" s="30">
        <f t="shared" si="2"/>
        <v>-13.808434959349537</v>
      </c>
    </row>
    <row r="3462" spans="1:9" ht="15.75" customHeight="1" x14ac:dyDescent="0.2">
      <c r="A3462" s="17">
        <f>od_matrix_directed_all_pairs_pe!A3451</f>
        <v>43955</v>
      </c>
      <c r="B3462" s="30" t="str">
        <f>od_matrix_directed_all_pairs_pe!B3451</f>
        <v>Locality34</v>
      </c>
      <c r="C3462" s="30" t="str">
        <f>od_matrix_directed_all_pairs_pe!C3451</f>
        <v>Locality32</v>
      </c>
      <c r="D3462" s="30">
        <f>SUMIFS(od_matrix_directed_all_pairs_pe!D:D, od_matrix_directed_all_pairs_pe!A:A, A3462, od_matrix_directed_all_pairs_pe!B:B, B3462, od_matrix_directed_all_pairs_pe!C:C, C3462)</f>
        <v>54</v>
      </c>
      <c r="E3462" s="30">
        <f t="array" ref="E3462">INDEX(total_subscribers_per_day!B:B, MATCH(A3462, total_subscribers_per_day!A:A, 0), 0)</f>
        <v>9471</v>
      </c>
      <c r="F3462" s="40">
        <f>SUMIFS(baseline_subscriber_movements!C:C, baseline_subscriber_movements!A:A, B3462, baseline_subscriber_movements!B:B, C3462)</f>
        <v>4.4322498944702401E-3</v>
      </c>
      <c r="G3462" s="30">
        <f t="shared" si="0"/>
        <v>5.7016154577130187E-3</v>
      </c>
      <c r="H3462" s="30">
        <f t="shared" si="1"/>
        <v>1.2863930494592517</v>
      </c>
      <c r="I3462" s="30">
        <f t="shared" si="2"/>
        <v>28.639304945925169</v>
      </c>
    </row>
    <row r="3463" spans="1:9" ht="15.75" customHeight="1" x14ac:dyDescent="0.2">
      <c r="A3463" s="17">
        <f>od_matrix_directed_all_pairs_pe!A3452</f>
        <v>43955</v>
      </c>
      <c r="B3463" s="30" t="str">
        <f>od_matrix_directed_all_pairs_pe!B3452</f>
        <v>Locality34</v>
      </c>
      <c r="C3463" s="30" t="str">
        <f>od_matrix_directed_all_pairs_pe!C3452</f>
        <v>Locality33</v>
      </c>
      <c r="D3463" s="30">
        <f>SUMIFS(od_matrix_directed_all_pairs_pe!D:D, od_matrix_directed_all_pairs_pe!A:A, A3463, od_matrix_directed_all_pairs_pe!B:B, B3463, od_matrix_directed_all_pairs_pe!C:C, C3463)</f>
        <v>27</v>
      </c>
      <c r="E3463" s="30">
        <f t="array" ref="E3463">INDEX(total_subscribers_per_day!B:B, MATCH(A3463, total_subscribers_per_day!A:A, 0), 0)</f>
        <v>9471</v>
      </c>
      <c r="F3463" s="40">
        <f>SUMIFS(baseline_subscriber_movements!C:C, baseline_subscriber_movements!A:A, B3463, baseline_subscriber_movements!B:B, C3463)</f>
        <v>3.5770647027880001E-3</v>
      </c>
      <c r="G3463" s="30">
        <f t="shared" si="0"/>
        <v>2.8508077288565093E-3</v>
      </c>
      <c r="H3463" s="30">
        <f t="shared" si="1"/>
        <v>0.79696845478768141</v>
      </c>
      <c r="I3463" s="30">
        <f t="shared" si="2"/>
        <v>-20.30315452123186</v>
      </c>
    </row>
    <row r="3464" spans="1:9" ht="15.75" customHeight="1" x14ac:dyDescent="0.2">
      <c r="A3464" s="17">
        <f>od_matrix_directed_all_pairs_pe!A3453</f>
        <v>43955</v>
      </c>
      <c r="B3464" s="30" t="str">
        <f>od_matrix_directed_all_pairs_pe!B3453</f>
        <v>Locality34</v>
      </c>
      <c r="C3464" s="30" t="str">
        <f>od_matrix_directed_all_pairs_pe!C3453</f>
        <v>Locality34</v>
      </c>
      <c r="D3464" s="30">
        <f>SUMIFS(od_matrix_directed_all_pairs_pe!D:D, od_matrix_directed_all_pairs_pe!A:A, A3464, od_matrix_directed_all_pairs_pe!B:B, B3464, od_matrix_directed_all_pairs_pe!C:C, C3464)</f>
        <v>20</v>
      </c>
      <c r="E3464" s="30">
        <f t="array" ref="E3464">INDEX(total_subscribers_per_day!B:B, MATCH(A3464, total_subscribers_per_day!A:A, 0), 0)</f>
        <v>9471</v>
      </c>
      <c r="F3464" s="40">
        <f>SUMIFS(baseline_subscriber_movements!C:C, baseline_subscriber_movements!A:A, B3464, baseline_subscriber_movements!B:B, C3464)</f>
        <v>1.8950582443363201E-3</v>
      </c>
      <c r="G3464" s="30">
        <f t="shared" si="0"/>
        <v>2.1117094287825995E-3</v>
      </c>
      <c r="H3464" s="30">
        <f t="shared" si="1"/>
        <v>1.1143242879704494</v>
      </c>
      <c r="I3464" s="30">
        <f t="shared" si="2"/>
        <v>11.432428797044935</v>
      </c>
    </row>
    <row r="3465" spans="1:9" ht="15.75" customHeight="1" x14ac:dyDescent="0.2">
      <c r="A3465" s="17">
        <f>od_matrix_directed_all_pairs_pe!A3454</f>
        <v>43955</v>
      </c>
      <c r="B3465" s="30" t="str">
        <f>od_matrix_directed_all_pairs_pe!B3454</f>
        <v>Locality35</v>
      </c>
      <c r="C3465" s="30" t="str">
        <f>od_matrix_directed_all_pairs_pe!C3454</f>
        <v>Locality01</v>
      </c>
      <c r="D3465" s="30">
        <f>SUMIFS(od_matrix_directed_all_pairs_pe!D:D, od_matrix_directed_all_pairs_pe!A:A, A3465, od_matrix_directed_all_pairs_pe!B:B, B3465, od_matrix_directed_all_pairs_pe!C:C, C3465)</f>
        <v>24</v>
      </c>
      <c r="E3465" s="30">
        <f t="array" ref="E3465">INDEX(total_subscribers_per_day!B:B, MATCH(A3465, total_subscribers_per_day!A:A, 0), 0)</f>
        <v>9471</v>
      </c>
      <c r="F3465" s="40">
        <f>SUMIFS(baseline_subscriber_movements!C:C, baseline_subscriber_movements!A:A, B3465, baseline_subscriber_movements!B:B, C3465)</f>
        <v>1.8955349620893001E-3</v>
      </c>
      <c r="G3465" s="30">
        <f t="shared" si="0"/>
        <v>2.5340513145391194E-3</v>
      </c>
      <c r="H3465" s="30">
        <f t="shared" si="1"/>
        <v>1.3368528490479714</v>
      </c>
      <c r="I3465" s="30">
        <f t="shared" si="2"/>
        <v>33.685284904797143</v>
      </c>
    </row>
    <row r="3466" spans="1:9" ht="15.75" customHeight="1" x14ac:dyDescent="0.2">
      <c r="A3466" s="17">
        <f>od_matrix_directed_all_pairs_pe!A3455</f>
        <v>43955</v>
      </c>
      <c r="B3466" s="30" t="str">
        <f>od_matrix_directed_all_pairs_pe!B3455</f>
        <v>Locality35</v>
      </c>
      <c r="C3466" s="30" t="str">
        <f>od_matrix_directed_all_pairs_pe!C3455</f>
        <v>Locality04</v>
      </c>
      <c r="D3466" s="30">
        <f>SUMIFS(od_matrix_directed_all_pairs_pe!D:D, od_matrix_directed_all_pairs_pe!A:A, A3466, od_matrix_directed_all_pairs_pe!B:B, B3466, od_matrix_directed_all_pairs_pe!C:C, C3466)</f>
        <v>17</v>
      </c>
      <c r="E3466" s="30">
        <f t="array" ref="E3466">INDEX(total_subscribers_per_day!B:B, MATCH(A3466, total_subscribers_per_day!A:A, 0), 0)</f>
        <v>9471</v>
      </c>
      <c r="F3466" s="40">
        <f>SUMIFS(baseline_subscriber_movements!C:C, baseline_subscriber_movements!A:A, B3466, baseline_subscriber_movements!B:B, C3466)</f>
        <v>1.8949363090851601E-3</v>
      </c>
      <c r="G3466" s="30">
        <f t="shared" si="0"/>
        <v>1.7949530144652096E-3</v>
      </c>
      <c r="H3466" s="30">
        <f t="shared" si="1"/>
        <v>0.94723659357806034</v>
      </c>
      <c r="I3466" s="30">
        <f t="shared" si="2"/>
        <v>-5.2763406421939667</v>
      </c>
    </row>
    <row r="3467" spans="1:9" ht="15.75" customHeight="1" x14ac:dyDescent="0.2">
      <c r="A3467" s="17">
        <f>od_matrix_directed_all_pairs_pe!A3456</f>
        <v>43955</v>
      </c>
      <c r="B3467" s="30" t="str">
        <f>od_matrix_directed_all_pairs_pe!B3456</f>
        <v>Locality35</v>
      </c>
      <c r="C3467" s="30" t="str">
        <f>od_matrix_directed_all_pairs_pe!C3456</f>
        <v>Locality08</v>
      </c>
      <c r="D3467" s="30">
        <f>SUMIFS(od_matrix_directed_all_pairs_pe!D:D, od_matrix_directed_all_pairs_pe!A:A, A3467, od_matrix_directed_all_pairs_pe!B:B, B3467, od_matrix_directed_all_pairs_pe!C:C, C3467)</f>
        <v>17</v>
      </c>
      <c r="E3467" s="30">
        <f t="array" ref="E3467">INDEX(total_subscribers_per_day!B:B, MATCH(A3467, total_subscribers_per_day!A:A, 0), 0)</f>
        <v>9471</v>
      </c>
      <c r="F3467" s="40">
        <f>SUMIFS(baseline_subscriber_movements!C:C, baseline_subscriber_movements!A:A, B3467, baseline_subscriber_movements!B:B, C3467)</f>
        <v>1.7402192467215101E-3</v>
      </c>
      <c r="G3467" s="30">
        <f t="shared" si="0"/>
        <v>1.7949530144652096E-3</v>
      </c>
      <c r="H3467" s="30">
        <f t="shared" si="1"/>
        <v>1.0314522252565677</v>
      </c>
      <c r="I3467" s="30">
        <f t="shared" si="2"/>
        <v>3.1452225256567656</v>
      </c>
    </row>
    <row r="3468" spans="1:9" ht="15.75" customHeight="1" x14ac:dyDescent="0.2">
      <c r="A3468" s="17">
        <f>od_matrix_directed_all_pairs_pe!A3457</f>
        <v>43955</v>
      </c>
      <c r="B3468" s="30" t="str">
        <f>od_matrix_directed_all_pairs_pe!B3457</f>
        <v>Locality35</v>
      </c>
      <c r="C3468" s="30" t="str">
        <f>od_matrix_directed_all_pairs_pe!C3457</f>
        <v>Locality10</v>
      </c>
      <c r="D3468" s="30">
        <f>SUMIFS(od_matrix_directed_all_pairs_pe!D:D, od_matrix_directed_all_pairs_pe!A:A, A3468, od_matrix_directed_all_pairs_pe!B:B, B3468, od_matrix_directed_all_pairs_pe!C:C, C3468)</f>
        <v>17</v>
      </c>
      <c r="E3468" s="30">
        <f t="array" ref="E3468">INDEX(total_subscribers_per_day!B:B, MATCH(A3468, total_subscribers_per_day!A:A, 0), 0)</f>
        <v>9471</v>
      </c>
      <c r="F3468" s="40">
        <f>SUMIFS(baseline_subscriber_movements!C:C, baseline_subscriber_movements!A:A, B3468, baseline_subscriber_movements!B:B, C3468)</f>
        <v>1.7877799978967201E-3</v>
      </c>
      <c r="G3468" s="30">
        <f t="shared" si="0"/>
        <v>1.7949530144652096E-3</v>
      </c>
      <c r="H3468" s="30">
        <f t="shared" si="1"/>
        <v>1.0040122479146922</v>
      </c>
      <c r="I3468" s="30">
        <f t="shared" si="2"/>
        <v>0.40122479146922352</v>
      </c>
    </row>
    <row r="3469" spans="1:9" ht="15.75" customHeight="1" x14ac:dyDescent="0.2">
      <c r="A3469" s="17">
        <f>od_matrix_directed_all_pairs_pe!A3458</f>
        <v>43955</v>
      </c>
      <c r="B3469" s="30" t="str">
        <f>od_matrix_directed_all_pairs_pe!B3458</f>
        <v>Locality35</v>
      </c>
      <c r="C3469" s="30" t="str">
        <f>od_matrix_directed_all_pairs_pe!C3458</f>
        <v>Locality11</v>
      </c>
      <c r="D3469" s="30">
        <f>SUMIFS(od_matrix_directed_all_pairs_pe!D:D, od_matrix_directed_all_pairs_pe!A:A, A3469, od_matrix_directed_all_pairs_pe!B:B, B3469, od_matrix_directed_all_pairs_pe!C:C, C3469)</f>
        <v>21</v>
      </c>
      <c r="E3469" s="30">
        <f t="array" ref="E3469">INDEX(total_subscribers_per_day!B:B, MATCH(A3469, total_subscribers_per_day!A:A, 0), 0)</f>
        <v>9471</v>
      </c>
      <c r="F3469" s="40">
        <f>SUMIFS(baseline_subscriber_movements!C:C, baseline_subscriber_movements!A:A, B3469, baseline_subscriber_movements!B:B, C3469)</f>
        <v>1.89783837564128E-3</v>
      </c>
      <c r="G3469" s="30">
        <f t="shared" si="0"/>
        <v>2.2172949002217295E-3</v>
      </c>
      <c r="H3469" s="30">
        <f t="shared" si="1"/>
        <v>1.1683265175162796</v>
      </c>
      <c r="I3469" s="30">
        <f t="shared" si="2"/>
        <v>16.832651751627957</v>
      </c>
    </row>
    <row r="3470" spans="1:9" ht="15.75" customHeight="1" x14ac:dyDescent="0.2">
      <c r="A3470" s="17">
        <f>od_matrix_directed_all_pairs_pe!A3459</f>
        <v>43955</v>
      </c>
      <c r="B3470" s="30" t="str">
        <f>od_matrix_directed_all_pairs_pe!B3459</f>
        <v>Locality35</v>
      </c>
      <c r="C3470" s="30" t="str">
        <f>od_matrix_directed_all_pairs_pe!C3459</f>
        <v>Locality21</v>
      </c>
      <c r="D3470" s="30">
        <f>SUMIFS(od_matrix_directed_all_pairs_pe!D:D, od_matrix_directed_all_pairs_pe!A:A, A3470, od_matrix_directed_all_pairs_pe!B:B, B3470, od_matrix_directed_all_pairs_pe!C:C, C3470)</f>
        <v>19</v>
      </c>
      <c r="E3470" s="30">
        <f t="array" ref="E3470">INDEX(total_subscribers_per_day!B:B, MATCH(A3470, total_subscribers_per_day!A:A, 0), 0)</f>
        <v>9471</v>
      </c>
      <c r="F3470" s="40">
        <f>SUMIFS(baseline_subscriber_movements!C:C, baseline_subscriber_movements!A:A, B3470, baseline_subscriber_movements!B:B, C3470)</f>
        <v>2.2093634928984701E-3</v>
      </c>
      <c r="G3470" s="30">
        <f t="shared" si="0"/>
        <v>2.0061239573434695E-3</v>
      </c>
      <c r="H3470" s="30">
        <f t="shared" si="1"/>
        <v>0.90800991497855787</v>
      </c>
      <c r="I3470" s="30">
        <f t="shared" si="2"/>
        <v>-9.1990085021442134</v>
      </c>
    </row>
    <row r="3471" spans="1:9" ht="15.75" customHeight="1" x14ac:dyDescent="0.2">
      <c r="A3471" s="17">
        <f>od_matrix_directed_all_pairs_pe!A3460</f>
        <v>43955</v>
      </c>
      <c r="B3471" s="30" t="str">
        <f>od_matrix_directed_all_pairs_pe!B3460</f>
        <v>Locality35</v>
      </c>
      <c r="C3471" s="30" t="str">
        <f>od_matrix_directed_all_pairs_pe!C3460</f>
        <v>Locality24</v>
      </c>
      <c r="D3471" s="30">
        <f>SUMIFS(od_matrix_directed_all_pairs_pe!D:D, od_matrix_directed_all_pairs_pe!A:A, A3471, od_matrix_directed_all_pairs_pe!B:B, B3471, od_matrix_directed_all_pairs_pe!C:C, C3471)</f>
        <v>21</v>
      </c>
      <c r="E3471" s="30">
        <f t="array" ref="E3471">INDEX(total_subscribers_per_day!B:B, MATCH(A3471, total_subscribers_per_day!A:A, 0), 0)</f>
        <v>9471</v>
      </c>
      <c r="F3471" s="40">
        <f>SUMIFS(baseline_subscriber_movements!C:C, baseline_subscriber_movements!A:A, B3471, baseline_subscriber_movements!B:B, C3471)</f>
        <v>1.89284781287285E-3</v>
      </c>
      <c r="G3471" s="30">
        <f t="shared" si="0"/>
        <v>2.2172949002217295E-3</v>
      </c>
      <c r="H3471" s="30">
        <f t="shared" si="1"/>
        <v>1.1714068532833886</v>
      </c>
      <c r="I3471" s="30">
        <f t="shared" si="2"/>
        <v>17.140685328338854</v>
      </c>
    </row>
    <row r="3472" spans="1:9" ht="15.75" customHeight="1" x14ac:dyDescent="0.2">
      <c r="A3472" s="17">
        <f>od_matrix_directed_all_pairs_pe!A3461</f>
        <v>43955</v>
      </c>
      <c r="B3472" s="30" t="str">
        <f>od_matrix_directed_all_pairs_pe!B3461</f>
        <v>Locality35</v>
      </c>
      <c r="C3472" s="30" t="str">
        <f>od_matrix_directed_all_pairs_pe!C3461</f>
        <v>Locality27</v>
      </c>
      <c r="D3472" s="30">
        <f>SUMIFS(od_matrix_directed_all_pairs_pe!D:D, od_matrix_directed_all_pairs_pe!A:A, A3472, od_matrix_directed_all_pairs_pe!B:B, B3472, od_matrix_directed_all_pairs_pe!C:C, C3472)</f>
        <v>29</v>
      </c>
      <c r="E3472" s="30">
        <f t="array" ref="E3472">INDEX(total_subscribers_per_day!B:B, MATCH(A3472, total_subscribers_per_day!A:A, 0), 0)</f>
        <v>9471</v>
      </c>
      <c r="F3472" s="40">
        <f>SUMIFS(baseline_subscriber_movements!C:C, baseline_subscriber_movements!A:A, B3472, baseline_subscriber_movements!B:B, C3472)</f>
        <v>2.3188452747115902E-3</v>
      </c>
      <c r="G3472" s="30">
        <f t="shared" si="0"/>
        <v>3.0619786717347693E-3</v>
      </c>
      <c r="H3472" s="30">
        <f t="shared" si="1"/>
        <v>1.3204756285930321</v>
      </c>
      <c r="I3472" s="30">
        <f t="shared" si="2"/>
        <v>32.047562859303213</v>
      </c>
    </row>
    <row r="3473" spans="1:9" ht="15.75" customHeight="1" x14ac:dyDescent="0.2">
      <c r="A3473" s="17">
        <f>od_matrix_directed_all_pairs_pe!A3462</f>
        <v>43955</v>
      </c>
      <c r="B3473" s="30" t="str">
        <f>od_matrix_directed_all_pairs_pe!B3462</f>
        <v>Locality35</v>
      </c>
      <c r="C3473" s="30" t="str">
        <f>od_matrix_directed_all_pairs_pe!C3462</f>
        <v>Locality29</v>
      </c>
      <c r="D3473" s="30">
        <f>SUMIFS(od_matrix_directed_all_pairs_pe!D:D, od_matrix_directed_all_pairs_pe!A:A, A3473, od_matrix_directed_all_pairs_pe!B:B, B3473, od_matrix_directed_all_pairs_pe!C:C, C3473)</f>
        <v>34</v>
      </c>
      <c r="E3473" s="30">
        <f t="array" ref="E3473">INDEX(total_subscribers_per_day!B:B, MATCH(A3473, total_subscribers_per_day!A:A, 0), 0)</f>
        <v>9471</v>
      </c>
      <c r="F3473" s="40">
        <f>SUMIFS(baseline_subscriber_movements!C:C, baseline_subscriber_movements!A:A, B3473, baseline_subscriber_movements!B:B, C3473)</f>
        <v>2.5178346621905099E-3</v>
      </c>
      <c r="G3473" s="30">
        <f t="shared" si="0"/>
        <v>3.5899060289304192E-3</v>
      </c>
      <c r="H3473" s="30">
        <f t="shared" si="1"/>
        <v>1.4257910111568683</v>
      </c>
      <c r="I3473" s="30">
        <f t="shared" si="2"/>
        <v>42.579101115686832</v>
      </c>
    </row>
    <row r="3474" spans="1:9" ht="15.75" customHeight="1" x14ac:dyDescent="0.2">
      <c r="A3474" s="17">
        <f>od_matrix_directed_all_pairs_pe!A3463</f>
        <v>43955</v>
      </c>
      <c r="B3474" s="30" t="str">
        <f>od_matrix_directed_all_pairs_pe!B3463</f>
        <v>Locality35</v>
      </c>
      <c r="C3474" s="30" t="str">
        <f>od_matrix_directed_all_pairs_pe!C3463</f>
        <v>Locality30</v>
      </c>
      <c r="D3474" s="30">
        <f>SUMIFS(od_matrix_directed_all_pairs_pe!D:D, od_matrix_directed_all_pairs_pe!A:A, A3474, od_matrix_directed_all_pairs_pe!B:B, B3474, od_matrix_directed_all_pairs_pe!C:C, C3474)</f>
        <v>27</v>
      </c>
      <c r="E3474" s="30">
        <f t="array" ref="E3474">INDEX(total_subscribers_per_day!B:B, MATCH(A3474, total_subscribers_per_day!A:A, 0), 0)</f>
        <v>9471</v>
      </c>
      <c r="F3474" s="40">
        <f>SUMIFS(baseline_subscriber_movements!C:C, baseline_subscriber_movements!A:A, B3474, baseline_subscriber_movements!B:B, C3474)</f>
        <v>2.2140221402214E-3</v>
      </c>
      <c r="G3474" s="30">
        <f t="shared" si="0"/>
        <v>2.8508077288565093E-3</v>
      </c>
      <c r="H3474" s="30">
        <f t="shared" si="1"/>
        <v>1.2876148242001912</v>
      </c>
      <c r="I3474" s="30">
        <f t="shared" si="2"/>
        <v>28.761482420019124</v>
      </c>
    </row>
    <row r="3475" spans="1:9" ht="15.75" customHeight="1" x14ac:dyDescent="0.2">
      <c r="A3475" s="17">
        <f>od_matrix_directed_all_pairs_pe!A3464</f>
        <v>43955</v>
      </c>
      <c r="B3475" s="30" t="str">
        <f>od_matrix_directed_all_pairs_pe!B3464</f>
        <v>Locality35</v>
      </c>
      <c r="C3475" s="30" t="str">
        <f>od_matrix_directed_all_pairs_pe!C3464</f>
        <v>Locality31</v>
      </c>
      <c r="D3475" s="30">
        <f>SUMIFS(od_matrix_directed_all_pairs_pe!D:D, od_matrix_directed_all_pairs_pe!A:A, A3475, od_matrix_directed_all_pairs_pe!B:B, B3475, od_matrix_directed_all_pairs_pe!C:C, C3475)</f>
        <v>24</v>
      </c>
      <c r="E3475" s="30">
        <f t="array" ref="E3475">INDEX(total_subscribers_per_day!B:B, MATCH(A3475, total_subscribers_per_day!A:A, 0), 0)</f>
        <v>9471</v>
      </c>
      <c r="F3475" s="40">
        <f>SUMIFS(baseline_subscriber_movements!C:C, baseline_subscriber_movements!A:A, B3475, baseline_subscriber_movements!B:B, C3475)</f>
        <v>3.5899060289304101E-3</v>
      </c>
      <c r="G3475" s="30">
        <f t="shared" si="0"/>
        <v>2.5340513145391194E-3</v>
      </c>
      <c r="H3475" s="30">
        <f t="shared" si="1"/>
        <v>0.70588235294117829</v>
      </c>
      <c r="I3475" s="30">
        <f t="shared" si="2"/>
        <v>-29.41176470588217</v>
      </c>
    </row>
    <row r="3476" spans="1:9" ht="15.75" customHeight="1" x14ac:dyDescent="0.2">
      <c r="A3476" s="17">
        <f>od_matrix_directed_all_pairs_pe!A3465</f>
        <v>43955</v>
      </c>
      <c r="B3476" s="30" t="str">
        <f>od_matrix_directed_all_pairs_pe!B3465</f>
        <v>Locality35</v>
      </c>
      <c r="C3476" s="30" t="str">
        <f>od_matrix_directed_all_pairs_pe!C3465</f>
        <v>Locality32</v>
      </c>
      <c r="D3476" s="30">
        <f>SUMIFS(od_matrix_directed_all_pairs_pe!D:D, od_matrix_directed_all_pairs_pe!A:A, A3476, od_matrix_directed_all_pairs_pe!B:B, B3476, od_matrix_directed_all_pairs_pe!C:C, C3476)</f>
        <v>21</v>
      </c>
      <c r="E3476" s="30">
        <f t="array" ref="E3476">INDEX(total_subscribers_per_day!B:B, MATCH(A3476, total_subscribers_per_day!A:A, 0), 0)</f>
        <v>9471</v>
      </c>
      <c r="F3476" s="40">
        <f>SUMIFS(baseline_subscriber_movements!C:C, baseline_subscriber_movements!A:A, B3476, baseline_subscriber_movements!B:B, C3476)</f>
        <v>2.2172949002217199E-3</v>
      </c>
      <c r="G3476" s="30">
        <f t="shared" si="0"/>
        <v>2.2172949002217295E-3</v>
      </c>
      <c r="H3476" s="30">
        <f t="shared" si="1"/>
        <v>1.0000000000000042</v>
      </c>
      <c r="I3476" s="30">
        <f t="shared" si="2"/>
        <v>4.2188474935755949E-13</v>
      </c>
    </row>
    <row r="3477" spans="1:9" ht="15.75" customHeight="1" x14ac:dyDescent="0.2">
      <c r="A3477" s="17">
        <f>od_matrix_directed_all_pairs_pe!A3466</f>
        <v>43956</v>
      </c>
      <c r="B3477" s="30" t="str">
        <f>od_matrix_directed_all_pairs_pe!B3466</f>
        <v>Locality01</v>
      </c>
      <c r="C3477" s="30" t="str">
        <f>od_matrix_directed_all_pairs_pe!C3466</f>
        <v>Locality01</v>
      </c>
      <c r="D3477" s="30">
        <f>SUMIFS(od_matrix_directed_all_pairs_pe!D:D, od_matrix_directed_all_pairs_pe!A:A, A3477, od_matrix_directed_all_pairs_pe!B:B, B3477, od_matrix_directed_all_pairs_pe!C:C, C3477)</f>
        <v>64</v>
      </c>
      <c r="E3477" s="30">
        <f t="array" ref="E3477">INDEX(total_subscribers_per_day!B:B, MATCH(A3477, total_subscribers_per_day!A:A, 0), 0)</f>
        <v>9490</v>
      </c>
      <c r="F3477" s="40">
        <f>SUMIFS(baseline_subscriber_movements!C:C, baseline_subscriber_movements!A:A, B3477, baseline_subscriber_movements!B:B, C3477)</f>
        <v>6.9583552978386897E-3</v>
      </c>
      <c r="G3477" s="30">
        <f t="shared" si="0"/>
        <v>6.7439409905163334E-3</v>
      </c>
      <c r="H3477" s="30">
        <f t="shared" si="1"/>
        <v>0.96918606507647653</v>
      </c>
      <c r="I3477" s="30">
        <f t="shared" si="2"/>
        <v>-3.0813934923523467</v>
      </c>
    </row>
    <row r="3478" spans="1:9" ht="15.75" customHeight="1" x14ac:dyDescent="0.2">
      <c r="A3478" s="17">
        <f>od_matrix_directed_all_pairs_pe!A3467</f>
        <v>43956</v>
      </c>
      <c r="B3478" s="30" t="str">
        <f>od_matrix_directed_all_pairs_pe!B3467</f>
        <v>Locality01</v>
      </c>
      <c r="C3478" s="30" t="str">
        <f>od_matrix_directed_all_pairs_pe!C3467</f>
        <v>Locality02</v>
      </c>
      <c r="D3478" s="30">
        <f>SUMIFS(od_matrix_directed_all_pairs_pe!D:D, od_matrix_directed_all_pairs_pe!A:A, A3478, od_matrix_directed_all_pairs_pe!B:B, B3478, od_matrix_directed_all_pairs_pe!C:C, C3478)</f>
        <v>22</v>
      </c>
      <c r="E3478" s="30">
        <f t="array" ref="E3478">INDEX(total_subscribers_per_day!B:B, MATCH(A3478, total_subscribers_per_day!A:A, 0), 0)</f>
        <v>9490</v>
      </c>
      <c r="F3478" s="40">
        <f>SUMIFS(baseline_subscriber_movements!C:C, baseline_subscriber_movements!A:A, B3478, baseline_subscriber_movements!B:B, C3478)</f>
        <v>1.9480418088247001E-3</v>
      </c>
      <c r="G3478" s="30">
        <f t="shared" si="0"/>
        <v>2.3182297154899895E-3</v>
      </c>
      <c r="H3478" s="30">
        <f t="shared" si="1"/>
        <v>1.1900307811610227</v>
      </c>
      <c r="I3478" s="30">
        <f t="shared" si="2"/>
        <v>19.003078116102266</v>
      </c>
    </row>
    <row r="3479" spans="1:9" ht="15.75" customHeight="1" x14ac:dyDescent="0.2">
      <c r="A3479" s="17">
        <f>od_matrix_directed_all_pairs_pe!A3468</f>
        <v>43956</v>
      </c>
      <c r="B3479" s="30" t="str">
        <f>od_matrix_directed_all_pairs_pe!B3468</f>
        <v>Locality01</v>
      </c>
      <c r="C3479" s="30" t="str">
        <f>od_matrix_directed_all_pairs_pe!C3468</f>
        <v>Locality04</v>
      </c>
      <c r="D3479" s="30">
        <f>SUMIFS(od_matrix_directed_all_pairs_pe!D:D, od_matrix_directed_all_pairs_pe!A:A, A3479, od_matrix_directed_all_pairs_pe!B:B, B3479, od_matrix_directed_all_pairs_pe!C:C, C3479)</f>
        <v>64</v>
      </c>
      <c r="E3479" s="30">
        <f t="array" ref="E3479">INDEX(total_subscribers_per_day!B:B, MATCH(A3479, total_subscribers_per_day!A:A, 0), 0)</f>
        <v>9490</v>
      </c>
      <c r="F3479" s="40">
        <f>SUMIFS(baseline_subscriber_movements!C:C, baseline_subscriber_movements!A:A, B3479, baseline_subscriber_movements!B:B, C3479)</f>
        <v>7.36687013260366E-3</v>
      </c>
      <c r="G3479" s="30">
        <f t="shared" si="0"/>
        <v>6.7439409905163334E-3</v>
      </c>
      <c r="H3479" s="30">
        <f t="shared" si="1"/>
        <v>0.91544181845551742</v>
      </c>
      <c r="I3479" s="30">
        <f t="shared" si="2"/>
        <v>-8.4558181544482576</v>
      </c>
    </row>
    <row r="3480" spans="1:9" ht="15.75" customHeight="1" x14ac:dyDescent="0.2">
      <c r="A3480" s="17">
        <f>od_matrix_directed_all_pairs_pe!A3469</f>
        <v>43956</v>
      </c>
      <c r="B3480" s="30" t="str">
        <f>od_matrix_directed_all_pairs_pe!B3469</f>
        <v>Locality01</v>
      </c>
      <c r="C3480" s="30" t="str">
        <f>od_matrix_directed_all_pairs_pe!C3469</f>
        <v>Locality05</v>
      </c>
      <c r="D3480" s="30">
        <f>SUMIFS(od_matrix_directed_all_pairs_pe!D:D, od_matrix_directed_all_pairs_pe!A:A, A3480, od_matrix_directed_all_pairs_pe!B:B, B3480, od_matrix_directed_all_pairs_pe!C:C, C3480)</f>
        <v>20</v>
      </c>
      <c r="E3480" s="30">
        <f t="array" ref="E3480">INDEX(total_subscribers_per_day!B:B, MATCH(A3480, total_subscribers_per_day!A:A, 0), 0)</f>
        <v>9490</v>
      </c>
      <c r="F3480" s="40">
        <f>SUMIFS(baseline_subscriber_movements!C:C, baseline_subscriber_movements!A:A, B3480, baseline_subscriber_movements!B:B, C3480)</f>
        <v>1.9974795426288198E-3</v>
      </c>
      <c r="G3480" s="30">
        <f t="shared" si="0"/>
        <v>2.1074815595363539E-3</v>
      </c>
      <c r="H3480" s="30">
        <f t="shared" si="1"/>
        <v>1.0550704097638788</v>
      </c>
      <c r="I3480" s="30">
        <f t="shared" si="2"/>
        <v>5.507040976387878</v>
      </c>
    </row>
    <row r="3481" spans="1:9" ht="15.75" customHeight="1" x14ac:dyDescent="0.2">
      <c r="A3481" s="17">
        <f>od_matrix_directed_all_pairs_pe!A3470</f>
        <v>43956</v>
      </c>
      <c r="B3481" s="30" t="str">
        <f>od_matrix_directed_all_pairs_pe!B3470</f>
        <v>Locality01</v>
      </c>
      <c r="C3481" s="30" t="str">
        <f>od_matrix_directed_all_pairs_pe!C3470</f>
        <v>Locality06</v>
      </c>
      <c r="D3481" s="30">
        <f>SUMIFS(od_matrix_directed_all_pairs_pe!D:D, od_matrix_directed_all_pairs_pe!A:A, A3481, od_matrix_directed_all_pairs_pe!B:B, B3481, od_matrix_directed_all_pairs_pe!C:C, C3481)</f>
        <v>34</v>
      </c>
      <c r="E3481" s="30">
        <f t="array" ref="E3481">INDEX(total_subscribers_per_day!B:B, MATCH(A3481, total_subscribers_per_day!A:A, 0), 0)</f>
        <v>9490</v>
      </c>
      <c r="F3481" s="40">
        <f>SUMIFS(baseline_subscriber_movements!C:C, baseline_subscriber_movements!A:A, B3481, baseline_subscriber_movements!B:B, C3481)</f>
        <v>3.67415494436279E-3</v>
      </c>
      <c r="G3481" s="30">
        <f t="shared" si="0"/>
        <v>3.5827186512118019E-3</v>
      </c>
      <c r="H3481" s="30">
        <f t="shared" si="1"/>
        <v>0.9751136534698196</v>
      </c>
      <c r="I3481" s="30">
        <f t="shared" si="2"/>
        <v>-2.4886346530180403</v>
      </c>
    </row>
    <row r="3482" spans="1:9" ht="15.75" customHeight="1" x14ac:dyDescent="0.2">
      <c r="A3482" s="17">
        <f>od_matrix_directed_all_pairs_pe!A3471</f>
        <v>43956</v>
      </c>
      <c r="B3482" s="30" t="str">
        <f>od_matrix_directed_all_pairs_pe!B3471</f>
        <v>Locality01</v>
      </c>
      <c r="C3482" s="30" t="str">
        <f>od_matrix_directed_all_pairs_pe!C3471</f>
        <v>Locality07</v>
      </c>
      <c r="D3482" s="30">
        <f>SUMIFS(od_matrix_directed_all_pairs_pe!D:D, od_matrix_directed_all_pairs_pe!A:A, A3482, od_matrix_directed_all_pairs_pe!B:B, B3482, od_matrix_directed_all_pairs_pe!C:C, C3482)</f>
        <v>46</v>
      </c>
      <c r="E3482" s="30">
        <f t="array" ref="E3482">INDEX(total_subscribers_per_day!B:B, MATCH(A3482, total_subscribers_per_day!A:A, 0), 0)</f>
        <v>9490</v>
      </c>
      <c r="F3482" s="40">
        <f>SUMIFS(baseline_subscriber_movements!C:C, baseline_subscriber_movements!A:A, B3482, baseline_subscriber_movements!B:B, C3482)</f>
        <v>5.3582685438117198E-3</v>
      </c>
      <c r="G3482" s="30">
        <f t="shared" si="0"/>
        <v>4.8472075869336146E-3</v>
      </c>
      <c r="H3482" s="30">
        <f t="shared" si="1"/>
        <v>0.90462199632223905</v>
      </c>
      <c r="I3482" s="30">
        <f t="shared" si="2"/>
        <v>-9.5378003677760947</v>
      </c>
    </row>
    <row r="3483" spans="1:9" ht="15.75" customHeight="1" x14ac:dyDescent="0.2">
      <c r="A3483" s="17">
        <f>od_matrix_directed_all_pairs_pe!A3472</f>
        <v>43956</v>
      </c>
      <c r="B3483" s="30" t="str">
        <f>od_matrix_directed_all_pairs_pe!B3472</f>
        <v>Locality01</v>
      </c>
      <c r="C3483" s="30" t="str">
        <f>od_matrix_directed_all_pairs_pe!C3472</f>
        <v>Locality08</v>
      </c>
      <c r="D3483" s="30">
        <f>SUMIFS(od_matrix_directed_all_pairs_pe!D:D, od_matrix_directed_all_pairs_pe!A:A, A3483, od_matrix_directed_all_pairs_pe!B:B, B3483, od_matrix_directed_all_pairs_pe!C:C, C3483)</f>
        <v>53</v>
      </c>
      <c r="E3483" s="30">
        <f t="array" ref="E3483">INDEX(total_subscribers_per_day!B:B, MATCH(A3483, total_subscribers_per_day!A:A, 0), 0)</f>
        <v>9490</v>
      </c>
      <c r="F3483" s="40">
        <f>SUMIFS(baseline_subscriber_movements!C:C, baseline_subscriber_movements!A:A, B3483, baseline_subscriber_movements!B:B, C3483)</f>
        <v>5.3554552136931598E-3</v>
      </c>
      <c r="G3483" s="30">
        <f t="shared" si="0"/>
        <v>5.5848261327713384E-3</v>
      </c>
      <c r="H3483" s="30">
        <f t="shared" si="1"/>
        <v>1.0428293973015981</v>
      </c>
      <c r="I3483" s="30">
        <f t="shared" si="2"/>
        <v>4.2829397301598071</v>
      </c>
    </row>
    <row r="3484" spans="1:9" ht="15.75" customHeight="1" x14ac:dyDescent="0.2">
      <c r="A3484" s="17">
        <f>od_matrix_directed_all_pairs_pe!A3473</f>
        <v>43956</v>
      </c>
      <c r="B3484" s="30" t="str">
        <f>od_matrix_directed_all_pairs_pe!B3473</f>
        <v>Locality01</v>
      </c>
      <c r="C3484" s="30" t="str">
        <f>od_matrix_directed_all_pairs_pe!C3473</f>
        <v>Locality09</v>
      </c>
      <c r="D3484" s="30">
        <f>SUMIFS(od_matrix_directed_all_pairs_pe!D:D, od_matrix_directed_all_pairs_pe!A:A, A3484, od_matrix_directed_all_pairs_pe!B:B, B3484, od_matrix_directed_all_pairs_pe!C:C, C3484)</f>
        <v>19</v>
      </c>
      <c r="E3484" s="30">
        <f t="array" ref="E3484">INDEX(total_subscribers_per_day!B:B, MATCH(A3484, total_subscribers_per_day!A:A, 0), 0)</f>
        <v>9490</v>
      </c>
      <c r="F3484" s="40">
        <f>SUMIFS(baseline_subscriber_movements!C:C, baseline_subscriber_movements!A:A, B3484, baseline_subscriber_movements!B:B, C3484)</f>
        <v>1.9504699545886499E-3</v>
      </c>
      <c r="G3484" s="30">
        <f t="shared" si="0"/>
        <v>2.0021074815595365E-3</v>
      </c>
      <c r="H3484" s="30">
        <f t="shared" si="1"/>
        <v>1.0264744026686516</v>
      </c>
      <c r="I3484" s="30">
        <f t="shared" si="2"/>
        <v>2.6474402668651642</v>
      </c>
    </row>
    <row r="3485" spans="1:9" ht="15.75" customHeight="1" x14ac:dyDescent="0.2">
      <c r="A3485" s="17">
        <f>od_matrix_directed_all_pairs_pe!A3474</f>
        <v>43956</v>
      </c>
      <c r="B3485" s="30" t="str">
        <f>od_matrix_directed_all_pairs_pe!B3474</f>
        <v>Locality01</v>
      </c>
      <c r="C3485" s="30" t="str">
        <f>od_matrix_directed_all_pairs_pe!C3474</f>
        <v>Locality10</v>
      </c>
      <c r="D3485" s="30">
        <f>SUMIFS(od_matrix_directed_all_pairs_pe!D:D, od_matrix_directed_all_pairs_pe!A:A, A3485, od_matrix_directed_all_pairs_pe!B:B, B3485, od_matrix_directed_all_pairs_pe!C:C, C3485)</f>
        <v>47</v>
      </c>
      <c r="E3485" s="30">
        <f t="array" ref="E3485">INDEX(total_subscribers_per_day!B:B, MATCH(A3485, total_subscribers_per_day!A:A, 0), 0)</f>
        <v>9490</v>
      </c>
      <c r="F3485" s="40">
        <f>SUMIFS(baseline_subscriber_movements!C:C, baseline_subscriber_movements!A:A, B3485, baseline_subscriber_movements!B:B, C3485)</f>
        <v>5.2532044547173697E-3</v>
      </c>
      <c r="G3485" s="30">
        <f t="shared" si="0"/>
        <v>4.9525816649104324E-3</v>
      </c>
      <c r="H3485" s="30">
        <f t="shared" si="1"/>
        <v>0.94277344573235133</v>
      </c>
      <c r="I3485" s="30">
        <f t="shared" si="2"/>
        <v>-5.7226554267648666</v>
      </c>
    </row>
    <row r="3486" spans="1:9" ht="15.75" customHeight="1" x14ac:dyDescent="0.2">
      <c r="A3486" s="17">
        <f>od_matrix_directed_all_pairs_pe!A3475</f>
        <v>43956</v>
      </c>
      <c r="B3486" s="30" t="str">
        <f>od_matrix_directed_all_pairs_pe!B3475</f>
        <v>Locality01</v>
      </c>
      <c r="C3486" s="30" t="str">
        <f>od_matrix_directed_all_pairs_pe!C3475</f>
        <v>Locality11</v>
      </c>
      <c r="D3486" s="30">
        <f>SUMIFS(od_matrix_directed_all_pairs_pe!D:D, od_matrix_directed_all_pairs_pe!A:A, A3486, od_matrix_directed_all_pairs_pe!B:B, B3486, od_matrix_directed_all_pairs_pe!C:C, C3486)</f>
        <v>47</v>
      </c>
      <c r="E3486" s="30">
        <f t="array" ref="E3486">INDEX(total_subscribers_per_day!B:B, MATCH(A3486, total_subscribers_per_day!A:A, 0), 0)</f>
        <v>9490</v>
      </c>
      <c r="F3486" s="40">
        <f>SUMIFS(baseline_subscriber_movements!C:C, baseline_subscriber_movements!A:A, B3486, baseline_subscriber_movements!B:B, C3486)</f>
        <v>5.2648204696219801E-3</v>
      </c>
      <c r="G3486" s="30">
        <f t="shared" si="0"/>
        <v>4.9525816649104324E-3</v>
      </c>
      <c r="H3486" s="30">
        <f t="shared" si="1"/>
        <v>0.94069336143308857</v>
      </c>
      <c r="I3486" s="30">
        <f t="shared" si="2"/>
        <v>-5.9306638566911429</v>
      </c>
    </row>
    <row r="3487" spans="1:9" ht="15.75" customHeight="1" x14ac:dyDescent="0.2">
      <c r="A3487" s="17">
        <f>od_matrix_directed_all_pairs_pe!A3476</f>
        <v>43956</v>
      </c>
      <c r="B3487" s="30" t="str">
        <f>od_matrix_directed_all_pairs_pe!B3476</f>
        <v>Locality01</v>
      </c>
      <c r="C3487" s="30" t="str">
        <f>od_matrix_directed_all_pairs_pe!C3476</f>
        <v>Locality12</v>
      </c>
      <c r="D3487" s="30">
        <f>SUMIFS(od_matrix_directed_all_pairs_pe!D:D, od_matrix_directed_all_pairs_pe!A:A, A3487, od_matrix_directed_all_pairs_pe!B:B, B3487, od_matrix_directed_all_pairs_pe!C:C, C3487)</f>
        <v>30</v>
      </c>
      <c r="E3487" s="30">
        <f t="array" ref="E3487">INDEX(total_subscribers_per_day!B:B, MATCH(A3487, total_subscribers_per_day!A:A, 0), 0)</f>
        <v>9490</v>
      </c>
      <c r="F3487" s="40">
        <f>SUMIFS(baseline_subscriber_movements!C:C, baseline_subscriber_movements!A:A, B3487, baseline_subscriber_movements!B:B, C3487)</f>
        <v>3.5763121910171399E-3</v>
      </c>
      <c r="G3487" s="30">
        <f t="shared" si="0"/>
        <v>3.1612223393045311E-3</v>
      </c>
      <c r="H3487" s="30">
        <f t="shared" si="1"/>
        <v>0.88393355234612414</v>
      </c>
      <c r="I3487" s="30">
        <f t="shared" si="2"/>
        <v>-11.606644765387585</v>
      </c>
    </row>
    <row r="3488" spans="1:9" ht="15.75" customHeight="1" x14ac:dyDescent="0.2">
      <c r="A3488" s="17">
        <f>od_matrix_directed_all_pairs_pe!A3477</f>
        <v>43956</v>
      </c>
      <c r="B3488" s="30" t="str">
        <f>od_matrix_directed_all_pairs_pe!B3477</f>
        <v>Locality01</v>
      </c>
      <c r="C3488" s="30" t="str">
        <f>od_matrix_directed_all_pairs_pe!C3477</f>
        <v>Locality14</v>
      </c>
      <c r="D3488" s="30">
        <f>SUMIFS(od_matrix_directed_all_pairs_pe!D:D, od_matrix_directed_all_pairs_pe!A:A, A3488, od_matrix_directed_all_pairs_pe!B:B, B3488, od_matrix_directed_all_pairs_pe!C:C, C3488)</f>
        <v>36</v>
      </c>
      <c r="E3488" s="30">
        <f t="array" ref="E3488">INDEX(total_subscribers_per_day!B:B, MATCH(A3488, total_subscribers_per_day!A:A, 0), 0)</f>
        <v>9490</v>
      </c>
      <c r="F3488" s="40">
        <f>SUMIFS(baseline_subscriber_movements!C:C, baseline_subscriber_movements!A:A, B3488, baseline_subscriber_movements!B:B, C3488)</f>
        <v>3.4832172260924601E-3</v>
      </c>
      <c r="G3488" s="30">
        <f t="shared" si="0"/>
        <v>3.7934668071654375E-3</v>
      </c>
      <c r="H3488" s="30">
        <f t="shared" si="1"/>
        <v>1.0890698342753149</v>
      </c>
      <c r="I3488" s="30">
        <f t="shared" si="2"/>
        <v>8.9069834275314896</v>
      </c>
    </row>
    <row r="3489" spans="1:9" ht="15.75" customHeight="1" x14ac:dyDescent="0.2">
      <c r="A3489" s="17">
        <f>od_matrix_directed_all_pairs_pe!A3478</f>
        <v>43956</v>
      </c>
      <c r="B3489" s="30" t="str">
        <f>od_matrix_directed_all_pairs_pe!B3478</f>
        <v>Locality01</v>
      </c>
      <c r="C3489" s="30" t="str">
        <f>od_matrix_directed_all_pairs_pe!C3478</f>
        <v>Locality15</v>
      </c>
      <c r="D3489" s="30">
        <f>SUMIFS(od_matrix_directed_all_pairs_pe!D:D, od_matrix_directed_all_pairs_pe!A:A, A3489, od_matrix_directed_all_pairs_pe!B:B, B3489, od_matrix_directed_all_pairs_pe!C:C, C3489)</f>
        <v>49</v>
      </c>
      <c r="E3489" s="30">
        <f t="array" ref="E3489">INDEX(total_subscribers_per_day!B:B, MATCH(A3489, total_subscribers_per_day!A:A, 0), 0)</f>
        <v>9490</v>
      </c>
      <c r="F3489" s="40">
        <f>SUMIFS(baseline_subscriber_movements!C:C, baseline_subscriber_movements!A:A, B3489, baseline_subscriber_movements!B:B, C3489)</f>
        <v>5.0430762765286798E-3</v>
      </c>
      <c r="G3489" s="30">
        <f t="shared" si="0"/>
        <v>5.1633298208640672E-3</v>
      </c>
      <c r="H3489" s="30">
        <f t="shared" si="1"/>
        <v>1.0238452757288379</v>
      </c>
      <c r="I3489" s="30">
        <f t="shared" si="2"/>
        <v>2.3845275728837878</v>
      </c>
    </row>
    <row r="3490" spans="1:9" ht="15.75" customHeight="1" x14ac:dyDescent="0.2">
      <c r="A3490" s="17">
        <f>od_matrix_directed_all_pairs_pe!A3479</f>
        <v>43956</v>
      </c>
      <c r="B3490" s="30" t="str">
        <f>od_matrix_directed_all_pairs_pe!B3479</f>
        <v>Locality01</v>
      </c>
      <c r="C3490" s="30" t="str">
        <f>od_matrix_directed_all_pairs_pe!C3479</f>
        <v>Locality16</v>
      </c>
      <c r="D3490" s="30">
        <f>SUMIFS(od_matrix_directed_all_pairs_pe!D:D, od_matrix_directed_all_pairs_pe!A:A, A3490, od_matrix_directed_all_pairs_pe!B:B, B3490, od_matrix_directed_all_pairs_pe!C:C, C3490)</f>
        <v>60</v>
      </c>
      <c r="E3490" s="30">
        <f t="array" ref="E3490">INDEX(total_subscribers_per_day!B:B, MATCH(A3490, total_subscribers_per_day!A:A, 0), 0)</f>
        <v>9490</v>
      </c>
      <c r="F3490" s="40">
        <f>SUMIFS(baseline_subscriber_movements!C:C, baseline_subscriber_movements!A:A, B3490, baseline_subscriber_movements!B:B, C3490)</f>
        <v>5.0542276508371E-3</v>
      </c>
      <c r="G3490" s="30">
        <f t="shared" si="0"/>
        <v>6.3224446786090622E-3</v>
      </c>
      <c r="H3490" s="30">
        <f t="shared" si="1"/>
        <v>1.2509220231822988</v>
      </c>
      <c r="I3490" s="30">
        <f t="shared" si="2"/>
        <v>25.092202318229884</v>
      </c>
    </row>
    <row r="3491" spans="1:9" ht="15.75" customHeight="1" x14ac:dyDescent="0.2">
      <c r="A3491" s="17">
        <f>od_matrix_directed_all_pairs_pe!A3480</f>
        <v>43956</v>
      </c>
      <c r="B3491" s="30" t="str">
        <f>od_matrix_directed_all_pairs_pe!B3480</f>
        <v>Locality01</v>
      </c>
      <c r="C3491" s="30" t="str">
        <f>od_matrix_directed_all_pairs_pe!C3480</f>
        <v>Locality17</v>
      </c>
      <c r="D3491" s="30">
        <f>SUMIFS(od_matrix_directed_all_pairs_pe!D:D, od_matrix_directed_all_pairs_pe!A:A, A3491, od_matrix_directed_all_pairs_pe!B:B, B3491, od_matrix_directed_all_pairs_pe!C:C, C3491)</f>
        <v>30</v>
      </c>
      <c r="E3491" s="30">
        <f t="array" ref="E3491">INDEX(total_subscribers_per_day!B:B, MATCH(A3491, total_subscribers_per_day!A:A, 0), 0)</f>
        <v>9490</v>
      </c>
      <c r="F3491" s="40">
        <f>SUMIFS(baseline_subscriber_movements!C:C, baseline_subscriber_movements!A:A, B3491, baseline_subscriber_movements!B:B, C3491)</f>
        <v>3.5673066834539901E-3</v>
      </c>
      <c r="G3491" s="30">
        <f t="shared" si="0"/>
        <v>3.1612223393045311E-3</v>
      </c>
      <c r="H3491" s="30">
        <f t="shared" si="1"/>
        <v>0.88616500340916182</v>
      </c>
      <c r="I3491" s="30">
        <f t="shared" si="2"/>
        <v>-11.383499659083817</v>
      </c>
    </row>
    <row r="3492" spans="1:9" ht="15.75" customHeight="1" x14ac:dyDescent="0.2">
      <c r="A3492" s="17">
        <f>od_matrix_directed_all_pairs_pe!A3481</f>
        <v>43956</v>
      </c>
      <c r="B3492" s="30" t="str">
        <f>od_matrix_directed_all_pairs_pe!B3481</f>
        <v>Locality01</v>
      </c>
      <c r="C3492" s="30" t="str">
        <f>od_matrix_directed_all_pairs_pe!C3481</f>
        <v>Locality18</v>
      </c>
      <c r="D3492" s="30">
        <f>SUMIFS(od_matrix_directed_all_pairs_pe!D:D, od_matrix_directed_all_pairs_pe!A:A, A3492, od_matrix_directed_all_pairs_pe!B:B, B3492, od_matrix_directed_all_pairs_pe!C:C, C3492)</f>
        <v>42</v>
      </c>
      <c r="E3492" s="30">
        <f t="array" ref="E3492">INDEX(total_subscribers_per_day!B:B, MATCH(A3492, total_subscribers_per_day!A:A, 0), 0)</f>
        <v>9490</v>
      </c>
      <c r="F3492" s="40">
        <f>SUMIFS(baseline_subscriber_movements!C:C, baseline_subscriber_movements!A:A, B3492, baseline_subscriber_movements!B:B, C3492)</f>
        <v>5.0681026290782302E-3</v>
      </c>
      <c r="G3492" s="30">
        <f t="shared" si="0"/>
        <v>4.4257112750263434E-3</v>
      </c>
      <c r="H3492" s="30">
        <f t="shared" si="1"/>
        <v>0.87324815595363692</v>
      </c>
      <c r="I3492" s="30">
        <f t="shared" si="2"/>
        <v>-12.675184404636308</v>
      </c>
    </row>
    <row r="3493" spans="1:9" ht="15.75" customHeight="1" x14ac:dyDescent="0.2">
      <c r="A3493" s="17">
        <f>od_matrix_directed_all_pairs_pe!A3482</f>
        <v>43956</v>
      </c>
      <c r="B3493" s="30" t="str">
        <f>od_matrix_directed_all_pairs_pe!B3482</f>
        <v>Locality01</v>
      </c>
      <c r="C3493" s="30" t="str">
        <f>od_matrix_directed_all_pairs_pe!C3482</f>
        <v>Locality19</v>
      </c>
      <c r="D3493" s="30">
        <f>SUMIFS(od_matrix_directed_all_pairs_pe!D:D, od_matrix_directed_all_pairs_pe!A:A, A3493, od_matrix_directed_all_pairs_pe!B:B, B3493, od_matrix_directed_all_pairs_pe!C:C, C3493)</f>
        <v>30</v>
      </c>
      <c r="E3493" s="30">
        <f t="array" ref="E3493">INDEX(total_subscribers_per_day!B:B, MATCH(A3493, total_subscribers_per_day!A:A, 0), 0)</f>
        <v>9490</v>
      </c>
      <c r="F3493" s="40">
        <f>SUMIFS(baseline_subscriber_movements!C:C, baseline_subscriber_movements!A:A, B3493, baseline_subscriber_movements!B:B, C3493)</f>
        <v>3.5887692632467802E-3</v>
      </c>
      <c r="G3493" s="30">
        <f t="shared" si="0"/>
        <v>3.1612223393045311E-3</v>
      </c>
      <c r="H3493" s="30">
        <f t="shared" si="1"/>
        <v>0.880865307134445</v>
      </c>
      <c r="I3493" s="30">
        <f t="shared" si="2"/>
        <v>-11.9134692865555</v>
      </c>
    </row>
    <row r="3494" spans="1:9" ht="15.75" customHeight="1" x14ac:dyDescent="0.2">
      <c r="A3494" s="17">
        <f>od_matrix_directed_all_pairs_pe!A3483</f>
        <v>43956</v>
      </c>
      <c r="B3494" s="30" t="str">
        <f>od_matrix_directed_all_pairs_pe!B3483</f>
        <v>Locality01</v>
      </c>
      <c r="C3494" s="30" t="str">
        <f>od_matrix_directed_all_pairs_pe!C3483</f>
        <v>Locality21</v>
      </c>
      <c r="D3494" s="30">
        <f>SUMIFS(od_matrix_directed_all_pairs_pe!D:D, od_matrix_directed_all_pairs_pe!A:A, A3494, od_matrix_directed_all_pairs_pe!B:B, B3494, od_matrix_directed_all_pairs_pe!C:C, C3494)</f>
        <v>94</v>
      </c>
      <c r="E3494" s="30">
        <f t="array" ref="E3494">INDEX(total_subscribers_per_day!B:B, MATCH(A3494, total_subscribers_per_day!A:A, 0), 0)</f>
        <v>9490</v>
      </c>
      <c r="F3494" s="40">
        <f>SUMIFS(baseline_subscriber_movements!C:C, baseline_subscriber_movements!A:A, B3494, baseline_subscriber_movements!B:B, C3494)</f>
        <v>8.41928015154704E-3</v>
      </c>
      <c r="G3494" s="30">
        <f t="shared" si="0"/>
        <v>9.9051633298208649E-3</v>
      </c>
      <c r="H3494" s="30">
        <f t="shared" si="1"/>
        <v>1.1764857744994737</v>
      </c>
      <c r="I3494" s="30">
        <f t="shared" si="2"/>
        <v>17.648577449947368</v>
      </c>
    </row>
    <row r="3495" spans="1:9" ht="15.75" customHeight="1" x14ac:dyDescent="0.2">
      <c r="A3495" s="17">
        <f>od_matrix_directed_all_pairs_pe!A3484</f>
        <v>43956</v>
      </c>
      <c r="B3495" s="30" t="str">
        <f>od_matrix_directed_all_pairs_pe!B3484</f>
        <v>Locality01</v>
      </c>
      <c r="C3495" s="30" t="str">
        <f>od_matrix_directed_all_pairs_pe!C3484</f>
        <v>Locality22</v>
      </c>
      <c r="D3495" s="30">
        <f>SUMIFS(od_matrix_directed_all_pairs_pe!D:D, od_matrix_directed_all_pairs_pe!A:A, A3495, od_matrix_directed_all_pairs_pe!B:B, B3495, od_matrix_directed_all_pairs_pe!C:C, C3495)</f>
        <v>43</v>
      </c>
      <c r="E3495" s="30">
        <f t="array" ref="E3495">INDEX(total_subscribers_per_day!B:B, MATCH(A3495, total_subscribers_per_day!A:A, 0), 0)</f>
        <v>9490</v>
      </c>
      <c r="F3495" s="40">
        <f>SUMIFS(baseline_subscriber_movements!C:C, baseline_subscriber_movements!A:A, B3495, baseline_subscriber_movements!B:B, C3495)</f>
        <v>3.4565832198596401E-3</v>
      </c>
      <c r="G3495" s="30">
        <f t="shared" si="0"/>
        <v>4.5310853530031612E-3</v>
      </c>
      <c r="H3495" s="30">
        <f t="shared" si="1"/>
        <v>1.3108567231854908</v>
      </c>
      <c r="I3495" s="30">
        <f t="shared" si="2"/>
        <v>31.085672318549086</v>
      </c>
    </row>
    <row r="3496" spans="1:9" ht="15.75" customHeight="1" x14ac:dyDescent="0.2">
      <c r="A3496" s="17">
        <f>od_matrix_directed_all_pairs_pe!A3485</f>
        <v>43956</v>
      </c>
      <c r="B3496" s="30" t="str">
        <f>od_matrix_directed_all_pairs_pe!B3485</f>
        <v>Locality01</v>
      </c>
      <c r="C3496" s="30" t="str">
        <f>od_matrix_directed_all_pairs_pe!C3485</f>
        <v>Locality23</v>
      </c>
      <c r="D3496" s="30">
        <f>SUMIFS(od_matrix_directed_all_pairs_pe!D:D, od_matrix_directed_all_pairs_pe!A:A, A3496, od_matrix_directed_all_pairs_pe!B:B, B3496, od_matrix_directed_all_pairs_pe!C:C, C3496)</f>
        <v>39</v>
      </c>
      <c r="E3496" s="30">
        <f t="array" ref="E3496">INDEX(total_subscribers_per_day!B:B, MATCH(A3496, total_subscribers_per_day!A:A, 0), 0)</f>
        <v>9490</v>
      </c>
      <c r="F3496" s="40">
        <f>SUMIFS(baseline_subscriber_movements!C:C, baseline_subscriber_movements!A:A, B3496, baseline_subscriber_movements!B:B, C3496)</f>
        <v>3.6753124015541298E-3</v>
      </c>
      <c r="G3496" s="30">
        <f t="shared" si="0"/>
        <v>4.10958904109589E-3</v>
      </c>
      <c r="H3496" s="30">
        <f t="shared" si="1"/>
        <v>1.1181604696673195</v>
      </c>
      <c r="I3496" s="30">
        <f t="shared" si="2"/>
        <v>11.816046966731953</v>
      </c>
    </row>
    <row r="3497" spans="1:9" ht="15.75" customHeight="1" x14ac:dyDescent="0.2">
      <c r="A3497" s="17">
        <f>od_matrix_directed_all_pairs_pe!A3486</f>
        <v>43956</v>
      </c>
      <c r="B3497" s="30" t="str">
        <f>od_matrix_directed_all_pairs_pe!B3486</f>
        <v>Locality01</v>
      </c>
      <c r="C3497" s="30" t="str">
        <f>od_matrix_directed_all_pairs_pe!C3486</f>
        <v>Locality24</v>
      </c>
      <c r="D3497" s="30">
        <f>SUMIFS(od_matrix_directed_all_pairs_pe!D:D, od_matrix_directed_all_pairs_pe!A:A, A3497, od_matrix_directed_all_pairs_pe!B:B, B3497, od_matrix_directed_all_pairs_pe!C:C, C3497)</f>
        <v>49</v>
      </c>
      <c r="E3497" s="30">
        <f t="array" ref="E3497">INDEX(total_subscribers_per_day!B:B, MATCH(A3497, total_subscribers_per_day!A:A, 0), 0)</f>
        <v>9490</v>
      </c>
      <c r="F3497" s="40">
        <f>SUMIFS(baseline_subscriber_movements!C:C, baseline_subscriber_movements!A:A, B3497, baseline_subscriber_movements!B:B, C3497)</f>
        <v>5.1578947368421E-3</v>
      </c>
      <c r="G3497" s="30">
        <f t="shared" si="0"/>
        <v>5.1633298208640672E-3</v>
      </c>
      <c r="H3497" s="30">
        <f t="shared" si="1"/>
        <v>1.0010537407797691</v>
      </c>
      <c r="I3497" s="30">
        <f t="shared" si="2"/>
        <v>0.10537407797690523</v>
      </c>
    </row>
    <row r="3498" spans="1:9" ht="15.75" customHeight="1" x14ac:dyDescent="0.2">
      <c r="A3498" s="17">
        <f>od_matrix_directed_all_pairs_pe!A3487</f>
        <v>43956</v>
      </c>
      <c r="B3498" s="30" t="str">
        <f>od_matrix_directed_all_pairs_pe!B3487</f>
        <v>Locality01</v>
      </c>
      <c r="C3498" s="30" t="str">
        <f>od_matrix_directed_all_pairs_pe!C3487</f>
        <v>Locality25</v>
      </c>
      <c r="D3498" s="30">
        <f>SUMIFS(od_matrix_directed_all_pairs_pe!D:D, od_matrix_directed_all_pairs_pe!A:A, A3498, od_matrix_directed_all_pairs_pe!B:B, B3498, od_matrix_directed_all_pairs_pe!C:C, C3498)</f>
        <v>74</v>
      </c>
      <c r="E3498" s="30">
        <f t="array" ref="E3498">INDEX(total_subscribers_per_day!B:B, MATCH(A3498, total_subscribers_per_day!A:A, 0), 0)</f>
        <v>9490</v>
      </c>
      <c r="F3498" s="40">
        <f>SUMIFS(baseline_subscriber_movements!C:C, baseline_subscriber_movements!A:A, B3498, baseline_subscriber_movements!B:B, C3498)</f>
        <v>6.8385060494476502E-3</v>
      </c>
      <c r="G3498" s="30">
        <f t="shared" si="0"/>
        <v>7.7976817702845097E-3</v>
      </c>
      <c r="H3498" s="30">
        <f t="shared" si="1"/>
        <v>1.1402610034854517</v>
      </c>
      <c r="I3498" s="30">
        <f t="shared" si="2"/>
        <v>14.026100348545167</v>
      </c>
    </row>
    <row r="3499" spans="1:9" ht="15.75" customHeight="1" x14ac:dyDescent="0.2">
      <c r="A3499" s="17">
        <f>od_matrix_directed_all_pairs_pe!A3488</f>
        <v>43956</v>
      </c>
      <c r="B3499" s="30" t="str">
        <f>od_matrix_directed_all_pairs_pe!B3488</f>
        <v>Locality01</v>
      </c>
      <c r="C3499" s="30" t="str">
        <f>od_matrix_directed_all_pairs_pe!C3488</f>
        <v>Locality26</v>
      </c>
      <c r="D3499" s="30">
        <f>SUMIFS(od_matrix_directed_all_pairs_pe!D:D, od_matrix_directed_all_pairs_pe!A:A, A3499, od_matrix_directed_all_pairs_pe!B:B, B3499, od_matrix_directed_all_pairs_pe!C:C, C3499)</f>
        <v>40</v>
      </c>
      <c r="E3499" s="30">
        <f t="array" ref="E3499">INDEX(total_subscribers_per_day!B:B, MATCH(A3499, total_subscribers_per_day!A:A, 0), 0)</f>
        <v>9490</v>
      </c>
      <c r="F3499" s="40">
        <f>SUMIFS(baseline_subscriber_movements!C:C, baseline_subscriber_movements!A:A, B3499, baseline_subscriber_movements!B:B, C3499)</f>
        <v>3.5755599957934502E-3</v>
      </c>
      <c r="G3499" s="30">
        <f t="shared" si="0"/>
        <v>4.2149631190727078E-3</v>
      </c>
      <c r="H3499" s="30">
        <f t="shared" si="1"/>
        <v>1.1788260088018376</v>
      </c>
      <c r="I3499" s="30">
        <f t="shared" si="2"/>
        <v>17.882600880183762</v>
      </c>
    </row>
    <row r="3500" spans="1:9" ht="15.75" customHeight="1" x14ac:dyDescent="0.2">
      <c r="A3500" s="17">
        <f>od_matrix_directed_all_pairs_pe!A3489</f>
        <v>43956</v>
      </c>
      <c r="B3500" s="30" t="str">
        <f>od_matrix_directed_all_pairs_pe!B3489</f>
        <v>Locality01</v>
      </c>
      <c r="C3500" s="30" t="str">
        <f>od_matrix_directed_all_pairs_pe!C3489</f>
        <v>Locality27</v>
      </c>
      <c r="D3500" s="30">
        <f>SUMIFS(od_matrix_directed_all_pairs_pe!D:D, od_matrix_directed_all_pairs_pe!A:A, A3500, od_matrix_directed_all_pairs_pe!B:B, B3500, od_matrix_directed_all_pairs_pe!C:C, C3500)</f>
        <v>73</v>
      </c>
      <c r="E3500" s="30">
        <f t="array" ref="E3500">INDEX(total_subscribers_per_day!B:B, MATCH(A3500, total_subscribers_per_day!A:A, 0), 0)</f>
        <v>9490</v>
      </c>
      <c r="F3500" s="40">
        <f>SUMIFS(baseline_subscriber_movements!C:C, baseline_subscriber_movements!A:A, B3500, baseline_subscriber_movements!B:B, C3500)</f>
        <v>8.8402441591243896E-3</v>
      </c>
      <c r="G3500" s="30">
        <f t="shared" si="0"/>
        <v>7.6923076923076927E-3</v>
      </c>
      <c r="H3500" s="30">
        <f t="shared" si="1"/>
        <v>0.87014652014652072</v>
      </c>
      <c r="I3500" s="30">
        <f t="shared" si="2"/>
        <v>-12.985347985347929</v>
      </c>
    </row>
    <row r="3501" spans="1:9" ht="15.75" customHeight="1" x14ac:dyDescent="0.2">
      <c r="A3501" s="17">
        <f>od_matrix_directed_all_pairs_pe!A3490</f>
        <v>43956</v>
      </c>
      <c r="B3501" s="30" t="str">
        <f>od_matrix_directed_all_pairs_pe!B3490</f>
        <v>Locality01</v>
      </c>
      <c r="C3501" s="30" t="str">
        <f>od_matrix_directed_all_pairs_pe!C3490</f>
        <v>Locality28</v>
      </c>
      <c r="D3501" s="30">
        <f>SUMIFS(od_matrix_directed_all_pairs_pe!D:D, od_matrix_directed_all_pairs_pe!A:A, A3501, od_matrix_directed_all_pairs_pe!B:B, B3501, od_matrix_directed_all_pairs_pe!C:C, C3501)</f>
        <v>37</v>
      </c>
      <c r="E3501" s="30">
        <f t="array" ref="E3501">INDEX(total_subscribers_per_day!B:B, MATCH(A3501, total_subscribers_per_day!A:A, 0), 0)</f>
        <v>9490</v>
      </c>
      <c r="F3501" s="40">
        <f>SUMIFS(baseline_subscriber_movements!C:C, baseline_subscriber_movements!A:A, B3501, baseline_subscriber_movements!B:B, C3501)</f>
        <v>3.4880033823063098E-3</v>
      </c>
      <c r="G3501" s="30">
        <f t="shared" si="0"/>
        <v>3.8988408851422548E-3</v>
      </c>
      <c r="H3501" s="30">
        <f t="shared" si="1"/>
        <v>1.1177858671009357</v>
      </c>
      <c r="I3501" s="30">
        <f t="shared" si="2"/>
        <v>11.778586710093574</v>
      </c>
    </row>
    <row r="3502" spans="1:9" ht="15.75" customHeight="1" x14ac:dyDescent="0.2">
      <c r="A3502" s="17">
        <f>od_matrix_directed_all_pairs_pe!A3491</f>
        <v>43956</v>
      </c>
      <c r="B3502" s="30" t="str">
        <f>od_matrix_directed_all_pairs_pe!B3491</f>
        <v>Locality01</v>
      </c>
      <c r="C3502" s="30" t="str">
        <f>od_matrix_directed_all_pairs_pe!C3491</f>
        <v>Locality29</v>
      </c>
      <c r="D3502" s="30">
        <f>SUMIFS(od_matrix_directed_all_pairs_pe!D:D, od_matrix_directed_all_pairs_pe!A:A, A3502, od_matrix_directed_all_pairs_pe!B:B, B3502, od_matrix_directed_all_pairs_pe!C:C, C3502)</f>
        <v>86</v>
      </c>
      <c r="E3502" s="30">
        <f t="array" ref="E3502">INDEX(total_subscribers_per_day!B:B, MATCH(A3502, total_subscribers_per_day!A:A, 0), 0)</f>
        <v>9490</v>
      </c>
      <c r="F3502" s="40">
        <f>SUMIFS(baseline_subscriber_movements!C:C, baseline_subscriber_movements!A:A, B3502, baseline_subscriber_movements!B:B, C3502)</f>
        <v>1.0265004713522499E-2</v>
      </c>
      <c r="G3502" s="30">
        <f t="shared" si="0"/>
        <v>9.0621707060063224E-3</v>
      </c>
      <c r="H3502" s="30">
        <f t="shared" si="1"/>
        <v>0.88282187479839769</v>
      </c>
      <c r="I3502" s="30">
        <f t="shared" si="2"/>
        <v>-11.717812520160232</v>
      </c>
    </row>
    <row r="3503" spans="1:9" ht="15.75" customHeight="1" x14ac:dyDescent="0.2">
      <c r="A3503" s="17">
        <f>od_matrix_directed_all_pairs_pe!A3492</f>
        <v>43956</v>
      </c>
      <c r="B3503" s="30" t="str">
        <f>od_matrix_directed_all_pairs_pe!B3492</f>
        <v>Locality01</v>
      </c>
      <c r="C3503" s="30" t="str">
        <f>od_matrix_directed_all_pairs_pe!C3492</f>
        <v>Locality30</v>
      </c>
      <c r="D3503" s="30">
        <f>SUMIFS(od_matrix_directed_all_pairs_pe!D:D, od_matrix_directed_all_pairs_pe!A:A, A3503, od_matrix_directed_all_pairs_pe!B:B, B3503, od_matrix_directed_all_pairs_pe!C:C, C3503)</f>
        <v>85</v>
      </c>
      <c r="E3503" s="30">
        <f t="array" ref="E3503">INDEX(total_subscribers_per_day!B:B, MATCH(A3503, total_subscribers_per_day!A:A, 0), 0)</f>
        <v>9490</v>
      </c>
      <c r="F3503" s="40">
        <f>SUMIFS(baseline_subscriber_movements!C:C, baseline_subscriber_movements!A:A, B3503, baseline_subscriber_movements!B:B, C3503)</f>
        <v>8.7359225344700499E-3</v>
      </c>
      <c r="G3503" s="30">
        <f t="shared" si="0"/>
        <v>8.9567966280295046E-3</v>
      </c>
      <c r="H3503" s="30">
        <f t="shared" si="1"/>
        <v>1.0252834308784142</v>
      </c>
      <c r="I3503" s="30">
        <f t="shared" si="2"/>
        <v>2.5283430878414226</v>
      </c>
    </row>
    <row r="3504" spans="1:9" ht="15.75" customHeight="1" x14ac:dyDescent="0.2">
      <c r="A3504" s="17">
        <f>od_matrix_directed_all_pairs_pe!A3493</f>
        <v>43956</v>
      </c>
      <c r="B3504" s="30" t="str">
        <f>od_matrix_directed_all_pairs_pe!B3493</f>
        <v>Locality01</v>
      </c>
      <c r="C3504" s="30" t="str">
        <f>od_matrix_directed_all_pairs_pe!C3493</f>
        <v>Locality31</v>
      </c>
      <c r="D3504" s="30">
        <f>SUMIFS(od_matrix_directed_all_pairs_pe!D:D, od_matrix_directed_all_pairs_pe!A:A, A3504, od_matrix_directed_all_pairs_pe!B:B, B3504, od_matrix_directed_all_pairs_pe!C:C, C3504)</f>
        <v>148</v>
      </c>
      <c r="E3504" s="30">
        <f t="array" ref="E3504">INDEX(total_subscribers_per_day!B:B, MATCH(A3504, total_subscribers_per_day!A:A, 0), 0)</f>
        <v>9490</v>
      </c>
      <c r="F3504" s="40">
        <f>SUMIFS(baseline_subscriber_movements!C:C, baseline_subscriber_movements!A:A, B3504, baseline_subscriber_movements!B:B, C3504)</f>
        <v>1.3568949195329701E-2</v>
      </c>
      <c r="G3504" s="30">
        <f t="shared" si="0"/>
        <v>1.5595363540569019E-2</v>
      </c>
      <c r="H3504" s="30">
        <f t="shared" si="1"/>
        <v>1.1493420246526378</v>
      </c>
      <c r="I3504" s="30">
        <f t="shared" si="2"/>
        <v>14.93420246526378</v>
      </c>
    </row>
    <row r="3505" spans="1:9" ht="15.75" customHeight="1" x14ac:dyDescent="0.2">
      <c r="A3505" s="17">
        <f>od_matrix_directed_all_pairs_pe!A3494</f>
        <v>43956</v>
      </c>
      <c r="B3505" s="30" t="str">
        <f>od_matrix_directed_all_pairs_pe!B3494</f>
        <v>Locality01</v>
      </c>
      <c r="C3505" s="30" t="str">
        <f>od_matrix_directed_all_pairs_pe!C3494</f>
        <v>Locality32</v>
      </c>
      <c r="D3505" s="30">
        <f>SUMIFS(od_matrix_directed_all_pairs_pe!D:D, od_matrix_directed_all_pairs_pe!A:A, A3505, od_matrix_directed_all_pairs_pe!B:B, B3505, od_matrix_directed_all_pairs_pe!C:C, C3505)</f>
        <v>79</v>
      </c>
      <c r="E3505" s="30">
        <f t="array" ref="E3505">INDEX(total_subscribers_per_day!B:B, MATCH(A3505, total_subscribers_per_day!A:A, 0), 0)</f>
        <v>9490</v>
      </c>
      <c r="F3505" s="40">
        <f>SUMIFS(baseline_subscriber_movements!C:C, baseline_subscriber_movements!A:A, B3505, baseline_subscriber_movements!B:B, C3505)</f>
        <v>8.6107319122125294E-3</v>
      </c>
      <c r="G3505" s="30">
        <f t="shared" si="0"/>
        <v>8.3245521601685978E-3</v>
      </c>
      <c r="H3505" s="30">
        <f t="shared" si="1"/>
        <v>0.9667647587961663</v>
      </c>
      <c r="I3505" s="30">
        <f t="shared" si="2"/>
        <v>-3.3235241203833699</v>
      </c>
    </row>
    <row r="3506" spans="1:9" ht="15.75" customHeight="1" x14ac:dyDescent="0.2">
      <c r="A3506" s="17">
        <f>od_matrix_directed_all_pairs_pe!A3495</f>
        <v>43956</v>
      </c>
      <c r="B3506" s="30" t="str">
        <f>od_matrix_directed_all_pairs_pe!B3495</f>
        <v>Locality01</v>
      </c>
      <c r="C3506" s="30" t="str">
        <f>od_matrix_directed_all_pairs_pe!C3495</f>
        <v>Locality33</v>
      </c>
      <c r="D3506" s="30">
        <f>SUMIFS(od_matrix_directed_all_pairs_pe!D:D, od_matrix_directed_all_pairs_pe!A:A, A3506, od_matrix_directed_all_pairs_pe!B:B, B3506, od_matrix_directed_all_pairs_pe!C:C, C3506)</f>
        <v>79</v>
      </c>
      <c r="E3506" s="30">
        <f t="array" ref="E3506">INDEX(total_subscribers_per_day!B:B, MATCH(A3506, total_subscribers_per_day!A:A, 0), 0)</f>
        <v>9490</v>
      </c>
      <c r="F3506" s="40">
        <f>SUMIFS(baseline_subscriber_movements!C:C, baseline_subscriber_movements!A:A, B3506, baseline_subscriber_movements!B:B, C3506)</f>
        <v>7.0444748186310503E-3</v>
      </c>
      <c r="G3506" s="30">
        <f t="shared" si="0"/>
        <v>8.3245521601685978E-3</v>
      </c>
      <c r="H3506" s="30">
        <f t="shared" si="1"/>
        <v>1.1817136656024423</v>
      </c>
      <c r="I3506" s="30">
        <f t="shared" si="2"/>
        <v>18.17136656024423</v>
      </c>
    </row>
    <row r="3507" spans="1:9" ht="15.75" customHeight="1" x14ac:dyDescent="0.2">
      <c r="A3507" s="17">
        <f>od_matrix_directed_all_pairs_pe!A3496</f>
        <v>43956</v>
      </c>
      <c r="B3507" s="30" t="str">
        <f>od_matrix_directed_all_pairs_pe!B3496</f>
        <v>Locality01</v>
      </c>
      <c r="C3507" s="30" t="str">
        <f>od_matrix_directed_all_pairs_pe!C3496</f>
        <v>Locality34</v>
      </c>
      <c r="D3507" s="30">
        <f>SUMIFS(od_matrix_directed_all_pairs_pe!D:D, od_matrix_directed_all_pairs_pe!A:A, A3507, od_matrix_directed_all_pairs_pe!B:B, B3507, od_matrix_directed_all_pairs_pe!C:C, C3507)</f>
        <v>43</v>
      </c>
      <c r="E3507" s="30">
        <f t="array" ref="E3507">INDEX(total_subscribers_per_day!B:B, MATCH(A3507, total_subscribers_per_day!A:A, 0), 0)</f>
        <v>9490</v>
      </c>
      <c r="F3507" s="40">
        <f>SUMIFS(baseline_subscriber_movements!C:C, baseline_subscriber_movements!A:A, B3507, baseline_subscriber_movements!B:B, C3507)</f>
        <v>3.36842105263157E-3</v>
      </c>
      <c r="G3507" s="30">
        <f t="shared" si="0"/>
        <v>4.5310853530031612E-3</v>
      </c>
      <c r="H3507" s="30">
        <f t="shared" si="1"/>
        <v>1.3451659641728171</v>
      </c>
      <c r="I3507" s="30">
        <f t="shared" si="2"/>
        <v>34.516596417281711</v>
      </c>
    </row>
    <row r="3508" spans="1:9" ht="15.75" customHeight="1" x14ac:dyDescent="0.2">
      <c r="A3508" s="17">
        <f>od_matrix_directed_all_pairs_pe!A3497</f>
        <v>43956</v>
      </c>
      <c r="B3508" s="30" t="str">
        <f>od_matrix_directed_all_pairs_pe!B3497</f>
        <v>Locality01</v>
      </c>
      <c r="C3508" s="30" t="str">
        <f>od_matrix_directed_all_pairs_pe!C3497</f>
        <v>Locality35</v>
      </c>
      <c r="D3508" s="30">
        <f>SUMIFS(od_matrix_directed_all_pairs_pe!D:D, od_matrix_directed_all_pairs_pe!A:A, A3508, od_matrix_directed_all_pairs_pe!B:B, B3508, od_matrix_directed_all_pairs_pe!C:C, C3508)</f>
        <v>19</v>
      </c>
      <c r="E3508" s="30">
        <f t="array" ref="E3508">INDEX(total_subscribers_per_day!B:B, MATCH(A3508, total_subscribers_per_day!A:A, 0), 0)</f>
        <v>9490</v>
      </c>
      <c r="F3508" s="40">
        <f>SUMIFS(baseline_subscriber_movements!C:C, baseline_subscriber_movements!A:A, B3508, baseline_subscriber_movements!B:B, C3508)</f>
        <v>2.0983153245637898E-3</v>
      </c>
      <c r="G3508" s="30">
        <f t="shared" si="0"/>
        <v>2.0021074815595365E-3</v>
      </c>
      <c r="H3508" s="30">
        <f t="shared" si="1"/>
        <v>0.95414995931354907</v>
      </c>
      <c r="I3508" s="30">
        <f t="shared" si="2"/>
        <v>-4.5850040686450928</v>
      </c>
    </row>
    <row r="3509" spans="1:9" ht="15.75" customHeight="1" x14ac:dyDescent="0.2">
      <c r="A3509" s="17">
        <f>od_matrix_directed_all_pairs_pe!A3498</f>
        <v>43956</v>
      </c>
      <c r="B3509" s="30" t="str">
        <f>od_matrix_directed_all_pairs_pe!B3498</f>
        <v>Locality02</v>
      </c>
      <c r="C3509" s="30" t="str">
        <f>od_matrix_directed_all_pairs_pe!C3498</f>
        <v>Locality01</v>
      </c>
      <c r="D3509" s="30">
        <f>SUMIFS(od_matrix_directed_all_pairs_pe!D:D, od_matrix_directed_all_pairs_pe!A:A, A3509, od_matrix_directed_all_pairs_pe!B:B, B3509, od_matrix_directed_all_pairs_pe!C:C, C3509)</f>
        <v>16</v>
      </c>
      <c r="E3509" s="30">
        <f t="array" ref="E3509">INDEX(total_subscribers_per_day!B:B, MATCH(A3509, total_subscribers_per_day!A:A, 0), 0)</f>
        <v>9490</v>
      </c>
      <c r="F3509" s="40">
        <f>SUMIFS(baseline_subscriber_movements!C:C, baseline_subscriber_movements!A:A, B3509, baseline_subscriber_movements!B:B, C3509)</f>
        <v>1.95324217534354E-3</v>
      </c>
      <c r="G3509" s="30">
        <f t="shared" si="0"/>
        <v>1.6859852476290833E-3</v>
      </c>
      <c r="H3509" s="30">
        <f t="shared" si="1"/>
        <v>0.86317266179886221</v>
      </c>
      <c r="I3509" s="30">
        <f t="shared" si="2"/>
        <v>-13.682733820113778</v>
      </c>
    </row>
    <row r="3510" spans="1:9" ht="15.75" customHeight="1" x14ac:dyDescent="0.2">
      <c r="A3510" s="17">
        <f>od_matrix_directed_all_pairs_pe!A3499</f>
        <v>43956</v>
      </c>
      <c r="B3510" s="30" t="str">
        <f>od_matrix_directed_all_pairs_pe!B3499</f>
        <v>Locality02</v>
      </c>
      <c r="C3510" s="30" t="str">
        <f>od_matrix_directed_all_pairs_pe!C3499</f>
        <v>Locality04</v>
      </c>
      <c r="D3510" s="30">
        <f>SUMIFS(od_matrix_directed_all_pairs_pe!D:D, od_matrix_directed_all_pairs_pe!A:A, A3510, od_matrix_directed_all_pairs_pe!B:B, B3510, od_matrix_directed_all_pairs_pe!C:C, C3510)</f>
        <v>22</v>
      </c>
      <c r="E3510" s="30">
        <f t="array" ref="E3510">INDEX(total_subscribers_per_day!B:B, MATCH(A3510, total_subscribers_per_day!A:A, 0), 0)</f>
        <v>9490</v>
      </c>
      <c r="F3510" s="40">
        <f>SUMIFS(baseline_subscriber_movements!C:C, baseline_subscriber_movements!A:A, B3510, baseline_subscriber_movements!B:B, C3510)</f>
        <v>2.00401024545078E-3</v>
      </c>
      <c r="G3510" s="30">
        <f t="shared" si="0"/>
        <v>2.3182297154899895E-3</v>
      </c>
      <c r="H3510" s="30">
        <f t="shared" si="1"/>
        <v>1.1567953411178939</v>
      </c>
      <c r="I3510" s="30">
        <f t="shared" si="2"/>
        <v>15.679534111789394</v>
      </c>
    </row>
    <row r="3511" spans="1:9" ht="15.75" customHeight="1" x14ac:dyDescent="0.2">
      <c r="A3511" s="17">
        <f>od_matrix_directed_all_pairs_pe!A3500</f>
        <v>43956</v>
      </c>
      <c r="B3511" s="30" t="str">
        <f>od_matrix_directed_all_pairs_pe!B3500</f>
        <v>Locality02</v>
      </c>
      <c r="C3511" s="30" t="str">
        <f>od_matrix_directed_all_pairs_pe!C3500</f>
        <v>Locality07</v>
      </c>
      <c r="D3511" s="30">
        <f>SUMIFS(od_matrix_directed_all_pairs_pe!D:D, od_matrix_directed_all_pairs_pe!A:A, A3511, od_matrix_directed_all_pairs_pe!B:B, B3511, od_matrix_directed_all_pairs_pe!C:C, C3511)</f>
        <v>17</v>
      </c>
      <c r="E3511" s="30">
        <f t="array" ref="E3511">INDEX(total_subscribers_per_day!B:B, MATCH(A3511, total_subscribers_per_day!A:A, 0), 0)</f>
        <v>9490</v>
      </c>
      <c r="F3511" s="40">
        <f>SUMIFS(baseline_subscriber_movements!C:C, baseline_subscriber_movements!A:A, B3511, baseline_subscriber_movements!B:B, C3511)</f>
        <v>1.8844221105527601E-3</v>
      </c>
      <c r="G3511" s="30">
        <f t="shared" si="0"/>
        <v>1.7913593256059009E-3</v>
      </c>
      <c r="H3511" s="30">
        <f t="shared" si="1"/>
        <v>0.95061468212153333</v>
      </c>
      <c r="I3511" s="30">
        <f t="shared" si="2"/>
        <v>-4.9385317878466672</v>
      </c>
    </row>
    <row r="3512" spans="1:9" ht="15.75" customHeight="1" x14ac:dyDescent="0.2">
      <c r="A3512" s="17">
        <f>od_matrix_directed_all_pairs_pe!A3501</f>
        <v>43956</v>
      </c>
      <c r="B3512" s="30" t="str">
        <f>od_matrix_directed_all_pairs_pe!B3501</f>
        <v>Locality02</v>
      </c>
      <c r="C3512" s="30" t="str">
        <f>od_matrix_directed_all_pairs_pe!C3501</f>
        <v>Locality15</v>
      </c>
      <c r="D3512" s="30">
        <f>SUMIFS(od_matrix_directed_all_pairs_pe!D:D, od_matrix_directed_all_pairs_pe!A:A, A3512, od_matrix_directed_all_pairs_pe!B:B, B3512, od_matrix_directed_all_pairs_pe!C:C, C3512)</f>
        <v>18</v>
      </c>
      <c r="E3512" s="30">
        <f t="array" ref="E3512">INDEX(total_subscribers_per_day!B:B, MATCH(A3512, total_subscribers_per_day!A:A, 0), 0)</f>
        <v>9490</v>
      </c>
      <c r="F3512" s="40">
        <f>SUMIFS(baseline_subscriber_movements!C:C, baseline_subscriber_movements!A:A, B3512, baseline_subscriber_movements!B:B, C3512)</f>
        <v>1.89533536906391E-3</v>
      </c>
      <c r="G3512" s="30">
        <f t="shared" si="0"/>
        <v>1.8967334035827187E-3</v>
      </c>
      <c r="H3512" s="30">
        <f t="shared" si="1"/>
        <v>1.0007376185458403</v>
      </c>
      <c r="I3512" s="30">
        <f t="shared" si="2"/>
        <v>7.3761854584031283E-2</v>
      </c>
    </row>
    <row r="3513" spans="1:9" ht="15.75" customHeight="1" x14ac:dyDescent="0.2">
      <c r="A3513" s="17">
        <f>od_matrix_directed_all_pairs_pe!A3502</f>
        <v>43956</v>
      </c>
      <c r="B3513" s="30" t="str">
        <f>od_matrix_directed_all_pairs_pe!B3502</f>
        <v>Locality02</v>
      </c>
      <c r="C3513" s="30" t="str">
        <f>od_matrix_directed_all_pairs_pe!C3502</f>
        <v>Locality16</v>
      </c>
      <c r="D3513" s="30">
        <f>SUMIFS(od_matrix_directed_all_pairs_pe!D:D, od_matrix_directed_all_pairs_pe!A:A, A3513, od_matrix_directed_all_pairs_pe!B:B, B3513, od_matrix_directed_all_pairs_pe!C:C, C3513)</f>
        <v>17</v>
      </c>
      <c r="E3513" s="30">
        <f t="array" ref="E3513">INDEX(total_subscribers_per_day!B:B, MATCH(A3513, total_subscribers_per_day!A:A, 0), 0)</f>
        <v>9490</v>
      </c>
      <c r="F3513" s="40">
        <f>SUMIFS(baseline_subscriber_movements!C:C, baseline_subscriber_movements!A:A, B3513, baseline_subscriber_movements!B:B, C3513)</f>
        <v>1.9984189717022799E-3</v>
      </c>
      <c r="G3513" s="30">
        <f t="shared" si="0"/>
        <v>1.7913593256059009E-3</v>
      </c>
      <c r="H3513" s="30">
        <f t="shared" si="1"/>
        <v>0.8963882704135846</v>
      </c>
      <c r="I3513" s="30">
        <f t="shared" si="2"/>
        <v>-10.361172958641539</v>
      </c>
    </row>
    <row r="3514" spans="1:9" ht="15.75" customHeight="1" x14ac:dyDescent="0.2">
      <c r="A3514" s="17">
        <f>od_matrix_directed_all_pairs_pe!A3503</f>
        <v>43956</v>
      </c>
      <c r="B3514" s="30" t="str">
        <f>od_matrix_directed_all_pairs_pe!B3503</f>
        <v>Locality02</v>
      </c>
      <c r="C3514" s="30" t="str">
        <f>od_matrix_directed_all_pairs_pe!C3503</f>
        <v>Locality18</v>
      </c>
      <c r="D3514" s="30">
        <f>SUMIFS(od_matrix_directed_all_pairs_pe!D:D, od_matrix_directed_all_pairs_pe!A:A, A3514, od_matrix_directed_all_pairs_pe!B:B, B3514, od_matrix_directed_all_pairs_pe!C:C, C3514)</f>
        <v>16</v>
      </c>
      <c r="E3514" s="30">
        <f t="array" ref="E3514">INDEX(total_subscribers_per_day!B:B, MATCH(A3514, total_subscribers_per_day!A:A, 0), 0)</f>
        <v>9490</v>
      </c>
      <c r="F3514" s="40">
        <f>SUMIFS(baseline_subscriber_movements!C:C, baseline_subscriber_movements!A:A, B3514, baseline_subscriber_movements!B:B, C3514)</f>
        <v>1.89135231690658E-3</v>
      </c>
      <c r="G3514" s="30">
        <f t="shared" si="0"/>
        <v>1.6859852476290833E-3</v>
      </c>
      <c r="H3514" s="30">
        <f t="shared" si="1"/>
        <v>0.89141786676033641</v>
      </c>
      <c r="I3514" s="30">
        <f t="shared" si="2"/>
        <v>-10.858213323966359</v>
      </c>
    </row>
    <row r="3515" spans="1:9" ht="15.75" customHeight="1" x14ac:dyDescent="0.2">
      <c r="A3515" s="17">
        <f>od_matrix_directed_all_pairs_pe!A3504</f>
        <v>43956</v>
      </c>
      <c r="B3515" s="30" t="str">
        <f>od_matrix_directed_all_pairs_pe!B3504</f>
        <v>Locality02</v>
      </c>
      <c r="C3515" s="30" t="str">
        <f>od_matrix_directed_all_pairs_pe!C3504</f>
        <v>Locality21</v>
      </c>
      <c r="D3515" s="30">
        <f>SUMIFS(od_matrix_directed_all_pairs_pe!D:D, od_matrix_directed_all_pairs_pe!A:A, A3515, od_matrix_directed_all_pairs_pe!B:B, B3515, od_matrix_directed_all_pairs_pe!C:C, C3515)</f>
        <v>20</v>
      </c>
      <c r="E3515" s="30">
        <f t="array" ref="E3515">INDEX(total_subscribers_per_day!B:B, MATCH(A3515, total_subscribers_per_day!A:A, 0), 0)</f>
        <v>9490</v>
      </c>
      <c r="F3515" s="40">
        <f>SUMIFS(baseline_subscriber_movements!C:C, baseline_subscriber_movements!A:A, B3515, baseline_subscriber_movements!B:B, C3515)</f>
        <v>2.26485195735826E-3</v>
      </c>
      <c r="G3515" s="30">
        <f t="shared" si="0"/>
        <v>2.1074815595363539E-3</v>
      </c>
      <c r="H3515" s="30">
        <f t="shared" si="1"/>
        <v>0.93051625413721784</v>
      </c>
      <c r="I3515" s="30">
        <f t="shared" si="2"/>
        <v>-6.9483745862782165</v>
      </c>
    </row>
    <row r="3516" spans="1:9" ht="15.75" customHeight="1" x14ac:dyDescent="0.2">
      <c r="A3516" s="17">
        <f>od_matrix_directed_all_pairs_pe!A3505</f>
        <v>43956</v>
      </c>
      <c r="B3516" s="30" t="str">
        <f>od_matrix_directed_all_pairs_pe!B3505</f>
        <v>Locality02</v>
      </c>
      <c r="C3516" s="30" t="str">
        <f>od_matrix_directed_all_pairs_pe!C3505</f>
        <v>Locality27</v>
      </c>
      <c r="D3516" s="30">
        <f>SUMIFS(od_matrix_directed_all_pairs_pe!D:D, od_matrix_directed_all_pairs_pe!A:A, A3516, od_matrix_directed_all_pairs_pe!B:B, B3516, od_matrix_directed_all_pairs_pe!C:C, C3516)</f>
        <v>22</v>
      </c>
      <c r="E3516" s="30">
        <f t="array" ref="E3516">INDEX(total_subscribers_per_day!B:B, MATCH(A3516, total_subscribers_per_day!A:A, 0), 0)</f>
        <v>9490</v>
      </c>
      <c r="F3516" s="40">
        <f>SUMIFS(baseline_subscriber_movements!C:C, baseline_subscriber_movements!A:A, B3516, baseline_subscriber_movements!B:B, C3516)</f>
        <v>2.1097046413502099E-3</v>
      </c>
      <c r="G3516" s="30">
        <f t="shared" si="0"/>
        <v>2.3182297154899895E-3</v>
      </c>
      <c r="H3516" s="30">
        <f t="shared" si="1"/>
        <v>1.0988408851422555</v>
      </c>
      <c r="I3516" s="30">
        <f t="shared" si="2"/>
        <v>9.884088514225553</v>
      </c>
    </row>
    <row r="3517" spans="1:9" ht="15.75" customHeight="1" x14ac:dyDescent="0.2">
      <c r="A3517" s="17">
        <f>od_matrix_directed_all_pairs_pe!A3506</f>
        <v>43956</v>
      </c>
      <c r="B3517" s="30" t="str">
        <f>od_matrix_directed_all_pairs_pe!B3506</f>
        <v>Locality02</v>
      </c>
      <c r="C3517" s="30" t="str">
        <f>od_matrix_directed_all_pairs_pe!C3506</f>
        <v>Locality29</v>
      </c>
      <c r="D3517" s="30">
        <f>SUMIFS(od_matrix_directed_all_pairs_pe!D:D, od_matrix_directed_all_pairs_pe!A:A, A3517, od_matrix_directed_all_pairs_pe!B:B, B3517, od_matrix_directed_all_pairs_pe!C:C, C3517)</f>
        <v>24</v>
      </c>
      <c r="E3517" s="30">
        <f t="array" ref="E3517">INDEX(total_subscribers_per_day!B:B, MATCH(A3517, total_subscribers_per_day!A:A, 0), 0)</f>
        <v>9490</v>
      </c>
      <c r="F3517" s="40">
        <f>SUMIFS(baseline_subscriber_movements!C:C, baseline_subscriber_movements!A:A, B3517, baseline_subscriber_movements!B:B, C3517)</f>
        <v>2.6239964690307599E-3</v>
      </c>
      <c r="G3517" s="30">
        <f t="shared" si="0"/>
        <v>2.5289778714436247E-3</v>
      </c>
      <c r="H3517" s="30">
        <f t="shared" si="1"/>
        <v>0.96378859548456908</v>
      </c>
      <c r="I3517" s="30">
        <f t="shared" si="2"/>
        <v>-3.6211404515430923</v>
      </c>
    </row>
    <row r="3518" spans="1:9" ht="15.75" customHeight="1" x14ac:dyDescent="0.2">
      <c r="A3518" s="17">
        <f>od_matrix_directed_all_pairs_pe!A3507</f>
        <v>43956</v>
      </c>
      <c r="B3518" s="30" t="str">
        <f>od_matrix_directed_all_pairs_pe!B3507</f>
        <v>Locality02</v>
      </c>
      <c r="C3518" s="30" t="str">
        <f>od_matrix_directed_all_pairs_pe!C3507</f>
        <v>Locality30</v>
      </c>
      <c r="D3518" s="30">
        <f>SUMIFS(od_matrix_directed_all_pairs_pe!D:D, od_matrix_directed_all_pairs_pe!A:A, A3518, od_matrix_directed_all_pairs_pe!B:B, B3518, od_matrix_directed_all_pairs_pe!C:C, C3518)</f>
        <v>30</v>
      </c>
      <c r="E3518" s="30">
        <f t="array" ref="E3518">INDEX(total_subscribers_per_day!B:B, MATCH(A3518, total_subscribers_per_day!A:A, 0), 0)</f>
        <v>9490</v>
      </c>
      <c r="F3518" s="40">
        <f>SUMIFS(baseline_subscriber_movements!C:C, baseline_subscriber_movements!A:A, B3518, baseline_subscriber_movements!B:B, C3518)</f>
        <v>2.4192768639048302E-3</v>
      </c>
      <c r="G3518" s="30">
        <f t="shared" si="0"/>
        <v>3.1612223393045311E-3</v>
      </c>
      <c r="H3518" s="30">
        <f t="shared" si="1"/>
        <v>1.3066806806899169</v>
      </c>
      <c r="I3518" s="30">
        <f t="shared" si="2"/>
        <v>30.668068068991694</v>
      </c>
    </row>
    <row r="3519" spans="1:9" ht="15.75" customHeight="1" x14ac:dyDescent="0.2">
      <c r="A3519" s="17">
        <f>od_matrix_directed_all_pairs_pe!A3508</f>
        <v>43956</v>
      </c>
      <c r="B3519" s="30" t="str">
        <f>od_matrix_directed_all_pairs_pe!B3508</f>
        <v>Locality02</v>
      </c>
      <c r="C3519" s="30" t="str">
        <f>od_matrix_directed_all_pairs_pe!C3508</f>
        <v>Locality31</v>
      </c>
      <c r="D3519" s="30">
        <f>SUMIFS(od_matrix_directed_all_pairs_pe!D:D, od_matrix_directed_all_pairs_pe!A:A, A3519, od_matrix_directed_all_pairs_pe!B:B, B3519, od_matrix_directed_all_pairs_pe!C:C, C3519)</f>
        <v>26</v>
      </c>
      <c r="E3519" s="30">
        <f t="array" ref="E3519">INDEX(total_subscribers_per_day!B:B, MATCH(A3519, total_subscribers_per_day!A:A, 0), 0)</f>
        <v>9490</v>
      </c>
      <c r="F3519" s="40">
        <f>SUMIFS(baseline_subscriber_movements!C:C, baseline_subscriber_movements!A:A, B3519, baseline_subscriber_movements!B:B, C3519)</f>
        <v>3.6776295050961398E-3</v>
      </c>
      <c r="G3519" s="30">
        <f t="shared" si="0"/>
        <v>2.7397260273972603E-3</v>
      </c>
      <c r="H3519" s="30">
        <f t="shared" si="1"/>
        <v>0.74497064579256445</v>
      </c>
      <c r="I3519" s="30">
        <f t="shared" si="2"/>
        <v>-25.502935420743555</v>
      </c>
    </row>
    <row r="3520" spans="1:9" ht="15.75" customHeight="1" x14ac:dyDescent="0.2">
      <c r="A3520" s="17">
        <f>od_matrix_directed_all_pairs_pe!A3509</f>
        <v>43956</v>
      </c>
      <c r="B3520" s="30" t="str">
        <f>od_matrix_directed_all_pairs_pe!B3509</f>
        <v>Locality02</v>
      </c>
      <c r="C3520" s="30" t="str">
        <f>od_matrix_directed_all_pairs_pe!C3509</f>
        <v>Locality32</v>
      </c>
      <c r="D3520" s="30">
        <f>SUMIFS(od_matrix_directed_all_pairs_pe!D:D, od_matrix_directed_all_pairs_pe!A:A, A3520, od_matrix_directed_all_pairs_pe!B:B, B3520, od_matrix_directed_all_pairs_pe!C:C, C3520)</f>
        <v>28</v>
      </c>
      <c r="E3520" s="30">
        <f t="array" ref="E3520">INDEX(total_subscribers_per_day!B:B, MATCH(A3520, total_subscribers_per_day!A:A, 0), 0)</f>
        <v>9490</v>
      </c>
      <c r="F3520" s="40">
        <f>SUMIFS(baseline_subscriber_movements!C:C, baseline_subscriber_movements!A:A, B3520, baseline_subscriber_movements!B:B, C3520)</f>
        <v>2.20333648095687E-3</v>
      </c>
      <c r="G3520" s="30">
        <f t="shared" si="0"/>
        <v>2.9504741833508955E-3</v>
      </c>
      <c r="H3520" s="30">
        <f t="shared" si="1"/>
        <v>1.3390937829294038</v>
      </c>
      <c r="I3520" s="30">
        <f t="shared" si="2"/>
        <v>33.909378292940382</v>
      </c>
    </row>
    <row r="3521" spans="1:9" ht="15.75" customHeight="1" x14ac:dyDescent="0.2">
      <c r="A3521" s="17">
        <f>od_matrix_directed_all_pairs_pe!A3510</f>
        <v>43956</v>
      </c>
      <c r="B3521" s="30" t="str">
        <f>od_matrix_directed_all_pairs_pe!B3510</f>
        <v>Locality02</v>
      </c>
      <c r="C3521" s="30" t="str">
        <f>od_matrix_directed_all_pairs_pe!C3510</f>
        <v>Locality33</v>
      </c>
      <c r="D3521" s="30">
        <f>SUMIFS(od_matrix_directed_all_pairs_pe!D:D, od_matrix_directed_all_pairs_pe!A:A, A3521, od_matrix_directed_all_pairs_pe!B:B, B3521, od_matrix_directed_all_pairs_pe!C:C, C3521)</f>
        <v>25</v>
      </c>
      <c r="E3521" s="30">
        <f t="array" ref="E3521">INDEX(total_subscribers_per_day!B:B, MATCH(A3521, total_subscribers_per_day!A:A, 0), 0)</f>
        <v>9490</v>
      </c>
      <c r="F3521" s="40">
        <f>SUMIFS(baseline_subscriber_movements!C:C, baseline_subscriber_movements!A:A, B3521, baseline_subscriber_movements!B:B, C3521)</f>
        <v>2.1048202476973798E-3</v>
      </c>
      <c r="G3521" s="30">
        <f t="shared" si="0"/>
        <v>2.6343519494204425E-3</v>
      </c>
      <c r="H3521" s="30">
        <f t="shared" si="1"/>
        <v>1.2515804864108262</v>
      </c>
      <c r="I3521" s="30">
        <f t="shared" si="2"/>
        <v>25.158048641082619</v>
      </c>
    </row>
    <row r="3522" spans="1:9" ht="15.75" customHeight="1" x14ac:dyDescent="0.2">
      <c r="A3522" s="17">
        <f>od_matrix_directed_all_pairs_pe!A3511</f>
        <v>43956</v>
      </c>
      <c r="B3522" s="30" t="str">
        <f>od_matrix_directed_all_pairs_pe!B3511</f>
        <v>Locality03</v>
      </c>
      <c r="C3522" s="30" t="str">
        <f>od_matrix_directed_all_pairs_pe!C3511</f>
        <v>Locality01</v>
      </c>
      <c r="D3522" s="30">
        <f>SUMIFS(od_matrix_directed_all_pairs_pe!D:D, od_matrix_directed_all_pairs_pe!A:A, A3522, od_matrix_directed_all_pairs_pe!B:B, B3522, od_matrix_directed_all_pairs_pe!C:C, C3522)</f>
        <v>26</v>
      </c>
      <c r="E3522" s="30">
        <f t="array" ref="E3522">INDEX(total_subscribers_per_day!B:B, MATCH(A3522, total_subscribers_per_day!A:A, 0), 0)</f>
        <v>9490</v>
      </c>
      <c r="F3522" s="40">
        <f>SUMIFS(baseline_subscriber_movements!C:C, baseline_subscriber_movements!A:A, B3522, baseline_subscriber_movements!B:B, C3522)</f>
        <v>2.0002105484787799E-3</v>
      </c>
      <c r="G3522" s="30">
        <f t="shared" si="0"/>
        <v>2.7397260273972603E-3</v>
      </c>
      <c r="H3522" s="30">
        <f t="shared" si="1"/>
        <v>1.3697188175919301</v>
      </c>
      <c r="I3522" s="30">
        <f t="shared" si="2"/>
        <v>36.971881759193018</v>
      </c>
    </row>
    <row r="3523" spans="1:9" ht="15.75" customHeight="1" x14ac:dyDescent="0.2">
      <c r="A3523" s="17">
        <f>od_matrix_directed_all_pairs_pe!A3512</f>
        <v>43956</v>
      </c>
      <c r="B3523" s="30" t="str">
        <f>od_matrix_directed_all_pairs_pe!B3512</f>
        <v>Locality03</v>
      </c>
      <c r="C3523" s="30" t="str">
        <f>od_matrix_directed_all_pairs_pe!C3512</f>
        <v>Locality11</v>
      </c>
      <c r="D3523" s="30">
        <f>SUMIFS(od_matrix_directed_all_pairs_pe!D:D, od_matrix_directed_all_pairs_pe!A:A, A3523, od_matrix_directed_all_pairs_pe!B:B, B3523, od_matrix_directed_all_pairs_pe!C:C, C3523)</f>
        <v>17</v>
      </c>
      <c r="E3523" s="30">
        <f t="array" ref="E3523">INDEX(total_subscribers_per_day!B:B, MATCH(A3523, total_subscribers_per_day!A:A, 0), 0)</f>
        <v>9490</v>
      </c>
      <c r="F3523" s="40">
        <f>SUMIFS(baseline_subscriber_movements!C:C, baseline_subscriber_movements!A:A, B3523, baseline_subscriber_movements!B:B, C3523)</f>
        <v>1.78928533838543E-3</v>
      </c>
      <c r="G3523" s="30">
        <f t="shared" si="0"/>
        <v>1.7913593256059009E-3</v>
      </c>
      <c r="H3523" s="30">
        <f t="shared" si="1"/>
        <v>1.0011591148577468</v>
      </c>
      <c r="I3523" s="30">
        <f t="shared" si="2"/>
        <v>0.11591148577467791</v>
      </c>
    </row>
    <row r="3524" spans="1:9" ht="15.75" customHeight="1" x14ac:dyDescent="0.2">
      <c r="A3524" s="17">
        <f>od_matrix_directed_all_pairs_pe!A3513</f>
        <v>43956</v>
      </c>
      <c r="B3524" s="30" t="str">
        <f>od_matrix_directed_all_pairs_pe!B3513</f>
        <v>Locality03</v>
      </c>
      <c r="C3524" s="30" t="str">
        <f>od_matrix_directed_all_pairs_pe!C3513</f>
        <v>Locality16</v>
      </c>
      <c r="D3524" s="30">
        <f>SUMIFS(od_matrix_directed_all_pairs_pe!D:D, od_matrix_directed_all_pairs_pe!A:A, A3524, od_matrix_directed_all_pairs_pe!B:B, B3524, od_matrix_directed_all_pairs_pe!C:C, C3524)</f>
        <v>17</v>
      </c>
      <c r="E3524" s="30">
        <f t="array" ref="E3524">INDEX(total_subscribers_per_day!B:B, MATCH(A3524, total_subscribers_per_day!A:A, 0), 0)</f>
        <v>9490</v>
      </c>
      <c r="F3524" s="40">
        <f>SUMIFS(baseline_subscriber_movements!C:C, baseline_subscriber_movements!A:A, B3524, baseline_subscriber_movements!B:B, C3524)</f>
        <v>1.79230363732208E-3</v>
      </c>
      <c r="G3524" s="30">
        <f t="shared" si="0"/>
        <v>1.7913593256059009E-3</v>
      </c>
      <c r="H3524" s="30">
        <f t="shared" si="1"/>
        <v>0.99947312961012014</v>
      </c>
      <c r="I3524" s="30">
        <f t="shared" si="2"/>
        <v>-5.2687038987986323E-2</v>
      </c>
    </row>
    <row r="3525" spans="1:9" ht="15.75" customHeight="1" x14ac:dyDescent="0.2">
      <c r="A3525" s="17">
        <f>od_matrix_directed_all_pairs_pe!A3514</f>
        <v>43956</v>
      </c>
      <c r="B3525" s="30" t="str">
        <f>od_matrix_directed_all_pairs_pe!B3514</f>
        <v>Locality03</v>
      </c>
      <c r="C3525" s="30" t="str">
        <f>od_matrix_directed_all_pairs_pe!C3514</f>
        <v>Locality21</v>
      </c>
      <c r="D3525" s="30">
        <f>SUMIFS(od_matrix_directed_all_pairs_pe!D:D, od_matrix_directed_all_pairs_pe!A:A, A3525, od_matrix_directed_all_pairs_pe!B:B, B3525, od_matrix_directed_all_pairs_pe!C:C, C3525)</f>
        <v>18</v>
      </c>
      <c r="E3525" s="30">
        <f t="array" ref="E3525">INDEX(total_subscribers_per_day!B:B, MATCH(A3525, total_subscribers_per_day!A:A, 0), 0)</f>
        <v>9490</v>
      </c>
      <c r="F3525" s="40">
        <f>SUMIFS(baseline_subscriber_movements!C:C, baseline_subscriber_movements!A:A, B3525, baseline_subscriber_movements!B:B, C3525)</f>
        <v>2.4213075060532602E-3</v>
      </c>
      <c r="G3525" s="30">
        <f t="shared" si="0"/>
        <v>1.8967334035827187E-3</v>
      </c>
      <c r="H3525" s="30">
        <f t="shared" si="1"/>
        <v>0.78335089567966565</v>
      </c>
      <c r="I3525" s="30">
        <f t="shared" si="2"/>
        <v>-21.664910432033434</v>
      </c>
    </row>
    <row r="3526" spans="1:9" ht="15.75" customHeight="1" x14ac:dyDescent="0.2">
      <c r="A3526" s="17">
        <f>od_matrix_directed_all_pairs_pe!A3515</f>
        <v>43956</v>
      </c>
      <c r="B3526" s="30" t="str">
        <f>od_matrix_directed_all_pairs_pe!B3515</f>
        <v>Locality03</v>
      </c>
      <c r="C3526" s="30" t="str">
        <f>od_matrix_directed_all_pairs_pe!C3515</f>
        <v>Locality24</v>
      </c>
      <c r="D3526" s="30">
        <f>SUMIFS(od_matrix_directed_all_pairs_pe!D:D, od_matrix_directed_all_pairs_pe!A:A, A3526, od_matrix_directed_all_pairs_pe!B:B, B3526, od_matrix_directed_all_pairs_pe!C:C, C3526)</f>
        <v>21</v>
      </c>
      <c r="E3526" s="30">
        <f t="array" ref="E3526">INDEX(total_subscribers_per_day!B:B, MATCH(A3526, total_subscribers_per_day!A:A, 0), 0)</f>
        <v>9490</v>
      </c>
      <c r="F3526" s="40">
        <f>SUMIFS(baseline_subscriber_movements!C:C, baseline_subscriber_movements!A:A, B3526, baseline_subscriber_movements!B:B, C3526)</f>
        <v>1.79590111979716E-3</v>
      </c>
      <c r="G3526" s="30">
        <f t="shared" si="0"/>
        <v>2.2128556375131717E-3</v>
      </c>
      <c r="H3526" s="30">
        <f t="shared" si="1"/>
        <v>1.232170086158811</v>
      </c>
      <c r="I3526" s="30">
        <f t="shared" si="2"/>
        <v>23.217008615881095</v>
      </c>
    </row>
    <row r="3527" spans="1:9" ht="15.75" customHeight="1" x14ac:dyDescent="0.2">
      <c r="A3527" s="17">
        <f>od_matrix_directed_all_pairs_pe!A3516</f>
        <v>43956</v>
      </c>
      <c r="B3527" s="30" t="str">
        <f>od_matrix_directed_all_pairs_pe!B3516</f>
        <v>Locality03</v>
      </c>
      <c r="C3527" s="30" t="str">
        <f>od_matrix_directed_all_pairs_pe!C3516</f>
        <v>Locality25</v>
      </c>
      <c r="D3527" s="30">
        <f>SUMIFS(od_matrix_directed_all_pairs_pe!D:D, od_matrix_directed_all_pairs_pe!A:A, A3527, od_matrix_directed_all_pairs_pe!B:B, B3527, od_matrix_directed_all_pairs_pe!C:C, C3527)</f>
        <v>23</v>
      </c>
      <c r="E3527" s="30">
        <f t="array" ref="E3527">INDEX(total_subscribers_per_day!B:B, MATCH(A3527, total_subscribers_per_day!A:A, 0), 0)</f>
        <v>9490</v>
      </c>
      <c r="F3527" s="40">
        <f>SUMIFS(baseline_subscriber_movements!C:C, baseline_subscriber_movements!A:A, B3527, baseline_subscriber_movements!B:B, C3527)</f>
        <v>2.0995171110644501E-3</v>
      </c>
      <c r="G3527" s="30">
        <f t="shared" si="0"/>
        <v>2.4236037934668073E-3</v>
      </c>
      <c r="H3527" s="30">
        <f t="shared" si="1"/>
        <v>1.1543624868282432</v>
      </c>
      <c r="I3527" s="30">
        <f t="shared" si="2"/>
        <v>15.436248682824317</v>
      </c>
    </row>
    <row r="3528" spans="1:9" ht="15.75" customHeight="1" x14ac:dyDescent="0.2">
      <c r="A3528" s="17">
        <f>od_matrix_directed_all_pairs_pe!A3517</f>
        <v>43956</v>
      </c>
      <c r="B3528" s="30" t="str">
        <f>od_matrix_directed_all_pairs_pe!B3517</f>
        <v>Locality03</v>
      </c>
      <c r="C3528" s="30" t="str">
        <f>od_matrix_directed_all_pairs_pe!C3517</f>
        <v>Locality27</v>
      </c>
      <c r="D3528" s="30">
        <f>SUMIFS(od_matrix_directed_all_pairs_pe!D:D, od_matrix_directed_all_pairs_pe!A:A, A3528, od_matrix_directed_all_pairs_pe!B:B, B3528, od_matrix_directed_all_pairs_pe!C:C, C3528)</f>
        <v>22</v>
      </c>
      <c r="E3528" s="30">
        <f t="array" ref="E3528">INDEX(total_subscribers_per_day!B:B, MATCH(A3528, total_subscribers_per_day!A:A, 0), 0)</f>
        <v>9490</v>
      </c>
      <c r="F3528" s="40">
        <f>SUMIFS(baseline_subscriber_movements!C:C, baseline_subscriber_movements!A:A, B3528, baseline_subscriber_movements!B:B, C3528)</f>
        <v>2.4284658430999799E-3</v>
      </c>
      <c r="G3528" s="30">
        <f t="shared" si="0"/>
        <v>2.3182297154899895E-3</v>
      </c>
      <c r="H3528" s="30">
        <f t="shared" si="1"/>
        <v>0.95460667980025116</v>
      </c>
      <c r="I3528" s="30">
        <f t="shared" si="2"/>
        <v>-4.5393320199748839</v>
      </c>
    </row>
    <row r="3529" spans="1:9" ht="15.75" customHeight="1" x14ac:dyDescent="0.2">
      <c r="A3529" s="17">
        <f>od_matrix_directed_all_pairs_pe!A3518</f>
        <v>43956</v>
      </c>
      <c r="B3529" s="30" t="str">
        <f>od_matrix_directed_all_pairs_pe!B3518</f>
        <v>Locality03</v>
      </c>
      <c r="C3529" s="30" t="str">
        <f>od_matrix_directed_all_pairs_pe!C3518</f>
        <v>Locality29</v>
      </c>
      <c r="D3529" s="30">
        <f>SUMIFS(od_matrix_directed_all_pairs_pe!D:D, od_matrix_directed_all_pairs_pe!A:A, A3529, od_matrix_directed_all_pairs_pe!B:B, B3529, od_matrix_directed_all_pairs_pe!C:C, C3529)</f>
        <v>26</v>
      </c>
      <c r="E3529" s="30">
        <f t="array" ref="E3529">INDEX(total_subscribers_per_day!B:B, MATCH(A3529, total_subscribers_per_day!A:A, 0), 0)</f>
        <v>9490</v>
      </c>
      <c r="F3529" s="40">
        <f>SUMIFS(baseline_subscriber_movements!C:C, baseline_subscriber_movements!A:A, B3529, baseline_subscriber_movements!B:B, C3529)</f>
        <v>2.5299176800016102E-3</v>
      </c>
      <c r="G3529" s="30">
        <f t="shared" si="0"/>
        <v>2.7397260273972603E-3</v>
      </c>
      <c r="H3529" s="30">
        <f t="shared" si="1"/>
        <v>1.0829308989198085</v>
      </c>
      <c r="I3529" s="30">
        <f t="shared" si="2"/>
        <v>8.2930898919808538</v>
      </c>
    </row>
    <row r="3530" spans="1:9" ht="15.75" customHeight="1" x14ac:dyDescent="0.2">
      <c r="A3530" s="17">
        <f>od_matrix_directed_all_pairs_pe!A3519</f>
        <v>43956</v>
      </c>
      <c r="B3530" s="30" t="str">
        <f>od_matrix_directed_all_pairs_pe!B3519</f>
        <v>Locality03</v>
      </c>
      <c r="C3530" s="30" t="str">
        <f>od_matrix_directed_all_pairs_pe!C3519</f>
        <v>Locality30</v>
      </c>
      <c r="D3530" s="30">
        <f>SUMIFS(od_matrix_directed_all_pairs_pe!D:D, od_matrix_directed_all_pairs_pe!A:A, A3530, od_matrix_directed_all_pairs_pe!B:B, B3530, od_matrix_directed_all_pairs_pe!C:C, C3530)</f>
        <v>20</v>
      </c>
      <c r="E3530" s="30">
        <f t="array" ref="E3530">INDEX(total_subscribers_per_day!B:B, MATCH(A3530, total_subscribers_per_day!A:A, 0), 0)</f>
        <v>9490</v>
      </c>
      <c r="F3530" s="40">
        <f>SUMIFS(baseline_subscriber_movements!C:C, baseline_subscriber_movements!A:A, B3530, baseline_subscriber_movements!B:B, C3530)</f>
        <v>2.31457168818257E-3</v>
      </c>
      <c r="G3530" s="30">
        <f t="shared" si="0"/>
        <v>2.1074815595363539E-3</v>
      </c>
      <c r="H3530" s="30">
        <f t="shared" si="1"/>
        <v>0.91052766708261867</v>
      </c>
      <c r="I3530" s="30">
        <f t="shared" si="2"/>
        <v>-8.947233291738133</v>
      </c>
    </row>
    <row r="3531" spans="1:9" ht="15.75" customHeight="1" x14ac:dyDescent="0.2">
      <c r="A3531" s="17">
        <f>od_matrix_directed_all_pairs_pe!A3520</f>
        <v>43956</v>
      </c>
      <c r="B3531" s="30" t="str">
        <f>od_matrix_directed_all_pairs_pe!B3520</f>
        <v>Locality03</v>
      </c>
      <c r="C3531" s="30" t="str">
        <f>od_matrix_directed_all_pairs_pe!C3520</f>
        <v>Locality31</v>
      </c>
      <c r="D3531" s="30">
        <f>SUMIFS(od_matrix_directed_all_pairs_pe!D:D, od_matrix_directed_all_pairs_pe!A:A, A3531, od_matrix_directed_all_pairs_pe!B:B, B3531, od_matrix_directed_all_pairs_pe!C:C, C3531)</f>
        <v>33</v>
      </c>
      <c r="E3531" s="30">
        <f t="array" ref="E3531">INDEX(total_subscribers_per_day!B:B, MATCH(A3531, total_subscribers_per_day!A:A, 0), 0)</f>
        <v>9490</v>
      </c>
      <c r="F3531" s="40">
        <f>SUMIFS(baseline_subscriber_movements!C:C, baseline_subscriber_movements!A:A, B3531, baseline_subscriber_movements!B:B, C3531)</f>
        <v>3.4623858986465202E-3</v>
      </c>
      <c r="G3531" s="30">
        <f t="shared" si="0"/>
        <v>3.4773445732349841E-3</v>
      </c>
      <c r="H3531" s="30">
        <f t="shared" si="1"/>
        <v>1.0043203371970499</v>
      </c>
      <c r="I3531" s="30">
        <f t="shared" si="2"/>
        <v>0.43203371970499393</v>
      </c>
    </row>
    <row r="3532" spans="1:9" ht="15.75" customHeight="1" x14ac:dyDescent="0.2">
      <c r="A3532" s="17">
        <f>od_matrix_directed_all_pairs_pe!A3521</f>
        <v>43956</v>
      </c>
      <c r="B3532" s="30" t="str">
        <f>od_matrix_directed_all_pairs_pe!B3521</f>
        <v>Locality03</v>
      </c>
      <c r="C3532" s="30" t="str">
        <f>od_matrix_directed_all_pairs_pe!C3521</f>
        <v>Locality32</v>
      </c>
      <c r="D3532" s="30">
        <f>SUMIFS(od_matrix_directed_all_pairs_pe!D:D, od_matrix_directed_all_pairs_pe!A:A, A3532, od_matrix_directed_all_pairs_pe!B:B, B3532, od_matrix_directed_all_pairs_pe!C:C, C3532)</f>
        <v>27</v>
      </c>
      <c r="E3532" s="30">
        <f t="array" ref="E3532">INDEX(total_subscribers_per_day!B:B, MATCH(A3532, total_subscribers_per_day!A:A, 0), 0)</f>
        <v>9490</v>
      </c>
      <c r="F3532" s="40">
        <f>SUMIFS(baseline_subscriber_movements!C:C, baseline_subscriber_movements!A:A, B3532, baseline_subscriber_movements!B:B, C3532)</f>
        <v>2.2107590272660198E-3</v>
      </c>
      <c r="G3532" s="30">
        <f t="shared" si="0"/>
        <v>2.8451001053740781E-3</v>
      </c>
      <c r="H3532" s="30">
        <f t="shared" si="1"/>
        <v>1.2869336143308794</v>
      </c>
      <c r="I3532" s="30">
        <f t="shared" si="2"/>
        <v>28.693361433087937</v>
      </c>
    </row>
    <row r="3533" spans="1:9" ht="15.75" customHeight="1" x14ac:dyDescent="0.2">
      <c r="A3533" s="17">
        <f>od_matrix_directed_all_pairs_pe!A3522</f>
        <v>43956</v>
      </c>
      <c r="B3533" s="30" t="str">
        <f>od_matrix_directed_all_pairs_pe!B3522</f>
        <v>Locality03</v>
      </c>
      <c r="C3533" s="30" t="str">
        <f>od_matrix_directed_all_pairs_pe!C3522</f>
        <v>Locality33</v>
      </c>
      <c r="D3533" s="30">
        <f>SUMIFS(od_matrix_directed_all_pairs_pe!D:D, od_matrix_directed_all_pairs_pe!A:A, A3533, od_matrix_directed_all_pairs_pe!B:B, B3533, od_matrix_directed_all_pairs_pe!C:C, C3533)</f>
        <v>26</v>
      </c>
      <c r="E3533" s="30">
        <f t="array" ref="E3533">INDEX(total_subscribers_per_day!B:B, MATCH(A3533, total_subscribers_per_day!A:A, 0), 0)</f>
        <v>9490</v>
      </c>
      <c r="F3533" s="40">
        <f>SUMIFS(baseline_subscriber_movements!C:C, baseline_subscriber_movements!A:A, B3533, baseline_subscriber_movements!B:B, C3533)</f>
        <v>1.89413877694205E-3</v>
      </c>
      <c r="G3533" s="30">
        <f t="shared" si="0"/>
        <v>2.7397260273972603E-3</v>
      </c>
      <c r="H3533" s="30">
        <f t="shared" si="1"/>
        <v>1.4464230713973079</v>
      </c>
      <c r="I3533" s="30">
        <f t="shared" si="2"/>
        <v>44.642307139730789</v>
      </c>
    </row>
    <row r="3534" spans="1:9" ht="15.75" customHeight="1" x14ac:dyDescent="0.2">
      <c r="A3534" s="17">
        <f>od_matrix_directed_all_pairs_pe!A3523</f>
        <v>43956</v>
      </c>
      <c r="B3534" s="30" t="str">
        <f>od_matrix_directed_all_pairs_pe!B3523</f>
        <v>Locality04</v>
      </c>
      <c r="C3534" s="30" t="str">
        <f>od_matrix_directed_all_pairs_pe!C3523</f>
        <v>Locality01</v>
      </c>
      <c r="D3534" s="30">
        <f>SUMIFS(od_matrix_directed_all_pairs_pe!D:D, od_matrix_directed_all_pairs_pe!A:A, A3534, od_matrix_directed_all_pairs_pe!B:B, B3534, od_matrix_directed_all_pairs_pe!C:C, C3534)</f>
        <v>65</v>
      </c>
      <c r="E3534" s="30">
        <f t="array" ref="E3534">INDEX(total_subscribers_per_day!B:B, MATCH(A3534, total_subscribers_per_day!A:A, 0), 0)</f>
        <v>9490</v>
      </c>
      <c r="F3534" s="40">
        <f>SUMIFS(baseline_subscriber_movements!C:C, baseline_subscriber_movements!A:A, B3534, baseline_subscriber_movements!B:B, C3534)</f>
        <v>7.3382954188070003E-3</v>
      </c>
      <c r="G3534" s="30">
        <f t="shared" si="0"/>
        <v>6.8493150684931503E-3</v>
      </c>
      <c r="H3534" s="30">
        <f t="shared" si="1"/>
        <v>0.93336594911937409</v>
      </c>
      <c r="I3534" s="30">
        <f t="shared" si="2"/>
        <v>-6.663405088062591</v>
      </c>
    </row>
    <row r="3535" spans="1:9" ht="15.75" customHeight="1" x14ac:dyDescent="0.2">
      <c r="A3535" s="17">
        <f>od_matrix_directed_all_pairs_pe!A3524</f>
        <v>43956</v>
      </c>
      <c r="B3535" s="30" t="str">
        <f>od_matrix_directed_all_pairs_pe!B3524</f>
        <v>Locality04</v>
      </c>
      <c r="C3535" s="30" t="str">
        <f>od_matrix_directed_all_pairs_pe!C3524</f>
        <v>Locality04</v>
      </c>
      <c r="D3535" s="30">
        <f>SUMIFS(od_matrix_directed_all_pairs_pe!D:D, od_matrix_directed_all_pairs_pe!A:A, A3535, od_matrix_directed_all_pairs_pe!B:B, B3535, od_matrix_directed_all_pairs_pe!C:C, C3535)</f>
        <v>68</v>
      </c>
      <c r="E3535" s="30">
        <f t="array" ref="E3535">INDEX(total_subscribers_per_day!B:B, MATCH(A3535, total_subscribers_per_day!A:A, 0), 0)</f>
        <v>9490</v>
      </c>
      <c r="F3535" s="40">
        <f>SUMIFS(baseline_subscriber_movements!C:C, baseline_subscriber_movements!A:A, B3535, baseline_subscriber_movements!B:B, C3535)</f>
        <v>6.54975702514261E-3</v>
      </c>
      <c r="G3535" s="30">
        <f t="shared" si="0"/>
        <v>7.1654373024236037E-3</v>
      </c>
      <c r="H3535" s="30">
        <f t="shared" si="1"/>
        <v>1.0940004758829338</v>
      </c>
      <c r="I3535" s="30">
        <f t="shared" si="2"/>
        <v>9.4000475882933809</v>
      </c>
    </row>
    <row r="3536" spans="1:9" ht="15.75" customHeight="1" x14ac:dyDescent="0.2">
      <c r="A3536" s="17">
        <f>od_matrix_directed_all_pairs_pe!A3525</f>
        <v>43956</v>
      </c>
      <c r="B3536" s="30" t="str">
        <f>od_matrix_directed_all_pairs_pe!B3525</f>
        <v>Locality04</v>
      </c>
      <c r="C3536" s="30" t="str">
        <f>od_matrix_directed_all_pairs_pe!C3525</f>
        <v>Locality05</v>
      </c>
      <c r="D3536" s="30">
        <f>SUMIFS(od_matrix_directed_all_pairs_pe!D:D, od_matrix_directed_all_pairs_pe!A:A, A3536, od_matrix_directed_all_pairs_pe!B:B, B3536, od_matrix_directed_all_pairs_pe!C:C, C3536)</f>
        <v>20</v>
      </c>
      <c r="E3536" s="30">
        <f t="array" ref="E3536">INDEX(total_subscribers_per_day!B:B, MATCH(A3536, total_subscribers_per_day!A:A, 0), 0)</f>
        <v>9490</v>
      </c>
      <c r="F3536" s="40">
        <f>SUMIFS(baseline_subscriber_movements!C:C, baseline_subscriber_movements!A:A, B3536, baseline_subscriber_movements!B:B, C3536)</f>
        <v>1.9976868888655201E-3</v>
      </c>
      <c r="G3536" s="30">
        <f t="shared" si="0"/>
        <v>2.1074815595363539E-3</v>
      </c>
      <c r="H3536" s="30">
        <f t="shared" si="1"/>
        <v>1.0549609006710685</v>
      </c>
      <c r="I3536" s="30">
        <f t="shared" si="2"/>
        <v>5.4960900671068513</v>
      </c>
    </row>
    <row r="3537" spans="1:9" ht="15.75" customHeight="1" x14ac:dyDescent="0.2">
      <c r="A3537" s="17">
        <f>od_matrix_directed_all_pairs_pe!A3526</f>
        <v>43956</v>
      </c>
      <c r="B3537" s="30" t="str">
        <f>od_matrix_directed_all_pairs_pe!B3526</f>
        <v>Locality04</v>
      </c>
      <c r="C3537" s="30" t="str">
        <f>od_matrix_directed_all_pairs_pe!C3526</f>
        <v>Locality06</v>
      </c>
      <c r="D3537" s="30">
        <f>SUMIFS(od_matrix_directed_all_pairs_pe!D:D, od_matrix_directed_all_pairs_pe!A:A, A3537, od_matrix_directed_all_pairs_pe!B:B, B3537, od_matrix_directed_all_pairs_pe!C:C, C3537)</f>
        <v>30</v>
      </c>
      <c r="E3537" s="30">
        <f t="array" ref="E3537">INDEX(total_subscribers_per_day!B:B, MATCH(A3537, total_subscribers_per_day!A:A, 0), 0)</f>
        <v>9490</v>
      </c>
      <c r="F3537" s="40">
        <f>SUMIFS(baseline_subscriber_movements!C:C, baseline_subscriber_movements!A:A, B3537, baseline_subscriber_movements!B:B, C3537)</f>
        <v>3.7767519932857701E-3</v>
      </c>
      <c r="G3537" s="30">
        <f t="shared" si="0"/>
        <v>3.1612223393045311E-3</v>
      </c>
      <c r="H3537" s="30">
        <f t="shared" si="1"/>
        <v>0.83702142606252283</v>
      </c>
      <c r="I3537" s="30">
        <f t="shared" si="2"/>
        <v>-16.297857393747716</v>
      </c>
    </row>
    <row r="3538" spans="1:9" ht="15.75" customHeight="1" x14ac:dyDescent="0.2">
      <c r="A3538" s="17">
        <f>od_matrix_directed_all_pairs_pe!A3527</f>
        <v>43956</v>
      </c>
      <c r="B3538" s="30" t="str">
        <f>od_matrix_directed_all_pairs_pe!B3527</f>
        <v>Locality04</v>
      </c>
      <c r="C3538" s="30" t="str">
        <f>od_matrix_directed_all_pairs_pe!C3527</f>
        <v>Locality07</v>
      </c>
      <c r="D3538" s="30">
        <f>SUMIFS(od_matrix_directed_all_pairs_pe!D:D, od_matrix_directed_all_pairs_pe!A:A, A3538, od_matrix_directed_all_pairs_pe!B:B, B3538, od_matrix_directed_all_pairs_pe!C:C, C3538)</f>
        <v>52</v>
      </c>
      <c r="E3538" s="30">
        <f t="array" ref="E3538">INDEX(total_subscribers_per_day!B:B, MATCH(A3538, total_subscribers_per_day!A:A, 0), 0)</f>
        <v>9490</v>
      </c>
      <c r="F3538" s="40">
        <f>SUMIFS(baseline_subscriber_movements!C:C, baseline_subscriber_movements!A:A, B3538, baseline_subscriber_movements!B:B, C3538)</f>
        <v>5.1578947368421E-3</v>
      </c>
      <c r="G3538" s="30">
        <f t="shared" si="0"/>
        <v>5.4794520547945206E-3</v>
      </c>
      <c r="H3538" s="30">
        <f t="shared" si="1"/>
        <v>1.062342745317306</v>
      </c>
      <c r="I3538" s="30">
        <f t="shared" si="2"/>
        <v>6.2342745317305992</v>
      </c>
    </row>
    <row r="3539" spans="1:9" ht="15.75" customHeight="1" x14ac:dyDescent="0.2">
      <c r="A3539" s="17">
        <f>od_matrix_directed_all_pairs_pe!A3528</f>
        <v>43956</v>
      </c>
      <c r="B3539" s="30" t="str">
        <f>od_matrix_directed_all_pairs_pe!B3528</f>
        <v>Locality04</v>
      </c>
      <c r="C3539" s="30" t="str">
        <f>od_matrix_directed_all_pairs_pe!C3528</f>
        <v>Locality08</v>
      </c>
      <c r="D3539" s="30">
        <f>SUMIFS(od_matrix_directed_all_pairs_pe!D:D, od_matrix_directed_all_pairs_pe!A:A, A3539, od_matrix_directed_all_pairs_pe!B:B, B3539, od_matrix_directed_all_pairs_pe!C:C, C3539)</f>
        <v>47</v>
      </c>
      <c r="E3539" s="30">
        <f t="array" ref="E3539">INDEX(total_subscribers_per_day!B:B, MATCH(A3539, total_subscribers_per_day!A:A, 0), 0)</f>
        <v>9490</v>
      </c>
      <c r="F3539" s="40">
        <f>SUMIFS(baseline_subscriber_movements!C:C, baseline_subscriber_movements!A:A, B3539, baseline_subscriber_movements!B:B, C3539)</f>
        <v>5.2581764644021398E-3</v>
      </c>
      <c r="G3539" s="30">
        <f t="shared" si="0"/>
        <v>4.9525816649104324E-3</v>
      </c>
      <c r="H3539" s="30">
        <f t="shared" si="1"/>
        <v>0.94188198103266707</v>
      </c>
      <c r="I3539" s="30">
        <f t="shared" si="2"/>
        <v>-5.8118018967332929</v>
      </c>
    </row>
    <row r="3540" spans="1:9" ht="15.75" customHeight="1" x14ac:dyDescent="0.2">
      <c r="A3540" s="17">
        <f>od_matrix_directed_all_pairs_pe!A3529</f>
        <v>43956</v>
      </c>
      <c r="B3540" s="30" t="str">
        <f>od_matrix_directed_all_pairs_pe!B3529</f>
        <v>Locality04</v>
      </c>
      <c r="C3540" s="30" t="str">
        <f>od_matrix_directed_all_pairs_pe!C3529</f>
        <v>Locality10</v>
      </c>
      <c r="D3540" s="30">
        <f>SUMIFS(od_matrix_directed_all_pairs_pe!D:D, od_matrix_directed_all_pairs_pe!A:A, A3540, od_matrix_directed_all_pairs_pe!B:B, B3540, od_matrix_directed_all_pairs_pe!C:C, C3540)</f>
        <v>54</v>
      </c>
      <c r="E3540" s="30">
        <f t="array" ref="E3540">INDEX(total_subscribers_per_day!B:B, MATCH(A3540, total_subscribers_per_day!A:A, 0), 0)</f>
        <v>9490</v>
      </c>
      <c r="F3540" s="40">
        <f>SUMIFS(baseline_subscriber_movements!C:C, baseline_subscriber_movements!A:A, B3540, baseline_subscriber_movements!B:B, C3540)</f>
        <v>5.5485762144053602E-3</v>
      </c>
      <c r="G3540" s="30">
        <f t="shared" si="0"/>
        <v>5.6902002107481562E-3</v>
      </c>
      <c r="H3540" s="30">
        <f t="shared" si="1"/>
        <v>1.025524385152196</v>
      </c>
      <c r="I3540" s="30">
        <f t="shared" si="2"/>
        <v>2.5524385152196016</v>
      </c>
    </row>
    <row r="3541" spans="1:9" ht="15.75" customHeight="1" x14ac:dyDescent="0.2">
      <c r="A3541" s="17">
        <f>od_matrix_directed_all_pairs_pe!A3530</f>
        <v>43956</v>
      </c>
      <c r="B3541" s="30" t="str">
        <f>od_matrix_directed_all_pairs_pe!B3530</f>
        <v>Locality04</v>
      </c>
      <c r="C3541" s="30" t="str">
        <f>od_matrix_directed_all_pairs_pe!C3530</f>
        <v>Locality11</v>
      </c>
      <c r="D3541" s="30">
        <f>SUMIFS(od_matrix_directed_all_pairs_pe!D:D, od_matrix_directed_all_pairs_pe!A:A, A3541, od_matrix_directed_all_pairs_pe!B:B, B3541, od_matrix_directed_all_pairs_pe!C:C, C3541)</f>
        <v>46</v>
      </c>
      <c r="E3541" s="30">
        <f t="array" ref="E3541">INDEX(total_subscribers_per_day!B:B, MATCH(A3541, total_subscribers_per_day!A:A, 0), 0)</f>
        <v>9490</v>
      </c>
      <c r="F3541" s="40">
        <f>SUMIFS(baseline_subscriber_movements!C:C, baseline_subscriber_movements!A:A, B3541, baseline_subscriber_movements!B:B, C3541)</f>
        <v>5.4708048395581202E-3</v>
      </c>
      <c r="G3541" s="30">
        <f t="shared" si="0"/>
        <v>4.8472075869336146E-3</v>
      </c>
      <c r="H3541" s="30">
        <f t="shared" si="1"/>
        <v>0.88601361757315511</v>
      </c>
      <c r="I3541" s="30">
        <f t="shared" si="2"/>
        <v>-11.398638242684489</v>
      </c>
    </row>
    <row r="3542" spans="1:9" ht="15.75" customHeight="1" x14ac:dyDescent="0.2">
      <c r="A3542" s="17">
        <f>od_matrix_directed_all_pairs_pe!A3531</f>
        <v>43956</v>
      </c>
      <c r="B3542" s="30" t="str">
        <f>od_matrix_directed_all_pairs_pe!B3531</f>
        <v>Locality04</v>
      </c>
      <c r="C3542" s="30" t="str">
        <f>od_matrix_directed_all_pairs_pe!C3531</f>
        <v>Locality12</v>
      </c>
      <c r="D3542" s="30">
        <f>SUMIFS(od_matrix_directed_all_pairs_pe!D:D, od_matrix_directed_all_pairs_pe!A:A, A3542, od_matrix_directed_all_pairs_pe!B:B, B3542, od_matrix_directed_all_pairs_pe!C:C, C3542)</f>
        <v>35</v>
      </c>
      <c r="E3542" s="30">
        <f t="array" ref="E3542">INDEX(total_subscribers_per_day!B:B, MATCH(A3542, total_subscribers_per_day!A:A, 0), 0)</f>
        <v>9490</v>
      </c>
      <c r="F3542" s="40">
        <f>SUMIFS(baseline_subscriber_movements!C:C, baseline_subscriber_movements!A:A, B3542, baseline_subscriber_movements!B:B, C3542)</f>
        <v>3.5721790292078102E-3</v>
      </c>
      <c r="G3542" s="30">
        <f t="shared" si="0"/>
        <v>3.6880927291886197E-3</v>
      </c>
      <c r="H3542" s="30">
        <f t="shared" si="1"/>
        <v>1.0324490175416867</v>
      </c>
      <c r="I3542" s="30">
        <f t="shared" si="2"/>
        <v>3.244901754168672</v>
      </c>
    </row>
    <row r="3543" spans="1:9" ht="15.75" customHeight="1" x14ac:dyDescent="0.2">
      <c r="A3543" s="17">
        <f>od_matrix_directed_all_pairs_pe!A3532</f>
        <v>43956</v>
      </c>
      <c r="B3543" s="30" t="str">
        <f>od_matrix_directed_all_pairs_pe!B3532</f>
        <v>Locality04</v>
      </c>
      <c r="C3543" s="30" t="str">
        <f>od_matrix_directed_all_pairs_pe!C3532</f>
        <v>Locality13</v>
      </c>
      <c r="D3543" s="30">
        <f>SUMIFS(od_matrix_directed_all_pairs_pe!D:D, od_matrix_directed_all_pairs_pe!A:A, A3543, od_matrix_directed_all_pairs_pe!B:B, B3543, od_matrix_directed_all_pairs_pe!C:C, C3543)</f>
        <v>20</v>
      </c>
      <c r="E3543" s="30">
        <f t="array" ref="E3543">INDEX(total_subscribers_per_day!B:B, MATCH(A3543, total_subscribers_per_day!A:A, 0), 0)</f>
        <v>9490</v>
      </c>
      <c r="F3543" s="40">
        <f>SUMIFS(baseline_subscriber_movements!C:C, baseline_subscriber_movements!A:A, B3543, baseline_subscriber_movements!B:B, C3543)</f>
        <v>1.8961353400804501E-3</v>
      </c>
      <c r="G3543" s="30">
        <f t="shared" si="0"/>
        <v>2.1074815595363539E-3</v>
      </c>
      <c r="H3543" s="30">
        <f t="shared" si="1"/>
        <v>1.1114615686910496</v>
      </c>
      <c r="I3543" s="30">
        <f t="shared" si="2"/>
        <v>11.146156869104962</v>
      </c>
    </row>
    <row r="3544" spans="1:9" ht="15.75" customHeight="1" x14ac:dyDescent="0.2">
      <c r="A3544" s="17">
        <f>od_matrix_directed_all_pairs_pe!A3533</f>
        <v>43956</v>
      </c>
      <c r="B3544" s="30" t="str">
        <f>od_matrix_directed_all_pairs_pe!B3533</f>
        <v>Locality04</v>
      </c>
      <c r="C3544" s="30" t="str">
        <f>od_matrix_directed_all_pairs_pe!C3533</f>
        <v>Locality14</v>
      </c>
      <c r="D3544" s="30">
        <f>SUMIFS(od_matrix_directed_all_pairs_pe!D:D, od_matrix_directed_all_pairs_pe!A:A, A3544, od_matrix_directed_all_pairs_pe!B:B, B3544, od_matrix_directed_all_pairs_pe!C:C, C3544)</f>
        <v>37</v>
      </c>
      <c r="E3544" s="30">
        <f t="array" ref="E3544">INDEX(total_subscribers_per_day!B:B, MATCH(A3544, total_subscribers_per_day!A:A, 0), 0)</f>
        <v>9490</v>
      </c>
      <c r="F3544" s="40">
        <f>SUMIFS(baseline_subscriber_movements!C:C, baseline_subscriber_movements!A:A, B3544, baseline_subscriber_movements!B:B, C3544)</f>
        <v>3.68537432873539E-3</v>
      </c>
      <c r="G3544" s="30">
        <f t="shared" si="0"/>
        <v>3.8988408851422548E-3</v>
      </c>
      <c r="H3544" s="30">
        <f t="shared" si="1"/>
        <v>1.0579226253198857</v>
      </c>
      <c r="I3544" s="30">
        <f t="shared" si="2"/>
        <v>5.7922625319885679</v>
      </c>
    </row>
    <row r="3545" spans="1:9" ht="15.75" customHeight="1" x14ac:dyDescent="0.2">
      <c r="A3545" s="17">
        <f>od_matrix_directed_all_pairs_pe!A3534</f>
        <v>43956</v>
      </c>
      <c r="B3545" s="30" t="str">
        <f>od_matrix_directed_all_pairs_pe!B3534</f>
        <v>Locality04</v>
      </c>
      <c r="C3545" s="30" t="str">
        <f>od_matrix_directed_all_pairs_pe!C3534</f>
        <v>Locality15</v>
      </c>
      <c r="D3545" s="30">
        <f>SUMIFS(od_matrix_directed_all_pairs_pe!D:D, od_matrix_directed_all_pairs_pe!A:A, A3545, od_matrix_directed_all_pairs_pe!B:B, B3545, od_matrix_directed_all_pairs_pe!C:C, C3545)</f>
        <v>57</v>
      </c>
      <c r="E3545" s="30">
        <f t="array" ref="E3545">INDEX(total_subscribers_per_day!B:B, MATCH(A3545, total_subscribers_per_day!A:A, 0), 0)</f>
        <v>9490</v>
      </c>
      <c r="F3545" s="40">
        <f>SUMIFS(baseline_subscriber_movements!C:C, baseline_subscriber_movements!A:A, B3545, baseline_subscriber_movements!B:B, C3545)</f>
        <v>5.0632911392405004E-3</v>
      </c>
      <c r="G3545" s="30">
        <f t="shared" si="0"/>
        <v>6.0063224446786087E-3</v>
      </c>
      <c r="H3545" s="30">
        <f t="shared" si="1"/>
        <v>1.1862486828240266</v>
      </c>
      <c r="I3545" s="30">
        <f t="shared" si="2"/>
        <v>18.624868282402662</v>
      </c>
    </row>
    <row r="3546" spans="1:9" ht="15.75" customHeight="1" x14ac:dyDescent="0.2">
      <c r="A3546" s="17">
        <f>od_matrix_directed_all_pairs_pe!A3535</f>
        <v>43956</v>
      </c>
      <c r="B3546" s="30" t="str">
        <f>od_matrix_directed_all_pairs_pe!B3535</f>
        <v>Locality04</v>
      </c>
      <c r="C3546" s="30" t="str">
        <f>od_matrix_directed_all_pairs_pe!C3535</f>
        <v>Locality16</v>
      </c>
      <c r="D3546" s="30">
        <f>SUMIFS(od_matrix_directed_all_pairs_pe!D:D, od_matrix_directed_all_pairs_pe!A:A, A3546, od_matrix_directed_all_pairs_pe!B:B, B3546, od_matrix_directed_all_pairs_pe!C:C, C3546)</f>
        <v>70</v>
      </c>
      <c r="E3546" s="30">
        <f t="array" ref="E3546">INDEX(total_subscribers_per_day!B:B, MATCH(A3546, total_subscribers_per_day!A:A, 0), 0)</f>
        <v>9490</v>
      </c>
      <c r="F3546" s="40">
        <f>SUMIFS(baseline_subscriber_movements!C:C, baseline_subscriber_movements!A:A, B3546, baseline_subscriber_movements!B:B, C3546)</f>
        <v>5.1709582102152799E-3</v>
      </c>
      <c r="G3546" s="30">
        <f t="shared" si="0"/>
        <v>7.3761854583772393E-3</v>
      </c>
      <c r="H3546" s="30">
        <f t="shared" si="1"/>
        <v>1.4264639470118925</v>
      </c>
      <c r="I3546" s="30">
        <f t="shared" si="2"/>
        <v>42.646394701189251</v>
      </c>
    </row>
    <row r="3547" spans="1:9" ht="15.75" customHeight="1" x14ac:dyDescent="0.2">
      <c r="A3547" s="17">
        <f>od_matrix_directed_all_pairs_pe!A3536</f>
        <v>43956</v>
      </c>
      <c r="B3547" s="30" t="str">
        <f>od_matrix_directed_all_pairs_pe!B3536</f>
        <v>Locality04</v>
      </c>
      <c r="C3547" s="30" t="str">
        <f>od_matrix_directed_all_pairs_pe!C3536</f>
        <v>Locality17</v>
      </c>
      <c r="D3547" s="30">
        <f>SUMIFS(od_matrix_directed_all_pairs_pe!D:D, od_matrix_directed_all_pairs_pe!A:A, A3547, od_matrix_directed_all_pairs_pe!B:B, B3547, od_matrix_directed_all_pairs_pe!C:C, C3547)</f>
        <v>36</v>
      </c>
      <c r="E3547" s="30">
        <f t="array" ref="E3547">INDEX(total_subscribers_per_day!B:B, MATCH(A3547, total_subscribers_per_day!A:A, 0), 0)</f>
        <v>9490</v>
      </c>
      <c r="F3547" s="40">
        <f>SUMIFS(baseline_subscriber_movements!C:C, baseline_subscriber_movements!A:A, B3547, baseline_subscriber_movements!B:B, C3547)</f>
        <v>3.5800779193429499E-3</v>
      </c>
      <c r="G3547" s="30">
        <f t="shared" si="0"/>
        <v>3.7934668071654375E-3</v>
      </c>
      <c r="H3547" s="30">
        <f t="shared" si="1"/>
        <v>1.0596045372838283</v>
      </c>
      <c r="I3547" s="30">
        <f t="shared" si="2"/>
        <v>5.9604537283828307</v>
      </c>
    </row>
    <row r="3548" spans="1:9" ht="15.75" customHeight="1" x14ac:dyDescent="0.2">
      <c r="A3548" s="17">
        <f>od_matrix_directed_all_pairs_pe!A3537</f>
        <v>43956</v>
      </c>
      <c r="B3548" s="30" t="str">
        <f>od_matrix_directed_all_pairs_pe!B3537</f>
        <v>Locality04</v>
      </c>
      <c r="C3548" s="30" t="str">
        <f>od_matrix_directed_all_pairs_pe!C3537</f>
        <v>Locality18</v>
      </c>
      <c r="D3548" s="30">
        <f>SUMIFS(od_matrix_directed_all_pairs_pe!D:D, od_matrix_directed_all_pairs_pe!A:A, A3548, od_matrix_directed_all_pairs_pe!B:B, B3548, od_matrix_directed_all_pairs_pe!C:C, C3548)</f>
        <v>44</v>
      </c>
      <c r="E3548" s="30">
        <f t="array" ref="E3548">INDEX(total_subscribers_per_day!B:B, MATCH(A3548, total_subscribers_per_day!A:A, 0), 0)</f>
        <v>9490</v>
      </c>
      <c r="F3548" s="40">
        <f>SUMIFS(baseline_subscriber_movements!C:C, baseline_subscriber_movements!A:A, B3548, baseline_subscriber_movements!B:B, C3548)</f>
        <v>5.5807096977992998E-3</v>
      </c>
      <c r="G3548" s="30">
        <f t="shared" si="0"/>
        <v>4.636459430979979E-3</v>
      </c>
      <c r="H3548" s="30">
        <f t="shared" si="1"/>
        <v>0.83080104181163972</v>
      </c>
      <c r="I3548" s="30">
        <f t="shared" si="2"/>
        <v>-16.919895818836029</v>
      </c>
    </row>
    <row r="3549" spans="1:9" ht="15.75" customHeight="1" x14ac:dyDescent="0.2">
      <c r="A3549" s="17">
        <f>od_matrix_directed_all_pairs_pe!A3538</f>
        <v>43956</v>
      </c>
      <c r="B3549" s="30" t="str">
        <f>od_matrix_directed_all_pairs_pe!B3538</f>
        <v>Locality04</v>
      </c>
      <c r="C3549" s="30" t="str">
        <f>od_matrix_directed_all_pairs_pe!C3538</f>
        <v>Locality19</v>
      </c>
      <c r="D3549" s="30">
        <f>SUMIFS(od_matrix_directed_all_pairs_pe!D:D, od_matrix_directed_all_pairs_pe!A:A, A3549, od_matrix_directed_all_pairs_pe!B:B, B3549, od_matrix_directed_all_pairs_pe!C:C, C3549)</f>
        <v>39</v>
      </c>
      <c r="E3549" s="30">
        <f t="array" ref="E3549">INDEX(total_subscribers_per_day!B:B, MATCH(A3549, total_subscribers_per_day!A:A, 0), 0)</f>
        <v>9490</v>
      </c>
      <c r="F3549" s="40">
        <f>SUMIFS(baseline_subscriber_movements!C:C, baseline_subscriber_movements!A:A, B3549, baseline_subscriber_movements!B:B, C3549)</f>
        <v>3.5864978902953502E-3</v>
      </c>
      <c r="G3549" s="30">
        <f t="shared" si="0"/>
        <v>4.10958904109589E-3</v>
      </c>
      <c r="H3549" s="30">
        <f t="shared" si="1"/>
        <v>1.1458501208702685</v>
      </c>
      <c r="I3549" s="30">
        <f t="shared" si="2"/>
        <v>14.58501208702685</v>
      </c>
    </row>
    <row r="3550" spans="1:9" ht="15.75" customHeight="1" x14ac:dyDescent="0.2">
      <c r="A3550" s="17">
        <f>od_matrix_directed_all_pairs_pe!A3539</f>
        <v>43956</v>
      </c>
      <c r="B3550" s="30" t="str">
        <f>od_matrix_directed_all_pairs_pe!B3539</f>
        <v>Locality04</v>
      </c>
      <c r="C3550" s="30" t="str">
        <f>od_matrix_directed_all_pairs_pe!C3539</f>
        <v>Locality21</v>
      </c>
      <c r="D3550" s="30">
        <f>SUMIFS(od_matrix_directed_all_pairs_pe!D:D, od_matrix_directed_all_pairs_pe!A:A, A3550, od_matrix_directed_all_pairs_pe!B:B, B3550, od_matrix_directed_all_pairs_pe!C:C, C3550)</f>
        <v>85</v>
      </c>
      <c r="E3550" s="30">
        <f t="array" ref="E3550">INDEX(total_subscribers_per_day!B:B, MATCH(A3550, total_subscribers_per_day!A:A, 0), 0)</f>
        <v>9490</v>
      </c>
      <c r="F3550" s="40">
        <f>SUMIFS(baseline_subscriber_movements!C:C, baseline_subscriber_movements!A:A, B3550, baseline_subscriber_movements!B:B, C3550)</f>
        <v>8.4843406305645692E-3</v>
      </c>
      <c r="G3550" s="30">
        <f t="shared" si="0"/>
        <v>8.9567966280295046E-3</v>
      </c>
      <c r="H3550" s="30">
        <f t="shared" si="1"/>
        <v>1.0556856470098486</v>
      </c>
      <c r="I3550" s="30">
        <f t="shared" si="2"/>
        <v>5.5685647009848571</v>
      </c>
    </row>
    <row r="3551" spans="1:9" ht="15.75" customHeight="1" x14ac:dyDescent="0.2">
      <c r="A3551" s="17">
        <f>od_matrix_directed_all_pairs_pe!A3540</f>
        <v>43956</v>
      </c>
      <c r="B3551" s="30" t="str">
        <f>od_matrix_directed_all_pairs_pe!B3540</f>
        <v>Locality04</v>
      </c>
      <c r="C3551" s="30" t="str">
        <f>od_matrix_directed_all_pairs_pe!C3540</f>
        <v>Locality22</v>
      </c>
      <c r="D3551" s="30">
        <f>SUMIFS(od_matrix_directed_all_pairs_pe!D:D, od_matrix_directed_all_pairs_pe!A:A, A3551, od_matrix_directed_all_pairs_pe!B:B, B3551, od_matrix_directed_all_pairs_pe!C:C, C3551)</f>
        <v>36</v>
      </c>
      <c r="E3551" s="30">
        <f t="array" ref="E3551">INDEX(total_subscribers_per_day!B:B, MATCH(A3551, total_subscribers_per_day!A:A, 0), 0)</f>
        <v>9490</v>
      </c>
      <c r="F3551" s="40">
        <f>SUMIFS(baseline_subscriber_movements!C:C, baseline_subscriber_movements!A:A, B3551, baseline_subscriber_movements!B:B, C3551)</f>
        <v>3.57819406440749E-3</v>
      </c>
      <c r="G3551" s="30">
        <f t="shared" si="0"/>
        <v>3.7934668071654375E-3</v>
      </c>
      <c r="H3551" s="30">
        <f t="shared" si="1"/>
        <v>1.0601624000495888</v>
      </c>
      <c r="I3551" s="30">
        <f t="shared" si="2"/>
        <v>6.0162400049588838</v>
      </c>
    </row>
    <row r="3552" spans="1:9" ht="15.75" customHeight="1" x14ac:dyDescent="0.2">
      <c r="A3552" s="17">
        <f>od_matrix_directed_all_pairs_pe!A3541</f>
        <v>43956</v>
      </c>
      <c r="B3552" s="30" t="str">
        <f>od_matrix_directed_all_pairs_pe!B3541</f>
        <v>Locality04</v>
      </c>
      <c r="C3552" s="30" t="str">
        <f>od_matrix_directed_all_pairs_pe!C3541</f>
        <v>Locality23</v>
      </c>
      <c r="D3552" s="30">
        <f>SUMIFS(od_matrix_directed_all_pairs_pe!D:D, od_matrix_directed_all_pairs_pe!A:A, A3552, od_matrix_directed_all_pairs_pe!B:B, B3552, od_matrix_directed_all_pairs_pe!C:C, C3552)</f>
        <v>46</v>
      </c>
      <c r="E3552" s="30">
        <f t="array" ref="E3552">INDEX(total_subscribers_per_day!B:B, MATCH(A3552, total_subscribers_per_day!A:A, 0), 0)</f>
        <v>9490</v>
      </c>
      <c r="F3552" s="40">
        <f>SUMIFS(baseline_subscriber_movements!C:C, baseline_subscriber_movements!A:A, B3552, baseline_subscriber_movements!B:B, C3552)</f>
        <v>3.4736842105263098E-3</v>
      </c>
      <c r="G3552" s="30">
        <f t="shared" si="0"/>
        <v>4.8472075869336146E-3</v>
      </c>
      <c r="H3552" s="30">
        <f t="shared" si="1"/>
        <v>1.3954082447233156</v>
      </c>
      <c r="I3552" s="30">
        <f t="shared" si="2"/>
        <v>39.540824472331558</v>
      </c>
    </row>
    <row r="3553" spans="1:9" ht="15.75" customHeight="1" x14ac:dyDescent="0.2">
      <c r="A3553" s="17">
        <f>od_matrix_directed_all_pairs_pe!A3542</f>
        <v>43956</v>
      </c>
      <c r="B3553" s="30" t="str">
        <f>od_matrix_directed_all_pairs_pe!B3542</f>
        <v>Locality04</v>
      </c>
      <c r="C3553" s="30" t="str">
        <f>od_matrix_directed_all_pairs_pe!C3542</f>
        <v>Locality24</v>
      </c>
      <c r="D3553" s="30">
        <f>SUMIFS(od_matrix_directed_all_pairs_pe!D:D, od_matrix_directed_all_pairs_pe!A:A, A3553, od_matrix_directed_all_pairs_pe!B:B, B3553, od_matrix_directed_all_pairs_pe!C:C, C3553)</f>
        <v>47</v>
      </c>
      <c r="E3553" s="30">
        <f t="array" ref="E3553">INDEX(total_subscribers_per_day!B:B, MATCH(A3553, total_subscribers_per_day!A:A, 0), 0)</f>
        <v>9490</v>
      </c>
      <c r="F3553" s="40">
        <f>SUMIFS(baseline_subscriber_movements!C:C, baseline_subscriber_movements!A:A, B3553, baseline_subscriber_movements!B:B, C3553)</f>
        <v>5.2620500947169E-3</v>
      </c>
      <c r="G3553" s="30">
        <f t="shared" si="0"/>
        <v>4.9525816649104324E-3</v>
      </c>
      <c r="H3553" s="30">
        <f t="shared" si="1"/>
        <v>0.94118861959957889</v>
      </c>
      <c r="I3553" s="30">
        <f t="shared" si="2"/>
        <v>-5.8811380400421109</v>
      </c>
    </row>
    <row r="3554" spans="1:9" ht="15.75" customHeight="1" x14ac:dyDescent="0.2">
      <c r="A3554" s="17">
        <f>od_matrix_directed_all_pairs_pe!A3543</f>
        <v>43956</v>
      </c>
      <c r="B3554" s="30" t="str">
        <f>od_matrix_directed_all_pairs_pe!B3543</f>
        <v>Locality04</v>
      </c>
      <c r="C3554" s="30" t="str">
        <f>od_matrix_directed_all_pairs_pe!C3543</f>
        <v>Locality25</v>
      </c>
      <c r="D3554" s="30">
        <f>SUMIFS(od_matrix_directed_all_pairs_pe!D:D, od_matrix_directed_all_pairs_pe!A:A, A3554, od_matrix_directed_all_pairs_pe!B:B, B3554, od_matrix_directed_all_pairs_pe!C:C, C3554)</f>
        <v>60</v>
      </c>
      <c r="E3554" s="30">
        <f t="array" ref="E3554">INDEX(total_subscribers_per_day!B:B, MATCH(A3554, total_subscribers_per_day!A:A, 0), 0)</f>
        <v>9490</v>
      </c>
      <c r="F3554" s="40">
        <f>SUMIFS(baseline_subscriber_movements!C:C, baseline_subscriber_movements!A:A, B3554, baseline_subscriber_movements!B:B, C3554)</f>
        <v>7.0296925821005099E-3</v>
      </c>
      <c r="G3554" s="30">
        <f t="shared" si="0"/>
        <v>6.3224446786090622E-3</v>
      </c>
      <c r="H3554" s="30">
        <f t="shared" si="1"/>
        <v>0.89939134674362697</v>
      </c>
      <c r="I3554" s="30">
        <f t="shared" si="2"/>
        <v>-10.060865325637302</v>
      </c>
    </row>
    <row r="3555" spans="1:9" ht="15.75" customHeight="1" x14ac:dyDescent="0.2">
      <c r="A3555" s="17">
        <f>od_matrix_directed_all_pairs_pe!A3544</f>
        <v>43956</v>
      </c>
      <c r="B3555" s="30" t="str">
        <f>od_matrix_directed_all_pairs_pe!B3544</f>
        <v>Locality04</v>
      </c>
      <c r="C3555" s="30" t="str">
        <f>od_matrix_directed_all_pairs_pe!C3544</f>
        <v>Locality26</v>
      </c>
      <c r="D3555" s="30">
        <f>SUMIFS(od_matrix_directed_all_pairs_pe!D:D, od_matrix_directed_all_pairs_pe!A:A, A3555, od_matrix_directed_all_pairs_pe!B:B, B3555, od_matrix_directed_all_pairs_pe!C:C, C3555)</f>
        <v>34</v>
      </c>
      <c r="E3555" s="30">
        <f t="array" ref="E3555">INDEX(total_subscribers_per_day!B:B, MATCH(A3555, total_subscribers_per_day!A:A, 0), 0)</f>
        <v>9490</v>
      </c>
      <c r="F3555" s="40">
        <f>SUMIFS(baseline_subscriber_movements!C:C, baseline_subscriber_movements!A:A, B3555, baseline_subscriber_movements!B:B, C3555)</f>
        <v>3.5800779193429499E-3</v>
      </c>
      <c r="G3555" s="30">
        <f t="shared" si="0"/>
        <v>3.5827186512118019E-3</v>
      </c>
      <c r="H3555" s="30">
        <f t="shared" si="1"/>
        <v>1.0007376185458379</v>
      </c>
      <c r="I3555" s="30">
        <f t="shared" si="2"/>
        <v>7.3761854583787034E-2</v>
      </c>
    </row>
    <row r="3556" spans="1:9" ht="15.75" customHeight="1" x14ac:dyDescent="0.2">
      <c r="A3556" s="17">
        <f>od_matrix_directed_all_pairs_pe!A3545</f>
        <v>43956</v>
      </c>
      <c r="B3556" s="30" t="str">
        <f>od_matrix_directed_all_pairs_pe!B3545</f>
        <v>Locality04</v>
      </c>
      <c r="C3556" s="30" t="str">
        <f>od_matrix_directed_all_pairs_pe!C3545</f>
        <v>Locality27</v>
      </c>
      <c r="D3556" s="30">
        <f>SUMIFS(od_matrix_directed_all_pairs_pe!D:D, od_matrix_directed_all_pairs_pe!A:A, A3556, od_matrix_directed_all_pairs_pe!B:B, B3556, od_matrix_directed_all_pairs_pe!C:C, C3556)</f>
        <v>98</v>
      </c>
      <c r="E3556" s="30">
        <f t="array" ref="E3556">INDEX(total_subscribers_per_day!B:B, MATCH(A3556, total_subscribers_per_day!A:A, 0), 0)</f>
        <v>9490</v>
      </c>
      <c r="F3556" s="40">
        <f>SUMIFS(baseline_subscriber_movements!C:C, baseline_subscriber_movements!A:A, B3556, baseline_subscriber_movements!B:B, C3556)</f>
        <v>8.7682231143038202E-3</v>
      </c>
      <c r="G3556" s="30">
        <f t="shared" si="0"/>
        <v>1.0326659641728134E-2</v>
      </c>
      <c r="H3556" s="30">
        <f t="shared" si="1"/>
        <v>1.1777368695011876</v>
      </c>
      <c r="I3556" s="30">
        <f t="shared" si="2"/>
        <v>17.773686950118762</v>
      </c>
    </row>
    <row r="3557" spans="1:9" ht="15.75" customHeight="1" x14ac:dyDescent="0.2">
      <c r="A3557" s="17">
        <f>od_matrix_directed_all_pairs_pe!A3546</f>
        <v>43956</v>
      </c>
      <c r="B3557" s="30" t="str">
        <f>od_matrix_directed_all_pairs_pe!B3546</f>
        <v>Locality04</v>
      </c>
      <c r="C3557" s="30" t="str">
        <f>od_matrix_directed_all_pairs_pe!C3546</f>
        <v>Locality28</v>
      </c>
      <c r="D3557" s="30">
        <f>SUMIFS(od_matrix_directed_all_pairs_pe!D:D, od_matrix_directed_all_pairs_pe!A:A, A3557, od_matrix_directed_all_pairs_pe!B:B, B3557, od_matrix_directed_all_pairs_pe!C:C, C3557)</f>
        <v>35</v>
      </c>
      <c r="E3557" s="30">
        <f t="array" ref="E3557">INDEX(total_subscribers_per_day!B:B, MATCH(A3557, total_subscribers_per_day!A:A, 0), 0)</f>
        <v>9490</v>
      </c>
      <c r="F3557" s="40">
        <f>SUMIFS(baseline_subscriber_movements!C:C, baseline_subscriber_movements!A:A, B3557, baseline_subscriber_movements!B:B, C3557)</f>
        <v>3.6641541038525899E-3</v>
      </c>
      <c r="G3557" s="30">
        <f t="shared" si="0"/>
        <v>3.6880927291886197E-3</v>
      </c>
      <c r="H3557" s="30">
        <f t="shared" si="1"/>
        <v>1.0065331928345644</v>
      </c>
      <c r="I3557" s="30">
        <f t="shared" si="2"/>
        <v>0.65331928345644386</v>
      </c>
    </row>
    <row r="3558" spans="1:9" ht="15.75" customHeight="1" x14ac:dyDescent="0.2">
      <c r="A3558" s="17">
        <f>od_matrix_directed_all_pairs_pe!A3547</f>
        <v>43956</v>
      </c>
      <c r="B3558" s="30" t="str">
        <f>od_matrix_directed_all_pairs_pe!B3547</f>
        <v>Locality04</v>
      </c>
      <c r="C3558" s="30" t="str">
        <f>od_matrix_directed_all_pairs_pe!C3547</f>
        <v>Locality29</v>
      </c>
      <c r="D3558" s="30">
        <f>SUMIFS(od_matrix_directed_all_pairs_pe!D:D, od_matrix_directed_all_pairs_pe!A:A, A3558, od_matrix_directed_all_pairs_pe!B:B, B3558, od_matrix_directed_all_pairs_pe!C:C, C3558)</f>
        <v>97</v>
      </c>
      <c r="E3558" s="30">
        <f t="array" ref="E3558">INDEX(total_subscribers_per_day!B:B, MATCH(A3558, total_subscribers_per_day!A:A, 0), 0)</f>
        <v>9490</v>
      </c>
      <c r="F3558" s="40">
        <f>SUMIFS(baseline_subscriber_movements!C:C, baseline_subscriber_movements!A:A, B3558, baseline_subscriber_movements!B:B, C3558)</f>
        <v>1.0409000105141401E-2</v>
      </c>
      <c r="G3558" s="30">
        <f t="shared" si="0"/>
        <v>1.0221285563751317E-2</v>
      </c>
      <c r="H3558" s="30">
        <f t="shared" si="1"/>
        <v>0.98196613128120114</v>
      </c>
      <c r="I3558" s="30">
        <f t="shared" si="2"/>
        <v>-1.8033868718798862</v>
      </c>
    </row>
    <row r="3559" spans="1:9" ht="15.75" customHeight="1" x14ac:dyDescent="0.2">
      <c r="A3559" s="17">
        <f>od_matrix_directed_all_pairs_pe!A3548</f>
        <v>43956</v>
      </c>
      <c r="B3559" s="30" t="str">
        <f>od_matrix_directed_all_pairs_pe!B3548</f>
        <v>Locality04</v>
      </c>
      <c r="C3559" s="30" t="str">
        <f>od_matrix_directed_all_pairs_pe!C3548</f>
        <v>Locality30</v>
      </c>
      <c r="D3559" s="30">
        <f>SUMIFS(od_matrix_directed_all_pairs_pe!D:D, od_matrix_directed_all_pairs_pe!A:A, A3559, od_matrix_directed_all_pairs_pe!B:B, B3559, od_matrix_directed_all_pairs_pe!C:C, C3559)</f>
        <v>81</v>
      </c>
      <c r="E3559" s="30">
        <f t="array" ref="E3559">INDEX(total_subscribers_per_day!B:B, MATCH(A3559, total_subscribers_per_day!A:A, 0), 0)</f>
        <v>9490</v>
      </c>
      <c r="F3559" s="40">
        <f>SUMIFS(baseline_subscriber_movements!C:C, baseline_subscriber_movements!A:A, B3559, baseline_subscriber_movements!B:B, C3559)</f>
        <v>8.6938305226772795E-3</v>
      </c>
      <c r="G3559" s="30">
        <f t="shared" si="0"/>
        <v>8.5353003161222334E-3</v>
      </c>
      <c r="H3559" s="30">
        <f t="shared" si="1"/>
        <v>0.98176520624119246</v>
      </c>
      <c r="I3559" s="30">
        <f t="shared" si="2"/>
        <v>-1.8234793758807544</v>
      </c>
    </row>
    <row r="3560" spans="1:9" ht="15.75" customHeight="1" x14ac:dyDescent="0.2">
      <c r="A3560" s="17">
        <f>od_matrix_directed_all_pairs_pe!A3549</f>
        <v>43956</v>
      </c>
      <c r="B3560" s="30" t="str">
        <f>od_matrix_directed_all_pairs_pe!B3549</f>
        <v>Locality04</v>
      </c>
      <c r="C3560" s="30" t="str">
        <f>od_matrix_directed_all_pairs_pe!C3549</f>
        <v>Locality31</v>
      </c>
      <c r="D3560" s="30">
        <f>SUMIFS(od_matrix_directed_all_pairs_pe!D:D, od_matrix_directed_all_pairs_pe!A:A, A3560, od_matrix_directed_all_pairs_pe!B:B, B3560, od_matrix_directed_all_pairs_pe!C:C, C3560)</f>
        <v>121</v>
      </c>
      <c r="E3560" s="30">
        <f t="array" ref="E3560">INDEX(total_subscribers_per_day!B:B, MATCH(A3560, total_subscribers_per_day!A:A, 0), 0)</f>
        <v>9490</v>
      </c>
      <c r="F3560" s="40">
        <f>SUMIFS(baseline_subscriber_movements!C:C, baseline_subscriber_movements!A:A, B3560, baseline_subscriber_movements!B:B, C3560)</f>
        <v>1.3455271733417399E-2</v>
      </c>
      <c r="G3560" s="30">
        <f t="shared" si="0"/>
        <v>1.2750263435194942E-2</v>
      </c>
      <c r="H3560" s="30">
        <f t="shared" si="1"/>
        <v>0.94760356296101367</v>
      </c>
      <c r="I3560" s="30">
        <f t="shared" si="2"/>
        <v>-5.2396437038986328</v>
      </c>
    </row>
    <row r="3561" spans="1:9" ht="15.75" customHeight="1" x14ac:dyDescent="0.2">
      <c r="A3561" s="17">
        <f>od_matrix_directed_all_pairs_pe!A3550</f>
        <v>43956</v>
      </c>
      <c r="B3561" s="30" t="str">
        <f>od_matrix_directed_all_pairs_pe!B3550</f>
        <v>Locality04</v>
      </c>
      <c r="C3561" s="30" t="str">
        <f>od_matrix_directed_all_pairs_pe!C3550</f>
        <v>Locality32</v>
      </c>
      <c r="D3561" s="30">
        <f>SUMIFS(od_matrix_directed_all_pairs_pe!D:D, od_matrix_directed_all_pairs_pe!A:A, A3561, od_matrix_directed_all_pairs_pe!B:B, B3561, od_matrix_directed_all_pairs_pe!C:C, C3561)</f>
        <v>80</v>
      </c>
      <c r="E3561" s="30">
        <f t="array" ref="E3561">INDEX(total_subscribers_per_day!B:B, MATCH(A3561, total_subscribers_per_day!A:A, 0), 0)</f>
        <v>9490</v>
      </c>
      <c r="F3561" s="40">
        <f>SUMIFS(baseline_subscriber_movements!C:C, baseline_subscriber_movements!A:A, B3561, baseline_subscriber_movements!B:B, C3561)</f>
        <v>8.7654451367620602E-3</v>
      </c>
      <c r="G3561" s="30">
        <f t="shared" si="0"/>
        <v>8.4299262381454156E-3</v>
      </c>
      <c r="H3561" s="30">
        <f t="shared" si="1"/>
        <v>0.96172254878312036</v>
      </c>
      <c r="I3561" s="30">
        <f t="shared" si="2"/>
        <v>-3.8277451216879643</v>
      </c>
    </row>
    <row r="3562" spans="1:9" ht="15.75" customHeight="1" x14ac:dyDescent="0.2">
      <c r="A3562" s="17">
        <f>od_matrix_directed_all_pairs_pe!A3551</f>
        <v>43956</v>
      </c>
      <c r="B3562" s="30" t="str">
        <f>od_matrix_directed_all_pairs_pe!B3551</f>
        <v>Locality04</v>
      </c>
      <c r="C3562" s="30" t="str">
        <f>od_matrix_directed_all_pairs_pe!C3551</f>
        <v>Locality33</v>
      </c>
      <c r="D3562" s="30">
        <f>SUMIFS(od_matrix_directed_all_pairs_pe!D:D, od_matrix_directed_all_pairs_pe!A:A, A3562, od_matrix_directed_all_pairs_pe!B:B, B3562, od_matrix_directed_all_pairs_pe!C:C, C3562)</f>
        <v>70</v>
      </c>
      <c r="E3562" s="30">
        <f t="array" ref="E3562">INDEX(total_subscribers_per_day!B:B, MATCH(A3562, total_subscribers_per_day!A:A, 0), 0)</f>
        <v>9490</v>
      </c>
      <c r="F3562" s="40">
        <f>SUMIFS(baseline_subscriber_movements!C:C, baseline_subscriber_movements!A:A, B3562, baseline_subscriber_movements!B:B, C3562)</f>
        <v>7.08170383680372E-3</v>
      </c>
      <c r="G3562" s="30">
        <f t="shared" si="0"/>
        <v>7.3761854583772393E-3</v>
      </c>
      <c r="H3562" s="30">
        <f t="shared" si="1"/>
        <v>1.0415834421150307</v>
      </c>
      <c r="I3562" s="30">
        <f t="shared" si="2"/>
        <v>4.1583442115030733</v>
      </c>
    </row>
    <row r="3563" spans="1:9" ht="15.75" customHeight="1" x14ac:dyDescent="0.2">
      <c r="A3563" s="17">
        <f>od_matrix_directed_all_pairs_pe!A3552</f>
        <v>43956</v>
      </c>
      <c r="B3563" s="30" t="str">
        <f>od_matrix_directed_all_pairs_pe!B3552</f>
        <v>Locality04</v>
      </c>
      <c r="C3563" s="30" t="str">
        <f>od_matrix_directed_all_pairs_pe!C3552</f>
        <v>Locality34</v>
      </c>
      <c r="D3563" s="30">
        <f>SUMIFS(od_matrix_directed_all_pairs_pe!D:D, od_matrix_directed_all_pairs_pe!A:A, A3563, od_matrix_directed_all_pairs_pe!B:B, B3563, od_matrix_directed_all_pairs_pe!C:C, C3563)</f>
        <v>53</v>
      </c>
      <c r="E3563" s="30">
        <f t="array" ref="E3563">INDEX(total_subscribers_per_day!B:B, MATCH(A3563, total_subscribers_per_day!A:A, 0), 0)</f>
        <v>9490</v>
      </c>
      <c r="F3563" s="40">
        <f>SUMIFS(baseline_subscriber_movements!C:C, baseline_subscriber_movements!A:A, B3563, baseline_subscriber_movements!B:B, C3563)</f>
        <v>3.46893724377168E-3</v>
      </c>
      <c r="G3563" s="30">
        <f t="shared" si="0"/>
        <v>5.5848261327713384E-3</v>
      </c>
      <c r="H3563" s="30">
        <f t="shared" si="1"/>
        <v>1.6099530606379926</v>
      </c>
      <c r="I3563" s="30">
        <f t="shared" si="2"/>
        <v>60.995306063799262</v>
      </c>
    </row>
    <row r="3564" spans="1:9" ht="15.75" customHeight="1" x14ac:dyDescent="0.2">
      <c r="A3564" s="17">
        <f>od_matrix_directed_all_pairs_pe!A3553</f>
        <v>43956</v>
      </c>
      <c r="B3564" s="30" t="str">
        <f>od_matrix_directed_all_pairs_pe!B3553</f>
        <v>Locality04</v>
      </c>
      <c r="C3564" s="30" t="str">
        <f>od_matrix_directed_all_pairs_pe!C3553</f>
        <v>Locality35</v>
      </c>
      <c r="D3564" s="30">
        <f>SUMIFS(od_matrix_directed_all_pairs_pe!D:D, od_matrix_directed_all_pairs_pe!A:A, A3564, od_matrix_directed_all_pairs_pe!B:B, B3564, od_matrix_directed_all_pairs_pe!C:C, C3564)</f>
        <v>24</v>
      </c>
      <c r="E3564" s="30">
        <f t="array" ref="E3564">INDEX(total_subscribers_per_day!B:B, MATCH(A3564, total_subscribers_per_day!A:A, 0), 0)</f>
        <v>9490</v>
      </c>
      <c r="F3564" s="40">
        <f>SUMIFS(baseline_subscriber_movements!C:C, baseline_subscriber_movements!A:A, B3564, baseline_subscriber_movements!B:B, C3564)</f>
        <v>1.9457765309282499E-3</v>
      </c>
      <c r="G3564" s="30">
        <f t="shared" si="0"/>
        <v>2.5289778714436247E-3</v>
      </c>
      <c r="H3564" s="30">
        <f t="shared" si="1"/>
        <v>1.2997267832381314</v>
      </c>
      <c r="I3564" s="30">
        <f t="shared" si="2"/>
        <v>29.972678323813142</v>
      </c>
    </row>
    <row r="3565" spans="1:9" ht="15.75" customHeight="1" x14ac:dyDescent="0.2">
      <c r="A3565" s="17">
        <f>od_matrix_directed_all_pairs_pe!A3554</f>
        <v>43956</v>
      </c>
      <c r="B3565" s="30" t="str">
        <f>od_matrix_directed_all_pairs_pe!B3554</f>
        <v>Locality05</v>
      </c>
      <c r="C3565" s="30" t="str">
        <f>od_matrix_directed_all_pairs_pe!C3554</f>
        <v>Locality01</v>
      </c>
      <c r="D3565" s="30">
        <f>SUMIFS(od_matrix_directed_all_pairs_pe!D:D, od_matrix_directed_all_pairs_pe!A:A, A3565, od_matrix_directed_all_pairs_pe!B:B, B3565, od_matrix_directed_all_pairs_pe!C:C, C3565)</f>
        <v>16</v>
      </c>
      <c r="E3565" s="30">
        <f t="array" ref="E3565">INDEX(total_subscribers_per_day!B:B, MATCH(A3565, total_subscribers_per_day!A:A, 0), 0)</f>
        <v>9490</v>
      </c>
      <c r="F3565" s="40">
        <f>SUMIFS(baseline_subscriber_movements!C:C, baseline_subscriber_movements!A:A, B3565, baseline_subscriber_movements!B:B, C3565)</f>
        <v>2.1067134757163999E-3</v>
      </c>
      <c r="G3565" s="30">
        <f t="shared" si="0"/>
        <v>1.6859852476290833E-3</v>
      </c>
      <c r="H3565" s="30">
        <f t="shared" si="1"/>
        <v>0.80029167091920483</v>
      </c>
      <c r="I3565" s="30">
        <f t="shared" si="2"/>
        <v>-19.970832908079515</v>
      </c>
    </row>
    <row r="3566" spans="1:9" ht="15.75" customHeight="1" x14ac:dyDescent="0.2">
      <c r="A3566" s="17">
        <f>od_matrix_directed_all_pairs_pe!A3555</f>
        <v>43956</v>
      </c>
      <c r="B3566" s="30" t="str">
        <f>od_matrix_directed_all_pairs_pe!B3555</f>
        <v>Locality05</v>
      </c>
      <c r="C3566" s="30" t="str">
        <f>od_matrix_directed_all_pairs_pe!C3555</f>
        <v>Locality21</v>
      </c>
      <c r="D3566" s="30">
        <f>SUMIFS(od_matrix_directed_all_pairs_pe!D:D, od_matrix_directed_all_pairs_pe!A:A, A3566, od_matrix_directed_all_pairs_pe!B:B, B3566, od_matrix_directed_all_pairs_pe!C:C, C3566)</f>
        <v>17</v>
      </c>
      <c r="E3566" s="30">
        <f t="array" ref="E3566">INDEX(total_subscribers_per_day!B:B, MATCH(A3566, total_subscribers_per_day!A:A, 0), 0)</f>
        <v>9490</v>
      </c>
      <c r="F3566" s="40">
        <f>SUMIFS(baseline_subscriber_movements!C:C, baseline_subscriber_movements!A:A, B3566, baseline_subscriber_movements!B:B, C3566)</f>
        <v>2.2656804358552299E-3</v>
      </c>
      <c r="G3566" s="30">
        <f t="shared" si="0"/>
        <v>1.7913593256059009E-3</v>
      </c>
      <c r="H3566" s="30">
        <f t="shared" si="1"/>
        <v>0.79064959791194633</v>
      </c>
      <c r="I3566" s="30">
        <f t="shared" si="2"/>
        <v>-20.935040208805368</v>
      </c>
    </row>
    <row r="3567" spans="1:9" ht="15.75" customHeight="1" x14ac:dyDescent="0.2">
      <c r="A3567" s="17">
        <f>od_matrix_directed_all_pairs_pe!A3556</f>
        <v>43956</v>
      </c>
      <c r="B3567" s="30" t="str">
        <f>od_matrix_directed_all_pairs_pe!B3556</f>
        <v>Locality05</v>
      </c>
      <c r="C3567" s="30" t="str">
        <f>od_matrix_directed_all_pairs_pe!C3556</f>
        <v>Locality24</v>
      </c>
      <c r="D3567" s="30">
        <f>SUMIFS(od_matrix_directed_all_pairs_pe!D:D, od_matrix_directed_all_pairs_pe!A:A, A3567, od_matrix_directed_all_pairs_pe!B:B, B3567, od_matrix_directed_all_pairs_pe!C:C, C3567)</f>
        <v>19</v>
      </c>
      <c r="E3567" s="30">
        <f t="array" ref="E3567">INDEX(total_subscribers_per_day!B:B, MATCH(A3567, total_subscribers_per_day!A:A, 0), 0)</f>
        <v>9490</v>
      </c>
      <c r="F3567" s="40">
        <f>SUMIFS(baseline_subscriber_movements!C:C, baseline_subscriber_movements!A:A, B3567, baseline_subscriber_movements!B:B, C3567)</f>
        <v>1.84205705492101E-3</v>
      </c>
      <c r="G3567" s="30">
        <f t="shared" si="0"/>
        <v>2.0021074815595365E-3</v>
      </c>
      <c r="H3567" s="30">
        <f t="shared" si="1"/>
        <v>1.0868867911615201</v>
      </c>
      <c r="I3567" s="30">
        <f t="shared" si="2"/>
        <v>8.6886791161520094</v>
      </c>
    </row>
    <row r="3568" spans="1:9" ht="15.75" customHeight="1" x14ac:dyDescent="0.2">
      <c r="A3568" s="17">
        <f>od_matrix_directed_all_pairs_pe!A3557</f>
        <v>43956</v>
      </c>
      <c r="B3568" s="30" t="str">
        <f>od_matrix_directed_all_pairs_pe!B3557</f>
        <v>Locality05</v>
      </c>
      <c r="C3568" s="30" t="str">
        <f>od_matrix_directed_all_pairs_pe!C3557</f>
        <v>Locality27</v>
      </c>
      <c r="D3568" s="30">
        <f>SUMIFS(od_matrix_directed_all_pairs_pe!D:D, od_matrix_directed_all_pairs_pe!A:A, A3568, od_matrix_directed_all_pairs_pe!B:B, B3568, od_matrix_directed_all_pairs_pe!C:C, C3568)</f>
        <v>23</v>
      </c>
      <c r="E3568" s="30">
        <f t="array" ref="E3568">INDEX(total_subscribers_per_day!B:B, MATCH(A3568, total_subscribers_per_day!A:A, 0), 0)</f>
        <v>9490</v>
      </c>
      <c r="F3568" s="40">
        <f>SUMIFS(baseline_subscriber_movements!C:C, baseline_subscriber_movements!A:A, B3568, baseline_subscriber_movements!B:B, C3568)</f>
        <v>2.25673811643207E-3</v>
      </c>
      <c r="G3568" s="30">
        <f t="shared" si="0"/>
        <v>2.4236037934668073E-3</v>
      </c>
      <c r="H3568" s="30">
        <f t="shared" si="1"/>
        <v>1.073941090381614</v>
      </c>
      <c r="I3568" s="30">
        <f t="shared" si="2"/>
        <v>7.3941090381614005</v>
      </c>
    </row>
    <row r="3569" spans="1:9" ht="15.75" customHeight="1" x14ac:dyDescent="0.2">
      <c r="A3569" s="17">
        <f>od_matrix_directed_all_pairs_pe!A3558</f>
        <v>43956</v>
      </c>
      <c r="B3569" s="30" t="str">
        <f>od_matrix_directed_all_pairs_pe!B3558</f>
        <v>Locality05</v>
      </c>
      <c r="C3569" s="30" t="str">
        <f>od_matrix_directed_all_pairs_pe!C3558</f>
        <v>Locality29</v>
      </c>
      <c r="D3569" s="30">
        <f>SUMIFS(od_matrix_directed_all_pairs_pe!D:D, od_matrix_directed_all_pairs_pe!A:A, A3569, od_matrix_directed_all_pairs_pe!B:B, B3569, od_matrix_directed_all_pairs_pe!C:C, C3569)</f>
        <v>28</v>
      </c>
      <c r="E3569" s="30">
        <f t="array" ref="E3569">INDEX(total_subscribers_per_day!B:B, MATCH(A3569, total_subscribers_per_day!A:A, 0), 0)</f>
        <v>9490</v>
      </c>
      <c r="F3569" s="40">
        <f>SUMIFS(baseline_subscriber_movements!C:C, baseline_subscriber_movements!A:A, B3569, baseline_subscriber_movements!B:B, C3569)</f>
        <v>2.6313019682138701E-3</v>
      </c>
      <c r="G3569" s="30">
        <f t="shared" si="0"/>
        <v>2.9504741833508955E-3</v>
      </c>
      <c r="H3569" s="30">
        <f t="shared" si="1"/>
        <v>1.1212982086406753</v>
      </c>
      <c r="I3569" s="30">
        <f t="shared" si="2"/>
        <v>12.129820864067531</v>
      </c>
    </row>
    <row r="3570" spans="1:9" ht="15.75" customHeight="1" x14ac:dyDescent="0.2">
      <c r="A3570" s="17">
        <f>od_matrix_directed_all_pairs_pe!A3559</f>
        <v>43956</v>
      </c>
      <c r="B3570" s="30" t="str">
        <f>od_matrix_directed_all_pairs_pe!B3559</f>
        <v>Locality05</v>
      </c>
      <c r="C3570" s="30" t="str">
        <f>od_matrix_directed_all_pairs_pe!C3559</f>
        <v>Locality30</v>
      </c>
      <c r="D3570" s="30">
        <f>SUMIFS(od_matrix_directed_all_pairs_pe!D:D, od_matrix_directed_all_pairs_pe!A:A, A3570, od_matrix_directed_all_pairs_pe!B:B, B3570, od_matrix_directed_all_pairs_pe!C:C, C3570)</f>
        <v>22</v>
      </c>
      <c r="E3570" s="30">
        <f t="array" ref="E3570">INDEX(total_subscribers_per_day!B:B, MATCH(A3570, total_subscribers_per_day!A:A, 0), 0)</f>
        <v>9490</v>
      </c>
      <c r="F3570" s="40">
        <f>SUMIFS(baseline_subscriber_movements!C:C, baseline_subscriber_movements!A:A, B3570, baseline_subscriber_movements!B:B, C3570)</f>
        <v>2.2093634928984701E-3</v>
      </c>
      <c r="G3570" s="30">
        <f t="shared" si="0"/>
        <v>2.3182297154899895E-3</v>
      </c>
      <c r="H3570" s="30">
        <f t="shared" si="1"/>
        <v>1.0492749259872569</v>
      </c>
      <c r="I3570" s="30">
        <f t="shared" si="2"/>
        <v>4.9274925987256912</v>
      </c>
    </row>
    <row r="3571" spans="1:9" ht="15.75" customHeight="1" x14ac:dyDescent="0.2">
      <c r="A3571" s="17">
        <f>od_matrix_directed_all_pairs_pe!A3560</f>
        <v>43956</v>
      </c>
      <c r="B3571" s="30" t="str">
        <f>od_matrix_directed_all_pairs_pe!B3560</f>
        <v>Locality05</v>
      </c>
      <c r="C3571" s="30" t="str">
        <f>od_matrix_directed_all_pairs_pe!C3560</f>
        <v>Locality31</v>
      </c>
      <c r="D3571" s="30">
        <f>SUMIFS(od_matrix_directed_all_pairs_pe!D:D, od_matrix_directed_all_pairs_pe!A:A, A3571, od_matrix_directed_all_pairs_pe!B:B, B3571, od_matrix_directed_all_pairs_pe!C:C, C3571)</f>
        <v>32</v>
      </c>
      <c r="E3571" s="30">
        <f t="array" ref="E3571">INDEX(total_subscribers_per_day!B:B, MATCH(A3571, total_subscribers_per_day!A:A, 0), 0)</f>
        <v>9490</v>
      </c>
      <c r="F3571" s="40">
        <f>SUMIFS(baseline_subscriber_movements!C:C, baseline_subscriber_movements!A:A, B3571, baseline_subscriber_movements!B:B, C3571)</f>
        <v>3.35464933431177E-3</v>
      </c>
      <c r="G3571" s="30">
        <f t="shared" si="0"/>
        <v>3.3719704952581667E-3</v>
      </c>
      <c r="H3571" s="30">
        <f t="shared" si="1"/>
        <v>1.0051633298208649</v>
      </c>
      <c r="I3571" s="30">
        <f t="shared" si="2"/>
        <v>0.51633298208648704</v>
      </c>
    </row>
    <row r="3572" spans="1:9" ht="15.75" customHeight="1" x14ac:dyDescent="0.2">
      <c r="A3572" s="17">
        <f>od_matrix_directed_all_pairs_pe!A3561</f>
        <v>43956</v>
      </c>
      <c r="B3572" s="30" t="str">
        <f>od_matrix_directed_all_pairs_pe!B3561</f>
        <v>Locality05</v>
      </c>
      <c r="C3572" s="30" t="str">
        <f>od_matrix_directed_all_pairs_pe!C3561</f>
        <v>Locality32</v>
      </c>
      <c r="D3572" s="30">
        <f>SUMIFS(od_matrix_directed_all_pairs_pe!D:D, od_matrix_directed_all_pairs_pe!A:A, A3572, od_matrix_directed_all_pairs_pe!B:B, B3572, od_matrix_directed_all_pairs_pe!C:C, C3572)</f>
        <v>26</v>
      </c>
      <c r="E3572" s="30">
        <f t="array" ref="E3572">INDEX(total_subscribers_per_day!B:B, MATCH(A3572, total_subscribers_per_day!A:A, 0), 0)</f>
        <v>9490</v>
      </c>
      <c r="F3572" s="40">
        <f>SUMIFS(baseline_subscriber_movements!C:C, baseline_subscriber_movements!A:A, B3572, baseline_subscriber_movements!B:B, C3572)</f>
        <v>2.2105263157894701E-3</v>
      </c>
      <c r="G3572" s="30">
        <f t="shared" si="0"/>
        <v>2.7397260273972603E-3</v>
      </c>
      <c r="H3572" s="30">
        <f t="shared" si="1"/>
        <v>1.2393998695368578</v>
      </c>
      <c r="I3572" s="30">
        <f t="shared" si="2"/>
        <v>23.939986953685775</v>
      </c>
    </row>
    <row r="3573" spans="1:9" ht="15.75" customHeight="1" x14ac:dyDescent="0.2">
      <c r="A3573" s="17">
        <f>od_matrix_directed_all_pairs_pe!A3562</f>
        <v>43956</v>
      </c>
      <c r="B3573" s="30" t="str">
        <f>od_matrix_directed_all_pairs_pe!B3562</f>
        <v>Locality06</v>
      </c>
      <c r="C3573" s="30" t="str">
        <f>od_matrix_directed_all_pairs_pe!C3562</f>
        <v>Locality01</v>
      </c>
      <c r="D3573" s="30">
        <f>SUMIFS(od_matrix_directed_all_pairs_pe!D:D, od_matrix_directed_all_pairs_pe!A:A, A3573, od_matrix_directed_all_pairs_pe!B:B, B3573, od_matrix_directed_all_pairs_pe!C:C, C3573)</f>
        <v>35</v>
      </c>
      <c r="E3573" s="30">
        <f t="array" ref="E3573">INDEX(total_subscribers_per_day!B:B, MATCH(A3573, total_subscribers_per_day!A:A, 0), 0)</f>
        <v>9490</v>
      </c>
      <c r="F3573" s="40">
        <f>SUMIFS(baseline_subscriber_movements!C:C, baseline_subscriber_movements!A:A, B3573, baseline_subscriber_movements!B:B, C3573)</f>
        <v>3.6772431183021599E-3</v>
      </c>
      <c r="G3573" s="30">
        <f t="shared" si="0"/>
        <v>3.6880927291886197E-3</v>
      </c>
      <c r="H3573" s="30">
        <f t="shared" si="1"/>
        <v>1.0029504741833521</v>
      </c>
      <c r="I3573" s="30">
        <f t="shared" si="2"/>
        <v>0.29504741833521475</v>
      </c>
    </row>
    <row r="3574" spans="1:9" ht="15.75" customHeight="1" x14ac:dyDescent="0.2">
      <c r="A3574" s="17">
        <f>od_matrix_directed_all_pairs_pe!A3563</f>
        <v>43956</v>
      </c>
      <c r="B3574" s="30" t="str">
        <f>od_matrix_directed_all_pairs_pe!B3563</f>
        <v>Locality06</v>
      </c>
      <c r="C3574" s="30" t="str">
        <f>od_matrix_directed_all_pairs_pe!C3563</f>
        <v>Locality04</v>
      </c>
      <c r="D3574" s="30">
        <f>SUMIFS(od_matrix_directed_all_pairs_pe!D:D, od_matrix_directed_all_pairs_pe!A:A, A3574, od_matrix_directed_all_pairs_pe!B:B, B3574, od_matrix_directed_all_pairs_pe!C:C, C3574)</f>
        <v>23</v>
      </c>
      <c r="E3574" s="30">
        <f t="array" ref="E3574">INDEX(total_subscribers_per_day!B:B, MATCH(A3574, total_subscribers_per_day!A:A, 0), 0)</f>
        <v>9490</v>
      </c>
      <c r="F3574" s="40">
        <f>SUMIFS(baseline_subscriber_movements!C:C, baseline_subscriber_movements!A:A, B3574, baseline_subscriber_movements!B:B, C3574)</f>
        <v>3.5846072746441699E-3</v>
      </c>
      <c r="G3574" s="30">
        <f t="shared" si="0"/>
        <v>2.4236037934668073E-3</v>
      </c>
      <c r="H3574" s="30">
        <f t="shared" si="1"/>
        <v>0.67611417591272649</v>
      </c>
      <c r="I3574" s="30">
        <f t="shared" si="2"/>
        <v>-32.388582408727352</v>
      </c>
    </row>
    <row r="3575" spans="1:9" ht="15.75" customHeight="1" x14ac:dyDescent="0.2">
      <c r="A3575" s="17">
        <f>od_matrix_directed_all_pairs_pe!A3564</f>
        <v>43956</v>
      </c>
      <c r="B3575" s="30" t="str">
        <f>od_matrix_directed_all_pairs_pe!B3564</f>
        <v>Locality06</v>
      </c>
      <c r="C3575" s="30" t="str">
        <f>od_matrix_directed_all_pairs_pe!C3564</f>
        <v>Locality06</v>
      </c>
      <c r="D3575" s="30">
        <f>SUMIFS(od_matrix_directed_all_pairs_pe!D:D, od_matrix_directed_all_pairs_pe!A:A, A3575, od_matrix_directed_all_pairs_pe!B:B, B3575, od_matrix_directed_all_pairs_pe!C:C, C3575)</f>
        <v>16</v>
      </c>
      <c r="E3575" s="30">
        <f t="array" ref="E3575">INDEX(total_subscribers_per_day!B:B, MATCH(A3575, total_subscribers_per_day!A:A, 0), 0)</f>
        <v>9490</v>
      </c>
      <c r="F3575" s="40">
        <f>SUMIFS(baseline_subscriber_movements!C:C, baseline_subscriber_movements!A:A, B3575, baseline_subscriber_movements!B:B, C3575)</f>
        <v>2.00316288877174E-3</v>
      </c>
      <c r="G3575" s="30">
        <f t="shared" si="0"/>
        <v>1.6859852476290833E-3</v>
      </c>
      <c r="H3575" s="30">
        <f t="shared" si="1"/>
        <v>0.84166158282957337</v>
      </c>
      <c r="I3575" s="30">
        <f t="shared" si="2"/>
        <v>-15.833841717042663</v>
      </c>
    </row>
    <row r="3576" spans="1:9" ht="15.75" customHeight="1" x14ac:dyDescent="0.2">
      <c r="A3576" s="17">
        <f>od_matrix_directed_all_pairs_pe!A3565</f>
        <v>43956</v>
      </c>
      <c r="B3576" s="30" t="str">
        <f>od_matrix_directed_all_pairs_pe!B3565</f>
        <v>Locality06</v>
      </c>
      <c r="C3576" s="30" t="str">
        <f>od_matrix_directed_all_pairs_pe!C3565</f>
        <v>Locality07</v>
      </c>
      <c r="D3576" s="30">
        <f>SUMIFS(od_matrix_directed_all_pairs_pe!D:D, od_matrix_directed_all_pairs_pe!A:A, A3576, od_matrix_directed_all_pairs_pe!B:B, B3576, od_matrix_directed_all_pairs_pe!C:C, C3576)</f>
        <v>28</v>
      </c>
      <c r="E3576" s="30">
        <f t="array" ref="E3576">INDEX(total_subscribers_per_day!B:B, MATCH(A3576, total_subscribers_per_day!A:A, 0), 0)</f>
        <v>9490</v>
      </c>
      <c r="F3576" s="40">
        <f>SUMIFS(baseline_subscriber_movements!C:C, baseline_subscriber_movements!A:A, B3576, baseline_subscriber_movements!B:B, C3576)</f>
        <v>2.5293820574484398E-3</v>
      </c>
      <c r="G3576" s="30">
        <f t="shared" si="0"/>
        <v>2.9504741833508955E-3</v>
      </c>
      <c r="H3576" s="30">
        <f t="shared" si="1"/>
        <v>1.1664802375989178</v>
      </c>
      <c r="I3576" s="30">
        <f t="shared" si="2"/>
        <v>16.648023759891785</v>
      </c>
    </row>
    <row r="3577" spans="1:9" ht="15.75" customHeight="1" x14ac:dyDescent="0.2">
      <c r="A3577" s="17">
        <f>od_matrix_directed_all_pairs_pe!A3566</f>
        <v>43956</v>
      </c>
      <c r="B3577" s="30" t="str">
        <f>od_matrix_directed_all_pairs_pe!B3566</f>
        <v>Locality06</v>
      </c>
      <c r="C3577" s="30" t="str">
        <f>od_matrix_directed_all_pairs_pe!C3566</f>
        <v>Locality08</v>
      </c>
      <c r="D3577" s="30">
        <f>SUMIFS(od_matrix_directed_all_pairs_pe!D:D, od_matrix_directed_all_pairs_pe!A:A, A3577, od_matrix_directed_all_pairs_pe!B:B, B3577, od_matrix_directed_all_pairs_pe!C:C, C3577)</f>
        <v>23</v>
      </c>
      <c r="E3577" s="30">
        <f t="array" ref="E3577">INDEX(total_subscribers_per_day!B:B, MATCH(A3577, total_subscribers_per_day!A:A, 0), 0)</f>
        <v>9490</v>
      </c>
      <c r="F3577" s="40">
        <f>SUMIFS(baseline_subscriber_movements!C:C, baseline_subscriber_movements!A:A, B3577, baseline_subscriber_movements!B:B, C3577)</f>
        <v>2.7880289435800402E-3</v>
      </c>
      <c r="G3577" s="30">
        <f t="shared" si="0"/>
        <v>2.4236037934668073E-3</v>
      </c>
      <c r="H3577" s="30">
        <f t="shared" si="1"/>
        <v>0.86928932321438412</v>
      </c>
      <c r="I3577" s="30">
        <f t="shared" si="2"/>
        <v>-13.071067678561587</v>
      </c>
    </row>
    <row r="3578" spans="1:9" ht="15.75" customHeight="1" x14ac:dyDescent="0.2">
      <c r="A3578" s="17">
        <f>od_matrix_directed_all_pairs_pe!A3567</f>
        <v>43956</v>
      </c>
      <c r="B3578" s="30" t="str">
        <f>od_matrix_directed_all_pairs_pe!B3567</f>
        <v>Locality06</v>
      </c>
      <c r="C3578" s="30" t="str">
        <f>od_matrix_directed_all_pairs_pe!C3567</f>
        <v>Locality10</v>
      </c>
      <c r="D3578" s="30">
        <f>SUMIFS(od_matrix_directed_all_pairs_pe!D:D, od_matrix_directed_all_pairs_pe!A:A, A3578, od_matrix_directed_all_pairs_pe!B:B, B3578, od_matrix_directed_all_pairs_pe!C:C, C3578)</f>
        <v>22</v>
      </c>
      <c r="E3578" s="30">
        <f t="array" ref="E3578">INDEX(total_subscribers_per_day!B:B, MATCH(A3578, total_subscribers_per_day!A:A, 0), 0)</f>
        <v>9490</v>
      </c>
      <c r="F3578" s="40">
        <f>SUMIFS(baseline_subscriber_movements!C:C, baseline_subscriber_movements!A:A, B3578, baseline_subscriber_movements!B:B, C3578)</f>
        <v>2.6318559848405002E-3</v>
      </c>
      <c r="G3578" s="30">
        <f t="shared" si="0"/>
        <v>2.3182297154899895E-3</v>
      </c>
      <c r="H3578" s="30">
        <f t="shared" si="1"/>
        <v>0.88083456269757954</v>
      </c>
      <c r="I3578" s="30">
        <f t="shared" si="2"/>
        <v>-11.916543730242047</v>
      </c>
    </row>
    <row r="3579" spans="1:9" ht="15.75" customHeight="1" x14ac:dyDescent="0.2">
      <c r="A3579" s="17">
        <f>od_matrix_directed_all_pairs_pe!A3568</f>
        <v>43956</v>
      </c>
      <c r="B3579" s="30" t="str">
        <f>od_matrix_directed_all_pairs_pe!B3568</f>
        <v>Locality06</v>
      </c>
      <c r="C3579" s="30" t="str">
        <f>od_matrix_directed_all_pairs_pe!C3568</f>
        <v>Locality11</v>
      </c>
      <c r="D3579" s="30">
        <f>SUMIFS(od_matrix_directed_all_pairs_pe!D:D, od_matrix_directed_all_pairs_pe!A:A, A3579, od_matrix_directed_all_pairs_pe!B:B, B3579, od_matrix_directed_all_pairs_pe!C:C, C3579)</f>
        <v>22</v>
      </c>
      <c r="E3579" s="30">
        <f t="array" ref="E3579">INDEX(total_subscribers_per_day!B:B, MATCH(A3579, total_subscribers_per_day!A:A, 0), 0)</f>
        <v>9490</v>
      </c>
      <c r="F3579" s="40">
        <f>SUMIFS(baseline_subscriber_movements!C:C, baseline_subscriber_movements!A:A, B3579, baseline_subscriber_movements!B:B, C3579)</f>
        <v>2.7354024197790601E-3</v>
      </c>
      <c r="G3579" s="30">
        <f t="shared" si="0"/>
        <v>2.3182297154899895E-3</v>
      </c>
      <c r="H3579" s="30">
        <f t="shared" si="1"/>
        <v>0.84749128637432225</v>
      </c>
      <c r="I3579" s="30">
        <f t="shared" si="2"/>
        <v>-15.250871362567775</v>
      </c>
    </row>
    <row r="3580" spans="1:9" ht="15.75" customHeight="1" x14ac:dyDescent="0.2">
      <c r="A3580" s="17">
        <f>od_matrix_directed_all_pairs_pe!A3569</f>
        <v>43956</v>
      </c>
      <c r="B3580" s="30" t="str">
        <f>od_matrix_directed_all_pairs_pe!B3569</f>
        <v>Locality06</v>
      </c>
      <c r="C3580" s="30" t="str">
        <f>od_matrix_directed_all_pairs_pe!C3569</f>
        <v>Locality15</v>
      </c>
      <c r="D3580" s="30">
        <f>SUMIFS(od_matrix_directed_all_pairs_pe!D:D, od_matrix_directed_all_pairs_pe!A:A, A3580, od_matrix_directed_all_pairs_pe!B:B, B3580, od_matrix_directed_all_pairs_pe!C:C, C3580)</f>
        <v>21</v>
      </c>
      <c r="E3580" s="30">
        <f t="array" ref="E3580">INDEX(total_subscribers_per_day!B:B, MATCH(A3580, total_subscribers_per_day!A:A, 0), 0)</f>
        <v>9490</v>
      </c>
      <c r="F3580" s="40">
        <f>SUMIFS(baseline_subscriber_movements!C:C, baseline_subscriber_movements!A:A, B3580, baseline_subscriber_movements!B:B, C3580)</f>
        <v>2.6311635077861601E-3</v>
      </c>
      <c r="G3580" s="30">
        <f t="shared" si="0"/>
        <v>2.2128556375131717E-3</v>
      </c>
      <c r="H3580" s="30">
        <f t="shared" si="1"/>
        <v>0.84101791126430248</v>
      </c>
      <c r="I3580" s="30">
        <f t="shared" si="2"/>
        <v>-15.898208873569752</v>
      </c>
    </row>
    <row r="3581" spans="1:9" ht="15.75" customHeight="1" x14ac:dyDescent="0.2">
      <c r="A3581" s="17">
        <f>od_matrix_directed_all_pairs_pe!A3570</f>
        <v>43956</v>
      </c>
      <c r="B3581" s="30" t="str">
        <f>od_matrix_directed_all_pairs_pe!B3570</f>
        <v>Locality06</v>
      </c>
      <c r="C3581" s="30" t="str">
        <f>od_matrix_directed_all_pairs_pe!C3570</f>
        <v>Locality16</v>
      </c>
      <c r="D3581" s="30">
        <f>SUMIFS(od_matrix_directed_all_pairs_pe!D:D, od_matrix_directed_all_pairs_pe!A:A, A3581, od_matrix_directed_all_pairs_pe!B:B, B3581, od_matrix_directed_all_pairs_pe!C:C, C3581)</f>
        <v>36</v>
      </c>
      <c r="E3581" s="30">
        <f t="array" ref="E3581">INDEX(total_subscribers_per_day!B:B, MATCH(A3581, total_subscribers_per_day!A:A, 0), 0)</f>
        <v>9490</v>
      </c>
      <c r="F3581" s="40">
        <f>SUMIFS(baseline_subscriber_movements!C:C, baseline_subscriber_movements!A:A, B3581, baseline_subscriber_movements!B:B, C3581)</f>
        <v>2.8418061256709798E-3</v>
      </c>
      <c r="G3581" s="30">
        <f t="shared" si="0"/>
        <v>3.7934668071654375E-3</v>
      </c>
      <c r="H3581" s="30">
        <f t="shared" si="1"/>
        <v>1.3348788198103279</v>
      </c>
      <c r="I3581" s="30">
        <f t="shared" si="2"/>
        <v>33.487881981032785</v>
      </c>
    </row>
    <row r="3582" spans="1:9" ht="15.75" customHeight="1" x14ac:dyDescent="0.2">
      <c r="A3582" s="17">
        <f>od_matrix_directed_all_pairs_pe!A3571</f>
        <v>43956</v>
      </c>
      <c r="B3582" s="30" t="str">
        <f>od_matrix_directed_all_pairs_pe!B3571</f>
        <v>Locality06</v>
      </c>
      <c r="C3582" s="30" t="str">
        <f>od_matrix_directed_all_pairs_pe!C3571</f>
        <v>Locality17</v>
      </c>
      <c r="D3582" s="30">
        <f>SUMIFS(od_matrix_directed_all_pairs_pe!D:D, od_matrix_directed_all_pairs_pe!A:A, A3582, od_matrix_directed_all_pairs_pe!B:B, B3582, od_matrix_directed_all_pairs_pe!C:C, C3582)</f>
        <v>19</v>
      </c>
      <c r="E3582" s="30">
        <f t="array" ref="E3582">INDEX(total_subscribers_per_day!B:B, MATCH(A3582, total_subscribers_per_day!A:A, 0), 0)</f>
        <v>9490</v>
      </c>
      <c r="F3582" s="40">
        <f>SUMIFS(baseline_subscriber_movements!C:C, baseline_subscriber_movements!A:A, B3582, baseline_subscriber_movements!B:B, C3582)</f>
        <v>2.2112245972412299E-3</v>
      </c>
      <c r="G3582" s="30">
        <f t="shared" si="0"/>
        <v>2.0021074815595365E-3</v>
      </c>
      <c r="H3582" s="30">
        <f t="shared" si="1"/>
        <v>0.90542927392242645</v>
      </c>
      <c r="I3582" s="30">
        <f t="shared" si="2"/>
        <v>-9.4570726077573557</v>
      </c>
    </row>
    <row r="3583" spans="1:9" ht="15.75" customHeight="1" x14ac:dyDescent="0.2">
      <c r="A3583" s="17">
        <f>od_matrix_directed_all_pairs_pe!A3572</f>
        <v>43956</v>
      </c>
      <c r="B3583" s="30" t="str">
        <f>od_matrix_directed_all_pairs_pe!B3572</f>
        <v>Locality06</v>
      </c>
      <c r="C3583" s="30" t="str">
        <f>od_matrix_directed_all_pairs_pe!C3572</f>
        <v>Locality18</v>
      </c>
      <c r="D3583" s="30">
        <f>SUMIFS(od_matrix_directed_all_pairs_pe!D:D, od_matrix_directed_all_pairs_pe!A:A, A3583, od_matrix_directed_all_pairs_pe!B:B, B3583, od_matrix_directed_all_pairs_pe!C:C, C3583)</f>
        <v>20</v>
      </c>
      <c r="E3583" s="30">
        <f t="array" ref="E3583">INDEX(total_subscribers_per_day!B:B, MATCH(A3583, total_subscribers_per_day!A:A, 0), 0)</f>
        <v>9490</v>
      </c>
      <c r="F3583" s="40">
        <f>SUMIFS(baseline_subscriber_movements!C:C, baseline_subscriber_movements!A:A, B3583, baseline_subscriber_movements!B:B, C3583)</f>
        <v>2.7377066442034301E-3</v>
      </c>
      <c r="G3583" s="30">
        <f t="shared" si="0"/>
        <v>2.1074815595363539E-3</v>
      </c>
      <c r="H3583" s="30">
        <f t="shared" si="1"/>
        <v>0.76979816811218349</v>
      </c>
      <c r="I3583" s="30">
        <f t="shared" si="2"/>
        <v>-23.020183188781651</v>
      </c>
    </row>
    <row r="3584" spans="1:9" ht="15.75" customHeight="1" x14ac:dyDescent="0.2">
      <c r="A3584" s="17">
        <f>od_matrix_directed_all_pairs_pe!A3573</f>
        <v>43956</v>
      </c>
      <c r="B3584" s="30" t="str">
        <f>od_matrix_directed_all_pairs_pe!B3573</f>
        <v>Locality06</v>
      </c>
      <c r="C3584" s="30" t="str">
        <f>od_matrix_directed_all_pairs_pe!C3573</f>
        <v>Locality19</v>
      </c>
      <c r="D3584" s="30">
        <f>SUMIFS(od_matrix_directed_all_pairs_pe!D:D, od_matrix_directed_all_pairs_pe!A:A, A3584, od_matrix_directed_all_pairs_pe!B:B, B3584, od_matrix_directed_all_pairs_pe!C:C, C3584)</f>
        <v>22</v>
      </c>
      <c r="E3584" s="30">
        <f t="array" ref="E3584">INDEX(total_subscribers_per_day!B:B, MATCH(A3584, total_subscribers_per_day!A:A, 0), 0)</f>
        <v>9490</v>
      </c>
      <c r="F3584" s="40">
        <f>SUMIFS(baseline_subscriber_movements!C:C, baseline_subscriber_movements!A:A, B3584, baseline_subscriber_movements!B:B, C3584)</f>
        <v>1.89953566905867E-3</v>
      </c>
      <c r="G3584" s="30">
        <f t="shared" si="0"/>
        <v>2.3182297154899895E-3</v>
      </c>
      <c r="H3584" s="30">
        <f t="shared" si="1"/>
        <v>1.220419154665733</v>
      </c>
      <c r="I3584" s="30">
        <f t="shared" si="2"/>
        <v>22.041915466573304</v>
      </c>
    </row>
    <row r="3585" spans="1:9" ht="15.75" customHeight="1" x14ac:dyDescent="0.2">
      <c r="A3585" s="17">
        <f>od_matrix_directed_all_pairs_pe!A3574</f>
        <v>43956</v>
      </c>
      <c r="B3585" s="30" t="str">
        <f>od_matrix_directed_all_pairs_pe!B3574</f>
        <v>Locality06</v>
      </c>
      <c r="C3585" s="30" t="str">
        <f>od_matrix_directed_all_pairs_pe!C3574</f>
        <v>Locality21</v>
      </c>
      <c r="D3585" s="30">
        <f>SUMIFS(od_matrix_directed_all_pairs_pe!D:D, od_matrix_directed_all_pairs_pe!A:A, A3585, od_matrix_directed_all_pairs_pe!B:B, B3585, od_matrix_directed_all_pairs_pe!C:C, C3585)</f>
        <v>39</v>
      </c>
      <c r="E3585" s="30">
        <f t="array" ref="E3585">INDEX(total_subscribers_per_day!B:B, MATCH(A3585, total_subscribers_per_day!A:A, 0), 0)</f>
        <v>9490</v>
      </c>
      <c r="F3585" s="40">
        <f>SUMIFS(baseline_subscriber_movements!C:C, baseline_subscriber_movements!A:A, B3585, baseline_subscriber_movements!B:B, C3585)</f>
        <v>4.3157894736842103E-3</v>
      </c>
      <c r="G3585" s="30">
        <f t="shared" si="0"/>
        <v>4.10958904109589E-3</v>
      </c>
      <c r="H3585" s="30">
        <f t="shared" si="1"/>
        <v>0.95222185098563306</v>
      </c>
      <c r="I3585" s="30">
        <f t="shared" si="2"/>
        <v>-4.7778149014366944</v>
      </c>
    </row>
    <row r="3586" spans="1:9" ht="15.75" customHeight="1" x14ac:dyDescent="0.2">
      <c r="A3586" s="17">
        <f>od_matrix_directed_all_pairs_pe!A3575</f>
        <v>43956</v>
      </c>
      <c r="B3586" s="30" t="str">
        <f>od_matrix_directed_all_pairs_pe!B3575</f>
        <v>Locality06</v>
      </c>
      <c r="C3586" s="30" t="str">
        <f>od_matrix_directed_all_pairs_pe!C3575</f>
        <v>Locality22</v>
      </c>
      <c r="D3586" s="30">
        <f>SUMIFS(od_matrix_directed_all_pairs_pe!D:D, od_matrix_directed_all_pairs_pe!A:A, A3586, od_matrix_directed_all_pairs_pe!B:B, B3586, od_matrix_directed_all_pairs_pe!C:C, C3586)</f>
        <v>20</v>
      </c>
      <c r="E3586" s="30">
        <f t="array" ref="E3586">INDEX(total_subscribers_per_day!B:B, MATCH(A3586, total_subscribers_per_day!A:A, 0), 0)</f>
        <v>9490</v>
      </c>
      <c r="F3586" s="40">
        <f>SUMIFS(baseline_subscriber_movements!C:C, baseline_subscriber_movements!A:A, B3586, baseline_subscriber_movements!B:B, C3586)</f>
        <v>2.0995171110644501E-3</v>
      </c>
      <c r="G3586" s="30">
        <f t="shared" si="0"/>
        <v>2.1074815595363539E-3</v>
      </c>
      <c r="H3586" s="30">
        <f t="shared" si="1"/>
        <v>1.0037934668071677</v>
      </c>
      <c r="I3586" s="30">
        <f t="shared" si="2"/>
        <v>0.37934668071677446</v>
      </c>
    </row>
    <row r="3587" spans="1:9" ht="15.75" customHeight="1" x14ac:dyDescent="0.2">
      <c r="A3587" s="17">
        <f>od_matrix_directed_all_pairs_pe!A3576</f>
        <v>43956</v>
      </c>
      <c r="B3587" s="30" t="str">
        <f>od_matrix_directed_all_pairs_pe!B3576</f>
        <v>Locality06</v>
      </c>
      <c r="C3587" s="30" t="str">
        <f>od_matrix_directed_all_pairs_pe!C3576</f>
        <v>Locality24</v>
      </c>
      <c r="D3587" s="30">
        <f>SUMIFS(od_matrix_directed_all_pairs_pe!D:D, od_matrix_directed_all_pairs_pe!A:A, A3587, od_matrix_directed_all_pairs_pe!B:B, B3587, od_matrix_directed_all_pairs_pe!C:C, C3587)</f>
        <v>29</v>
      </c>
      <c r="E3587" s="30">
        <f t="array" ref="E3587">INDEX(total_subscribers_per_day!B:B, MATCH(A3587, total_subscribers_per_day!A:A, 0), 0)</f>
        <v>9490</v>
      </c>
      <c r="F3587" s="40">
        <f>SUMIFS(baseline_subscriber_movements!C:C, baseline_subscriber_movements!A:A, B3587, baseline_subscriber_movements!B:B, C3587)</f>
        <v>2.7256525841283098E-3</v>
      </c>
      <c r="G3587" s="30">
        <f t="shared" si="0"/>
        <v>3.0558482613277133E-3</v>
      </c>
      <c r="H3587" s="30">
        <f t="shared" si="1"/>
        <v>1.1211437140309659</v>
      </c>
      <c r="I3587" s="30">
        <f t="shared" si="2"/>
        <v>12.114371403096591</v>
      </c>
    </row>
    <row r="3588" spans="1:9" ht="15.75" customHeight="1" x14ac:dyDescent="0.2">
      <c r="A3588" s="17">
        <f>od_matrix_directed_all_pairs_pe!A3577</f>
        <v>43956</v>
      </c>
      <c r="B3588" s="30" t="str">
        <f>od_matrix_directed_all_pairs_pe!B3577</f>
        <v>Locality06</v>
      </c>
      <c r="C3588" s="30" t="str">
        <f>od_matrix_directed_all_pairs_pe!C3577</f>
        <v>Locality25</v>
      </c>
      <c r="D3588" s="30">
        <f>SUMIFS(od_matrix_directed_all_pairs_pe!D:D, od_matrix_directed_all_pairs_pe!A:A, A3588, od_matrix_directed_all_pairs_pe!B:B, B3588, od_matrix_directed_all_pairs_pe!C:C, C3588)</f>
        <v>31</v>
      </c>
      <c r="E3588" s="30">
        <f t="array" ref="E3588">INDEX(total_subscribers_per_day!B:B, MATCH(A3588, total_subscribers_per_day!A:A, 0), 0)</f>
        <v>9490</v>
      </c>
      <c r="F3588" s="40">
        <f>SUMIFS(baseline_subscriber_movements!C:C, baseline_subscriber_movements!A:A, B3588, baseline_subscriber_movements!B:B, C3588)</f>
        <v>3.5846072746441699E-3</v>
      </c>
      <c r="G3588" s="30">
        <f t="shared" si="0"/>
        <v>3.2665964172813489E-3</v>
      </c>
      <c r="H3588" s="30">
        <f t="shared" si="1"/>
        <v>0.91128432405628346</v>
      </c>
      <c r="I3588" s="30">
        <f t="shared" si="2"/>
        <v>-8.8715675943716548</v>
      </c>
    </row>
    <row r="3589" spans="1:9" ht="15.75" customHeight="1" x14ac:dyDescent="0.2">
      <c r="A3589" s="17">
        <f>od_matrix_directed_all_pairs_pe!A3578</f>
        <v>43956</v>
      </c>
      <c r="B3589" s="30" t="str">
        <f>od_matrix_directed_all_pairs_pe!B3578</f>
        <v>Locality06</v>
      </c>
      <c r="C3589" s="30" t="str">
        <f>od_matrix_directed_all_pairs_pe!C3578</f>
        <v>Locality26</v>
      </c>
      <c r="D3589" s="30">
        <f>SUMIFS(od_matrix_directed_all_pairs_pe!D:D, od_matrix_directed_all_pairs_pe!A:A, A3589, od_matrix_directed_all_pairs_pe!B:B, B3589, od_matrix_directed_all_pairs_pe!C:C, C3589)</f>
        <v>20</v>
      </c>
      <c r="E3589" s="30">
        <f t="array" ref="E3589">INDEX(total_subscribers_per_day!B:B, MATCH(A3589, total_subscribers_per_day!A:A, 0), 0)</f>
        <v>9490</v>
      </c>
      <c r="F3589" s="40">
        <f>SUMIFS(baseline_subscriber_movements!C:C, baseline_subscriber_movements!A:A, B3589, baseline_subscriber_movements!B:B, C3589)</f>
        <v>1.9412269879956201E-3</v>
      </c>
      <c r="G3589" s="30">
        <f t="shared" si="0"/>
        <v>2.1074815595363539E-3</v>
      </c>
      <c r="H3589" s="30">
        <f t="shared" si="1"/>
        <v>1.0856440656187234</v>
      </c>
      <c r="I3589" s="30">
        <f t="shared" si="2"/>
        <v>8.5644065618723388</v>
      </c>
    </row>
    <row r="3590" spans="1:9" ht="15.75" customHeight="1" x14ac:dyDescent="0.2">
      <c r="A3590" s="17">
        <f>od_matrix_directed_all_pairs_pe!A3579</f>
        <v>43956</v>
      </c>
      <c r="B3590" s="30" t="str">
        <f>od_matrix_directed_all_pairs_pe!B3579</f>
        <v>Locality06</v>
      </c>
      <c r="C3590" s="30" t="str">
        <f>od_matrix_directed_all_pairs_pe!C3579</f>
        <v>Locality27</v>
      </c>
      <c r="D3590" s="30">
        <f>SUMIFS(od_matrix_directed_all_pairs_pe!D:D, od_matrix_directed_all_pairs_pe!A:A, A3590, od_matrix_directed_all_pairs_pe!B:B, B3590, od_matrix_directed_all_pairs_pe!C:C, C3590)</f>
        <v>44</v>
      </c>
      <c r="E3590" s="30">
        <f t="array" ref="E3590">INDEX(total_subscribers_per_day!B:B, MATCH(A3590, total_subscribers_per_day!A:A, 0), 0)</f>
        <v>9490</v>
      </c>
      <c r="F3590" s="40">
        <f>SUMIFS(baseline_subscriber_movements!C:C, baseline_subscriber_movements!A:A, B3590, baseline_subscriber_movements!B:B, C3590)</f>
        <v>4.4224491944824598E-3</v>
      </c>
      <c r="G3590" s="30">
        <f t="shared" si="0"/>
        <v>4.636459430979979E-3</v>
      </c>
      <c r="H3590" s="30">
        <f t="shared" si="1"/>
        <v>1.0483917908575462</v>
      </c>
      <c r="I3590" s="30">
        <f t="shared" si="2"/>
        <v>4.8391790857546191</v>
      </c>
    </row>
    <row r="3591" spans="1:9" ht="15.75" customHeight="1" x14ac:dyDescent="0.2">
      <c r="A3591" s="17">
        <f>od_matrix_directed_all_pairs_pe!A3580</f>
        <v>43956</v>
      </c>
      <c r="B3591" s="30" t="str">
        <f>od_matrix_directed_all_pairs_pe!B3580</f>
        <v>Locality06</v>
      </c>
      <c r="C3591" s="30" t="str">
        <f>od_matrix_directed_all_pairs_pe!C3580</f>
        <v>Locality29</v>
      </c>
      <c r="D3591" s="30">
        <f>SUMIFS(od_matrix_directed_all_pairs_pe!D:D, od_matrix_directed_all_pairs_pe!A:A, A3591, od_matrix_directed_all_pairs_pe!B:B, B3591, od_matrix_directed_all_pairs_pe!C:C, C3591)</f>
        <v>40</v>
      </c>
      <c r="E3591" s="30">
        <f t="array" ref="E3591">INDEX(total_subscribers_per_day!B:B, MATCH(A3591, total_subscribers_per_day!A:A, 0), 0)</f>
        <v>9490</v>
      </c>
      <c r="F3591" s="40">
        <f>SUMIFS(baseline_subscriber_movements!C:C, baseline_subscriber_movements!A:A, B3591, baseline_subscriber_movements!B:B, C3591)</f>
        <v>5.48234053769109E-3</v>
      </c>
      <c r="G3591" s="30">
        <f t="shared" si="0"/>
        <v>4.2149631190727078E-3</v>
      </c>
      <c r="H3591" s="30">
        <f t="shared" si="1"/>
        <v>0.76882548431547393</v>
      </c>
      <c r="I3591" s="30">
        <f t="shared" si="2"/>
        <v>-23.117451568452609</v>
      </c>
    </row>
    <row r="3592" spans="1:9" ht="15.75" customHeight="1" x14ac:dyDescent="0.2">
      <c r="A3592" s="17">
        <f>od_matrix_directed_all_pairs_pe!A3581</f>
        <v>43956</v>
      </c>
      <c r="B3592" s="30" t="str">
        <f>od_matrix_directed_all_pairs_pe!B3581</f>
        <v>Locality06</v>
      </c>
      <c r="C3592" s="30" t="str">
        <f>od_matrix_directed_all_pairs_pe!C3581</f>
        <v>Locality30</v>
      </c>
      <c r="D3592" s="30">
        <f>SUMIFS(od_matrix_directed_all_pairs_pe!D:D, od_matrix_directed_all_pairs_pe!A:A, A3592, od_matrix_directed_all_pairs_pe!B:B, B3592, od_matrix_directed_all_pairs_pe!C:C, C3592)</f>
        <v>46</v>
      </c>
      <c r="E3592" s="30">
        <f t="array" ref="E3592">INDEX(total_subscribers_per_day!B:B, MATCH(A3592, total_subscribers_per_day!A:A, 0), 0)</f>
        <v>9490</v>
      </c>
      <c r="F3592" s="40">
        <f>SUMIFS(baseline_subscriber_movements!C:C, baseline_subscriber_movements!A:A, B3592, baseline_subscriber_movements!B:B, C3592)</f>
        <v>4.2118563756975798E-3</v>
      </c>
      <c r="G3592" s="30">
        <f t="shared" si="0"/>
        <v>4.8472075869336146E-3</v>
      </c>
      <c r="H3592" s="30">
        <f t="shared" si="1"/>
        <v>1.150848261327716</v>
      </c>
      <c r="I3592" s="30">
        <f t="shared" si="2"/>
        <v>15.0848261327716</v>
      </c>
    </row>
    <row r="3593" spans="1:9" ht="15.75" customHeight="1" x14ac:dyDescent="0.2">
      <c r="A3593" s="17">
        <f>od_matrix_directed_all_pairs_pe!A3582</f>
        <v>43956</v>
      </c>
      <c r="B3593" s="30" t="str">
        <f>od_matrix_directed_all_pairs_pe!B3582</f>
        <v>Locality06</v>
      </c>
      <c r="C3593" s="30" t="str">
        <f>od_matrix_directed_all_pairs_pe!C3582</f>
        <v>Locality31</v>
      </c>
      <c r="D3593" s="30">
        <f>SUMIFS(od_matrix_directed_all_pairs_pe!D:D, od_matrix_directed_all_pairs_pe!A:A, A3593, od_matrix_directed_all_pairs_pe!B:B, B3593, od_matrix_directed_all_pairs_pe!C:C, C3593)</f>
        <v>50</v>
      </c>
      <c r="E3593" s="30">
        <f t="array" ref="E3593">INDEX(total_subscribers_per_day!B:B, MATCH(A3593, total_subscribers_per_day!A:A, 0), 0)</f>
        <v>9490</v>
      </c>
      <c r="F3593" s="40">
        <f>SUMIFS(baseline_subscriber_movements!C:C, baseline_subscriber_movements!A:A, B3593, baseline_subscriber_movements!B:B, C3593)</f>
        <v>6.9342298802269296E-3</v>
      </c>
      <c r="G3593" s="30">
        <f t="shared" si="0"/>
        <v>5.268703898840885E-3</v>
      </c>
      <c r="H3593" s="30">
        <f t="shared" si="1"/>
        <v>0.75981096529041825</v>
      </c>
      <c r="I3593" s="30">
        <f t="shared" si="2"/>
        <v>-24.018903470958175</v>
      </c>
    </row>
    <row r="3594" spans="1:9" ht="15.75" customHeight="1" x14ac:dyDescent="0.2">
      <c r="A3594" s="17">
        <f>od_matrix_directed_all_pairs_pe!A3583</f>
        <v>43956</v>
      </c>
      <c r="B3594" s="30" t="str">
        <f>od_matrix_directed_all_pairs_pe!B3583</f>
        <v>Locality06</v>
      </c>
      <c r="C3594" s="30" t="str">
        <f>od_matrix_directed_all_pairs_pe!C3583</f>
        <v>Locality32</v>
      </c>
      <c r="D3594" s="30">
        <f>SUMIFS(od_matrix_directed_all_pairs_pe!D:D, od_matrix_directed_all_pairs_pe!A:A, A3594, od_matrix_directed_all_pairs_pe!B:B, B3594, od_matrix_directed_all_pairs_pe!C:C, C3594)</f>
        <v>38</v>
      </c>
      <c r="E3594" s="30">
        <f t="array" ref="E3594">INDEX(total_subscribers_per_day!B:B, MATCH(A3594, total_subscribers_per_day!A:A, 0), 0)</f>
        <v>9490</v>
      </c>
      <c r="F3594" s="40">
        <f>SUMIFS(baseline_subscriber_movements!C:C, baseline_subscriber_movements!A:A, B3594, baseline_subscriber_movements!B:B, C3594)</f>
        <v>4.6203927333823298E-3</v>
      </c>
      <c r="G3594" s="30">
        <f t="shared" si="0"/>
        <v>4.0042149631190731E-3</v>
      </c>
      <c r="H3594" s="30">
        <f t="shared" si="1"/>
        <v>0.86663952485870444</v>
      </c>
      <c r="I3594" s="30">
        <f t="shared" si="2"/>
        <v>-13.336047514129557</v>
      </c>
    </row>
    <row r="3595" spans="1:9" ht="15.75" customHeight="1" x14ac:dyDescent="0.2">
      <c r="A3595" s="17">
        <f>od_matrix_directed_all_pairs_pe!A3584</f>
        <v>43956</v>
      </c>
      <c r="B3595" s="30" t="str">
        <f>od_matrix_directed_all_pairs_pe!B3584</f>
        <v>Locality06</v>
      </c>
      <c r="C3595" s="30" t="str">
        <f>od_matrix_directed_all_pairs_pe!C3584</f>
        <v>Locality33</v>
      </c>
      <c r="D3595" s="30">
        <f>SUMIFS(od_matrix_directed_all_pairs_pe!D:D, od_matrix_directed_all_pairs_pe!A:A, A3595, od_matrix_directed_all_pairs_pe!B:B, B3595, od_matrix_directed_all_pairs_pe!C:C, C3595)</f>
        <v>26</v>
      </c>
      <c r="E3595" s="30">
        <f t="array" ref="E3595">INDEX(total_subscribers_per_day!B:B, MATCH(A3595, total_subscribers_per_day!A:A, 0), 0)</f>
        <v>9490</v>
      </c>
      <c r="F3595" s="40">
        <f>SUMIFS(baseline_subscriber_movements!C:C, baseline_subscriber_movements!A:A, B3595, baseline_subscriber_movements!B:B, C3595)</f>
        <v>3.4711265383401699E-3</v>
      </c>
      <c r="G3595" s="30">
        <f t="shared" si="0"/>
        <v>2.7397260273972603E-3</v>
      </c>
      <c r="H3595" s="30">
        <f t="shared" si="1"/>
        <v>0.78929016189290169</v>
      </c>
      <c r="I3595" s="30">
        <f t="shared" si="2"/>
        <v>-21.07098381070983</v>
      </c>
    </row>
    <row r="3596" spans="1:9" ht="15.75" customHeight="1" x14ac:dyDescent="0.2">
      <c r="A3596" s="17">
        <f>od_matrix_directed_all_pairs_pe!A3585</f>
        <v>43956</v>
      </c>
      <c r="B3596" s="30" t="str">
        <f>od_matrix_directed_all_pairs_pe!B3585</f>
        <v>Locality06</v>
      </c>
      <c r="C3596" s="30" t="str">
        <f>od_matrix_directed_all_pairs_pe!C3585</f>
        <v>Locality34</v>
      </c>
      <c r="D3596" s="30">
        <f>SUMIFS(od_matrix_directed_all_pairs_pe!D:D, od_matrix_directed_all_pairs_pe!A:A, A3596, od_matrix_directed_all_pairs_pe!B:B, B3596, od_matrix_directed_all_pairs_pe!C:C, C3596)</f>
        <v>19</v>
      </c>
      <c r="E3596" s="30">
        <f t="array" ref="E3596">INDEX(total_subscribers_per_day!B:B, MATCH(A3596, total_subscribers_per_day!A:A, 0), 0)</f>
        <v>9490</v>
      </c>
      <c r="F3596" s="40">
        <f>SUMIFS(baseline_subscriber_movements!C:C, baseline_subscriber_movements!A:A, B3596, baseline_subscriber_movements!B:B, C3596)</f>
        <v>2.0057036302013201E-3</v>
      </c>
      <c r="G3596" s="30">
        <f t="shared" si="0"/>
        <v>2.0021074815595365E-3</v>
      </c>
      <c r="H3596" s="30">
        <f t="shared" si="1"/>
        <v>0.99820703887272588</v>
      </c>
      <c r="I3596" s="30">
        <f t="shared" si="2"/>
        <v>-0.17929611272741175</v>
      </c>
    </row>
    <row r="3597" spans="1:9" ht="15.75" customHeight="1" x14ac:dyDescent="0.2">
      <c r="A3597" s="17">
        <f>od_matrix_directed_all_pairs_pe!A3586</f>
        <v>43956</v>
      </c>
      <c r="B3597" s="30" t="str">
        <f>od_matrix_directed_all_pairs_pe!B3586</f>
        <v>Locality07</v>
      </c>
      <c r="C3597" s="30" t="str">
        <f>od_matrix_directed_all_pairs_pe!C3586</f>
        <v>Locality01</v>
      </c>
      <c r="D3597" s="30">
        <f>SUMIFS(od_matrix_directed_all_pairs_pe!D:D, od_matrix_directed_all_pairs_pe!A:A, A3597, od_matrix_directed_all_pairs_pe!B:B, B3597, od_matrix_directed_all_pairs_pe!C:C, C3597)</f>
        <v>56</v>
      </c>
      <c r="E3597" s="30">
        <f t="array" ref="E3597">INDEX(total_subscribers_per_day!B:B, MATCH(A3597, total_subscribers_per_day!A:A, 0), 0)</f>
        <v>9490</v>
      </c>
      <c r="F3597" s="40">
        <f>SUMIFS(baseline_subscriber_movements!C:C, baseline_subscriber_movements!A:A, B3597, baseline_subscriber_movements!B:B, C3597)</f>
        <v>5.4685035229782297E-3</v>
      </c>
      <c r="G3597" s="30">
        <f t="shared" si="0"/>
        <v>5.9009483667017909E-3</v>
      </c>
      <c r="H3597" s="30">
        <f t="shared" si="1"/>
        <v>1.079079192672449</v>
      </c>
      <c r="I3597" s="30">
        <f t="shared" si="2"/>
        <v>7.9079192672449006</v>
      </c>
    </row>
    <row r="3598" spans="1:9" ht="15.75" customHeight="1" x14ac:dyDescent="0.2">
      <c r="A3598" s="17">
        <f>od_matrix_directed_all_pairs_pe!A3587</f>
        <v>43956</v>
      </c>
      <c r="B3598" s="30" t="str">
        <f>od_matrix_directed_all_pairs_pe!B3587</f>
        <v>Locality07</v>
      </c>
      <c r="C3598" s="30" t="str">
        <f>od_matrix_directed_all_pairs_pe!C3587</f>
        <v>Locality04</v>
      </c>
      <c r="D3598" s="30">
        <f>SUMIFS(od_matrix_directed_all_pairs_pe!D:D, od_matrix_directed_all_pairs_pe!A:A, A3598, od_matrix_directed_all_pairs_pe!B:B, B3598, od_matrix_directed_all_pairs_pe!C:C, C3598)</f>
        <v>57</v>
      </c>
      <c r="E3598" s="30">
        <f t="array" ref="E3598">INDEX(total_subscribers_per_day!B:B, MATCH(A3598, total_subscribers_per_day!A:A, 0), 0)</f>
        <v>9490</v>
      </c>
      <c r="F3598" s="40">
        <f>SUMIFS(baseline_subscriber_movements!C:C, baseline_subscriber_movements!A:A, B3598, baseline_subscriber_movements!B:B, C3598)</f>
        <v>5.3672910966112396E-3</v>
      </c>
      <c r="G3598" s="30">
        <f t="shared" si="0"/>
        <v>6.0063224446786087E-3</v>
      </c>
      <c r="H3598" s="30">
        <f t="shared" si="1"/>
        <v>1.1190603111634538</v>
      </c>
      <c r="I3598" s="30">
        <f t="shared" si="2"/>
        <v>11.906031116345384</v>
      </c>
    </row>
    <row r="3599" spans="1:9" ht="15.75" customHeight="1" x14ac:dyDescent="0.2">
      <c r="A3599" s="17">
        <f>od_matrix_directed_all_pairs_pe!A3588</f>
        <v>43956</v>
      </c>
      <c r="B3599" s="30" t="str">
        <f>od_matrix_directed_all_pairs_pe!B3588</f>
        <v>Locality07</v>
      </c>
      <c r="C3599" s="30" t="str">
        <f>od_matrix_directed_all_pairs_pe!C3588</f>
        <v>Locality06</v>
      </c>
      <c r="D3599" s="30">
        <f>SUMIFS(od_matrix_directed_all_pairs_pe!D:D, od_matrix_directed_all_pairs_pe!A:A, A3599, od_matrix_directed_all_pairs_pe!B:B, B3599, od_matrix_directed_all_pairs_pe!C:C, C3599)</f>
        <v>22</v>
      </c>
      <c r="E3599" s="30">
        <f t="array" ref="E3599">INDEX(total_subscribers_per_day!B:B, MATCH(A3599, total_subscribers_per_day!A:A, 0), 0)</f>
        <v>9490</v>
      </c>
      <c r="F3599" s="40">
        <f>SUMIFS(baseline_subscriber_movements!C:C, baseline_subscriber_movements!A:A, B3599, baseline_subscriber_movements!B:B, C3599)</f>
        <v>2.68563156412558E-3</v>
      </c>
      <c r="G3599" s="30">
        <f t="shared" si="0"/>
        <v>2.3182297154899895E-3</v>
      </c>
      <c r="H3599" s="30">
        <f t="shared" si="1"/>
        <v>0.86319722573144031</v>
      </c>
      <c r="I3599" s="30">
        <f t="shared" si="2"/>
        <v>-13.680277426855969</v>
      </c>
    </row>
    <row r="3600" spans="1:9" ht="15.75" customHeight="1" x14ac:dyDescent="0.2">
      <c r="A3600" s="17">
        <f>od_matrix_directed_all_pairs_pe!A3589</f>
        <v>43956</v>
      </c>
      <c r="B3600" s="30" t="str">
        <f>od_matrix_directed_all_pairs_pe!B3589</f>
        <v>Locality07</v>
      </c>
      <c r="C3600" s="30" t="str">
        <f>od_matrix_directed_all_pairs_pe!C3589</f>
        <v>Locality07</v>
      </c>
      <c r="D3600" s="30">
        <f>SUMIFS(od_matrix_directed_all_pairs_pe!D:D, od_matrix_directed_all_pairs_pe!A:A, A3600, od_matrix_directed_all_pairs_pe!B:B, B3600, od_matrix_directed_all_pairs_pe!C:C, C3600)</f>
        <v>38</v>
      </c>
      <c r="E3600" s="30">
        <f t="array" ref="E3600">INDEX(total_subscribers_per_day!B:B, MATCH(A3600, total_subscribers_per_day!A:A, 0), 0)</f>
        <v>9490</v>
      </c>
      <c r="F3600" s="40">
        <f>SUMIFS(baseline_subscriber_movements!C:C, baseline_subscriber_movements!A:A, B3600, baseline_subscriber_movements!B:B, C3600)</f>
        <v>3.9945337958582896E-3</v>
      </c>
      <c r="G3600" s="30">
        <f t="shared" si="0"/>
        <v>4.0042149631190731E-3</v>
      </c>
      <c r="H3600" s="30">
        <f t="shared" si="1"/>
        <v>1.0024236037934693</v>
      </c>
      <c r="I3600" s="30">
        <f t="shared" si="2"/>
        <v>0.24236037934692867</v>
      </c>
    </row>
    <row r="3601" spans="1:9" ht="15.75" customHeight="1" x14ac:dyDescent="0.2">
      <c r="A3601" s="17">
        <f>od_matrix_directed_all_pairs_pe!A3590</f>
        <v>43956</v>
      </c>
      <c r="B3601" s="30" t="str">
        <f>od_matrix_directed_all_pairs_pe!B3590</f>
        <v>Locality07</v>
      </c>
      <c r="C3601" s="30" t="str">
        <f>od_matrix_directed_all_pairs_pe!C3590</f>
        <v>Locality08</v>
      </c>
      <c r="D3601" s="30">
        <f>SUMIFS(od_matrix_directed_all_pairs_pe!D:D, od_matrix_directed_all_pairs_pe!A:A, A3601, od_matrix_directed_all_pairs_pe!B:B, B3601, od_matrix_directed_all_pairs_pe!C:C, C3601)</f>
        <v>30</v>
      </c>
      <c r="E3601" s="30">
        <f t="array" ref="E3601">INDEX(total_subscribers_per_day!B:B, MATCH(A3601, total_subscribers_per_day!A:A, 0), 0)</f>
        <v>9490</v>
      </c>
      <c r="F3601" s="40">
        <f>SUMIFS(baseline_subscriber_movements!C:C, baseline_subscriber_movements!A:A, B3601, baseline_subscriber_movements!B:B, C3601)</f>
        <v>3.79067073812783E-3</v>
      </c>
      <c r="G3601" s="30">
        <f t="shared" si="0"/>
        <v>3.1612223393045311E-3</v>
      </c>
      <c r="H3601" s="30">
        <f t="shared" si="1"/>
        <v>0.83394801545486474</v>
      </c>
      <c r="I3601" s="30">
        <f t="shared" si="2"/>
        <v>-16.605198454513527</v>
      </c>
    </row>
    <row r="3602" spans="1:9" ht="15.75" customHeight="1" x14ac:dyDescent="0.2">
      <c r="A3602" s="17">
        <f>od_matrix_directed_all_pairs_pe!A3591</f>
        <v>43956</v>
      </c>
      <c r="B3602" s="30" t="str">
        <f>od_matrix_directed_all_pairs_pe!B3591</f>
        <v>Locality07</v>
      </c>
      <c r="C3602" s="30" t="str">
        <f>od_matrix_directed_all_pairs_pe!C3591</f>
        <v>Locality10</v>
      </c>
      <c r="D3602" s="30">
        <f>SUMIFS(od_matrix_directed_all_pairs_pe!D:D, od_matrix_directed_all_pairs_pe!A:A, A3602, od_matrix_directed_all_pairs_pe!B:B, B3602, od_matrix_directed_all_pairs_pe!C:C, C3602)</f>
        <v>45</v>
      </c>
      <c r="E3602" s="30">
        <f t="array" ref="E3602">INDEX(total_subscribers_per_day!B:B, MATCH(A3602, total_subscribers_per_day!A:A, 0), 0)</f>
        <v>9490</v>
      </c>
      <c r="F3602" s="40">
        <f>SUMIFS(baseline_subscriber_movements!C:C, baseline_subscriber_movements!A:A, B3602, baseline_subscriber_movements!B:B, C3602)</f>
        <v>3.99915807198484E-3</v>
      </c>
      <c r="G3602" s="30">
        <f t="shared" si="0"/>
        <v>4.7418335089567968E-3</v>
      </c>
      <c r="H3602" s="30">
        <f t="shared" si="1"/>
        <v>1.1857079474238827</v>
      </c>
      <c r="I3602" s="30">
        <f t="shared" si="2"/>
        <v>18.570794742388273</v>
      </c>
    </row>
    <row r="3603" spans="1:9" ht="15.75" customHeight="1" x14ac:dyDescent="0.2">
      <c r="A3603" s="17">
        <f>od_matrix_directed_all_pairs_pe!A3592</f>
        <v>43956</v>
      </c>
      <c r="B3603" s="30" t="str">
        <f>od_matrix_directed_all_pairs_pe!B3592</f>
        <v>Locality07</v>
      </c>
      <c r="C3603" s="30" t="str">
        <f>od_matrix_directed_all_pairs_pe!C3592</f>
        <v>Locality11</v>
      </c>
      <c r="D3603" s="30">
        <f>SUMIFS(od_matrix_directed_all_pairs_pe!D:D, od_matrix_directed_all_pairs_pe!A:A, A3603, od_matrix_directed_all_pairs_pe!B:B, B3603, od_matrix_directed_all_pairs_pe!C:C, C3603)</f>
        <v>46</v>
      </c>
      <c r="E3603" s="30">
        <f t="array" ref="E3603">INDEX(total_subscribers_per_day!B:B, MATCH(A3603, total_subscribers_per_day!A:A, 0), 0)</f>
        <v>9490</v>
      </c>
      <c r="F3603" s="40">
        <f>SUMIFS(baseline_subscriber_movements!C:C, baseline_subscriber_movements!A:A, B3603, baseline_subscriber_movements!B:B, C3603)</f>
        <v>4.18760469011725E-3</v>
      </c>
      <c r="G3603" s="30">
        <f t="shared" si="0"/>
        <v>4.8472075869336146E-3</v>
      </c>
      <c r="H3603" s="30">
        <f t="shared" si="1"/>
        <v>1.157513171759748</v>
      </c>
      <c r="I3603" s="30">
        <f t="shared" si="2"/>
        <v>15.751317175974799</v>
      </c>
    </row>
    <row r="3604" spans="1:9" ht="15.75" customHeight="1" x14ac:dyDescent="0.2">
      <c r="A3604" s="17">
        <f>od_matrix_directed_all_pairs_pe!A3593</f>
        <v>43956</v>
      </c>
      <c r="B3604" s="30" t="str">
        <f>od_matrix_directed_all_pairs_pe!B3593</f>
        <v>Locality07</v>
      </c>
      <c r="C3604" s="30" t="str">
        <f>od_matrix_directed_all_pairs_pe!C3593</f>
        <v>Locality12</v>
      </c>
      <c r="D3604" s="30">
        <f>SUMIFS(od_matrix_directed_all_pairs_pe!D:D, od_matrix_directed_all_pairs_pe!A:A, A3604, od_matrix_directed_all_pairs_pe!B:B, B3604, od_matrix_directed_all_pairs_pe!C:C, C3604)</f>
        <v>23</v>
      </c>
      <c r="E3604" s="30">
        <f t="array" ref="E3604">INDEX(total_subscribers_per_day!B:B, MATCH(A3604, total_subscribers_per_day!A:A, 0), 0)</f>
        <v>9490</v>
      </c>
      <c r="F3604" s="40">
        <f>SUMIFS(baseline_subscriber_movements!C:C, baseline_subscriber_movements!A:A, B3604, baseline_subscriber_movements!B:B, C3604)</f>
        <v>2.84090987720245E-3</v>
      </c>
      <c r="G3604" s="30">
        <f t="shared" si="0"/>
        <v>2.4236037934668073E-3</v>
      </c>
      <c r="H3604" s="30">
        <f t="shared" si="1"/>
        <v>0.85310829918104281</v>
      </c>
      <c r="I3604" s="30">
        <f t="shared" si="2"/>
        <v>-14.689170081895719</v>
      </c>
    </row>
    <row r="3605" spans="1:9" ht="15.75" customHeight="1" x14ac:dyDescent="0.2">
      <c r="A3605" s="17">
        <f>od_matrix_directed_all_pairs_pe!A3594</f>
        <v>43956</v>
      </c>
      <c r="B3605" s="30" t="str">
        <f>od_matrix_directed_all_pairs_pe!B3594</f>
        <v>Locality07</v>
      </c>
      <c r="C3605" s="30" t="str">
        <f>od_matrix_directed_all_pairs_pe!C3594</f>
        <v>Locality13</v>
      </c>
      <c r="D3605" s="30">
        <f>SUMIFS(od_matrix_directed_all_pairs_pe!D:D, od_matrix_directed_all_pairs_pe!A:A, A3605, od_matrix_directed_all_pairs_pe!B:B, B3605, od_matrix_directed_all_pairs_pe!C:C, C3605)</f>
        <v>19</v>
      </c>
      <c r="E3605" s="30">
        <f t="array" ref="E3605">INDEX(total_subscribers_per_day!B:B, MATCH(A3605, total_subscribers_per_day!A:A, 0), 0)</f>
        <v>9490</v>
      </c>
      <c r="F3605" s="40">
        <f>SUMIFS(baseline_subscriber_movements!C:C, baseline_subscriber_movements!A:A, B3605, baseline_subscriber_movements!B:B, C3605)</f>
        <v>1.8921475875118201E-3</v>
      </c>
      <c r="G3605" s="30">
        <f t="shared" si="0"/>
        <v>2.0021074815595365E-3</v>
      </c>
      <c r="H3605" s="30">
        <f t="shared" si="1"/>
        <v>1.0581138040042184</v>
      </c>
      <c r="I3605" s="30">
        <f t="shared" si="2"/>
        <v>5.8113804004218395</v>
      </c>
    </row>
    <row r="3606" spans="1:9" ht="15.75" customHeight="1" x14ac:dyDescent="0.2">
      <c r="A3606" s="17">
        <f>od_matrix_directed_all_pairs_pe!A3595</f>
        <v>43956</v>
      </c>
      <c r="B3606" s="30" t="str">
        <f>od_matrix_directed_all_pairs_pe!B3595</f>
        <v>Locality07</v>
      </c>
      <c r="C3606" s="30" t="str">
        <f>od_matrix_directed_all_pairs_pe!C3595</f>
        <v>Locality14</v>
      </c>
      <c r="D3606" s="30">
        <f>SUMIFS(od_matrix_directed_all_pairs_pe!D:D, od_matrix_directed_all_pairs_pe!A:A, A3606, od_matrix_directed_all_pairs_pe!B:B, B3606, od_matrix_directed_all_pairs_pe!C:C, C3606)</f>
        <v>27</v>
      </c>
      <c r="E3606" s="30">
        <f t="array" ref="E3606">INDEX(total_subscribers_per_day!B:B, MATCH(A3606, total_subscribers_per_day!A:A, 0), 0)</f>
        <v>9490</v>
      </c>
      <c r="F3606" s="40">
        <f>SUMIFS(baseline_subscriber_movements!C:C, baseline_subscriber_movements!A:A, B3606, baseline_subscriber_movements!B:B, C3606)</f>
        <v>2.6868424243150901E-3</v>
      </c>
      <c r="G3606" s="30">
        <f t="shared" si="0"/>
        <v>2.8451001053740781E-3</v>
      </c>
      <c r="H3606" s="30">
        <f t="shared" si="1"/>
        <v>1.0589009908533544</v>
      </c>
      <c r="I3606" s="30">
        <f t="shared" si="2"/>
        <v>5.8900990853354429</v>
      </c>
    </row>
    <row r="3607" spans="1:9" ht="15.75" customHeight="1" x14ac:dyDescent="0.2">
      <c r="A3607" s="17">
        <f>od_matrix_directed_all_pairs_pe!A3596</f>
        <v>43956</v>
      </c>
      <c r="B3607" s="30" t="str">
        <f>od_matrix_directed_all_pairs_pe!B3596</f>
        <v>Locality07</v>
      </c>
      <c r="C3607" s="30" t="str">
        <f>od_matrix_directed_all_pairs_pe!C3596</f>
        <v>Locality15</v>
      </c>
      <c r="D3607" s="30">
        <f>SUMIFS(od_matrix_directed_all_pairs_pe!D:D, od_matrix_directed_all_pairs_pe!A:A, A3607, od_matrix_directed_all_pairs_pe!B:B, B3607, od_matrix_directed_all_pairs_pe!C:C, C3607)</f>
        <v>49</v>
      </c>
      <c r="E3607" s="30">
        <f t="array" ref="E3607">INDEX(total_subscribers_per_day!B:B, MATCH(A3607, total_subscribers_per_day!A:A, 0), 0)</f>
        <v>9490</v>
      </c>
      <c r="F3607" s="40">
        <f>SUMIFS(baseline_subscriber_movements!C:C, baseline_subscriber_movements!A:A, B3607, baseline_subscriber_movements!B:B, C3607)</f>
        <v>4.0884788761924697E-3</v>
      </c>
      <c r="G3607" s="30">
        <f t="shared" si="0"/>
        <v>5.1633298208640672E-3</v>
      </c>
      <c r="H3607" s="30">
        <f t="shared" si="1"/>
        <v>1.2628975169544199</v>
      </c>
      <c r="I3607" s="30">
        <f t="shared" si="2"/>
        <v>26.289751695441986</v>
      </c>
    </row>
    <row r="3608" spans="1:9" ht="15.75" customHeight="1" x14ac:dyDescent="0.2">
      <c r="A3608" s="17">
        <f>od_matrix_directed_all_pairs_pe!A3597</f>
        <v>43956</v>
      </c>
      <c r="B3608" s="30" t="str">
        <f>od_matrix_directed_all_pairs_pe!B3597</f>
        <v>Locality07</v>
      </c>
      <c r="C3608" s="30" t="str">
        <f>od_matrix_directed_all_pairs_pe!C3597</f>
        <v>Locality16</v>
      </c>
      <c r="D3608" s="30">
        <f>SUMIFS(od_matrix_directed_all_pairs_pe!D:D, od_matrix_directed_all_pairs_pe!A:A, A3608, od_matrix_directed_all_pairs_pe!B:B, B3608, od_matrix_directed_all_pairs_pe!C:C, C3608)</f>
        <v>38</v>
      </c>
      <c r="E3608" s="30">
        <f t="array" ref="E3608">INDEX(total_subscribers_per_day!B:B, MATCH(A3608, total_subscribers_per_day!A:A, 0), 0)</f>
        <v>9490</v>
      </c>
      <c r="F3608" s="40">
        <f>SUMIFS(baseline_subscriber_movements!C:C, baseline_subscriber_movements!A:A, B3608, baseline_subscriber_movements!B:B, C3608)</f>
        <v>4.1052631578947299E-3</v>
      </c>
      <c r="G3608" s="30">
        <f t="shared" si="0"/>
        <v>4.0042149631190731E-3</v>
      </c>
      <c r="H3608" s="30">
        <f t="shared" si="1"/>
        <v>0.97538569614439119</v>
      </c>
      <c r="I3608" s="30">
        <f t="shared" si="2"/>
        <v>-2.461430385560881</v>
      </c>
    </row>
    <row r="3609" spans="1:9" ht="15.75" customHeight="1" x14ac:dyDescent="0.2">
      <c r="A3609" s="17">
        <f>od_matrix_directed_all_pairs_pe!A3598</f>
        <v>43956</v>
      </c>
      <c r="B3609" s="30" t="str">
        <f>od_matrix_directed_all_pairs_pe!B3598</f>
        <v>Locality07</v>
      </c>
      <c r="C3609" s="30" t="str">
        <f>od_matrix_directed_all_pairs_pe!C3598</f>
        <v>Locality17</v>
      </c>
      <c r="D3609" s="30">
        <f>SUMIFS(od_matrix_directed_all_pairs_pe!D:D, od_matrix_directed_all_pairs_pe!A:A, A3609, od_matrix_directed_all_pairs_pe!B:B, B3609, od_matrix_directed_all_pairs_pe!C:C, C3609)</f>
        <v>27</v>
      </c>
      <c r="E3609" s="30">
        <f t="array" ref="E3609">INDEX(total_subscribers_per_day!B:B, MATCH(A3609, total_subscribers_per_day!A:A, 0), 0)</f>
        <v>9490</v>
      </c>
      <c r="F3609" s="40">
        <f>SUMIFS(baseline_subscriber_movements!C:C, baseline_subscriber_movements!A:A, B3609, baseline_subscriber_movements!B:B, C3609)</f>
        <v>2.74045350647733E-3</v>
      </c>
      <c r="G3609" s="30">
        <f t="shared" si="0"/>
        <v>2.8451001053740781E-3</v>
      </c>
      <c r="H3609" s="30">
        <f t="shared" si="1"/>
        <v>1.0381858691086734</v>
      </c>
      <c r="I3609" s="30">
        <f t="shared" si="2"/>
        <v>3.8185869108673387</v>
      </c>
    </row>
    <row r="3610" spans="1:9" ht="15.75" customHeight="1" x14ac:dyDescent="0.2">
      <c r="A3610" s="17">
        <f>od_matrix_directed_all_pairs_pe!A3599</f>
        <v>43956</v>
      </c>
      <c r="B3610" s="30" t="str">
        <f>od_matrix_directed_all_pairs_pe!B3599</f>
        <v>Locality07</v>
      </c>
      <c r="C3610" s="30" t="str">
        <f>od_matrix_directed_all_pairs_pe!C3599</f>
        <v>Locality18</v>
      </c>
      <c r="D3610" s="30">
        <f>SUMIFS(od_matrix_directed_all_pairs_pe!D:D, od_matrix_directed_all_pairs_pe!A:A, A3610, od_matrix_directed_all_pairs_pe!B:B, B3610, od_matrix_directed_all_pairs_pe!C:C, C3610)</f>
        <v>40</v>
      </c>
      <c r="E3610" s="30">
        <f t="array" ref="E3610">INDEX(total_subscribers_per_day!B:B, MATCH(A3610, total_subscribers_per_day!A:A, 0), 0)</f>
        <v>9490</v>
      </c>
      <c r="F3610" s="40">
        <f>SUMIFS(baseline_subscriber_movements!C:C, baseline_subscriber_movements!A:A, B3610, baseline_subscriber_movements!B:B, C3610)</f>
        <v>4.09191060749134E-3</v>
      </c>
      <c r="G3610" s="30">
        <f t="shared" si="0"/>
        <v>4.2149631190727078E-3</v>
      </c>
      <c r="H3610" s="30">
        <f t="shared" si="1"/>
        <v>1.0300721407149236</v>
      </c>
      <c r="I3610" s="30">
        <f t="shared" si="2"/>
        <v>3.007214071492359</v>
      </c>
    </row>
    <row r="3611" spans="1:9" ht="15.75" customHeight="1" x14ac:dyDescent="0.2">
      <c r="A3611" s="17">
        <f>od_matrix_directed_all_pairs_pe!A3600</f>
        <v>43956</v>
      </c>
      <c r="B3611" s="30" t="str">
        <f>od_matrix_directed_all_pairs_pe!B3600</f>
        <v>Locality07</v>
      </c>
      <c r="C3611" s="30" t="str">
        <f>od_matrix_directed_all_pairs_pe!C3600</f>
        <v>Locality19</v>
      </c>
      <c r="D3611" s="30">
        <f>SUMIFS(od_matrix_directed_all_pairs_pe!D:D, od_matrix_directed_all_pairs_pe!A:A, A3611, od_matrix_directed_all_pairs_pe!B:B, B3611, od_matrix_directed_all_pairs_pe!C:C, C3611)</f>
        <v>26</v>
      </c>
      <c r="E3611" s="30">
        <f t="array" ref="E3611">INDEX(total_subscribers_per_day!B:B, MATCH(A3611, total_subscribers_per_day!A:A, 0), 0)</f>
        <v>9490</v>
      </c>
      <c r="F3611" s="40">
        <f>SUMIFS(baseline_subscriber_movements!C:C, baseline_subscriber_movements!A:A, B3611, baseline_subscriber_movements!B:B, C3611)</f>
        <v>2.8448041584849498E-3</v>
      </c>
      <c r="G3611" s="30">
        <f t="shared" si="0"/>
        <v>2.7397260273972603E-3</v>
      </c>
      <c r="H3611" s="30">
        <f t="shared" si="1"/>
        <v>0.96306314064738618</v>
      </c>
      <c r="I3611" s="30">
        <f t="shared" si="2"/>
        <v>-3.6936859352613816</v>
      </c>
    </row>
    <row r="3612" spans="1:9" ht="15.75" customHeight="1" x14ac:dyDescent="0.2">
      <c r="A3612" s="17">
        <f>od_matrix_directed_all_pairs_pe!A3601</f>
        <v>43956</v>
      </c>
      <c r="B3612" s="30" t="str">
        <f>od_matrix_directed_all_pairs_pe!B3601</f>
        <v>Locality07</v>
      </c>
      <c r="C3612" s="30" t="str">
        <f>od_matrix_directed_all_pairs_pe!C3601</f>
        <v>Locality21</v>
      </c>
      <c r="D3612" s="30">
        <f>SUMIFS(od_matrix_directed_all_pairs_pe!D:D, od_matrix_directed_all_pairs_pe!A:A, A3612, od_matrix_directed_all_pairs_pe!B:B, B3612, od_matrix_directed_all_pairs_pe!C:C, C3612)</f>
        <v>65</v>
      </c>
      <c r="E3612" s="30">
        <f t="array" ref="E3612">INDEX(total_subscribers_per_day!B:B, MATCH(A3612, total_subscribers_per_day!A:A, 0), 0)</f>
        <v>9490</v>
      </c>
      <c r="F3612" s="40">
        <f>SUMIFS(baseline_subscriber_movements!C:C, baseline_subscriber_movements!A:A, B3612, baseline_subscriber_movements!B:B, C3612)</f>
        <v>6.6225165562913899E-3</v>
      </c>
      <c r="G3612" s="30">
        <f t="shared" si="0"/>
        <v>6.8493150684931503E-3</v>
      </c>
      <c r="H3612" s="30">
        <f t="shared" si="1"/>
        <v>1.0342465753424659</v>
      </c>
      <c r="I3612" s="30">
        <f t="shared" si="2"/>
        <v>3.424657534246589</v>
      </c>
    </row>
    <row r="3613" spans="1:9" ht="15.75" customHeight="1" x14ac:dyDescent="0.2">
      <c r="A3613" s="17">
        <f>od_matrix_directed_all_pairs_pe!A3602</f>
        <v>43956</v>
      </c>
      <c r="B3613" s="30" t="str">
        <f>od_matrix_directed_all_pairs_pe!B3602</f>
        <v>Locality07</v>
      </c>
      <c r="C3613" s="30" t="str">
        <f>od_matrix_directed_all_pairs_pe!C3602</f>
        <v>Locality22</v>
      </c>
      <c r="D3613" s="30">
        <f>SUMIFS(od_matrix_directed_all_pairs_pe!D:D, od_matrix_directed_all_pairs_pe!A:A, A3613, od_matrix_directed_all_pairs_pe!B:B, B3613, od_matrix_directed_all_pairs_pe!C:C, C3613)</f>
        <v>22</v>
      </c>
      <c r="E3613" s="30">
        <f t="array" ref="E3613">INDEX(total_subscribers_per_day!B:B, MATCH(A3613, total_subscribers_per_day!A:A, 0), 0)</f>
        <v>9490</v>
      </c>
      <c r="F3613" s="40">
        <f>SUMIFS(baseline_subscriber_movements!C:C, baseline_subscriber_movements!A:A, B3613, baseline_subscriber_movements!B:B, C3613)</f>
        <v>2.7371302242341299E-3</v>
      </c>
      <c r="G3613" s="30">
        <f t="shared" si="0"/>
        <v>2.3182297154899895E-3</v>
      </c>
      <c r="H3613" s="30">
        <f t="shared" si="1"/>
        <v>0.84695631028613116</v>
      </c>
      <c r="I3613" s="30">
        <f t="shared" si="2"/>
        <v>-15.304368971386884</v>
      </c>
    </row>
    <row r="3614" spans="1:9" ht="15.75" customHeight="1" x14ac:dyDescent="0.2">
      <c r="A3614" s="17">
        <f>od_matrix_directed_all_pairs_pe!A3603</f>
        <v>43956</v>
      </c>
      <c r="B3614" s="30" t="str">
        <f>od_matrix_directed_all_pairs_pe!B3603</f>
        <v>Locality07</v>
      </c>
      <c r="C3614" s="30" t="str">
        <f>od_matrix_directed_all_pairs_pe!C3603</f>
        <v>Locality23</v>
      </c>
      <c r="D3614" s="30">
        <f>SUMIFS(od_matrix_directed_all_pairs_pe!D:D, od_matrix_directed_all_pairs_pe!A:A, A3614, od_matrix_directed_all_pairs_pe!B:B, B3614, od_matrix_directed_all_pairs_pe!C:C, C3614)</f>
        <v>33</v>
      </c>
      <c r="E3614" s="30">
        <f t="array" ref="E3614">INDEX(total_subscribers_per_day!B:B, MATCH(A3614, total_subscribers_per_day!A:A, 0), 0)</f>
        <v>9490</v>
      </c>
      <c r="F3614" s="40">
        <f>SUMIFS(baseline_subscriber_movements!C:C, baseline_subscriber_movements!A:A, B3614, baseline_subscriber_movements!B:B, C3614)</f>
        <v>2.82811354352152E-3</v>
      </c>
      <c r="G3614" s="30">
        <f t="shared" si="0"/>
        <v>3.4773445732349841E-3</v>
      </c>
      <c r="H3614" s="30">
        <f t="shared" si="1"/>
        <v>1.2295632829879426</v>
      </c>
      <c r="I3614" s="30">
        <f t="shared" si="2"/>
        <v>22.956328298794261</v>
      </c>
    </row>
    <row r="3615" spans="1:9" ht="15.75" customHeight="1" x14ac:dyDescent="0.2">
      <c r="A3615" s="17">
        <f>od_matrix_directed_all_pairs_pe!A3604</f>
        <v>43956</v>
      </c>
      <c r="B3615" s="30" t="str">
        <f>od_matrix_directed_all_pairs_pe!B3604</f>
        <v>Locality07</v>
      </c>
      <c r="C3615" s="30" t="str">
        <f>od_matrix_directed_all_pairs_pe!C3604</f>
        <v>Locality24</v>
      </c>
      <c r="D3615" s="30">
        <f>SUMIFS(od_matrix_directed_all_pairs_pe!D:D, od_matrix_directed_all_pairs_pe!A:A, A3615, od_matrix_directed_all_pairs_pe!B:B, B3615, od_matrix_directed_all_pairs_pe!C:C, C3615)</f>
        <v>28</v>
      </c>
      <c r="E3615" s="30">
        <f t="array" ref="E3615">INDEX(total_subscribers_per_day!B:B, MATCH(A3615, total_subscribers_per_day!A:A, 0), 0)</f>
        <v>9490</v>
      </c>
      <c r="F3615" s="40">
        <f>SUMIFS(baseline_subscriber_movements!C:C, baseline_subscriber_movements!A:A, B3615, baseline_subscriber_movements!B:B, C3615)</f>
        <v>4.0037930671162096E-3</v>
      </c>
      <c r="G3615" s="30">
        <f t="shared" si="0"/>
        <v>2.9504741833508955E-3</v>
      </c>
      <c r="H3615" s="30">
        <f t="shared" si="1"/>
        <v>0.73691974932061555</v>
      </c>
      <c r="I3615" s="30">
        <f t="shared" si="2"/>
        <v>-26.308025067938445</v>
      </c>
    </row>
    <row r="3616" spans="1:9" ht="15.75" customHeight="1" x14ac:dyDescent="0.2">
      <c r="A3616" s="17">
        <f>od_matrix_directed_all_pairs_pe!A3605</f>
        <v>43956</v>
      </c>
      <c r="B3616" s="30" t="str">
        <f>od_matrix_directed_all_pairs_pe!B3605</f>
        <v>Locality07</v>
      </c>
      <c r="C3616" s="30" t="str">
        <f>od_matrix_directed_all_pairs_pe!C3605</f>
        <v>Locality25</v>
      </c>
      <c r="D3616" s="30">
        <f>SUMIFS(od_matrix_directed_all_pairs_pe!D:D, od_matrix_directed_all_pairs_pe!A:A, A3616, od_matrix_directed_all_pairs_pe!B:B, B3616, od_matrix_directed_all_pairs_pe!C:C, C3616)</f>
        <v>42</v>
      </c>
      <c r="E3616" s="30">
        <f t="array" ref="E3616">INDEX(total_subscribers_per_day!B:B, MATCH(A3616, total_subscribers_per_day!A:A, 0), 0)</f>
        <v>9490</v>
      </c>
      <c r="F3616" s="40">
        <f>SUMIFS(baseline_subscriber_movements!C:C, baseline_subscriber_movements!A:A, B3616, baseline_subscriber_movements!B:B, C3616)</f>
        <v>5.2714812862414296E-3</v>
      </c>
      <c r="G3616" s="30">
        <f t="shared" si="0"/>
        <v>4.4257112750263434E-3</v>
      </c>
      <c r="H3616" s="30">
        <f t="shared" si="1"/>
        <v>0.83955742887249807</v>
      </c>
      <c r="I3616" s="30">
        <f t="shared" si="2"/>
        <v>-16.044257112750195</v>
      </c>
    </row>
    <row r="3617" spans="1:9" ht="15.75" customHeight="1" x14ac:dyDescent="0.2">
      <c r="A3617" s="17">
        <f>od_matrix_directed_all_pairs_pe!A3606</f>
        <v>43956</v>
      </c>
      <c r="B3617" s="30" t="str">
        <f>od_matrix_directed_all_pairs_pe!B3606</f>
        <v>Locality07</v>
      </c>
      <c r="C3617" s="30" t="str">
        <f>od_matrix_directed_all_pairs_pe!C3606</f>
        <v>Locality26</v>
      </c>
      <c r="D3617" s="30">
        <f>SUMIFS(od_matrix_directed_all_pairs_pe!D:D, od_matrix_directed_all_pairs_pe!A:A, A3617, od_matrix_directed_all_pairs_pe!B:B, B3617, od_matrix_directed_all_pairs_pe!C:C, C3617)</f>
        <v>25</v>
      </c>
      <c r="E3617" s="30">
        <f t="array" ref="E3617">INDEX(total_subscribers_per_day!B:B, MATCH(A3617, total_subscribers_per_day!A:A, 0), 0)</f>
        <v>9490</v>
      </c>
      <c r="F3617" s="40">
        <f>SUMIFS(baseline_subscriber_movements!C:C, baseline_subscriber_movements!A:A, B3617, baseline_subscriber_movements!B:B, C3617)</f>
        <v>2.7891277861020998E-3</v>
      </c>
      <c r="G3617" s="30">
        <f t="shared" si="0"/>
        <v>2.6343519494204425E-3</v>
      </c>
      <c r="H3617" s="30">
        <f t="shared" si="1"/>
        <v>0.94450744155470845</v>
      </c>
      <c r="I3617" s="30">
        <f t="shared" si="2"/>
        <v>-5.5492558445291547</v>
      </c>
    </row>
    <row r="3618" spans="1:9" ht="15.75" customHeight="1" x14ac:dyDescent="0.2">
      <c r="A3618" s="17">
        <f>od_matrix_directed_all_pairs_pe!A3607</f>
        <v>43956</v>
      </c>
      <c r="B3618" s="30" t="str">
        <f>od_matrix_directed_all_pairs_pe!B3607</f>
        <v>Locality07</v>
      </c>
      <c r="C3618" s="30" t="str">
        <f>od_matrix_directed_all_pairs_pe!C3607</f>
        <v>Locality27</v>
      </c>
      <c r="D3618" s="30">
        <f>SUMIFS(od_matrix_directed_all_pairs_pe!D:D, od_matrix_directed_all_pairs_pe!A:A, A3618, od_matrix_directed_all_pairs_pe!B:B, B3618, od_matrix_directed_all_pairs_pe!C:C, C3618)</f>
        <v>64</v>
      </c>
      <c r="E3618" s="30">
        <f t="array" ref="E3618">INDEX(total_subscribers_per_day!B:B, MATCH(A3618, total_subscribers_per_day!A:A, 0), 0)</f>
        <v>9490</v>
      </c>
      <c r="F3618" s="40">
        <f>SUMIFS(baseline_subscriber_movements!C:C, baseline_subscriber_movements!A:A, B3618, baseline_subscriber_movements!B:B, C3618)</f>
        <v>6.5201388158586601E-3</v>
      </c>
      <c r="G3618" s="30">
        <f t="shared" si="0"/>
        <v>6.7439409905163334E-3</v>
      </c>
      <c r="H3618" s="30">
        <f t="shared" si="1"/>
        <v>1.0343247561099971</v>
      </c>
      <c r="I3618" s="30">
        <f t="shared" si="2"/>
        <v>3.4324756109997079</v>
      </c>
    </row>
    <row r="3619" spans="1:9" ht="15.75" customHeight="1" x14ac:dyDescent="0.2">
      <c r="A3619" s="17">
        <f>od_matrix_directed_all_pairs_pe!A3608</f>
        <v>43956</v>
      </c>
      <c r="B3619" s="30" t="str">
        <f>od_matrix_directed_all_pairs_pe!B3608</f>
        <v>Locality07</v>
      </c>
      <c r="C3619" s="30" t="str">
        <f>od_matrix_directed_all_pairs_pe!C3608</f>
        <v>Locality28</v>
      </c>
      <c r="D3619" s="30">
        <f>SUMIFS(od_matrix_directed_all_pairs_pe!D:D, od_matrix_directed_all_pairs_pe!A:A, A3619, od_matrix_directed_all_pairs_pe!B:B, B3619, od_matrix_directed_all_pairs_pe!C:C, C3619)</f>
        <v>18</v>
      </c>
      <c r="E3619" s="30">
        <f t="array" ref="E3619">INDEX(total_subscribers_per_day!B:B, MATCH(A3619, total_subscribers_per_day!A:A, 0), 0)</f>
        <v>9490</v>
      </c>
      <c r="F3619" s="40">
        <f>SUMIFS(baseline_subscriber_movements!C:C, baseline_subscriber_movements!A:A, B3619, baseline_subscriber_movements!B:B, C3619)</f>
        <v>2.7316663164530298E-3</v>
      </c>
      <c r="G3619" s="30">
        <f t="shared" si="0"/>
        <v>1.8967334035827187E-3</v>
      </c>
      <c r="H3619" s="30">
        <f t="shared" si="1"/>
        <v>0.69435032828078314</v>
      </c>
      <c r="I3619" s="30">
        <f t="shared" si="2"/>
        <v>-30.564967171921687</v>
      </c>
    </row>
    <row r="3620" spans="1:9" ht="15.75" customHeight="1" x14ac:dyDescent="0.2">
      <c r="A3620" s="17">
        <f>od_matrix_directed_all_pairs_pe!A3609</f>
        <v>43956</v>
      </c>
      <c r="B3620" s="30" t="str">
        <f>od_matrix_directed_all_pairs_pe!B3609</f>
        <v>Locality07</v>
      </c>
      <c r="C3620" s="30" t="str">
        <f>od_matrix_directed_all_pairs_pe!C3609</f>
        <v>Locality29</v>
      </c>
      <c r="D3620" s="30">
        <f>SUMIFS(od_matrix_directed_all_pairs_pe!D:D, od_matrix_directed_all_pairs_pe!A:A, A3620, od_matrix_directed_all_pairs_pe!B:B, B3620, od_matrix_directed_all_pairs_pe!C:C, C3620)</f>
        <v>72</v>
      </c>
      <c r="E3620" s="30">
        <f t="array" ref="E3620">INDEX(total_subscribers_per_day!B:B, MATCH(A3620, total_subscribers_per_day!A:A, 0), 0)</f>
        <v>9490</v>
      </c>
      <c r="F3620" s="40">
        <f>SUMIFS(baseline_subscriber_movements!C:C, baseline_subscriber_movements!A:A, B3620, baseline_subscriber_movements!B:B, C3620)</f>
        <v>7.7886538259130597E-3</v>
      </c>
      <c r="G3620" s="30">
        <f t="shared" si="0"/>
        <v>7.5869336143308749E-3</v>
      </c>
      <c r="H3620" s="30">
        <f t="shared" si="1"/>
        <v>0.97410076040213056</v>
      </c>
      <c r="I3620" s="30">
        <f t="shared" si="2"/>
        <v>-2.5899239597869439</v>
      </c>
    </row>
    <row r="3621" spans="1:9" ht="15.75" customHeight="1" x14ac:dyDescent="0.2">
      <c r="A3621" s="17">
        <f>od_matrix_directed_all_pairs_pe!A3610</f>
        <v>43956</v>
      </c>
      <c r="B3621" s="30" t="str">
        <f>od_matrix_directed_all_pairs_pe!B3610</f>
        <v>Locality07</v>
      </c>
      <c r="C3621" s="30" t="str">
        <f>od_matrix_directed_all_pairs_pe!C3610</f>
        <v>Locality30</v>
      </c>
      <c r="D3621" s="30">
        <f>SUMIFS(od_matrix_directed_all_pairs_pe!D:D, od_matrix_directed_all_pairs_pe!A:A, A3621, od_matrix_directed_all_pairs_pe!B:B, B3621, od_matrix_directed_all_pairs_pe!C:C, C3621)</f>
        <v>61</v>
      </c>
      <c r="E3621" s="30">
        <f t="array" ref="E3621">INDEX(total_subscribers_per_day!B:B, MATCH(A3621, total_subscribers_per_day!A:A, 0), 0)</f>
        <v>9490</v>
      </c>
      <c r="F3621" s="40">
        <f>SUMIFS(baseline_subscriber_movements!C:C, baseline_subscriber_movements!A:A, B3621, baseline_subscriber_movements!B:B, C3621)</f>
        <v>6.5187677426138098E-3</v>
      </c>
      <c r="G3621" s="30">
        <f t="shared" si="0"/>
        <v>6.42781875658588E-3</v>
      </c>
      <c r="H3621" s="30">
        <f t="shared" si="1"/>
        <v>0.98604813215948961</v>
      </c>
      <c r="I3621" s="30">
        <f t="shared" si="2"/>
        <v>-1.395186784051039</v>
      </c>
    </row>
    <row r="3622" spans="1:9" ht="15.75" customHeight="1" x14ac:dyDescent="0.2">
      <c r="A3622" s="17">
        <f>od_matrix_directed_all_pairs_pe!A3611</f>
        <v>43956</v>
      </c>
      <c r="B3622" s="30" t="str">
        <f>od_matrix_directed_all_pairs_pe!B3611</f>
        <v>Locality07</v>
      </c>
      <c r="C3622" s="30" t="str">
        <f>od_matrix_directed_all_pairs_pe!C3611</f>
        <v>Locality31</v>
      </c>
      <c r="D3622" s="30">
        <f>SUMIFS(od_matrix_directed_all_pairs_pe!D:D, od_matrix_directed_all_pairs_pe!A:A, A3622, od_matrix_directed_all_pairs_pe!B:B, B3622, od_matrix_directed_all_pairs_pe!C:C, C3622)</f>
        <v>104</v>
      </c>
      <c r="E3622" s="30">
        <f t="array" ref="E3622">INDEX(total_subscribers_per_day!B:B, MATCH(A3622, total_subscribers_per_day!A:A, 0), 0)</f>
        <v>9490</v>
      </c>
      <c r="F3622" s="40">
        <f>SUMIFS(baseline_subscriber_movements!C:C, baseline_subscriber_movements!A:A, B3622, baseline_subscriber_movements!B:B, C3622)</f>
        <v>1.0220208618691299E-2</v>
      </c>
      <c r="G3622" s="30">
        <f t="shared" si="0"/>
        <v>1.0958904109589041E-2</v>
      </c>
      <c r="H3622" s="30">
        <f t="shared" si="1"/>
        <v>1.0722779268465004</v>
      </c>
      <c r="I3622" s="30">
        <f t="shared" si="2"/>
        <v>7.2277926846500362</v>
      </c>
    </row>
    <row r="3623" spans="1:9" ht="15.75" customHeight="1" x14ac:dyDescent="0.2">
      <c r="A3623" s="17">
        <f>od_matrix_directed_all_pairs_pe!A3612</f>
        <v>43956</v>
      </c>
      <c r="B3623" s="30" t="str">
        <f>od_matrix_directed_all_pairs_pe!B3612</f>
        <v>Locality07</v>
      </c>
      <c r="C3623" s="30" t="str">
        <f>od_matrix_directed_all_pairs_pe!C3612</f>
        <v>Locality32</v>
      </c>
      <c r="D3623" s="30">
        <f>SUMIFS(od_matrix_directed_all_pairs_pe!D:D, od_matrix_directed_all_pairs_pe!A:A, A3623, od_matrix_directed_all_pairs_pe!B:B, B3623, od_matrix_directed_all_pairs_pe!C:C, C3623)</f>
        <v>67</v>
      </c>
      <c r="E3623" s="30">
        <f t="array" ref="E3623">INDEX(total_subscribers_per_day!B:B, MATCH(A3623, total_subscribers_per_day!A:A, 0), 0)</f>
        <v>9490</v>
      </c>
      <c r="F3623" s="40">
        <f>SUMIFS(baseline_subscriber_movements!C:C, baseline_subscriber_movements!A:A, B3623, baseline_subscriber_movements!B:B, C3623)</f>
        <v>6.72763586670871E-3</v>
      </c>
      <c r="G3623" s="30">
        <f t="shared" si="0"/>
        <v>7.0600632244467859E-3</v>
      </c>
      <c r="H3623" s="30">
        <f t="shared" si="1"/>
        <v>1.0494122102212862</v>
      </c>
      <c r="I3623" s="30">
        <f t="shared" si="2"/>
        <v>4.9412210221286168</v>
      </c>
    </row>
    <row r="3624" spans="1:9" ht="15.75" customHeight="1" x14ac:dyDescent="0.2">
      <c r="A3624" s="17">
        <f>od_matrix_directed_all_pairs_pe!A3613</f>
        <v>43956</v>
      </c>
      <c r="B3624" s="30" t="str">
        <f>od_matrix_directed_all_pairs_pe!B3613</f>
        <v>Locality07</v>
      </c>
      <c r="C3624" s="30" t="str">
        <f>od_matrix_directed_all_pairs_pe!C3613</f>
        <v>Locality33</v>
      </c>
      <c r="D3624" s="30">
        <f>SUMIFS(od_matrix_directed_all_pairs_pe!D:D, od_matrix_directed_all_pairs_pe!A:A, A3624, od_matrix_directed_all_pairs_pe!B:B, B3624, od_matrix_directed_all_pairs_pe!C:C, C3624)</f>
        <v>46</v>
      </c>
      <c r="E3624" s="30">
        <f t="array" ref="E3624">INDEX(total_subscribers_per_day!B:B, MATCH(A3624, total_subscribers_per_day!A:A, 0), 0)</f>
        <v>9490</v>
      </c>
      <c r="F3624" s="40">
        <f>SUMIFS(baseline_subscriber_movements!C:C, baseline_subscriber_movements!A:A, B3624, baseline_subscriber_movements!B:B, C3624)</f>
        <v>5.0361976707585703E-3</v>
      </c>
      <c r="G3624" s="30">
        <f t="shared" si="0"/>
        <v>4.8472075869336146E-3</v>
      </c>
      <c r="H3624" s="30">
        <f t="shared" si="1"/>
        <v>0.9624736564805072</v>
      </c>
      <c r="I3624" s="30">
        <f t="shared" si="2"/>
        <v>-3.75263435194928</v>
      </c>
    </row>
    <row r="3625" spans="1:9" ht="15.75" customHeight="1" x14ac:dyDescent="0.2">
      <c r="A3625" s="17">
        <f>od_matrix_directed_all_pairs_pe!A3614</f>
        <v>43956</v>
      </c>
      <c r="B3625" s="30" t="str">
        <f>od_matrix_directed_all_pairs_pe!B3614</f>
        <v>Locality07</v>
      </c>
      <c r="C3625" s="30" t="str">
        <f>od_matrix_directed_all_pairs_pe!C3614</f>
        <v>Locality34</v>
      </c>
      <c r="D3625" s="30">
        <f>SUMIFS(od_matrix_directed_all_pairs_pe!D:D, od_matrix_directed_all_pairs_pe!A:A, A3625, od_matrix_directed_all_pairs_pe!B:B, B3625, od_matrix_directed_all_pairs_pe!C:C, C3625)</f>
        <v>32</v>
      </c>
      <c r="E3625" s="30">
        <f t="array" ref="E3625">INDEX(total_subscribers_per_day!B:B, MATCH(A3625, total_subscribers_per_day!A:A, 0), 0)</f>
        <v>9490</v>
      </c>
      <c r="F3625" s="40">
        <f>SUMIFS(baseline_subscriber_movements!C:C, baseline_subscriber_movements!A:A, B3625, baseline_subscriber_movements!B:B, C3625)</f>
        <v>2.94674805304146E-3</v>
      </c>
      <c r="G3625" s="30">
        <f t="shared" si="0"/>
        <v>3.3719704952581667E-3</v>
      </c>
      <c r="H3625" s="30">
        <f t="shared" si="1"/>
        <v>1.1443022730693984</v>
      </c>
      <c r="I3625" s="30">
        <f t="shared" si="2"/>
        <v>14.430227306939836</v>
      </c>
    </row>
    <row r="3626" spans="1:9" ht="15.75" customHeight="1" x14ac:dyDescent="0.2">
      <c r="A3626" s="17">
        <f>od_matrix_directed_all_pairs_pe!A3615</f>
        <v>43956</v>
      </c>
      <c r="B3626" s="30" t="str">
        <f>od_matrix_directed_all_pairs_pe!B3615</f>
        <v>Locality08</v>
      </c>
      <c r="C3626" s="30" t="str">
        <f>od_matrix_directed_all_pairs_pe!C3615</f>
        <v>Locality01</v>
      </c>
      <c r="D3626" s="30">
        <f>SUMIFS(od_matrix_directed_all_pairs_pe!D:D, od_matrix_directed_all_pairs_pe!A:A, A3626, od_matrix_directed_all_pairs_pe!B:B, B3626, od_matrix_directed_all_pairs_pe!C:C, C3626)</f>
        <v>51</v>
      </c>
      <c r="E3626" s="30">
        <f t="array" ref="E3626">INDEX(total_subscribers_per_day!B:B, MATCH(A3626, total_subscribers_per_day!A:A, 0), 0)</f>
        <v>9490</v>
      </c>
      <c r="F3626" s="40">
        <f>SUMIFS(baseline_subscriber_movements!C:C, baseline_subscriber_movements!A:A, B3626, baseline_subscriber_movements!B:B, C3626)</f>
        <v>5.1551814834297702E-3</v>
      </c>
      <c r="G3626" s="30">
        <f t="shared" si="0"/>
        <v>5.3740779768177028E-3</v>
      </c>
      <c r="H3626" s="30">
        <f t="shared" si="1"/>
        <v>1.0424614524418836</v>
      </c>
      <c r="I3626" s="30">
        <f t="shared" si="2"/>
        <v>4.2461452441883596</v>
      </c>
    </row>
    <row r="3627" spans="1:9" ht="15.75" customHeight="1" x14ac:dyDescent="0.2">
      <c r="A3627" s="17">
        <f>od_matrix_directed_all_pairs_pe!A3616</f>
        <v>43956</v>
      </c>
      <c r="B3627" s="30" t="str">
        <f>od_matrix_directed_all_pairs_pe!B3616</f>
        <v>Locality08</v>
      </c>
      <c r="C3627" s="30" t="str">
        <f>od_matrix_directed_all_pairs_pe!C3616</f>
        <v>Locality04</v>
      </c>
      <c r="D3627" s="30">
        <f>SUMIFS(od_matrix_directed_all_pairs_pe!D:D, od_matrix_directed_all_pairs_pe!A:A, A3627, od_matrix_directed_all_pairs_pe!B:B, B3627, od_matrix_directed_all_pairs_pe!C:C, C3627)</f>
        <v>38</v>
      </c>
      <c r="E3627" s="30">
        <f t="array" ref="E3627">INDEX(total_subscribers_per_day!B:B, MATCH(A3627, total_subscribers_per_day!A:A, 0), 0)</f>
        <v>9490</v>
      </c>
      <c r="F3627" s="40">
        <f>SUMIFS(baseline_subscriber_movements!C:C, baseline_subscriber_movements!A:A, B3627, baseline_subscriber_movements!B:B, C3627)</f>
        <v>5.3678560151562997E-3</v>
      </c>
      <c r="G3627" s="30">
        <f t="shared" si="0"/>
        <v>4.0042149631190731E-3</v>
      </c>
      <c r="H3627" s="30">
        <f t="shared" si="1"/>
        <v>0.74596169342341789</v>
      </c>
      <c r="I3627" s="30">
        <f t="shared" si="2"/>
        <v>-25.403830657658212</v>
      </c>
    </row>
    <row r="3628" spans="1:9" ht="15.75" customHeight="1" x14ac:dyDescent="0.2">
      <c r="A3628" s="17">
        <f>od_matrix_directed_all_pairs_pe!A3617</f>
        <v>43956</v>
      </c>
      <c r="B3628" s="30" t="str">
        <f>od_matrix_directed_all_pairs_pe!B3617</f>
        <v>Locality08</v>
      </c>
      <c r="C3628" s="30" t="str">
        <f>od_matrix_directed_all_pairs_pe!C3617</f>
        <v>Locality06</v>
      </c>
      <c r="D3628" s="30">
        <f>SUMIFS(od_matrix_directed_all_pairs_pe!D:D, od_matrix_directed_all_pairs_pe!A:A, A3628, od_matrix_directed_all_pairs_pe!B:B, B3628, od_matrix_directed_all_pairs_pe!C:C, C3628)</f>
        <v>26</v>
      </c>
      <c r="E3628" s="30">
        <f t="array" ref="E3628">INDEX(total_subscribers_per_day!B:B, MATCH(A3628, total_subscribers_per_day!A:A, 0), 0)</f>
        <v>9490</v>
      </c>
      <c r="F3628" s="40">
        <f>SUMIFS(baseline_subscriber_movements!C:C, baseline_subscriber_movements!A:A, B3628, baseline_subscriber_movements!B:B, C3628)</f>
        <v>2.6396367859782398E-3</v>
      </c>
      <c r="G3628" s="30">
        <f t="shared" si="0"/>
        <v>2.7397260273972603E-3</v>
      </c>
      <c r="H3628" s="30">
        <f t="shared" si="1"/>
        <v>1.0379178082191818</v>
      </c>
      <c r="I3628" s="30">
        <f t="shared" si="2"/>
        <v>3.7917808219181781</v>
      </c>
    </row>
    <row r="3629" spans="1:9" ht="15.75" customHeight="1" x14ac:dyDescent="0.2">
      <c r="A3629" s="17">
        <f>od_matrix_directed_all_pairs_pe!A3618</f>
        <v>43956</v>
      </c>
      <c r="B3629" s="30" t="str">
        <f>od_matrix_directed_all_pairs_pe!B3618</f>
        <v>Locality08</v>
      </c>
      <c r="C3629" s="30" t="str">
        <f>od_matrix_directed_all_pairs_pe!C3618</f>
        <v>Locality07</v>
      </c>
      <c r="D3629" s="30">
        <f>SUMIFS(od_matrix_directed_all_pairs_pe!D:D, od_matrix_directed_all_pairs_pe!A:A, A3629, od_matrix_directed_all_pairs_pe!B:B, B3629, od_matrix_directed_all_pairs_pe!C:C, C3629)</f>
        <v>34</v>
      </c>
      <c r="E3629" s="30">
        <f t="array" ref="E3629">INDEX(total_subscribers_per_day!B:B, MATCH(A3629, total_subscribers_per_day!A:A, 0), 0)</f>
        <v>9490</v>
      </c>
      <c r="F3629" s="40">
        <f>SUMIFS(baseline_subscriber_movements!C:C, baseline_subscriber_movements!A:A, B3629, baseline_subscriber_movements!B:B, C3629)</f>
        <v>3.7998733375554099E-3</v>
      </c>
      <c r="G3629" s="30">
        <f t="shared" si="0"/>
        <v>3.5827186512118019E-3</v>
      </c>
      <c r="H3629" s="30">
        <f t="shared" si="1"/>
        <v>0.94285212504390703</v>
      </c>
      <c r="I3629" s="30">
        <f t="shared" si="2"/>
        <v>-5.714787495609297</v>
      </c>
    </row>
    <row r="3630" spans="1:9" ht="15.75" customHeight="1" x14ac:dyDescent="0.2">
      <c r="A3630" s="17">
        <f>od_matrix_directed_all_pairs_pe!A3619</f>
        <v>43956</v>
      </c>
      <c r="B3630" s="30" t="str">
        <f>od_matrix_directed_all_pairs_pe!B3619</f>
        <v>Locality08</v>
      </c>
      <c r="C3630" s="30" t="str">
        <f>od_matrix_directed_all_pairs_pe!C3619</f>
        <v>Locality08</v>
      </c>
      <c r="D3630" s="30">
        <f>SUMIFS(od_matrix_directed_all_pairs_pe!D:D, od_matrix_directed_all_pairs_pe!A:A, A3630, od_matrix_directed_all_pairs_pe!B:B, B3630, od_matrix_directed_all_pairs_pe!C:C, C3630)</f>
        <v>32</v>
      </c>
      <c r="E3630" s="30">
        <f t="array" ref="E3630">INDEX(total_subscribers_per_day!B:B, MATCH(A3630, total_subscribers_per_day!A:A, 0), 0)</f>
        <v>9490</v>
      </c>
      <c r="F3630" s="40">
        <f>SUMIFS(baseline_subscriber_movements!C:C, baseline_subscriber_movements!A:A, B3630, baseline_subscriber_movements!B:B, C3630)</f>
        <v>3.8820690378764001E-3</v>
      </c>
      <c r="G3630" s="30">
        <f t="shared" si="0"/>
        <v>3.3719704952581667E-3</v>
      </c>
      <c r="H3630" s="30">
        <f t="shared" si="1"/>
        <v>0.86860137271096249</v>
      </c>
      <c r="I3630" s="30">
        <f t="shared" si="2"/>
        <v>-13.139862728903751</v>
      </c>
    </row>
    <row r="3631" spans="1:9" ht="15.75" customHeight="1" x14ac:dyDescent="0.2">
      <c r="A3631" s="17">
        <f>od_matrix_directed_all_pairs_pe!A3620</f>
        <v>43956</v>
      </c>
      <c r="B3631" s="30" t="str">
        <f>od_matrix_directed_all_pairs_pe!B3620</f>
        <v>Locality08</v>
      </c>
      <c r="C3631" s="30" t="str">
        <f>od_matrix_directed_all_pairs_pe!C3620</f>
        <v>Locality10</v>
      </c>
      <c r="D3631" s="30">
        <f>SUMIFS(od_matrix_directed_all_pairs_pe!D:D, od_matrix_directed_all_pairs_pe!A:A, A3631, od_matrix_directed_all_pairs_pe!B:B, B3631, od_matrix_directed_all_pairs_pe!C:C, C3631)</f>
        <v>37</v>
      </c>
      <c r="E3631" s="30">
        <f t="array" ref="E3631">INDEX(total_subscribers_per_day!B:B, MATCH(A3631, total_subscribers_per_day!A:A, 0), 0)</f>
        <v>9490</v>
      </c>
      <c r="F3631" s="40">
        <f>SUMIFS(baseline_subscriber_movements!C:C, baseline_subscriber_movements!A:A, B3631, baseline_subscriber_movements!B:B, C3631)</f>
        <v>4.0164887432618101E-3</v>
      </c>
      <c r="G3631" s="30">
        <f t="shared" si="0"/>
        <v>3.8988408851422548E-3</v>
      </c>
      <c r="H3631" s="30">
        <f t="shared" si="1"/>
        <v>0.97070877932449706</v>
      </c>
      <c r="I3631" s="30">
        <f t="shared" si="2"/>
        <v>-2.9291220675502938</v>
      </c>
    </row>
    <row r="3632" spans="1:9" ht="15.75" customHeight="1" x14ac:dyDescent="0.2">
      <c r="A3632" s="17">
        <f>od_matrix_directed_all_pairs_pe!A3621</f>
        <v>43956</v>
      </c>
      <c r="B3632" s="30" t="str">
        <f>od_matrix_directed_all_pairs_pe!B3621</f>
        <v>Locality08</v>
      </c>
      <c r="C3632" s="30" t="str">
        <f>od_matrix_directed_all_pairs_pe!C3621</f>
        <v>Locality11</v>
      </c>
      <c r="D3632" s="30">
        <f>SUMIFS(od_matrix_directed_all_pairs_pe!D:D, od_matrix_directed_all_pairs_pe!A:A, A3632, od_matrix_directed_all_pairs_pe!B:B, B3632, od_matrix_directed_all_pairs_pe!C:C, C3632)</f>
        <v>38</v>
      </c>
      <c r="E3632" s="30">
        <f t="array" ref="E3632">INDEX(total_subscribers_per_day!B:B, MATCH(A3632, total_subscribers_per_day!A:A, 0), 0)</f>
        <v>9490</v>
      </c>
      <c r="F3632" s="40">
        <f>SUMIFS(baseline_subscriber_movements!C:C, baseline_subscriber_movements!A:A, B3632, baseline_subscriber_movements!B:B, C3632)</f>
        <v>3.9924353855852E-3</v>
      </c>
      <c r="G3632" s="30">
        <f t="shared" si="0"/>
        <v>4.0042149631190731E-3</v>
      </c>
      <c r="H3632" s="30">
        <f t="shared" si="1"/>
        <v>1.0029504741833528</v>
      </c>
      <c r="I3632" s="30">
        <f t="shared" si="2"/>
        <v>0.29504741833528136</v>
      </c>
    </row>
    <row r="3633" spans="1:9" ht="15.75" customHeight="1" x14ac:dyDescent="0.2">
      <c r="A3633" s="17">
        <f>od_matrix_directed_all_pairs_pe!A3622</f>
        <v>43956</v>
      </c>
      <c r="B3633" s="30" t="str">
        <f>od_matrix_directed_all_pairs_pe!B3622</f>
        <v>Locality08</v>
      </c>
      <c r="C3633" s="30" t="str">
        <f>od_matrix_directed_all_pairs_pe!C3622</f>
        <v>Locality12</v>
      </c>
      <c r="D3633" s="30">
        <f>SUMIFS(od_matrix_directed_all_pairs_pe!D:D, od_matrix_directed_all_pairs_pe!A:A, A3633, od_matrix_directed_all_pairs_pe!B:B, B3633, od_matrix_directed_all_pairs_pe!C:C, C3633)</f>
        <v>22</v>
      </c>
      <c r="E3633" s="30">
        <f t="array" ref="E3633">INDEX(total_subscribers_per_day!B:B, MATCH(A3633, total_subscribers_per_day!A:A, 0), 0)</f>
        <v>9490</v>
      </c>
      <c r="F3633" s="40">
        <f>SUMIFS(baseline_subscriber_movements!C:C, baseline_subscriber_movements!A:A, B3633, baseline_subscriber_movements!B:B, C3633)</f>
        <v>2.8430030535958701E-3</v>
      </c>
      <c r="G3633" s="30">
        <f t="shared" si="0"/>
        <v>2.3182297154899895E-3</v>
      </c>
      <c r="H3633" s="30">
        <f t="shared" si="1"/>
        <v>0.8154158373336462</v>
      </c>
      <c r="I3633" s="30">
        <f t="shared" si="2"/>
        <v>-18.458416266635382</v>
      </c>
    </row>
    <row r="3634" spans="1:9" ht="15.75" customHeight="1" x14ac:dyDescent="0.2">
      <c r="A3634" s="17">
        <f>od_matrix_directed_all_pairs_pe!A3623</f>
        <v>43956</v>
      </c>
      <c r="B3634" s="30" t="str">
        <f>od_matrix_directed_all_pairs_pe!B3623</f>
        <v>Locality08</v>
      </c>
      <c r="C3634" s="30" t="str">
        <f>od_matrix_directed_all_pairs_pe!C3623</f>
        <v>Locality14</v>
      </c>
      <c r="D3634" s="30">
        <f>SUMIFS(od_matrix_directed_all_pairs_pe!D:D, od_matrix_directed_all_pairs_pe!A:A, A3634, od_matrix_directed_all_pairs_pe!B:B, B3634, od_matrix_directed_all_pairs_pe!C:C, C3634)</f>
        <v>25</v>
      </c>
      <c r="E3634" s="30">
        <f t="array" ref="E3634">INDEX(total_subscribers_per_day!B:B, MATCH(A3634, total_subscribers_per_day!A:A, 0), 0)</f>
        <v>9490</v>
      </c>
      <c r="F3634" s="40">
        <f>SUMIFS(baseline_subscriber_movements!C:C, baseline_subscriber_movements!A:A, B3634, baseline_subscriber_movements!B:B, C3634)</f>
        <v>2.6230196201867499E-3</v>
      </c>
      <c r="G3634" s="30">
        <f t="shared" si="0"/>
        <v>2.6343519494204425E-3</v>
      </c>
      <c r="H3634" s="30">
        <f t="shared" si="1"/>
        <v>1.004320337197053</v>
      </c>
      <c r="I3634" s="30">
        <f t="shared" si="2"/>
        <v>0.4320337197053048</v>
      </c>
    </row>
    <row r="3635" spans="1:9" ht="15.75" customHeight="1" x14ac:dyDescent="0.2">
      <c r="A3635" s="17">
        <f>od_matrix_directed_all_pairs_pe!A3624</f>
        <v>43956</v>
      </c>
      <c r="B3635" s="30" t="str">
        <f>od_matrix_directed_all_pairs_pe!B3624</f>
        <v>Locality08</v>
      </c>
      <c r="C3635" s="30" t="str">
        <f>od_matrix_directed_all_pairs_pe!C3624</f>
        <v>Locality15</v>
      </c>
      <c r="D3635" s="30">
        <f>SUMIFS(od_matrix_directed_all_pairs_pe!D:D, od_matrix_directed_all_pairs_pe!A:A, A3635, od_matrix_directed_all_pairs_pe!B:B, B3635, od_matrix_directed_all_pairs_pe!C:C, C3635)</f>
        <v>40</v>
      </c>
      <c r="E3635" s="30">
        <f t="array" ref="E3635">INDEX(total_subscribers_per_day!B:B, MATCH(A3635, total_subscribers_per_day!A:A, 0), 0)</f>
        <v>9490</v>
      </c>
      <c r="F3635" s="40">
        <f>SUMIFS(baseline_subscriber_movements!C:C, baseline_subscriber_movements!A:A, B3635, baseline_subscriber_movements!B:B, C3635)</f>
        <v>3.99915807198484E-3</v>
      </c>
      <c r="G3635" s="30">
        <f t="shared" si="0"/>
        <v>4.2149631190727078E-3</v>
      </c>
      <c r="H3635" s="30">
        <f t="shared" si="1"/>
        <v>1.05396261993234</v>
      </c>
      <c r="I3635" s="30">
        <f t="shared" si="2"/>
        <v>5.3962619932339972</v>
      </c>
    </row>
    <row r="3636" spans="1:9" ht="15.75" customHeight="1" x14ac:dyDescent="0.2">
      <c r="A3636" s="17">
        <f>od_matrix_directed_all_pairs_pe!A3625</f>
        <v>43956</v>
      </c>
      <c r="B3636" s="30" t="str">
        <f>od_matrix_directed_all_pairs_pe!B3625</f>
        <v>Locality08</v>
      </c>
      <c r="C3636" s="30" t="str">
        <f>od_matrix_directed_all_pairs_pe!C3625</f>
        <v>Locality16</v>
      </c>
      <c r="D3636" s="30">
        <f>SUMIFS(od_matrix_directed_all_pairs_pe!D:D, od_matrix_directed_all_pairs_pe!A:A, A3636, od_matrix_directed_all_pairs_pe!B:B, B3636, od_matrix_directed_all_pairs_pe!C:C, C3636)</f>
        <v>36</v>
      </c>
      <c r="E3636" s="30">
        <f t="array" ref="E3636">INDEX(total_subscribers_per_day!B:B, MATCH(A3636, total_subscribers_per_day!A:A, 0), 0)</f>
        <v>9490</v>
      </c>
      <c r="F3636" s="40">
        <f>SUMIFS(baseline_subscriber_movements!C:C, baseline_subscriber_movements!A:A, B3636, baseline_subscriber_movements!B:B, C3636)</f>
        <v>4.0084388185653999E-3</v>
      </c>
      <c r="G3636" s="30">
        <f t="shared" si="0"/>
        <v>3.7934668071654375E-3</v>
      </c>
      <c r="H3636" s="30">
        <f t="shared" si="1"/>
        <v>0.9463701403139041</v>
      </c>
      <c r="I3636" s="30">
        <f t="shared" si="2"/>
        <v>-5.3629859686095909</v>
      </c>
    </row>
    <row r="3637" spans="1:9" ht="15.75" customHeight="1" x14ac:dyDescent="0.2">
      <c r="A3637" s="17">
        <f>od_matrix_directed_all_pairs_pe!A3626</f>
        <v>43956</v>
      </c>
      <c r="B3637" s="30" t="str">
        <f>od_matrix_directed_all_pairs_pe!B3626</f>
        <v>Locality08</v>
      </c>
      <c r="C3637" s="30" t="str">
        <f>od_matrix_directed_all_pairs_pe!C3626</f>
        <v>Locality17</v>
      </c>
      <c r="D3637" s="30">
        <f>SUMIFS(od_matrix_directed_all_pairs_pe!D:D, od_matrix_directed_all_pairs_pe!A:A, A3637, od_matrix_directed_all_pairs_pe!B:B, B3637, od_matrix_directed_all_pairs_pe!C:C, C3637)</f>
        <v>21</v>
      </c>
      <c r="E3637" s="30">
        <f t="array" ref="E3637">INDEX(total_subscribers_per_day!B:B, MATCH(A3637, total_subscribers_per_day!A:A, 0), 0)</f>
        <v>9490</v>
      </c>
      <c r="F3637" s="40">
        <f>SUMIFS(baseline_subscriber_movements!C:C, baseline_subscriber_movements!A:A, B3637, baseline_subscriber_movements!B:B, C3637)</f>
        <v>2.7379949452400998E-3</v>
      </c>
      <c r="G3637" s="30">
        <f t="shared" si="0"/>
        <v>2.2128556375131717E-3</v>
      </c>
      <c r="H3637" s="30">
        <f t="shared" si="1"/>
        <v>0.80820296668558034</v>
      </c>
      <c r="I3637" s="30">
        <f t="shared" si="2"/>
        <v>-19.179703331441967</v>
      </c>
    </row>
    <row r="3638" spans="1:9" ht="15.75" customHeight="1" x14ac:dyDescent="0.2">
      <c r="A3638" s="17">
        <f>od_matrix_directed_all_pairs_pe!A3627</f>
        <v>43956</v>
      </c>
      <c r="B3638" s="30" t="str">
        <f>od_matrix_directed_all_pairs_pe!B3627</f>
        <v>Locality08</v>
      </c>
      <c r="C3638" s="30" t="str">
        <f>od_matrix_directed_all_pairs_pe!C3627</f>
        <v>Locality18</v>
      </c>
      <c r="D3638" s="30">
        <f>SUMIFS(od_matrix_directed_all_pairs_pe!D:D, od_matrix_directed_all_pairs_pe!A:A, A3638, od_matrix_directed_all_pairs_pe!B:B, B3638, od_matrix_directed_all_pairs_pe!C:C, C3638)</f>
        <v>42</v>
      </c>
      <c r="E3638" s="30">
        <f t="array" ref="E3638">INDEX(total_subscribers_per_day!B:B, MATCH(A3638, total_subscribers_per_day!A:A, 0), 0)</f>
        <v>9490</v>
      </c>
      <c r="F3638" s="40">
        <f>SUMIFS(baseline_subscriber_movements!C:C, baseline_subscriber_movements!A:A, B3638, baseline_subscriber_movements!B:B, C3638)</f>
        <v>4.0979300199642703E-3</v>
      </c>
      <c r="G3638" s="30">
        <f t="shared" si="0"/>
        <v>4.4257112750263434E-3</v>
      </c>
      <c r="H3638" s="30">
        <f t="shared" si="1"/>
        <v>1.0799870308827115</v>
      </c>
      <c r="I3638" s="30">
        <f t="shared" si="2"/>
        <v>7.998703088271153</v>
      </c>
    </row>
    <row r="3639" spans="1:9" ht="15.75" customHeight="1" x14ac:dyDescent="0.2">
      <c r="A3639" s="17">
        <f>od_matrix_directed_all_pairs_pe!A3628</f>
        <v>43956</v>
      </c>
      <c r="B3639" s="30" t="str">
        <f>od_matrix_directed_all_pairs_pe!B3628</f>
        <v>Locality08</v>
      </c>
      <c r="C3639" s="30" t="str">
        <f>od_matrix_directed_all_pairs_pe!C3628</f>
        <v>Locality19</v>
      </c>
      <c r="D3639" s="30">
        <f>SUMIFS(od_matrix_directed_all_pairs_pe!D:D, od_matrix_directed_all_pairs_pe!A:A, A3639, od_matrix_directed_all_pairs_pe!B:B, B3639, od_matrix_directed_all_pairs_pe!C:C, C3639)</f>
        <v>24</v>
      </c>
      <c r="E3639" s="30">
        <f t="array" ref="E3639">INDEX(total_subscribers_per_day!B:B, MATCH(A3639, total_subscribers_per_day!A:A, 0), 0)</f>
        <v>9490</v>
      </c>
      <c r="F3639" s="40">
        <f>SUMIFS(baseline_subscriber_movements!C:C, baseline_subscriber_movements!A:A, B3639, baseline_subscriber_movements!B:B, C3639)</f>
        <v>2.62439638883056E-3</v>
      </c>
      <c r="G3639" s="30">
        <f t="shared" si="0"/>
        <v>2.5289778714436247E-3</v>
      </c>
      <c r="H3639" s="30">
        <f t="shared" si="1"/>
        <v>0.96364172813488203</v>
      </c>
      <c r="I3639" s="30">
        <f t="shared" si="2"/>
        <v>-3.6358271865117975</v>
      </c>
    </row>
    <row r="3640" spans="1:9" ht="15.75" customHeight="1" x14ac:dyDescent="0.2">
      <c r="A3640" s="17">
        <f>od_matrix_directed_all_pairs_pe!A3629</f>
        <v>43956</v>
      </c>
      <c r="B3640" s="30" t="str">
        <f>od_matrix_directed_all_pairs_pe!B3629</f>
        <v>Locality08</v>
      </c>
      <c r="C3640" s="30" t="str">
        <f>od_matrix_directed_all_pairs_pe!C3629</f>
        <v>Locality21</v>
      </c>
      <c r="D3640" s="30">
        <f>SUMIFS(od_matrix_directed_all_pairs_pe!D:D, od_matrix_directed_all_pairs_pe!A:A, A3640, od_matrix_directed_all_pairs_pe!B:B, B3640, od_matrix_directed_all_pairs_pe!C:C, C3640)</f>
        <v>51</v>
      </c>
      <c r="E3640" s="30">
        <f t="array" ref="E3640">INDEX(total_subscribers_per_day!B:B, MATCH(A3640, total_subscribers_per_day!A:A, 0), 0)</f>
        <v>9490</v>
      </c>
      <c r="F3640" s="40">
        <f>SUMIFS(baseline_subscriber_movements!C:C, baseline_subscriber_movements!A:A, B3640, baseline_subscriber_movements!B:B, C3640)</f>
        <v>6.29458665547629E-3</v>
      </c>
      <c r="G3640" s="30">
        <f t="shared" si="0"/>
        <v>5.3740779768177028E-3</v>
      </c>
      <c r="H3640" s="30">
        <f t="shared" si="1"/>
        <v>0.85376185458377241</v>
      </c>
      <c r="I3640" s="30">
        <f t="shared" si="2"/>
        <v>-14.62381454162276</v>
      </c>
    </row>
    <row r="3641" spans="1:9" ht="15.75" customHeight="1" x14ac:dyDescent="0.2">
      <c r="A3641" s="17">
        <f>od_matrix_directed_all_pairs_pe!A3630</f>
        <v>43956</v>
      </c>
      <c r="B3641" s="30" t="str">
        <f>od_matrix_directed_all_pairs_pe!B3630</f>
        <v>Locality08</v>
      </c>
      <c r="C3641" s="30" t="str">
        <f>od_matrix_directed_all_pairs_pe!C3630</f>
        <v>Locality22</v>
      </c>
      <c r="D3641" s="30">
        <f>SUMIFS(od_matrix_directed_all_pairs_pe!D:D, od_matrix_directed_all_pairs_pe!A:A, A3641, od_matrix_directed_all_pairs_pe!B:B, B3641, od_matrix_directed_all_pairs_pe!C:C, C3641)</f>
        <v>20</v>
      </c>
      <c r="E3641" s="30">
        <f t="array" ref="E3641">INDEX(total_subscribers_per_day!B:B, MATCH(A3641, total_subscribers_per_day!A:A, 0), 0)</f>
        <v>9490</v>
      </c>
      <c r="F3641" s="40">
        <f>SUMIFS(baseline_subscriber_movements!C:C, baseline_subscriber_movements!A:A, B3641, baseline_subscriber_movements!B:B, C3641)</f>
        <v>2.6268782179258098E-3</v>
      </c>
      <c r="G3641" s="30">
        <f t="shared" si="0"/>
        <v>2.1074815595363539E-3</v>
      </c>
      <c r="H3641" s="30">
        <f t="shared" si="1"/>
        <v>0.8022760800843014</v>
      </c>
      <c r="I3641" s="30">
        <f t="shared" si="2"/>
        <v>-19.772391991569862</v>
      </c>
    </row>
    <row r="3642" spans="1:9" ht="15.75" customHeight="1" x14ac:dyDescent="0.2">
      <c r="A3642" s="17">
        <f>od_matrix_directed_all_pairs_pe!A3631</f>
        <v>43956</v>
      </c>
      <c r="B3642" s="30" t="str">
        <f>od_matrix_directed_all_pairs_pe!B3631</f>
        <v>Locality08</v>
      </c>
      <c r="C3642" s="30" t="str">
        <f>od_matrix_directed_all_pairs_pe!C3631</f>
        <v>Locality23</v>
      </c>
      <c r="D3642" s="30">
        <f>SUMIFS(od_matrix_directed_all_pairs_pe!D:D, od_matrix_directed_all_pairs_pe!A:A, A3642, od_matrix_directed_all_pairs_pe!B:B, B3642, od_matrix_directed_all_pairs_pe!C:C, C3642)</f>
        <v>33</v>
      </c>
      <c r="E3642" s="30">
        <f t="array" ref="E3642">INDEX(total_subscribers_per_day!B:B, MATCH(A3642, total_subscribers_per_day!A:A, 0), 0)</f>
        <v>9490</v>
      </c>
      <c r="F3642" s="40">
        <f>SUMIFS(baseline_subscriber_movements!C:C, baseline_subscriber_movements!A:A, B3642, baseline_subscriber_movements!B:B, C3642)</f>
        <v>2.8382213812677302E-3</v>
      </c>
      <c r="G3642" s="30">
        <f t="shared" si="0"/>
        <v>3.4773445732349841E-3</v>
      </c>
      <c r="H3642" s="30">
        <f t="shared" si="1"/>
        <v>1.2251844046364631</v>
      </c>
      <c r="I3642" s="30">
        <f t="shared" si="2"/>
        <v>22.518440463646307</v>
      </c>
    </row>
    <row r="3643" spans="1:9" ht="15.75" customHeight="1" x14ac:dyDescent="0.2">
      <c r="A3643" s="17">
        <f>od_matrix_directed_all_pairs_pe!A3632</f>
        <v>43956</v>
      </c>
      <c r="B3643" s="30" t="str">
        <f>od_matrix_directed_all_pairs_pe!B3632</f>
        <v>Locality08</v>
      </c>
      <c r="C3643" s="30" t="str">
        <f>od_matrix_directed_all_pairs_pe!C3632</f>
        <v>Locality24</v>
      </c>
      <c r="D3643" s="30">
        <f>SUMIFS(od_matrix_directed_all_pairs_pe!D:D, od_matrix_directed_all_pairs_pe!A:A, A3643, od_matrix_directed_all_pairs_pe!B:B, B3643, od_matrix_directed_all_pairs_pe!C:C, C3643)</f>
        <v>34</v>
      </c>
      <c r="E3643" s="30">
        <f t="array" ref="E3643">INDEX(total_subscribers_per_day!B:B, MATCH(A3643, total_subscribers_per_day!A:A, 0), 0)</f>
        <v>9490</v>
      </c>
      <c r="F3643" s="40">
        <f>SUMIFS(baseline_subscriber_movements!C:C, baseline_subscriber_movements!A:A, B3643, baseline_subscriber_movements!B:B, C3643)</f>
        <v>3.7894736842105201E-3</v>
      </c>
      <c r="G3643" s="30">
        <f t="shared" si="0"/>
        <v>3.5827186512118019E-3</v>
      </c>
      <c r="H3643" s="30">
        <f t="shared" si="1"/>
        <v>0.94543964406978265</v>
      </c>
      <c r="I3643" s="30">
        <f t="shared" si="2"/>
        <v>-5.4560355930217348</v>
      </c>
    </row>
    <row r="3644" spans="1:9" ht="15.75" customHeight="1" x14ac:dyDescent="0.2">
      <c r="A3644" s="17">
        <f>od_matrix_directed_all_pairs_pe!A3633</f>
        <v>43956</v>
      </c>
      <c r="B3644" s="30" t="str">
        <f>od_matrix_directed_all_pairs_pe!B3633</f>
        <v>Locality08</v>
      </c>
      <c r="C3644" s="30" t="str">
        <f>od_matrix_directed_all_pairs_pe!C3633</f>
        <v>Locality25</v>
      </c>
      <c r="D3644" s="30">
        <f>SUMIFS(od_matrix_directed_all_pairs_pe!D:D, od_matrix_directed_all_pairs_pe!A:A, A3644, od_matrix_directed_all_pairs_pe!B:B, B3644, od_matrix_directed_all_pairs_pe!C:C, C3644)</f>
        <v>42</v>
      </c>
      <c r="E3644" s="30">
        <f t="array" ref="E3644">INDEX(total_subscribers_per_day!B:B, MATCH(A3644, total_subscribers_per_day!A:A, 0), 0)</f>
        <v>9490</v>
      </c>
      <c r="F3644" s="40">
        <f>SUMIFS(baseline_subscriber_movements!C:C, baseline_subscriber_movements!A:A, B3644, baseline_subscriber_movements!B:B, C3644)</f>
        <v>5.1584377302873897E-3</v>
      </c>
      <c r="G3644" s="30">
        <f t="shared" si="0"/>
        <v>4.4257112750263434E-3</v>
      </c>
      <c r="H3644" s="30">
        <f t="shared" si="1"/>
        <v>0.85795574288725118</v>
      </c>
      <c r="I3644" s="30">
        <f t="shared" si="2"/>
        <v>-14.204425711274881</v>
      </c>
    </row>
    <row r="3645" spans="1:9" ht="15.75" customHeight="1" x14ac:dyDescent="0.2">
      <c r="A3645" s="17">
        <f>od_matrix_directed_all_pairs_pe!A3634</f>
        <v>43956</v>
      </c>
      <c r="B3645" s="30" t="str">
        <f>od_matrix_directed_all_pairs_pe!B3634</f>
        <v>Locality08</v>
      </c>
      <c r="C3645" s="30" t="str">
        <f>od_matrix_directed_all_pairs_pe!C3634</f>
        <v>Locality26</v>
      </c>
      <c r="D3645" s="30">
        <f>SUMIFS(od_matrix_directed_all_pairs_pe!D:D, od_matrix_directed_all_pairs_pe!A:A, A3645, od_matrix_directed_all_pairs_pe!B:B, B3645, od_matrix_directed_all_pairs_pe!C:C, C3645)</f>
        <v>29</v>
      </c>
      <c r="E3645" s="30">
        <f t="array" ref="E3645">INDEX(total_subscribers_per_day!B:B, MATCH(A3645, total_subscribers_per_day!A:A, 0), 0)</f>
        <v>9490</v>
      </c>
      <c r="F3645" s="40">
        <f>SUMIFS(baseline_subscriber_movements!C:C, baseline_subscriber_movements!A:A, B3645, baseline_subscriber_movements!B:B, C3645)</f>
        <v>2.73410969794781E-3</v>
      </c>
      <c r="G3645" s="30">
        <f t="shared" si="0"/>
        <v>3.0558482613277133E-3</v>
      </c>
      <c r="H3645" s="30">
        <f t="shared" si="1"/>
        <v>1.1176758063589753</v>
      </c>
      <c r="I3645" s="30">
        <f t="shared" si="2"/>
        <v>11.767580635897534</v>
      </c>
    </row>
    <row r="3646" spans="1:9" ht="15.75" customHeight="1" x14ac:dyDescent="0.2">
      <c r="A3646" s="17">
        <f>od_matrix_directed_all_pairs_pe!A3635</f>
        <v>43956</v>
      </c>
      <c r="B3646" s="30" t="str">
        <f>od_matrix_directed_all_pairs_pe!B3635</f>
        <v>Locality08</v>
      </c>
      <c r="C3646" s="30" t="str">
        <f>od_matrix_directed_all_pairs_pe!C3635</f>
        <v>Locality27</v>
      </c>
      <c r="D3646" s="30">
        <f>SUMIFS(od_matrix_directed_all_pairs_pe!D:D, od_matrix_directed_all_pairs_pe!A:A, A3646, od_matrix_directed_all_pairs_pe!B:B, B3646, od_matrix_directed_all_pairs_pe!C:C, C3646)</f>
        <v>61</v>
      </c>
      <c r="E3646" s="30">
        <f t="array" ref="E3646">INDEX(total_subscribers_per_day!B:B, MATCH(A3646, total_subscribers_per_day!A:A, 0), 0)</f>
        <v>9490</v>
      </c>
      <c r="F3646" s="40">
        <f>SUMIFS(baseline_subscriber_movements!C:C, baseline_subscriber_movements!A:A, B3646, baseline_subscriber_movements!B:B, C3646)</f>
        <v>6.3291139240506302E-3</v>
      </c>
      <c r="G3646" s="30">
        <f t="shared" si="0"/>
        <v>6.42781875658588E-3</v>
      </c>
      <c r="H3646" s="30">
        <f t="shared" si="1"/>
        <v>1.0155953635405695</v>
      </c>
      <c r="I3646" s="30">
        <f t="shared" si="2"/>
        <v>1.5595363540569451</v>
      </c>
    </row>
    <row r="3647" spans="1:9" ht="15.75" customHeight="1" x14ac:dyDescent="0.2">
      <c r="A3647" s="17">
        <f>od_matrix_directed_all_pairs_pe!A3636</f>
        <v>43956</v>
      </c>
      <c r="B3647" s="30" t="str">
        <f>od_matrix_directed_all_pairs_pe!B3636</f>
        <v>Locality08</v>
      </c>
      <c r="C3647" s="30" t="str">
        <f>od_matrix_directed_all_pairs_pe!C3636</f>
        <v>Locality28</v>
      </c>
      <c r="D3647" s="30">
        <f>SUMIFS(od_matrix_directed_all_pairs_pe!D:D, od_matrix_directed_all_pairs_pe!A:A, A3647, od_matrix_directed_all_pairs_pe!B:B, B3647, od_matrix_directed_all_pairs_pe!C:C, C3647)</f>
        <v>24</v>
      </c>
      <c r="E3647" s="30">
        <f t="array" ref="E3647">INDEX(total_subscribers_per_day!B:B, MATCH(A3647, total_subscribers_per_day!A:A, 0), 0)</f>
        <v>9490</v>
      </c>
      <c r="F3647" s="40">
        <f>SUMIFS(baseline_subscriber_movements!C:C, baseline_subscriber_movements!A:A, B3647, baseline_subscriber_movements!B:B, C3647)</f>
        <v>2.6396367859782398E-3</v>
      </c>
      <c r="G3647" s="30">
        <f t="shared" si="0"/>
        <v>2.5289778714436247E-3</v>
      </c>
      <c r="H3647" s="30">
        <f t="shared" si="1"/>
        <v>0.95807797681770623</v>
      </c>
      <c r="I3647" s="30">
        <f t="shared" si="2"/>
        <v>-4.1922023182293771</v>
      </c>
    </row>
    <row r="3648" spans="1:9" ht="15.75" customHeight="1" x14ac:dyDescent="0.2">
      <c r="A3648" s="17">
        <f>od_matrix_directed_all_pairs_pe!A3637</f>
        <v>43956</v>
      </c>
      <c r="B3648" s="30" t="str">
        <f>od_matrix_directed_all_pairs_pe!B3637</f>
        <v>Locality08</v>
      </c>
      <c r="C3648" s="30" t="str">
        <f>od_matrix_directed_all_pairs_pe!C3637</f>
        <v>Locality29</v>
      </c>
      <c r="D3648" s="30">
        <f>SUMIFS(od_matrix_directed_all_pairs_pe!D:D, od_matrix_directed_all_pairs_pe!A:A, A3648, od_matrix_directed_all_pairs_pe!B:B, B3648, od_matrix_directed_all_pairs_pe!C:C, C3648)</f>
        <v>62</v>
      </c>
      <c r="E3648" s="30">
        <f t="array" ref="E3648">INDEX(total_subscribers_per_day!B:B, MATCH(A3648, total_subscribers_per_day!A:A, 0), 0)</f>
        <v>9490</v>
      </c>
      <c r="F3648" s="40">
        <f>SUMIFS(baseline_subscriber_movements!C:C, baseline_subscriber_movements!A:A, B3648, baseline_subscriber_movements!B:B, C3648)</f>
        <v>7.80590717299578E-3</v>
      </c>
      <c r="G3648" s="30">
        <f t="shared" si="0"/>
        <v>6.5331928345626978E-3</v>
      </c>
      <c r="H3648" s="30">
        <f t="shared" si="1"/>
        <v>0.83695497394127538</v>
      </c>
      <c r="I3648" s="30">
        <f t="shared" si="2"/>
        <v>-16.304502605872461</v>
      </c>
    </row>
    <row r="3649" spans="1:9" ht="15.75" customHeight="1" x14ac:dyDescent="0.2">
      <c r="A3649" s="17">
        <f>od_matrix_directed_all_pairs_pe!A3638</f>
        <v>43956</v>
      </c>
      <c r="B3649" s="30" t="str">
        <f>od_matrix_directed_all_pairs_pe!B3638</f>
        <v>Locality08</v>
      </c>
      <c r="C3649" s="30" t="str">
        <f>od_matrix_directed_all_pairs_pe!C3638</f>
        <v>Locality30</v>
      </c>
      <c r="D3649" s="30">
        <f>SUMIFS(od_matrix_directed_all_pairs_pe!D:D, od_matrix_directed_all_pairs_pe!A:A, A3649, od_matrix_directed_all_pairs_pe!B:B, B3649, od_matrix_directed_all_pairs_pe!C:C, C3649)</f>
        <v>61</v>
      </c>
      <c r="E3649" s="30">
        <f t="array" ref="E3649">INDEX(total_subscribers_per_day!B:B, MATCH(A3649, total_subscribers_per_day!A:A, 0), 0)</f>
        <v>9490</v>
      </c>
      <c r="F3649" s="40">
        <f>SUMIFS(baseline_subscriber_movements!C:C, baseline_subscriber_movements!A:A, B3649, baseline_subscriber_movements!B:B, C3649)</f>
        <v>6.63018311934329E-3</v>
      </c>
      <c r="G3649" s="30">
        <f t="shared" si="0"/>
        <v>6.42781875658588E-3</v>
      </c>
      <c r="H3649" s="30">
        <f t="shared" si="1"/>
        <v>0.96947831468379508</v>
      </c>
      <c r="I3649" s="30">
        <f t="shared" si="2"/>
        <v>-3.0521685316204916</v>
      </c>
    </row>
    <row r="3650" spans="1:9" ht="15.75" customHeight="1" x14ac:dyDescent="0.2">
      <c r="A3650" s="17">
        <f>od_matrix_directed_all_pairs_pe!A3639</f>
        <v>43956</v>
      </c>
      <c r="B3650" s="30" t="str">
        <f>od_matrix_directed_all_pairs_pe!B3639</f>
        <v>Locality08</v>
      </c>
      <c r="C3650" s="30" t="str">
        <f>od_matrix_directed_all_pairs_pe!C3639</f>
        <v>Locality31</v>
      </c>
      <c r="D3650" s="30">
        <f>SUMIFS(od_matrix_directed_all_pairs_pe!D:D, od_matrix_directed_all_pairs_pe!A:A, A3650, od_matrix_directed_all_pairs_pe!B:B, B3650, od_matrix_directed_all_pairs_pe!C:C, C3650)</f>
        <v>90</v>
      </c>
      <c r="E3650" s="30">
        <f t="array" ref="E3650">INDEX(total_subscribers_per_day!B:B, MATCH(A3650, total_subscribers_per_day!A:A, 0), 0)</f>
        <v>9490</v>
      </c>
      <c r="F3650" s="40">
        <f>SUMIFS(baseline_subscriber_movements!C:C, baseline_subscriber_movements!A:A, B3650, baseline_subscriber_movements!B:B, C3650)</f>
        <v>1.00010527423939E-2</v>
      </c>
      <c r="G3650" s="30">
        <f t="shared" si="0"/>
        <v>9.4836670179135937E-3</v>
      </c>
      <c r="H3650" s="30">
        <f t="shared" si="1"/>
        <v>0.94826687371749008</v>
      </c>
      <c r="I3650" s="30">
        <f t="shared" si="2"/>
        <v>-5.1733126282509918</v>
      </c>
    </row>
    <row r="3651" spans="1:9" ht="15.75" customHeight="1" x14ac:dyDescent="0.2">
      <c r="A3651" s="17">
        <f>od_matrix_directed_all_pairs_pe!A3640</f>
        <v>43956</v>
      </c>
      <c r="B3651" s="30" t="str">
        <f>od_matrix_directed_all_pairs_pe!B3640</f>
        <v>Locality08</v>
      </c>
      <c r="C3651" s="30" t="str">
        <f>od_matrix_directed_all_pairs_pe!C3640</f>
        <v>Locality32</v>
      </c>
      <c r="D3651" s="30">
        <f>SUMIFS(od_matrix_directed_all_pairs_pe!D:D, od_matrix_directed_all_pairs_pe!A:A, A3651, od_matrix_directed_all_pairs_pe!B:B, B3651, od_matrix_directed_all_pairs_pe!C:C, C3651)</f>
        <v>69</v>
      </c>
      <c r="E3651" s="30">
        <f t="array" ref="E3651">INDEX(total_subscribers_per_day!B:B, MATCH(A3651, total_subscribers_per_day!A:A, 0), 0)</f>
        <v>9490</v>
      </c>
      <c r="F3651" s="40">
        <f>SUMIFS(baseline_subscriber_movements!C:C, baseline_subscriber_movements!A:A, B3651, baseline_subscriber_movements!B:B, C3651)</f>
        <v>6.3151247237132899E-3</v>
      </c>
      <c r="G3651" s="30">
        <f t="shared" si="0"/>
        <v>7.2708113804004215E-3</v>
      </c>
      <c r="H3651" s="30">
        <f t="shared" si="1"/>
        <v>1.1513329820864073</v>
      </c>
      <c r="I3651" s="30">
        <f t="shared" si="2"/>
        <v>15.133298208640733</v>
      </c>
    </row>
    <row r="3652" spans="1:9" ht="15.75" customHeight="1" x14ac:dyDescent="0.2">
      <c r="A3652" s="17">
        <f>od_matrix_directed_all_pairs_pe!A3641</f>
        <v>43956</v>
      </c>
      <c r="B3652" s="30" t="str">
        <f>od_matrix_directed_all_pairs_pe!B3641</f>
        <v>Locality08</v>
      </c>
      <c r="C3652" s="30" t="str">
        <f>od_matrix_directed_all_pairs_pe!C3641</f>
        <v>Locality33</v>
      </c>
      <c r="D3652" s="30">
        <f>SUMIFS(od_matrix_directed_all_pairs_pe!D:D, od_matrix_directed_all_pairs_pe!A:A, A3652, od_matrix_directed_all_pairs_pe!B:B, B3652, od_matrix_directed_all_pairs_pe!C:C, C3652)</f>
        <v>56</v>
      </c>
      <c r="E3652" s="30">
        <f t="array" ref="E3652">INDEX(total_subscribers_per_day!B:B, MATCH(A3652, total_subscribers_per_day!A:A, 0), 0)</f>
        <v>9490</v>
      </c>
      <c r="F3652" s="40">
        <f>SUMIFS(baseline_subscriber_movements!C:C, baseline_subscriber_movements!A:A, B3652, baseline_subscriber_movements!B:B, C3652)</f>
        <v>5.13250235676128E-3</v>
      </c>
      <c r="G3652" s="30">
        <f t="shared" si="0"/>
        <v>5.9009483667017909E-3</v>
      </c>
      <c r="H3652" s="30">
        <f t="shared" si="1"/>
        <v>1.1497215113653483</v>
      </c>
      <c r="I3652" s="30">
        <f t="shared" si="2"/>
        <v>14.972151136534828</v>
      </c>
    </row>
    <row r="3653" spans="1:9" ht="15.75" customHeight="1" x14ac:dyDescent="0.2">
      <c r="A3653" s="17">
        <f>od_matrix_directed_all_pairs_pe!A3642</f>
        <v>43956</v>
      </c>
      <c r="B3653" s="30" t="str">
        <f>od_matrix_directed_all_pairs_pe!B3642</f>
        <v>Locality08</v>
      </c>
      <c r="C3653" s="30" t="str">
        <f>od_matrix_directed_all_pairs_pe!C3642</f>
        <v>Locality34</v>
      </c>
      <c r="D3653" s="30">
        <f>SUMIFS(od_matrix_directed_all_pairs_pe!D:D, od_matrix_directed_all_pairs_pe!A:A, A3653, od_matrix_directed_all_pairs_pe!B:B, B3653, od_matrix_directed_all_pairs_pe!C:C, C3653)</f>
        <v>24</v>
      </c>
      <c r="E3653" s="30">
        <f t="array" ref="E3653">INDEX(total_subscribers_per_day!B:B, MATCH(A3653, total_subscribers_per_day!A:A, 0), 0)</f>
        <v>9490</v>
      </c>
      <c r="F3653" s="40">
        <f>SUMIFS(baseline_subscriber_movements!C:C, baseline_subscriber_movements!A:A, B3653, baseline_subscriber_movements!B:B, C3653)</f>
        <v>2.6801708323596499E-3</v>
      </c>
      <c r="G3653" s="30">
        <f t="shared" si="0"/>
        <v>2.5289778714436247E-3</v>
      </c>
      <c r="H3653" s="30">
        <f t="shared" si="1"/>
        <v>0.943588311949909</v>
      </c>
      <c r="I3653" s="30">
        <f t="shared" si="2"/>
        <v>-5.6411688050090998</v>
      </c>
    </row>
    <row r="3654" spans="1:9" ht="15.75" customHeight="1" x14ac:dyDescent="0.2">
      <c r="A3654" s="17">
        <f>od_matrix_directed_all_pairs_pe!A3643</f>
        <v>43956</v>
      </c>
      <c r="B3654" s="30" t="str">
        <f>od_matrix_directed_all_pairs_pe!B3643</f>
        <v>Locality08</v>
      </c>
      <c r="C3654" s="30" t="str">
        <f>od_matrix_directed_all_pairs_pe!C3643</f>
        <v>Locality35</v>
      </c>
      <c r="D3654" s="30">
        <f>SUMIFS(od_matrix_directed_all_pairs_pe!D:D, od_matrix_directed_all_pairs_pe!A:A, A3654, od_matrix_directed_all_pairs_pe!B:B, B3654, od_matrix_directed_all_pairs_pe!C:C, C3654)</f>
        <v>18</v>
      </c>
      <c r="E3654" s="30">
        <f t="array" ref="E3654">INDEX(total_subscribers_per_day!B:B, MATCH(A3654, total_subscribers_per_day!A:A, 0), 0)</f>
        <v>9490</v>
      </c>
      <c r="F3654" s="40">
        <f>SUMIFS(baseline_subscriber_movements!C:C, baseline_subscriber_movements!A:A, B3654, baseline_subscriber_movements!B:B, C3654)</f>
        <v>1.8868925128286099E-3</v>
      </c>
      <c r="G3654" s="30">
        <f t="shared" si="0"/>
        <v>1.8967334035827187E-3</v>
      </c>
      <c r="H3654" s="30">
        <f t="shared" si="1"/>
        <v>1.00521539551787</v>
      </c>
      <c r="I3654" s="30">
        <f t="shared" si="2"/>
        <v>0.52153955178699807</v>
      </c>
    </row>
    <row r="3655" spans="1:9" ht="15.75" customHeight="1" x14ac:dyDescent="0.2">
      <c r="A3655" s="17">
        <f>od_matrix_directed_all_pairs_pe!A3644</f>
        <v>43956</v>
      </c>
      <c r="B3655" s="30" t="str">
        <f>od_matrix_directed_all_pairs_pe!B3644</f>
        <v>Locality09</v>
      </c>
      <c r="C3655" s="30" t="str">
        <f>od_matrix_directed_all_pairs_pe!C3644</f>
        <v>Locality01</v>
      </c>
      <c r="D3655" s="30">
        <f>SUMIFS(od_matrix_directed_all_pairs_pe!D:D, od_matrix_directed_all_pairs_pe!A:A, A3655, od_matrix_directed_all_pairs_pe!B:B, B3655, od_matrix_directed_all_pairs_pe!C:C, C3655)</f>
        <v>22</v>
      </c>
      <c r="E3655" s="30">
        <f t="array" ref="E3655">INDEX(total_subscribers_per_day!B:B, MATCH(A3655, total_subscribers_per_day!A:A, 0), 0)</f>
        <v>9490</v>
      </c>
      <c r="F3655" s="40">
        <f>SUMIFS(baseline_subscriber_movements!C:C, baseline_subscriber_movements!A:A, B3655, baseline_subscriber_movements!B:B, C3655)</f>
        <v>2.0006317784563498E-3</v>
      </c>
      <c r="G3655" s="30">
        <f t="shared" si="0"/>
        <v>2.3182297154899895E-3</v>
      </c>
      <c r="H3655" s="30">
        <f t="shared" si="1"/>
        <v>1.1587488214741306</v>
      </c>
      <c r="I3655" s="30">
        <f t="shared" si="2"/>
        <v>15.874882147413061</v>
      </c>
    </row>
    <row r="3656" spans="1:9" ht="15.75" customHeight="1" x14ac:dyDescent="0.2">
      <c r="A3656" s="17">
        <f>od_matrix_directed_all_pairs_pe!A3645</f>
        <v>43956</v>
      </c>
      <c r="B3656" s="30" t="str">
        <f>od_matrix_directed_all_pairs_pe!B3645</f>
        <v>Locality09</v>
      </c>
      <c r="C3656" s="30" t="str">
        <f>od_matrix_directed_all_pairs_pe!C3645</f>
        <v>Locality11</v>
      </c>
      <c r="D3656" s="30">
        <f>SUMIFS(od_matrix_directed_all_pairs_pe!D:D, od_matrix_directed_all_pairs_pe!A:A, A3656, od_matrix_directed_all_pairs_pe!B:B, B3656, od_matrix_directed_all_pairs_pe!C:C, C3656)</f>
        <v>16</v>
      </c>
      <c r="E3656" s="30">
        <f t="array" ref="E3656">INDEX(total_subscribers_per_day!B:B, MATCH(A3656, total_subscribers_per_day!A:A, 0), 0)</f>
        <v>9490</v>
      </c>
      <c r="F3656" s="40">
        <f>SUMIFS(baseline_subscriber_movements!C:C, baseline_subscriber_movements!A:A, B3656, baseline_subscriber_movements!B:B, C3656)</f>
        <v>1.8924487528808301E-3</v>
      </c>
      <c r="G3656" s="30">
        <f t="shared" si="0"/>
        <v>1.6859852476290833E-3</v>
      </c>
      <c r="H3656" s="30">
        <f t="shared" si="1"/>
        <v>0.8909014022506806</v>
      </c>
      <c r="I3656" s="30">
        <f t="shared" si="2"/>
        <v>-10.90985977493194</v>
      </c>
    </row>
    <row r="3657" spans="1:9" ht="15.75" customHeight="1" x14ac:dyDescent="0.2">
      <c r="A3657" s="17">
        <f>od_matrix_directed_all_pairs_pe!A3646</f>
        <v>43956</v>
      </c>
      <c r="B3657" s="30" t="str">
        <f>od_matrix_directed_all_pairs_pe!B3646</f>
        <v>Locality09</v>
      </c>
      <c r="C3657" s="30" t="str">
        <f>od_matrix_directed_all_pairs_pe!C3646</f>
        <v>Locality15</v>
      </c>
      <c r="D3657" s="30">
        <f>SUMIFS(od_matrix_directed_all_pairs_pe!D:D, od_matrix_directed_all_pairs_pe!A:A, A3657, od_matrix_directed_all_pairs_pe!B:B, B3657, od_matrix_directed_all_pairs_pe!C:C, C3657)</f>
        <v>19</v>
      </c>
      <c r="E3657" s="30">
        <f t="array" ref="E3657">INDEX(total_subscribers_per_day!B:B, MATCH(A3657, total_subscribers_per_day!A:A, 0), 0)</f>
        <v>9490</v>
      </c>
      <c r="F3657" s="40">
        <f>SUMIFS(baseline_subscriber_movements!C:C, baseline_subscriber_movements!A:A, B3657, baseline_subscriber_movements!B:B, C3657)</f>
        <v>1.89453741711398E-3</v>
      </c>
      <c r="G3657" s="30">
        <f t="shared" si="0"/>
        <v>2.0021074815595365E-3</v>
      </c>
      <c r="H3657" s="30">
        <f t="shared" si="1"/>
        <v>1.0567790656831799</v>
      </c>
      <c r="I3657" s="30">
        <f t="shared" si="2"/>
        <v>5.6779065683179919</v>
      </c>
    </row>
    <row r="3658" spans="1:9" ht="15.75" customHeight="1" x14ac:dyDescent="0.2">
      <c r="A3658" s="17">
        <f>od_matrix_directed_all_pairs_pe!A3647</f>
        <v>43956</v>
      </c>
      <c r="B3658" s="30" t="str">
        <f>od_matrix_directed_all_pairs_pe!B3647</f>
        <v>Locality09</v>
      </c>
      <c r="C3658" s="30" t="str">
        <f>od_matrix_directed_all_pairs_pe!C3647</f>
        <v>Locality21</v>
      </c>
      <c r="D3658" s="30">
        <f>SUMIFS(od_matrix_directed_all_pairs_pe!D:D, od_matrix_directed_all_pairs_pe!A:A, A3658, od_matrix_directed_all_pairs_pe!B:B, B3658, od_matrix_directed_all_pairs_pe!C:C, C3658)</f>
        <v>25</v>
      </c>
      <c r="E3658" s="30">
        <f t="array" ref="E3658">INDEX(total_subscribers_per_day!B:B, MATCH(A3658, total_subscribers_per_day!A:A, 0), 0)</f>
        <v>9490</v>
      </c>
      <c r="F3658" s="40">
        <f>SUMIFS(baseline_subscriber_movements!C:C, baseline_subscriber_movements!A:A, B3658, baseline_subscriber_movements!B:B, C3658)</f>
        <v>2.3102028881163898E-3</v>
      </c>
      <c r="G3658" s="30">
        <f t="shared" si="0"/>
        <v>2.6343519494204425E-3</v>
      </c>
      <c r="H3658" s="30">
        <f t="shared" si="1"/>
        <v>1.1403119453150479</v>
      </c>
      <c r="I3658" s="30">
        <f t="shared" si="2"/>
        <v>14.031194531504788</v>
      </c>
    </row>
    <row r="3659" spans="1:9" ht="15.75" customHeight="1" x14ac:dyDescent="0.2">
      <c r="A3659" s="17">
        <f>od_matrix_directed_all_pairs_pe!A3648</f>
        <v>43956</v>
      </c>
      <c r="B3659" s="30" t="str">
        <f>od_matrix_directed_all_pairs_pe!B3648</f>
        <v>Locality09</v>
      </c>
      <c r="C3659" s="30" t="str">
        <f>od_matrix_directed_all_pairs_pe!C3648</f>
        <v>Locality23</v>
      </c>
      <c r="D3659" s="30">
        <f>SUMIFS(od_matrix_directed_all_pairs_pe!D:D, od_matrix_directed_all_pairs_pe!A:A, A3659, od_matrix_directed_all_pairs_pe!B:B, B3659, od_matrix_directed_all_pairs_pe!C:C, C3659)</f>
        <v>18</v>
      </c>
      <c r="E3659" s="30">
        <f t="array" ref="E3659">INDEX(total_subscribers_per_day!B:B, MATCH(A3659, total_subscribers_per_day!A:A, 0), 0)</f>
        <v>9490</v>
      </c>
      <c r="F3659" s="40">
        <f>SUMIFS(baseline_subscriber_movements!C:C, baseline_subscriber_movements!A:A, B3659, baseline_subscriber_movements!B:B, C3659)</f>
        <v>1.6833245660178801E-3</v>
      </c>
      <c r="G3659" s="30">
        <f t="shared" si="0"/>
        <v>1.8967334035827187E-3</v>
      </c>
      <c r="H3659" s="30">
        <f t="shared" si="1"/>
        <v>1.1267781875658625</v>
      </c>
      <c r="I3659" s="30">
        <f t="shared" si="2"/>
        <v>12.677818756586245</v>
      </c>
    </row>
    <row r="3660" spans="1:9" ht="15.75" customHeight="1" x14ac:dyDescent="0.2">
      <c r="A3660" s="17">
        <f>od_matrix_directed_all_pairs_pe!A3649</f>
        <v>43956</v>
      </c>
      <c r="B3660" s="30" t="str">
        <f>od_matrix_directed_all_pairs_pe!B3649</f>
        <v>Locality09</v>
      </c>
      <c r="C3660" s="30" t="str">
        <f>od_matrix_directed_all_pairs_pe!C3649</f>
        <v>Locality24</v>
      </c>
      <c r="D3660" s="30">
        <f>SUMIFS(od_matrix_directed_all_pairs_pe!D:D, od_matrix_directed_all_pairs_pe!A:A, A3660, od_matrix_directed_all_pairs_pe!B:B, B3660, od_matrix_directed_all_pairs_pe!C:C, C3660)</f>
        <v>19</v>
      </c>
      <c r="E3660" s="30">
        <f t="array" ref="E3660">INDEX(total_subscribers_per_day!B:B, MATCH(A3660, total_subscribers_per_day!A:A, 0), 0)</f>
        <v>9490</v>
      </c>
      <c r="F3660" s="40">
        <f>SUMIFS(baseline_subscriber_movements!C:C, baseline_subscriber_movements!A:A, B3660, baseline_subscriber_movements!B:B, C3660)</f>
        <v>1.8986420707725301E-3</v>
      </c>
      <c r="G3660" s="30">
        <f t="shared" si="0"/>
        <v>2.0021074815595365E-3</v>
      </c>
      <c r="H3660" s="30">
        <f t="shared" si="1"/>
        <v>1.0544944265060492</v>
      </c>
      <c r="I3660" s="30">
        <f t="shared" si="2"/>
        <v>5.4494426506049187</v>
      </c>
    </row>
    <row r="3661" spans="1:9" ht="15.75" customHeight="1" x14ac:dyDescent="0.2">
      <c r="A3661" s="17">
        <f>od_matrix_directed_all_pairs_pe!A3650</f>
        <v>43956</v>
      </c>
      <c r="B3661" s="30" t="str">
        <f>od_matrix_directed_all_pairs_pe!B3650</f>
        <v>Locality09</v>
      </c>
      <c r="C3661" s="30" t="str">
        <f>od_matrix_directed_all_pairs_pe!C3650</f>
        <v>Locality27</v>
      </c>
      <c r="D3661" s="30">
        <f>SUMIFS(od_matrix_directed_all_pairs_pe!D:D, od_matrix_directed_all_pairs_pe!A:A, A3661, od_matrix_directed_all_pairs_pe!B:B, B3661, od_matrix_directed_all_pairs_pe!C:C, C3661)</f>
        <v>25</v>
      </c>
      <c r="E3661" s="30">
        <f t="array" ref="E3661">INDEX(total_subscribers_per_day!B:B, MATCH(A3661, total_subscribers_per_day!A:A, 0), 0)</f>
        <v>9490</v>
      </c>
      <c r="F3661" s="40">
        <f>SUMIFS(baseline_subscriber_movements!C:C, baseline_subscriber_movements!A:A, B3661, baseline_subscriber_movements!B:B, C3661)</f>
        <v>2.32165470662726E-3</v>
      </c>
      <c r="G3661" s="30">
        <f t="shared" si="0"/>
        <v>2.6343519494204425E-3</v>
      </c>
      <c r="H3661" s="30">
        <f t="shared" si="1"/>
        <v>1.1346872305776459</v>
      </c>
      <c r="I3661" s="30">
        <f t="shared" si="2"/>
        <v>13.468723057764587</v>
      </c>
    </row>
    <row r="3662" spans="1:9" ht="15.75" customHeight="1" x14ac:dyDescent="0.2">
      <c r="A3662" s="17">
        <f>od_matrix_directed_all_pairs_pe!A3651</f>
        <v>43956</v>
      </c>
      <c r="B3662" s="30" t="str">
        <f>od_matrix_directed_all_pairs_pe!B3651</f>
        <v>Locality09</v>
      </c>
      <c r="C3662" s="30" t="str">
        <f>od_matrix_directed_all_pairs_pe!C3651</f>
        <v>Locality29</v>
      </c>
      <c r="D3662" s="30">
        <f>SUMIFS(od_matrix_directed_all_pairs_pe!D:D, od_matrix_directed_all_pairs_pe!A:A, A3662, od_matrix_directed_all_pairs_pe!B:B, B3662, od_matrix_directed_all_pairs_pe!C:C, C3662)</f>
        <v>29</v>
      </c>
      <c r="E3662" s="30">
        <f t="array" ref="E3662">INDEX(total_subscribers_per_day!B:B, MATCH(A3662, total_subscribers_per_day!A:A, 0), 0)</f>
        <v>9490</v>
      </c>
      <c r="F3662" s="40">
        <f>SUMIFS(baseline_subscriber_movements!C:C, baseline_subscriber_movements!A:A, B3662, baseline_subscriber_movements!B:B, C3662)</f>
        <v>2.8382213812677302E-3</v>
      </c>
      <c r="G3662" s="30">
        <f t="shared" si="0"/>
        <v>3.0558482613277133E-3</v>
      </c>
      <c r="H3662" s="30">
        <f t="shared" si="1"/>
        <v>1.0766772040744677</v>
      </c>
      <c r="I3662" s="30">
        <f t="shared" si="2"/>
        <v>7.6677204074467653</v>
      </c>
    </row>
    <row r="3663" spans="1:9" ht="15.75" customHeight="1" x14ac:dyDescent="0.2">
      <c r="A3663" s="17">
        <f>od_matrix_directed_all_pairs_pe!A3652</f>
        <v>43956</v>
      </c>
      <c r="B3663" s="30" t="str">
        <f>od_matrix_directed_all_pairs_pe!B3652</f>
        <v>Locality09</v>
      </c>
      <c r="C3663" s="30" t="str">
        <f>od_matrix_directed_all_pairs_pe!C3652</f>
        <v>Locality30</v>
      </c>
      <c r="D3663" s="30">
        <f>SUMIFS(od_matrix_directed_all_pairs_pe!D:D, od_matrix_directed_all_pairs_pe!A:A, A3663, od_matrix_directed_all_pairs_pe!B:B, B3663, od_matrix_directed_all_pairs_pe!C:C, C3663)</f>
        <v>23</v>
      </c>
      <c r="E3663" s="30">
        <f t="array" ref="E3663">INDEX(total_subscribers_per_day!B:B, MATCH(A3663, total_subscribers_per_day!A:A, 0), 0)</f>
        <v>9490</v>
      </c>
      <c r="F3663" s="40">
        <f>SUMIFS(baseline_subscriber_movements!C:C, baseline_subscriber_movements!A:A, B3663, baseline_subscriber_movements!B:B, C3663)</f>
        <v>2.3131111344758702E-3</v>
      </c>
      <c r="G3663" s="30">
        <f t="shared" si="0"/>
        <v>2.4236037934668073E-3</v>
      </c>
      <c r="H3663" s="30">
        <f t="shared" si="1"/>
        <v>1.0477679854392183</v>
      </c>
      <c r="I3663" s="30">
        <f t="shared" si="2"/>
        <v>4.7767985439218341</v>
      </c>
    </row>
    <row r="3664" spans="1:9" ht="15.75" customHeight="1" x14ac:dyDescent="0.2">
      <c r="A3664" s="17">
        <f>od_matrix_directed_all_pairs_pe!A3653</f>
        <v>43956</v>
      </c>
      <c r="B3664" s="30" t="str">
        <f>od_matrix_directed_all_pairs_pe!B3653</f>
        <v>Locality09</v>
      </c>
      <c r="C3664" s="30" t="str">
        <f>od_matrix_directed_all_pairs_pe!C3653</f>
        <v>Locality31</v>
      </c>
      <c r="D3664" s="30">
        <f>SUMIFS(od_matrix_directed_all_pairs_pe!D:D, od_matrix_directed_all_pairs_pe!A:A, A3664, od_matrix_directed_all_pairs_pe!B:B, B3664, od_matrix_directed_all_pairs_pe!C:C, C3664)</f>
        <v>31</v>
      </c>
      <c r="E3664" s="30">
        <f t="array" ref="E3664">INDEX(total_subscribers_per_day!B:B, MATCH(A3664, total_subscribers_per_day!A:A, 0), 0)</f>
        <v>9490</v>
      </c>
      <c r="F3664" s="40">
        <f>SUMIFS(baseline_subscriber_movements!C:C, baseline_subscriber_movements!A:A, B3664, baseline_subscriber_movements!B:B, C3664)</f>
        <v>3.5800779193429499E-3</v>
      </c>
      <c r="G3664" s="30">
        <f t="shared" si="0"/>
        <v>3.2665964172813489E-3</v>
      </c>
      <c r="H3664" s="30">
        <f t="shared" si="1"/>
        <v>0.91243724043885222</v>
      </c>
      <c r="I3664" s="30">
        <f t="shared" si="2"/>
        <v>-8.7562759561147789</v>
      </c>
    </row>
    <row r="3665" spans="1:9" ht="15.75" customHeight="1" x14ac:dyDescent="0.2">
      <c r="A3665" s="17">
        <f>od_matrix_directed_all_pairs_pe!A3654</f>
        <v>43956</v>
      </c>
      <c r="B3665" s="30" t="str">
        <f>od_matrix_directed_all_pairs_pe!B3654</f>
        <v>Locality09</v>
      </c>
      <c r="C3665" s="30" t="str">
        <f>od_matrix_directed_all_pairs_pe!C3654</f>
        <v>Locality32</v>
      </c>
      <c r="D3665" s="30">
        <f>SUMIFS(od_matrix_directed_all_pairs_pe!D:D, od_matrix_directed_all_pairs_pe!A:A, A3665, od_matrix_directed_all_pairs_pe!B:B, B3665, od_matrix_directed_all_pairs_pe!C:C, C3665)</f>
        <v>26</v>
      </c>
      <c r="E3665" s="30">
        <f t="array" ref="E3665">INDEX(total_subscribers_per_day!B:B, MATCH(A3665, total_subscribers_per_day!A:A, 0), 0)</f>
        <v>9490</v>
      </c>
      <c r="F3665" s="40">
        <f>SUMIFS(baseline_subscriber_movements!C:C, baseline_subscriber_movements!A:A, B3665, baseline_subscriber_movements!B:B, C3665)</f>
        <v>2.20750551876379E-3</v>
      </c>
      <c r="G3665" s="30">
        <f t="shared" si="0"/>
        <v>2.7397260273972603E-3</v>
      </c>
      <c r="H3665" s="30">
        <f t="shared" si="1"/>
        <v>1.2410958904109628</v>
      </c>
      <c r="I3665" s="30">
        <f t="shared" si="2"/>
        <v>24.109589041096278</v>
      </c>
    </row>
    <row r="3666" spans="1:9" ht="15.75" customHeight="1" x14ac:dyDescent="0.2">
      <c r="A3666" s="17">
        <f>od_matrix_directed_all_pairs_pe!A3655</f>
        <v>43956</v>
      </c>
      <c r="B3666" s="30" t="str">
        <f>od_matrix_directed_all_pairs_pe!B3655</f>
        <v>Locality09</v>
      </c>
      <c r="C3666" s="30" t="str">
        <f>od_matrix_directed_all_pairs_pe!C3655</f>
        <v>Locality33</v>
      </c>
      <c r="D3666" s="30">
        <f>SUMIFS(od_matrix_directed_all_pairs_pe!D:D, od_matrix_directed_all_pairs_pe!A:A, A3666, od_matrix_directed_all_pairs_pe!B:B, B3666, od_matrix_directed_all_pairs_pe!C:C, C3666)</f>
        <v>19</v>
      </c>
      <c r="E3666" s="30">
        <f t="array" ref="E3666">INDEX(total_subscribers_per_day!B:B, MATCH(A3666, total_subscribers_per_day!A:A, 0), 0)</f>
        <v>9490</v>
      </c>
      <c r="F3666" s="40">
        <f>SUMIFS(baseline_subscriber_movements!C:C, baseline_subscriber_movements!A:A, B3666, baseline_subscriber_movements!B:B, C3666)</f>
        <v>1.95178987034741E-3</v>
      </c>
      <c r="G3666" s="30">
        <f t="shared" si="0"/>
        <v>2.0021074815595365E-3</v>
      </c>
      <c r="H3666" s="30">
        <f t="shared" si="1"/>
        <v>1.0257802399615745</v>
      </c>
      <c r="I3666" s="30">
        <f t="shared" si="2"/>
        <v>2.5780239961574525</v>
      </c>
    </row>
    <row r="3667" spans="1:9" ht="15.75" customHeight="1" x14ac:dyDescent="0.2">
      <c r="A3667" s="17">
        <f>od_matrix_directed_all_pairs_pe!A3656</f>
        <v>43956</v>
      </c>
      <c r="B3667" s="30" t="str">
        <f>od_matrix_directed_all_pairs_pe!B3656</f>
        <v>Locality10</v>
      </c>
      <c r="C3667" s="30" t="str">
        <f>od_matrix_directed_all_pairs_pe!C3656</f>
        <v>Locality01</v>
      </c>
      <c r="D3667" s="30">
        <f>SUMIFS(od_matrix_directed_all_pairs_pe!D:D, od_matrix_directed_all_pairs_pe!A:A, A3667, od_matrix_directed_all_pairs_pe!B:B, B3667, od_matrix_directed_all_pairs_pe!C:C, C3667)</f>
        <v>47</v>
      </c>
      <c r="E3667" s="30">
        <f t="array" ref="E3667">INDEX(total_subscribers_per_day!B:B, MATCH(A3667, total_subscribers_per_day!A:A, 0), 0)</f>
        <v>9490</v>
      </c>
      <c r="F3667" s="40">
        <f>SUMIFS(baseline_subscriber_movements!C:C, baseline_subscriber_movements!A:A, B3667, baseline_subscriber_movements!B:B, C3667)</f>
        <v>5.0467879297655298E-3</v>
      </c>
      <c r="G3667" s="30">
        <f t="shared" si="0"/>
        <v>4.9525816649104324E-3</v>
      </c>
      <c r="H3667" s="30">
        <f t="shared" si="1"/>
        <v>0.98133342114506605</v>
      </c>
      <c r="I3667" s="30">
        <f t="shared" si="2"/>
        <v>-1.8666578854933946</v>
      </c>
    </row>
    <row r="3668" spans="1:9" ht="15.75" customHeight="1" x14ac:dyDescent="0.2">
      <c r="A3668" s="17">
        <f>od_matrix_directed_all_pairs_pe!A3657</f>
        <v>43956</v>
      </c>
      <c r="B3668" s="30" t="str">
        <f>od_matrix_directed_all_pairs_pe!B3657</f>
        <v>Locality10</v>
      </c>
      <c r="C3668" s="30" t="str">
        <f>od_matrix_directed_all_pairs_pe!C3657</f>
        <v>Locality04</v>
      </c>
      <c r="D3668" s="30">
        <f>SUMIFS(od_matrix_directed_all_pairs_pe!D:D, od_matrix_directed_all_pairs_pe!A:A, A3668, od_matrix_directed_all_pairs_pe!B:B, B3668, od_matrix_directed_all_pairs_pe!C:C, C3668)</f>
        <v>58</v>
      </c>
      <c r="E3668" s="30">
        <f t="array" ref="E3668">INDEX(total_subscribers_per_day!B:B, MATCH(A3668, total_subscribers_per_day!A:A, 0), 0)</f>
        <v>9490</v>
      </c>
      <c r="F3668" s="40">
        <f>SUMIFS(baseline_subscriber_movements!C:C, baseline_subscriber_movements!A:A, B3668, baseline_subscriber_movements!B:B, C3668)</f>
        <v>5.3622121753758804E-3</v>
      </c>
      <c r="G3668" s="30">
        <f t="shared" si="0"/>
        <v>6.1116965226554265E-3</v>
      </c>
      <c r="H3668" s="30">
        <f t="shared" si="1"/>
        <v>1.1397714828818777</v>
      </c>
      <c r="I3668" s="30">
        <f t="shared" si="2"/>
        <v>13.977148288187768</v>
      </c>
    </row>
    <row r="3669" spans="1:9" ht="15.75" customHeight="1" x14ac:dyDescent="0.2">
      <c r="A3669" s="17">
        <f>od_matrix_directed_all_pairs_pe!A3658</f>
        <v>43956</v>
      </c>
      <c r="B3669" s="30" t="str">
        <f>od_matrix_directed_all_pairs_pe!B3658</f>
        <v>Locality10</v>
      </c>
      <c r="C3669" s="30" t="str">
        <f>od_matrix_directed_all_pairs_pe!C3658</f>
        <v>Locality06</v>
      </c>
      <c r="D3669" s="30">
        <f>SUMIFS(od_matrix_directed_all_pairs_pe!D:D, od_matrix_directed_all_pairs_pe!A:A, A3669, od_matrix_directed_all_pairs_pe!B:B, B3669, od_matrix_directed_all_pairs_pe!C:C, C3669)</f>
        <v>25</v>
      </c>
      <c r="E3669" s="30">
        <f t="array" ref="E3669">INDEX(total_subscribers_per_day!B:B, MATCH(A3669, total_subscribers_per_day!A:A, 0), 0)</f>
        <v>9490</v>
      </c>
      <c r="F3669" s="40">
        <f>SUMIFS(baseline_subscriber_movements!C:C, baseline_subscriber_movements!A:A, B3669, baseline_subscriber_movements!B:B, C3669)</f>
        <v>2.9470582043995301E-3</v>
      </c>
      <c r="G3669" s="30">
        <f t="shared" si="0"/>
        <v>2.6343519494204425E-3</v>
      </c>
      <c r="H3669" s="30">
        <f t="shared" si="1"/>
        <v>0.8938920668372744</v>
      </c>
      <c r="I3669" s="30">
        <f t="shared" si="2"/>
        <v>-10.610793316272559</v>
      </c>
    </row>
    <row r="3670" spans="1:9" ht="15.75" customHeight="1" x14ac:dyDescent="0.2">
      <c r="A3670" s="17">
        <f>od_matrix_directed_all_pairs_pe!A3659</f>
        <v>43956</v>
      </c>
      <c r="B3670" s="30" t="str">
        <f>od_matrix_directed_all_pairs_pe!B3659</f>
        <v>Locality10</v>
      </c>
      <c r="C3670" s="30" t="str">
        <f>od_matrix_directed_all_pairs_pe!C3659</f>
        <v>Locality07</v>
      </c>
      <c r="D3670" s="30">
        <f>SUMIFS(od_matrix_directed_all_pairs_pe!D:D, od_matrix_directed_all_pairs_pe!A:A, A3670, od_matrix_directed_all_pairs_pe!B:B, B3670, od_matrix_directed_all_pairs_pe!C:C, C3670)</f>
        <v>37</v>
      </c>
      <c r="E3670" s="30">
        <f t="array" ref="E3670">INDEX(total_subscribers_per_day!B:B, MATCH(A3670, total_subscribers_per_day!A:A, 0), 0)</f>
        <v>9490</v>
      </c>
      <c r="F3670" s="40">
        <f>SUMIFS(baseline_subscriber_movements!C:C, baseline_subscriber_movements!A:A, B3670, baseline_subscriber_movements!B:B, C3670)</f>
        <v>4.0004210969575701E-3</v>
      </c>
      <c r="G3670" s="30">
        <f t="shared" si="0"/>
        <v>3.8988408851422548E-3</v>
      </c>
      <c r="H3670" s="30">
        <f t="shared" si="1"/>
        <v>0.97460762020963998</v>
      </c>
      <c r="I3670" s="30">
        <f t="shared" si="2"/>
        <v>-2.539237979036002</v>
      </c>
    </row>
    <row r="3671" spans="1:9" ht="15.75" customHeight="1" x14ac:dyDescent="0.2">
      <c r="A3671" s="17">
        <f>od_matrix_directed_all_pairs_pe!A3660</f>
        <v>43956</v>
      </c>
      <c r="B3671" s="30" t="str">
        <f>od_matrix_directed_all_pairs_pe!B3660</f>
        <v>Locality10</v>
      </c>
      <c r="C3671" s="30" t="str">
        <f>od_matrix_directed_all_pairs_pe!C3660</f>
        <v>Locality08</v>
      </c>
      <c r="D3671" s="30">
        <f>SUMIFS(od_matrix_directed_all_pairs_pe!D:D, od_matrix_directed_all_pairs_pe!A:A, A3671, od_matrix_directed_all_pairs_pe!B:B, B3671, od_matrix_directed_all_pairs_pe!C:C, C3671)</f>
        <v>36</v>
      </c>
      <c r="E3671" s="30">
        <f t="array" ref="E3671">INDEX(total_subscribers_per_day!B:B, MATCH(A3671, total_subscribers_per_day!A:A, 0), 0)</f>
        <v>9490</v>
      </c>
      <c r="F3671" s="40">
        <f>SUMIFS(baseline_subscriber_movements!C:C, baseline_subscriber_movements!A:A, B3671, baseline_subscriber_movements!B:B, C3671)</f>
        <v>4.0143672089583702E-3</v>
      </c>
      <c r="G3671" s="30">
        <f t="shared" si="0"/>
        <v>3.7934668071654375E-3</v>
      </c>
      <c r="H3671" s="30">
        <f t="shared" si="1"/>
        <v>0.94497254727968671</v>
      </c>
      <c r="I3671" s="30">
        <f t="shared" si="2"/>
        <v>-5.5027452720313281</v>
      </c>
    </row>
    <row r="3672" spans="1:9" ht="15.75" customHeight="1" x14ac:dyDescent="0.2">
      <c r="A3672" s="17">
        <f>od_matrix_directed_all_pairs_pe!A3661</f>
        <v>43956</v>
      </c>
      <c r="B3672" s="30" t="str">
        <f>od_matrix_directed_all_pairs_pe!B3661</f>
        <v>Locality10</v>
      </c>
      <c r="C3672" s="30" t="str">
        <f>od_matrix_directed_all_pairs_pe!C3661</f>
        <v>Locality10</v>
      </c>
      <c r="D3672" s="30">
        <f>SUMIFS(od_matrix_directed_all_pairs_pe!D:D, od_matrix_directed_all_pairs_pe!A:A, A3672, od_matrix_directed_all_pairs_pe!B:B, B3672, od_matrix_directed_all_pairs_pe!C:C, C3672)</f>
        <v>45</v>
      </c>
      <c r="E3672" s="30">
        <f t="array" ref="E3672">INDEX(total_subscribers_per_day!B:B, MATCH(A3672, total_subscribers_per_day!A:A, 0), 0)</f>
        <v>9490</v>
      </c>
      <c r="F3672" s="40">
        <f>SUMIFS(baseline_subscriber_movements!C:C, baseline_subscriber_movements!A:A, B3672, baseline_subscriber_movements!B:B, C3672)</f>
        <v>3.68537432873539E-3</v>
      </c>
      <c r="G3672" s="30">
        <f t="shared" si="0"/>
        <v>4.7418335089567968E-3</v>
      </c>
      <c r="H3672" s="30">
        <f t="shared" si="1"/>
        <v>1.2866626524160771</v>
      </c>
      <c r="I3672" s="30">
        <f t="shared" si="2"/>
        <v>28.666265241607714</v>
      </c>
    </row>
    <row r="3673" spans="1:9" ht="15.75" customHeight="1" x14ac:dyDescent="0.2">
      <c r="A3673" s="17">
        <f>od_matrix_directed_all_pairs_pe!A3662</f>
        <v>43956</v>
      </c>
      <c r="B3673" s="30" t="str">
        <f>od_matrix_directed_all_pairs_pe!B3662</f>
        <v>Locality10</v>
      </c>
      <c r="C3673" s="30" t="str">
        <f>od_matrix_directed_all_pairs_pe!C3662</f>
        <v>Locality11</v>
      </c>
      <c r="D3673" s="30">
        <f>SUMIFS(od_matrix_directed_all_pairs_pe!D:D, od_matrix_directed_all_pairs_pe!A:A, A3673, od_matrix_directed_all_pairs_pe!B:B, B3673, od_matrix_directed_all_pairs_pe!C:C, C3673)</f>
        <v>19</v>
      </c>
      <c r="E3673" s="30">
        <f t="array" ref="E3673">INDEX(total_subscribers_per_day!B:B, MATCH(A3673, total_subscribers_per_day!A:A, 0), 0)</f>
        <v>9490</v>
      </c>
      <c r="F3673" s="40">
        <f>SUMIFS(baseline_subscriber_movements!C:C, baseline_subscriber_movements!A:A, B3673, baseline_subscriber_movements!B:B, C3673)</f>
        <v>3.8820690378764001E-3</v>
      </c>
      <c r="G3673" s="30">
        <f t="shared" si="0"/>
        <v>2.0021074815595365E-3</v>
      </c>
      <c r="H3673" s="30">
        <f t="shared" si="1"/>
        <v>0.51573206504713398</v>
      </c>
      <c r="I3673" s="30">
        <f t="shared" si="2"/>
        <v>-48.426793495286603</v>
      </c>
    </row>
    <row r="3674" spans="1:9" ht="15.75" customHeight="1" x14ac:dyDescent="0.2">
      <c r="A3674" s="17">
        <f>od_matrix_directed_all_pairs_pe!A3663</f>
        <v>43956</v>
      </c>
      <c r="B3674" s="30" t="str">
        <f>od_matrix_directed_all_pairs_pe!B3663</f>
        <v>Locality10</v>
      </c>
      <c r="C3674" s="30" t="str">
        <f>od_matrix_directed_all_pairs_pe!C3663</f>
        <v>Locality12</v>
      </c>
      <c r="D3674" s="30">
        <f>SUMIFS(od_matrix_directed_all_pairs_pe!D:D, od_matrix_directed_all_pairs_pe!A:A, A3674, od_matrix_directed_all_pairs_pe!B:B, B3674, od_matrix_directed_all_pairs_pe!C:C, C3674)</f>
        <v>16</v>
      </c>
      <c r="E3674" s="30">
        <f t="array" ref="E3674">INDEX(total_subscribers_per_day!B:B, MATCH(A3674, total_subscribers_per_day!A:A, 0), 0)</f>
        <v>9490</v>
      </c>
      <c r="F3674" s="40">
        <f>SUMIFS(baseline_subscriber_movements!C:C, baseline_subscriber_movements!A:A, B3674, baseline_subscriber_movements!B:B, C3674)</f>
        <v>2.7377066442034301E-3</v>
      </c>
      <c r="G3674" s="30">
        <f t="shared" si="0"/>
        <v>1.6859852476290833E-3</v>
      </c>
      <c r="H3674" s="30">
        <f t="shared" si="1"/>
        <v>0.6158385344897469</v>
      </c>
      <c r="I3674" s="30">
        <f t="shared" si="2"/>
        <v>-38.416146551025307</v>
      </c>
    </row>
    <row r="3675" spans="1:9" ht="15.75" customHeight="1" x14ac:dyDescent="0.2">
      <c r="A3675" s="17">
        <f>od_matrix_directed_all_pairs_pe!A3664</f>
        <v>43956</v>
      </c>
      <c r="B3675" s="30" t="str">
        <f>od_matrix_directed_all_pairs_pe!B3664</f>
        <v>Locality10</v>
      </c>
      <c r="C3675" s="30" t="str">
        <f>od_matrix_directed_all_pairs_pe!C3664</f>
        <v>Locality14</v>
      </c>
      <c r="D3675" s="30">
        <f>SUMIFS(od_matrix_directed_all_pairs_pe!D:D, od_matrix_directed_all_pairs_pe!A:A, A3675, od_matrix_directed_all_pairs_pe!B:B, B3675, od_matrix_directed_all_pairs_pe!C:C, C3675)</f>
        <v>23</v>
      </c>
      <c r="E3675" s="30">
        <f t="array" ref="E3675">INDEX(total_subscribers_per_day!B:B, MATCH(A3675, total_subscribers_per_day!A:A, 0), 0)</f>
        <v>9490</v>
      </c>
      <c r="F3675" s="40">
        <f>SUMIFS(baseline_subscriber_movements!C:C, baseline_subscriber_movements!A:A, B3675, baseline_subscriber_movements!B:B, C3675)</f>
        <v>2.73626604925278E-3</v>
      </c>
      <c r="G3675" s="30">
        <f t="shared" si="0"/>
        <v>2.4236037934668073E-3</v>
      </c>
      <c r="H3675" s="30">
        <f t="shared" si="1"/>
        <v>0.885733970981603</v>
      </c>
      <c r="I3675" s="30">
        <f t="shared" si="2"/>
        <v>-11.426602901839701</v>
      </c>
    </row>
    <row r="3676" spans="1:9" ht="15.75" customHeight="1" x14ac:dyDescent="0.2">
      <c r="A3676" s="17">
        <f>od_matrix_directed_all_pairs_pe!A3665</f>
        <v>43956</v>
      </c>
      <c r="B3676" s="30" t="str">
        <f>od_matrix_directed_all_pairs_pe!B3665</f>
        <v>Locality10</v>
      </c>
      <c r="C3676" s="30" t="str">
        <f>od_matrix_directed_all_pairs_pe!C3665</f>
        <v>Locality15</v>
      </c>
      <c r="D3676" s="30">
        <f>SUMIFS(od_matrix_directed_all_pairs_pe!D:D, od_matrix_directed_all_pairs_pe!A:A, A3676, od_matrix_directed_all_pairs_pe!B:B, B3676, od_matrix_directed_all_pairs_pe!C:C, C3676)</f>
        <v>32</v>
      </c>
      <c r="E3676" s="30">
        <f t="array" ref="E3676">INDEX(total_subscribers_per_day!B:B, MATCH(A3676, total_subscribers_per_day!A:A, 0), 0)</f>
        <v>9490</v>
      </c>
      <c r="F3676" s="40">
        <f>SUMIFS(baseline_subscriber_movements!C:C, baseline_subscriber_movements!A:A, B3676, baseline_subscriber_movements!B:B, C3676)</f>
        <v>4.0063257775434799E-3</v>
      </c>
      <c r="G3676" s="30">
        <f t="shared" si="0"/>
        <v>3.3719704952581667E-3</v>
      </c>
      <c r="H3676" s="30">
        <f t="shared" si="1"/>
        <v>0.84166158282957337</v>
      </c>
      <c r="I3676" s="30">
        <f t="shared" si="2"/>
        <v>-15.833841717042663</v>
      </c>
    </row>
    <row r="3677" spans="1:9" ht="15.75" customHeight="1" x14ac:dyDescent="0.2">
      <c r="A3677" s="17">
        <f>od_matrix_directed_all_pairs_pe!A3666</f>
        <v>43956</v>
      </c>
      <c r="B3677" s="30" t="str">
        <f>od_matrix_directed_all_pairs_pe!B3666</f>
        <v>Locality10</v>
      </c>
      <c r="C3677" s="30" t="str">
        <f>od_matrix_directed_all_pairs_pe!C3666</f>
        <v>Locality16</v>
      </c>
      <c r="D3677" s="30">
        <f>SUMIFS(od_matrix_directed_all_pairs_pe!D:D, od_matrix_directed_all_pairs_pe!A:A, A3677, od_matrix_directed_all_pairs_pe!B:B, B3677, od_matrix_directed_all_pairs_pe!C:C, C3677)</f>
        <v>39</v>
      </c>
      <c r="E3677" s="30">
        <f t="array" ref="E3677">INDEX(total_subscribers_per_day!B:B, MATCH(A3677, total_subscribers_per_day!A:A, 0), 0)</f>
        <v>9490</v>
      </c>
      <c r="F3677" s="40">
        <f>SUMIFS(baseline_subscriber_movements!C:C, baseline_subscriber_movements!A:A, B3677, baseline_subscriber_movements!B:B, C3677)</f>
        <v>3.8894144854409699E-3</v>
      </c>
      <c r="G3677" s="30">
        <f t="shared" si="0"/>
        <v>4.10958904109589E-3</v>
      </c>
      <c r="H3677" s="30">
        <f t="shared" si="1"/>
        <v>1.0566086634579799</v>
      </c>
      <c r="I3677" s="30">
        <f t="shared" si="2"/>
        <v>5.660866345797988</v>
      </c>
    </row>
    <row r="3678" spans="1:9" ht="15.75" customHeight="1" x14ac:dyDescent="0.2">
      <c r="A3678" s="17">
        <f>od_matrix_directed_all_pairs_pe!A3667</f>
        <v>43956</v>
      </c>
      <c r="B3678" s="30" t="str">
        <f>od_matrix_directed_all_pairs_pe!B3667</f>
        <v>Locality10</v>
      </c>
      <c r="C3678" s="30" t="str">
        <f>od_matrix_directed_all_pairs_pe!C3667</f>
        <v>Locality17</v>
      </c>
      <c r="D3678" s="30">
        <f>SUMIFS(od_matrix_directed_all_pairs_pe!D:D, od_matrix_directed_all_pairs_pe!A:A, A3678, od_matrix_directed_all_pairs_pe!B:B, B3678, od_matrix_directed_all_pairs_pe!C:C, C3678)</f>
        <v>24</v>
      </c>
      <c r="E3678" s="30">
        <f t="array" ref="E3678">INDEX(total_subscribers_per_day!B:B, MATCH(A3678, total_subscribers_per_day!A:A, 0), 0)</f>
        <v>9490</v>
      </c>
      <c r="F3678" s="40">
        <f>SUMIFS(baseline_subscriber_movements!C:C, baseline_subscriber_movements!A:A, B3678, baseline_subscriber_movements!B:B, C3678)</f>
        <v>2.6268782179258098E-3</v>
      </c>
      <c r="G3678" s="30">
        <f t="shared" si="0"/>
        <v>2.5289778714436247E-3</v>
      </c>
      <c r="H3678" s="30">
        <f t="shared" si="1"/>
        <v>0.9627312961011617</v>
      </c>
      <c r="I3678" s="30">
        <f t="shared" si="2"/>
        <v>-3.7268703898838296</v>
      </c>
    </row>
    <row r="3679" spans="1:9" ht="15.75" customHeight="1" x14ac:dyDescent="0.2">
      <c r="A3679" s="17">
        <f>od_matrix_directed_all_pairs_pe!A3668</f>
        <v>43956</v>
      </c>
      <c r="B3679" s="30" t="str">
        <f>od_matrix_directed_all_pairs_pe!B3668</f>
        <v>Locality10</v>
      </c>
      <c r="C3679" s="30" t="str">
        <f>od_matrix_directed_all_pairs_pe!C3668</f>
        <v>Locality18</v>
      </c>
      <c r="D3679" s="30">
        <f>SUMIFS(od_matrix_directed_all_pairs_pe!D:D, od_matrix_directed_all_pairs_pe!A:A, A3679, od_matrix_directed_all_pairs_pe!B:B, B3679, od_matrix_directed_all_pairs_pe!C:C, C3679)</f>
        <v>33</v>
      </c>
      <c r="E3679" s="30">
        <f t="array" ref="E3679">INDEX(total_subscribers_per_day!B:B, MATCH(A3679, total_subscribers_per_day!A:A, 0), 0)</f>
        <v>9490</v>
      </c>
      <c r="F3679" s="40">
        <f>SUMIFS(baseline_subscriber_movements!C:C, baseline_subscriber_movements!A:A, B3679, baseline_subscriber_movements!B:B, C3679)</f>
        <v>4.3117047008097596E-3</v>
      </c>
      <c r="G3679" s="30">
        <f t="shared" si="0"/>
        <v>3.4773445732349841E-3</v>
      </c>
      <c r="H3679" s="30">
        <f t="shared" si="1"/>
        <v>0.80648950114369411</v>
      </c>
      <c r="I3679" s="30">
        <f t="shared" si="2"/>
        <v>-19.351049885630587</v>
      </c>
    </row>
    <row r="3680" spans="1:9" ht="15.75" customHeight="1" x14ac:dyDescent="0.2">
      <c r="A3680" s="17">
        <f>od_matrix_directed_all_pairs_pe!A3669</f>
        <v>43956</v>
      </c>
      <c r="B3680" s="30" t="str">
        <f>od_matrix_directed_all_pairs_pe!B3669</f>
        <v>Locality10</v>
      </c>
      <c r="C3680" s="30" t="str">
        <f>od_matrix_directed_all_pairs_pe!C3669</f>
        <v>Locality19</v>
      </c>
      <c r="D3680" s="30">
        <f>SUMIFS(od_matrix_directed_all_pairs_pe!D:D, od_matrix_directed_all_pairs_pe!A:A, A3680, od_matrix_directed_all_pairs_pe!B:B, B3680, od_matrix_directed_all_pairs_pe!C:C, C3680)</f>
        <v>22</v>
      </c>
      <c r="E3680" s="30">
        <f t="array" ref="E3680">INDEX(total_subscribers_per_day!B:B, MATCH(A3680, total_subscribers_per_day!A:A, 0), 0)</f>
        <v>9490</v>
      </c>
      <c r="F3680" s="40">
        <f>SUMIFS(baseline_subscriber_movements!C:C, baseline_subscriber_movements!A:A, B3680, baseline_subscriber_movements!B:B, C3680)</f>
        <v>2.7348269696013399E-3</v>
      </c>
      <c r="G3680" s="30">
        <f t="shared" si="0"/>
        <v>2.3182297154899895E-3</v>
      </c>
      <c r="H3680" s="30">
        <f t="shared" si="1"/>
        <v>0.84766961173705324</v>
      </c>
      <c r="I3680" s="30">
        <f t="shared" si="2"/>
        <v>-15.233038826294676</v>
      </c>
    </row>
    <row r="3681" spans="1:9" ht="15.75" customHeight="1" x14ac:dyDescent="0.2">
      <c r="A3681" s="17">
        <f>od_matrix_directed_all_pairs_pe!A3670</f>
        <v>43956</v>
      </c>
      <c r="B3681" s="30" t="str">
        <f>od_matrix_directed_all_pairs_pe!B3670</f>
        <v>Locality10</v>
      </c>
      <c r="C3681" s="30" t="str">
        <f>od_matrix_directed_all_pairs_pe!C3670</f>
        <v>Locality21</v>
      </c>
      <c r="D3681" s="30">
        <f>SUMIFS(od_matrix_directed_all_pairs_pe!D:D, od_matrix_directed_all_pairs_pe!A:A, A3681, od_matrix_directed_all_pairs_pe!B:B, B3681, od_matrix_directed_all_pairs_pe!C:C, C3681)</f>
        <v>60</v>
      </c>
      <c r="E3681" s="30">
        <f t="array" ref="E3681">INDEX(total_subscribers_per_day!B:B, MATCH(A3681, total_subscribers_per_day!A:A, 0), 0)</f>
        <v>9490</v>
      </c>
      <c r="F3681" s="40">
        <f>SUMIFS(baseline_subscriber_movements!C:C, baseline_subscriber_movements!A:A, B3681, baseline_subscriber_movements!B:B, C3681)</f>
        <v>6.6253023451466999E-3</v>
      </c>
      <c r="G3681" s="30">
        <f t="shared" si="0"/>
        <v>6.3224446786090622E-3</v>
      </c>
      <c r="H3681" s="30">
        <f t="shared" si="1"/>
        <v>0.95428772141100959</v>
      </c>
      <c r="I3681" s="30">
        <f t="shared" si="2"/>
        <v>-4.5712278588990412</v>
      </c>
    </row>
    <row r="3682" spans="1:9" ht="15.75" customHeight="1" x14ac:dyDescent="0.2">
      <c r="A3682" s="17">
        <f>od_matrix_directed_all_pairs_pe!A3671</f>
        <v>43956</v>
      </c>
      <c r="B3682" s="30" t="str">
        <f>od_matrix_directed_all_pairs_pe!B3671</f>
        <v>Locality10</v>
      </c>
      <c r="C3682" s="30" t="str">
        <f>od_matrix_directed_all_pairs_pe!C3671</f>
        <v>Locality22</v>
      </c>
      <c r="D3682" s="30">
        <f>SUMIFS(od_matrix_directed_all_pairs_pe!D:D, od_matrix_directed_all_pairs_pe!A:A, A3682, od_matrix_directed_all_pairs_pe!B:B, B3682, od_matrix_directed_all_pairs_pe!C:C, C3682)</f>
        <v>23</v>
      </c>
      <c r="E3682" s="30">
        <f t="array" ref="E3682">INDEX(total_subscribers_per_day!B:B, MATCH(A3682, total_subscribers_per_day!A:A, 0), 0)</f>
        <v>9490</v>
      </c>
      <c r="F3682" s="40">
        <f>SUMIFS(baseline_subscriber_movements!C:C, baseline_subscriber_movements!A:A, B3682, baseline_subscriber_movements!B:B, C3682)</f>
        <v>2.7371302242341299E-3</v>
      </c>
      <c r="G3682" s="30">
        <f t="shared" si="0"/>
        <v>2.4236037934668073E-3</v>
      </c>
      <c r="H3682" s="30">
        <f t="shared" si="1"/>
        <v>0.88545432439004623</v>
      </c>
      <c r="I3682" s="30">
        <f t="shared" si="2"/>
        <v>-11.454567560995377</v>
      </c>
    </row>
    <row r="3683" spans="1:9" ht="15.75" customHeight="1" x14ac:dyDescent="0.2">
      <c r="A3683" s="17">
        <f>od_matrix_directed_all_pairs_pe!A3672</f>
        <v>43956</v>
      </c>
      <c r="B3683" s="30" t="str">
        <f>od_matrix_directed_all_pairs_pe!B3672</f>
        <v>Locality10</v>
      </c>
      <c r="C3683" s="30" t="str">
        <f>od_matrix_directed_all_pairs_pe!C3672</f>
        <v>Locality23</v>
      </c>
      <c r="D3683" s="30">
        <f>SUMIFS(od_matrix_directed_all_pairs_pe!D:D, od_matrix_directed_all_pairs_pe!A:A, A3683, od_matrix_directed_all_pairs_pe!B:B, B3683, od_matrix_directed_all_pairs_pe!C:C, C3683)</f>
        <v>25</v>
      </c>
      <c r="E3683" s="30">
        <f t="array" ref="E3683">INDEX(total_subscribers_per_day!B:B, MATCH(A3683, total_subscribers_per_day!A:A, 0), 0)</f>
        <v>9490</v>
      </c>
      <c r="F3683" s="40">
        <f>SUMIFS(baseline_subscriber_movements!C:C, baseline_subscriber_movements!A:A, B3683, baseline_subscriber_movements!B:B, C3683)</f>
        <v>2.7371302242341299E-3</v>
      </c>
      <c r="G3683" s="30">
        <f t="shared" si="0"/>
        <v>2.6343519494204425E-3</v>
      </c>
      <c r="H3683" s="30">
        <f t="shared" si="1"/>
        <v>0.96245035259787626</v>
      </c>
      <c r="I3683" s="30">
        <f t="shared" si="2"/>
        <v>-3.7549647402123743</v>
      </c>
    </row>
    <row r="3684" spans="1:9" ht="15.75" customHeight="1" x14ac:dyDescent="0.2">
      <c r="A3684" s="17">
        <f>od_matrix_directed_all_pairs_pe!A3673</f>
        <v>43956</v>
      </c>
      <c r="B3684" s="30" t="str">
        <f>od_matrix_directed_all_pairs_pe!B3673</f>
        <v>Locality10</v>
      </c>
      <c r="C3684" s="30" t="str">
        <f>od_matrix_directed_all_pairs_pe!C3673</f>
        <v>Locality24</v>
      </c>
      <c r="D3684" s="30">
        <f>SUMIFS(od_matrix_directed_all_pairs_pe!D:D, od_matrix_directed_all_pairs_pe!A:A, A3684, od_matrix_directed_all_pairs_pe!B:B, B3684, od_matrix_directed_all_pairs_pe!C:C, C3684)</f>
        <v>48</v>
      </c>
      <c r="E3684" s="30">
        <f t="array" ref="E3684">INDEX(total_subscribers_per_day!B:B, MATCH(A3684, total_subscribers_per_day!A:A, 0), 0)</f>
        <v>9490</v>
      </c>
      <c r="F3684" s="40">
        <f>SUMIFS(baseline_subscriber_movements!C:C, baseline_subscriber_movements!A:A, B3684, baseline_subscriber_movements!B:B, C3684)</f>
        <v>4.0016849199663003E-3</v>
      </c>
      <c r="G3684" s="30">
        <f t="shared" si="0"/>
        <v>5.0579557428872494E-3</v>
      </c>
      <c r="H3684" s="30">
        <f t="shared" si="1"/>
        <v>1.2639565193278246</v>
      </c>
      <c r="I3684" s="30">
        <f t="shared" si="2"/>
        <v>26.39565193278246</v>
      </c>
    </row>
    <row r="3685" spans="1:9" ht="15.75" customHeight="1" x14ac:dyDescent="0.2">
      <c r="A3685" s="17">
        <f>od_matrix_directed_all_pairs_pe!A3674</f>
        <v>43956</v>
      </c>
      <c r="B3685" s="30" t="str">
        <f>od_matrix_directed_all_pairs_pe!B3674</f>
        <v>Locality10</v>
      </c>
      <c r="C3685" s="30" t="str">
        <f>od_matrix_directed_all_pairs_pe!C3674</f>
        <v>Locality25</v>
      </c>
      <c r="D3685" s="30">
        <f>SUMIFS(od_matrix_directed_all_pairs_pe!D:D, od_matrix_directed_all_pairs_pe!A:A, A3685, od_matrix_directed_all_pairs_pe!B:B, B3685, od_matrix_directed_all_pairs_pe!C:C, C3685)</f>
        <v>52</v>
      </c>
      <c r="E3685" s="30">
        <f t="array" ref="E3685">INDEX(total_subscribers_per_day!B:B, MATCH(A3685, total_subscribers_per_day!A:A, 0), 0)</f>
        <v>9490</v>
      </c>
      <c r="F3685" s="40">
        <f>SUMIFS(baseline_subscriber_movements!C:C, baseline_subscriber_movements!A:A, B3685, baseline_subscriber_movements!B:B, C3685)</f>
        <v>5.3509600251809798E-3</v>
      </c>
      <c r="G3685" s="30">
        <f t="shared" si="0"/>
        <v>5.4794520547945206E-3</v>
      </c>
      <c r="H3685" s="30">
        <f t="shared" si="1"/>
        <v>1.0240128928283658</v>
      </c>
      <c r="I3685" s="30">
        <f t="shared" si="2"/>
        <v>2.4012892828365828</v>
      </c>
    </row>
    <row r="3686" spans="1:9" ht="15.75" customHeight="1" x14ac:dyDescent="0.2">
      <c r="A3686" s="17">
        <f>od_matrix_directed_all_pairs_pe!A3675</f>
        <v>43956</v>
      </c>
      <c r="B3686" s="30" t="str">
        <f>od_matrix_directed_all_pairs_pe!B3675</f>
        <v>Locality10</v>
      </c>
      <c r="C3686" s="30" t="str">
        <f>od_matrix_directed_all_pairs_pe!C3675</f>
        <v>Locality26</v>
      </c>
      <c r="D3686" s="30">
        <f>SUMIFS(od_matrix_directed_all_pairs_pe!D:D, od_matrix_directed_all_pairs_pe!A:A, A3686, od_matrix_directed_all_pairs_pe!B:B, B3686, od_matrix_directed_all_pairs_pe!C:C, C3686)</f>
        <v>28</v>
      </c>
      <c r="E3686" s="30">
        <f t="array" ref="E3686">INDEX(total_subscribers_per_day!B:B, MATCH(A3686, total_subscribers_per_day!A:A, 0), 0)</f>
        <v>9490</v>
      </c>
      <c r="F3686" s="40">
        <f>SUMIFS(baseline_subscriber_movements!C:C, baseline_subscriber_movements!A:A, B3686, baseline_subscriber_movements!B:B, C3686)</f>
        <v>2.3170093632845102E-3</v>
      </c>
      <c r="G3686" s="30">
        <f t="shared" si="0"/>
        <v>2.9504741833508955E-3</v>
      </c>
      <c r="H3686" s="30">
        <f t="shared" si="1"/>
        <v>1.2733976090491097</v>
      </c>
      <c r="I3686" s="30">
        <f t="shared" si="2"/>
        <v>27.339760904910971</v>
      </c>
    </row>
    <row r="3687" spans="1:9" ht="15.75" customHeight="1" x14ac:dyDescent="0.2">
      <c r="A3687" s="17">
        <f>od_matrix_directed_all_pairs_pe!A3676</f>
        <v>43956</v>
      </c>
      <c r="B3687" s="30" t="str">
        <f>od_matrix_directed_all_pairs_pe!B3676</f>
        <v>Locality10</v>
      </c>
      <c r="C3687" s="30" t="str">
        <f>od_matrix_directed_all_pairs_pe!C3676</f>
        <v>Locality27</v>
      </c>
      <c r="D3687" s="30">
        <f>SUMIFS(od_matrix_directed_all_pairs_pe!D:D, od_matrix_directed_all_pairs_pe!A:A, A3687, od_matrix_directed_all_pairs_pe!B:B, B3687, od_matrix_directed_all_pairs_pe!C:C, C3687)</f>
        <v>51</v>
      </c>
      <c r="E3687" s="30">
        <f t="array" ref="E3687">INDEX(total_subscribers_per_day!B:B, MATCH(A3687, total_subscribers_per_day!A:A, 0), 0)</f>
        <v>9490</v>
      </c>
      <c r="F3687" s="40">
        <f>SUMIFS(baseline_subscriber_movements!C:C, baseline_subscriber_movements!A:A, B3687, baseline_subscriber_movements!B:B, C3687)</f>
        <v>6.5400843881856501E-3</v>
      </c>
      <c r="G3687" s="30">
        <f t="shared" si="0"/>
        <v>5.3740779768177028E-3</v>
      </c>
      <c r="H3687" s="30">
        <f t="shared" si="1"/>
        <v>0.82171385839083633</v>
      </c>
      <c r="I3687" s="30">
        <f t="shared" si="2"/>
        <v>-17.828614160916366</v>
      </c>
    </row>
    <row r="3688" spans="1:9" ht="15.75" customHeight="1" x14ac:dyDescent="0.2">
      <c r="A3688" s="17">
        <f>od_matrix_directed_all_pairs_pe!A3677</f>
        <v>43956</v>
      </c>
      <c r="B3688" s="30" t="str">
        <f>od_matrix_directed_all_pairs_pe!B3677</f>
        <v>Locality10</v>
      </c>
      <c r="C3688" s="30" t="str">
        <f>od_matrix_directed_all_pairs_pe!C3677</f>
        <v>Locality28</v>
      </c>
      <c r="D3688" s="30">
        <f>SUMIFS(od_matrix_directed_all_pairs_pe!D:D, od_matrix_directed_all_pairs_pe!A:A, A3688, od_matrix_directed_all_pairs_pe!B:B, B3688, od_matrix_directed_all_pairs_pe!C:C, C3688)</f>
        <v>21</v>
      </c>
      <c r="E3688" s="30">
        <f t="array" ref="E3688">INDEX(total_subscribers_per_day!B:B, MATCH(A3688, total_subscribers_per_day!A:A, 0), 0)</f>
        <v>9490</v>
      </c>
      <c r="F3688" s="40">
        <f>SUMIFS(baseline_subscriber_movements!C:C, baseline_subscriber_movements!A:A, B3688, baseline_subscriber_movements!B:B, C3688)</f>
        <v>2.6382439848037101E-3</v>
      </c>
      <c r="G3688" s="30">
        <f t="shared" si="0"/>
        <v>2.2128556375131717E-3</v>
      </c>
      <c r="H3688" s="30">
        <f t="shared" si="1"/>
        <v>0.83876080084299409</v>
      </c>
      <c r="I3688" s="30">
        <f t="shared" si="2"/>
        <v>-16.12391991570059</v>
      </c>
    </row>
    <row r="3689" spans="1:9" ht="15.75" customHeight="1" x14ac:dyDescent="0.2">
      <c r="A3689" s="17">
        <f>od_matrix_directed_all_pairs_pe!A3678</f>
        <v>43956</v>
      </c>
      <c r="B3689" s="30" t="str">
        <f>od_matrix_directed_all_pairs_pe!B3678</f>
        <v>Locality10</v>
      </c>
      <c r="C3689" s="30" t="str">
        <f>od_matrix_directed_all_pairs_pe!C3678</f>
        <v>Locality29</v>
      </c>
      <c r="D3689" s="30">
        <f>SUMIFS(od_matrix_directed_all_pairs_pe!D:D, od_matrix_directed_all_pairs_pe!A:A, A3689, od_matrix_directed_all_pairs_pe!B:B, B3689, od_matrix_directed_all_pairs_pe!C:C, C3689)</f>
        <v>70</v>
      </c>
      <c r="E3689" s="30">
        <f t="array" ref="E3689">INDEX(total_subscribers_per_day!B:B, MATCH(A3689, total_subscribers_per_day!A:A, 0), 0)</f>
        <v>9490</v>
      </c>
      <c r="F3689" s="40">
        <f>SUMIFS(baseline_subscriber_movements!C:C, baseline_subscriber_movements!A:A, B3689, baseline_subscriber_movements!B:B, C3689)</f>
        <v>7.8806346537774498E-3</v>
      </c>
      <c r="G3689" s="30">
        <f t="shared" si="0"/>
        <v>7.3761854583772393E-3</v>
      </c>
      <c r="H3689" s="30">
        <f t="shared" si="1"/>
        <v>0.9359887600983493</v>
      </c>
      <c r="I3689" s="30">
        <f t="shared" si="2"/>
        <v>-6.4011239901650701</v>
      </c>
    </row>
    <row r="3690" spans="1:9" ht="15.75" customHeight="1" x14ac:dyDescent="0.2">
      <c r="A3690" s="17">
        <f>od_matrix_directed_all_pairs_pe!A3679</f>
        <v>43956</v>
      </c>
      <c r="B3690" s="30" t="str">
        <f>od_matrix_directed_all_pairs_pe!B3679</f>
        <v>Locality10</v>
      </c>
      <c r="C3690" s="30" t="str">
        <f>od_matrix_directed_all_pairs_pe!C3679</f>
        <v>Locality30</v>
      </c>
      <c r="D3690" s="30">
        <f>SUMIFS(od_matrix_directed_all_pairs_pe!D:D, od_matrix_directed_all_pairs_pe!A:A, A3690, od_matrix_directed_all_pairs_pe!B:B, B3690, od_matrix_directed_all_pairs_pe!C:C, C3690)</f>
        <v>58</v>
      </c>
      <c r="E3690" s="30">
        <f t="array" ref="E3690">INDEX(total_subscribers_per_day!B:B, MATCH(A3690, total_subscribers_per_day!A:A, 0), 0)</f>
        <v>9490</v>
      </c>
      <c r="F3690" s="40">
        <f>SUMIFS(baseline_subscriber_movements!C:C, baseline_subscriber_movements!A:A, B3690, baseline_subscriber_movements!B:B, C3690)</f>
        <v>6.7610395098246304E-3</v>
      </c>
      <c r="G3690" s="30">
        <f t="shared" si="0"/>
        <v>6.1116965226554265E-3</v>
      </c>
      <c r="H3690" s="30">
        <f t="shared" si="1"/>
        <v>0.90395811380400493</v>
      </c>
      <c r="I3690" s="30">
        <f t="shared" si="2"/>
        <v>-9.6041886195995083</v>
      </c>
    </row>
    <row r="3691" spans="1:9" ht="15.75" customHeight="1" x14ac:dyDescent="0.2">
      <c r="A3691" s="17">
        <f>od_matrix_directed_all_pairs_pe!A3680</f>
        <v>43956</v>
      </c>
      <c r="B3691" s="30" t="str">
        <f>od_matrix_directed_all_pairs_pe!B3680</f>
        <v>Locality10</v>
      </c>
      <c r="C3691" s="30" t="str">
        <f>od_matrix_directed_all_pairs_pe!C3680</f>
        <v>Locality31</v>
      </c>
      <c r="D3691" s="30">
        <f>SUMIFS(od_matrix_directed_all_pairs_pe!D:D, od_matrix_directed_all_pairs_pe!A:A, A3691, od_matrix_directed_all_pairs_pe!B:B, B3691, od_matrix_directed_all_pairs_pe!C:C, C3691)</f>
        <v>93</v>
      </c>
      <c r="E3691" s="30">
        <f t="array" ref="E3691">INDEX(total_subscribers_per_day!B:B, MATCH(A3691, total_subscribers_per_day!A:A, 0), 0)</f>
        <v>9490</v>
      </c>
      <c r="F3691" s="40">
        <f>SUMIFS(baseline_subscriber_movements!C:C, baseline_subscriber_movements!A:A, B3691, baseline_subscriber_movements!B:B, C3691)</f>
        <v>1.0015814443858699E-2</v>
      </c>
      <c r="G3691" s="30">
        <f t="shared" si="0"/>
        <v>9.7997892518440471E-3</v>
      </c>
      <c r="H3691" s="30">
        <f t="shared" si="1"/>
        <v>0.97843159003937918</v>
      </c>
      <c r="I3691" s="30">
        <f t="shared" si="2"/>
        <v>-2.1568409960620816</v>
      </c>
    </row>
    <row r="3692" spans="1:9" ht="15.75" customHeight="1" x14ac:dyDescent="0.2">
      <c r="A3692" s="17">
        <f>od_matrix_directed_all_pairs_pe!A3681</f>
        <v>43956</v>
      </c>
      <c r="B3692" s="30" t="str">
        <f>od_matrix_directed_all_pairs_pe!B3681</f>
        <v>Locality10</v>
      </c>
      <c r="C3692" s="30" t="str">
        <f>od_matrix_directed_all_pairs_pe!C3681</f>
        <v>Locality32</v>
      </c>
      <c r="D3692" s="30">
        <f>SUMIFS(od_matrix_directed_all_pairs_pe!D:D, od_matrix_directed_all_pairs_pe!A:A, A3692, od_matrix_directed_all_pairs_pe!B:B, B3692, od_matrix_directed_all_pairs_pe!C:C, C3692)</f>
        <v>71</v>
      </c>
      <c r="E3692" s="30">
        <f t="array" ref="E3692">INDEX(total_subscribers_per_day!B:B, MATCH(A3692, total_subscribers_per_day!A:A, 0), 0)</f>
        <v>9490</v>
      </c>
      <c r="F3692" s="40">
        <f>SUMIFS(baseline_subscriber_movements!C:C, baseline_subscriber_movements!A:A, B3692, baseline_subscriber_movements!B:B, C3692)</f>
        <v>6.8630556435434397E-3</v>
      </c>
      <c r="G3692" s="30">
        <f t="shared" si="0"/>
        <v>7.4815595363540571E-3</v>
      </c>
      <c r="H3692" s="30">
        <f t="shared" si="1"/>
        <v>1.0901207749047594</v>
      </c>
      <c r="I3692" s="30">
        <f t="shared" si="2"/>
        <v>9.0120774904759458</v>
      </c>
    </row>
    <row r="3693" spans="1:9" ht="15.75" customHeight="1" x14ac:dyDescent="0.2">
      <c r="A3693" s="17">
        <f>od_matrix_directed_all_pairs_pe!A3682</f>
        <v>43956</v>
      </c>
      <c r="B3693" s="30" t="str">
        <f>od_matrix_directed_all_pairs_pe!B3682</f>
        <v>Locality10</v>
      </c>
      <c r="C3693" s="30" t="str">
        <f>od_matrix_directed_all_pairs_pe!C3682</f>
        <v>Locality33</v>
      </c>
      <c r="D3693" s="30">
        <f>SUMIFS(od_matrix_directed_all_pairs_pe!D:D, od_matrix_directed_all_pairs_pe!A:A, A3693, od_matrix_directed_all_pairs_pe!B:B, B3693, od_matrix_directed_all_pairs_pe!C:C, C3693)</f>
        <v>56</v>
      </c>
      <c r="E3693" s="30">
        <f t="array" ref="E3693">INDEX(total_subscribers_per_day!B:B, MATCH(A3693, total_subscribers_per_day!A:A, 0), 0)</f>
        <v>9490</v>
      </c>
      <c r="F3693" s="40">
        <f>SUMIFS(baseline_subscriber_movements!C:C, baseline_subscriber_movements!A:A, B3693, baseline_subscriber_movements!B:B, C3693)</f>
        <v>5.1411184555660398E-3</v>
      </c>
      <c r="G3693" s="30">
        <f t="shared" si="0"/>
        <v>5.9009483667017909E-3</v>
      </c>
      <c r="H3693" s="30">
        <f t="shared" si="1"/>
        <v>1.1477946710823439</v>
      </c>
      <c r="I3693" s="30">
        <f t="shared" si="2"/>
        <v>14.779467108234389</v>
      </c>
    </row>
    <row r="3694" spans="1:9" ht="15.75" customHeight="1" x14ac:dyDescent="0.2">
      <c r="A3694" s="17">
        <f>od_matrix_directed_all_pairs_pe!A3683</f>
        <v>43956</v>
      </c>
      <c r="B3694" s="30" t="str">
        <f>od_matrix_directed_all_pairs_pe!B3683</f>
        <v>Locality10</v>
      </c>
      <c r="C3694" s="30" t="str">
        <f>od_matrix_directed_all_pairs_pe!C3683</f>
        <v>Locality34</v>
      </c>
      <c r="D3694" s="30">
        <f>SUMIFS(od_matrix_directed_all_pairs_pe!D:D, od_matrix_directed_all_pairs_pe!A:A, A3694, od_matrix_directed_all_pairs_pe!B:B, B3694, od_matrix_directed_all_pairs_pe!C:C, C3694)</f>
        <v>24</v>
      </c>
      <c r="E3694" s="30">
        <f t="array" ref="E3694">INDEX(total_subscribers_per_day!B:B, MATCH(A3694, total_subscribers_per_day!A:A, 0), 0)</f>
        <v>9490</v>
      </c>
      <c r="F3694" s="40">
        <f>SUMIFS(baseline_subscriber_movements!C:C, baseline_subscriber_movements!A:A, B3694, baseline_subscriber_movements!B:B, C3694)</f>
        <v>2.72451059079674E-3</v>
      </c>
      <c r="G3694" s="30">
        <f t="shared" si="0"/>
        <v>2.5289778714436247E-3</v>
      </c>
      <c r="H3694" s="30">
        <f t="shared" si="1"/>
        <v>0.92823198411721541</v>
      </c>
      <c r="I3694" s="30">
        <f t="shared" si="2"/>
        <v>-7.1768015882784582</v>
      </c>
    </row>
    <row r="3695" spans="1:9" ht="15.75" customHeight="1" x14ac:dyDescent="0.2">
      <c r="A3695" s="17">
        <f>od_matrix_directed_all_pairs_pe!A3684</f>
        <v>43956</v>
      </c>
      <c r="B3695" s="30" t="str">
        <f>od_matrix_directed_all_pairs_pe!B3684</f>
        <v>Locality11</v>
      </c>
      <c r="C3695" s="30" t="str">
        <f>od_matrix_directed_all_pairs_pe!C3684</f>
        <v>Locality01</v>
      </c>
      <c r="D3695" s="30">
        <f>SUMIFS(od_matrix_directed_all_pairs_pe!D:D, od_matrix_directed_all_pairs_pe!A:A, A3695, od_matrix_directed_all_pairs_pe!B:B, B3695, od_matrix_directed_all_pairs_pe!C:C, C3695)</f>
        <v>38</v>
      </c>
      <c r="E3695" s="30">
        <f t="array" ref="E3695">INDEX(total_subscribers_per_day!B:B, MATCH(A3695, total_subscribers_per_day!A:A, 0), 0)</f>
        <v>9490</v>
      </c>
      <c r="F3695" s="40">
        <f>SUMIFS(baseline_subscriber_movements!C:C, baseline_subscriber_movements!A:A, B3695, baseline_subscriber_movements!B:B, C3695)</f>
        <v>5.2626039364277403E-3</v>
      </c>
      <c r="G3695" s="30">
        <f t="shared" si="0"/>
        <v>4.0042149631190731E-3</v>
      </c>
      <c r="H3695" s="30">
        <f t="shared" si="1"/>
        <v>0.76088092729188683</v>
      </c>
      <c r="I3695" s="30">
        <f t="shared" si="2"/>
        <v>-23.911907270811316</v>
      </c>
    </row>
    <row r="3696" spans="1:9" ht="15.75" customHeight="1" x14ac:dyDescent="0.2">
      <c r="A3696" s="17">
        <f>od_matrix_directed_all_pairs_pe!A3685</f>
        <v>43956</v>
      </c>
      <c r="B3696" s="30" t="str">
        <f>od_matrix_directed_all_pairs_pe!B3685</f>
        <v>Locality11</v>
      </c>
      <c r="C3696" s="30" t="str">
        <f>od_matrix_directed_all_pairs_pe!C3685</f>
        <v>Locality04</v>
      </c>
      <c r="D3696" s="30">
        <f>SUMIFS(od_matrix_directed_all_pairs_pe!D:D, od_matrix_directed_all_pairs_pe!A:A, A3696, od_matrix_directed_all_pairs_pe!B:B, B3696, od_matrix_directed_all_pairs_pe!C:C, C3696)</f>
        <v>54</v>
      </c>
      <c r="E3696" s="30">
        <f t="array" ref="E3696">INDEX(total_subscribers_per_day!B:B, MATCH(A3696, total_subscribers_per_day!A:A, 0), 0)</f>
        <v>9490</v>
      </c>
      <c r="F3696" s="40">
        <f>SUMIFS(baseline_subscriber_movements!C:C, baseline_subscriber_movements!A:A, B3696, baseline_subscriber_movements!B:B, C3696)</f>
        <v>5.1568090928225596E-3</v>
      </c>
      <c r="G3696" s="30">
        <f t="shared" si="0"/>
        <v>5.6902002107481562E-3</v>
      </c>
      <c r="H3696" s="30">
        <f t="shared" si="1"/>
        <v>1.1034343347454902</v>
      </c>
      <c r="I3696" s="30">
        <f t="shared" si="2"/>
        <v>10.343433474549023</v>
      </c>
    </row>
    <row r="3697" spans="1:9" ht="15.75" customHeight="1" x14ac:dyDescent="0.2">
      <c r="A3697" s="17">
        <f>od_matrix_directed_all_pairs_pe!A3686</f>
        <v>43956</v>
      </c>
      <c r="B3697" s="30" t="str">
        <f>od_matrix_directed_all_pairs_pe!B3686</f>
        <v>Locality11</v>
      </c>
      <c r="C3697" s="30" t="str">
        <f>od_matrix_directed_all_pairs_pe!C3686</f>
        <v>Locality06</v>
      </c>
      <c r="D3697" s="30">
        <f>SUMIFS(od_matrix_directed_all_pairs_pe!D:D, od_matrix_directed_all_pairs_pe!A:A, A3697, od_matrix_directed_all_pairs_pe!B:B, B3697, od_matrix_directed_all_pairs_pe!C:C, C3697)</f>
        <v>28</v>
      </c>
      <c r="E3697" s="30">
        <f t="array" ref="E3697">INDEX(total_subscribers_per_day!B:B, MATCH(A3697, total_subscribers_per_day!A:A, 0), 0)</f>
        <v>9490</v>
      </c>
      <c r="F3697" s="40">
        <f>SUMIFS(baseline_subscriber_movements!C:C, baseline_subscriber_movements!A:A, B3697, baseline_subscriber_movements!B:B, C3697)</f>
        <v>2.6317174661044601E-3</v>
      </c>
      <c r="G3697" s="30">
        <f t="shared" si="0"/>
        <v>2.9504741833508955E-3</v>
      </c>
      <c r="H3697" s="30">
        <f t="shared" si="1"/>
        <v>1.1211211770837497</v>
      </c>
      <c r="I3697" s="30">
        <f t="shared" si="2"/>
        <v>12.112117708374971</v>
      </c>
    </row>
    <row r="3698" spans="1:9" ht="15.75" customHeight="1" x14ac:dyDescent="0.2">
      <c r="A3698" s="17">
        <f>od_matrix_directed_all_pairs_pe!A3687</f>
        <v>43956</v>
      </c>
      <c r="B3698" s="30" t="str">
        <f>od_matrix_directed_all_pairs_pe!B3687</f>
        <v>Locality11</v>
      </c>
      <c r="C3698" s="30" t="str">
        <f>od_matrix_directed_all_pairs_pe!C3687</f>
        <v>Locality07</v>
      </c>
      <c r="D3698" s="30">
        <f>SUMIFS(od_matrix_directed_all_pairs_pe!D:D, od_matrix_directed_all_pairs_pe!A:A, A3698, od_matrix_directed_all_pairs_pe!B:B, B3698, od_matrix_directed_all_pairs_pe!C:C, C3698)</f>
        <v>42</v>
      </c>
      <c r="E3698" s="30">
        <f t="array" ref="E3698">INDEX(total_subscribers_per_day!B:B, MATCH(A3698, total_subscribers_per_day!A:A, 0), 0)</f>
        <v>9490</v>
      </c>
      <c r="F3698" s="40">
        <f>SUMIFS(baseline_subscriber_movements!C:C, baseline_subscriber_movements!A:A, B3698, baseline_subscriber_movements!B:B, C3698)</f>
        <v>4.1117554032683102E-3</v>
      </c>
      <c r="G3698" s="30">
        <f t="shared" si="0"/>
        <v>4.4257112750263434E-3</v>
      </c>
      <c r="H3698" s="30">
        <f t="shared" si="1"/>
        <v>1.0763556780416654</v>
      </c>
      <c r="I3698" s="30">
        <f t="shared" si="2"/>
        <v>7.6355678041665431</v>
      </c>
    </row>
    <row r="3699" spans="1:9" ht="15.75" customHeight="1" x14ac:dyDescent="0.2">
      <c r="A3699" s="17">
        <f>od_matrix_directed_all_pairs_pe!A3688</f>
        <v>43956</v>
      </c>
      <c r="B3699" s="30" t="str">
        <f>od_matrix_directed_all_pairs_pe!B3688</f>
        <v>Locality11</v>
      </c>
      <c r="C3699" s="30" t="str">
        <f>od_matrix_directed_all_pairs_pe!C3688</f>
        <v>Locality08</v>
      </c>
      <c r="D3699" s="30">
        <f>SUMIFS(od_matrix_directed_all_pairs_pe!D:D, od_matrix_directed_all_pairs_pe!A:A, A3699, od_matrix_directed_all_pairs_pe!B:B, B3699, od_matrix_directed_all_pairs_pe!C:C, C3699)</f>
        <v>34</v>
      </c>
      <c r="E3699" s="30">
        <f t="array" ref="E3699">INDEX(total_subscribers_per_day!B:B, MATCH(A3699, total_subscribers_per_day!A:A, 0), 0)</f>
        <v>9490</v>
      </c>
      <c r="F3699" s="40">
        <f>SUMIFS(baseline_subscriber_movements!C:C, baseline_subscriber_movements!A:A, B3699, baseline_subscriber_movements!B:B, C3699)</f>
        <v>4.0012635569126997E-3</v>
      </c>
      <c r="G3699" s="30">
        <f t="shared" si="0"/>
        <v>3.5827186512118019E-3</v>
      </c>
      <c r="H3699" s="30">
        <f t="shared" si="1"/>
        <v>0.89539681659364645</v>
      </c>
      <c r="I3699" s="30">
        <f t="shared" si="2"/>
        <v>-10.460318340635355</v>
      </c>
    </row>
    <row r="3700" spans="1:9" ht="15.75" customHeight="1" x14ac:dyDescent="0.2">
      <c r="A3700" s="17">
        <f>od_matrix_directed_all_pairs_pe!A3689</f>
        <v>43956</v>
      </c>
      <c r="B3700" s="30" t="str">
        <f>od_matrix_directed_all_pairs_pe!B3689</f>
        <v>Locality11</v>
      </c>
      <c r="C3700" s="30" t="str">
        <f>od_matrix_directed_all_pairs_pe!C3689</f>
        <v>Locality10</v>
      </c>
      <c r="D3700" s="30">
        <f>SUMIFS(od_matrix_directed_all_pairs_pe!D:D, od_matrix_directed_all_pairs_pe!A:A, A3700, od_matrix_directed_all_pairs_pe!B:B, B3700, od_matrix_directed_all_pairs_pe!C:C, C3700)</f>
        <v>40</v>
      </c>
      <c r="E3700" s="30">
        <f t="array" ref="E3700">INDEX(total_subscribers_per_day!B:B, MATCH(A3700, total_subscribers_per_day!A:A, 0), 0)</f>
        <v>9490</v>
      </c>
      <c r="F3700" s="40">
        <f>SUMIFS(baseline_subscriber_movements!C:C, baseline_subscriber_movements!A:A, B3700, baseline_subscriber_movements!B:B, C3700)</f>
        <v>4.0164887432618101E-3</v>
      </c>
      <c r="G3700" s="30">
        <f t="shared" si="0"/>
        <v>4.2149631190727078E-3</v>
      </c>
      <c r="H3700" s="30">
        <f t="shared" si="1"/>
        <v>1.0494148965670238</v>
      </c>
      <c r="I3700" s="30">
        <f t="shared" si="2"/>
        <v>4.9414896567023803</v>
      </c>
    </row>
    <row r="3701" spans="1:9" ht="15.75" customHeight="1" x14ac:dyDescent="0.2">
      <c r="A3701" s="17">
        <f>od_matrix_directed_all_pairs_pe!A3690</f>
        <v>43956</v>
      </c>
      <c r="B3701" s="30" t="str">
        <f>od_matrix_directed_all_pairs_pe!B3690</f>
        <v>Locality11</v>
      </c>
      <c r="C3701" s="30" t="str">
        <f>od_matrix_directed_all_pairs_pe!C3690</f>
        <v>Locality11</v>
      </c>
      <c r="D3701" s="30">
        <f>SUMIFS(od_matrix_directed_all_pairs_pe!D:D, od_matrix_directed_all_pairs_pe!A:A, A3701, od_matrix_directed_all_pairs_pe!B:B, B3701, od_matrix_directed_all_pairs_pe!C:C, C3701)</f>
        <v>45</v>
      </c>
      <c r="E3701" s="30">
        <f t="array" ref="E3701">INDEX(total_subscribers_per_day!B:B, MATCH(A3701, total_subscribers_per_day!A:A, 0), 0)</f>
        <v>9490</v>
      </c>
      <c r="F3701" s="40">
        <f>SUMIFS(baseline_subscriber_movements!C:C, baseline_subscriber_movements!A:A, B3701, baseline_subscriber_movements!B:B, C3701)</f>
        <v>3.9953737777310401E-3</v>
      </c>
      <c r="G3701" s="30">
        <f t="shared" si="0"/>
        <v>4.7418335089567968E-3</v>
      </c>
      <c r="H3701" s="30">
        <f t="shared" si="1"/>
        <v>1.1868310132549522</v>
      </c>
      <c r="I3701" s="30">
        <f t="shared" si="2"/>
        <v>18.683101325495223</v>
      </c>
    </row>
    <row r="3702" spans="1:9" ht="15.75" customHeight="1" x14ac:dyDescent="0.2">
      <c r="A3702" s="17">
        <f>od_matrix_directed_all_pairs_pe!A3691</f>
        <v>43956</v>
      </c>
      <c r="B3702" s="30" t="str">
        <f>od_matrix_directed_all_pairs_pe!B3691</f>
        <v>Locality11</v>
      </c>
      <c r="C3702" s="30" t="str">
        <f>od_matrix_directed_all_pairs_pe!C3691</f>
        <v>Locality12</v>
      </c>
      <c r="D3702" s="30">
        <f>SUMIFS(od_matrix_directed_all_pairs_pe!D:D, od_matrix_directed_all_pairs_pe!A:A, A3702, od_matrix_directed_all_pairs_pe!B:B, B3702, od_matrix_directed_all_pairs_pe!C:C, C3702)</f>
        <v>30</v>
      </c>
      <c r="E3702" s="30">
        <f t="array" ref="E3702">INDEX(total_subscribers_per_day!B:B, MATCH(A3702, total_subscribers_per_day!A:A, 0), 0)</f>
        <v>9490</v>
      </c>
      <c r="F3702" s="40">
        <f>SUMIFS(baseline_subscriber_movements!C:C, baseline_subscriber_movements!A:A, B3702, baseline_subscriber_movements!B:B, C3702)</f>
        <v>2.7799288101046701E-3</v>
      </c>
      <c r="G3702" s="30">
        <f t="shared" si="0"/>
        <v>3.1612223393045311E-3</v>
      </c>
      <c r="H3702" s="30">
        <f t="shared" si="1"/>
        <v>1.1371594581177438</v>
      </c>
      <c r="I3702" s="30">
        <f t="shared" si="2"/>
        <v>13.715945811774377</v>
      </c>
    </row>
    <row r="3703" spans="1:9" ht="15.75" customHeight="1" x14ac:dyDescent="0.2">
      <c r="A3703" s="17">
        <f>od_matrix_directed_all_pairs_pe!A3692</f>
        <v>43956</v>
      </c>
      <c r="B3703" s="30" t="str">
        <f>od_matrix_directed_all_pairs_pe!B3692</f>
        <v>Locality11</v>
      </c>
      <c r="C3703" s="30" t="str">
        <f>od_matrix_directed_all_pairs_pe!C3692</f>
        <v>Locality14</v>
      </c>
      <c r="D3703" s="30">
        <f>SUMIFS(od_matrix_directed_all_pairs_pe!D:D, od_matrix_directed_all_pairs_pe!A:A, A3703, od_matrix_directed_all_pairs_pe!B:B, B3703, od_matrix_directed_all_pairs_pe!C:C, C3703)</f>
        <v>27</v>
      </c>
      <c r="E3703" s="30">
        <f t="array" ref="E3703">INDEX(total_subscribers_per_day!B:B, MATCH(A3703, total_subscribers_per_day!A:A, 0), 0)</f>
        <v>9490</v>
      </c>
      <c r="F3703" s="40">
        <f>SUMIFS(baseline_subscriber_movements!C:C, baseline_subscriber_movements!A:A, B3703, baseline_subscriber_movements!B:B, C3703)</f>
        <v>2.6374185197942501E-3</v>
      </c>
      <c r="G3703" s="30">
        <f t="shared" si="0"/>
        <v>2.8451001053740781E-3</v>
      </c>
      <c r="H3703" s="30">
        <f t="shared" si="1"/>
        <v>1.0787442660393656</v>
      </c>
      <c r="I3703" s="30">
        <f t="shared" si="2"/>
        <v>7.8744266039365574</v>
      </c>
    </row>
    <row r="3704" spans="1:9" ht="15.75" customHeight="1" x14ac:dyDescent="0.2">
      <c r="A3704" s="17">
        <f>od_matrix_directed_all_pairs_pe!A3693</f>
        <v>43956</v>
      </c>
      <c r="B3704" s="30" t="str">
        <f>od_matrix_directed_all_pairs_pe!B3693</f>
        <v>Locality11</v>
      </c>
      <c r="C3704" s="30" t="str">
        <f>od_matrix_directed_all_pairs_pe!C3693</f>
        <v>Locality15</v>
      </c>
      <c r="D3704" s="30">
        <f>SUMIFS(od_matrix_directed_all_pairs_pe!D:D, od_matrix_directed_all_pairs_pe!A:A, A3704, od_matrix_directed_all_pairs_pe!B:B, B3704, od_matrix_directed_all_pairs_pe!C:C, C3704)</f>
        <v>37</v>
      </c>
      <c r="E3704" s="30">
        <f t="array" ref="E3704">INDEX(total_subscribers_per_day!B:B, MATCH(A3704, total_subscribers_per_day!A:A, 0), 0)</f>
        <v>9490</v>
      </c>
      <c r="F3704" s="40">
        <f>SUMIFS(baseline_subscriber_movements!C:C, baseline_subscriber_movements!A:A, B3704, baseline_subscriber_movements!B:B, C3704)</f>
        <v>3.9970548017250404E-3</v>
      </c>
      <c r="G3704" s="30">
        <f t="shared" si="0"/>
        <v>3.8988408851422548E-3</v>
      </c>
      <c r="H3704" s="30">
        <f t="shared" si="1"/>
        <v>0.97542842881703828</v>
      </c>
      <c r="I3704" s="30">
        <f t="shared" si="2"/>
        <v>-2.4571571182961716</v>
      </c>
    </row>
    <row r="3705" spans="1:9" ht="15.75" customHeight="1" x14ac:dyDescent="0.2">
      <c r="A3705" s="17">
        <f>od_matrix_directed_all_pairs_pe!A3694</f>
        <v>43956</v>
      </c>
      <c r="B3705" s="30" t="str">
        <f>od_matrix_directed_all_pairs_pe!B3694</f>
        <v>Locality11</v>
      </c>
      <c r="C3705" s="30" t="str">
        <f>od_matrix_directed_all_pairs_pe!C3694</f>
        <v>Locality16</v>
      </c>
      <c r="D3705" s="30">
        <f>SUMIFS(od_matrix_directed_all_pairs_pe!D:D, od_matrix_directed_all_pairs_pe!A:A, A3705, od_matrix_directed_all_pairs_pe!B:B, B3705, od_matrix_directed_all_pairs_pe!C:C, C3705)</f>
        <v>40</v>
      </c>
      <c r="E3705" s="30">
        <f t="array" ref="E3705">INDEX(total_subscribers_per_day!B:B, MATCH(A3705, total_subscribers_per_day!A:A, 0), 0)</f>
        <v>9490</v>
      </c>
      <c r="F3705" s="40">
        <f>SUMIFS(baseline_subscriber_movements!C:C, baseline_subscriber_movements!A:A, B3705, baseline_subscriber_movements!B:B, C3705)</f>
        <v>3.9074875910866998E-3</v>
      </c>
      <c r="G3705" s="30">
        <f t="shared" si="0"/>
        <v>4.2149631190727078E-3</v>
      </c>
      <c r="H3705" s="30">
        <f t="shared" si="1"/>
        <v>1.0786888047162031</v>
      </c>
      <c r="I3705" s="30">
        <f t="shared" si="2"/>
        <v>7.8688804716203098</v>
      </c>
    </row>
    <row r="3706" spans="1:9" ht="15.75" customHeight="1" x14ac:dyDescent="0.2">
      <c r="A3706" s="17">
        <f>od_matrix_directed_all_pairs_pe!A3695</f>
        <v>43956</v>
      </c>
      <c r="B3706" s="30" t="str">
        <f>od_matrix_directed_all_pairs_pe!B3695</f>
        <v>Locality11</v>
      </c>
      <c r="C3706" s="30" t="str">
        <f>od_matrix_directed_all_pairs_pe!C3695</f>
        <v>Locality17</v>
      </c>
      <c r="D3706" s="30">
        <f>SUMIFS(od_matrix_directed_all_pairs_pe!D:D, od_matrix_directed_all_pairs_pe!A:A, A3706, od_matrix_directed_all_pairs_pe!B:B, B3706, od_matrix_directed_all_pairs_pe!C:C, C3706)</f>
        <v>30</v>
      </c>
      <c r="E3706" s="30">
        <f t="array" ref="E3706">INDEX(total_subscribers_per_day!B:B, MATCH(A3706, total_subscribers_per_day!A:A, 0), 0)</f>
        <v>9490</v>
      </c>
      <c r="F3706" s="40">
        <f>SUMIFS(baseline_subscriber_movements!C:C, baseline_subscriber_movements!A:A, B3706, baseline_subscriber_movements!B:B, C3706)</f>
        <v>2.8430030535958701E-3</v>
      </c>
      <c r="G3706" s="30">
        <f t="shared" si="0"/>
        <v>3.1612223393045311E-3</v>
      </c>
      <c r="H3706" s="30">
        <f t="shared" si="1"/>
        <v>1.1119306872731538</v>
      </c>
      <c r="I3706" s="30">
        <f t="shared" si="2"/>
        <v>11.193068727315381</v>
      </c>
    </row>
    <row r="3707" spans="1:9" ht="15.75" customHeight="1" x14ac:dyDescent="0.2">
      <c r="A3707" s="17">
        <f>od_matrix_directed_all_pairs_pe!A3696</f>
        <v>43956</v>
      </c>
      <c r="B3707" s="30" t="str">
        <f>od_matrix_directed_all_pairs_pe!B3696</f>
        <v>Locality11</v>
      </c>
      <c r="C3707" s="30" t="str">
        <f>od_matrix_directed_all_pairs_pe!C3696</f>
        <v>Locality18</v>
      </c>
      <c r="D3707" s="30">
        <f>SUMIFS(od_matrix_directed_all_pairs_pe!D:D, od_matrix_directed_all_pairs_pe!A:A, A3707, od_matrix_directed_all_pairs_pe!B:B, B3707, od_matrix_directed_all_pairs_pe!C:C, C3707)</f>
        <v>32</v>
      </c>
      <c r="E3707" s="30">
        <f t="array" ref="E3707">INDEX(total_subscribers_per_day!B:B, MATCH(A3707, total_subscribers_per_day!A:A, 0), 0)</f>
        <v>9490</v>
      </c>
      <c r="F3707" s="40">
        <f>SUMIFS(baseline_subscriber_movements!C:C, baseline_subscriber_movements!A:A, B3707, baseline_subscriber_movements!B:B, C3707)</f>
        <v>4.0996531062756202E-3</v>
      </c>
      <c r="G3707" s="30">
        <f t="shared" si="0"/>
        <v>3.3719704952581667E-3</v>
      </c>
      <c r="H3707" s="30">
        <f t="shared" si="1"/>
        <v>0.82250141849720415</v>
      </c>
      <c r="I3707" s="30">
        <f t="shared" si="2"/>
        <v>-17.749858150279586</v>
      </c>
    </row>
    <row r="3708" spans="1:9" ht="15.75" customHeight="1" x14ac:dyDescent="0.2">
      <c r="A3708" s="17">
        <f>od_matrix_directed_all_pairs_pe!A3697</f>
        <v>43956</v>
      </c>
      <c r="B3708" s="30" t="str">
        <f>od_matrix_directed_all_pairs_pe!B3697</f>
        <v>Locality11</v>
      </c>
      <c r="C3708" s="30" t="str">
        <f>od_matrix_directed_all_pairs_pe!C3697</f>
        <v>Locality19</v>
      </c>
      <c r="D3708" s="30">
        <f>SUMIFS(od_matrix_directed_all_pairs_pe!D:D, od_matrix_directed_all_pairs_pe!A:A, A3708, od_matrix_directed_all_pairs_pe!B:B, B3708, od_matrix_directed_all_pairs_pe!C:C, C3708)</f>
        <v>24</v>
      </c>
      <c r="E3708" s="30">
        <f t="array" ref="E3708">INDEX(total_subscribers_per_day!B:B, MATCH(A3708, total_subscribers_per_day!A:A, 0), 0)</f>
        <v>9490</v>
      </c>
      <c r="F3708" s="40">
        <f>SUMIFS(baseline_subscriber_movements!C:C, baseline_subscriber_movements!A:A, B3708, baseline_subscriber_movements!B:B, C3708)</f>
        <v>2.7871295600107098E-3</v>
      </c>
      <c r="G3708" s="30">
        <f t="shared" si="0"/>
        <v>2.5289778714436247E-3</v>
      </c>
      <c r="H3708" s="30">
        <f t="shared" si="1"/>
        <v>0.90737721982106456</v>
      </c>
      <c r="I3708" s="30">
        <f t="shared" si="2"/>
        <v>-9.2622780178935429</v>
      </c>
    </row>
    <row r="3709" spans="1:9" ht="15.75" customHeight="1" x14ac:dyDescent="0.2">
      <c r="A3709" s="17">
        <f>od_matrix_directed_all_pairs_pe!A3698</f>
        <v>43956</v>
      </c>
      <c r="B3709" s="30" t="str">
        <f>od_matrix_directed_all_pairs_pe!B3698</f>
        <v>Locality11</v>
      </c>
      <c r="C3709" s="30" t="str">
        <f>od_matrix_directed_all_pairs_pe!C3698</f>
        <v>Locality21</v>
      </c>
      <c r="D3709" s="30">
        <f>SUMIFS(od_matrix_directed_all_pairs_pe!D:D, od_matrix_directed_all_pairs_pe!A:A, A3709, od_matrix_directed_all_pairs_pe!B:B, B3709, od_matrix_directed_all_pairs_pe!C:C, C3709)</f>
        <v>60</v>
      </c>
      <c r="E3709" s="30">
        <f t="array" ref="E3709">INDEX(total_subscribers_per_day!B:B, MATCH(A3709, total_subscribers_per_day!A:A, 0), 0)</f>
        <v>9490</v>
      </c>
      <c r="F3709" s="40">
        <f>SUMIFS(baseline_subscriber_movements!C:C, baseline_subscriber_movements!A:A, B3709, baseline_subscriber_movements!B:B, C3709)</f>
        <v>6.4210526315789402E-3</v>
      </c>
      <c r="G3709" s="30">
        <f t="shared" si="0"/>
        <v>6.3224446786090622E-3</v>
      </c>
      <c r="H3709" s="30">
        <f t="shared" si="1"/>
        <v>0.98464302371780588</v>
      </c>
      <c r="I3709" s="30">
        <f t="shared" si="2"/>
        <v>-1.5356976282194124</v>
      </c>
    </row>
    <row r="3710" spans="1:9" ht="15.75" customHeight="1" x14ac:dyDescent="0.2">
      <c r="A3710" s="17">
        <f>od_matrix_directed_all_pairs_pe!A3699</f>
        <v>43956</v>
      </c>
      <c r="B3710" s="30" t="str">
        <f>od_matrix_directed_all_pairs_pe!B3699</f>
        <v>Locality11</v>
      </c>
      <c r="C3710" s="30" t="str">
        <f>od_matrix_directed_all_pairs_pe!C3699</f>
        <v>Locality22</v>
      </c>
      <c r="D3710" s="30">
        <f>SUMIFS(od_matrix_directed_all_pairs_pe!D:D, od_matrix_directed_all_pairs_pe!A:A, A3710, od_matrix_directed_all_pairs_pe!B:B, B3710, od_matrix_directed_all_pairs_pe!C:C, C3710)</f>
        <v>18</v>
      </c>
      <c r="E3710" s="30">
        <f t="array" ref="E3710">INDEX(total_subscribers_per_day!B:B, MATCH(A3710, total_subscribers_per_day!A:A, 0), 0)</f>
        <v>9490</v>
      </c>
      <c r="F3710" s="40">
        <f>SUMIFS(baseline_subscriber_movements!C:C, baseline_subscriber_movements!A:A, B3710, baseline_subscriber_movements!B:B, C3710)</f>
        <v>2.8421052631578902E-3</v>
      </c>
      <c r="G3710" s="30">
        <f t="shared" si="0"/>
        <v>1.8967334035827187E-3</v>
      </c>
      <c r="H3710" s="30">
        <f t="shared" si="1"/>
        <v>0.66736916051984652</v>
      </c>
      <c r="I3710" s="30">
        <f t="shared" si="2"/>
        <v>-33.26308394801535</v>
      </c>
    </row>
    <row r="3711" spans="1:9" ht="15.75" customHeight="1" x14ac:dyDescent="0.2">
      <c r="A3711" s="17">
        <f>od_matrix_directed_all_pairs_pe!A3700</f>
        <v>43956</v>
      </c>
      <c r="B3711" s="30" t="str">
        <f>od_matrix_directed_all_pairs_pe!B3700</f>
        <v>Locality11</v>
      </c>
      <c r="C3711" s="30" t="str">
        <f>od_matrix_directed_all_pairs_pe!C3700</f>
        <v>Locality23</v>
      </c>
      <c r="D3711" s="30">
        <f>SUMIFS(od_matrix_directed_all_pairs_pe!D:D, od_matrix_directed_all_pairs_pe!A:A, A3711, od_matrix_directed_all_pairs_pe!B:B, B3711, od_matrix_directed_all_pairs_pe!C:C, C3711)</f>
        <v>28</v>
      </c>
      <c r="E3711" s="30">
        <f t="array" ref="E3711">INDEX(total_subscribers_per_day!B:B, MATCH(A3711, total_subscribers_per_day!A:A, 0), 0)</f>
        <v>9490</v>
      </c>
      <c r="F3711" s="40">
        <f>SUMIFS(baseline_subscriber_movements!C:C, baseline_subscriber_movements!A:A, B3711, baseline_subscriber_movements!B:B, C3711)</f>
        <v>2.63602805294184E-3</v>
      </c>
      <c r="G3711" s="30">
        <f t="shared" si="0"/>
        <v>2.9504741833508955E-3</v>
      </c>
      <c r="H3711" s="30">
        <f t="shared" si="1"/>
        <v>1.1192878543375628</v>
      </c>
      <c r="I3711" s="30">
        <f t="shared" si="2"/>
        <v>11.928785433756284</v>
      </c>
    </row>
    <row r="3712" spans="1:9" ht="15.75" customHeight="1" x14ac:dyDescent="0.2">
      <c r="A3712" s="17">
        <f>od_matrix_directed_all_pairs_pe!A3701</f>
        <v>43956</v>
      </c>
      <c r="B3712" s="30" t="str">
        <f>od_matrix_directed_all_pairs_pe!B3701</f>
        <v>Locality11</v>
      </c>
      <c r="C3712" s="30" t="str">
        <f>od_matrix_directed_all_pairs_pe!C3701</f>
        <v>Locality24</v>
      </c>
      <c r="D3712" s="30">
        <f>SUMIFS(od_matrix_directed_all_pairs_pe!D:D, od_matrix_directed_all_pairs_pe!A:A, A3712, od_matrix_directed_all_pairs_pe!B:B, B3712, od_matrix_directed_all_pairs_pe!C:C, C3712)</f>
        <v>45</v>
      </c>
      <c r="E3712" s="30">
        <f t="array" ref="E3712">INDEX(total_subscribers_per_day!B:B, MATCH(A3712, total_subscribers_per_day!A:A, 0), 0)</f>
        <v>9490</v>
      </c>
      <c r="F3712" s="40">
        <f>SUMIFS(baseline_subscriber_movements!C:C, baseline_subscriber_movements!A:A, B3712, baseline_subscriber_movements!B:B, C3712)</f>
        <v>4.21451901801706E-3</v>
      </c>
      <c r="G3712" s="30">
        <f t="shared" si="0"/>
        <v>4.7418335089567968E-3</v>
      </c>
      <c r="H3712" s="30">
        <f t="shared" si="1"/>
        <v>1.1251185458377264</v>
      </c>
      <c r="I3712" s="30">
        <f t="shared" si="2"/>
        <v>12.511854583772642</v>
      </c>
    </row>
    <row r="3713" spans="1:9" ht="15.75" customHeight="1" x14ac:dyDescent="0.2">
      <c r="A3713" s="17">
        <f>od_matrix_directed_all_pairs_pe!A3702</f>
        <v>43956</v>
      </c>
      <c r="B3713" s="30" t="str">
        <f>od_matrix_directed_all_pairs_pe!B3702</f>
        <v>Locality11</v>
      </c>
      <c r="C3713" s="30" t="str">
        <f>od_matrix_directed_all_pairs_pe!C3702</f>
        <v>Locality25</v>
      </c>
      <c r="D3713" s="30">
        <f>SUMIFS(od_matrix_directed_all_pairs_pe!D:D, od_matrix_directed_all_pairs_pe!A:A, A3713, od_matrix_directed_all_pairs_pe!B:B, B3713, od_matrix_directed_all_pairs_pe!C:C, C3713)</f>
        <v>64</v>
      </c>
      <c r="E3713" s="30">
        <f t="array" ref="E3713">INDEX(total_subscribers_per_day!B:B, MATCH(A3713, total_subscribers_per_day!A:A, 0), 0)</f>
        <v>9490</v>
      </c>
      <c r="F3713" s="40">
        <f>SUMIFS(baseline_subscriber_movements!C:C, baseline_subscriber_movements!A:A, B3713, baseline_subscriber_movements!B:B, C3713)</f>
        <v>5.3848590433956201E-3</v>
      </c>
      <c r="G3713" s="30">
        <f t="shared" si="0"/>
        <v>6.7439409905163334E-3</v>
      </c>
      <c r="H3713" s="30">
        <f t="shared" si="1"/>
        <v>1.2523895121800057</v>
      </c>
      <c r="I3713" s="30">
        <f t="shared" si="2"/>
        <v>25.238951218000572</v>
      </c>
    </row>
    <row r="3714" spans="1:9" ht="15.75" customHeight="1" x14ac:dyDescent="0.2">
      <c r="A3714" s="17">
        <f>od_matrix_directed_all_pairs_pe!A3703</f>
        <v>43956</v>
      </c>
      <c r="B3714" s="30" t="str">
        <f>od_matrix_directed_all_pairs_pe!B3703</f>
        <v>Locality11</v>
      </c>
      <c r="C3714" s="30" t="str">
        <f>od_matrix_directed_all_pairs_pe!C3703</f>
        <v>Locality26</v>
      </c>
      <c r="D3714" s="30">
        <f>SUMIFS(od_matrix_directed_all_pairs_pe!D:D, od_matrix_directed_all_pairs_pe!A:A, A3714, od_matrix_directed_all_pairs_pe!B:B, B3714, od_matrix_directed_all_pairs_pe!C:C, C3714)</f>
        <v>28</v>
      </c>
      <c r="E3714" s="30">
        <f t="array" ref="E3714">INDEX(total_subscribers_per_day!B:B, MATCH(A3714, total_subscribers_per_day!A:A, 0), 0)</f>
        <v>9490</v>
      </c>
      <c r="F3714" s="40">
        <f>SUMIFS(baseline_subscriber_movements!C:C, baseline_subscriber_movements!A:A, B3714, baseline_subscriber_movements!B:B, C3714)</f>
        <v>2.73626604925278E-3</v>
      </c>
      <c r="G3714" s="30">
        <f t="shared" si="0"/>
        <v>2.9504741833508955E-3</v>
      </c>
      <c r="H3714" s="30">
        <f t="shared" si="1"/>
        <v>1.078284834238473</v>
      </c>
      <c r="I3714" s="30">
        <f t="shared" si="2"/>
        <v>7.8284834238472989</v>
      </c>
    </row>
    <row r="3715" spans="1:9" ht="15.75" customHeight="1" x14ac:dyDescent="0.2">
      <c r="A3715" s="17">
        <f>od_matrix_directed_all_pairs_pe!A3704</f>
        <v>43956</v>
      </c>
      <c r="B3715" s="30" t="str">
        <f>od_matrix_directed_all_pairs_pe!B3704</f>
        <v>Locality11</v>
      </c>
      <c r="C3715" s="30" t="str">
        <f>od_matrix_directed_all_pairs_pe!C3704</f>
        <v>Locality27</v>
      </c>
      <c r="D3715" s="30">
        <f>SUMIFS(od_matrix_directed_all_pairs_pe!D:D, od_matrix_directed_all_pairs_pe!A:A, A3715, od_matrix_directed_all_pairs_pe!B:B, B3715, od_matrix_directed_all_pairs_pe!C:C, C3715)</f>
        <v>80</v>
      </c>
      <c r="E3715" s="30">
        <f t="array" ref="E3715">INDEX(total_subscribers_per_day!B:B, MATCH(A3715, total_subscribers_per_day!A:A, 0), 0)</f>
        <v>9490</v>
      </c>
      <c r="F3715" s="40">
        <f>SUMIFS(baseline_subscriber_movements!C:C, baseline_subscriber_movements!A:A, B3715, baseline_subscriber_movements!B:B, C3715)</f>
        <v>6.4217286030108399E-3</v>
      </c>
      <c r="G3715" s="30">
        <f t="shared" si="0"/>
        <v>8.4299262381454156E-3</v>
      </c>
      <c r="H3715" s="30">
        <f t="shared" si="1"/>
        <v>1.3127191694449729</v>
      </c>
      <c r="I3715" s="30">
        <f t="shared" si="2"/>
        <v>31.271916944497292</v>
      </c>
    </row>
    <row r="3716" spans="1:9" ht="15.75" customHeight="1" x14ac:dyDescent="0.2">
      <c r="A3716" s="17">
        <f>od_matrix_directed_all_pairs_pe!A3705</f>
        <v>43956</v>
      </c>
      <c r="B3716" s="30" t="str">
        <f>od_matrix_directed_all_pairs_pe!B3705</f>
        <v>Locality11</v>
      </c>
      <c r="C3716" s="30" t="str">
        <f>od_matrix_directed_all_pairs_pe!C3705</f>
        <v>Locality28</v>
      </c>
      <c r="D3716" s="30">
        <f>SUMIFS(od_matrix_directed_all_pairs_pe!D:D, od_matrix_directed_all_pairs_pe!A:A, A3716, od_matrix_directed_all_pairs_pe!B:B, B3716, od_matrix_directed_all_pairs_pe!C:C, C3716)</f>
        <v>25</v>
      </c>
      <c r="E3716" s="30">
        <f t="array" ref="E3716">INDEX(total_subscribers_per_day!B:B, MATCH(A3716, total_subscribers_per_day!A:A, 0), 0)</f>
        <v>9490</v>
      </c>
      <c r="F3716" s="40">
        <f>SUMIFS(baseline_subscriber_movements!C:C, baseline_subscriber_movements!A:A, B3716, baseline_subscriber_movements!B:B, C3716)</f>
        <v>2.78892851461994E-3</v>
      </c>
      <c r="G3716" s="30">
        <f t="shared" si="0"/>
        <v>2.6343519494204425E-3</v>
      </c>
      <c r="H3716" s="30">
        <f t="shared" si="1"/>
        <v>0.94457492747154104</v>
      </c>
      <c r="I3716" s="30">
        <f t="shared" si="2"/>
        <v>-5.5425072528458958</v>
      </c>
    </row>
    <row r="3717" spans="1:9" ht="15.75" customHeight="1" x14ac:dyDescent="0.2">
      <c r="A3717" s="17">
        <f>od_matrix_directed_all_pairs_pe!A3706</f>
        <v>43956</v>
      </c>
      <c r="B3717" s="30" t="str">
        <f>od_matrix_directed_all_pairs_pe!B3706</f>
        <v>Locality11</v>
      </c>
      <c r="C3717" s="30" t="str">
        <f>od_matrix_directed_all_pairs_pe!C3706</f>
        <v>Locality29</v>
      </c>
      <c r="D3717" s="30">
        <f>SUMIFS(od_matrix_directed_all_pairs_pe!D:D, od_matrix_directed_all_pairs_pe!A:A, A3717, od_matrix_directed_all_pairs_pe!B:B, B3717, od_matrix_directed_all_pairs_pe!C:C, C3717)</f>
        <v>85</v>
      </c>
      <c r="E3717" s="30">
        <f t="array" ref="E3717">INDEX(total_subscribers_per_day!B:B, MATCH(A3717, total_subscribers_per_day!A:A, 0), 0)</f>
        <v>9490</v>
      </c>
      <c r="F3717" s="40">
        <f>SUMIFS(baseline_subscriber_movements!C:C, baseline_subscriber_movements!A:A, B3717, baseline_subscriber_movements!B:B, C3717)</f>
        <v>8.1078235232178494E-3</v>
      </c>
      <c r="G3717" s="30">
        <f t="shared" si="0"/>
        <v>8.9567966280295046E-3</v>
      </c>
      <c r="H3717" s="30">
        <f t="shared" si="1"/>
        <v>1.1047103581350168</v>
      </c>
      <c r="I3717" s="30">
        <f t="shared" si="2"/>
        <v>10.471035813501683</v>
      </c>
    </row>
    <row r="3718" spans="1:9" ht="15.75" customHeight="1" x14ac:dyDescent="0.2">
      <c r="A3718" s="17">
        <f>od_matrix_directed_all_pairs_pe!A3707</f>
        <v>43956</v>
      </c>
      <c r="B3718" s="30" t="str">
        <f>od_matrix_directed_all_pairs_pe!B3707</f>
        <v>Locality11</v>
      </c>
      <c r="C3718" s="30" t="str">
        <f>od_matrix_directed_all_pairs_pe!C3707</f>
        <v>Locality30</v>
      </c>
      <c r="D3718" s="30">
        <f>SUMIFS(od_matrix_directed_all_pairs_pe!D:D, od_matrix_directed_all_pairs_pe!A:A, A3718, od_matrix_directed_all_pairs_pe!B:B, B3718, od_matrix_directed_all_pairs_pe!C:C, C3718)</f>
        <v>73</v>
      </c>
      <c r="E3718" s="30">
        <f t="array" ref="E3718">INDEX(total_subscribers_per_day!B:B, MATCH(A3718, total_subscribers_per_day!A:A, 0), 0)</f>
        <v>9490</v>
      </c>
      <c r="F3718" s="40">
        <f>SUMIFS(baseline_subscriber_movements!C:C, baseline_subscriber_movements!A:A, B3718, baseline_subscriber_movements!B:B, C3718)</f>
        <v>6.8084214936629302E-3</v>
      </c>
      <c r="G3718" s="30">
        <f t="shared" si="0"/>
        <v>7.6923076923076927E-3</v>
      </c>
      <c r="H3718" s="30">
        <f t="shared" si="1"/>
        <v>1.1298224852071008</v>
      </c>
      <c r="I3718" s="30">
        <f t="shared" si="2"/>
        <v>12.982248520710083</v>
      </c>
    </row>
    <row r="3719" spans="1:9" ht="15.75" customHeight="1" x14ac:dyDescent="0.2">
      <c r="A3719" s="17">
        <f>od_matrix_directed_all_pairs_pe!A3708</f>
        <v>43956</v>
      </c>
      <c r="B3719" s="30" t="str">
        <f>od_matrix_directed_all_pairs_pe!B3708</f>
        <v>Locality11</v>
      </c>
      <c r="C3719" s="30" t="str">
        <f>od_matrix_directed_all_pairs_pe!C3708</f>
        <v>Locality31</v>
      </c>
      <c r="D3719" s="30">
        <f>SUMIFS(od_matrix_directed_all_pairs_pe!D:D, od_matrix_directed_all_pairs_pe!A:A, A3719, od_matrix_directed_all_pairs_pe!B:B, B3719, od_matrix_directed_all_pairs_pe!C:C, C3719)</f>
        <v>94</v>
      </c>
      <c r="E3719" s="30">
        <f t="array" ref="E3719">INDEX(total_subscribers_per_day!B:B, MATCH(A3719, total_subscribers_per_day!A:A, 0), 0)</f>
        <v>9490</v>
      </c>
      <c r="F3719" s="40">
        <f>SUMIFS(baseline_subscriber_movements!C:C, baseline_subscriber_movements!A:A, B3719, baseline_subscriber_movements!B:B, C3719)</f>
        <v>1.0573701842546E-2</v>
      </c>
      <c r="G3719" s="30">
        <f t="shared" si="0"/>
        <v>9.9051633298208649E-3</v>
      </c>
      <c r="H3719" s="30">
        <f t="shared" si="1"/>
        <v>0.93677346659850969</v>
      </c>
      <c r="I3719" s="30">
        <f t="shared" si="2"/>
        <v>-6.3226533401490315</v>
      </c>
    </row>
    <row r="3720" spans="1:9" ht="15.75" customHeight="1" x14ac:dyDescent="0.2">
      <c r="A3720" s="17">
        <f>od_matrix_directed_all_pairs_pe!A3709</f>
        <v>43956</v>
      </c>
      <c r="B3720" s="30" t="str">
        <f>od_matrix_directed_all_pairs_pe!B3709</f>
        <v>Locality11</v>
      </c>
      <c r="C3720" s="30" t="str">
        <f>od_matrix_directed_all_pairs_pe!C3709</f>
        <v>Locality32</v>
      </c>
      <c r="D3720" s="30">
        <f>SUMIFS(od_matrix_directed_all_pairs_pe!D:D, od_matrix_directed_all_pairs_pe!A:A, A3720, od_matrix_directed_all_pairs_pe!B:B, B3720, od_matrix_directed_all_pairs_pe!C:C, C3720)</f>
        <v>66</v>
      </c>
      <c r="E3720" s="30">
        <f t="array" ref="E3720">INDEX(total_subscribers_per_day!B:B, MATCH(A3720, total_subscribers_per_day!A:A, 0), 0)</f>
        <v>9490</v>
      </c>
      <c r="F3720" s="40">
        <f>SUMIFS(baseline_subscriber_movements!C:C, baseline_subscriber_movements!A:A, B3720, baseline_subscriber_movements!B:B, C3720)</f>
        <v>6.6100094428706299E-3</v>
      </c>
      <c r="G3720" s="30">
        <f t="shared" si="0"/>
        <v>6.9546891464699681E-3</v>
      </c>
      <c r="H3720" s="30">
        <f t="shared" si="1"/>
        <v>1.0521451151588141</v>
      </c>
      <c r="I3720" s="30">
        <f t="shared" si="2"/>
        <v>5.2145115158814148</v>
      </c>
    </row>
    <row r="3721" spans="1:9" ht="15.75" customHeight="1" x14ac:dyDescent="0.2">
      <c r="A3721" s="17">
        <f>od_matrix_directed_all_pairs_pe!A3710</f>
        <v>43956</v>
      </c>
      <c r="B3721" s="30" t="str">
        <f>od_matrix_directed_all_pairs_pe!B3710</f>
        <v>Locality11</v>
      </c>
      <c r="C3721" s="30" t="str">
        <f>od_matrix_directed_all_pairs_pe!C3710</f>
        <v>Locality33</v>
      </c>
      <c r="D3721" s="30">
        <f>SUMIFS(od_matrix_directed_all_pairs_pe!D:D, od_matrix_directed_all_pairs_pe!A:A, A3721, od_matrix_directed_all_pairs_pe!B:B, B3721, od_matrix_directed_all_pairs_pe!C:C, C3721)</f>
        <v>42</v>
      </c>
      <c r="E3721" s="30">
        <f t="array" ref="E3721">INDEX(total_subscribers_per_day!B:B, MATCH(A3721, total_subscribers_per_day!A:A, 0), 0)</f>
        <v>9490</v>
      </c>
      <c r="F3721" s="40">
        <f>SUMIFS(baseline_subscriber_movements!C:C, baseline_subscriber_movements!A:A, B3721, baseline_subscriber_movements!B:B, C3721)</f>
        <v>5.1687763713080103E-3</v>
      </c>
      <c r="G3721" s="30">
        <f t="shared" si="0"/>
        <v>4.4257112750263434E-3</v>
      </c>
      <c r="H3721" s="30">
        <f t="shared" si="1"/>
        <v>0.85623965076019981</v>
      </c>
      <c r="I3721" s="30">
        <f t="shared" si="2"/>
        <v>-14.376034923980018</v>
      </c>
    </row>
    <row r="3722" spans="1:9" ht="15.75" customHeight="1" x14ac:dyDescent="0.2">
      <c r="A3722" s="17">
        <f>od_matrix_directed_all_pairs_pe!A3711</f>
        <v>43956</v>
      </c>
      <c r="B3722" s="30" t="str">
        <f>od_matrix_directed_all_pairs_pe!B3711</f>
        <v>Locality11</v>
      </c>
      <c r="C3722" s="30" t="str">
        <f>od_matrix_directed_all_pairs_pe!C3711</f>
        <v>Locality34</v>
      </c>
      <c r="D3722" s="30">
        <f>SUMIFS(od_matrix_directed_all_pairs_pe!D:D, od_matrix_directed_all_pairs_pe!A:A, A3722, od_matrix_directed_all_pairs_pe!B:B, B3722, od_matrix_directed_all_pairs_pe!C:C, C3722)</f>
        <v>28</v>
      </c>
      <c r="E3722" s="30">
        <f t="array" ref="E3722">INDEX(total_subscribers_per_day!B:B, MATCH(A3722, total_subscribers_per_day!A:A, 0), 0)</f>
        <v>9490</v>
      </c>
      <c r="F3722" s="40">
        <f>SUMIFS(baseline_subscriber_movements!C:C, baseline_subscriber_movements!A:A, B3722, baseline_subscriber_movements!B:B, C3722)</f>
        <v>2.8430030535958701E-3</v>
      </c>
      <c r="G3722" s="30">
        <f t="shared" si="0"/>
        <v>2.9504741833508955E-3</v>
      </c>
      <c r="H3722" s="30">
        <f t="shared" si="1"/>
        <v>1.037801974788277</v>
      </c>
      <c r="I3722" s="30">
        <f t="shared" si="2"/>
        <v>3.780197478827696</v>
      </c>
    </row>
    <row r="3723" spans="1:9" ht="15.75" customHeight="1" x14ac:dyDescent="0.2">
      <c r="A3723" s="17">
        <f>od_matrix_directed_all_pairs_pe!A3712</f>
        <v>43956</v>
      </c>
      <c r="B3723" s="30" t="str">
        <f>od_matrix_directed_all_pairs_pe!B3712</f>
        <v>Locality11</v>
      </c>
      <c r="C3723" s="30" t="str">
        <f>od_matrix_directed_all_pairs_pe!C3712</f>
        <v>Locality35</v>
      </c>
      <c r="D3723" s="30">
        <f>SUMIFS(od_matrix_directed_all_pairs_pe!D:D, od_matrix_directed_all_pairs_pe!A:A, A3723, od_matrix_directed_all_pairs_pe!B:B, B3723, od_matrix_directed_all_pairs_pe!C:C, C3723)</f>
        <v>16</v>
      </c>
      <c r="E3723" s="30">
        <f t="array" ref="E3723">INDEX(total_subscribers_per_day!B:B, MATCH(A3723, total_subscribers_per_day!A:A, 0), 0)</f>
        <v>9490</v>
      </c>
      <c r="F3723" s="40">
        <f>SUMIFS(baseline_subscriber_movements!C:C, baseline_subscriber_movements!A:A, B3723, baseline_subscriber_movements!B:B, C3723)</f>
        <v>1.78619246152429E-3</v>
      </c>
      <c r="G3723" s="30">
        <f t="shared" si="0"/>
        <v>1.6859852476290833E-3</v>
      </c>
      <c r="H3723" s="30">
        <f t="shared" si="1"/>
        <v>0.9438989828622989</v>
      </c>
      <c r="I3723" s="30">
        <f t="shared" si="2"/>
        <v>-5.6101017137701099</v>
      </c>
    </row>
    <row r="3724" spans="1:9" ht="15.75" customHeight="1" x14ac:dyDescent="0.2">
      <c r="A3724" s="17">
        <f>od_matrix_directed_all_pairs_pe!A3713</f>
        <v>43956</v>
      </c>
      <c r="B3724" s="30" t="str">
        <f>od_matrix_directed_all_pairs_pe!B3713</f>
        <v>Locality12</v>
      </c>
      <c r="C3724" s="30" t="str">
        <f>od_matrix_directed_all_pairs_pe!C3713</f>
        <v>Locality01</v>
      </c>
      <c r="D3724" s="30">
        <f>SUMIFS(od_matrix_directed_all_pairs_pe!D:D, od_matrix_directed_all_pairs_pe!A:A, A3724, od_matrix_directed_all_pairs_pe!B:B, B3724, od_matrix_directed_all_pairs_pe!C:C, C3724)</f>
        <v>40</v>
      </c>
      <c r="E3724" s="30">
        <f t="array" ref="E3724">INDEX(total_subscribers_per_day!B:B, MATCH(A3724, total_subscribers_per_day!A:A, 0), 0)</f>
        <v>9490</v>
      </c>
      <c r="F3724" s="40">
        <f>SUMIFS(baseline_subscriber_movements!C:C, baseline_subscriber_movements!A:A, B3724, baseline_subscriber_movements!B:B, C3724)</f>
        <v>3.5725543763791101E-3</v>
      </c>
      <c r="G3724" s="30">
        <f t="shared" si="0"/>
        <v>4.2149631190727078E-3</v>
      </c>
      <c r="H3724" s="30">
        <f t="shared" si="1"/>
        <v>1.179817764829852</v>
      </c>
      <c r="I3724" s="30">
        <f t="shared" si="2"/>
        <v>17.9817764829852</v>
      </c>
    </row>
    <row r="3725" spans="1:9" ht="15.75" customHeight="1" x14ac:dyDescent="0.2">
      <c r="A3725" s="17">
        <f>od_matrix_directed_all_pairs_pe!A3714</f>
        <v>43956</v>
      </c>
      <c r="B3725" s="30" t="str">
        <f>od_matrix_directed_all_pairs_pe!B3714</f>
        <v>Locality12</v>
      </c>
      <c r="C3725" s="30" t="str">
        <f>od_matrix_directed_all_pairs_pe!C3714</f>
        <v>Locality04</v>
      </c>
      <c r="D3725" s="30">
        <f>SUMIFS(od_matrix_directed_all_pairs_pe!D:D, od_matrix_directed_all_pairs_pe!A:A, A3725, od_matrix_directed_all_pairs_pe!B:B, B3725, od_matrix_directed_all_pairs_pe!C:C, C3725)</f>
        <v>30</v>
      </c>
      <c r="E3725" s="30">
        <f t="array" ref="E3725">INDEX(total_subscribers_per_day!B:B, MATCH(A3725, total_subscribers_per_day!A:A, 0), 0)</f>
        <v>9490</v>
      </c>
      <c r="F3725" s="40">
        <f>SUMIFS(baseline_subscriber_movements!C:C, baseline_subscriber_movements!A:A, B3725, baseline_subscriber_movements!B:B, C3725)</f>
        <v>3.3737480231945099E-3</v>
      </c>
      <c r="G3725" s="30">
        <f t="shared" si="0"/>
        <v>3.1612223393045311E-3</v>
      </c>
      <c r="H3725" s="30">
        <f t="shared" si="1"/>
        <v>0.93700605900948586</v>
      </c>
      <c r="I3725" s="30">
        <f t="shared" si="2"/>
        <v>-6.2993940990514137</v>
      </c>
    </row>
    <row r="3726" spans="1:9" ht="15.75" customHeight="1" x14ac:dyDescent="0.2">
      <c r="A3726" s="17">
        <f>od_matrix_directed_all_pairs_pe!A3715</f>
        <v>43956</v>
      </c>
      <c r="B3726" s="30" t="str">
        <f>od_matrix_directed_all_pairs_pe!B3715</f>
        <v>Locality12</v>
      </c>
      <c r="C3726" s="30" t="str">
        <f>od_matrix_directed_all_pairs_pe!C3715</f>
        <v>Locality06</v>
      </c>
      <c r="D3726" s="30">
        <f>SUMIFS(od_matrix_directed_all_pairs_pe!D:D, od_matrix_directed_all_pairs_pe!A:A, A3726, od_matrix_directed_all_pairs_pe!B:B, B3726, od_matrix_directed_all_pairs_pe!C:C, C3726)</f>
        <v>21</v>
      </c>
      <c r="E3726" s="30">
        <f t="array" ref="E3726">INDEX(total_subscribers_per_day!B:B, MATCH(A3726, total_subscribers_per_day!A:A, 0), 0)</f>
        <v>9490</v>
      </c>
      <c r="F3726" s="40">
        <f>SUMIFS(baseline_subscriber_movements!C:C, baseline_subscriber_movements!A:A, B3726, baseline_subscriber_movements!B:B, C3726)</f>
        <v>2.1054847878724E-3</v>
      </c>
      <c r="G3726" s="30">
        <f t="shared" si="0"/>
        <v>2.2128556375131717E-3</v>
      </c>
      <c r="H3726" s="30">
        <f t="shared" si="1"/>
        <v>1.0509957850368847</v>
      </c>
      <c r="I3726" s="30">
        <f t="shared" si="2"/>
        <v>5.0995785036884733</v>
      </c>
    </row>
    <row r="3727" spans="1:9" ht="15.75" customHeight="1" x14ac:dyDescent="0.2">
      <c r="A3727" s="17">
        <f>od_matrix_directed_all_pairs_pe!A3716</f>
        <v>43956</v>
      </c>
      <c r="B3727" s="30" t="str">
        <f>od_matrix_directed_all_pairs_pe!B3716</f>
        <v>Locality12</v>
      </c>
      <c r="C3727" s="30" t="str">
        <f>od_matrix_directed_all_pairs_pe!C3716</f>
        <v>Locality07</v>
      </c>
      <c r="D3727" s="30">
        <f>SUMIFS(od_matrix_directed_all_pairs_pe!D:D, od_matrix_directed_all_pairs_pe!A:A, A3727, od_matrix_directed_all_pairs_pe!B:B, B3727, od_matrix_directed_all_pairs_pe!C:C, C3727)</f>
        <v>23</v>
      </c>
      <c r="E3727" s="30">
        <f t="array" ref="E3727">INDEX(total_subscribers_per_day!B:B, MATCH(A3727, total_subscribers_per_day!A:A, 0), 0)</f>
        <v>9490</v>
      </c>
      <c r="F3727" s="40">
        <f>SUMIFS(baseline_subscriber_movements!C:C, baseline_subscriber_movements!A:A, B3727, baseline_subscriber_movements!B:B, C3727)</f>
        <v>2.8379275755420698E-3</v>
      </c>
      <c r="G3727" s="30">
        <f t="shared" si="0"/>
        <v>2.4236037934668073E-3</v>
      </c>
      <c r="H3727" s="30">
        <f t="shared" si="1"/>
        <v>0.85400480771743337</v>
      </c>
      <c r="I3727" s="30">
        <f t="shared" si="2"/>
        <v>-14.599519228256664</v>
      </c>
    </row>
    <row r="3728" spans="1:9" ht="15.75" customHeight="1" x14ac:dyDescent="0.2">
      <c r="A3728" s="17">
        <f>od_matrix_directed_all_pairs_pe!A3717</f>
        <v>43956</v>
      </c>
      <c r="B3728" s="30" t="str">
        <f>od_matrix_directed_all_pairs_pe!B3717</f>
        <v>Locality12</v>
      </c>
      <c r="C3728" s="30" t="str">
        <f>od_matrix_directed_all_pairs_pe!C3717</f>
        <v>Locality08</v>
      </c>
      <c r="D3728" s="30">
        <f>SUMIFS(od_matrix_directed_all_pairs_pe!D:D, od_matrix_directed_all_pairs_pe!A:A, A3728, od_matrix_directed_all_pairs_pe!B:B, B3728, od_matrix_directed_all_pairs_pe!C:C, C3728)</f>
        <v>25</v>
      </c>
      <c r="E3728" s="30">
        <f t="array" ref="E3728">INDEX(total_subscribers_per_day!B:B, MATCH(A3728, total_subscribers_per_day!A:A, 0), 0)</f>
        <v>9490</v>
      </c>
      <c r="F3728" s="40">
        <f>SUMIFS(baseline_subscriber_movements!C:C, baseline_subscriber_movements!A:A, B3728, baseline_subscriber_movements!B:B, C3728)</f>
        <v>2.7316663164530298E-3</v>
      </c>
      <c r="G3728" s="30">
        <f t="shared" si="0"/>
        <v>2.6343519494204425E-3</v>
      </c>
      <c r="H3728" s="30">
        <f t="shared" si="1"/>
        <v>0.96437545594553198</v>
      </c>
      <c r="I3728" s="30">
        <f t="shared" si="2"/>
        <v>-3.5624544054468021</v>
      </c>
    </row>
    <row r="3729" spans="1:9" ht="15.75" customHeight="1" x14ac:dyDescent="0.2">
      <c r="A3729" s="17">
        <f>od_matrix_directed_all_pairs_pe!A3718</f>
        <v>43956</v>
      </c>
      <c r="B3729" s="30" t="str">
        <f>od_matrix_directed_all_pairs_pe!B3718</f>
        <v>Locality12</v>
      </c>
      <c r="C3729" s="30" t="str">
        <f>od_matrix_directed_all_pairs_pe!C3718</f>
        <v>Locality09</v>
      </c>
      <c r="D3729" s="30">
        <f>SUMIFS(od_matrix_directed_all_pairs_pe!D:D, od_matrix_directed_all_pairs_pe!A:A, A3729, od_matrix_directed_all_pairs_pe!B:B, B3729, od_matrix_directed_all_pairs_pe!C:C, C3729)</f>
        <v>18</v>
      </c>
      <c r="E3729" s="30">
        <f t="array" ref="E3729">INDEX(total_subscribers_per_day!B:B, MATCH(A3729, total_subscribers_per_day!A:A, 0), 0)</f>
        <v>9490</v>
      </c>
      <c r="F3729" s="40">
        <f>SUMIFS(baseline_subscriber_movements!C:C, baseline_subscriber_movements!A:A, B3729, baseline_subscriber_movements!B:B, C3729)</f>
        <v>1.8984426667689399E-3</v>
      </c>
      <c r="G3729" s="30">
        <f t="shared" si="0"/>
        <v>1.8967334035827187E-3</v>
      </c>
      <c r="H3729" s="30">
        <f t="shared" si="1"/>
        <v>0.99909964982554345</v>
      </c>
      <c r="I3729" s="30">
        <f t="shared" si="2"/>
        <v>-9.0035017445655452E-2</v>
      </c>
    </row>
    <row r="3730" spans="1:9" ht="15.75" customHeight="1" x14ac:dyDescent="0.2">
      <c r="A3730" s="17">
        <f>od_matrix_directed_all_pairs_pe!A3719</f>
        <v>43956</v>
      </c>
      <c r="B3730" s="30" t="str">
        <f>od_matrix_directed_all_pairs_pe!B3719</f>
        <v>Locality12</v>
      </c>
      <c r="C3730" s="30" t="str">
        <f>od_matrix_directed_all_pairs_pe!C3719</f>
        <v>Locality10</v>
      </c>
      <c r="D3730" s="30">
        <f>SUMIFS(od_matrix_directed_all_pairs_pe!D:D, od_matrix_directed_all_pairs_pe!A:A, A3730, od_matrix_directed_all_pairs_pe!B:B, B3730, od_matrix_directed_all_pairs_pe!C:C, C3730)</f>
        <v>23</v>
      </c>
      <c r="E3730" s="30">
        <f t="array" ref="E3730">INDEX(total_subscribers_per_day!B:B, MATCH(A3730, total_subscribers_per_day!A:A, 0), 0)</f>
        <v>9490</v>
      </c>
      <c r="F3730" s="40">
        <f>SUMIFS(baseline_subscriber_movements!C:C, baseline_subscriber_movements!A:A, B3730, baseline_subscriber_movements!B:B, C3730)</f>
        <v>2.8388182104931098E-3</v>
      </c>
      <c r="G3730" s="30">
        <f t="shared" si="0"/>
        <v>2.4236037934668073E-3</v>
      </c>
      <c r="H3730" s="30">
        <f t="shared" si="1"/>
        <v>0.85373687702454937</v>
      </c>
      <c r="I3730" s="30">
        <f t="shared" si="2"/>
        <v>-14.626312297545063</v>
      </c>
    </row>
    <row r="3731" spans="1:9" ht="15.75" customHeight="1" x14ac:dyDescent="0.2">
      <c r="A3731" s="17">
        <f>od_matrix_directed_all_pairs_pe!A3720</f>
        <v>43956</v>
      </c>
      <c r="B3731" s="30" t="str">
        <f>od_matrix_directed_all_pairs_pe!B3720</f>
        <v>Locality12</v>
      </c>
      <c r="C3731" s="30" t="str">
        <f>od_matrix_directed_all_pairs_pe!C3720</f>
        <v>Locality11</v>
      </c>
      <c r="D3731" s="30">
        <f>SUMIFS(od_matrix_directed_all_pairs_pe!D:D, od_matrix_directed_all_pairs_pe!A:A, A3731, od_matrix_directed_all_pairs_pe!B:B, B3731, od_matrix_directed_all_pairs_pe!C:C, C3731)</f>
        <v>28</v>
      </c>
      <c r="E3731" s="30">
        <f t="array" ref="E3731">INDEX(total_subscribers_per_day!B:B, MATCH(A3731, total_subscribers_per_day!A:A, 0), 0)</f>
        <v>9490</v>
      </c>
      <c r="F3731" s="40">
        <f>SUMIFS(baseline_subscriber_movements!C:C, baseline_subscriber_movements!A:A, B3731, baseline_subscriber_movements!B:B, C3731)</f>
        <v>2.7411702688455398E-3</v>
      </c>
      <c r="G3731" s="30">
        <f t="shared" si="0"/>
        <v>2.9504741833508955E-3</v>
      </c>
      <c r="H3731" s="30">
        <f t="shared" si="1"/>
        <v>1.0763556780416654</v>
      </c>
      <c r="I3731" s="30">
        <f t="shared" si="2"/>
        <v>7.6355678041665431</v>
      </c>
    </row>
    <row r="3732" spans="1:9" ht="15.75" customHeight="1" x14ac:dyDescent="0.2">
      <c r="A3732" s="17">
        <f>od_matrix_directed_all_pairs_pe!A3721</f>
        <v>43956</v>
      </c>
      <c r="B3732" s="30" t="str">
        <f>od_matrix_directed_all_pairs_pe!B3721</f>
        <v>Locality12</v>
      </c>
      <c r="C3732" s="30" t="str">
        <f>od_matrix_directed_all_pairs_pe!C3721</f>
        <v>Locality12</v>
      </c>
      <c r="D3732" s="30">
        <f>SUMIFS(od_matrix_directed_all_pairs_pe!D:D, od_matrix_directed_all_pairs_pe!A:A, A3732, od_matrix_directed_all_pairs_pe!B:B, B3732, od_matrix_directed_all_pairs_pe!C:C, C3732)</f>
        <v>20</v>
      </c>
      <c r="E3732" s="30">
        <f t="array" ref="E3732">INDEX(total_subscribers_per_day!B:B, MATCH(A3732, total_subscribers_per_day!A:A, 0), 0)</f>
        <v>9490</v>
      </c>
      <c r="F3732" s="40">
        <f>SUMIFS(baseline_subscriber_movements!C:C, baseline_subscriber_movements!A:A, B3732, baseline_subscriber_movements!B:B, C3732)</f>
        <v>2.0981955518254302E-3</v>
      </c>
      <c r="G3732" s="30">
        <f t="shared" si="0"/>
        <v>2.1074815595363539E-3</v>
      </c>
      <c r="H3732" s="30">
        <f t="shared" si="1"/>
        <v>1.0044257112750263</v>
      </c>
      <c r="I3732" s="30">
        <f t="shared" si="2"/>
        <v>0.44257112750263339</v>
      </c>
    </row>
    <row r="3733" spans="1:9" ht="15.75" customHeight="1" x14ac:dyDescent="0.2">
      <c r="A3733" s="17">
        <f>od_matrix_directed_all_pairs_pe!A3722</f>
        <v>43956</v>
      </c>
      <c r="B3733" s="30" t="str">
        <f>od_matrix_directed_all_pairs_pe!B3722</f>
        <v>Locality12</v>
      </c>
      <c r="C3733" s="30" t="str">
        <f>od_matrix_directed_all_pairs_pe!C3722</f>
        <v>Locality15</v>
      </c>
      <c r="D3733" s="30">
        <f>SUMIFS(od_matrix_directed_all_pairs_pe!D:D, od_matrix_directed_all_pairs_pe!A:A, A3733, od_matrix_directed_all_pairs_pe!B:B, B3733, od_matrix_directed_all_pairs_pe!C:C, C3733)</f>
        <v>24</v>
      </c>
      <c r="E3733" s="30">
        <f t="array" ref="E3733">INDEX(total_subscribers_per_day!B:B, MATCH(A3733, total_subscribers_per_day!A:A, 0), 0)</f>
        <v>9490</v>
      </c>
      <c r="F3733" s="40">
        <f>SUMIFS(baseline_subscriber_movements!C:C, baseline_subscriber_movements!A:A, B3733, baseline_subscriber_movements!B:B, C3733)</f>
        <v>2.6371308016877601E-3</v>
      </c>
      <c r="G3733" s="30">
        <f t="shared" si="0"/>
        <v>2.5289778714436247E-3</v>
      </c>
      <c r="H3733" s="30">
        <f t="shared" si="1"/>
        <v>0.95898840885142378</v>
      </c>
      <c r="I3733" s="30">
        <f t="shared" si="2"/>
        <v>-4.1011591148576221</v>
      </c>
    </row>
    <row r="3734" spans="1:9" ht="15.75" customHeight="1" x14ac:dyDescent="0.2">
      <c r="A3734" s="17">
        <f>od_matrix_directed_all_pairs_pe!A3723</f>
        <v>43956</v>
      </c>
      <c r="B3734" s="30" t="str">
        <f>od_matrix_directed_all_pairs_pe!B3723</f>
        <v>Locality12</v>
      </c>
      <c r="C3734" s="30" t="str">
        <f>od_matrix_directed_all_pairs_pe!C3723</f>
        <v>Locality16</v>
      </c>
      <c r="D3734" s="30">
        <f>SUMIFS(od_matrix_directed_all_pairs_pe!D:D, od_matrix_directed_all_pairs_pe!A:A, A3734, od_matrix_directed_all_pairs_pe!B:B, B3734, od_matrix_directed_all_pairs_pe!C:C, C3734)</f>
        <v>28</v>
      </c>
      <c r="E3734" s="30">
        <f t="array" ref="E3734">INDEX(total_subscribers_per_day!B:B, MATCH(A3734, total_subscribers_per_day!A:A, 0), 0)</f>
        <v>9490</v>
      </c>
      <c r="F3734" s="40">
        <f>SUMIFS(baseline_subscriber_movements!C:C, baseline_subscriber_movements!A:A, B3734, baseline_subscriber_movements!B:B, C3734)</f>
        <v>2.41876117362498E-3</v>
      </c>
      <c r="G3734" s="30">
        <f t="shared" si="0"/>
        <v>2.9504741833508955E-3</v>
      </c>
      <c r="H3734" s="30">
        <f t="shared" si="1"/>
        <v>1.2198286525862498</v>
      </c>
      <c r="I3734" s="30">
        <f t="shared" si="2"/>
        <v>21.982865258624983</v>
      </c>
    </row>
    <row r="3735" spans="1:9" ht="15.75" customHeight="1" x14ac:dyDescent="0.2">
      <c r="A3735" s="17">
        <f>od_matrix_directed_all_pairs_pe!A3724</f>
        <v>43956</v>
      </c>
      <c r="B3735" s="30" t="str">
        <f>od_matrix_directed_all_pairs_pe!B3724</f>
        <v>Locality12</v>
      </c>
      <c r="C3735" s="30" t="str">
        <f>od_matrix_directed_all_pairs_pe!C3724</f>
        <v>Locality17</v>
      </c>
      <c r="D3735" s="30">
        <f>SUMIFS(od_matrix_directed_all_pairs_pe!D:D, od_matrix_directed_all_pairs_pe!A:A, A3735, od_matrix_directed_all_pairs_pe!B:B, B3735, od_matrix_directed_all_pairs_pe!C:C, C3735)</f>
        <v>18</v>
      </c>
      <c r="E3735" s="30">
        <f t="array" ref="E3735">INDEX(total_subscribers_per_day!B:B, MATCH(A3735, total_subscribers_per_day!A:A, 0), 0)</f>
        <v>9490</v>
      </c>
      <c r="F3735" s="40">
        <f>SUMIFS(baseline_subscriber_movements!C:C, baseline_subscriber_movements!A:A, B3735, baseline_subscriber_movements!B:B, C3735)</f>
        <v>1.89503610558458E-3</v>
      </c>
      <c r="G3735" s="30">
        <f t="shared" si="0"/>
        <v>1.8967334035827187E-3</v>
      </c>
      <c r="H3735" s="30">
        <f t="shared" si="1"/>
        <v>1.0008956547018482</v>
      </c>
      <c r="I3735" s="30">
        <f t="shared" si="2"/>
        <v>8.9565470184815865E-2</v>
      </c>
    </row>
    <row r="3736" spans="1:9" ht="15.75" customHeight="1" x14ac:dyDescent="0.2">
      <c r="A3736" s="17">
        <f>od_matrix_directed_all_pairs_pe!A3725</f>
        <v>43956</v>
      </c>
      <c r="B3736" s="30" t="str">
        <f>od_matrix_directed_all_pairs_pe!B3725</f>
        <v>Locality12</v>
      </c>
      <c r="C3736" s="30" t="str">
        <f>od_matrix_directed_all_pairs_pe!C3725</f>
        <v>Locality18</v>
      </c>
      <c r="D3736" s="30">
        <f>SUMIFS(od_matrix_directed_all_pairs_pe!D:D, od_matrix_directed_all_pairs_pe!A:A, A3736, od_matrix_directed_all_pairs_pe!B:B, B3736, od_matrix_directed_all_pairs_pe!C:C, C3736)</f>
        <v>26</v>
      </c>
      <c r="E3736" s="30">
        <f t="array" ref="E3736">INDEX(total_subscribers_per_day!B:B, MATCH(A3736, total_subscribers_per_day!A:A, 0), 0)</f>
        <v>9490</v>
      </c>
      <c r="F3736" s="40">
        <f>SUMIFS(baseline_subscriber_movements!C:C, baseline_subscriber_movements!A:A, B3736, baseline_subscriber_movements!B:B, C3736)</f>
        <v>2.9458179905312901E-3</v>
      </c>
      <c r="G3736" s="30">
        <f t="shared" si="0"/>
        <v>2.7397260273972603E-3</v>
      </c>
      <c r="H3736" s="30">
        <f t="shared" si="1"/>
        <v>0.93003913894325141</v>
      </c>
      <c r="I3736" s="30">
        <f t="shared" si="2"/>
        <v>-6.9960861056748591</v>
      </c>
    </row>
    <row r="3737" spans="1:9" ht="15.75" customHeight="1" x14ac:dyDescent="0.2">
      <c r="A3737" s="17">
        <f>od_matrix_directed_all_pairs_pe!A3726</f>
        <v>43956</v>
      </c>
      <c r="B3737" s="30" t="str">
        <f>od_matrix_directed_all_pairs_pe!B3726</f>
        <v>Locality12</v>
      </c>
      <c r="C3737" s="30" t="str">
        <f>od_matrix_directed_all_pairs_pe!C3726</f>
        <v>Locality19</v>
      </c>
      <c r="D3737" s="30">
        <f>SUMIFS(od_matrix_directed_all_pairs_pe!D:D, od_matrix_directed_all_pairs_pe!A:A, A3737, od_matrix_directed_all_pairs_pe!B:B, B3737, od_matrix_directed_all_pairs_pe!C:C, C3737)</f>
        <v>19</v>
      </c>
      <c r="E3737" s="30">
        <f t="array" ref="E3737">INDEX(total_subscribers_per_day!B:B, MATCH(A3737, total_subscribers_per_day!A:A, 0), 0)</f>
        <v>9490</v>
      </c>
      <c r="F3737" s="40">
        <f>SUMIFS(baseline_subscriber_movements!C:C, baseline_subscriber_movements!A:A, B3737, baseline_subscriber_movements!B:B, C3737)</f>
        <v>2.2140221402214E-3</v>
      </c>
      <c r="G3737" s="30">
        <f t="shared" si="0"/>
        <v>2.0021074815595365E-3</v>
      </c>
      <c r="H3737" s="30">
        <f t="shared" si="1"/>
        <v>0.90428521250439153</v>
      </c>
      <c r="I3737" s="30">
        <f t="shared" si="2"/>
        <v>-9.5714787495608462</v>
      </c>
    </row>
    <row r="3738" spans="1:9" ht="15.75" customHeight="1" x14ac:dyDescent="0.2">
      <c r="A3738" s="17">
        <f>od_matrix_directed_all_pairs_pe!A3727</f>
        <v>43956</v>
      </c>
      <c r="B3738" s="30" t="str">
        <f>od_matrix_directed_all_pairs_pe!B3727</f>
        <v>Locality12</v>
      </c>
      <c r="C3738" s="30" t="str">
        <f>od_matrix_directed_all_pairs_pe!C3727</f>
        <v>Locality21</v>
      </c>
      <c r="D3738" s="30">
        <f>SUMIFS(od_matrix_directed_all_pairs_pe!D:D, od_matrix_directed_all_pairs_pe!A:A, A3738, od_matrix_directed_all_pairs_pe!B:B, B3738, od_matrix_directed_all_pairs_pe!C:C, C3738)</f>
        <v>39</v>
      </c>
      <c r="E3738" s="30">
        <f t="array" ref="E3738">INDEX(total_subscribers_per_day!B:B, MATCH(A3738, total_subscribers_per_day!A:A, 0), 0)</f>
        <v>9490</v>
      </c>
      <c r="F3738" s="40">
        <f>SUMIFS(baseline_subscriber_movements!C:C, baseline_subscriber_movements!A:A, B3738, baseline_subscriber_movements!B:B, C3738)</f>
        <v>4.3171527850900202E-3</v>
      </c>
      <c r="G3738" s="30">
        <f t="shared" si="0"/>
        <v>4.10958904109589E-3</v>
      </c>
      <c r="H3738" s="30">
        <f t="shared" si="1"/>
        <v>0.95192114934848149</v>
      </c>
      <c r="I3738" s="30">
        <f t="shared" si="2"/>
        <v>-4.8078850651518508</v>
      </c>
    </row>
    <row r="3739" spans="1:9" ht="15.75" customHeight="1" x14ac:dyDescent="0.2">
      <c r="A3739" s="17">
        <f>od_matrix_directed_all_pairs_pe!A3728</f>
        <v>43956</v>
      </c>
      <c r="B3739" s="30" t="str">
        <f>od_matrix_directed_all_pairs_pe!B3728</f>
        <v>Locality12</v>
      </c>
      <c r="C3739" s="30" t="str">
        <f>od_matrix_directed_all_pairs_pe!C3728</f>
        <v>Locality22</v>
      </c>
      <c r="D3739" s="30">
        <f>SUMIFS(od_matrix_directed_all_pairs_pe!D:D, od_matrix_directed_all_pairs_pe!A:A, A3739, od_matrix_directed_all_pairs_pe!B:B, B3739, od_matrix_directed_all_pairs_pe!C:C, C3739)</f>
        <v>16</v>
      </c>
      <c r="E3739" s="30">
        <f t="array" ref="E3739">INDEX(total_subscribers_per_day!B:B, MATCH(A3739, total_subscribers_per_day!A:A, 0), 0)</f>
        <v>9490</v>
      </c>
      <c r="F3739" s="40">
        <f>SUMIFS(baseline_subscriber_movements!C:C, baseline_subscriber_movements!A:A, B3739, baseline_subscriber_movements!B:B, C3739)</f>
        <v>1.99749296550968E-3</v>
      </c>
      <c r="G3739" s="30">
        <f t="shared" si="0"/>
        <v>1.6859852476290833E-3</v>
      </c>
      <c r="H3739" s="30">
        <f t="shared" si="1"/>
        <v>0.84405065586746009</v>
      </c>
      <c r="I3739" s="30">
        <f t="shared" si="2"/>
        <v>-15.594934413253991</v>
      </c>
    </row>
    <row r="3740" spans="1:9" ht="15.75" customHeight="1" x14ac:dyDescent="0.2">
      <c r="A3740" s="17">
        <f>od_matrix_directed_all_pairs_pe!A3729</f>
        <v>43956</v>
      </c>
      <c r="B3740" s="30" t="str">
        <f>od_matrix_directed_all_pairs_pe!B3729</f>
        <v>Locality12</v>
      </c>
      <c r="C3740" s="30" t="str">
        <f>od_matrix_directed_all_pairs_pe!C3729</f>
        <v>Locality23</v>
      </c>
      <c r="D3740" s="30">
        <f>SUMIFS(od_matrix_directed_all_pairs_pe!D:D, od_matrix_directed_all_pairs_pe!A:A, A3740, od_matrix_directed_all_pairs_pe!B:B, B3740, od_matrix_directed_all_pairs_pe!C:C, C3740)</f>
        <v>30</v>
      </c>
      <c r="E3740" s="30">
        <f t="array" ref="E3740">INDEX(total_subscribers_per_day!B:B, MATCH(A3740, total_subscribers_per_day!A:A, 0), 0)</f>
        <v>9490</v>
      </c>
      <c r="F3740" s="40">
        <f>SUMIFS(baseline_subscriber_movements!C:C, baseline_subscriber_movements!A:A, B3740, baseline_subscriber_movements!B:B, C3740)</f>
        <v>2.1061499578769998E-3</v>
      </c>
      <c r="G3740" s="30">
        <f t="shared" si="0"/>
        <v>3.1612223393045311E-3</v>
      </c>
      <c r="H3740" s="30">
        <f t="shared" si="1"/>
        <v>1.500948366701792</v>
      </c>
      <c r="I3740" s="30">
        <f t="shared" si="2"/>
        <v>50.094836670179198</v>
      </c>
    </row>
    <row r="3741" spans="1:9" ht="15.75" customHeight="1" x14ac:dyDescent="0.2">
      <c r="A3741" s="17">
        <f>od_matrix_directed_all_pairs_pe!A3730</f>
        <v>43956</v>
      </c>
      <c r="B3741" s="30" t="str">
        <f>od_matrix_directed_all_pairs_pe!B3730</f>
        <v>Locality12</v>
      </c>
      <c r="C3741" s="30" t="str">
        <f>od_matrix_directed_all_pairs_pe!C3730</f>
        <v>Locality24</v>
      </c>
      <c r="D3741" s="30">
        <f>SUMIFS(od_matrix_directed_all_pairs_pe!D:D, od_matrix_directed_all_pairs_pe!A:A, A3741, od_matrix_directed_all_pairs_pe!B:B, B3741, od_matrix_directed_all_pairs_pe!C:C, C3741)</f>
        <v>25</v>
      </c>
      <c r="E3741" s="30">
        <f t="array" ref="E3741">INDEX(total_subscribers_per_day!B:B, MATCH(A3741, total_subscribers_per_day!A:A, 0), 0)</f>
        <v>9490</v>
      </c>
      <c r="F3741" s="40">
        <f>SUMIFS(baseline_subscriber_movements!C:C, baseline_subscriber_movements!A:A, B3741, baseline_subscriber_movements!B:B, C3741)</f>
        <v>2.8433024431339499E-3</v>
      </c>
      <c r="G3741" s="30">
        <f t="shared" si="0"/>
        <v>2.6343519494204425E-3</v>
      </c>
      <c r="H3741" s="30">
        <f t="shared" si="1"/>
        <v>0.92651133747024195</v>
      </c>
      <c r="I3741" s="30">
        <f t="shared" si="2"/>
        <v>-7.3488662529758049</v>
      </c>
    </row>
    <row r="3742" spans="1:9" ht="15.75" customHeight="1" x14ac:dyDescent="0.2">
      <c r="A3742" s="17">
        <f>od_matrix_directed_all_pairs_pe!A3731</f>
        <v>43956</v>
      </c>
      <c r="B3742" s="30" t="str">
        <f>od_matrix_directed_all_pairs_pe!B3731</f>
        <v>Locality12</v>
      </c>
      <c r="C3742" s="30" t="str">
        <f>od_matrix_directed_all_pairs_pe!C3731</f>
        <v>Locality25</v>
      </c>
      <c r="D3742" s="30">
        <f>SUMIFS(od_matrix_directed_all_pairs_pe!D:D, od_matrix_directed_all_pairs_pe!A:A, A3742, od_matrix_directed_all_pairs_pe!B:B, B3742, od_matrix_directed_all_pairs_pe!C:C, C3742)</f>
        <v>28</v>
      </c>
      <c r="E3742" s="30">
        <f t="array" ref="E3742">INDEX(total_subscribers_per_day!B:B, MATCH(A3742, total_subscribers_per_day!A:A, 0), 0)</f>
        <v>9490</v>
      </c>
      <c r="F3742" s="40">
        <f>SUMIFS(baseline_subscriber_movements!C:C, baseline_subscriber_movements!A:A, B3742, baseline_subscriber_movements!B:B, C3742)</f>
        <v>3.57819406440749E-3</v>
      </c>
      <c r="G3742" s="30">
        <f t="shared" si="0"/>
        <v>2.9504741833508955E-3</v>
      </c>
      <c r="H3742" s="30">
        <f t="shared" si="1"/>
        <v>0.82457075559412452</v>
      </c>
      <c r="I3742" s="30">
        <f t="shared" si="2"/>
        <v>-17.542924440587548</v>
      </c>
    </row>
    <row r="3743" spans="1:9" ht="15.75" customHeight="1" x14ac:dyDescent="0.2">
      <c r="A3743" s="17">
        <f>od_matrix_directed_all_pairs_pe!A3732</f>
        <v>43956</v>
      </c>
      <c r="B3743" s="30" t="str">
        <f>od_matrix_directed_all_pairs_pe!B3732</f>
        <v>Locality12</v>
      </c>
      <c r="C3743" s="30" t="str">
        <f>od_matrix_directed_all_pairs_pe!C3732</f>
        <v>Locality27</v>
      </c>
      <c r="D3743" s="30">
        <f>SUMIFS(od_matrix_directed_all_pairs_pe!D:D, od_matrix_directed_all_pairs_pe!A:A, A3743, od_matrix_directed_all_pairs_pe!B:B, B3743, od_matrix_directed_all_pairs_pe!C:C, C3743)</f>
        <v>49</v>
      </c>
      <c r="E3743" s="30">
        <f t="array" ref="E3743">INDEX(total_subscribers_per_day!B:B, MATCH(A3743, total_subscribers_per_day!A:A, 0), 0)</f>
        <v>9490</v>
      </c>
      <c r="F3743" s="40">
        <f>SUMIFS(baseline_subscriber_movements!C:C, baseline_subscriber_movements!A:A, B3743, baseline_subscriber_movements!B:B, C3743)</f>
        <v>4.6320665333192904E-3</v>
      </c>
      <c r="G3743" s="30">
        <f t="shared" si="0"/>
        <v>5.1633298208640672E-3</v>
      </c>
      <c r="H3743" s="30">
        <f t="shared" si="1"/>
        <v>1.1146924992815419</v>
      </c>
      <c r="I3743" s="30">
        <f t="shared" si="2"/>
        <v>11.469249928154191</v>
      </c>
    </row>
    <row r="3744" spans="1:9" ht="15.75" customHeight="1" x14ac:dyDescent="0.2">
      <c r="A3744" s="17">
        <f>od_matrix_directed_all_pairs_pe!A3733</f>
        <v>43956</v>
      </c>
      <c r="B3744" s="30" t="str">
        <f>od_matrix_directed_all_pairs_pe!B3733</f>
        <v>Locality12</v>
      </c>
      <c r="C3744" s="30" t="str">
        <f>od_matrix_directed_all_pairs_pe!C3733</f>
        <v>Locality28</v>
      </c>
      <c r="D3744" s="30">
        <f>SUMIFS(od_matrix_directed_all_pairs_pe!D:D, od_matrix_directed_all_pairs_pe!A:A, A3744, od_matrix_directed_all_pairs_pe!B:B, B3744, od_matrix_directed_all_pairs_pe!C:C, C3744)</f>
        <v>18</v>
      </c>
      <c r="E3744" s="30">
        <f t="array" ref="E3744">INDEX(total_subscribers_per_day!B:B, MATCH(A3744, total_subscribers_per_day!A:A, 0), 0)</f>
        <v>9490</v>
      </c>
      <c r="F3744" s="40">
        <f>SUMIFS(baseline_subscriber_movements!C:C, baseline_subscriber_movements!A:A, B3744, baseline_subscriber_movements!B:B, C3744)</f>
        <v>2E-3</v>
      </c>
      <c r="G3744" s="30">
        <f t="shared" si="0"/>
        <v>1.8967334035827187E-3</v>
      </c>
      <c r="H3744" s="30">
        <f t="shared" si="1"/>
        <v>0.9483667017913594</v>
      </c>
      <c r="I3744" s="30">
        <f t="shared" si="2"/>
        <v>-5.1633298208640603</v>
      </c>
    </row>
    <row r="3745" spans="1:9" ht="15.75" customHeight="1" x14ac:dyDescent="0.2">
      <c r="A3745" s="17">
        <f>od_matrix_directed_all_pairs_pe!A3734</f>
        <v>43956</v>
      </c>
      <c r="B3745" s="30" t="str">
        <f>od_matrix_directed_all_pairs_pe!B3734</f>
        <v>Locality12</v>
      </c>
      <c r="C3745" s="30" t="str">
        <f>od_matrix_directed_all_pairs_pe!C3734</f>
        <v>Locality29</v>
      </c>
      <c r="D3745" s="30">
        <f>SUMIFS(od_matrix_directed_all_pairs_pe!D:D, od_matrix_directed_all_pairs_pe!A:A, A3745, od_matrix_directed_all_pairs_pe!B:B, B3745, od_matrix_directed_all_pairs_pe!C:C, C3745)</f>
        <v>61</v>
      </c>
      <c r="E3745" s="30">
        <f t="array" ref="E3745">INDEX(total_subscribers_per_day!B:B, MATCH(A3745, total_subscribers_per_day!A:A, 0), 0)</f>
        <v>9490</v>
      </c>
      <c r="F3745" s="40">
        <f>SUMIFS(baseline_subscriber_movements!C:C, baseline_subscriber_movements!A:A, B3745, baseline_subscriber_movements!B:B, C3745)</f>
        <v>5.3582685438117198E-3</v>
      </c>
      <c r="G3745" s="30">
        <f t="shared" si="0"/>
        <v>6.42781875658588E-3</v>
      </c>
      <c r="H3745" s="30">
        <f t="shared" si="1"/>
        <v>1.1996074299055777</v>
      </c>
      <c r="I3745" s="30">
        <f t="shared" si="2"/>
        <v>19.960742990557769</v>
      </c>
    </row>
    <row r="3746" spans="1:9" ht="15.75" customHeight="1" x14ac:dyDescent="0.2">
      <c r="A3746" s="17">
        <f>od_matrix_directed_all_pairs_pe!A3735</f>
        <v>43956</v>
      </c>
      <c r="B3746" s="30" t="str">
        <f>od_matrix_directed_all_pairs_pe!B3735</f>
        <v>Locality12</v>
      </c>
      <c r="C3746" s="30" t="str">
        <f>od_matrix_directed_all_pairs_pe!C3735</f>
        <v>Locality30</v>
      </c>
      <c r="D3746" s="30">
        <f>SUMIFS(od_matrix_directed_all_pairs_pe!D:D, od_matrix_directed_all_pairs_pe!A:A, A3746, od_matrix_directed_all_pairs_pe!B:B, B3746, od_matrix_directed_all_pairs_pe!C:C, C3746)</f>
        <v>37</v>
      </c>
      <c r="E3746" s="30">
        <f t="array" ref="E3746">INDEX(total_subscribers_per_day!B:B, MATCH(A3746, total_subscribers_per_day!A:A, 0), 0)</f>
        <v>9490</v>
      </c>
      <c r="F3746" s="40">
        <f>SUMIFS(baseline_subscriber_movements!C:C, baseline_subscriber_movements!A:A, B3746, baseline_subscriber_movements!B:B, C3746)</f>
        <v>4.6203927333823298E-3</v>
      </c>
      <c r="G3746" s="30">
        <f t="shared" si="0"/>
        <v>3.8988408851422548E-3</v>
      </c>
      <c r="H3746" s="30">
        <f t="shared" si="1"/>
        <v>0.84383322157294893</v>
      </c>
      <c r="I3746" s="30">
        <f t="shared" si="2"/>
        <v>-15.616677842705107</v>
      </c>
    </row>
    <row r="3747" spans="1:9" ht="15.75" customHeight="1" x14ac:dyDescent="0.2">
      <c r="A3747" s="17">
        <f>od_matrix_directed_all_pairs_pe!A3736</f>
        <v>43956</v>
      </c>
      <c r="B3747" s="30" t="str">
        <f>od_matrix_directed_all_pairs_pe!B3736</f>
        <v>Locality12</v>
      </c>
      <c r="C3747" s="30" t="str">
        <f>od_matrix_directed_all_pairs_pe!C3736</f>
        <v>Locality31</v>
      </c>
      <c r="D3747" s="30">
        <f>SUMIFS(od_matrix_directed_all_pairs_pe!D:D, od_matrix_directed_all_pairs_pe!A:A, A3747, od_matrix_directed_all_pairs_pe!B:B, B3747, od_matrix_directed_all_pairs_pe!C:C, C3747)</f>
        <v>64</v>
      </c>
      <c r="E3747" s="30">
        <f t="array" ref="E3747">INDEX(total_subscribers_per_day!B:B, MATCH(A3747, total_subscribers_per_day!A:A, 0), 0)</f>
        <v>9490</v>
      </c>
      <c r="F3747" s="40">
        <f>SUMIFS(baseline_subscriber_movements!C:C, baseline_subscriber_movements!A:A, B3747, baseline_subscriber_movements!B:B, C3747)</f>
        <v>6.8291657911325899E-3</v>
      </c>
      <c r="G3747" s="30">
        <f t="shared" si="0"/>
        <v>6.7439409905163334E-3</v>
      </c>
      <c r="H3747" s="30">
        <f t="shared" si="1"/>
        <v>0.98752046688822259</v>
      </c>
      <c r="I3747" s="30">
        <f t="shared" si="2"/>
        <v>-1.2479533111777408</v>
      </c>
    </row>
    <row r="3748" spans="1:9" ht="15.75" customHeight="1" x14ac:dyDescent="0.2">
      <c r="A3748" s="17">
        <f>od_matrix_directed_all_pairs_pe!A3737</f>
        <v>43956</v>
      </c>
      <c r="B3748" s="30" t="str">
        <f>od_matrix_directed_all_pairs_pe!B3737</f>
        <v>Locality12</v>
      </c>
      <c r="C3748" s="30" t="str">
        <f>od_matrix_directed_all_pairs_pe!C3737</f>
        <v>Locality32</v>
      </c>
      <c r="D3748" s="30">
        <f>SUMIFS(od_matrix_directed_all_pairs_pe!D:D, od_matrix_directed_all_pairs_pe!A:A, A3748, od_matrix_directed_all_pairs_pe!B:B, B3748, od_matrix_directed_all_pairs_pe!C:C, C3748)</f>
        <v>40</v>
      </c>
      <c r="E3748" s="30">
        <f t="array" ref="E3748">INDEX(total_subscribers_per_day!B:B, MATCH(A3748, total_subscribers_per_day!A:A, 0), 0)</f>
        <v>9490</v>
      </c>
      <c r="F3748" s="40">
        <f>SUMIFS(baseline_subscriber_movements!C:C, baseline_subscriber_movements!A:A, B3748, baseline_subscriber_movements!B:B, C3748)</f>
        <v>4.4187269857969402E-3</v>
      </c>
      <c r="G3748" s="30">
        <f t="shared" si="0"/>
        <v>4.2149631190727078E-3</v>
      </c>
      <c r="H3748" s="30">
        <f t="shared" si="1"/>
        <v>0.95388629635205158</v>
      </c>
      <c r="I3748" s="30">
        <f t="shared" si="2"/>
        <v>-4.6113703647948423</v>
      </c>
    </row>
    <row r="3749" spans="1:9" ht="15.75" customHeight="1" x14ac:dyDescent="0.2">
      <c r="A3749" s="17">
        <f>od_matrix_directed_all_pairs_pe!A3738</f>
        <v>43956</v>
      </c>
      <c r="B3749" s="30" t="str">
        <f>od_matrix_directed_all_pairs_pe!B3738</f>
        <v>Locality12</v>
      </c>
      <c r="C3749" s="30" t="str">
        <f>od_matrix_directed_all_pairs_pe!C3738</f>
        <v>Locality33</v>
      </c>
      <c r="D3749" s="30">
        <f>SUMIFS(od_matrix_directed_all_pairs_pe!D:D, od_matrix_directed_all_pairs_pe!A:A, A3749, od_matrix_directed_all_pairs_pe!B:B, B3749, od_matrix_directed_all_pairs_pe!C:C, C3749)</f>
        <v>36</v>
      </c>
      <c r="E3749" s="30">
        <f t="array" ref="E3749">INDEX(total_subscribers_per_day!B:B, MATCH(A3749, total_subscribers_per_day!A:A, 0), 0)</f>
        <v>9490</v>
      </c>
      <c r="F3749" s="40">
        <f>SUMIFS(baseline_subscriber_movements!C:C, baseline_subscriber_movements!A:A, B3749, baseline_subscriber_movements!B:B, C3749)</f>
        <v>3.57819406440749E-3</v>
      </c>
      <c r="G3749" s="30">
        <f t="shared" si="0"/>
        <v>3.7934668071654375E-3</v>
      </c>
      <c r="H3749" s="30">
        <f t="shared" si="1"/>
        <v>1.0601624000495888</v>
      </c>
      <c r="I3749" s="30">
        <f t="shared" si="2"/>
        <v>6.0162400049588838</v>
      </c>
    </row>
    <row r="3750" spans="1:9" ht="15.75" customHeight="1" x14ac:dyDescent="0.2">
      <c r="A3750" s="17">
        <f>od_matrix_directed_all_pairs_pe!A3739</f>
        <v>43956</v>
      </c>
      <c r="B3750" s="30" t="str">
        <f>od_matrix_directed_all_pairs_pe!B3739</f>
        <v>Locality12</v>
      </c>
      <c r="C3750" s="30" t="str">
        <f>od_matrix_directed_all_pairs_pe!C3739</f>
        <v>Locality34</v>
      </c>
      <c r="D3750" s="30">
        <f>SUMIFS(od_matrix_directed_all_pairs_pe!D:D, od_matrix_directed_all_pairs_pe!A:A, A3750, od_matrix_directed_all_pairs_pe!B:B, B3750, od_matrix_directed_all_pairs_pe!C:C, C3750)</f>
        <v>18</v>
      </c>
      <c r="E3750" s="30">
        <f t="array" ref="E3750">INDEX(total_subscribers_per_day!B:B, MATCH(A3750, total_subscribers_per_day!A:A, 0), 0)</f>
        <v>9490</v>
      </c>
      <c r="F3750" s="40">
        <f>SUMIFS(baseline_subscriber_movements!C:C, baseline_subscriber_movements!A:A, B3750, baseline_subscriber_movements!B:B, C3750)</f>
        <v>2.0981955518254302E-3</v>
      </c>
      <c r="G3750" s="30">
        <f t="shared" si="0"/>
        <v>1.8967334035827187E-3</v>
      </c>
      <c r="H3750" s="30">
        <f t="shared" si="1"/>
        <v>0.90398314014752379</v>
      </c>
      <c r="I3750" s="30">
        <f t="shared" si="2"/>
        <v>-9.6016859852476202</v>
      </c>
    </row>
    <row r="3751" spans="1:9" ht="15.75" customHeight="1" x14ac:dyDescent="0.2">
      <c r="A3751" s="17">
        <f>od_matrix_directed_all_pairs_pe!A3740</f>
        <v>43956</v>
      </c>
      <c r="B3751" s="30" t="str">
        <f>od_matrix_directed_all_pairs_pe!B3740</f>
        <v>Locality13</v>
      </c>
      <c r="C3751" s="30" t="str">
        <f>od_matrix_directed_all_pairs_pe!C3740</f>
        <v>Locality01</v>
      </c>
      <c r="D3751" s="30">
        <f>SUMIFS(od_matrix_directed_all_pairs_pe!D:D, od_matrix_directed_all_pairs_pe!A:A, A3751, od_matrix_directed_all_pairs_pe!B:B, B3751, od_matrix_directed_all_pairs_pe!C:C, C3751)</f>
        <v>17</v>
      </c>
      <c r="E3751" s="30">
        <f t="array" ref="E3751">INDEX(total_subscribers_per_day!B:B, MATCH(A3751, total_subscribers_per_day!A:A, 0), 0)</f>
        <v>9490</v>
      </c>
      <c r="F3751" s="40">
        <f>SUMIFS(baseline_subscriber_movements!C:C, baseline_subscriber_movements!A:A, B3751, baseline_subscriber_movements!B:B, C3751)</f>
        <v>1.9985274008625202E-3</v>
      </c>
      <c r="G3751" s="30">
        <f t="shared" si="0"/>
        <v>1.7913593256059009E-3</v>
      </c>
      <c r="H3751" s="30">
        <f t="shared" si="1"/>
        <v>0.89633963729133259</v>
      </c>
      <c r="I3751" s="30">
        <f t="shared" si="2"/>
        <v>-10.36603627086674</v>
      </c>
    </row>
    <row r="3752" spans="1:9" ht="15.75" customHeight="1" x14ac:dyDescent="0.2">
      <c r="A3752" s="17">
        <f>od_matrix_directed_all_pairs_pe!A3741</f>
        <v>43956</v>
      </c>
      <c r="B3752" s="30" t="str">
        <f>od_matrix_directed_all_pairs_pe!B3741</f>
        <v>Locality13</v>
      </c>
      <c r="C3752" s="30" t="str">
        <f>od_matrix_directed_all_pairs_pe!C3741</f>
        <v>Locality04</v>
      </c>
      <c r="D3752" s="30">
        <f>SUMIFS(od_matrix_directed_all_pairs_pe!D:D, od_matrix_directed_all_pairs_pe!A:A, A3752, od_matrix_directed_all_pairs_pe!B:B, B3752, od_matrix_directed_all_pairs_pe!C:C, C3752)</f>
        <v>19</v>
      </c>
      <c r="E3752" s="30">
        <f t="array" ref="E3752">INDEX(total_subscribers_per_day!B:B, MATCH(A3752, total_subscribers_per_day!A:A, 0), 0)</f>
        <v>9490</v>
      </c>
      <c r="F3752" s="40">
        <f>SUMIFS(baseline_subscriber_movements!C:C, baseline_subscriber_movements!A:A, B3752, baseline_subscriber_movements!B:B, C3752)</f>
        <v>2.1059281878487899E-3</v>
      </c>
      <c r="G3752" s="30">
        <f t="shared" si="0"/>
        <v>2.0021074815595365E-3</v>
      </c>
      <c r="H3752" s="30">
        <f t="shared" si="1"/>
        <v>0.9507007376185479</v>
      </c>
      <c r="I3752" s="30">
        <f t="shared" si="2"/>
        <v>-4.9299262381452102</v>
      </c>
    </row>
    <row r="3753" spans="1:9" ht="15.75" customHeight="1" x14ac:dyDescent="0.2">
      <c r="A3753" s="17">
        <f>od_matrix_directed_all_pairs_pe!A3742</f>
        <v>43956</v>
      </c>
      <c r="B3753" s="30" t="str">
        <f>od_matrix_directed_all_pairs_pe!B3742</f>
        <v>Locality13</v>
      </c>
      <c r="C3753" s="30" t="str">
        <f>od_matrix_directed_all_pairs_pe!C3742</f>
        <v>Locality08</v>
      </c>
      <c r="D3753" s="30">
        <f>SUMIFS(od_matrix_directed_all_pairs_pe!D:D, od_matrix_directed_all_pairs_pe!A:A, A3753, od_matrix_directed_all_pairs_pe!B:B, B3753, od_matrix_directed_all_pairs_pe!C:C, C3753)</f>
        <v>16</v>
      </c>
      <c r="E3753" s="30">
        <f t="array" ref="E3753">INDEX(total_subscribers_per_day!B:B, MATCH(A3753, total_subscribers_per_day!A:A, 0), 0)</f>
        <v>9490</v>
      </c>
      <c r="F3753" s="40">
        <f>SUMIFS(baseline_subscriber_movements!C:C, baseline_subscriber_movements!A:A, B3753, baseline_subscriber_movements!B:B, C3753)</f>
        <v>1.9470526881360901E-3</v>
      </c>
      <c r="G3753" s="30">
        <f t="shared" si="0"/>
        <v>1.6859852476290833E-3</v>
      </c>
      <c r="H3753" s="30">
        <f t="shared" si="1"/>
        <v>0.86591660200170228</v>
      </c>
      <c r="I3753" s="30">
        <f t="shared" si="2"/>
        <v>-13.408339799829772</v>
      </c>
    </row>
    <row r="3754" spans="1:9" ht="15.75" customHeight="1" x14ac:dyDescent="0.2">
      <c r="A3754" s="17">
        <f>od_matrix_directed_all_pairs_pe!A3743</f>
        <v>43956</v>
      </c>
      <c r="B3754" s="30" t="str">
        <f>od_matrix_directed_all_pairs_pe!B3743</f>
        <v>Locality13</v>
      </c>
      <c r="C3754" s="30" t="str">
        <f>od_matrix_directed_all_pairs_pe!C3743</f>
        <v>Locality14</v>
      </c>
      <c r="D3754" s="30">
        <f>SUMIFS(od_matrix_directed_all_pairs_pe!D:D, od_matrix_directed_all_pairs_pe!A:A, A3754, od_matrix_directed_all_pairs_pe!B:B, B3754, od_matrix_directed_all_pairs_pe!C:C, C3754)</f>
        <v>16</v>
      </c>
      <c r="E3754" s="30">
        <f t="array" ref="E3754">INDEX(total_subscribers_per_day!B:B, MATCH(A3754, total_subscribers_per_day!A:A, 0), 0)</f>
        <v>9490</v>
      </c>
      <c r="F3754" s="40">
        <f>SUMIFS(baseline_subscriber_movements!C:C, baseline_subscriber_movements!A:A, B3754, baseline_subscriber_movements!B:B, C3754)</f>
        <v>1.89433803409808E-3</v>
      </c>
      <c r="G3754" s="30">
        <f t="shared" si="0"/>
        <v>1.6859852476290833E-3</v>
      </c>
      <c r="H3754" s="30">
        <f t="shared" si="1"/>
        <v>0.89001287905397719</v>
      </c>
      <c r="I3754" s="30">
        <f t="shared" si="2"/>
        <v>-10.998712094602281</v>
      </c>
    </row>
    <row r="3755" spans="1:9" ht="15.75" customHeight="1" x14ac:dyDescent="0.2">
      <c r="A3755" s="17">
        <f>od_matrix_directed_all_pairs_pe!A3744</f>
        <v>43956</v>
      </c>
      <c r="B3755" s="30" t="str">
        <f>od_matrix_directed_all_pairs_pe!B3744</f>
        <v>Locality13</v>
      </c>
      <c r="C3755" s="30" t="str">
        <f>od_matrix_directed_all_pairs_pe!C3744</f>
        <v>Locality15</v>
      </c>
      <c r="D3755" s="30">
        <f>SUMIFS(od_matrix_directed_all_pairs_pe!D:D, od_matrix_directed_all_pairs_pe!A:A, A3755, od_matrix_directed_all_pairs_pe!B:B, B3755, od_matrix_directed_all_pairs_pe!C:C, C3755)</f>
        <v>19</v>
      </c>
      <c r="E3755" s="30">
        <f t="array" ref="E3755">INDEX(total_subscribers_per_day!B:B, MATCH(A3755, total_subscribers_per_day!A:A, 0), 0)</f>
        <v>9490</v>
      </c>
      <c r="F3755" s="40">
        <f>SUMIFS(baseline_subscriber_movements!C:C, baseline_subscriber_movements!A:A, B3755, baseline_subscriber_movements!B:B, C3755)</f>
        <v>1.79155147093513E-3</v>
      </c>
      <c r="G3755" s="30">
        <f t="shared" si="0"/>
        <v>2.0021074815595365E-3</v>
      </c>
      <c r="H3755" s="30">
        <f t="shared" si="1"/>
        <v>1.1175271902818975</v>
      </c>
      <c r="I3755" s="30">
        <f t="shared" si="2"/>
        <v>11.752719028189752</v>
      </c>
    </row>
    <row r="3756" spans="1:9" ht="15.75" customHeight="1" x14ac:dyDescent="0.2">
      <c r="A3756" s="17">
        <f>od_matrix_directed_all_pairs_pe!A3745</f>
        <v>43956</v>
      </c>
      <c r="B3756" s="30" t="str">
        <f>od_matrix_directed_all_pairs_pe!B3745</f>
        <v>Locality13</v>
      </c>
      <c r="C3756" s="30" t="str">
        <f>od_matrix_directed_all_pairs_pe!C3745</f>
        <v>Locality21</v>
      </c>
      <c r="D3756" s="30">
        <f>SUMIFS(od_matrix_directed_all_pairs_pe!D:D, od_matrix_directed_all_pairs_pe!A:A, A3756, od_matrix_directed_all_pairs_pe!B:B, B3756, od_matrix_directed_all_pairs_pe!C:C, C3756)</f>
        <v>21</v>
      </c>
      <c r="E3756" s="30">
        <f t="array" ref="E3756">INDEX(total_subscribers_per_day!B:B, MATCH(A3756, total_subscribers_per_day!A:A, 0), 0)</f>
        <v>9490</v>
      </c>
      <c r="F3756" s="40">
        <f>SUMIFS(baseline_subscriber_movements!C:C, baseline_subscriber_movements!A:A, B3756, baseline_subscriber_movements!B:B, C3756)</f>
        <v>2.1011727075667102E-3</v>
      </c>
      <c r="G3756" s="30">
        <f t="shared" si="0"/>
        <v>2.2128556375131717E-3</v>
      </c>
      <c r="H3756" s="30">
        <f t="shared" si="1"/>
        <v>1.0531526654350072</v>
      </c>
      <c r="I3756" s="30">
        <f t="shared" si="2"/>
        <v>5.3152665435007185</v>
      </c>
    </row>
    <row r="3757" spans="1:9" ht="15.75" customHeight="1" x14ac:dyDescent="0.2">
      <c r="A3757" s="17">
        <f>od_matrix_directed_all_pairs_pe!A3746</f>
        <v>43956</v>
      </c>
      <c r="B3757" s="30" t="str">
        <f>od_matrix_directed_all_pairs_pe!B3746</f>
        <v>Locality13</v>
      </c>
      <c r="C3757" s="30" t="str">
        <f>od_matrix_directed_all_pairs_pe!C3746</f>
        <v>Locality25</v>
      </c>
      <c r="D3757" s="30">
        <f>SUMIFS(od_matrix_directed_all_pairs_pe!D:D, od_matrix_directed_all_pairs_pe!A:A, A3757, od_matrix_directed_all_pairs_pe!B:B, B3757, od_matrix_directed_all_pairs_pe!C:C, C3757)</f>
        <v>20</v>
      </c>
      <c r="E3757" s="30">
        <f t="array" ref="E3757">INDEX(total_subscribers_per_day!B:B, MATCH(A3757, total_subscribers_per_day!A:A, 0), 0)</f>
        <v>9490</v>
      </c>
      <c r="F3757" s="40">
        <f>SUMIFS(baseline_subscriber_movements!C:C, baseline_subscriber_movements!A:A, B3757, baseline_subscriber_movements!B:B, C3757)</f>
        <v>2.20796971927242E-3</v>
      </c>
      <c r="G3757" s="30">
        <f t="shared" si="0"/>
        <v>2.1074815595363539E-3</v>
      </c>
      <c r="H3757" s="30">
        <f t="shared" si="1"/>
        <v>0.95448843394048932</v>
      </c>
      <c r="I3757" s="30">
        <f t="shared" si="2"/>
        <v>-4.5511566059510677</v>
      </c>
    </row>
    <row r="3758" spans="1:9" ht="15.75" customHeight="1" x14ac:dyDescent="0.2">
      <c r="A3758" s="17">
        <f>od_matrix_directed_all_pairs_pe!A3747</f>
        <v>43956</v>
      </c>
      <c r="B3758" s="30" t="str">
        <f>od_matrix_directed_all_pairs_pe!B3747</f>
        <v>Locality13</v>
      </c>
      <c r="C3758" s="30" t="str">
        <f>od_matrix_directed_all_pairs_pe!C3747</f>
        <v>Locality27</v>
      </c>
      <c r="D3758" s="30">
        <f>SUMIFS(od_matrix_directed_all_pairs_pe!D:D, od_matrix_directed_all_pairs_pe!A:A, A3758, od_matrix_directed_all_pairs_pe!B:B, B3758, od_matrix_directed_all_pairs_pe!C:C, C3758)</f>
        <v>23</v>
      </c>
      <c r="E3758" s="30">
        <f t="array" ref="E3758">INDEX(total_subscribers_per_day!B:B, MATCH(A3758, total_subscribers_per_day!A:A, 0), 0)</f>
        <v>9490</v>
      </c>
      <c r="F3758" s="40">
        <f>SUMIFS(baseline_subscriber_movements!C:C, baseline_subscriber_movements!A:A, B3758, baseline_subscriber_movements!B:B, C3758)</f>
        <v>2.4284658430999799E-3</v>
      </c>
      <c r="G3758" s="30">
        <f t="shared" si="0"/>
        <v>2.4236037934668073E-3</v>
      </c>
      <c r="H3758" s="30">
        <f t="shared" si="1"/>
        <v>0.9979978925184444</v>
      </c>
      <c r="I3758" s="30">
        <f t="shared" si="2"/>
        <v>-0.20021074815556039</v>
      </c>
    </row>
    <row r="3759" spans="1:9" ht="15.75" customHeight="1" x14ac:dyDescent="0.2">
      <c r="A3759" s="17">
        <f>od_matrix_directed_all_pairs_pe!A3748</f>
        <v>43956</v>
      </c>
      <c r="B3759" s="30" t="str">
        <f>od_matrix_directed_all_pairs_pe!B3748</f>
        <v>Locality13</v>
      </c>
      <c r="C3759" s="30" t="str">
        <f>od_matrix_directed_all_pairs_pe!C3748</f>
        <v>Locality29</v>
      </c>
      <c r="D3759" s="30">
        <f>SUMIFS(od_matrix_directed_all_pairs_pe!D:D, od_matrix_directed_all_pairs_pe!A:A, A3759, od_matrix_directed_all_pairs_pe!B:B, B3759, od_matrix_directed_all_pairs_pe!C:C, C3759)</f>
        <v>32</v>
      </c>
      <c r="E3759" s="30">
        <f t="array" ref="E3759">INDEX(total_subscribers_per_day!B:B, MATCH(A3759, total_subscribers_per_day!A:A, 0), 0)</f>
        <v>9490</v>
      </c>
      <c r="F3759" s="40">
        <f>SUMIFS(baseline_subscriber_movements!C:C, baseline_subscriber_movements!A:A, B3759, baseline_subscriber_movements!B:B, C3759)</f>
        <v>2.7290862373600699E-3</v>
      </c>
      <c r="G3759" s="30">
        <f t="shared" si="0"/>
        <v>3.3719704952581667E-3</v>
      </c>
      <c r="H3759" s="30">
        <f t="shared" si="1"/>
        <v>1.2355675863581279</v>
      </c>
      <c r="I3759" s="30">
        <f t="shared" si="2"/>
        <v>23.556758635812791</v>
      </c>
    </row>
    <row r="3760" spans="1:9" ht="15.75" customHeight="1" x14ac:dyDescent="0.2">
      <c r="A3760" s="17">
        <f>od_matrix_directed_all_pairs_pe!A3749</f>
        <v>43956</v>
      </c>
      <c r="B3760" s="30" t="str">
        <f>od_matrix_directed_all_pairs_pe!B3749</f>
        <v>Locality13</v>
      </c>
      <c r="C3760" s="30" t="str">
        <f>od_matrix_directed_all_pairs_pe!C3749</f>
        <v>Locality30</v>
      </c>
      <c r="D3760" s="30">
        <f>SUMIFS(od_matrix_directed_all_pairs_pe!D:D, od_matrix_directed_all_pairs_pe!A:A, A3760, od_matrix_directed_all_pairs_pe!B:B, B3760, od_matrix_directed_all_pairs_pe!C:C, C3760)</f>
        <v>25</v>
      </c>
      <c r="E3760" s="30">
        <f t="array" ref="E3760">INDEX(total_subscribers_per_day!B:B, MATCH(A3760, total_subscribers_per_day!A:A, 0), 0)</f>
        <v>9490</v>
      </c>
      <c r="F3760" s="40">
        <f>SUMIFS(baseline_subscriber_movements!C:C, baseline_subscriber_movements!A:A, B3760, baseline_subscriber_movements!B:B, C3760)</f>
        <v>2.20866836516185E-3</v>
      </c>
      <c r="G3760" s="30">
        <f t="shared" si="0"/>
        <v>2.6343519494204425E-3</v>
      </c>
      <c r="H3760" s="30">
        <f t="shared" si="1"/>
        <v>1.1927331377462811</v>
      </c>
      <c r="I3760" s="30">
        <f t="shared" si="2"/>
        <v>19.273313774628107</v>
      </c>
    </row>
    <row r="3761" spans="1:9" ht="15.75" customHeight="1" x14ac:dyDescent="0.2">
      <c r="A3761" s="17">
        <f>od_matrix_directed_all_pairs_pe!A3750</f>
        <v>43956</v>
      </c>
      <c r="B3761" s="30" t="str">
        <f>od_matrix_directed_all_pairs_pe!B3750</f>
        <v>Locality13</v>
      </c>
      <c r="C3761" s="30" t="str">
        <f>od_matrix_directed_all_pairs_pe!C3750</f>
        <v>Locality31</v>
      </c>
      <c r="D3761" s="30">
        <f>SUMIFS(od_matrix_directed_all_pairs_pe!D:D, od_matrix_directed_all_pairs_pe!A:A, A3761, od_matrix_directed_all_pairs_pe!B:B, B3761, od_matrix_directed_all_pairs_pe!C:C, C3761)</f>
        <v>18</v>
      </c>
      <c r="E3761" s="30">
        <f t="array" ref="E3761">INDEX(total_subscribers_per_day!B:B, MATCH(A3761, total_subscribers_per_day!A:A, 0), 0)</f>
        <v>9490</v>
      </c>
      <c r="F3761" s="40">
        <f>SUMIFS(baseline_subscriber_movements!C:C, baseline_subscriber_movements!A:A, B3761, baseline_subscriber_movements!B:B, C3761)</f>
        <v>3.3776651889381401E-3</v>
      </c>
      <c r="G3761" s="30">
        <f t="shared" si="0"/>
        <v>1.8967334035827187E-3</v>
      </c>
      <c r="H3761" s="30">
        <f t="shared" si="1"/>
        <v>0.56155163329820978</v>
      </c>
      <c r="I3761" s="30">
        <f t="shared" si="2"/>
        <v>-43.844836670179021</v>
      </c>
    </row>
    <row r="3762" spans="1:9" ht="15.75" customHeight="1" x14ac:dyDescent="0.2">
      <c r="A3762" s="17">
        <f>od_matrix_directed_all_pairs_pe!A3751</f>
        <v>43956</v>
      </c>
      <c r="B3762" s="30" t="str">
        <f>od_matrix_directed_all_pairs_pe!B3751</f>
        <v>Locality13</v>
      </c>
      <c r="C3762" s="30" t="str">
        <f>od_matrix_directed_all_pairs_pe!C3751</f>
        <v>Locality32</v>
      </c>
      <c r="D3762" s="30">
        <f>SUMIFS(od_matrix_directed_all_pairs_pe!D:D, od_matrix_directed_all_pairs_pe!A:A, A3762, od_matrix_directed_all_pairs_pe!B:B, B3762, od_matrix_directed_all_pairs_pe!C:C, C3762)</f>
        <v>26</v>
      </c>
      <c r="E3762" s="30">
        <f t="array" ref="E3762">INDEX(total_subscribers_per_day!B:B, MATCH(A3762, total_subscribers_per_day!A:A, 0), 0)</f>
        <v>9490</v>
      </c>
      <c r="F3762" s="40">
        <f>SUMIFS(baseline_subscriber_movements!C:C, baseline_subscriber_movements!A:A, B3762, baseline_subscriber_movements!B:B, C3762)</f>
        <v>2.2172949002217199E-3</v>
      </c>
      <c r="G3762" s="30">
        <f t="shared" si="0"/>
        <v>2.7397260273972603E-3</v>
      </c>
      <c r="H3762" s="30">
        <f t="shared" si="1"/>
        <v>1.2356164383561696</v>
      </c>
      <c r="I3762" s="30">
        <f t="shared" si="2"/>
        <v>23.561643835616962</v>
      </c>
    </row>
    <row r="3763" spans="1:9" ht="15.75" customHeight="1" x14ac:dyDescent="0.2">
      <c r="A3763" s="17">
        <f>od_matrix_directed_all_pairs_pe!A3752</f>
        <v>43956</v>
      </c>
      <c r="B3763" s="30" t="str">
        <f>od_matrix_directed_all_pairs_pe!B3752</f>
        <v>Locality13</v>
      </c>
      <c r="C3763" s="30" t="str">
        <f>od_matrix_directed_all_pairs_pe!C3752</f>
        <v>Locality33</v>
      </c>
      <c r="D3763" s="30">
        <f>SUMIFS(od_matrix_directed_all_pairs_pe!D:D, od_matrix_directed_all_pairs_pe!A:A, A3763, od_matrix_directed_all_pairs_pe!B:B, B3763, od_matrix_directed_all_pairs_pe!C:C, C3763)</f>
        <v>23</v>
      </c>
      <c r="E3763" s="30">
        <f t="array" ref="E3763">INDEX(total_subscribers_per_day!B:B, MATCH(A3763, total_subscribers_per_day!A:A, 0), 0)</f>
        <v>9490</v>
      </c>
      <c r="F3763" s="40">
        <f>SUMIFS(baseline_subscriber_movements!C:C, baseline_subscriber_movements!A:A, B3763, baseline_subscriber_movements!B:B, C3763)</f>
        <v>2.0984156961494E-3</v>
      </c>
      <c r="G3763" s="30">
        <f t="shared" si="0"/>
        <v>2.4236037934668073E-3</v>
      </c>
      <c r="H3763" s="30">
        <f t="shared" si="1"/>
        <v>1.154968387776611</v>
      </c>
      <c r="I3763" s="30">
        <f t="shared" si="2"/>
        <v>15.496838777661104</v>
      </c>
    </row>
    <row r="3764" spans="1:9" ht="15.75" customHeight="1" x14ac:dyDescent="0.2">
      <c r="A3764" s="17">
        <f>od_matrix_directed_all_pairs_pe!A3753</f>
        <v>43956</v>
      </c>
      <c r="B3764" s="30" t="str">
        <f>od_matrix_directed_all_pairs_pe!B3753</f>
        <v>Locality14</v>
      </c>
      <c r="C3764" s="30" t="str">
        <f>od_matrix_directed_all_pairs_pe!C3753</f>
        <v>Locality01</v>
      </c>
      <c r="D3764" s="30">
        <f>SUMIFS(od_matrix_directed_all_pairs_pe!D:D, od_matrix_directed_all_pairs_pe!A:A, A3764, od_matrix_directed_all_pairs_pe!B:B, B3764, od_matrix_directed_all_pairs_pe!C:C, C3764)</f>
        <v>31</v>
      </c>
      <c r="E3764" s="30">
        <f t="array" ref="E3764">INDEX(total_subscribers_per_day!B:B, MATCH(A3764, total_subscribers_per_day!A:A, 0), 0)</f>
        <v>9490</v>
      </c>
      <c r="F3764" s="40">
        <f>SUMIFS(baseline_subscriber_movements!C:C, baseline_subscriber_movements!A:A, B3764, baseline_subscriber_movements!B:B, C3764)</f>
        <v>3.4733185980423101E-3</v>
      </c>
      <c r="G3764" s="30">
        <f t="shared" si="0"/>
        <v>3.2665964172813489E-3</v>
      </c>
      <c r="H3764" s="30">
        <f t="shared" si="1"/>
        <v>0.94048280486636682</v>
      </c>
      <c r="I3764" s="30">
        <f t="shared" si="2"/>
        <v>-5.9517195133633187</v>
      </c>
    </row>
    <row r="3765" spans="1:9" ht="15.75" customHeight="1" x14ac:dyDescent="0.2">
      <c r="A3765" s="17">
        <f>od_matrix_directed_all_pairs_pe!A3754</f>
        <v>43956</v>
      </c>
      <c r="B3765" s="30" t="str">
        <f>od_matrix_directed_all_pairs_pe!B3754</f>
        <v>Locality14</v>
      </c>
      <c r="C3765" s="30" t="str">
        <f>od_matrix_directed_all_pairs_pe!C3754</f>
        <v>Locality04</v>
      </c>
      <c r="D3765" s="30">
        <f>SUMIFS(od_matrix_directed_all_pairs_pe!D:D, od_matrix_directed_all_pairs_pe!A:A, A3765, od_matrix_directed_all_pairs_pe!B:B, B3765, od_matrix_directed_all_pairs_pe!C:C, C3765)</f>
        <v>39</v>
      </c>
      <c r="E3765" s="30">
        <f t="array" ref="E3765">INDEX(total_subscribers_per_day!B:B, MATCH(A3765, total_subscribers_per_day!A:A, 0), 0)</f>
        <v>9490</v>
      </c>
      <c r="F3765" s="40">
        <f>SUMIFS(baseline_subscriber_movements!C:C, baseline_subscriber_movements!A:A, B3765, baseline_subscriber_movements!B:B, C3765)</f>
        <v>3.6799495321207E-3</v>
      </c>
      <c r="G3765" s="30">
        <f t="shared" si="0"/>
        <v>4.10958904109589E-3</v>
      </c>
      <c r="H3765" s="30">
        <f t="shared" si="1"/>
        <v>1.1167514677103725</v>
      </c>
      <c r="I3765" s="30">
        <f t="shared" si="2"/>
        <v>11.675146771037248</v>
      </c>
    </row>
    <row r="3766" spans="1:9" ht="15.75" customHeight="1" x14ac:dyDescent="0.2">
      <c r="A3766" s="17">
        <f>od_matrix_directed_all_pairs_pe!A3755</f>
        <v>43956</v>
      </c>
      <c r="B3766" s="30" t="str">
        <f>od_matrix_directed_all_pairs_pe!B3755</f>
        <v>Locality14</v>
      </c>
      <c r="C3766" s="30" t="str">
        <f>od_matrix_directed_all_pairs_pe!C3755</f>
        <v>Locality07</v>
      </c>
      <c r="D3766" s="30">
        <f>SUMIFS(od_matrix_directed_all_pairs_pe!D:D, od_matrix_directed_all_pairs_pe!A:A, A3766, od_matrix_directed_all_pairs_pe!B:B, B3766, od_matrix_directed_all_pairs_pe!C:C, C3766)</f>
        <v>30</v>
      </c>
      <c r="E3766" s="30">
        <f t="array" ref="E3766">INDEX(total_subscribers_per_day!B:B, MATCH(A3766, total_subscribers_per_day!A:A, 0), 0)</f>
        <v>9490</v>
      </c>
      <c r="F3766" s="40">
        <f>SUMIFS(baseline_subscriber_movements!C:C, baseline_subscriber_movements!A:A, B3766, baseline_subscriber_movements!B:B, C3766)</f>
        <v>2.62439638883056E-3</v>
      </c>
      <c r="G3766" s="30">
        <f t="shared" si="0"/>
        <v>3.1612223393045311E-3</v>
      </c>
      <c r="H3766" s="30">
        <f t="shared" si="1"/>
        <v>1.2045521601686027</v>
      </c>
      <c r="I3766" s="30">
        <f t="shared" si="2"/>
        <v>20.455216016860266</v>
      </c>
    </row>
    <row r="3767" spans="1:9" ht="15.75" customHeight="1" x14ac:dyDescent="0.2">
      <c r="A3767" s="17">
        <f>od_matrix_directed_all_pairs_pe!A3756</f>
        <v>43956</v>
      </c>
      <c r="B3767" s="30" t="str">
        <f>od_matrix_directed_all_pairs_pe!B3756</f>
        <v>Locality14</v>
      </c>
      <c r="C3767" s="30" t="str">
        <f>od_matrix_directed_all_pairs_pe!C3756</f>
        <v>Locality08</v>
      </c>
      <c r="D3767" s="30">
        <f>SUMIFS(od_matrix_directed_all_pairs_pe!D:D, od_matrix_directed_all_pairs_pe!A:A, A3767, od_matrix_directed_all_pairs_pe!B:B, B3767, od_matrix_directed_all_pairs_pe!C:C, C3767)</f>
        <v>23</v>
      </c>
      <c r="E3767" s="30">
        <f t="array" ref="E3767">INDEX(total_subscribers_per_day!B:B, MATCH(A3767, total_subscribers_per_day!A:A, 0), 0)</f>
        <v>9490</v>
      </c>
      <c r="F3767" s="40">
        <f>SUMIFS(baseline_subscriber_movements!C:C, baseline_subscriber_movements!A:A, B3767, baseline_subscriber_movements!B:B, C3767)</f>
        <v>2.6301946344029401E-3</v>
      </c>
      <c r="G3767" s="30">
        <f t="shared" si="0"/>
        <v>2.4236037934668073E-3</v>
      </c>
      <c r="H3767" s="30">
        <f t="shared" si="1"/>
        <v>0.92145416227608212</v>
      </c>
      <c r="I3767" s="30">
        <f t="shared" si="2"/>
        <v>-7.8545837723917877</v>
      </c>
    </row>
    <row r="3768" spans="1:9" ht="15.75" customHeight="1" x14ac:dyDescent="0.2">
      <c r="A3768" s="17">
        <f>od_matrix_directed_all_pairs_pe!A3757</f>
        <v>43956</v>
      </c>
      <c r="B3768" s="30" t="str">
        <f>od_matrix_directed_all_pairs_pe!B3757</f>
        <v>Locality14</v>
      </c>
      <c r="C3768" s="30" t="str">
        <f>od_matrix_directed_all_pairs_pe!C3757</f>
        <v>Locality10</v>
      </c>
      <c r="D3768" s="30">
        <f>SUMIFS(od_matrix_directed_all_pairs_pe!D:D, od_matrix_directed_all_pairs_pe!A:A, A3768, od_matrix_directed_all_pairs_pe!B:B, B3768, od_matrix_directed_all_pairs_pe!C:C, C3768)</f>
        <v>17</v>
      </c>
      <c r="E3768" s="30">
        <f t="array" ref="E3768">INDEX(total_subscribers_per_day!B:B, MATCH(A3768, total_subscribers_per_day!A:A, 0), 0)</f>
        <v>9490</v>
      </c>
      <c r="F3768" s="40">
        <f>SUMIFS(baseline_subscriber_movements!C:C, baseline_subscriber_movements!A:A, B3768, baseline_subscriber_movements!B:B, C3768)</f>
        <v>2.6290882322010699E-3</v>
      </c>
      <c r="G3768" s="30">
        <f t="shared" si="0"/>
        <v>1.7913593256059009E-3</v>
      </c>
      <c r="H3768" s="30">
        <f t="shared" si="1"/>
        <v>0.68136143308746122</v>
      </c>
      <c r="I3768" s="30">
        <f t="shared" si="2"/>
        <v>-31.863856691253879</v>
      </c>
    </row>
    <row r="3769" spans="1:9" ht="15.75" customHeight="1" x14ac:dyDescent="0.2">
      <c r="A3769" s="17">
        <f>od_matrix_directed_all_pairs_pe!A3758</f>
        <v>43956</v>
      </c>
      <c r="B3769" s="30" t="str">
        <f>od_matrix_directed_all_pairs_pe!B3758</f>
        <v>Locality14</v>
      </c>
      <c r="C3769" s="30" t="str">
        <f>od_matrix_directed_all_pairs_pe!C3758</f>
        <v>Locality11</v>
      </c>
      <c r="D3769" s="30">
        <f>SUMIFS(od_matrix_directed_all_pairs_pe!D:D, od_matrix_directed_all_pairs_pe!A:A, A3769, od_matrix_directed_all_pairs_pe!B:B, B3769, od_matrix_directed_all_pairs_pe!C:C, C3769)</f>
        <v>32</v>
      </c>
      <c r="E3769" s="30">
        <f t="array" ref="E3769">INDEX(total_subscribers_per_day!B:B, MATCH(A3769, total_subscribers_per_day!A:A, 0), 0)</f>
        <v>9490</v>
      </c>
      <c r="F3769" s="40">
        <f>SUMIFS(baseline_subscriber_movements!C:C, baseline_subscriber_movements!A:A, B3769, baseline_subscriber_movements!B:B, C3769)</f>
        <v>2.7316714123866402E-3</v>
      </c>
      <c r="G3769" s="30">
        <f t="shared" si="0"/>
        <v>3.3719704952581667E-3</v>
      </c>
      <c r="H3769" s="30">
        <f t="shared" si="1"/>
        <v>1.2343982808357254</v>
      </c>
      <c r="I3769" s="30">
        <f t="shared" si="2"/>
        <v>23.439828083572543</v>
      </c>
    </row>
    <row r="3770" spans="1:9" ht="15.75" customHeight="1" x14ac:dyDescent="0.2">
      <c r="A3770" s="17">
        <f>od_matrix_directed_all_pairs_pe!A3759</f>
        <v>43956</v>
      </c>
      <c r="B3770" s="30" t="str">
        <f>od_matrix_directed_all_pairs_pe!B3759</f>
        <v>Locality14</v>
      </c>
      <c r="C3770" s="30" t="str">
        <f>od_matrix_directed_all_pairs_pe!C3759</f>
        <v>Locality14</v>
      </c>
      <c r="D3770" s="30">
        <f>SUMIFS(od_matrix_directed_all_pairs_pe!D:D, od_matrix_directed_all_pairs_pe!A:A, A3770, od_matrix_directed_all_pairs_pe!B:B, B3770, od_matrix_directed_all_pairs_pe!C:C, C3770)</f>
        <v>18</v>
      </c>
      <c r="E3770" s="30">
        <f t="array" ref="E3770">INDEX(total_subscribers_per_day!B:B, MATCH(A3770, total_subscribers_per_day!A:A, 0), 0)</f>
        <v>9490</v>
      </c>
      <c r="F3770" s="40">
        <f>SUMIFS(baseline_subscriber_movements!C:C, baseline_subscriber_movements!A:A, B3770, baseline_subscriber_movements!B:B, C3770)</f>
        <v>2.2094802154191801E-3</v>
      </c>
      <c r="G3770" s="30">
        <f t="shared" si="0"/>
        <v>1.8967334035827187E-3</v>
      </c>
      <c r="H3770" s="30">
        <f t="shared" si="1"/>
        <v>0.8584523139632968</v>
      </c>
      <c r="I3770" s="30">
        <f t="shared" si="2"/>
        <v>-14.15476860367032</v>
      </c>
    </row>
    <row r="3771" spans="1:9" ht="15.75" customHeight="1" x14ac:dyDescent="0.2">
      <c r="A3771" s="17">
        <f>od_matrix_directed_all_pairs_pe!A3760</f>
        <v>43956</v>
      </c>
      <c r="B3771" s="30" t="str">
        <f>od_matrix_directed_all_pairs_pe!B3760</f>
        <v>Locality14</v>
      </c>
      <c r="C3771" s="30" t="str">
        <f>od_matrix_directed_all_pairs_pe!C3760</f>
        <v>Locality15</v>
      </c>
      <c r="D3771" s="30">
        <f>SUMIFS(od_matrix_directed_all_pairs_pe!D:D, od_matrix_directed_all_pairs_pe!A:A, A3771, od_matrix_directed_all_pairs_pe!B:B, B3771, od_matrix_directed_all_pairs_pe!C:C, C3771)</f>
        <v>30</v>
      </c>
      <c r="E3771" s="30">
        <f t="array" ref="E3771">INDEX(total_subscribers_per_day!B:B, MATCH(A3771, total_subscribers_per_day!A:A, 0), 0)</f>
        <v>9490</v>
      </c>
      <c r="F3771" s="40">
        <f>SUMIFS(baseline_subscriber_movements!C:C, baseline_subscriber_movements!A:A, B3771, baseline_subscriber_movements!B:B, C3771)</f>
        <v>2.9422659884775601E-3</v>
      </c>
      <c r="G3771" s="30">
        <f t="shared" si="0"/>
        <v>3.1612223393045311E-3</v>
      </c>
      <c r="H3771" s="30">
        <f t="shared" si="1"/>
        <v>1.0744175923198118</v>
      </c>
      <c r="I3771" s="30">
        <f t="shared" si="2"/>
        <v>7.4417592319811821</v>
      </c>
    </row>
    <row r="3772" spans="1:9" ht="15.75" customHeight="1" x14ac:dyDescent="0.2">
      <c r="A3772" s="17">
        <f>od_matrix_directed_all_pairs_pe!A3761</f>
        <v>43956</v>
      </c>
      <c r="B3772" s="30" t="str">
        <f>od_matrix_directed_all_pairs_pe!B3761</f>
        <v>Locality14</v>
      </c>
      <c r="C3772" s="30" t="str">
        <f>od_matrix_directed_all_pairs_pe!C3761</f>
        <v>Locality16</v>
      </c>
      <c r="D3772" s="30">
        <f>SUMIFS(od_matrix_directed_all_pairs_pe!D:D, od_matrix_directed_all_pairs_pe!A:A, A3772, od_matrix_directed_all_pairs_pe!B:B, B3772, od_matrix_directed_all_pairs_pe!C:C, C3772)</f>
        <v>29</v>
      </c>
      <c r="E3772" s="30">
        <f t="array" ref="E3772">INDEX(total_subscribers_per_day!B:B, MATCH(A3772, total_subscribers_per_day!A:A, 0), 0)</f>
        <v>9490</v>
      </c>
      <c r="F3772" s="40">
        <f>SUMIFS(baseline_subscriber_movements!C:C, baseline_subscriber_movements!A:A, B3772, baseline_subscriber_movements!B:B, C3772)</f>
        <v>2.84659989457037E-3</v>
      </c>
      <c r="G3772" s="30">
        <f t="shared" si="0"/>
        <v>3.0558482613277133E-3</v>
      </c>
      <c r="H3772" s="30">
        <f t="shared" si="1"/>
        <v>1.0735081762479037</v>
      </c>
      <c r="I3772" s="30">
        <f t="shared" si="2"/>
        <v>7.3508176247903734</v>
      </c>
    </row>
    <row r="3773" spans="1:9" ht="15.75" customHeight="1" x14ac:dyDescent="0.2">
      <c r="A3773" s="17">
        <f>od_matrix_directed_all_pairs_pe!A3762</f>
        <v>43956</v>
      </c>
      <c r="B3773" s="30" t="str">
        <f>od_matrix_directed_all_pairs_pe!B3762</f>
        <v>Locality14</v>
      </c>
      <c r="C3773" s="30" t="str">
        <f>od_matrix_directed_all_pairs_pe!C3762</f>
        <v>Locality17</v>
      </c>
      <c r="D3773" s="30">
        <f>SUMIFS(od_matrix_directed_all_pairs_pe!D:D, od_matrix_directed_all_pairs_pe!A:A, A3773, od_matrix_directed_all_pairs_pe!B:B, B3773, od_matrix_directed_all_pairs_pe!C:C, C3773)</f>
        <v>16</v>
      </c>
      <c r="E3773" s="30">
        <f t="array" ref="E3773">INDEX(total_subscribers_per_day!B:B, MATCH(A3773, total_subscribers_per_day!A:A, 0), 0)</f>
        <v>9490</v>
      </c>
      <c r="F3773" s="40">
        <f>SUMIFS(baseline_subscriber_movements!C:C, baseline_subscriber_movements!A:A, B3773, baseline_subscriber_movements!B:B, C3773)</f>
        <v>1.9015423621381699E-3</v>
      </c>
      <c r="G3773" s="30">
        <f t="shared" si="0"/>
        <v>1.6859852476290833E-3</v>
      </c>
      <c r="H3773" s="30">
        <f t="shared" si="1"/>
        <v>0.88664090855872091</v>
      </c>
      <c r="I3773" s="30">
        <f t="shared" si="2"/>
        <v>-11.335909144127909</v>
      </c>
    </row>
    <row r="3774" spans="1:9" ht="15.75" customHeight="1" x14ac:dyDescent="0.2">
      <c r="A3774" s="17">
        <f>od_matrix_directed_all_pairs_pe!A3763</f>
        <v>43956</v>
      </c>
      <c r="B3774" s="30" t="str">
        <f>od_matrix_directed_all_pairs_pe!B3763</f>
        <v>Locality14</v>
      </c>
      <c r="C3774" s="30" t="str">
        <f>od_matrix_directed_all_pairs_pe!C3763</f>
        <v>Locality18</v>
      </c>
      <c r="D3774" s="30">
        <f>SUMIFS(od_matrix_directed_all_pairs_pe!D:D, od_matrix_directed_all_pairs_pe!A:A, A3774, od_matrix_directed_all_pairs_pe!B:B, B3774, od_matrix_directed_all_pairs_pe!C:C, C3774)</f>
        <v>23</v>
      </c>
      <c r="E3774" s="30">
        <f t="array" ref="E3774">INDEX(total_subscribers_per_day!B:B, MATCH(A3774, total_subscribers_per_day!A:A, 0), 0)</f>
        <v>9490</v>
      </c>
      <c r="F3774" s="40">
        <f>SUMIFS(baseline_subscriber_movements!C:C, baseline_subscriber_movements!A:A, B3774, baseline_subscriber_movements!B:B, C3774)</f>
        <v>2.7379949452400998E-3</v>
      </c>
      <c r="G3774" s="30">
        <f t="shared" si="0"/>
        <v>2.4236037934668073E-3</v>
      </c>
      <c r="H3774" s="30">
        <f t="shared" si="1"/>
        <v>0.88517467779849279</v>
      </c>
      <c r="I3774" s="30">
        <f t="shared" si="2"/>
        <v>-11.48253222015072</v>
      </c>
    </row>
    <row r="3775" spans="1:9" ht="15.75" customHeight="1" x14ac:dyDescent="0.2">
      <c r="A3775" s="17">
        <f>od_matrix_directed_all_pairs_pe!A3764</f>
        <v>43956</v>
      </c>
      <c r="B3775" s="30" t="str">
        <f>od_matrix_directed_all_pairs_pe!B3764</f>
        <v>Locality14</v>
      </c>
      <c r="C3775" s="30" t="str">
        <f>od_matrix_directed_all_pairs_pe!C3764</f>
        <v>Locality19</v>
      </c>
      <c r="D3775" s="30">
        <f>SUMIFS(od_matrix_directed_all_pairs_pe!D:D, od_matrix_directed_all_pairs_pe!A:A, A3775, od_matrix_directed_all_pairs_pe!B:B, B3775, od_matrix_directed_all_pairs_pe!C:C, C3775)</f>
        <v>19</v>
      </c>
      <c r="E3775" s="30">
        <f t="array" ref="E3775">INDEX(total_subscribers_per_day!B:B, MATCH(A3775, total_subscribers_per_day!A:A, 0), 0)</f>
        <v>9490</v>
      </c>
      <c r="F3775" s="40">
        <f>SUMIFS(baseline_subscriber_movements!C:C, baseline_subscriber_movements!A:A, B3775, baseline_subscriber_movements!B:B, C3775)</f>
        <v>2.2065777030576801E-3</v>
      </c>
      <c r="G3775" s="30">
        <f t="shared" si="0"/>
        <v>2.0021074815595365E-3</v>
      </c>
      <c r="H3775" s="30">
        <f t="shared" si="1"/>
        <v>0.90733604295248393</v>
      </c>
      <c r="I3775" s="30">
        <f t="shared" si="2"/>
        <v>-9.2663957047516057</v>
      </c>
    </row>
    <row r="3776" spans="1:9" ht="15.75" customHeight="1" x14ac:dyDescent="0.2">
      <c r="A3776" s="17">
        <f>od_matrix_directed_all_pairs_pe!A3765</f>
        <v>43956</v>
      </c>
      <c r="B3776" s="30" t="str">
        <f>od_matrix_directed_all_pairs_pe!B3765</f>
        <v>Locality14</v>
      </c>
      <c r="C3776" s="30" t="str">
        <f>od_matrix_directed_all_pairs_pe!C3765</f>
        <v>Locality21</v>
      </c>
      <c r="D3776" s="30">
        <f>SUMIFS(od_matrix_directed_all_pairs_pe!D:D, od_matrix_directed_all_pairs_pe!A:A, A3776, od_matrix_directed_all_pairs_pe!B:B, B3776, od_matrix_directed_all_pairs_pe!C:C, C3776)</f>
        <v>40</v>
      </c>
      <c r="E3776" s="30">
        <f t="array" ref="E3776">INDEX(total_subscribers_per_day!B:B, MATCH(A3776, total_subscribers_per_day!A:A, 0), 0)</f>
        <v>9490</v>
      </c>
      <c r="F3776" s="40">
        <f>SUMIFS(baseline_subscriber_movements!C:C, baseline_subscriber_movements!A:A, B3776, baseline_subscriber_movements!B:B, C3776)</f>
        <v>4.0084388185653999E-3</v>
      </c>
      <c r="G3776" s="30">
        <f t="shared" si="0"/>
        <v>4.2149631190727078E-3</v>
      </c>
      <c r="H3776" s="30">
        <f t="shared" si="1"/>
        <v>1.0515223781265599</v>
      </c>
      <c r="I3776" s="30">
        <f t="shared" si="2"/>
        <v>5.1522378126559909</v>
      </c>
    </row>
    <row r="3777" spans="1:9" ht="15.75" customHeight="1" x14ac:dyDescent="0.2">
      <c r="A3777" s="17">
        <f>od_matrix_directed_all_pairs_pe!A3766</f>
        <v>43956</v>
      </c>
      <c r="B3777" s="30" t="str">
        <f>od_matrix_directed_all_pairs_pe!B3766</f>
        <v>Locality14</v>
      </c>
      <c r="C3777" s="30" t="str">
        <f>od_matrix_directed_all_pairs_pe!C3766</f>
        <v>Locality22</v>
      </c>
      <c r="D3777" s="30">
        <f>SUMIFS(od_matrix_directed_all_pairs_pe!D:D, od_matrix_directed_all_pairs_pe!A:A, A3777, od_matrix_directed_all_pairs_pe!B:B, B3777, od_matrix_directed_all_pairs_pe!C:C, C3777)</f>
        <v>18</v>
      </c>
      <c r="E3777" s="30">
        <f t="array" ref="E3777">INDEX(total_subscribers_per_day!B:B, MATCH(A3777, total_subscribers_per_day!A:A, 0), 0)</f>
        <v>9490</v>
      </c>
      <c r="F3777" s="40">
        <f>SUMIFS(baseline_subscriber_movements!C:C, baseline_subscriber_movements!A:A, B3777, baseline_subscriber_movements!B:B, C3777)</f>
        <v>2.0006317784563498E-3</v>
      </c>
      <c r="G3777" s="30">
        <f t="shared" si="0"/>
        <v>1.8967334035827187E-3</v>
      </c>
      <c r="H3777" s="30">
        <f t="shared" si="1"/>
        <v>0.94806721756974333</v>
      </c>
      <c r="I3777" s="30">
        <f t="shared" si="2"/>
        <v>-5.1932782430256674</v>
      </c>
    </row>
    <row r="3778" spans="1:9" ht="15.75" customHeight="1" x14ac:dyDescent="0.2">
      <c r="A3778" s="17">
        <f>od_matrix_directed_all_pairs_pe!A3767</f>
        <v>43956</v>
      </c>
      <c r="B3778" s="30" t="str">
        <f>od_matrix_directed_all_pairs_pe!B3767</f>
        <v>Locality14</v>
      </c>
      <c r="C3778" s="30" t="str">
        <f>od_matrix_directed_all_pairs_pe!C3767</f>
        <v>Locality24</v>
      </c>
      <c r="D3778" s="30">
        <f>SUMIFS(od_matrix_directed_all_pairs_pe!D:D, od_matrix_directed_all_pairs_pe!A:A, A3778, od_matrix_directed_all_pairs_pe!B:B, B3778, od_matrix_directed_all_pairs_pe!C:C, C3778)</f>
        <v>28</v>
      </c>
      <c r="E3778" s="30">
        <f t="array" ref="E3778">INDEX(total_subscribers_per_day!B:B, MATCH(A3778, total_subscribers_per_day!A:A, 0), 0)</f>
        <v>9490</v>
      </c>
      <c r="F3778" s="40">
        <f>SUMIFS(baseline_subscriber_movements!C:C, baseline_subscriber_movements!A:A, B3778, baseline_subscriber_movements!B:B, C3778)</f>
        <v>2.73310207085041E-3</v>
      </c>
      <c r="G3778" s="30">
        <f t="shared" si="0"/>
        <v>2.9504741833508955E-3</v>
      </c>
      <c r="H3778" s="30">
        <f t="shared" si="1"/>
        <v>1.0795331117775817</v>
      </c>
      <c r="I3778" s="30">
        <f t="shared" si="2"/>
        <v>7.9533111777581711</v>
      </c>
    </row>
    <row r="3779" spans="1:9" ht="15.75" customHeight="1" x14ac:dyDescent="0.2">
      <c r="A3779" s="17">
        <f>od_matrix_directed_all_pairs_pe!A3768</f>
        <v>43956</v>
      </c>
      <c r="B3779" s="30" t="str">
        <f>od_matrix_directed_all_pairs_pe!B3768</f>
        <v>Locality14</v>
      </c>
      <c r="C3779" s="30" t="str">
        <f>od_matrix_directed_all_pairs_pe!C3768</f>
        <v>Locality25</v>
      </c>
      <c r="D3779" s="30">
        <f>SUMIFS(od_matrix_directed_all_pairs_pe!D:D, od_matrix_directed_all_pairs_pe!A:A, A3779, od_matrix_directed_all_pairs_pe!B:B, B3779, od_matrix_directed_all_pairs_pe!C:C, C3779)</f>
        <v>34</v>
      </c>
      <c r="E3779" s="30">
        <f t="array" ref="E3779">INDEX(total_subscribers_per_day!B:B, MATCH(A3779, total_subscribers_per_day!A:A, 0), 0)</f>
        <v>9490</v>
      </c>
      <c r="F3779" s="40">
        <f>SUMIFS(baseline_subscriber_movements!C:C, baseline_subscriber_movements!A:A, B3779, baseline_subscriber_movements!B:B, C3779)</f>
        <v>3.68537432873539E-3</v>
      </c>
      <c r="G3779" s="30">
        <f t="shared" si="0"/>
        <v>3.5827186512118019E-3</v>
      </c>
      <c r="H3779" s="30">
        <f t="shared" si="1"/>
        <v>0.97214511515881386</v>
      </c>
      <c r="I3779" s="30">
        <f t="shared" si="2"/>
        <v>-2.7854884841186145</v>
      </c>
    </row>
    <row r="3780" spans="1:9" ht="15.75" customHeight="1" x14ac:dyDescent="0.2">
      <c r="A3780" s="17">
        <f>od_matrix_directed_all_pairs_pe!A3769</f>
        <v>43956</v>
      </c>
      <c r="B3780" s="30" t="str">
        <f>od_matrix_directed_all_pairs_pe!B3769</f>
        <v>Locality14</v>
      </c>
      <c r="C3780" s="30" t="str">
        <f>od_matrix_directed_all_pairs_pe!C3769</f>
        <v>Locality27</v>
      </c>
      <c r="D3780" s="30">
        <f>SUMIFS(od_matrix_directed_all_pairs_pe!D:D, od_matrix_directed_all_pairs_pe!A:A, A3780, od_matrix_directed_all_pairs_pe!B:B, B3780, od_matrix_directed_all_pairs_pe!C:C, C3780)</f>
        <v>43</v>
      </c>
      <c r="E3780" s="30">
        <f t="array" ref="E3780">INDEX(total_subscribers_per_day!B:B, MATCH(A3780, total_subscribers_per_day!A:A, 0), 0)</f>
        <v>9490</v>
      </c>
      <c r="F3780" s="40">
        <f>SUMIFS(baseline_subscriber_movements!C:C, baseline_subscriber_movements!A:A, B3780, baseline_subscriber_movements!B:B, C3780)</f>
        <v>4.5358649789029497E-3</v>
      </c>
      <c r="G3780" s="30">
        <f t="shared" si="0"/>
        <v>4.5310853530031612E-3</v>
      </c>
      <c r="H3780" s="30">
        <f t="shared" si="1"/>
        <v>0.99894625922023272</v>
      </c>
      <c r="I3780" s="30">
        <f t="shared" si="2"/>
        <v>-0.1053740779767276</v>
      </c>
    </row>
    <row r="3781" spans="1:9" ht="15.75" customHeight="1" x14ac:dyDescent="0.2">
      <c r="A3781" s="17">
        <f>od_matrix_directed_all_pairs_pe!A3770</f>
        <v>43956</v>
      </c>
      <c r="B3781" s="30" t="str">
        <f>od_matrix_directed_all_pairs_pe!B3770</f>
        <v>Locality14</v>
      </c>
      <c r="C3781" s="30" t="str">
        <f>od_matrix_directed_all_pairs_pe!C3770</f>
        <v>Locality28</v>
      </c>
      <c r="D3781" s="30">
        <f>SUMIFS(od_matrix_directed_all_pairs_pe!D:D, od_matrix_directed_all_pairs_pe!A:A, A3781, od_matrix_directed_all_pairs_pe!B:B, B3781, od_matrix_directed_all_pairs_pe!C:C, C3781)</f>
        <v>20</v>
      </c>
      <c r="E3781" s="30">
        <f t="array" ref="E3781">INDEX(total_subscribers_per_day!B:B, MATCH(A3781, total_subscribers_per_day!A:A, 0), 0)</f>
        <v>9490</v>
      </c>
      <c r="F3781" s="40">
        <f>SUMIFS(baseline_subscriber_movements!C:C, baseline_subscriber_movements!A:A, B3781, baseline_subscriber_movements!B:B, C3781)</f>
        <v>2.1560419067425301E-3</v>
      </c>
      <c r="G3781" s="30">
        <f t="shared" si="0"/>
        <v>2.1074815595363539E-3</v>
      </c>
      <c r="H3781" s="30">
        <f t="shared" si="1"/>
        <v>0.9774770856474011</v>
      </c>
      <c r="I3781" s="30">
        <f t="shared" si="2"/>
        <v>-2.25229143525989</v>
      </c>
    </row>
    <row r="3782" spans="1:9" ht="15.75" customHeight="1" x14ac:dyDescent="0.2">
      <c r="A3782" s="17">
        <f>od_matrix_directed_all_pairs_pe!A3771</f>
        <v>43956</v>
      </c>
      <c r="B3782" s="30" t="str">
        <f>od_matrix_directed_all_pairs_pe!B3771</f>
        <v>Locality14</v>
      </c>
      <c r="C3782" s="30" t="str">
        <f>od_matrix_directed_all_pairs_pe!C3771</f>
        <v>Locality29</v>
      </c>
      <c r="D3782" s="30">
        <f>SUMIFS(od_matrix_directed_all_pairs_pe!D:D, od_matrix_directed_all_pairs_pe!A:A, A3782, od_matrix_directed_all_pairs_pe!B:B, B3782, od_matrix_directed_all_pairs_pe!C:C, C3782)</f>
        <v>57</v>
      </c>
      <c r="E3782" s="30">
        <f t="array" ref="E3782">INDEX(total_subscribers_per_day!B:B, MATCH(A3782, total_subscribers_per_day!A:A, 0), 0)</f>
        <v>9490</v>
      </c>
      <c r="F3782" s="40">
        <f>SUMIFS(baseline_subscriber_movements!C:C, baseline_subscriber_movements!A:A, B3782, baseline_subscriber_movements!B:B, C3782)</f>
        <v>5.4731080938848504E-3</v>
      </c>
      <c r="G3782" s="30">
        <f t="shared" si="0"/>
        <v>6.0063224446786087E-3</v>
      </c>
      <c r="H3782" s="30">
        <f t="shared" si="1"/>
        <v>1.0974244143632981</v>
      </c>
      <c r="I3782" s="30">
        <f t="shared" si="2"/>
        <v>9.7424414363298073</v>
      </c>
    </row>
    <row r="3783" spans="1:9" ht="15.75" customHeight="1" x14ac:dyDescent="0.2">
      <c r="A3783" s="17">
        <f>od_matrix_directed_all_pairs_pe!A3772</f>
        <v>43956</v>
      </c>
      <c r="B3783" s="30" t="str">
        <f>od_matrix_directed_all_pairs_pe!B3772</f>
        <v>Locality14</v>
      </c>
      <c r="C3783" s="30" t="str">
        <f>od_matrix_directed_all_pairs_pe!C3772</f>
        <v>Locality30</v>
      </c>
      <c r="D3783" s="30">
        <f>SUMIFS(od_matrix_directed_all_pairs_pe!D:D, od_matrix_directed_all_pairs_pe!A:A, A3783, od_matrix_directed_all_pairs_pe!B:B, B3783, od_matrix_directed_all_pairs_pe!C:C, C3783)</f>
        <v>39</v>
      </c>
      <c r="E3783" s="30">
        <f t="array" ref="E3783">INDEX(total_subscribers_per_day!B:B, MATCH(A3783, total_subscribers_per_day!A:A, 0), 0)</f>
        <v>9490</v>
      </c>
      <c r="F3783" s="40">
        <f>SUMIFS(baseline_subscriber_movements!C:C, baseline_subscriber_movements!A:A, B3783, baseline_subscriber_movements!B:B, C3783)</f>
        <v>4.5111204364246702E-3</v>
      </c>
      <c r="G3783" s="30">
        <f t="shared" si="0"/>
        <v>4.10958904109589E-3</v>
      </c>
      <c r="H3783" s="30">
        <f t="shared" si="1"/>
        <v>0.91099076138897817</v>
      </c>
      <c r="I3783" s="30">
        <f t="shared" si="2"/>
        <v>-8.9009238611021839</v>
      </c>
    </row>
    <row r="3784" spans="1:9" ht="15.75" customHeight="1" x14ac:dyDescent="0.2">
      <c r="A3784" s="17">
        <f>od_matrix_directed_all_pairs_pe!A3773</f>
        <v>43956</v>
      </c>
      <c r="B3784" s="30" t="str">
        <f>od_matrix_directed_all_pairs_pe!B3773</f>
        <v>Locality14</v>
      </c>
      <c r="C3784" s="30" t="str">
        <f>od_matrix_directed_all_pairs_pe!C3773</f>
        <v>Locality31</v>
      </c>
      <c r="D3784" s="30">
        <f>SUMIFS(od_matrix_directed_all_pairs_pe!D:D, od_matrix_directed_all_pairs_pe!A:A, A3784, od_matrix_directed_all_pairs_pe!B:B, B3784, od_matrix_directed_all_pairs_pe!C:C, C3784)</f>
        <v>61</v>
      </c>
      <c r="E3784" s="30">
        <f t="array" ref="E3784">INDEX(total_subscribers_per_day!B:B, MATCH(A3784, total_subscribers_per_day!A:A, 0), 0)</f>
        <v>9490</v>
      </c>
      <c r="F3784" s="40">
        <f>SUMIFS(baseline_subscriber_movements!C:C, baseline_subscriber_movements!A:A, B3784, baseline_subscriber_movements!B:B, C3784)</f>
        <v>7.0511471269206396E-3</v>
      </c>
      <c r="G3784" s="30">
        <f t="shared" si="0"/>
        <v>6.42781875658588E-3</v>
      </c>
      <c r="H3784" s="30">
        <f t="shared" si="1"/>
        <v>0.91159901231461349</v>
      </c>
      <c r="I3784" s="30">
        <f t="shared" si="2"/>
        <v>-8.8400987685386507</v>
      </c>
    </row>
    <row r="3785" spans="1:9" ht="15.75" customHeight="1" x14ac:dyDescent="0.2">
      <c r="A3785" s="17">
        <f>od_matrix_directed_all_pairs_pe!A3774</f>
        <v>43956</v>
      </c>
      <c r="B3785" s="30" t="str">
        <f>od_matrix_directed_all_pairs_pe!B3774</f>
        <v>Locality14</v>
      </c>
      <c r="C3785" s="30" t="str">
        <f>od_matrix_directed_all_pairs_pe!C3774</f>
        <v>Locality32</v>
      </c>
      <c r="D3785" s="30">
        <f>SUMIFS(od_matrix_directed_all_pairs_pe!D:D, od_matrix_directed_all_pairs_pe!A:A, A3785, od_matrix_directed_all_pairs_pe!B:B, B3785, od_matrix_directed_all_pairs_pe!C:C, C3785)</f>
        <v>42</v>
      </c>
      <c r="E3785" s="30">
        <f t="array" ref="E3785">INDEX(total_subscribers_per_day!B:B, MATCH(A3785, total_subscribers_per_day!A:A, 0), 0)</f>
        <v>9490</v>
      </c>
      <c r="F3785" s="40">
        <f>SUMIFS(baseline_subscriber_movements!C:C, baseline_subscriber_movements!A:A, B3785, baseline_subscriber_movements!B:B, C3785)</f>
        <v>4.7135225725358698E-3</v>
      </c>
      <c r="G3785" s="30">
        <f t="shared" si="0"/>
        <v>4.4257112750263434E-3</v>
      </c>
      <c r="H3785" s="30">
        <f t="shared" si="1"/>
        <v>0.93893923428170112</v>
      </c>
      <c r="I3785" s="30">
        <f t="shared" si="2"/>
        <v>-6.1060765718298882</v>
      </c>
    </row>
    <row r="3786" spans="1:9" ht="15.75" customHeight="1" x14ac:dyDescent="0.2">
      <c r="A3786" s="17">
        <f>od_matrix_directed_all_pairs_pe!A3775</f>
        <v>43956</v>
      </c>
      <c r="B3786" s="30" t="str">
        <f>od_matrix_directed_all_pairs_pe!B3775</f>
        <v>Locality14</v>
      </c>
      <c r="C3786" s="30" t="str">
        <f>od_matrix_directed_all_pairs_pe!C3775</f>
        <v>Locality33</v>
      </c>
      <c r="D3786" s="30">
        <f>SUMIFS(od_matrix_directed_all_pairs_pe!D:D, od_matrix_directed_all_pairs_pe!A:A, A3786, od_matrix_directed_all_pairs_pe!B:B, B3786, od_matrix_directed_all_pairs_pe!C:C, C3786)</f>
        <v>42</v>
      </c>
      <c r="E3786" s="30">
        <f t="array" ref="E3786">INDEX(total_subscribers_per_day!B:B, MATCH(A3786, total_subscribers_per_day!A:A, 0), 0)</f>
        <v>9490</v>
      </c>
      <c r="F3786" s="40">
        <f>SUMIFS(baseline_subscriber_movements!C:C, baseline_subscriber_movements!A:A, B3786, baseline_subscriber_movements!B:B, C3786)</f>
        <v>3.78867606819616E-3</v>
      </c>
      <c r="G3786" s="30">
        <f t="shared" si="0"/>
        <v>4.4257112750263434E-3</v>
      </c>
      <c r="H3786" s="30">
        <f t="shared" si="1"/>
        <v>1.1681419037583449</v>
      </c>
      <c r="I3786" s="30">
        <f t="shared" si="2"/>
        <v>16.814190375834492</v>
      </c>
    </row>
    <row r="3787" spans="1:9" ht="15.75" customHeight="1" x14ac:dyDescent="0.2">
      <c r="A3787" s="17">
        <f>od_matrix_directed_all_pairs_pe!A3776</f>
        <v>43956</v>
      </c>
      <c r="B3787" s="30" t="str">
        <f>od_matrix_directed_all_pairs_pe!B3776</f>
        <v>Locality14</v>
      </c>
      <c r="C3787" s="30" t="str">
        <f>od_matrix_directed_all_pairs_pe!C3776</f>
        <v>Locality34</v>
      </c>
      <c r="D3787" s="30">
        <f>SUMIFS(od_matrix_directed_all_pairs_pe!D:D, od_matrix_directed_all_pairs_pe!A:A, A3787, od_matrix_directed_all_pairs_pe!B:B, B3787, od_matrix_directed_all_pairs_pe!C:C, C3787)</f>
        <v>23</v>
      </c>
      <c r="E3787" s="30">
        <f t="array" ref="E3787">INDEX(total_subscribers_per_day!B:B, MATCH(A3787, total_subscribers_per_day!A:A, 0), 0)</f>
        <v>9490</v>
      </c>
      <c r="F3787" s="40">
        <f>SUMIFS(baseline_subscriber_movements!C:C, baseline_subscriber_movements!A:A, B3787, baseline_subscriber_movements!B:B, C3787)</f>
        <v>1.8954351655766E-3</v>
      </c>
      <c r="G3787" s="30">
        <f t="shared" si="0"/>
        <v>2.4236037934668073E-3</v>
      </c>
      <c r="H3787" s="30">
        <f t="shared" si="1"/>
        <v>1.2786529644919489</v>
      </c>
      <c r="I3787" s="30">
        <f t="shared" si="2"/>
        <v>27.865296449194886</v>
      </c>
    </row>
    <row r="3788" spans="1:9" ht="15.75" customHeight="1" x14ac:dyDescent="0.2">
      <c r="A3788" s="17">
        <f>od_matrix_directed_all_pairs_pe!A3777</f>
        <v>43956</v>
      </c>
      <c r="B3788" s="30" t="str">
        <f>od_matrix_directed_all_pairs_pe!B3777</f>
        <v>Locality14</v>
      </c>
      <c r="C3788" s="30" t="str">
        <f>od_matrix_directed_all_pairs_pe!C3777</f>
        <v>Locality35</v>
      </c>
      <c r="D3788" s="30">
        <f>SUMIFS(od_matrix_directed_all_pairs_pe!D:D, od_matrix_directed_all_pairs_pe!A:A, A3788, od_matrix_directed_all_pairs_pe!B:B, B3788, od_matrix_directed_all_pairs_pe!C:C, C3788)</f>
        <v>18</v>
      </c>
      <c r="E3788" s="30">
        <f t="array" ref="E3788">INDEX(total_subscribers_per_day!B:B, MATCH(A3788, total_subscribers_per_day!A:A, 0), 0)</f>
        <v>9490</v>
      </c>
      <c r="F3788" s="40">
        <f>SUMIFS(baseline_subscriber_movements!C:C, baseline_subscriber_movements!A:A, B3788, baseline_subscriber_movements!B:B, C3788)</f>
        <v>1.6838560303094E-3</v>
      </c>
      <c r="G3788" s="30">
        <f t="shared" si="0"/>
        <v>1.8967334035827187E-3</v>
      </c>
      <c r="H3788" s="30">
        <f t="shared" si="1"/>
        <v>1.1264225500526928</v>
      </c>
      <c r="I3788" s="30">
        <f t="shared" si="2"/>
        <v>12.642255005269277</v>
      </c>
    </row>
    <row r="3789" spans="1:9" ht="15.75" customHeight="1" x14ac:dyDescent="0.2">
      <c r="A3789" s="17">
        <f>od_matrix_directed_all_pairs_pe!A3778</f>
        <v>43956</v>
      </c>
      <c r="B3789" s="30" t="str">
        <f>od_matrix_directed_all_pairs_pe!B3778</f>
        <v>Locality15</v>
      </c>
      <c r="C3789" s="30" t="str">
        <f>od_matrix_directed_all_pairs_pe!C3778</f>
        <v>Locality01</v>
      </c>
      <c r="D3789" s="30">
        <f>SUMIFS(od_matrix_directed_all_pairs_pe!D:D, od_matrix_directed_all_pairs_pe!A:A, A3789, od_matrix_directed_all_pairs_pe!B:B, B3789, od_matrix_directed_all_pairs_pe!C:C, C3789)</f>
        <v>46</v>
      </c>
      <c r="E3789" s="30">
        <f t="array" ref="E3789">INDEX(total_subscribers_per_day!B:B, MATCH(A3789, total_subscribers_per_day!A:A, 0), 0)</f>
        <v>9490</v>
      </c>
      <c r="F3789" s="40">
        <f>SUMIFS(baseline_subscriber_movements!C:C, baseline_subscriber_movements!A:A, B3789, baseline_subscriber_movements!B:B, C3789)</f>
        <v>5.0547598989048002E-3</v>
      </c>
      <c r="G3789" s="30">
        <f t="shared" si="0"/>
        <v>4.8472075869336146E-3</v>
      </c>
      <c r="H3789" s="30">
        <f t="shared" si="1"/>
        <v>0.95893923428170047</v>
      </c>
      <c r="I3789" s="30">
        <f t="shared" si="2"/>
        <v>-4.106076571829953</v>
      </c>
    </row>
    <row r="3790" spans="1:9" ht="15.75" customHeight="1" x14ac:dyDescent="0.2">
      <c r="A3790" s="17">
        <f>od_matrix_directed_all_pairs_pe!A3779</f>
        <v>43956</v>
      </c>
      <c r="B3790" s="30" t="str">
        <f>od_matrix_directed_all_pairs_pe!B3779</f>
        <v>Locality15</v>
      </c>
      <c r="C3790" s="30" t="str">
        <f>od_matrix_directed_all_pairs_pe!C3779</f>
        <v>Locality02</v>
      </c>
      <c r="D3790" s="30">
        <f>SUMIFS(od_matrix_directed_all_pairs_pe!D:D, od_matrix_directed_all_pairs_pe!A:A, A3790, od_matrix_directed_all_pairs_pe!B:B, B3790, od_matrix_directed_all_pairs_pe!C:C, C3790)</f>
        <v>19</v>
      </c>
      <c r="E3790" s="30">
        <f t="array" ref="E3790">INDEX(total_subscribers_per_day!B:B, MATCH(A3790, total_subscribers_per_day!A:A, 0), 0)</f>
        <v>9490</v>
      </c>
      <c r="F3790" s="40">
        <f>SUMIFS(baseline_subscriber_movements!C:C, baseline_subscriber_movements!A:A, B3790, baseline_subscriber_movements!B:B, C3790)</f>
        <v>1.89533536906391E-3</v>
      </c>
      <c r="G3790" s="30">
        <f t="shared" si="0"/>
        <v>2.0021074815595365E-3</v>
      </c>
      <c r="H3790" s="30">
        <f t="shared" si="1"/>
        <v>1.0563341529094983</v>
      </c>
      <c r="I3790" s="30">
        <f t="shared" si="2"/>
        <v>5.6334152909498281</v>
      </c>
    </row>
    <row r="3791" spans="1:9" ht="15.75" customHeight="1" x14ac:dyDescent="0.2">
      <c r="A3791" s="17">
        <f>od_matrix_directed_all_pairs_pe!A3780</f>
        <v>43956</v>
      </c>
      <c r="B3791" s="30" t="str">
        <f>od_matrix_directed_all_pairs_pe!B3780</f>
        <v>Locality15</v>
      </c>
      <c r="C3791" s="30" t="str">
        <f>od_matrix_directed_all_pairs_pe!C3780</f>
        <v>Locality04</v>
      </c>
      <c r="D3791" s="30">
        <f>SUMIFS(od_matrix_directed_all_pairs_pe!D:D, od_matrix_directed_all_pairs_pe!A:A, A3791, od_matrix_directed_all_pairs_pe!B:B, B3791, od_matrix_directed_all_pairs_pe!C:C, C3791)</f>
        <v>54</v>
      </c>
      <c r="E3791" s="30">
        <f t="array" ref="E3791">INDEX(total_subscribers_per_day!B:B, MATCH(A3791, total_subscribers_per_day!A:A, 0), 0)</f>
        <v>9490</v>
      </c>
      <c r="F3791" s="40">
        <f>SUMIFS(baseline_subscriber_movements!C:C, baseline_subscriber_movements!A:A, B3791, baseline_subscriber_movements!B:B, C3791)</f>
        <v>5.1747808638715797E-3</v>
      </c>
      <c r="G3791" s="30">
        <f t="shared" si="0"/>
        <v>5.6902002107481562E-3</v>
      </c>
      <c r="H3791" s="30">
        <f t="shared" si="1"/>
        <v>1.0996021590933531</v>
      </c>
      <c r="I3791" s="30">
        <f t="shared" si="2"/>
        <v>9.9602159093353126</v>
      </c>
    </row>
    <row r="3792" spans="1:9" ht="15.75" customHeight="1" x14ac:dyDescent="0.2">
      <c r="A3792" s="17">
        <f>od_matrix_directed_all_pairs_pe!A3781</f>
        <v>43956</v>
      </c>
      <c r="B3792" s="30" t="str">
        <f>od_matrix_directed_all_pairs_pe!B3781</f>
        <v>Locality15</v>
      </c>
      <c r="C3792" s="30" t="str">
        <f>od_matrix_directed_all_pairs_pe!C3781</f>
        <v>Locality06</v>
      </c>
      <c r="D3792" s="30">
        <f>SUMIFS(od_matrix_directed_all_pairs_pe!D:D, od_matrix_directed_all_pairs_pe!A:A, A3792, od_matrix_directed_all_pairs_pe!B:B, B3792, od_matrix_directed_all_pairs_pe!C:C, C3792)</f>
        <v>27</v>
      </c>
      <c r="E3792" s="30">
        <f t="array" ref="E3792">INDEX(total_subscribers_per_day!B:B, MATCH(A3792, total_subscribers_per_day!A:A, 0), 0)</f>
        <v>9490</v>
      </c>
      <c r="F3792" s="40">
        <f>SUMIFS(baseline_subscriber_movements!C:C, baseline_subscriber_movements!A:A, B3792, baseline_subscriber_movements!B:B, C3792)</f>
        <v>2.6849551506283702E-3</v>
      </c>
      <c r="G3792" s="30">
        <f t="shared" si="0"/>
        <v>2.8451001053740781E-3</v>
      </c>
      <c r="H3792" s="30">
        <f t="shared" si="1"/>
        <v>1.0596452997392634</v>
      </c>
      <c r="I3792" s="30">
        <f t="shared" si="2"/>
        <v>5.9645299739263358</v>
      </c>
    </row>
    <row r="3793" spans="1:9" ht="15.75" customHeight="1" x14ac:dyDescent="0.2">
      <c r="A3793" s="17">
        <f>od_matrix_directed_all_pairs_pe!A3782</f>
        <v>43956</v>
      </c>
      <c r="B3793" s="30" t="str">
        <f>od_matrix_directed_all_pairs_pe!B3782</f>
        <v>Locality15</v>
      </c>
      <c r="C3793" s="30" t="str">
        <f>od_matrix_directed_all_pairs_pe!C3782</f>
        <v>Locality07</v>
      </c>
      <c r="D3793" s="30">
        <f>SUMIFS(od_matrix_directed_all_pairs_pe!D:D, od_matrix_directed_all_pairs_pe!A:A, A3793, od_matrix_directed_all_pairs_pe!B:B, B3793, od_matrix_directed_all_pairs_pe!C:C, C3793)</f>
        <v>37</v>
      </c>
      <c r="E3793" s="30">
        <f t="array" ref="E3793">INDEX(total_subscribers_per_day!B:B, MATCH(A3793, total_subscribers_per_day!A:A, 0), 0)</f>
        <v>9490</v>
      </c>
      <c r="F3793" s="40">
        <f>SUMIFS(baseline_subscriber_movements!C:C, baseline_subscriber_movements!A:A, B3793, baseline_subscriber_movements!B:B, C3793)</f>
        <v>4.0016849199663003E-3</v>
      </c>
      <c r="G3793" s="30">
        <f t="shared" si="0"/>
        <v>3.8988408851422548E-3</v>
      </c>
      <c r="H3793" s="30">
        <f t="shared" si="1"/>
        <v>0.97429981698186485</v>
      </c>
      <c r="I3793" s="30">
        <f t="shared" si="2"/>
        <v>-2.5700183018135148</v>
      </c>
    </row>
    <row r="3794" spans="1:9" ht="15.75" customHeight="1" x14ac:dyDescent="0.2">
      <c r="A3794" s="17">
        <f>od_matrix_directed_all_pairs_pe!A3783</f>
        <v>43956</v>
      </c>
      <c r="B3794" s="30" t="str">
        <f>od_matrix_directed_all_pairs_pe!B3783</f>
        <v>Locality15</v>
      </c>
      <c r="C3794" s="30" t="str">
        <f>od_matrix_directed_all_pairs_pe!C3783</f>
        <v>Locality08</v>
      </c>
      <c r="D3794" s="30">
        <f>SUMIFS(od_matrix_directed_all_pairs_pe!D:D, od_matrix_directed_all_pairs_pe!A:A, A3794, od_matrix_directed_all_pairs_pe!B:B, B3794, od_matrix_directed_all_pairs_pe!C:C, C3794)</f>
        <v>36</v>
      </c>
      <c r="E3794" s="30">
        <f t="array" ref="E3794">INDEX(total_subscribers_per_day!B:B, MATCH(A3794, total_subscribers_per_day!A:A, 0), 0)</f>
        <v>9490</v>
      </c>
      <c r="F3794" s="40">
        <f>SUMIFS(baseline_subscriber_movements!C:C, baseline_subscriber_movements!A:A, B3794, baseline_subscriber_movements!B:B, C3794)</f>
        <v>3.9928548912472397E-3</v>
      </c>
      <c r="G3794" s="30">
        <f t="shared" si="0"/>
        <v>3.7934668071654375E-3</v>
      </c>
      <c r="H3794" s="30">
        <f t="shared" si="1"/>
        <v>0.95006377904719697</v>
      </c>
      <c r="I3794" s="30">
        <f t="shared" si="2"/>
        <v>-4.993622095280303</v>
      </c>
    </row>
    <row r="3795" spans="1:9" ht="15.75" customHeight="1" x14ac:dyDescent="0.2">
      <c r="A3795" s="17">
        <f>od_matrix_directed_all_pairs_pe!A3784</f>
        <v>43956</v>
      </c>
      <c r="B3795" s="30" t="str">
        <f>od_matrix_directed_all_pairs_pe!B3784</f>
        <v>Locality15</v>
      </c>
      <c r="C3795" s="30" t="str">
        <f>od_matrix_directed_all_pairs_pe!C3784</f>
        <v>Locality09</v>
      </c>
      <c r="D3795" s="30">
        <f>SUMIFS(od_matrix_directed_all_pairs_pe!D:D, od_matrix_directed_all_pairs_pe!A:A, A3795, od_matrix_directed_all_pairs_pe!B:B, B3795, od_matrix_directed_all_pairs_pe!C:C, C3795)</f>
        <v>16</v>
      </c>
      <c r="E3795" s="30">
        <f t="array" ref="E3795">INDEX(total_subscribers_per_day!B:B, MATCH(A3795, total_subscribers_per_day!A:A, 0), 0)</f>
        <v>9490</v>
      </c>
      <c r="F3795" s="40">
        <f>SUMIFS(baseline_subscriber_movements!C:C, baseline_subscriber_movements!A:A, B3795, baseline_subscriber_movements!B:B, C3795)</f>
        <v>1.89135231690658E-3</v>
      </c>
      <c r="G3795" s="30">
        <f t="shared" si="0"/>
        <v>1.6859852476290833E-3</v>
      </c>
      <c r="H3795" s="30">
        <f t="shared" si="1"/>
        <v>0.89141786676033641</v>
      </c>
      <c r="I3795" s="30">
        <f t="shared" si="2"/>
        <v>-10.858213323966359</v>
      </c>
    </row>
    <row r="3796" spans="1:9" ht="15.75" customHeight="1" x14ac:dyDescent="0.2">
      <c r="A3796" s="17">
        <f>od_matrix_directed_all_pairs_pe!A3785</f>
        <v>43956</v>
      </c>
      <c r="B3796" s="30" t="str">
        <f>od_matrix_directed_all_pairs_pe!B3785</f>
        <v>Locality15</v>
      </c>
      <c r="C3796" s="30" t="str">
        <f>od_matrix_directed_all_pairs_pe!C3785</f>
        <v>Locality10</v>
      </c>
      <c r="D3796" s="30">
        <f>SUMIFS(od_matrix_directed_all_pairs_pe!D:D, od_matrix_directed_all_pairs_pe!A:A, A3796, od_matrix_directed_all_pairs_pe!B:B, B3796, od_matrix_directed_all_pairs_pe!C:C, C3796)</f>
        <v>38</v>
      </c>
      <c r="E3796" s="30">
        <f t="array" ref="E3796">INDEX(total_subscribers_per_day!B:B, MATCH(A3796, total_subscribers_per_day!A:A, 0), 0)</f>
        <v>9490</v>
      </c>
      <c r="F3796" s="40">
        <f>SUMIFS(baseline_subscriber_movements!C:C, baseline_subscriber_movements!A:A, B3796, baseline_subscriber_movements!B:B, C3796)</f>
        <v>3.7894736842105201E-3</v>
      </c>
      <c r="G3796" s="30">
        <f t="shared" si="0"/>
        <v>4.0042149631190731E-3</v>
      </c>
      <c r="H3796" s="30">
        <f t="shared" si="1"/>
        <v>1.0566678374897571</v>
      </c>
      <c r="I3796" s="30">
        <f t="shared" si="2"/>
        <v>5.6667837489757122</v>
      </c>
    </row>
    <row r="3797" spans="1:9" ht="15.75" customHeight="1" x14ac:dyDescent="0.2">
      <c r="A3797" s="17">
        <f>od_matrix_directed_all_pairs_pe!A3786</f>
        <v>43956</v>
      </c>
      <c r="B3797" s="30" t="str">
        <f>od_matrix_directed_all_pairs_pe!B3786</f>
        <v>Locality15</v>
      </c>
      <c r="C3797" s="30" t="str">
        <f>od_matrix_directed_all_pairs_pe!C3786</f>
        <v>Locality11</v>
      </c>
      <c r="D3797" s="30">
        <f>SUMIFS(od_matrix_directed_all_pairs_pe!D:D, od_matrix_directed_all_pairs_pe!A:A, A3797, od_matrix_directed_all_pairs_pe!B:B, B3797, od_matrix_directed_all_pairs_pe!C:C, C3797)</f>
        <v>33</v>
      </c>
      <c r="E3797" s="30">
        <f t="array" ref="E3797">INDEX(total_subscribers_per_day!B:B, MATCH(A3797, total_subscribers_per_day!A:A, 0), 0)</f>
        <v>9490</v>
      </c>
      <c r="F3797" s="40">
        <f>SUMIFS(baseline_subscriber_movements!C:C, baseline_subscriber_movements!A:A, B3797, baseline_subscriber_movements!B:B, C3797)</f>
        <v>4.1091560425666404E-3</v>
      </c>
      <c r="G3797" s="30">
        <f t="shared" si="0"/>
        <v>3.4773445732349841E-3</v>
      </c>
      <c r="H3797" s="30">
        <f t="shared" si="1"/>
        <v>0.84624300883521142</v>
      </c>
      <c r="I3797" s="30">
        <f t="shared" si="2"/>
        <v>-15.375699116478858</v>
      </c>
    </row>
    <row r="3798" spans="1:9" ht="15.75" customHeight="1" x14ac:dyDescent="0.2">
      <c r="A3798" s="17">
        <f>od_matrix_directed_all_pairs_pe!A3787</f>
        <v>43956</v>
      </c>
      <c r="B3798" s="30" t="str">
        <f>od_matrix_directed_all_pairs_pe!B3787</f>
        <v>Locality15</v>
      </c>
      <c r="C3798" s="30" t="str">
        <f>od_matrix_directed_all_pairs_pe!C3787</f>
        <v>Locality12</v>
      </c>
      <c r="D3798" s="30">
        <f>SUMIFS(od_matrix_directed_all_pairs_pe!D:D, od_matrix_directed_all_pairs_pe!A:A, A3798, od_matrix_directed_all_pairs_pe!B:B, B3798, od_matrix_directed_all_pairs_pe!C:C, C3798)</f>
        <v>17</v>
      </c>
      <c r="E3798" s="30">
        <f t="array" ref="E3798">INDEX(total_subscribers_per_day!B:B, MATCH(A3798, total_subscribers_per_day!A:A, 0), 0)</f>
        <v>9490</v>
      </c>
      <c r="F3798" s="40">
        <f>SUMIFS(baseline_subscriber_movements!C:C, baseline_subscriber_movements!A:A, B3798, baseline_subscriber_movements!B:B, C3798)</f>
        <v>2.6296413169243698E-3</v>
      </c>
      <c r="G3798" s="30">
        <f t="shared" si="0"/>
        <v>1.7913593256059009E-3</v>
      </c>
      <c r="H3798" s="30">
        <f t="shared" si="1"/>
        <v>0.68121812434141249</v>
      </c>
      <c r="I3798" s="30">
        <f t="shared" si="2"/>
        <v>-31.878187565858752</v>
      </c>
    </row>
    <row r="3799" spans="1:9" ht="15.75" customHeight="1" x14ac:dyDescent="0.2">
      <c r="A3799" s="17">
        <f>od_matrix_directed_all_pairs_pe!A3788</f>
        <v>43956</v>
      </c>
      <c r="B3799" s="30" t="str">
        <f>od_matrix_directed_all_pairs_pe!B3788</f>
        <v>Locality15</v>
      </c>
      <c r="C3799" s="30" t="str">
        <f>od_matrix_directed_all_pairs_pe!C3788</f>
        <v>Locality14</v>
      </c>
      <c r="D3799" s="30">
        <f>SUMIFS(od_matrix_directed_all_pairs_pe!D:D, od_matrix_directed_all_pairs_pe!A:A, A3799, od_matrix_directed_all_pairs_pe!B:B, B3799, od_matrix_directed_all_pairs_pe!C:C, C3799)</f>
        <v>22</v>
      </c>
      <c r="E3799" s="30">
        <f t="array" ref="E3799">INDEX(total_subscribers_per_day!B:B, MATCH(A3799, total_subscribers_per_day!A:A, 0), 0)</f>
        <v>9490</v>
      </c>
      <c r="F3799" s="40">
        <f>SUMIFS(baseline_subscriber_movements!C:C, baseline_subscriber_movements!A:A, B3799, baseline_subscriber_movements!B:B, C3799)</f>
        <v>2.6285353800862099E-3</v>
      </c>
      <c r="G3799" s="30">
        <f t="shared" si="0"/>
        <v>2.3182297154899895E-3</v>
      </c>
      <c r="H3799" s="30">
        <f t="shared" si="1"/>
        <v>0.8819473129610137</v>
      </c>
      <c r="I3799" s="30">
        <f t="shared" si="2"/>
        <v>-11.80526870389863</v>
      </c>
    </row>
    <row r="3800" spans="1:9" ht="15.75" customHeight="1" x14ac:dyDescent="0.2">
      <c r="A3800" s="17">
        <f>od_matrix_directed_all_pairs_pe!A3789</f>
        <v>43956</v>
      </c>
      <c r="B3800" s="30" t="str">
        <f>od_matrix_directed_all_pairs_pe!B3789</f>
        <v>Locality15</v>
      </c>
      <c r="C3800" s="30" t="str">
        <f>od_matrix_directed_all_pairs_pe!C3789</f>
        <v>Locality15</v>
      </c>
      <c r="D3800" s="30">
        <f>SUMIFS(od_matrix_directed_all_pairs_pe!D:D, od_matrix_directed_all_pairs_pe!A:A, A3800, od_matrix_directed_all_pairs_pe!B:B, B3800, od_matrix_directed_all_pairs_pe!C:C, C3800)</f>
        <v>46</v>
      </c>
      <c r="E3800" s="30">
        <f t="array" ref="E3800">INDEX(total_subscribers_per_day!B:B, MATCH(A3800, total_subscribers_per_day!A:A, 0), 0)</f>
        <v>9490</v>
      </c>
      <c r="F3800" s="40">
        <f>SUMIFS(baseline_subscriber_movements!C:C, baseline_subscriber_movements!A:A, B3800, baseline_subscriber_movements!B:B, C3800)</f>
        <v>3.78867606819616E-3</v>
      </c>
      <c r="G3800" s="30">
        <f t="shared" si="0"/>
        <v>4.8472075869336146E-3</v>
      </c>
      <c r="H3800" s="30">
        <f t="shared" si="1"/>
        <v>1.2793935136400922</v>
      </c>
      <c r="I3800" s="30">
        <f t="shared" si="2"/>
        <v>27.939351364009223</v>
      </c>
    </row>
    <row r="3801" spans="1:9" ht="15.75" customHeight="1" x14ac:dyDescent="0.2">
      <c r="A3801" s="17">
        <f>od_matrix_directed_all_pairs_pe!A3790</f>
        <v>43956</v>
      </c>
      <c r="B3801" s="30" t="str">
        <f>od_matrix_directed_all_pairs_pe!B3790</f>
        <v>Locality15</v>
      </c>
      <c r="C3801" s="30" t="str">
        <f>od_matrix_directed_all_pairs_pe!C3790</f>
        <v>Locality16</v>
      </c>
      <c r="D3801" s="30">
        <f>SUMIFS(od_matrix_directed_all_pairs_pe!D:D, od_matrix_directed_all_pairs_pe!A:A, A3801, od_matrix_directed_all_pairs_pe!B:B, B3801, od_matrix_directed_all_pairs_pe!C:C, C3801)</f>
        <v>35</v>
      </c>
      <c r="E3801" s="30">
        <f t="array" ref="E3801">INDEX(total_subscribers_per_day!B:B, MATCH(A3801, total_subscribers_per_day!A:A, 0), 0)</f>
        <v>9490</v>
      </c>
      <c r="F3801" s="40">
        <f>SUMIFS(baseline_subscriber_movements!C:C, baseline_subscriber_movements!A:A, B3801, baseline_subscriber_movements!B:B, C3801)</f>
        <v>3.8939170700905E-3</v>
      </c>
      <c r="G3801" s="30">
        <f t="shared" si="0"/>
        <v>3.6880927291886197E-3</v>
      </c>
      <c r="H3801" s="30">
        <f t="shared" si="1"/>
        <v>0.9471420841283873</v>
      </c>
      <c r="I3801" s="30">
        <f t="shared" si="2"/>
        <v>-5.2857915871612704</v>
      </c>
    </row>
    <row r="3802" spans="1:9" ht="15.75" customHeight="1" x14ac:dyDescent="0.2">
      <c r="A3802" s="17">
        <f>od_matrix_directed_all_pairs_pe!A3791</f>
        <v>43956</v>
      </c>
      <c r="B3802" s="30" t="str">
        <f>od_matrix_directed_all_pairs_pe!B3791</f>
        <v>Locality15</v>
      </c>
      <c r="C3802" s="30" t="str">
        <f>od_matrix_directed_all_pairs_pe!C3791</f>
        <v>Locality17</v>
      </c>
      <c r="D3802" s="30">
        <f>SUMIFS(od_matrix_directed_all_pairs_pe!D:D, od_matrix_directed_all_pairs_pe!A:A, A3802, od_matrix_directed_all_pairs_pe!B:B, B3802, od_matrix_directed_all_pairs_pe!C:C, C3802)</f>
        <v>19</v>
      </c>
      <c r="E3802" s="30">
        <f t="array" ref="E3802">INDEX(total_subscribers_per_day!B:B, MATCH(A3802, total_subscribers_per_day!A:A, 0), 0)</f>
        <v>9490</v>
      </c>
      <c r="F3802" s="40">
        <f>SUMIFS(baseline_subscriber_movements!C:C, baseline_subscriber_movements!A:A, B3802, baseline_subscriber_movements!B:B, C3802)</f>
        <v>2.6394976235798698E-3</v>
      </c>
      <c r="G3802" s="30">
        <f t="shared" si="0"/>
        <v>2.0021074815595365E-3</v>
      </c>
      <c r="H3802" s="30">
        <f t="shared" si="1"/>
        <v>0.75851838761807233</v>
      </c>
      <c r="I3802" s="30">
        <f t="shared" si="2"/>
        <v>-24.148161238192767</v>
      </c>
    </row>
    <row r="3803" spans="1:9" ht="15.75" customHeight="1" x14ac:dyDescent="0.2">
      <c r="A3803" s="17">
        <f>od_matrix_directed_all_pairs_pe!A3792</f>
        <v>43956</v>
      </c>
      <c r="B3803" s="30" t="str">
        <f>od_matrix_directed_all_pairs_pe!B3792</f>
        <v>Locality15</v>
      </c>
      <c r="C3803" s="30" t="str">
        <f>od_matrix_directed_all_pairs_pe!C3792</f>
        <v>Locality18</v>
      </c>
      <c r="D3803" s="30">
        <f>SUMIFS(od_matrix_directed_all_pairs_pe!D:D, od_matrix_directed_all_pairs_pe!A:A, A3803, od_matrix_directed_all_pairs_pe!B:B, B3803, od_matrix_directed_all_pairs_pe!C:C, C3803)</f>
        <v>27</v>
      </c>
      <c r="E3803" s="30">
        <f t="array" ref="E3803">INDEX(total_subscribers_per_day!B:B, MATCH(A3803, total_subscribers_per_day!A:A, 0), 0)</f>
        <v>9490</v>
      </c>
      <c r="F3803" s="40">
        <f>SUMIFS(baseline_subscriber_movements!C:C, baseline_subscriber_movements!A:A, B3803, baseline_subscriber_movements!B:B, C3803)</f>
        <v>3.8018798183546299E-3</v>
      </c>
      <c r="G3803" s="30">
        <f t="shared" si="0"/>
        <v>2.8451001053740781E-3</v>
      </c>
      <c r="H3803" s="30">
        <f t="shared" si="1"/>
        <v>0.7483403582718654</v>
      </c>
      <c r="I3803" s="30">
        <f t="shared" si="2"/>
        <v>-25.16596417281346</v>
      </c>
    </row>
    <row r="3804" spans="1:9" ht="15.75" customHeight="1" x14ac:dyDescent="0.2">
      <c r="A3804" s="17">
        <f>od_matrix_directed_all_pairs_pe!A3793</f>
        <v>43956</v>
      </c>
      <c r="B3804" s="30" t="str">
        <f>od_matrix_directed_all_pairs_pe!B3793</f>
        <v>Locality15</v>
      </c>
      <c r="C3804" s="30" t="str">
        <f>od_matrix_directed_all_pairs_pe!C3793</f>
        <v>Locality19</v>
      </c>
      <c r="D3804" s="30">
        <f>SUMIFS(od_matrix_directed_all_pairs_pe!D:D, od_matrix_directed_all_pairs_pe!A:A, A3804, od_matrix_directed_all_pairs_pe!B:B, B3804, od_matrix_directed_all_pairs_pe!C:C, C3804)</f>
        <v>22</v>
      </c>
      <c r="E3804" s="30">
        <f t="array" ref="E3804">INDEX(total_subscribers_per_day!B:B, MATCH(A3804, total_subscribers_per_day!A:A, 0), 0)</f>
        <v>9490</v>
      </c>
      <c r="F3804" s="40">
        <f>SUMIFS(baseline_subscriber_movements!C:C, baseline_subscriber_movements!A:A, B3804, baseline_subscriber_movements!B:B, C3804)</f>
        <v>2.7319533466428399E-3</v>
      </c>
      <c r="G3804" s="30">
        <f t="shared" si="0"/>
        <v>2.3182297154899895E-3</v>
      </c>
      <c r="H3804" s="30">
        <f t="shared" si="1"/>
        <v>0.8485612385507042</v>
      </c>
      <c r="I3804" s="30">
        <f t="shared" si="2"/>
        <v>-15.14387614492958</v>
      </c>
    </row>
    <row r="3805" spans="1:9" ht="15.75" customHeight="1" x14ac:dyDescent="0.2">
      <c r="A3805" s="17">
        <f>od_matrix_directed_all_pairs_pe!A3794</f>
        <v>43956</v>
      </c>
      <c r="B3805" s="30" t="str">
        <f>od_matrix_directed_all_pairs_pe!B3794</f>
        <v>Locality15</v>
      </c>
      <c r="C3805" s="30" t="str">
        <f>od_matrix_directed_all_pairs_pe!C3794</f>
        <v>Locality21</v>
      </c>
      <c r="D3805" s="30">
        <f>SUMIFS(od_matrix_directed_all_pairs_pe!D:D, od_matrix_directed_all_pairs_pe!A:A, A3805, od_matrix_directed_all_pairs_pe!B:B, B3805, od_matrix_directed_all_pairs_pe!C:C, C3805)</f>
        <v>57</v>
      </c>
      <c r="E3805" s="30">
        <f t="array" ref="E3805">INDEX(total_subscribers_per_day!B:B, MATCH(A3805, total_subscribers_per_day!A:A, 0), 0)</f>
        <v>9490</v>
      </c>
      <c r="F3805" s="40">
        <f>SUMIFS(baseline_subscriber_movements!C:C, baseline_subscriber_movements!A:A, B3805, baseline_subscriber_movements!B:B, C3805)</f>
        <v>6.3331222292590198E-3</v>
      </c>
      <c r="G3805" s="30">
        <f t="shared" si="0"/>
        <v>6.0063224446786087E-3</v>
      </c>
      <c r="H3805" s="30">
        <f t="shared" si="1"/>
        <v>0.94839831401475305</v>
      </c>
      <c r="I3805" s="30">
        <f t="shared" si="2"/>
        <v>-5.1601685985246952</v>
      </c>
    </row>
    <row r="3806" spans="1:9" ht="15.75" customHeight="1" x14ac:dyDescent="0.2">
      <c r="A3806" s="17">
        <f>od_matrix_directed_all_pairs_pe!A3795</f>
        <v>43956</v>
      </c>
      <c r="B3806" s="30" t="str">
        <f>od_matrix_directed_all_pairs_pe!B3795</f>
        <v>Locality15</v>
      </c>
      <c r="C3806" s="30" t="str">
        <f>od_matrix_directed_all_pairs_pe!C3795</f>
        <v>Locality22</v>
      </c>
      <c r="D3806" s="30">
        <f>SUMIFS(od_matrix_directed_all_pairs_pe!D:D, od_matrix_directed_all_pairs_pe!A:A, A3806, od_matrix_directed_all_pairs_pe!B:B, B3806, od_matrix_directed_all_pairs_pe!C:C, C3806)</f>
        <v>32</v>
      </c>
      <c r="E3806" s="30">
        <f t="array" ref="E3806">INDEX(total_subscribers_per_day!B:B, MATCH(A3806, total_subscribers_per_day!A:A, 0), 0)</f>
        <v>9490</v>
      </c>
      <c r="F3806" s="40">
        <f>SUMIFS(baseline_subscriber_movements!C:C, baseline_subscriber_movements!A:A, B3806, baseline_subscriber_movements!B:B, C3806)</f>
        <v>2.5875133010812399E-3</v>
      </c>
      <c r="G3806" s="30">
        <f t="shared" si="0"/>
        <v>3.3719704952581667E-3</v>
      </c>
      <c r="H3806" s="30">
        <f t="shared" si="1"/>
        <v>1.303170304032496</v>
      </c>
      <c r="I3806" s="30">
        <f t="shared" si="2"/>
        <v>30.3170304032496</v>
      </c>
    </row>
    <row r="3807" spans="1:9" ht="15.75" customHeight="1" x14ac:dyDescent="0.2">
      <c r="A3807" s="17">
        <f>od_matrix_directed_all_pairs_pe!A3796</f>
        <v>43956</v>
      </c>
      <c r="B3807" s="30" t="str">
        <f>od_matrix_directed_all_pairs_pe!B3796</f>
        <v>Locality15</v>
      </c>
      <c r="C3807" s="30" t="str">
        <f>od_matrix_directed_all_pairs_pe!C3796</f>
        <v>Locality23</v>
      </c>
      <c r="D3807" s="30">
        <f>SUMIFS(od_matrix_directed_all_pairs_pe!D:D, od_matrix_directed_all_pairs_pe!A:A, A3807, od_matrix_directed_all_pairs_pe!B:B, B3807, od_matrix_directed_all_pairs_pe!C:C, C3807)</f>
        <v>29</v>
      </c>
      <c r="E3807" s="30">
        <f t="array" ref="E3807">INDEX(total_subscribers_per_day!B:B, MATCH(A3807, total_subscribers_per_day!A:A, 0), 0)</f>
        <v>9490</v>
      </c>
      <c r="F3807" s="40">
        <f>SUMIFS(baseline_subscriber_movements!C:C, baseline_subscriber_movements!A:A, B3807, baseline_subscriber_movements!B:B, C3807)</f>
        <v>2.6313019682138701E-3</v>
      </c>
      <c r="G3807" s="30">
        <f t="shared" si="0"/>
        <v>3.0558482613277133E-3</v>
      </c>
      <c r="H3807" s="30">
        <f t="shared" si="1"/>
        <v>1.161344573234985</v>
      </c>
      <c r="I3807" s="30">
        <f t="shared" si="2"/>
        <v>16.134457323498495</v>
      </c>
    </row>
    <row r="3808" spans="1:9" ht="15.75" customHeight="1" x14ac:dyDescent="0.2">
      <c r="A3808" s="17">
        <f>od_matrix_directed_all_pairs_pe!A3797</f>
        <v>43956</v>
      </c>
      <c r="B3808" s="30" t="str">
        <f>od_matrix_directed_all_pairs_pe!B3797</f>
        <v>Locality15</v>
      </c>
      <c r="C3808" s="30" t="str">
        <f>od_matrix_directed_all_pairs_pe!C3797</f>
        <v>Locality24</v>
      </c>
      <c r="D3808" s="30">
        <f>SUMIFS(od_matrix_directed_all_pairs_pe!D:D, od_matrix_directed_all_pairs_pe!A:A, A3808, od_matrix_directed_all_pairs_pe!B:B, B3808, od_matrix_directed_all_pairs_pe!C:C, C3808)</f>
        <v>46</v>
      </c>
      <c r="E3808" s="30">
        <f t="array" ref="E3808">INDEX(total_subscribers_per_day!B:B, MATCH(A3808, total_subscribers_per_day!A:A, 0), 0)</f>
        <v>9490</v>
      </c>
      <c r="F3808" s="40">
        <f>SUMIFS(baseline_subscriber_movements!C:C, baseline_subscriber_movements!A:A, B3808, baseline_subscriber_movements!B:B, C3808)</f>
        <v>3.8816617708770399E-3</v>
      </c>
      <c r="G3808" s="30">
        <f t="shared" si="0"/>
        <v>4.8472075869336146E-3</v>
      </c>
      <c r="H3808" s="30">
        <f t="shared" si="1"/>
        <v>1.2487454788824672</v>
      </c>
      <c r="I3808" s="30">
        <f t="shared" si="2"/>
        <v>24.874547888246724</v>
      </c>
    </row>
    <row r="3809" spans="1:9" ht="15.75" customHeight="1" x14ac:dyDescent="0.2">
      <c r="A3809" s="17">
        <f>od_matrix_directed_all_pairs_pe!A3798</f>
        <v>43956</v>
      </c>
      <c r="B3809" s="30" t="str">
        <f>od_matrix_directed_all_pairs_pe!B3798</f>
        <v>Locality15</v>
      </c>
      <c r="C3809" s="30" t="str">
        <f>od_matrix_directed_all_pairs_pe!C3798</f>
        <v>Locality25</v>
      </c>
      <c r="D3809" s="30">
        <f>SUMIFS(od_matrix_directed_all_pairs_pe!D:D, od_matrix_directed_all_pairs_pe!A:A, A3809, od_matrix_directed_all_pairs_pe!B:B, B3809, od_matrix_directed_all_pairs_pe!C:C, C3809)</f>
        <v>40</v>
      </c>
      <c r="E3809" s="30">
        <f t="array" ref="E3809">INDEX(total_subscribers_per_day!B:B, MATCH(A3809, total_subscribers_per_day!A:A, 0), 0)</f>
        <v>9490</v>
      </c>
      <c r="F3809" s="40">
        <f>SUMIFS(baseline_subscriber_movements!C:C, baseline_subscriber_movements!A:A, B3809, baseline_subscriber_movements!B:B, C3809)</f>
        <v>5.3391959798994902E-3</v>
      </c>
      <c r="G3809" s="30">
        <f t="shared" si="0"/>
        <v>4.2149631190727078E-3</v>
      </c>
      <c r="H3809" s="30">
        <f t="shared" si="1"/>
        <v>0.78943779830161886</v>
      </c>
      <c r="I3809" s="30">
        <f t="shared" si="2"/>
        <v>-21.056220169838113</v>
      </c>
    </row>
    <row r="3810" spans="1:9" ht="15.75" customHeight="1" x14ac:dyDescent="0.2">
      <c r="A3810" s="17">
        <f>od_matrix_directed_all_pairs_pe!A3799</f>
        <v>43956</v>
      </c>
      <c r="B3810" s="30" t="str">
        <f>od_matrix_directed_all_pairs_pe!B3799</f>
        <v>Locality15</v>
      </c>
      <c r="C3810" s="30" t="str">
        <f>od_matrix_directed_all_pairs_pe!C3799</f>
        <v>Locality26</v>
      </c>
      <c r="D3810" s="30">
        <f>SUMIFS(od_matrix_directed_all_pairs_pe!D:D, od_matrix_directed_all_pairs_pe!A:A, A3810, od_matrix_directed_all_pairs_pe!B:B, B3810, od_matrix_directed_all_pairs_pe!C:C, C3810)</f>
        <v>27</v>
      </c>
      <c r="E3810" s="30">
        <f t="array" ref="E3810">INDEX(total_subscribers_per_day!B:B, MATCH(A3810, total_subscribers_per_day!A:A, 0), 0)</f>
        <v>9490</v>
      </c>
      <c r="F3810" s="40">
        <f>SUMIFS(baseline_subscriber_movements!C:C, baseline_subscriber_movements!A:A, B3810, baseline_subscriber_movements!B:B, C3810)</f>
        <v>2.6880954164603299E-3</v>
      </c>
      <c r="G3810" s="30">
        <f t="shared" si="0"/>
        <v>2.8451001053740781E-3</v>
      </c>
      <c r="H3810" s="30">
        <f t="shared" si="1"/>
        <v>1.0584074091835962</v>
      </c>
      <c r="I3810" s="30">
        <f t="shared" si="2"/>
        <v>5.8407409183596215</v>
      </c>
    </row>
    <row r="3811" spans="1:9" ht="15.75" customHeight="1" x14ac:dyDescent="0.2">
      <c r="A3811" s="17">
        <f>od_matrix_directed_all_pairs_pe!A3800</f>
        <v>43956</v>
      </c>
      <c r="B3811" s="30" t="str">
        <f>od_matrix_directed_all_pairs_pe!B3800</f>
        <v>Locality15</v>
      </c>
      <c r="C3811" s="30" t="str">
        <f>od_matrix_directed_all_pairs_pe!C3800</f>
        <v>Locality27</v>
      </c>
      <c r="D3811" s="30">
        <f>SUMIFS(od_matrix_directed_all_pairs_pe!D:D, od_matrix_directed_all_pairs_pe!A:A, A3811, od_matrix_directed_all_pairs_pe!B:B, B3811, od_matrix_directed_all_pairs_pe!C:C, C3811)</f>
        <v>67</v>
      </c>
      <c r="E3811" s="30">
        <f t="array" ref="E3811">INDEX(total_subscribers_per_day!B:B, MATCH(A3811, total_subscribers_per_day!A:A, 0), 0)</f>
        <v>9490</v>
      </c>
      <c r="F3811" s="40">
        <f>SUMIFS(baseline_subscriber_movements!C:C, baseline_subscriber_movements!A:A, B3811, baseline_subscriber_movements!B:B, C3811)</f>
        <v>6.6315789473684198E-3</v>
      </c>
      <c r="G3811" s="30">
        <f t="shared" si="0"/>
        <v>7.0600632244467859E-3</v>
      </c>
      <c r="H3811" s="30">
        <f t="shared" si="1"/>
        <v>1.064612708448325</v>
      </c>
      <c r="I3811" s="30">
        <f t="shared" si="2"/>
        <v>6.4612708448325007</v>
      </c>
    </row>
    <row r="3812" spans="1:9" ht="15.75" customHeight="1" x14ac:dyDescent="0.2">
      <c r="A3812" s="17">
        <f>od_matrix_directed_all_pairs_pe!A3801</f>
        <v>43956</v>
      </c>
      <c r="B3812" s="30" t="str">
        <f>od_matrix_directed_all_pairs_pe!B3801</f>
        <v>Locality15</v>
      </c>
      <c r="C3812" s="30" t="str">
        <f>od_matrix_directed_all_pairs_pe!C3801</f>
        <v>Locality28</v>
      </c>
      <c r="D3812" s="30">
        <f>SUMIFS(od_matrix_directed_all_pairs_pe!D:D, od_matrix_directed_all_pairs_pe!A:A, A3812, od_matrix_directed_all_pairs_pe!B:B, B3812, od_matrix_directed_all_pairs_pe!C:C, C3812)</f>
        <v>19</v>
      </c>
      <c r="E3812" s="30">
        <f t="array" ref="E3812">INDEX(total_subscribers_per_day!B:B, MATCH(A3812, total_subscribers_per_day!A:A, 0), 0)</f>
        <v>9490</v>
      </c>
      <c r="F3812" s="40">
        <f>SUMIFS(baseline_subscriber_movements!C:C, baseline_subscriber_movements!A:A, B3812, baseline_subscriber_movements!B:B, C3812)</f>
        <v>2.73655404694242E-3</v>
      </c>
      <c r="G3812" s="30">
        <f t="shared" si="0"/>
        <v>2.0021074815595365E-3</v>
      </c>
      <c r="H3812" s="30">
        <f t="shared" si="1"/>
        <v>0.73161627624220027</v>
      </c>
      <c r="I3812" s="30">
        <f t="shared" si="2"/>
        <v>-26.838372375779972</v>
      </c>
    </row>
    <row r="3813" spans="1:9" ht="15.75" customHeight="1" x14ac:dyDescent="0.2">
      <c r="A3813" s="17">
        <f>od_matrix_directed_all_pairs_pe!A3802</f>
        <v>43956</v>
      </c>
      <c r="B3813" s="30" t="str">
        <f>od_matrix_directed_all_pairs_pe!B3802</f>
        <v>Locality15</v>
      </c>
      <c r="C3813" s="30" t="str">
        <f>od_matrix_directed_all_pairs_pe!C3802</f>
        <v>Locality29</v>
      </c>
      <c r="D3813" s="30">
        <f>SUMIFS(od_matrix_directed_all_pairs_pe!D:D, od_matrix_directed_all_pairs_pe!A:A, A3813, od_matrix_directed_all_pairs_pe!B:B, B3813, od_matrix_directed_all_pairs_pe!C:C, C3813)</f>
        <v>68</v>
      </c>
      <c r="E3813" s="30">
        <f t="array" ref="E3813">INDEX(total_subscribers_per_day!B:B, MATCH(A3813, total_subscribers_per_day!A:A, 0), 0)</f>
        <v>9490</v>
      </c>
      <c r="F3813" s="40">
        <f>SUMIFS(baseline_subscriber_movements!C:C, baseline_subscriber_movements!A:A, B3813, baseline_subscriber_movements!B:B, C3813)</f>
        <v>7.5997466751108198E-3</v>
      </c>
      <c r="G3813" s="30">
        <f t="shared" si="0"/>
        <v>7.1654373024236037E-3</v>
      </c>
      <c r="H3813" s="30">
        <f t="shared" si="1"/>
        <v>0.94285212504390703</v>
      </c>
      <c r="I3813" s="30">
        <f t="shared" si="2"/>
        <v>-5.714787495609297</v>
      </c>
    </row>
    <row r="3814" spans="1:9" ht="15.75" customHeight="1" x14ac:dyDescent="0.2">
      <c r="A3814" s="17">
        <f>od_matrix_directed_all_pairs_pe!A3803</f>
        <v>43956</v>
      </c>
      <c r="B3814" s="30" t="str">
        <f>od_matrix_directed_all_pairs_pe!B3803</f>
        <v>Locality15</v>
      </c>
      <c r="C3814" s="30" t="str">
        <f>od_matrix_directed_all_pairs_pe!C3803</f>
        <v>Locality30</v>
      </c>
      <c r="D3814" s="30">
        <f>SUMIFS(od_matrix_directed_all_pairs_pe!D:D, od_matrix_directed_all_pairs_pe!A:A, A3814, od_matrix_directed_all_pairs_pe!B:B, B3814, od_matrix_directed_all_pairs_pe!C:C, C3814)</f>
        <v>58</v>
      </c>
      <c r="E3814" s="30">
        <f t="array" ref="E3814">INDEX(total_subscribers_per_day!B:B, MATCH(A3814, total_subscribers_per_day!A:A, 0), 0)</f>
        <v>9490</v>
      </c>
      <c r="F3814" s="40">
        <f>SUMIFS(baseline_subscriber_movements!C:C, baseline_subscriber_movements!A:A, B3814, baseline_subscriber_movements!B:B, C3814)</f>
        <v>6.21248815415394E-3</v>
      </c>
      <c r="G3814" s="30">
        <f t="shared" si="0"/>
        <v>6.1116965226554265E-3</v>
      </c>
      <c r="H3814" s="30">
        <f t="shared" si="1"/>
        <v>0.98377596399421385</v>
      </c>
      <c r="I3814" s="30">
        <f t="shared" si="2"/>
        <v>-1.6224036005786147</v>
      </c>
    </row>
    <row r="3815" spans="1:9" ht="15.75" customHeight="1" x14ac:dyDescent="0.2">
      <c r="A3815" s="17">
        <f>od_matrix_directed_all_pairs_pe!A3804</f>
        <v>43956</v>
      </c>
      <c r="B3815" s="30" t="str">
        <f>od_matrix_directed_all_pairs_pe!B3804</f>
        <v>Locality15</v>
      </c>
      <c r="C3815" s="30" t="str">
        <f>od_matrix_directed_all_pairs_pe!C3804</f>
        <v>Locality31</v>
      </c>
      <c r="D3815" s="30">
        <f>SUMIFS(od_matrix_directed_all_pairs_pe!D:D, od_matrix_directed_all_pairs_pe!A:A, A3815, od_matrix_directed_all_pairs_pe!B:B, B3815, od_matrix_directed_all_pairs_pe!C:C, C3815)</f>
        <v>101</v>
      </c>
      <c r="E3815" s="30">
        <f t="array" ref="E3815">INDEX(total_subscribers_per_day!B:B, MATCH(A3815, total_subscribers_per_day!A:A, 0), 0)</f>
        <v>9490</v>
      </c>
      <c r="F3815" s="40">
        <f>SUMIFS(baseline_subscriber_movements!C:C, baseline_subscriber_movements!A:A, B3815, baseline_subscriber_movements!B:B, C3815)</f>
        <v>1.0191216642151699E-2</v>
      </c>
      <c r="G3815" s="30">
        <f t="shared" si="0"/>
        <v>1.0642781875658588E-2</v>
      </c>
      <c r="H3815" s="30">
        <f t="shared" si="1"/>
        <v>1.0443092566239027</v>
      </c>
      <c r="I3815" s="30">
        <f t="shared" si="2"/>
        <v>4.4309256623902726</v>
      </c>
    </row>
    <row r="3816" spans="1:9" ht="15.75" customHeight="1" x14ac:dyDescent="0.2">
      <c r="A3816" s="17">
        <f>od_matrix_directed_all_pairs_pe!A3805</f>
        <v>43956</v>
      </c>
      <c r="B3816" s="30" t="str">
        <f>od_matrix_directed_all_pairs_pe!B3805</f>
        <v>Locality15</v>
      </c>
      <c r="C3816" s="30" t="str">
        <f>od_matrix_directed_all_pairs_pe!C3805</f>
        <v>Locality32</v>
      </c>
      <c r="D3816" s="30">
        <f>SUMIFS(od_matrix_directed_all_pairs_pe!D:D, od_matrix_directed_all_pairs_pe!A:A, A3816, od_matrix_directed_all_pairs_pe!B:B, B3816, od_matrix_directed_all_pairs_pe!C:C, C3816)</f>
        <v>68</v>
      </c>
      <c r="E3816" s="30">
        <f t="array" ref="E3816">INDEX(total_subscribers_per_day!B:B, MATCH(A3816, total_subscribers_per_day!A:A, 0), 0)</f>
        <v>9490</v>
      </c>
      <c r="F3816" s="40">
        <f>SUMIFS(baseline_subscriber_movements!C:C, baseline_subscriber_movements!A:A, B3816, baseline_subscriber_movements!B:B, C3816)</f>
        <v>6.4217286030108399E-3</v>
      </c>
      <c r="G3816" s="30">
        <f t="shared" si="0"/>
        <v>7.1654373024236037E-3</v>
      </c>
      <c r="H3816" s="30">
        <f t="shared" si="1"/>
        <v>1.115811294028227</v>
      </c>
      <c r="I3816" s="30">
        <f t="shared" si="2"/>
        <v>11.581129402822699</v>
      </c>
    </row>
    <row r="3817" spans="1:9" ht="15.75" customHeight="1" x14ac:dyDescent="0.2">
      <c r="A3817" s="17">
        <f>od_matrix_directed_all_pairs_pe!A3806</f>
        <v>43956</v>
      </c>
      <c r="B3817" s="30" t="str">
        <f>od_matrix_directed_all_pairs_pe!B3806</f>
        <v>Locality15</v>
      </c>
      <c r="C3817" s="30" t="str">
        <f>od_matrix_directed_all_pairs_pe!C3806</f>
        <v>Locality33</v>
      </c>
      <c r="D3817" s="30">
        <f>SUMIFS(od_matrix_directed_all_pairs_pe!D:D, od_matrix_directed_all_pairs_pe!A:A, A3817, od_matrix_directed_all_pairs_pe!B:B, B3817, od_matrix_directed_all_pairs_pe!C:C, C3817)</f>
        <v>40</v>
      </c>
      <c r="E3817" s="30">
        <f t="array" ref="E3817">INDEX(total_subscribers_per_day!B:B, MATCH(A3817, total_subscribers_per_day!A:A, 0), 0)</f>
        <v>9490</v>
      </c>
      <c r="F3817" s="40">
        <f>SUMIFS(baseline_subscriber_movements!C:C, baseline_subscriber_movements!A:A, B3817, baseline_subscriber_movements!B:B, C3817)</f>
        <v>5.2631578947368403E-3</v>
      </c>
      <c r="G3817" s="30">
        <f t="shared" si="0"/>
        <v>4.2149631190727078E-3</v>
      </c>
      <c r="H3817" s="30">
        <f t="shared" si="1"/>
        <v>0.80084299262381475</v>
      </c>
      <c r="I3817" s="30">
        <f t="shared" si="2"/>
        <v>-19.915700737618526</v>
      </c>
    </row>
    <row r="3818" spans="1:9" ht="15.75" customHeight="1" x14ac:dyDescent="0.2">
      <c r="A3818" s="17">
        <f>od_matrix_directed_all_pairs_pe!A3807</f>
        <v>43956</v>
      </c>
      <c r="B3818" s="30" t="str">
        <f>od_matrix_directed_all_pairs_pe!B3807</f>
        <v>Locality15</v>
      </c>
      <c r="C3818" s="30" t="str">
        <f>od_matrix_directed_all_pairs_pe!C3807</f>
        <v>Locality34</v>
      </c>
      <c r="D3818" s="30">
        <f>SUMIFS(od_matrix_directed_all_pairs_pe!D:D, od_matrix_directed_all_pairs_pe!A:A, A3818, od_matrix_directed_all_pairs_pe!B:B, B3818, od_matrix_directed_all_pairs_pe!C:C, C3818)</f>
        <v>20</v>
      </c>
      <c r="E3818" s="30">
        <f t="array" ref="E3818">INDEX(total_subscribers_per_day!B:B, MATCH(A3818, total_subscribers_per_day!A:A, 0), 0)</f>
        <v>9490</v>
      </c>
      <c r="F3818" s="40">
        <f>SUMIFS(baseline_subscriber_movements!C:C, baseline_subscriber_movements!A:A, B3818, baseline_subscriber_movements!B:B, C3818)</f>
        <v>2.84150705114712E-3</v>
      </c>
      <c r="G3818" s="30">
        <f t="shared" si="0"/>
        <v>2.1074815595363539E-3</v>
      </c>
      <c r="H3818" s="30">
        <f t="shared" si="1"/>
        <v>0.74167739921164755</v>
      </c>
      <c r="I3818" s="30">
        <f t="shared" si="2"/>
        <v>-25.832260078835244</v>
      </c>
    </row>
    <row r="3819" spans="1:9" ht="15.75" customHeight="1" x14ac:dyDescent="0.2">
      <c r="A3819" s="17">
        <f>od_matrix_directed_all_pairs_pe!A3808</f>
        <v>43956</v>
      </c>
      <c r="B3819" s="30" t="str">
        <f>od_matrix_directed_all_pairs_pe!B3808</f>
        <v>Locality15</v>
      </c>
      <c r="C3819" s="30" t="str">
        <f>od_matrix_directed_all_pairs_pe!C3808</f>
        <v>Locality35</v>
      </c>
      <c r="D3819" s="30">
        <f>SUMIFS(od_matrix_directed_all_pairs_pe!D:D, od_matrix_directed_all_pairs_pe!A:A, A3819, od_matrix_directed_all_pairs_pe!B:B, B3819, od_matrix_directed_all_pairs_pe!C:C, C3819)</f>
        <v>16</v>
      </c>
      <c r="E3819" s="30">
        <f t="array" ref="E3819">INDEX(total_subscribers_per_day!B:B, MATCH(A3819, total_subscribers_per_day!A:A, 0), 0)</f>
        <v>9490</v>
      </c>
      <c r="F3819" s="40">
        <f>SUMIFS(baseline_subscriber_movements!C:C, baseline_subscriber_movements!A:A, B3819, baseline_subscriber_movements!B:B, C3819)</f>
        <v>1.8949363090851601E-3</v>
      </c>
      <c r="G3819" s="30">
        <f t="shared" si="0"/>
        <v>1.6859852476290833E-3</v>
      </c>
      <c r="H3819" s="30">
        <f t="shared" si="1"/>
        <v>0.88973188151270666</v>
      </c>
      <c r="I3819" s="30">
        <f t="shared" si="2"/>
        <v>-11.026811848729334</v>
      </c>
    </row>
    <row r="3820" spans="1:9" ht="15.75" customHeight="1" x14ac:dyDescent="0.2">
      <c r="A3820" s="17">
        <f>od_matrix_directed_all_pairs_pe!A3809</f>
        <v>43956</v>
      </c>
      <c r="B3820" s="30" t="str">
        <f>od_matrix_directed_all_pairs_pe!B3809</f>
        <v>Locality16</v>
      </c>
      <c r="C3820" s="30" t="str">
        <f>od_matrix_directed_all_pairs_pe!C3809</f>
        <v>Locality01</v>
      </c>
      <c r="D3820" s="30">
        <f>SUMIFS(od_matrix_directed_all_pairs_pe!D:D, od_matrix_directed_all_pairs_pe!A:A, A3820, od_matrix_directed_all_pairs_pe!B:B, B3820, od_matrix_directed_all_pairs_pe!C:C, C3820)</f>
        <v>62</v>
      </c>
      <c r="E3820" s="30">
        <f t="array" ref="E3820">INDEX(total_subscribers_per_day!B:B, MATCH(A3820, total_subscribers_per_day!A:A, 0), 0)</f>
        <v>9490</v>
      </c>
      <c r="F3820" s="40">
        <f>SUMIFS(baseline_subscriber_movements!C:C, baseline_subscriber_movements!A:A, B3820, baseline_subscriber_movements!B:B, C3820)</f>
        <v>5.3391959798994902E-3</v>
      </c>
      <c r="G3820" s="30">
        <f t="shared" si="0"/>
        <v>6.5331928345626978E-3</v>
      </c>
      <c r="H3820" s="30">
        <f t="shared" si="1"/>
        <v>1.2236285873675092</v>
      </c>
      <c r="I3820" s="30">
        <f t="shared" si="2"/>
        <v>22.362858736750923</v>
      </c>
    </row>
    <row r="3821" spans="1:9" ht="15.75" customHeight="1" x14ac:dyDescent="0.2">
      <c r="A3821" s="17">
        <f>od_matrix_directed_all_pairs_pe!A3810</f>
        <v>43956</v>
      </c>
      <c r="B3821" s="30" t="str">
        <f>od_matrix_directed_all_pairs_pe!B3810</f>
        <v>Locality16</v>
      </c>
      <c r="C3821" s="30" t="str">
        <f>od_matrix_directed_all_pairs_pe!C3810</f>
        <v>Locality04</v>
      </c>
      <c r="D3821" s="30">
        <f>SUMIFS(od_matrix_directed_all_pairs_pe!D:D, od_matrix_directed_all_pairs_pe!A:A, A3821, od_matrix_directed_all_pairs_pe!B:B, B3821, od_matrix_directed_all_pairs_pe!C:C, C3821)</f>
        <v>50</v>
      </c>
      <c r="E3821" s="30">
        <f t="array" ref="E3821">INDEX(total_subscribers_per_day!B:B, MATCH(A3821, total_subscribers_per_day!A:A, 0), 0)</f>
        <v>9490</v>
      </c>
      <c r="F3821" s="40">
        <f>SUMIFS(baseline_subscriber_movements!C:C, baseline_subscriber_movements!A:A, B3821, baseline_subscriber_movements!B:B, C3821)</f>
        <v>5.2637119696810099E-3</v>
      </c>
      <c r="G3821" s="30">
        <f t="shared" si="0"/>
        <v>5.268703898840885E-3</v>
      </c>
      <c r="H3821" s="30">
        <f t="shared" si="1"/>
        <v>1.0009483667017931</v>
      </c>
      <c r="I3821" s="30">
        <f t="shared" si="2"/>
        <v>9.483667017931019E-2</v>
      </c>
    </row>
    <row r="3822" spans="1:9" ht="15.75" customHeight="1" x14ac:dyDescent="0.2">
      <c r="A3822" s="17">
        <f>od_matrix_directed_all_pairs_pe!A3811</f>
        <v>43956</v>
      </c>
      <c r="B3822" s="30" t="str">
        <f>od_matrix_directed_all_pairs_pe!B3811</f>
        <v>Locality16</v>
      </c>
      <c r="C3822" s="30" t="str">
        <f>od_matrix_directed_all_pairs_pe!C3811</f>
        <v>Locality05</v>
      </c>
      <c r="D3822" s="30">
        <f>SUMIFS(od_matrix_directed_all_pairs_pe!D:D, od_matrix_directed_all_pairs_pe!A:A, A3822, od_matrix_directed_all_pairs_pe!B:B, B3822, od_matrix_directed_all_pairs_pe!C:C, C3822)</f>
        <v>16</v>
      </c>
      <c r="E3822" s="30">
        <f t="array" ref="E3822">INDEX(total_subscribers_per_day!B:B, MATCH(A3822, total_subscribers_per_day!A:A, 0), 0)</f>
        <v>9490</v>
      </c>
      <c r="F3822" s="40">
        <f>SUMIFS(baseline_subscriber_movements!C:C, baseline_subscriber_movements!A:A, B3822, baseline_subscriber_movements!B:B, C3822)</f>
        <v>1.89543579610288E-3</v>
      </c>
      <c r="G3822" s="30">
        <f t="shared" si="0"/>
        <v>1.6859852476290833E-3</v>
      </c>
      <c r="H3822" s="30">
        <f t="shared" si="1"/>
        <v>0.88949741853327957</v>
      </c>
      <c r="I3822" s="30">
        <f t="shared" si="2"/>
        <v>-11.050258146672043</v>
      </c>
    </row>
    <row r="3823" spans="1:9" ht="15.75" customHeight="1" x14ac:dyDescent="0.2">
      <c r="A3823" s="17">
        <f>od_matrix_directed_all_pairs_pe!A3812</f>
        <v>43956</v>
      </c>
      <c r="B3823" s="30" t="str">
        <f>od_matrix_directed_all_pairs_pe!B3812</f>
        <v>Locality16</v>
      </c>
      <c r="C3823" s="30" t="str">
        <f>od_matrix_directed_all_pairs_pe!C3812</f>
        <v>Locality06</v>
      </c>
      <c r="D3823" s="30">
        <f>SUMIFS(od_matrix_directed_all_pairs_pe!D:D, od_matrix_directed_all_pairs_pe!A:A, A3823, od_matrix_directed_all_pairs_pe!B:B, B3823, od_matrix_directed_all_pairs_pe!C:C, C3823)</f>
        <v>25</v>
      </c>
      <c r="E3823" s="30">
        <f t="array" ref="E3823">INDEX(total_subscribers_per_day!B:B, MATCH(A3823, total_subscribers_per_day!A:A, 0), 0)</f>
        <v>9490</v>
      </c>
      <c r="F3823" s="40">
        <f>SUMIFS(baseline_subscriber_movements!C:C, baseline_subscriber_movements!A:A, B3823, baseline_subscriber_movements!B:B, C3823)</f>
        <v>2.6289516326421301E-3</v>
      </c>
      <c r="G3823" s="30">
        <f t="shared" si="0"/>
        <v>2.6343519494204425E-3</v>
      </c>
      <c r="H3823" s="30">
        <f t="shared" si="1"/>
        <v>1.0020541712183899</v>
      </c>
      <c r="I3823" s="30">
        <f t="shared" si="2"/>
        <v>0.20541712183899108</v>
      </c>
    </row>
    <row r="3824" spans="1:9" ht="15.75" customHeight="1" x14ac:dyDescent="0.2">
      <c r="A3824" s="17">
        <f>od_matrix_directed_all_pairs_pe!A3813</f>
        <v>43956</v>
      </c>
      <c r="B3824" s="30" t="str">
        <f>od_matrix_directed_all_pairs_pe!B3813</f>
        <v>Locality16</v>
      </c>
      <c r="C3824" s="30" t="str">
        <f>od_matrix_directed_all_pairs_pe!C3813</f>
        <v>Locality07</v>
      </c>
      <c r="D3824" s="30">
        <f>SUMIFS(od_matrix_directed_all_pairs_pe!D:D, od_matrix_directed_all_pairs_pe!A:A, A3824, od_matrix_directed_all_pairs_pe!B:B, B3824, od_matrix_directed_all_pairs_pe!C:C, C3824)</f>
        <v>35</v>
      </c>
      <c r="E3824" s="30">
        <f t="array" ref="E3824">INDEX(total_subscribers_per_day!B:B, MATCH(A3824, total_subscribers_per_day!A:A, 0), 0)</f>
        <v>9490</v>
      </c>
      <c r="F3824" s="40">
        <f>SUMIFS(baseline_subscriber_movements!C:C, baseline_subscriber_movements!A:A, B3824, baseline_subscriber_movements!B:B, C3824)</f>
        <v>4.0122479146869304E-3</v>
      </c>
      <c r="G3824" s="30">
        <f t="shared" si="0"/>
        <v>3.6880927291886197E-3</v>
      </c>
      <c r="H3824" s="30">
        <f t="shared" si="1"/>
        <v>0.91920858521435511</v>
      </c>
      <c r="I3824" s="30">
        <f t="shared" si="2"/>
        <v>-8.0791414785644893</v>
      </c>
    </row>
    <row r="3825" spans="1:9" ht="15.75" customHeight="1" x14ac:dyDescent="0.2">
      <c r="A3825" s="17">
        <f>od_matrix_directed_all_pairs_pe!A3814</f>
        <v>43956</v>
      </c>
      <c r="B3825" s="30" t="str">
        <f>od_matrix_directed_all_pairs_pe!B3814</f>
        <v>Locality16</v>
      </c>
      <c r="C3825" s="30" t="str">
        <f>od_matrix_directed_all_pairs_pe!C3814</f>
        <v>Locality08</v>
      </c>
      <c r="D3825" s="30">
        <f>SUMIFS(od_matrix_directed_all_pairs_pe!D:D, od_matrix_directed_all_pairs_pe!A:A, A3825, od_matrix_directed_all_pairs_pe!B:B, B3825, od_matrix_directed_all_pairs_pe!C:C, C3825)</f>
        <v>42</v>
      </c>
      <c r="E3825" s="30">
        <f t="array" ref="E3825">INDEX(total_subscribers_per_day!B:B, MATCH(A3825, total_subscribers_per_day!A:A, 0), 0)</f>
        <v>9490</v>
      </c>
      <c r="F3825" s="40">
        <f>SUMIFS(baseline_subscriber_movements!C:C, baseline_subscriber_movements!A:A, B3825, baseline_subscriber_movements!B:B, C3825)</f>
        <v>4.1013776422336697E-3</v>
      </c>
      <c r="G3825" s="30">
        <f t="shared" si="0"/>
        <v>4.4257112750263434E-3</v>
      </c>
      <c r="H3825" s="30">
        <f t="shared" si="1"/>
        <v>1.0790791926724497</v>
      </c>
      <c r="I3825" s="30">
        <f t="shared" si="2"/>
        <v>7.9079192672449672</v>
      </c>
    </row>
    <row r="3826" spans="1:9" ht="15.75" customHeight="1" x14ac:dyDescent="0.2">
      <c r="A3826" s="17">
        <f>od_matrix_directed_all_pairs_pe!A3815</f>
        <v>43956</v>
      </c>
      <c r="B3826" s="30" t="str">
        <f>od_matrix_directed_all_pairs_pe!B3815</f>
        <v>Locality16</v>
      </c>
      <c r="C3826" s="30" t="str">
        <f>od_matrix_directed_all_pairs_pe!C3815</f>
        <v>Locality10</v>
      </c>
      <c r="D3826" s="30">
        <f>SUMIFS(od_matrix_directed_all_pairs_pe!D:D, od_matrix_directed_all_pairs_pe!A:A, A3826, od_matrix_directed_all_pairs_pe!B:B, B3826, od_matrix_directed_all_pairs_pe!C:C, C3826)</f>
        <v>47</v>
      </c>
      <c r="E3826" s="30">
        <f t="array" ref="E3826">INDEX(total_subscribers_per_day!B:B, MATCH(A3826, total_subscribers_per_day!A:A, 0), 0)</f>
        <v>9490</v>
      </c>
      <c r="F3826" s="40">
        <f>SUMIFS(baseline_subscriber_movements!C:C, baseline_subscriber_movements!A:A, B3826, baseline_subscriber_movements!B:B, C3826)</f>
        <v>4.0884788761924697E-3</v>
      </c>
      <c r="G3826" s="30">
        <f t="shared" si="0"/>
        <v>4.9525816649104324E-3</v>
      </c>
      <c r="H3826" s="30">
        <f t="shared" si="1"/>
        <v>1.2113506795277091</v>
      </c>
      <c r="I3826" s="30">
        <f t="shared" si="2"/>
        <v>21.135067952770914</v>
      </c>
    </row>
    <row r="3827" spans="1:9" ht="15.75" customHeight="1" x14ac:dyDescent="0.2">
      <c r="A3827" s="17">
        <f>od_matrix_directed_all_pairs_pe!A3816</f>
        <v>43956</v>
      </c>
      <c r="B3827" s="30" t="str">
        <f>od_matrix_directed_all_pairs_pe!B3816</f>
        <v>Locality16</v>
      </c>
      <c r="C3827" s="30" t="str">
        <f>od_matrix_directed_all_pairs_pe!C3816</f>
        <v>Locality11</v>
      </c>
      <c r="D3827" s="30">
        <f>SUMIFS(od_matrix_directed_all_pairs_pe!D:D, od_matrix_directed_all_pairs_pe!A:A, A3827, od_matrix_directed_all_pairs_pe!B:B, B3827, od_matrix_directed_all_pairs_pe!C:C, C3827)</f>
        <v>33</v>
      </c>
      <c r="E3827" s="30">
        <f t="array" ref="E3827">INDEX(total_subscribers_per_day!B:B, MATCH(A3827, total_subscribers_per_day!A:A, 0), 0)</f>
        <v>9490</v>
      </c>
      <c r="F3827" s="40">
        <f>SUMIFS(baseline_subscriber_movements!C:C, baseline_subscriber_movements!A:A, B3827, baseline_subscriber_movements!B:B, C3827)</f>
        <v>3.8939170700905E-3</v>
      </c>
      <c r="G3827" s="30">
        <f t="shared" si="0"/>
        <v>3.4773445732349841E-3</v>
      </c>
      <c r="H3827" s="30">
        <f t="shared" si="1"/>
        <v>0.89301967932105086</v>
      </c>
      <c r="I3827" s="30">
        <f t="shared" si="2"/>
        <v>-10.698032067894914</v>
      </c>
    </row>
    <row r="3828" spans="1:9" ht="15.75" customHeight="1" x14ac:dyDescent="0.2">
      <c r="A3828" s="17">
        <f>od_matrix_directed_all_pairs_pe!A3817</f>
        <v>43956</v>
      </c>
      <c r="B3828" s="30" t="str">
        <f>od_matrix_directed_all_pairs_pe!B3817</f>
        <v>Locality16</v>
      </c>
      <c r="C3828" s="30" t="str">
        <f>od_matrix_directed_all_pairs_pe!C3817</f>
        <v>Locality12</v>
      </c>
      <c r="D3828" s="30">
        <f>SUMIFS(od_matrix_directed_all_pairs_pe!D:D, od_matrix_directed_all_pairs_pe!A:A, A3828, od_matrix_directed_all_pairs_pe!B:B, B3828, od_matrix_directed_all_pairs_pe!C:C, C3828)</f>
        <v>21</v>
      </c>
      <c r="E3828" s="30">
        <f t="array" ref="E3828">INDEX(total_subscribers_per_day!B:B, MATCH(A3828, total_subscribers_per_day!A:A, 0), 0)</f>
        <v>9490</v>
      </c>
      <c r="F3828" s="40">
        <f>SUMIFS(baseline_subscriber_movements!C:C, baseline_subscriber_movements!A:A, B3828, baseline_subscriber_movements!B:B, C3828)</f>
        <v>2.6285353800862099E-3</v>
      </c>
      <c r="G3828" s="30">
        <f t="shared" si="0"/>
        <v>2.2128556375131717E-3</v>
      </c>
      <c r="H3828" s="30">
        <f t="shared" si="1"/>
        <v>0.84185879873551295</v>
      </c>
      <c r="I3828" s="30">
        <f t="shared" si="2"/>
        <v>-15.814120126448705</v>
      </c>
    </row>
    <row r="3829" spans="1:9" ht="15.75" customHeight="1" x14ac:dyDescent="0.2">
      <c r="A3829" s="17">
        <f>od_matrix_directed_all_pairs_pe!A3818</f>
        <v>43956</v>
      </c>
      <c r="B3829" s="30" t="str">
        <f>od_matrix_directed_all_pairs_pe!B3818</f>
        <v>Locality16</v>
      </c>
      <c r="C3829" s="30" t="str">
        <f>od_matrix_directed_all_pairs_pe!C3818</f>
        <v>Locality14</v>
      </c>
      <c r="D3829" s="30">
        <f>SUMIFS(od_matrix_directed_all_pairs_pe!D:D, od_matrix_directed_all_pairs_pe!A:A, A3829, od_matrix_directed_all_pairs_pe!B:B, B3829, od_matrix_directed_all_pairs_pe!C:C, C3829)</f>
        <v>29</v>
      </c>
      <c r="E3829" s="30">
        <f t="array" ref="E3829">INDEX(total_subscribers_per_day!B:B, MATCH(A3829, total_subscribers_per_day!A:A, 0), 0)</f>
        <v>9490</v>
      </c>
      <c r="F3829" s="40">
        <f>SUMIFS(baseline_subscriber_movements!C:C, baseline_subscriber_movements!A:A, B3829, baseline_subscriber_movements!B:B, C3829)</f>
        <v>2.5260498894853099E-3</v>
      </c>
      <c r="G3829" s="30">
        <f t="shared" si="0"/>
        <v>3.0558482613277133E-3</v>
      </c>
      <c r="H3829" s="30">
        <f t="shared" si="1"/>
        <v>1.2097339304531121</v>
      </c>
      <c r="I3829" s="30">
        <f t="shared" si="2"/>
        <v>20.973393045311205</v>
      </c>
    </row>
    <row r="3830" spans="1:9" ht="15.75" customHeight="1" x14ac:dyDescent="0.2">
      <c r="A3830" s="17">
        <f>od_matrix_directed_all_pairs_pe!A3819</f>
        <v>43956</v>
      </c>
      <c r="B3830" s="30" t="str">
        <f>od_matrix_directed_all_pairs_pe!B3819</f>
        <v>Locality16</v>
      </c>
      <c r="C3830" s="30" t="str">
        <f>od_matrix_directed_all_pairs_pe!C3819</f>
        <v>Locality15</v>
      </c>
      <c r="D3830" s="30">
        <f>SUMIFS(od_matrix_directed_all_pairs_pe!D:D, od_matrix_directed_all_pairs_pe!A:A, A3830, od_matrix_directed_all_pairs_pe!B:B, B3830, od_matrix_directed_all_pairs_pe!C:C, C3830)</f>
        <v>40</v>
      </c>
      <c r="E3830" s="30">
        <f t="array" ref="E3830">INDEX(total_subscribers_per_day!B:B, MATCH(A3830, total_subscribers_per_day!A:A, 0), 0)</f>
        <v>9490</v>
      </c>
      <c r="F3830" s="40">
        <f>SUMIFS(baseline_subscriber_movements!C:C, baseline_subscriber_movements!A:A, B3830, baseline_subscriber_movements!B:B, C3830)</f>
        <v>3.8926880589163501E-3</v>
      </c>
      <c r="G3830" s="30">
        <f t="shared" si="0"/>
        <v>4.2149631190727078E-3</v>
      </c>
      <c r="H3830" s="30">
        <f t="shared" si="1"/>
        <v>1.0827898499131401</v>
      </c>
      <c r="I3830" s="30">
        <f t="shared" si="2"/>
        <v>8.2789849913140081</v>
      </c>
    </row>
    <row r="3831" spans="1:9" ht="15.75" customHeight="1" x14ac:dyDescent="0.2">
      <c r="A3831" s="17">
        <f>od_matrix_directed_all_pairs_pe!A3820</f>
        <v>43956</v>
      </c>
      <c r="B3831" s="30" t="str">
        <f>od_matrix_directed_all_pairs_pe!B3820</f>
        <v>Locality16</v>
      </c>
      <c r="C3831" s="30" t="str">
        <f>od_matrix_directed_all_pairs_pe!C3820</f>
        <v>Locality16</v>
      </c>
      <c r="D3831" s="30">
        <f>SUMIFS(od_matrix_directed_all_pairs_pe!D:D, od_matrix_directed_all_pairs_pe!A:A, A3831, od_matrix_directed_all_pairs_pe!B:B, B3831, od_matrix_directed_all_pairs_pe!C:C, C3831)</f>
        <v>34</v>
      </c>
      <c r="E3831" s="30">
        <f t="array" ref="E3831">INDEX(total_subscribers_per_day!B:B, MATCH(A3831, total_subscribers_per_day!A:A, 0), 0)</f>
        <v>9490</v>
      </c>
      <c r="F3831" s="40">
        <f>SUMIFS(baseline_subscriber_movements!C:C, baseline_subscriber_movements!A:A, B3831, baseline_subscriber_movements!B:B, C3831)</f>
        <v>3.8050945988796102E-3</v>
      </c>
      <c r="G3831" s="30">
        <f t="shared" si="0"/>
        <v>3.5827186512118019E-3</v>
      </c>
      <c r="H3831" s="30">
        <f t="shared" si="1"/>
        <v>0.9415583655309685</v>
      </c>
      <c r="I3831" s="30">
        <f t="shared" si="2"/>
        <v>-5.84416344690315</v>
      </c>
    </row>
    <row r="3832" spans="1:9" ht="15.75" customHeight="1" x14ac:dyDescent="0.2">
      <c r="A3832" s="17">
        <f>od_matrix_directed_all_pairs_pe!A3821</f>
        <v>43956</v>
      </c>
      <c r="B3832" s="30" t="str">
        <f>od_matrix_directed_all_pairs_pe!B3821</f>
        <v>Locality16</v>
      </c>
      <c r="C3832" s="30" t="str">
        <f>od_matrix_directed_all_pairs_pe!C3821</f>
        <v>Locality17</v>
      </c>
      <c r="D3832" s="30">
        <f>SUMIFS(od_matrix_directed_all_pairs_pe!D:D, od_matrix_directed_all_pairs_pe!A:A, A3832, od_matrix_directed_all_pairs_pe!B:B, B3832, od_matrix_directed_all_pairs_pe!C:C, C3832)</f>
        <v>17</v>
      </c>
      <c r="E3832" s="30">
        <f t="array" ref="E3832">INDEX(total_subscribers_per_day!B:B, MATCH(A3832, total_subscribers_per_day!A:A, 0), 0)</f>
        <v>9490</v>
      </c>
      <c r="F3832" s="40">
        <f>SUMIFS(baseline_subscriber_movements!C:C, baseline_subscriber_movements!A:A, B3832, baseline_subscriber_movements!B:B, C3832)</f>
        <v>2.7356917197465399E-3</v>
      </c>
      <c r="G3832" s="30">
        <f t="shared" si="0"/>
        <v>1.7913593256059009E-3</v>
      </c>
      <c r="H3832" s="30">
        <f t="shared" si="1"/>
        <v>0.6548103767232476</v>
      </c>
      <c r="I3832" s="30">
        <f t="shared" si="2"/>
        <v>-34.51896232767524</v>
      </c>
    </row>
    <row r="3833" spans="1:9" ht="15.75" customHeight="1" x14ac:dyDescent="0.2">
      <c r="A3833" s="17">
        <f>od_matrix_directed_all_pairs_pe!A3822</f>
        <v>43956</v>
      </c>
      <c r="B3833" s="30" t="str">
        <f>od_matrix_directed_all_pairs_pe!B3822</f>
        <v>Locality16</v>
      </c>
      <c r="C3833" s="30" t="str">
        <f>od_matrix_directed_all_pairs_pe!C3822</f>
        <v>Locality18</v>
      </c>
      <c r="D3833" s="30">
        <f>SUMIFS(od_matrix_directed_all_pairs_pe!D:D, od_matrix_directed_all_pairs_pe!A:A, A3833, od_matrix_directed_all_pairs_pe!B:B, B3833, od_matrix_directed_all_pairs_pe!C:C, C3833)</f>
        <v>44</v>
      </c>
      <c r="E3833" s="30">
        <f t="array" ref="E3833">INDEX(total_subscribers_per_day!B:B, MATCH(A3833, total_subscribers_per_day!A:A, 0), 0)</f>
        <v>9490</v>
      </c>
      <c r="F3833" s="40">
        <f>SUMIFS(baseline_subscriber_movements!C:C, baseline_subscriber_movements!A:A, B3833, baseline_subscriber_movements!B:B, C3833)</f>
        <v>4.1897978422541097E-3</v>
      </c>
      <c r="G3833" s="30">
        <f t="shared" si="0"/>
        <v>4.636459430979979E-3</v>
      </c>
      <c r="H3833" s="30">
        <f t="shared" si="1"/>
        <v>1.1066069546891468</v>
      </c>
      <c r="I3833" s="30">
        <f t="shared" si="2"/>
        <v>10.660695468914682</v>
      </c>
    </row>
    <row r="3834" spans="1:9" ht="15.75" customHeight="1" x14ac:dyDescent="0.2">
      <c r="A3834" s="17">
        <f>od_matrix_directed_all_pairs_pe!A3823</f>
        <v>43956</v>
      </c>
      <c r="B3834" s="30" t="str">
        <f>od_matrix_directed_all_pairs_pe!B3823</f>
        <v>Locality16</v>
      </c>
      <c r="C3834" s="30" t="str">
        <f>od_matrix_directed_all_pairs_pe!C3823</f>
        <v>Locality19</v>
      </c>
      <c r="D3834" s="30">
        <f>SUMIFS(od_matrix_directed_all_pairs_pe!D:D, od_matrix_directed_all_pairs_pe!A:A, A3834, od_matrix_directed_all_pairs_pe!B:B, B3834, od_matrix_directed_all_pairs_pe!C:C, C3834)</f>
        <v>30</v>
      </c>
      <c r="E3834" s="30">
        <f t="array" ref="E3834">INDEX(total_subscribers_per_day!B:B, MATCH(A3834, total_subscribers_per_day!A:A, 0), 0)</f>
        <v>9490</v>
      </c>
      <c r="F3834" s="40">
        <f>SUMIFS(baseline_subscriber_movements!C:C, baseline_subscriber_movements!A:A, B3834, baseline_subscriber_movements!B:B, C3834)</f>
        <v>2.6208197924310699E-3</v>
      </c>
      <c r="G3834" s="30">
        <f t="shared" si="0"/>
        <v>3.1612223393045311E-3</v>
      </c>
      <c r="H3834" s="30">
        <f t="shared" si="1"/>
        <v>1.2061959957850381</v>
      </c>
      <c r="I3834" s="30">
        <f t="shared" si="2"/>
        <v>20.619599578503809</v>
      </c>
    </row>
    <row r="3835" spans="1:9" ht="15.75" customHeight="1" x14ac:dyDescent="0.2">
      <c r="A3835" s="17">
        <f>od_matrix_directed_all_pairs_pe!A3824</f>
        <v>43956</v>
      </c>
      <c r="B3835" s="30" t="str">
        <f>od_matrix_directed_all_pairs_pe!B3824</f>
        <v>Locality16</v>
      </c>
      <c r="C3835" s="30" t="str">
        <f>od_matrix_directed_all_pairs_pe!C3824</f>
        <v>Locality21</v>
      </c>
      <c r="D3835" s="30">
        <f>SUMIFS(od_matrix_directed_all_pairs_pe!D:D, od_matrix_directed_all_pairs_pe!A:A, A3835, od_matrix_directed_all_pairs_pe!B:B, B3835, od_matrix_directed_all_pairs_pe!C:C, C3835)</f>
        <v>68</v>
      </c>
      <c r="E3835" s="30">
        <f t="array" ref="E3835">INDEX(total_subscribers_per_day!B:B, MATCH(A3835, total_subscribers_per_day!A:A, 0), 0)</f>
        <v>9490</v>
      </c>
      <c r="F3835" s="40">
        <f>SUMIFS(baseline_subscriber_movements!C:C, baseline_subscriber_movements!A:A, B3835, baseline_subscriber_movements!B:B, C3835)</f>
        <v>6.30450772302196E-3</v>
      </c>
      <c r="G3835" s="30">
        <f t="shared" si="0"/>
        <v>7.1654373024236037E-3</v>
      </c>
      <c r="H3835" s="30">
        <f t="shared" si="1"/>
        <v>1.136557780119424</v>
      </c>
      <c r="I3835" s="30">
        <f t="shared" si="2"/>
        <v>13.655778011942399</v>
      </c>
    </row>
    <row r="3836" spans="1:9" ht="15.75" customHeight="1" x14ac:dyDescent="0.2">
      <c r="A3836" s="17">
        <f>od_matrix_directed_all_pairs_pe!A3825</f>
        <v>43956</v>
      </c>
      <c r="B3836" s="30" t="str">
        <f>od_matrix_directed_all_pairs_pe!B3825</f>
        <v>Locality16</v>
      </c>
      <c r="C3836" s="30" t="str">
        <f>od_matrix_directed_all_pairs_pe!C3825</f>
        <v>Locality22</v>
      </c>
      <c r="D3836" s="30">
        <f>SUMIFS(od_matrix_directed_all_pairs_pe!D:D, od_matrix_directed_all_pairs_pe!A:A, A3836, od_matrix_directed_all_pairs_pe!B:B, B3836, od_matrix_directed_all_pairs_pe!C:C, C3836)</f>
        <v>28</v>
      </c>
      <c r="E3836" s="30">
        <f t="array" ref="E3836">INDEX(total_subscribers_per_day!B:B, MATCH(A3836, total_subscribers_per_day!A:A, 0), 0)</f>
        <v>9490</v>
      </c>
      <c r="F3836" s="40">
        <f>SUMIFS(baseline_subscriber_movements!C:C, baseline_subscriber_movements!A:A, B3836, baseline_subscriber_movements!B:B, C3836)</f>
        <v>2.6290882322010699E-3</v>
      </c>
      <c r="G3836" s="30">
        <f t="shared" si="0"/>
        <v>2.9504741833508955E-3</v>
      </c>
      <c r="H3836" s="30">
        <f t="shared" si="1"/>
        <v>1.1222423603793479</v>
      </c>
      <c r="I3836" s="30">
        <f t="shared" si="2"/>
        <v>12.224236037934787</v>
      </c>
    </row>
    <row r="3837" spans="1:9" ht="15.75" customHeight="1" x14ac:dyDescent="0.2">
      <c r="A3837" s="17">
        <f>od_matrix_directed_all_pairs_pe!A3826</f>
        <v>43956</v>
      </c>
      <c r="B3837" s="30" t="str">
        <f>od_matrix_directed_all_pairs_pe!B3826</f>
        <v>Locality16</v>
      </c>
      <c r="C3837" s="30" t="str">
        <f>od_matrix_directed_all_pairs_pe!C3826</f>
        <v>Locality23</v>
      </c>
      <c r="D3837" s="30">
        <f>SUMIFS(od_matrix_directed_all_pairs_pe!D:D, od_matrix_directed_all_pairs_pe!A:A, A3837, od_matrix_directed_all_pairs_pe!B:B, B3837, od_matrix_directed_all_pairs_pe!C:C, C3837)</f>
        <v>39</v>
      </c>
      <c r="E3837" s="30">
        <f t="array" ref="E3837">INDEX(total_subscribers_per_day!B:B, MATCH(A3837, total_subscribers_per_day!A:A, 0), 0)</f>
        <v>9490</v>
      </c>
      <c r="F3837" s="40">
        <f>SUMIFS(baseline_subscriber_movements!C:C, baseline_subscriber_movements!A:A, B3837, baseline_subscriber_movements!B:B, C3837)</f>
        <v>2.62439638883056E-3</v>
      </c>
      <c r="G3837" s="30">
        <f t="shared" si="0"/>
        <v>4.10958904109589E-3</v>
      </c>
      <c r="H3837" s="30">
        <f t="shared" si="1"/>
        <v>1.5659178082191834</v>
      </c>
      <c r="I3837" s="30">
        <f t="shared" si="2"/>
        <v>56.591780821918334</v>
      </c>
    </row>
    <row r="3838" spans="1:9" ht="15.75" customHeight="1" x14ac:dyDescent="0.2">
      <c r="A3838" s="17">
        <f>od_matrix_directed_all_pairs_pe!A3827</f>
        <v>43956</v>
      </c>
      <c r="B3838" s="30" t="str">
        <f>od_matrix_directed_all_pairs_pe!B3827</f>
        <v>Locality16</v>
      </c>
      <c r="C3838" s="30" t="str">
        <f>od_matrix_directed_all_pairs_pe!C3827</f>
        <v>Locality24</v>
      </c>
      <c r="D3838" s="30">
        <f>SUMIFS(od_matrix_directed_all_pairs_pe!D:D, od_matrix_directed_all_pairs_pe!A:A, A3838, od_matrix_directed_all_pairs_pe!B:B, B3838, od_matrix_directed_all_pairs_pe!C:C, C3838)</f>
        <v>45</v>
      </c>
      <c r="E3838" s="30">
        <f t="array" ref="E3838">INDEX(total_subscribers_per_day!B:B, MATCH(A3838, total_subscribers_per_day!A:A, 0), 0)</f>
        <v>9490</v>
      </c>
      <c r="F3838" s="40">
        <f>SUMIFS(baseline_subscriber_movements!C:C, baseline_subscriber_movements!A:A, B3838, baseline_subscriber_movements!B:B, C3838)</f>
        <v>3.8959671475202601E-3</v>
      </c>
      <c r="G3838" s="30">
        <f t="shared" si="0"/>
        <v>4.7418335089567968E-3</v>
      </c>
      <c r="H3838" s="30">
        <f t="shared" si="1"/>
        <v>1.2171133198530488</v>
      </c>
      <c r="I3838" s="30">
        <f t="shared" si="2"/>
        <v>21.711331985304881</v>
      </c>
    </row>
    <row r="3839" spans="1:9" ht="15.75" customHeight="1" x14ac:dyDescent="0.2">
      <c r="A3839" s="17">
        <f>od_matrix_directed_all_pairs_pe!A3828</f>
        <v>43956</v>
      </c>
      <c r="B3839" s="30" t="str">
        <f>od_matrix_directed_all_pairs_pe!B3828</f>
        <v>Locality16</v>
      </c>
      <c r="C3839" s="30" t="str">
        <f>od_matrix_directed_all_pairs_pe!C3828</f>
        <v>Locality25</v>
      </c>
      <c r="D3839" s="30">
        <f>SUMIFS(od_matrix_directed_all_pairs_pe!D:D, od_matrix_directed_all_pairs_pe!A:A, A3839, od_matrix_directed_all_pairs_pe!B:B, B3839, od_matrix_directed_all_pairs_pe!C:C, C3839)</f>
        <v>55</v>
      </c>
      <c r="E3839" s="30">
        <f t="array" ref="E3839">INDEX(total_subscribers_per_day!B:B, MATCH(A3839, total_subscribers_per_day!A:A, 0), 0)</f>
        <v>9490</v>
      </c>
      <c r="F3839" s="40">
        <f>SUMIFS(baseline_subscriber_movements!C:C, baseline_subscriber_movements!A:A, B3839, baseline_subscriber_movements!B:B, C3839)</f>
        <v>5.1660516605166002E-3</v>
      </c>
      <c r="G3839" s="30">
        <f t="shared" si="0"/>
        <v>5.795574288724974E-3</v>
      </c>
      <c r="H3839" s="30">
        <f t="shared" si="1"/>
        <v>1.1218575944603353</v>
      </c>
      <c r="I3839" s="30">
        <f t="shared" si="2"/>
        <v>12.185759446033529</v>
      </c>
    </row>
    <row r="3840" spans="1:9" ht="15.75" customHeight="1" x14ac:dyDescent="0.2">
      <c r="A3840" s="17">
        <f>od_matrix_directed_all_pairs_pe!A3829</f>
        <v>43956</v>
      </c>
      <c r="B3840" s="30" t="str">
        <f>od_matrix_directed_all_pairs_pe!B3829</f>
        <v>Locality16</v>
      </c>
      <c r="C3840" s="30" t="str">
        <f>od_matrix_directed_all_pairs_pe!C3829</f>
        <v>Locality26</v>
      </c>
      <c r="D3840" s="30">
        <f>SUMIFS(od_matrix_directed_all_pairs_pe!D:D, od_matrix_directed_all_pairs_pe!A:A, A3840, od_matrix_directed_all_pairs_pe!B:B, B3840, od_matrix_directed_all_pairs_pe!C:C, C3840)</f>
        <v>29</v>
      </c>
      <c r="E3840" s="30">
        <f t="array" ref="E3840">INDEX(total_subscribers_per_day!B:B, MATCH(A3840, total_subscribers_per_day!A:A, 0), 0)</f>
        <v>9490</v>
      </c>
      <c r="F3840" s="40">
        <f>SUMIFS(baseline_subscriber_movements!C:C, baseline_subscriber_movements!A:A, B3840, baseline_subscriber_movements!B:B, C3840)</f>
        <v>2.7282353341577898E-3</v>
      </c>
      <c r="G3840" s="30">
        <f t="shared" si="0"/>
        <v>3.0558482613277133E-3</v>
      </c>
      <c r="H3840" s="30">
        <f t="shared" si="1"/>
        <v>1.1200823561912623</v>
      </c>
      <c r="I3840" s="30">
        <f t="shared" si="2"/>
        <v>12.008235619126228</v>
      </c>
    </row>
    <row r="3841" spans="1:9" ht="15.75" customHeight="1" x14ac:dyDescent="0.2">
      <c r="A3841" s="17">
        <f>od_matrix_directed_all_pairs_pe!A3830</f>
        <v>43956</v>
      </c>
      <c r="B3841" s="30" t="str">
        <f>od_matrix_directed_all_pairs_pe!B3830</f>
        <v>Locality16</v>
      </c>
      <c r="C3841" s="30" t="str">
        <f>od_matrix_directed_all_pairs_pe!C3830</f>
        <v>Locality27</v>
      </c>
      <c r="D3841" s="30">
        <f>SUMIFS(od_matrix_directed_all_pairs_pe!D:D, od_matrix_directed_all_pairs_pe!A:A, A3841, od_matrix_directed_all_pairs_pe!B:B, B3841, od_matrix_directed_all_pairs_pe!C:C, C3841)</f>
        <v>74</v>
      </c>
      <c r="E3841" s="30">
        <f t="array" ref="E3841">INDEX(total_subscribers_per_day!B:B, MATCH(A3841, total_subscribers_per_day!A:A, 0), 0)</f>
        <v>9490</v>
      </c>
      <c r="F3841" s="40">
        <f>SUMIFS(baseline_subscriber_movements!C:C, baseline_subscriber_movements!A:A, B3841, baseline_subscriber_movements!B:B, C3841)</f>
        <v>6.3257775434897197E-3</v>
      </c>
      <c r="G3841" s="30">
        <f t="shared" si="0"/>
        <v>7.7976817702845097E-3</v>
      </c>
      <c r="H3841" s="30">
        <f t="shared" si="1"/>
        <v>1.2326835265191431</v>
      </c>
      <c r="I3841" s="30">
        <f t="shared" si="2"/>
        <v>23.268352651914313</v>
      </c>
    </row>
    <row r="3842" spans="1:9" ht="15.75" customHeight="1" x14ac:dyDescent="0.2">
      <c r="A3842" s="17">
        <f>od_matrix_directed_all_pairs_pe!A3831</f>
        <v>43956</v>
      </c>
      <c r="B3842" s="30" t="str">
        <f>od_matrix_directed_all_pairs_pe!B3831</f>
        <v>Locality16</v>
      </c>
      <c r="C3842" s="30" t="str">
        <f>od_matrix_directed_all_pairs_pe!C3831</f>
        <v>Locality28</v>
      </c>
      <c r="D3842" s="30">
        <f>SUMIFS(od_matrix_directed_all_pairs_pe!D:D, od_matrix_directed_all_pairs_pe!A:A, A3842, od_matrix_directed_all_pairs_pe!B:B, B3842, od_matrix_directed_all_pairs_pe!C:C, C3842)</f>
        <v>27</v>
      </c>
      <c r="E3842" s="30">
        <f t="array" ref="E3842">INDEX(total_subscribers_per_day!B:B, MATCH(A3842, total_subscribers_per_day!A:A, 0), 0)</f>
        <v>9490</v>
      </c>
      <c r="F3842" s="40">
        <f>SUMIFS(baseline_subscriber_movements!C:C, baseline_subscriber_movements!A:A, B3842, baseline_subscriber_movements!B:B, C3842)</f>
        <v>2.8304853758255501E-3</v>
      </c>
      <c r="G3842" s="30">
        <f t="shared" si="0"/>
        <v>2.8451001053740781E-3</v>
      </c>
      <c r="H3842" s="30">
        <f t="shared" si="1"/>
        <v>1.0051633298208671</v>
      </c>
      <c r="I3842" s="30">
        <f t="shared" si="2"/>
        <v>0.51633298208670908</v>
      </c>
    </row>
    <row r="3843" spans="1:9" ht="15.75" customHeight="1" x14ac:dyDescent="0.2">
      <c r="A3843" s="17">
        <f>od_matrix_directed_all_pairs_pe!A3832</f>
        <v>43956</v>
      </c>
      <c r="B3843" s="30" t="str">
        <f>od_matrix_directed_all_pairs_pe!B3832</f>
        <v>Locality16</v>
      </c>
      <c r="C3843" s="30" t="str">
        <f>od_matrix_directed_all_pairs_pe!C3832</f>
        <v>Locality29</v>
      </c>
      <c r="D3843" s="30">
        <f>SUMIFS(od_matrix_directed_all_pairs_pe!D:D, od_matrix_directed_all_pairs_pe!A:A, A3843, od_matrix_directed_all_pairs_pe!B:B, B3843, od_matrix_directed_all_pairs_pe!C:C, C3843)</f>
        <v>66</v>
      </c>
      <c r="E3843" s="30">
        <f t="array" ref="E3843">INDEX(total_subscribers_per_day!B:B, MATCH(A3843, total_subscribers_per_day!A:A, 0), 0)</f>
        <v>9490</v>
      </c>
      <c r="F3843" s="40">
        <f>SUMIFS(baseline_subscriber_movements!C:C, baseline_subscriber_movements!A:A, B3843, baseline_subscriber_movements!B:B, C3843)</f>
        <v>7.8972307044329702E-3</v>
      </c>
      <c r="G3843" s="30">
        <f t="shared" si="0"/>
        <v>6.9546891464699681E-3</v>
      </c>
      <c r="H3843" s="30">
        <f t="shared" si="1"/>
        <v>0.88064910432033816</v>
      </c>
      <c r="I3843" s="30">
        <f t="shared" si="2"/>
        <v>-11.935089567966184</v>
      </c>
    </row>
    <row r="3844" spans="1:9" ht="15.75" customHeight="1" x14ac:dyDescent="0.2">
      <c r="A3844" s="17">
        <f>od_matrix_directed_all_pairs_pe!A3833</f>
        <v>43956</v>
      </c>
      <c r="B3844" s="30" t="str">
        <f>od_matrix_directed_all_pairs_pe!B3833</f>
        <v>Locality16</v>
      </c>
      <c r="C3844" s="30" t="str">
        <f>od_matrix_directed_all_pairs_pe!C3833</f>
        <v>Locality30</v>
      </c>
      <c r="D3844" s="30">
        <f>SUMIFS(od_matrix_directed_all_pairs_pe!D:D, od_matrix_directed_all_pairs_pe!A:A, A3844, od_matrix_directed_all_pairs_pe!B:B, B3844, od_matrix_directed_all_pairs_pe!C:C, C3844)</f>
        <v>58</v>
      </c>
      <c r="E3844" s="30">
        <f t="array" ref="E3844">INDEX(total_subscribers_per_day!B:B, MATCH(A3844, total_subscribers_per_day!A:A, 0), 0)</f>
        <v>9490</v>
      </c>
      <c r="F3844" s="40">
        <f>SUMIFS(baseline_subscriber_movements!C:C, baseline_subscriber_movements!A:A, B3844, baseline_subscriber_movements!B:B, C3844)</f>
        <v>6.5989316015502199E-3</v>
      </c>
      <c r="G3844" s="30">
        <f t="shared" si="0"/>
        <v>6.1116965226554265E-3</v>
      </c>
      <c r="H3844" s="30">
        <f t="shared" si="1"/>
        <v>0.92616455082208582</v>
      </c>
      <c r="I3844" s="30">
        <f t="shared" si="2"/>
        <v>-7.3835449177914185</v>
      </c>
    </row>
    <row r="3845" spans="1:9" ht="15.75" customHeight="1" x14ac:dyDescent="0.2">
      <c r="A3845" s="17">
        <f>od_matrix_directed_all_pairs_pe!A3834</f>
        <v>43956</v>
      </c>
      <c r="B3845" s="30" t="str">
        <f>od_matrix_directed_all_pairs_pe!B3834</f>
        <v>Locality16</v>
      </c>
      <c r="C3845" s="30" t="str">
        <f>od_matrix_directed_all_pairs_pe!C3834</f>
        <v>Locality31</v>
      </c>
      <c r="D3845" s="30">
        <f>SUMIFS(od_matrix_directed_all_pairs_pe!D:D, od_matrix_directed_all_pairs_pe!A:A, A3845, od_matrix_directed_all_pairs_pe!B:B, B3845, od_matrix_directed_all_pairs_pe!C:C, C3845)</f>
        <v>108</v>
      </c>
      <c r="E3845" s="30">
        <f t="array" ref="E3845">INDEX(total_subscribers_per_day!B:B, MATCH(A3845, total_subscribers_per_day!A:A, 0), 0)</f>
        <v>9490</v>
      </c>
      <c r="F3845" s="40">
        <f>SUMIFS(baseline_subscriber_movements!C:C, baseline_subscriber_movements!A:A, B3845, baseline_subscriber_movements!B:B, C3845)</f>
        <v>1.0106326981787501E-2</v>
      </c>
      <c r="G3845" s="30">
        <f t="shared" si="0"/>
        <v>1.1380400421496312E-2</v>
      </c>
      <c r="H3845" s="30">
        <f t="shared" si="1"/>
        <v>1.1260669125395215</v>
      </c>
      <c r="I3845" s="30">
        <f t="shared" si="2"/>
        <v>12.606691253952151</v>
      </c>
    </row>
    <row r="3846" spans="1:9" ht="15.75" customHeight="1" x14ac:dyDescent="0.2">
      <c r="A3846" s="17">
        <f>od_matrix_directed_all_pairs_pe!A3835</f>
        <v>43956</v>
      </c>
      <c r="B3846" s="30" t="str">
        <f>od_matrix_directed_all_pairs_pe!B3835</f>
        <v>Locality16</v>
      </c>
      <c r="C3846" s="30" t="str">
        <f>od_matrix_directed_all_pairs_pe!C3835</f>
        <v>Locality32</v>
      </c>
      <c r="D3846" s="30">
        <f>SUMIFS(od_matrix_directed_all_pairs_pe!D:D, od_matrix_directed_all_pairs_pe!A:A, A3846, od_matrix_directed_all_pairs_pe!B:B, B3846, od_matrix_directed_all_pairs_pe!C:C, C3846)</f>
        <v>60</v>
      </c>
      <c r="E3846" s="30">
        <f t="array" ref="E3846">INDEX(total_subscribers_per_day!B:B, MATCH(A3846, total_subscribers_per_day!A:A, 0), 0)</f>
        <v>9490</v>
      </c>
      <c r="F3846" s="40">
        <f>SUMIFS(baseline_subscriber_movements!C:C, baseline_subscriber_movements!A:A, B3846, baseline_subscriber_movements!B:B, C3846)</f>
        <v>6.4176749079431798E-3</v>
      </c>
      <c r="G3846" s="30">
        <f t="shared" si="0"/>
        <v>6.3224446786090622E-3</v>
      </c>
      <c r="H3846" s="30">
        <f t="shared" si="1"/>
        <v>0.98516125688818379</v>
      </c>
      <c r="I3846" s="30">
        <f t="shared" si="2"/>
        <v>-1.4838743111816211</v>
      </c>
    </row>
    <row r="3847" spans="1:9" ht="15.75" customHeight="1" x14ac:dyDescent="0.2">
      <c r="A3847" s="17">
        <f>od_matrix_directed_all_pairs_pe!A3836</f>
        <v>43956</v>
      </c>
      <c r="B3847" s="30" t="str">
        <f>od_matrix_directed_all_pairs_pe!B3836</f>
        <v>Locality16</v>
      </c>
      <c r="C3847" s="30" t="str">
        <f>od_matrix_directed_all_pairs_pe!C3836</f>
        <v>Locality33</v>
      </c>
      <c r="D3847" s="30">
        <f>SUMIFS(od_matrix_directed_all_pairs_pe!D:D, od_matrix_directed_all_pairs_pe!A:A, A3847, od_matrix_directed_all_pairs_pe!B:B, B3847, od_matrix_directed_all_pairs_pe!C:C, C3847)</f>
        <v>72</v>
      </c>
      <c r="E3847" s="30">
        <f t="array" ref="E3847">INDEX(total_subscribers_per_day!B:B, MATCH(A3847, total_subscribers_per_day!A:A, 0), 0)</f>
        <v>9490</v>
      </c>
      <c r="F3847" s="40">
        <f>SUMIFS(baseline_subscriber_movements!C:C, baseline_subscriber_movements!A:A, B3847, baseline_subscriber_movements!B:B, C3847)</f>
        <v>5.0361976707585703E-3</v>
      </c>
      <c r="G3847" s="30">
        <f t="shared" si="0"/>
        <v>7.5869336143308749E-3</v>
      </c>
      <c r="H3847" s="30">
        <f t="shared" si="1"/>
        <v>1.5064805057955764</v>
      </c>
      <c r="I3847" s="30">
        <f t="shared" si="2"/>
        <v>50.648050579557633</v>
      </c>
    </row>
    <row r="3848" spans="1:9" ht="15.75" customHeight="1" x14ac:dyDescent="0.2">
      <c r="A3848" s="17">
        <f>od_matrix_directed_all_pairs_pe!A3837</f>
        <v>43956</v>
      </c>
      <c r="B3848" s="30" t="str">
        <f>od_matrix_directed_all_pairs_pe!B3837</f>
        <v>Locality16</v>
      </c>
      <c r="C3848" s="30" t="str">
        <f>od_matrix_directed_all_pairs_pe!C3837</f>
        <v>Locality34</v>
      </c>
      <c r="D3848" s="30">
        <f>SUMIFS(od_matrix_directed_all_pairs_pe!D:D, od_matrix_directed_all_pairs_pe!A:A, A3848, od_matrix_directed_all_pairs_pe!B:B, B3848, od_matrix_directed_all_pairs_pe!C:C, C3848)</f>
        <v>23</v>
      </c>
      <c r="E3848" s="30">
        <f t="array" ref="E3848">INDEX(total_subscribers_per_day!B:B, MATCH(A3848, total_subscribers_per_day!A:A, 0), 0)</f>
        <v>9490</v>
      </c>
      <c r="F3848" s="40">
        <f>SUMIFS(baseline_subscriber_movements!C:C, baseline_subscriber_movements!A:A, B3848, baseline_subscriber_movements!B:B, C3848)</f>
        <v>2.6172529313232798E-3</v>
      </c>
      <c r="G3848" s="30">
        <f t="shared" si="0"/>
        <v>2.4236037934668073E-3</v>
      </c>
      <c r="H3848" s="30">
        <f t="shared" si="1"/>
        <v>0.92601053740779893</v>
      </c>
      <c r="I3848" s="30">
        <f t="shared" si="2"/>
        <v>-7.3989462592201072</v>
      </c>
    </row>
    <row r="3849" spans="1:9" ht="15.75" customHeight="1" x14ac:dyDescent="0.2">
      <c r="A3849" s="17">
        <f>od_matrix_directed_all_pairs_pe!A3838</f>
        <v>43956</v>
      </c>
      <c r="B3849" s="30" t="str">
        <f>od_matrix_directed_all_pairs_pe!B3838</f>
        <v>Locality16</v>
      </c>
      <c r="C3849" s="30" t="str">
        <f>od_matrix_directed_all_pairs_pe!C3838</f>
        <v>Locality35</v>
      </c>
      <c r="D3849" s="30">
        <f>SUMIFS(od_matrix_directed_all_pairs_pe!D:D, od_matrix_directed_all_pairs_pe!A:A, A3849, od_matrix_directed_all_pairs_pe!B:B, B3849, od_matrix_directed_all_pairs_pe!C:C, C3849)</f>
        <v>16</v>
      </c>
      <c r="E3849" s="30">
        <f t="array" ref="E3849">INDEX(total_subscribers_per_day!B:B, MATCH(A3849, total_subscribers_per_day!A:A, 0), 0)</f>
        <v>9490</v>
      </c>
      <c r="F3849" s="40">
        <f>SUMIFS(baseline_subscriber_movements!C:C, baseline_subscriber_movements!A:A, B3849, baseline_subscriber_movements!B:B, C3849)</f>
        <v>1.7874069037946299E-3</v>
      </c>
      <c r="G3849" s="30">
        <f t="shared" si="0"/>
        <v>1.6859852476290833E-3</v>
      </c>
      <c r="H3849" s="30">
        <f t="shared" si="1"/>
        <v>0.94325765669236794</v>
      </c>
      <c r="I3849" s="30">
        <f t="shared" si="2"/>
        <v>-5.6742343307632055</v>
      </c>
    </row>
    <row r="3850" spans="1:9" ht="15.75" customHeight="1" x14ac:dyDescent="0.2">
      <c r="A3850" s="17">
        <f>od_matrix_directed_all_pairs_pe!A3839</f>
        <v>43956</v>
      </c>
      <c r="B3850" s="30" t="str">
        <f>od_matrix_directed_all_pairs_pe!B3839</f>
        <v>Locality17</v>
      </c>
      <c r="C3850" s="30" t="str">
        <f>od_matrix_directed_all_pairs_pe!C3839</f>
        <v>Locality01</v>
      </c>
      <c r="D3850" s="30">
        <f>SUMIFS(od_matrix_directed_all_pairs_pe!D:D, od_matrix_directed_all_pairs_pe!A:A, A3850, od_matrix_directed_all_pairs_pe!B:B, B3850, od_matrix_directed_all_pairs_pe!C:C, C3850)</f>
        <v>24</v>
      </c>
      <c r="E3850" s="30">
        <f t="array" ref="E3850">INDEX(total_subscribers_per_day!B:B, MATCH(A3850, total_subscribers_per_day!A:A, 0), 0)</f>
        <v>9490</v>
      </c>
      <c r="F3850" s="40">
        <f>SUMIFS(baseline_subscriber_movements!C:C, baseline_subscriber_movements!A:A, B3850, baseline_subscriber_movements!B:B, C3850)</f>
        <v>3.4736842105263098E-3</v>
      </c>
      <c r="G3850" s="30">
        <f t="shared" si="0"/>
        <v>2.5289778714436247E-3</v>
      </c>
      <c r="H3850" s="30">
        <f t="shared" si="1"/>
        <v>0.72803908420346897</v>
      </c>
      <c r="I3850" s="30">
        <f t="shared" si="2"/>
        <v>-27.196091579653103</v>
      </c>
    </row>
    <row r="3851" spans="1:9" ht="15.75" customHeight="1" x14ac:dyDescent="0.2">
      <c r="A3851" s="17">
        <f>od_matrix_directed_all_pairs_pe!A3840</f>
        <v>43956</v>
      </c>
      <c r="B3851" s="30" t="str">
        <f>od_matrix_directed_all_pairs_pe!B3840</f>
        <v>Locality17</v>
      </c>
      <c r="C3851" s="30" t="str">
        <f>od_matrix_directed_all_pairs_pe!C3840</f>
        <v>Locality04</v>
      </c>
      <c r="D3851" s="30">
        <f>SUMIFS(od_matrix_directed_all_pairs_pe!D:D, od_matrix_directed_all_pairs_pe!A:A, A3851, od_matrix_directed_all_pairs_pe!B:B, B3851, od_matrix_directed_all_pairs_pe!C:C, C3851)</f>
        <v>38</v>
      </c>
      <c r="E3851" s="30">
        <f t="array" ref="E3851">INDEX(total_subscribers_per_day!B:B, MATCH(A3851, total_subscribers_per_day!A:A, 0), 0)</f>
        <v>9490</v>
      </c>
      <c r="F3851" s="40">
        <f>SUMIFS(baseline_subscriber_movements!C:C, baseline_subscriber_movements!A:A, B3851, baseline_subscriber_movements!B:B, C3851)</f>
        <v>3.46893724377168E-3</v>
      </c>
      <c r="G3851" s="30">
        <f t="shared" si="0"/>
        <v>4.0042149631190731E-3</v>
      </c>
      <c r="H3851" s="30">
        <f t="shared" si="1"/>
        <v>1.1543059680045986</v>
      </c>
      <c r="I3851" s="30">
        <f t="shared" si="2"/>
        <v>15.430596800459861</v>
      </c>
    </row>
    <row r="3852" spans="1:9" ht="15.75" customHeight="1" x14ac:dyDescent="0.2">
      <c r="A3852" s="17">
        <f>od_matrix_directed_all_pairs_pe!A3841</f>
        <v>43956</v>
      </c>
      <c r="B3852" s="30" t="str">
        <f>od_matrix_directed_all_pairs_pe!B3841</f>
        <v>Locality17</v>
      </c>
      <c r="C3852" s="30" t="str">
        <f>od_matrix_directed_all_pairs_pe!C3841</f>
        <v>Locality07</v>
      </c>
      <c r="D3852" s="30">
        <f>SUMIFS(od_matrix_directed_all_pairs_pe!D:D, od_matrix_directed_all_pairs_pe!A:A, A3852, od_matrix_directed_all_pairs_pe!B:B, B3852, od_matrix_directed_all_pairs_pe!C:C, C3852)</f>
        <v>16</v>
      </c>
      <c r="E3852" s="30">
        <f t="array" ref="E3852">INDEX(total_subscribers_per_day!B:B, MATCH(A3852, total_subscribers_per_day!A:A, 0), 0)</f>
        <v>9490</v>
      </c>
      <c r="F3852" s="40">
        <f>SUMIFS(baseline_subscriber_movements!C:C, baseline_subscriber_movements!A:A, B3852, baseline_subscriber_movements!B:B, C3852)</f>
        <v>2.6371308016877601E-3</v>
      </c>
      <c r="G3852" s="30">
        <f t="shared" si="0"/>
        <v>1.6859852476290833E-3</v>
      </c>
      <c r="H3852" s="30">
        <f t="shared" si="1"/>
        <v>0.63932560590094922</v>
      </c>
      <c r="I3852" s="30">
        <f t="shared" si="2"/>
        <v>-36.067439409905077</v>
      </c>
    </row>
    <row r="3853" spans="1:9" ht="15.75" customHeight="1" x14ac:dyDescent="0.2">
      <c r="A3853" s="17">
        <f>od_matrix_directed_all_pairs_pe!A3842</f>
        <v>43956</v>
      </c>
      <c r="B3853" s="30" t="str">
        <f>od_matrix_directed_all_pairs_pe!B3842</f>
        <v>Locality17</v>
      </c>
      <c r="C3853" s="30" t="str">
        <f>od_matrix_directed_all_pairs_pe!C3842</f>
        <v>Locality08</v>
      </c>
      <c r="D3853" s="30">
        <f>SUMIFS(od_matrix_directed_all_pairs_pe!D:D, od_matrix_directed_all_pairs_pe!A:A, A3853, od_matrix_directed_all_pairs_pe!B:B, B3853, od_matrix_directed_all_pairs_pe!C:C, C3853)</f>
        <v>27</v>
      </c>
      <c r="E3853" s="30">
        <f t="array" ref="E3853">INDEX(total_subscribers_per_day!B:B, MATCH(A3853, total_subscribers_per_day!A:A, 0), 0)</f>
        <v>9490</v>
      </c>
      <c r="F3853" s="40">
        <f>SUMIFS(baseline_subscriber_movements!C:C, baseline_subscriber_movements!A:A, B3853, baseline_subscriber_movements!B:B, C3853)</f>
        <v>2.6296413169243698E-3</v>
      </c>
      <c r="G3853" s="30">
        <f t="shared" si="0"/>
        <v>2.8451001053740781E-3</v>
      </c>
      <c r="H3853" s="30">
        <f t="shared" si="1"/>
        <v>1.0819346680716551</v>
      </c>
      <c r="I3853" s="30">
        <f t="shared" si="2"/>
        <v>8.1934668071655068</v>
      </c>
    </row>
    <row r="3854" spans="1:9" ht="15.75" customHeight="1" x14ac:dyDescent="0.2">
      <c r="A3854" s="17">
        <f>od_matrix_directed_all_pairs_pe!A3843</f>
        <v>43956</v>
      </c>
      <c r="B3854" s="30" t="str">
        <f>od_matrix_directed_all_pairs_pe!B3843</f>
        <v>Locality17</v>
      </c>
      <c r="C3854" s="30" t="str">
        <f>od_matrix_directed_all_pairs_pe!C3843</f>
        <v>Locality10</v>
      </c>
      <c r="D3854" s="30">
        <f>SUMIFS(od_matrix_directed_all_pairs_pe!D:D, od_matrix_directed_all_pairs_pe!A:A, A3854, od_matrix_directed_all_pairs_pe!B:B, B3854, od_matrix_directed_all_pairs_pe!C:C, C3854)</f>
        <v>22</v>
      </c>
      <c r="E3854" s="30">
        <f t="array" ref="E3854">INDEX(total_subscribers_per_day!B:B, MATCH(A3854, total_subscribers_per_day!A:A, 0), 0)</f>
        <v>9490</v>
      </c>
      <c r="F3854" s="40">
        <f>SUMIFS(baseline_subscriber_movements!C:C, baseline_subscriber_movements!A:A, B3854, baseline_subscriber_movements!B:B, C3854)</f>
        <v>2.7371302242341299E-3</v>
      </c>
      <c r="G3854" s="30">
        <f t="shared" si="0"/>
        <v>2.3182297154899895E-3</v>
      </c>
      <c r="H3854" s="30">
        <f t="shared" si="1"/>
        <v>0.84695631028613116</v>
      </c>
      <c r="I3854" s="30">
        <f t="shared" si="2"/>
        <v>-15.304368971386884</v>
      </c>
    </row>
    <row r="3855" spans="1:9" ht="15.75" customHeight="1" x14ac:dyDescent="0.2">
      <c r="A3855" s="17">
        <f>od_matrix_directed_all_pairs_pe!A3844</f>
        <v>43956</v>
      </c>
      <c r="B3855" s="30" t="str">
        <f>od_matrix_directed_all_pairs_pe!B3844</f>
        <v>Locality17</v>
      </c>
      <c r="C3855" s="30" t="str">
        <f>od_matrix_directed_all_pairs_pe!C3844</f>
        <v>Locality11</v>
      </c>
      <c r="D3855" s="30">
        <f>SUMIFS(od_matrix_directed_all_pairs_pe!D:D, od_matrix_directed_all_pairs_pe!A:A, A3855, od_matrix_directed_all_pairs_pe!B:B, B3855, od_matrix_directed_all_pairs_pe!C:C, C3855)</f>
        <v>19</v>
      </c>
      <c r="E3855" s="30">
        <f t="array" ref="E3855">INDEX(total_subscribers_per_day!B:B, MATCH(A3855, total_subscribers_per_day!A:A, 0), 0)</f>
        <v>9490</v>
      </c>
      <c r="F3855" s="40">
        <f>SUMIFS(baseline_subscriber_movements!C:C, baseline_subscriber_movements!A:A, B3855, baseline_subscriber_movements!B:B, C3855)</f>
        <v>2.9489210078166499E-3</v>
      </c>
      <c r="G3855" s="30">
        <f t="shared" si="0"/>
        <v>2.0021074815595365E-3</v>
      </c>
      <c r="H3855" s="30">
        <f t="shared" si="1"/>
        <v>0.67892882727363246</v>
      </c>
      <c r="I3855" s="30">
        <f t="shared" si="2"/>
        <v>-32.107117272636756</v>
      </c>
    </row>
    <row r="3856" spans="1:9" ht="15.75" customHeight="1" x14ac:dyDescent="0.2">
      <c r="A3856" s="17">
        <f>od_matrix_directed_all_pairs_pe!A3845</f>
        <v>43956</v>
      </c>
      <c r="B3856" s="30" t="str">
        <f>od_matrix_directed_all_pairs_pe!B3845</f>
        <v>Locality17</v>
      </c>
      <c r="C3856" s="30" t="str">
        <f>od_matrix_directed_all_pairs_pe!C3845</f>
        <v>Locality12</v>
      </c>
      <c r="D3856" s="30">
        <f>SUMIFS(od_matrix_directed_all_pairs_pe!D:D, od_matrix_directed_all_pairs_pe!A:A, A3856, od_matrix_directed_all_pairs_pe!B:B, B3856, od_matrix_directed_all_pairs_pe!C:C, C3856)</f>
        <v>16</v>
      </c>
      <c r="E3856" s="30">
        <f t="array" ref="E3856">INDEX(total_subscribers_per_day!B:B, MATCH(A3856, total_subscribers_per_day!A:A, 0), 0)</f>
        <v>9490</v>
      </c>
      <c r="F3856" s="40">
        <f>SUMIFS(baseline_subscriber_movements!C:C, baseline_subscriber_movements!A:A, B3856, baseline_subscriber_movements!B:B, C3856)</f>
        <v>2.00316288877174E-3</v>
      </c>
      <c r="G3856" s="30">
        <f t="shared" si="0"/>
        <v>1.6859852476290833E-3</v>
      </c>
      <c r="H3856" s="30">
        <f t="shared" si="1"/>
        <v>0.84166158282957337</v>
      </c>
      <c r="I3856" s="30">
        <f t="shared" si="2"/>
        <v>-15.833841717042663</v>
      </c>
    </row>
    <row r="3857" spans="1:9" ht="15.75" customHeight="1" x14ac:dyDescent="0.2">
      <c r="A3857" s="17">
        <f>od_matrix_directed_all_pairs_pe!A3846</f>
        <v>43956</v>
      </c>
      <c r="B3857" s="30" t="str">
        <f>od_matrix_directed_all_pairs_pe!B3846</f>
        <v>Locality17</v>
      </c>
      <c r="C3857" s="30" t="str">
        <f>od_matrix_directed_all_pairs_pe!C3846</f>
        <v>Locality14</v>
      </c>
      <c r="D3857" s="30">
        <f>SUMIFS(od_matrix_directed_all_pairs_pe!D:D, od_matrix_directed_all_pairs_pe!A:A, A3857, od_matrix_directed_all_pairs_pe!B:B, B3857, od_matrix_directed_all_pairs_pe!C:C, C3857)</f>
        <v>18</v>
      </c>
      <c r="E3857" s="30">
        <f t="array" ref="E3857">INDEX(total_subscribers_per_day!B:B, MATCH(A3857, total_subscribers_per_day!A:A, 0), 0)</f>
        <v>9490</v>
      </c>
      <c r="F3857" s="40">
        <f>SUMIFS(baseline_subscriber_movements!C:C, baseline_subscriber_movements!A:A, B3857, baseline_subscriber_movements!B:B, C3857)</f>
        <v>2.1011727075667102E-3</v>
      </c>
      <c r="G3857" s="30">
        <f t="shared" si="0"/>
        <v>1.8967334035827187E-3</v>
      </c>
      <c r="H3857" s="30">
        <f t="shared" si="1"/>
        <v>0.9027022846585776</v>
      </c>
      <c r="I3857" s="30">
        <f t="shared" si="2"/>
        <v>-9.7297715341422393</v>
      </c>
    </row>
    <row r="3858" spans="1:9" ht="15.75" customHeight="1" x14ac:dyDescent="0.2">
      <c r="A3858" s="17">
        <f>od_matrix_directed_all_pairs_pe!A3847</f>
        <v>43956</v>
      </c>
      <c r="B3858" s="30" t="str">
        <f>od_matrix_directed_all_pairs_pe!B3847</f>
        <v>Locality17</v>
      </c>
      <c r="C3858" s="30" t="str">
        <f>od_matrix_directed_all_pairs_pe!C3847</f>
        <v>Locality15</v>
      </c>
      <c r="D3858" s="30">
        <f>SUMIFS(od_matrix_directed_all_pairs_pe!D:D, od_matrix_directed_all_pairs_pe!A:A, A3858, od_matrix_directed_all_pairs_pe!B:B, B3858, od_matrix_directed_all_pairs_pe!C:C, C3858)</f>
        <v>25</v>
      </c>
      <c r="E3858" s="30">
        <f t="array" ref="E3858">INDEX(total_subscribers_per_day!B:B, MATCH(A3858, total_subscribers_per_day!A:A, 0), 0)</f>
        <v>9490</v>
      </c>
      <c r="F3858" s="40">
        <f>SUMIFS(baseline_subscriber_movements!C:C, baseline_subscriber_movements!A:A, B3858, baseline_subscriber_movements!B:B, C3858)</f>
        <v>2.6315789473684201E-3</v>
      </c>
      <c r="G3858" s="30">
        <f t="shared" si="0"/>
        <v>2.6343519494204425E-3</v>
      </c>
      <c r="H3858" s="30">
        <f t="shared" si="1"/>
        <v>1.0010537407797686</v>
      </c>
      <c r="I3858" s="30">
        <f t="shared" si="2"/>
        <v>0.10537407797686082</v>
      </c>
    </row>
    <row r="3859" spans="1:9" ht="15.75" customHeight="1" x14ac:dyDescent="0.2">
      <c r="A3859" s="17">
        <f>od_matrix_directed_all_pairs_pe!A3848</f>
        <v>43956</v>
      </c>
      <c r="B3859" s="30" t="str">
        <f>od_matrix_directed_all_pairs_pe!B3848</f>
        <v>Locality17</v>
      </c>
      <c r="C3859" s="30" t="str">
        <f>od_matrix_directed_all_pairs_pe!C3848</f>
        <v>Locality16</v>
      </c>
      <c r="D3859" s="30">
        <f>SUMIFS(od_matrix_directed_all_pairs_pe!D:D, od_matrix_directed_all_pairs_pe!A:A, A3859, od_matrix_directed_all_pairs_pe!B:B, B3859, od_matrix_directed_all_pairs_pe!C:C, C3859)</f>
        <v>23</v>
      </c>
      <c r="E3859" s="30">
        <f t="array" ref="E3859">INDEX(total_subscribers_per_day!B:B, MATCH(A3859, total_subscribers_per_day!A:A, 0), 0)</f>
        <v>9490</v>
      </c>
      <c r="F3859" s="40">
        <f>SUMIFS(baseline_subscriber_movements!C:C, baseline_subscriber_movements!A:A, B3859, baseline_subscriber_movements!B:B, C3859)</f>
        <v>2.9377819746091698E-3</v>
      </c>
      <c r="G3859" s="30">
        <f t="shared" si="0"/>
        <v>2.4236037934668073E-3</v>
      </c>
      <c r="H3859" s="30">
        <f t="shared" si="1"/>
        <v>0.82497741984043371</v>
      </c>
      <c r="I3859" s="30">
        <f t="shared" si="2"/>
        <v>-17.502258015956627</v>
      </c>
    </row>
    <row r="3860" spans="1:9" ht="15.75" customHeight="1" x14ac:dyDescent="0.2">
      <c r="A3860" s="17">
        <f>od_matrix_directed_all_pairs_pe!A3849</f>
        <v>43956</v>
      </c>
      <c r="B3860" s="30" t="str">
        <f>od_matrix_directed_all_pairs_pe!B3849</f>
        <v>Locality17</v>
      </c>
      <c r="C3860" s="30" t="str">
        <f>od_matrix_directed_all_pairs_pe!C3849</f>
        <v>Locality18</v>
      </c>
      <c r="D3860" s="30">
        <f>SUMIFS(od_matrix_directed_all_pairs_pe!D:D, od_matrix_directed_all_pairs_pe!A:A, A3860, od_matrix_directed_all_pairs_pe!B:B, B3860, od_matrix_directed_all_pairs_pe!C:C, C3860)</f>
        <v>26</v>
      </c>
      <c r="E3860" s="30">
        <f t="array" ref="E3860">INDEX(total_subscribers_per_day!B:B, MATCH(A3860, total_subscribers_per_day!A:A, 0), 0)</f>
        <v>9490</v>
      </c>
      <c r="F3860" s="40">
        <f>SUMIFS(baseline_subscriber_movements!C:C, baseline_subscriber_movements!A:A, B3860, baseline_subscriber_movements!B:B, C3860)</f>
        <v>2.63880092885792E-3</v>
      </c>
      <c r="G3860" s="30">
        <f t="shared" si="0"/>
        <v>2.7397260273972603E-3</v>
      </c>
      <c r="H3860" s="30">
        <f t="shared" si="1"/>
        <v>1.0382465753424686</v>
      </c>
      <c r="I3860" s="30">
        <f t="shared" si="2"/>
        <v>3.8246575342468558</v>
      </c>
    </row>
    <row r="3861" spans="1:9" ht="15.75" customHeight="1" x14ac:dyDescent="0.2">
      <c r="A3861" s="17">
        <f>od_matrix_directed_all_pairs_pe!A3850</f>
        <v>43956</v>
      </c>
      <c r="B3861" s="30" t="str">
        <f>od_matrix_directed_all_pairs_pe!B3850</f>
        <v>Locality17</v>
      </c>
      <c r="C3861" s="30" t="str">
        <f>od_matrix_directed_all_pairs_pe!C3850</f>
        <v>Locality19</v>
      </c>
      <c r="D3861" s="30">
        <f>SUMIFS(od_matrix_directed_all_pairs_pe!D:D, od_matrix_directed_all_pairs_pe!A:A, A3861, od_matrix_directed_all_pairs_pe!B:B, B3861, od_matrix_directed_all_pairs_pe!C:C, C3861)</f>
        <v>16</v>
      </c>
      <c r="E3861" s="30">
        <f t="array" ref="E3861">INDEX(total_subscribers_per_day!B:B, MATCH(A3861, total_subscribers_per_day!A:A, 0), 0)</f>
        <v>9490</v>
      </c>
      <c r="F3861" s="40">
        <f>SUMIFS(baseline_subscriber_movements!C:C, baseline_subscriber_movements!A:A, B3861, baseline_subscriber_movements!B:B, C3861)</f>
        <v>1.9548654519594899E-3</v>
      </c>
      <c r="G3861" s="30">
        <f t="shared" si="0"/>
        <v>1.6859852476290833E-3</v>
      </c>
      <c r="H3861" s="30">
        <f t="shared" si="1"/>
        <v>0.86245590249656812</v>
      </c>
      <c r="I3861" s="30">
        <f t="shared" si="2"/>
        <v>-13.754409750343189</v>
      </c>
    </row>
    <row r="3862" spans="1:9" ht="15.75" customHeight="1" x14ac:dyDescent="0.2">
      <c r="A3862" s="17">
        <f>od_matrix_directed_all_pairs_pe!A3851</f>
        <v>43956</v>
      </c>
      <c r="B3862" s="30" t="str">
        <f>od_matrix_directed_all_pairs_pe!B3851</f>
        <v>Locality17</v>
      </c>
      <c r="C3862" s="30" t="str">
        <f>od_matrix_directed_all_pairs_pe!C3851</f>
        <v>Locality21</v>
      </c>
      <c r="D3862" s="30">
        <f>SUMIFS(od_matrix_directed_all_pairs_pe!D:D, od_matrix_directed_all_pairs_pe!A:A, A3862, od_matrix_directed_all_pairs_pe!B:B, B3862, od_matrix_directed_all_pairs_pe!C:C, C3862)</f>
        <v>47</v>
      </c>
      <c r="E3862" s="30">
        <f t="array" ref="E3862">INDEX(total_subscribers_per_day!B:B, MATCH(A3862, total_subscribers_per_day!A:A, 0), 0)</f>
        <v>9490</v>
      </c>
      <c r="F3862" s="40">
        <f>SUMIFS(baseline_subscriber_movements!C:C, baseline_subscriber_movements!A:A, B3862, baseline_subscriber_movements!B:B, C3862)</f>
        <v>4.18760469011725E-3</v>
      </c>
      <c r="G3862" s="30">
        <f t="shared" si="0"/>
        <v>4.9525816649104324E-3</v>
      </c>
      <c r="H3862" s="30">
        <f t="shared" si="1"/>
        <v>1.1826765015806122</v>
      </c>
      <c r="I3862" s="30">
        <f t="shared" si="2"/>
        <v>18.267650158061222</v>
      </c>
    </row>
    <row r="3863" spans="1:9" ht="15.75" customHeight="1" x14ac:dyDescent="0.2">
      <c r="A3863" s="17">
        <f>od_matrix_directed_all_pairs_pe!A3852</f>
        <v>43956</v>
      </c>
      <c r="B3863" s="30" t="str">
        <f>od_matrix_directed_all_pairs_pe!B3852</f>
        <v>Locality17</v>
      </c>
      <c r="C3863" s="30" t="str">
        <f>od_matrix_directed_all_pairs_pe!C3852</f>
        <v>Locality24</v>
      </c>
      <c r="D3863" s="30">
        <f>SUMIFS(od_matrix_directed_all_pairs_pe!D:D, od_matrix_directed_all_pairs_pe!A:A, A3863, od_matrix_directed_all_pairs_pe!B:B, B3863, od_matrix_directed_all_pairs_pe!C:C, C3863)</f>
        <v>35</v>
      </c>
      <c r="E3863" s="30">
        <f t="array" ref="E3863">INDEX(total_subscribers_per_day!B:B, MATCH(A3863, total_subscribers_per_day!A:A, 0), 0)</f>
        <v>9490</v>
      </c>
      <c r="F3863" s="40">
        <f>SUMIFS(baseline_subscriber_movements!C:C, baseline_subscriber_movements!A:A, B3863, baseline_subscriber_movements!B:B, C3863)</f>
        <v>2.9377819746091698E-3</v>
      </c>
      <c r="G3863" s="30">
        <f t="shared" si="0"/>
        <v>3.6880927291886197E-3</v>
      </c>
      <c r="H3863" s="30">
        <f t="shared" si="1"/>
        <v>1.2554004214963119</v>
      </c>
      <c r="I3863" s="30">
        <f t="shared" si="2"/>
        <v>25.540042149631191</v>
      </c>
    </row>
    <row r="3864" spans="1:9" ht="15.75" customHeight="1" x14ac:dyDescent="0.2">
      <c r="A3864" s="17">
        <f>od_matrix_directed_all_pairs_pe!A3853</f>
        <v>43956</v>
      </c>
      <c r="B3864" s="30" t="str">
        <f>od_matrix_directed_all_pairs_pe!B3853</f>
        <v>Locality17</v>
      </c>
      <c r="C3864" s="30" t="str">
        <f>od_matrix_directed_all_pairs_pe!C3853</f>
        <v>Locality25</v>
      </c>
      <c r="D3864" s="30">
        <f>SUMIFS(od_matrix_directed_all_pairs_pe!D:D, od_matrix_directed_all_pairs_pe!A:A, A3864, od_matrix_directed_all_pairs_pe!B:B, B3864, od_matrix_directed_all_pairs_pe!C:C, C3864)</f>
        <v>31</v>
      </c>
      <c r="E3864" s="30">
        <f t="array" ref="E3864">INDEX(total_subscribers_per_day!B:B, MATCH(A3864, total_subscribers_per_day!A:A, 0), 0)</f>
        <v>9490</v>
      </c>
      <c r="F3864" s="40">
        <f>SUMIFS(baseline_subscriber_movements!C:C, baseline_subscriber_movements!A:A, B3864, baseline_subscriber_movements!B:B, C3864)</f>
        <v>3.6857624262847501E-3</v>
      </c>
      <c r="G3864" s="30">
        <f t="shared" si="0"/>
        <v>3.2665964172813489E-3</v>
      </c>
      <c r="H3864" s="30">
        <f t="shared" si="1"/>
        <v>0.88627427367153433</v>
      </c>
      <c r="I3864" s="30">
        <f t="shared" si="2"/>
        <v>-11.372572632846566</v>
      </c>
    </row>
    <row r="3865" spans="1:9" ht="15.75" customHeight="1" x14ac:dyDescent="0.2">
      <c r="A3865" s="17">
        <f>od_matrix_directed_all_pairs_pe!A3854</f>
        <v>43956</v>
      </c>
      <c r="B3865" s="30" t="str">
        <f>od_matrix_directed_all_pairs_pe!B3854</f>
        <v>Locality17</v>
      </c>
      <c r="C3865" s="30" t="str">
        <f>od_matrix_directed_all_pairs_pe!C3854</f>
        <v>Locality26</v>
      </c>
      <c r="D3865" s="30">
        <f>SUMIFS(od_matrix_directed_all_pairs_pe!D:D, od_matrix_directed_all_pairs_pe!A:A, A3865, od_matrix_directed_all_pairs_pe!B:B, B3865, od_matrix_directed_all_pairs_pe!C:C, C3865)</f>
        <v>21</v>
      </c>
      <c r="E3865" s="30">
        <f t="array" ref="E3865">INDEX(total_subscribers_per_day!B:B, MATCH(A3865, total_subscribers_per_day!A:A, 0), 0)</f>
        <v>9490</v>
      </c>
      <c r="F3865" s="40">
        <f>SUMIFS(baseline_subscriber_movements!C:C, baseline_subscriber_movements!A:A, B3865, baseline_subscriber_movements!B:B, C3865)</f>
        <v>1.8397074693404299E-3</v>
      </c>
      <c r="G3865" s="30">
        <f t="shared" si="0"/>
        <v>2.2128556375131717E-3</v>
      </c>
      <c r="H3865" s="30">
        <f t="shared" si="1"/>
        <v>1.2028301642469943</v>
      </c>
      <c r="I3865" s="30">
        <f t="shared" si="2"/>
        <v>20.283016424699429</v>
      </c>
    </row>
    <row r="3866" spans="1:9" ht="15.75" customHeight="1" x14ac:dyDescent="0.2">
      <c r="A3866" s="17">
        <f>od_matrix_directed_all_pairs_pe!A3855</f>
        <v>43956</v>
      </c>
      <c r="B3866" s="30" t="str">
        <f>od_matrix_directed_all_pairs_pe!B3855</f>
        <v>Locality17</v>
      </c>
      <c r="C3866" s="30" t="str">
        <f>od_matrix_directed_all_pairs_pe!C3855</f>
        <v>Locality27</v>
      </c>
      <c r="D3866" s="30">
        <f>SUMIFS(od_matrix_directed_all_pairs_pe!D:D, od_matrix_directed_all_pairs_pe!A:A, A3866, od_matrix_directed_all_pairs_pe!B:B, B3866, od_matrix_directed_all_pairs_pe!C:C, C3866)</f>
        <v>43</v>
      </c>
      <c r="E3866" s="30">
        <f t="array" ref="E3866">INDEX(total_subscribers_per_day!B:B, MATCH(A3866, total_subscribers_per_day!A:A, 0), 0)</f>
        <v>9490</v>
      </c>
      <c r="F3866" s="40">
        <f>SUMIFS(baseline_subscriber_movements!C:C, baseline_subscriber_movements!A:A, B3866, baseline_subscriber_movements!B:B, C3866)</f>
        <v>4.6262222689517404E-3</v>
      </c>
      <c r="G3866" s="30">
        <f t="shared" si="0"/>
        <v>4.5310853530031612E-3</v>
      </c>
      <c r="H3866" s="30">
        <f t="shared" si="1"/>
        <v>0.97943529073666058</v>
      </c>
      <c r="I3866" s="30">
        <f t="shared" si="2"/>
        <v>-2.056470926333942</v>
      </c>
    </row>
    <row r="3867" spans="1:9" ht="15.75" customHeight="1" x14ac:dyDescent="0.2">
      <c r="A3867" s="17">
        <f>od_matrix_directed_all_pairs_pe!A3856</f>
        <v>43956</v>
      </c>
      <c r="B3867" s="30" t="str">
        <f>od_matrix_directed_all_pairs_pe!B3856</f>
        <v>Locality17</v>
      </c>
      <c r="C3867" s="30" t="str">
        <f>od_matrix_directed_all_pairs_pe!C3856</f>
        <v>Locality28</v>
      </c>
      <c r="D3867" s="30">
        <f>SUMIFS(od_matrix_directed_all_pairs_pe!D:D, od_matrix_directed_all_pairs_pe!A:A, A3867, od_matrix_directed_all_pairs_pe!B:B, B3867, od_matrix_directed_all_pairs_pe!C:C, C3867)</f>
        <v>18</v>
      </c>
      <c r="E3867" s="30">
        <f t="array" ref="E3867">INDEX(total_subscribers_per_day!B:B, MATCH(A3867, total_subscribers_per_day!A:A, 0), 0)</f>
        <v>9490</v>
      </c>
      <c r="F3867" s="40">
        <f>SUMIFS(baseline_subscriber_movements!C:C, baseline_subscriber_movements!A:A, B3867, baseline_subscriber_movements!B:B, C3867)</f>
        <v>2.00612395734346E-3</v>
      </c>
      <c r="G3867" s="30">
        <f t="shared" si="0"/>
        <v>1.8967334035827187E-3</v>
      </c>
      <c r="H3867" s="30">
        <f t="shared" si="1"/>
        <v>0.94547168764905343</v>
      </c>
      <c r="I3867" s="30">
        <f t="shared" si="2"/>
        <v>-5.4528312350946573</v>
      </c>
    </row>
    <row r="3868" spans="1:9" ht="15.75" customHeight="1" x14ac:dyDescent="0.2">
      <c r="A3868" s="17">
        <f>od_matrix_directed_all_pairs_pe!A3857</f>
        <v>43956</v>
      </c>
      <c r="B3868" s="30" t="str">
        <f>od_matrix_directed_all_pairs_pe!B3857</f>
        <v>Locality17</v>
      </c>
      <c r="C3868" s="30" t="str">
        <f>od_matrix_directed_all_pairs_pe!C3857</f>
        <v>Locality29</v>
      </c>
      <c r="D3868" s="30">
        <f>SUMIFS(od_matrix_directed_all_pairs_pe!D:D, od_matrix_directed_all_pairs_pe!A:A, A3868, od_matrix_directed_all_pairs_pe!B:B, B3868, od_matrix_directed_all_pairs_pe!C:C, C3868)</f>
        <v>40</v>
      </c>
      <c r="E3868" s="30">
        <f t="array" ref="E3868">INDEX(total_subscribers_per_day!B:B, MATCH(A3868, total_subscribers_per_day!A:A, 0), 0)</f>
        <v>9490</v>
      </c>
      <c r="F3868" s="40">
        <f>SUMIFS(baseline_subscriber_movements!C:C, baseline_subscriber_movements!A:A, B3868, baseline_subscriber_movements!B:B, C3868)</f>
        <v>5.1573518576991896E-3</v>
      </c>
      <c r="G3868" s="30">
        <f t="shared" si="0"/>
        <v>4.2149631190727078E-3</v>
      </c>
      <c r="H3868" s="30">
        <f t="shared" si="1"/>
        <v>0.81727274682264894</v>
      </c>
      <c r="I3868" s="30">
        <f t="shared" si="2"/>
        <v>-18.272725317735105</v>
      </c>
    </row>
    <row r="3869" spans="1:9" ht="15.75" customHeight="1" x14ac:dyDescent="0.2">
      <c r="A3869" s="17">
        <f>od_matrix_directed_all_pairs_pe!A3858</f>
        <v>43956</v>
      </c>
      <c r="B3869" s="30" t="str">
        <f>od_matrix_directed_all_pairs_pe!B3858</f>
        <v>Locality17</v>
      </c>
      <c r="C3869" s="30" t="str">
        <f>od_matrix_directed_all_pairs_pe!C3858</f>
        <v>Locality30</v>
      </c>
      <c r="D3869" s="30">
        <f>SUMIFS(od_matrix_directed_all_pairs_pe!D:D, od_matrix_directed_all_pairs_pe!A:A, A3869, od_matrix_directed_all_pairs_pe!B:B, B3869, od_matrix_directed_all_pairs_pe!C:C, C3869)</f>
        <v>45</v>
      </c>
      <c r="E3869" s="30">
        <f t="array" ref="E3869">INDEX(total_subscribers_per_day!B:B, MATCH(A3869, total_subscribers_per_day!A:A, 0), 0)</f>
        <v>9490</v>
      </c>
      <c r="F3869" s="40">
        <f>SUMIFS(baseline_subscriber_movements!C:C, baseline_subscriber_movements!A:A, B3869, baseline_subscriber_movements!B:B, C3869)</f>
        <v>4.3135192004208301E-3</v>
      </c>
      <c r="G3869" s="30">
        <f t="shared" si="0"/>
        <v>4.7418335089567968E-3</v>
      </c>
      <c r="H3869" s="30">
        <f t="shared" si="1"/>
        <v>1.0992957927471796</v>
      </c>
      <c r="I3869" s="30">
        <f t="shared" si="2"/>
        <v>9.929579274717959</v>
      </c>
    </row>
    <row r="3870" spans="1:9" ht="15.75" customHeight="1" x14ac:dyDescent="0.2">
      <c r="A3870" s="17">
        <f>od_matrix_directed_all_pairs_pe!A3859</f>
        <v>43956</v>
      </c>
      <c r="B3870" s="30" t="str">
        <f>od_matrix_directed_all_pairs_pe!B3859</f>
        <v>Locality17</v>
      </c>
      <c r="C3870" s="30" t="str">
        <f>od_matrix_directed_all_pairs_pe!C3859</f>
        <v>Locality31</v>
      </c>
      <c r="D3870" s="30">
        <f>SUMIFS(od_matrix_directed_all_pairs_pe!D:D, od_matrix_directed_all_pairs_pe!A:A, A3870, od_matrix_directed_all_pairs_pe!B:B, B3870, od_matrix_directed_all_pairs_pe!C:C, C3870)</f>
        <v>54</v>
      </c>
      <c r="E3870" s="30">
        <f t="array" ref="E3870">INDEX(total_subscribers_per_day!B:B, MATCH(A3870, total_subscribers_per_day!A:A, 0), 0)</f>
        <v>9490</v>
      </c>
      <c r="F3870" s="40">
        <f>SUMIFS(baseline_subscriber_movements!C:C, baseline_subscriber_movements!A:A, B3870, baseline_subscriber_movements!B:B, C3870)</f>
        <v>6.9664344521849202E-3</v>
      </c>
      <c r="G3870" s="30">
        <f t="shared" si="0"/>
        <v>5.6902002107481562E-3</v>
      </c>
      <c r="H3870" s="30">
        <f t="shared" si="1"/>
        <v>0.81680237570648617</v>
      </c>
      <c r="I3870" s="30">
        <f t="shared" si="2"/>
        <v>-18.319762429351382</v>
      </c>
    </row>
    <row r="3871" spans="1:9" ht="15.75" customHeight="1" x14ac:dyDescent="0.2">
      <c r="A3871" s="17">
        <f>od_matrix_directed_all_pairs_pe!A3860</f>
        <v>43956</v>
      </c>
      <c r="B3871" s="30" t="str">
        <f>od_matrix_directed_all_pairs_pe!B3860</f>
        <v>Locality17</v>
      </c>
      <c r="C3871" s="30" t="str">
        <f>od_matrix_directed_all_pairs_pe!C3860</f>
        <v>Locality32</v>
      </c>
      <c r="D3871" s="30">
        <f>SUMIFS(od_matrix_directed_all_pairs_pe!D:D, od_matrix_directed_all_pairs_pe!A:A, A3871, od_matrix_directed_all_pairs_pe!B:B, B3871, od_matrix_directed_all_pairs_pe!C:C, C3871)</f>
        <v>30</v>
      </c>
      <c r="E3871" s="30">
        <f t="array" ref="E3871">INDEX(total_subscribers_per_day!B:B, MATCH(A3871, total_subscribers_per_day!A:A, 0), 0)</f>
        <v>9490</v>
      </c>
      <c r="F3871" s="40">
        <f>SUMIFS(baseline_subscriber_movements!C:C, baseline_subscriber_movements!A:A, B3871, baseline_subscriber_movements!B:B, C3871)</f>
        <v>4.6291425565491802E-3</v>
      </c>
      <c r="G3871" s="30">
        <f t="shared" si="0"/>
        <v>3.1612223393045311E-3</v>
      </c>
      <c r="H3871" s="30">
        <f t="shared" si="1"/>
        <v>0.68289587125203632</v>
      </c>
      <c r="I3871" s="30">
        <f t="shared" si="2"/>
        <v>-31.710412874796368</v>
      </c>
    </row>
    <row r="3872" spans="1:9" ht="15.75" customHeight="1" x14ac:dyDescent="0.2">
      <c r="A3872" s="17">
        <f>od_matrix_directed_all_pairs_pe!A3861</f>
        <v>43956</v>
      </c>
      <c r="B3872" s="30" t="str">
        <f>od_matrix_directed_all_pairs_pe!B3861</f>
        <v>Locality17</v>
      </c>
      <c r="C3872" s="30" t="str">
        <f>od_matrix_directed_all_pairs_pe!C3861</f>
        <v>Locality33</v>
      </c>
      <c r="D3872" s="30">
        <f>SUMIFS(od_matrix_directed_all_pairs_pe!D:D, od_matrix_directed_all_pairs_pe!A:A, A3872, od_matrix_directed_all_pairs_pe!B:B, B3872, od_matrix_directed_all_pairs_pe!C:C, C3872)</f>
        <v>22</v>
      </c>
      <c r="E3872" s="30">
        <f t="array" ref="E3872">INDEX(total_subscribers_per_day!B:B, MATCH(A3872, total_subscribers_per_day!A:A, 0), 0)</f>
        <v>9490</v>
      </c>
      <c r="F3872" s="40">
        <f>SUMIFS(baseline_subscriber_movements!C:C, baseline_subscriber_movements!A:A, B3872, baseline_subscriber_movements!B:B, C3872)</f>
        <v>3.5748081169172498E-3</v>
      </c>
      <c r="G3872" s="30">
        <f t="shared" si="0"/>
        <v>2.3182297154899895E-3</v>
      </c>
      <c r="H3872" s="30">
        <f t="shared" si="1"/>
        <v>0.64849067129486215</v>
      </c>
      <c r="I3872" s="30">
        <f t="shared" si="2"/>
        <v>-35.150932870513785</v>
      </c>
    </row>
    <row r="3873" spans="1:9" ht="15.75" customHeight="1" x14ac:dyDescent="0.2">
      <c r="A3873" s="17">
        <f>od_matrix_directed_all_pairs_pe!A3862</f>
        <v>43956</v>
      </c>
      <c r="B3873" s="30" t="str">
        <f>od_matrix_directed_all_pairs_pe!B3862</f>
        <v>Locality17</v>
      </c>
      <c r="C3873" s="30" t="str">
        <f>od_matrix_directed_all_pairs_pe!C3862</f>
        <v>Locality34</v>
      </c>
      <c r="D3873" s="30">
        <f>SUMIFS(od_matrix_directed_all_pairs_pe!D:D, od_matrix_directed_all_pairs_pe!A:A, A3873, od_matrix_directed_all_pairs_pe!B:B, B3873, od_matrix_directed_all_pairs_pe!C:C, C3873)</f>
        <v>21</v>
      </c>
      <c r="E3873" s="30">
        <f t="array" ref="E3873">INDEX(total_subscribers_per_day!B:B, MATCH(A3873, total_subscribers_per_day!A:A, 0), 0)</f>
        <v>9490</v>
      </c>
      <c r="F3873" s="40">
        <f>SUMIFS(baseline_subscriber_movements!C:C, baseline_subscriber_movements!A:A, B3873, baseline_subscriber_movements!B:B, C3873)</f>
        <v>1.8949363090851601E-3</v>
      </c>
      <c r="G3873" s="30">
        <f t="shared" si="0"/>
        <v>2.2128556375131717E-3</v>
      </c>
      <c r="H3873" s="30">
        <f t="shared" si="1"/>
        <v>1.1677730944854274</v>
      </c>
      <c r="I3873" s="30">
        <f t="shared" si="2"/>
        <v>16.777309448542745</v>
      </c>
    </row>
    <row r="3874" spans="1:9" ht="15.75" customHeight="1" x14ac:dyDescent="0.2">
      <c r="A3874" s="17">
        <f>od_matrix_directed_all_pairs_pe!A3863</f>
        <v>43956</v>
      </c>
      <c r="B3874" s="30" t="str">
        <f>od_matrix_directed_all_pairs_pe!B3863</f>
        <v>Locality18</v>
      </c>
      <c r="C3874" s="30" t="str">
        <f>od_matrix_directed_all_pairs_pe!C3863</f>
        <v>Locality01</v>
      </c>
      <c r="D3874" s="30">
        <f>SUMIFS(od_matrix_directed_all_pairs_pe!D:D, od_matrix_directed_all_pairs_pe!A:A, A3874, od_matrix_directed_all_pairs_pe!B:B, B3874, od_matrix_directed_all_pairs_pe!C:C, C3874)</f>
        <v>50</v>
      </c>
      <c r="E3874" s="30">
        <f t="array" ref="E3874">INDEX(total_subscribers_per_day!B:B, MATCH(A3874, total_subscribers_per_day!A:A, 0), 0)</f>
        <v>9490</v>
      </c>
      <c r="F3874" s="40">
        <f>SUMIFS(baseline_subscriber_movements!C:C, baseline_subscriber_movements!A:A, B3874, baseline_subscriber_movements!B:B, C3874)</f>
        <v>5.4742604484682598E-3</v>
      </c>
      <c r="G3874" s="30">
        <f t="shared" si="0"/>
        <v>5.268703898840885E-3</v>
      </c>
      <c r="H3874" s="30">
        <f t="shared" si="1"/>
        <v>0.96245035259787626</v>
      </c>
      <c r="I3874" s="30">
        <f t="shared" si="2"/>
        <v>-3.7549647402123743</v>
      </c>
    </row>
    <row r="3875" spans="1:9" ht="15.75" customHeight="1" x14ac:dyDescent="0.2">
      <c r="A3875" s="17">
        <f>od_matrix_directed_all_pairs_pe!A3864</f>
        <v>43956</v>
      </c>
      <c r="B3875" s="30" t="str">
        <f>od_matrix_directed_all_pairs_pe!B3864</f>
        <v>Locality18</v>
      </c>
      <c r="C3875" s="30" t="str">
        <f>od_matrix_directed_all_pairs_pe!C3864</f>
        <v>Locality02</v>
      </c>
      <c r="D3875" s="30">
        <f>SUMIFS(od_matrix_directed_all_pairs_pe!D:D, od_matrix_directed_all_pairs_pe!A:A, A3875, od_matrix_directed_all_pairs_pe!B:B, B3875, od_matrix_directed_all_pairs_pe!C:C, C3875)</f>
        <v>22</v>
      </c>
      <c r="E3875" s="30">
        <f t="array" ref="E3875">INDEX(total_subscribers_per_day!B:B, MATCH(A3875, total_subscribers_per_day!A:A, 0), 0)</f>
        <v>9490</v>
      </c>
      <c r="F3875" s="40">
        <f>SUMIFS(baseline_subscriber_movements!C:C, baseline_subscriber_movements!A:A, B3875, baseline_subscriber_movements!B:B, C3875)</f>
        <v>1.6826176595646999E-3</v>
      </c>
      <c r="G3875" s="30">
        <f t="shared" si="0"/>
        <v>2.3182297154899895E-3</v>
      </c>
      <c r="H3875" s="30">
        <f t="shared" si="1"/>
        <v>1.3777519226142705</v>
      </c>
      <c r="I3875" s="30">
        <f t="shared" si="2"/>
        <v>37.775192261427051</v>
      </c>
    </row>
    <row r="3876" spans="1:9" ht="15.75" customHeight="1" x14ac:dyDescent="0.2">
      <c r="A3876" s="17">
        <f>od_matrix_directed_all_pairs_pe!A3865</f>
        <v>43956</v>
      </c>
      <c r="B3876" s="30" t="str">
        <f>od_matrix_directed_all_pairs_pe!B3865</f>
        <v>Locality18</v>
      </c>
      <c r="C3876" s="30" t="str">
        <f>od_matrix_directed_all_pairs_pe!C3865</f>
        <v>Locality04</v>
      </c>
      <c r="D3876" s="30">
        <f>SUMIFS(od_matrix_directed_all_pairs_pe!D:D, od_matrix_directed_all_pairs_pe!A:A, A3876, od_matrix_directed_all_pairs_pe!B:B, B3876, od_matrix_directed_all_pairs_pe!C:C, C3876)</f>
        <v>47</v>
      </c>
      <c r="E3876" s="30">
        <f t="array" ref="E3876">INDEX(total_subscribers_per_day!B:B, MATCH(A3876, total_subscribers_per_day!A:A, 0), 0)</f>
        <v>9490</v>
      </c>
      <c r="F3876" s="40">
        <f>SUMIFS(baseline_subscriber_movements!C:C, baseline_subscriber_movements!A:A, B3876, baseline_subscriber_movements!B:B, C3876)</f>
        <v>5.2416395848621398E-3</v>
      </c>
      <c r="G3876" s="30">
        <f t="shared" si="0"/>
        <v>4.9525816649104324E-3</v>
      </c>
      <c r="H3876" s="30">
        <f t="shared" si="1"/>
        <v>0.94485353003161321</v>
      </c>
      <c r="I3876" s="30">
        <f t="shared" si="2"/>
        <v>-5.5146469968386791</v>
      </c>
    </row>
    <row r="3877" spans="1:9" ht="15.75" customHeight="1" x14ac:dyDescent="0.2">
      <c r="A3877" s="17">
        <f>od_matrix_directed_all_pairs_pe!A3866</f>
        <v>43956</v>
      </c>
      <c r="B3877" s="30" t="str">
        <f>od_matrix_directed_all_pairs_pe!B3866</f>
        <v>Locality18</v>
      </c>
      <c r="C3877" s="30" t="str">
        <f>od_matrix_directed_all_pairs_pe!C3866</f>
        <v>Locality06</v>
      </c>
      <c r="D3877" s="30">
        <f>SUMIFS(od_matrix_directed_all_pairs_pe!D:D, od_matrix_directed_all_pairs_pe!A:A, A3877, od_matrix_directed_all_pairs_pe!B:B, B3877, od_matrix_directed_all_pairs_pe!C:C, C3877)</f>
        <v>20</v>
      </c>
      <c r="E3877" s="30">
        <f t="array" ref="E3877">INDEX(total_subscribers_per_day!B:B, MATCH(A3877, total_subscribers_per_day!A:A, 0), 0)</f>
        <v>9490</v>
      </c>
      <c r="F3877" s="40">
        <f>SUMIFS(baseline_subscriber_movements!C:C, baseline_subscriber_movements!A:A, B3877, baseline_subscriber_movements!B:B, C3877)</f>
        <v>2.6318559848405002E-3</v>
      </c>
      <c r="G3877" s="30">
        <f t="shared" si="0"/>
        <v>2.1074815595363539E-3</v>
      </c>
      <c r="H3877" s="30">
        <f t="shared" si="1"/>
        <v>0.8007586933614359</v>
      </c>
      <c r="I3877" s="30">
        <f t="shared" si="2"/>
        <v>-19.92413066385641</v>
      </c>
    </row>
    <row r="3878" spans="1:9" ht="15.75" customHeight="1" x14ac:dyDescent="0.2">
      <c r="A3878" s="17">
        <f>od_matrix_directed_all_pairs_pe!A3867</f>
        <v>43956</v>
      </c>
      <c r="B3878" s="30" t="str">
        <f>od_matrix_directed_all_pairs_pe!B3867</f>
        <v>Locality18</v>
      </c>
      <c r="C3878" s="30" t="str">
        <f>od_matrix_directed_all_pairs_pe!C3867</f>
        <v>Locality07</v>
      </c>
      <c r="D3878" s="30">
        <f>SUMIFS(od_matrix_directed_all_pairs_pe!D:D, od_matrix_directed_all_pairs_pe!A:A, A3878, od_matrix_directed_all_pairs_pe!B:B, B3878, od_matrix_directed_all_pairs_pe!C:C, C3878)</f>
        <v>29</v>
      </c>
      <c r="E3878" s="30">
        <f t="array" ref="E3878">INDEX(total_subscribers_per_day!B:B, MATCH(A3878, total_subscribers_per_day!A:A, 0), 0)</f>
        <v>9490</v>
      </c>
      <c r="F3878" s="40">
        <f>SUMIFS(baseline_subscriber_movements!C:C, baseline_subscriber_movements!A:A, B3878, baseline_subscriber_movements!B:B, C3878)</f>
        <v>3.8939170700905E-3</v>
      </c>
      <c r="G3878" s="30">
        <f t="shared" si="0"/>
        <v>3.0558482613277133E-3</v>
      </c>
      <c r="H3878" s="30">
        <f t="shared" si="1"/>
        <v>0.784774869706378</v>
      </c>
      <c r="I3878" s="30">
        <f t="shared" si="2"/>
        <v>-21.522513029362202</v>
      </c>
    </row>
    <row r="3879" spans="1:9" ht="15.75" customHeight="1" x14ac:dyDescent="0.2">
      <c r="A3879" s="17">
        <f>od_matrix_directed_all_pairs_pe!A3868</f>
        <v>43956</v>
      </c>
      <c r="B3879" s="30" t="str">
        <f>od_matrix_directed_all_pairs_pe!B3868</f>
        <v>Locality18</v>
      </c>
      <c r="C3879" s="30" t="str">
        <f>od_matrix_directed_all_pairs_pe!C3868</f>
        <v>Locality08</v>
      </c>
      <c r="D3879" s="30">
        <f>SUMIFS(od_matrix_directed_all_pairs_pe!D:D, od_matrix_directed_all_pairs_pe!A:A, A3879, od_matrix_directed_all_pairs_pe!B:B, B3879, od_matrix_directed_all_pairs_pe!C:C, C3879)</f>
        <v>34</v>
      </c>
      <c r="E3879" s="30">
        <f t="array" ref="E3879">INDEX(total_subscribers_per_day!B:B, MATCH(A3879, total_subscribers_per_day!A:A, 0), 0)</f>
        <v>9490</v>
      </c>
      <c r="F3879" s="40">
        <f>SUMIFS(baseline_subscriber_movements!C:C, baseline_subscriber_movements!A:A, B3879, baseline_subscriber_movements!B:B, C3879)</f>
        <v>3.9066624432478004E-3</v>
      </c>
      <c r="G3879" s="30">
        <f t="shared" si="0"/>
        <v>3.5827186512118019E-3</v>
      </c>
      <c r="H3879" s="30">
        <f t="shared" si="1"/>
        <v>0.91707914447640682</v>
      </c>
      <c r="I3879" s="30">
        <f t="shared" si="2"/>
        <v>-8.2920855523593175</v>
      </c>
    </row>
    <row r="3880" spans="1:9" ht="15.75" customHeight="1" x14ac:dyDescent="0.2">
      <c r="A3880" s="17">
        <f>od_matrix_directed_all_pairs_pe!A3869</f>
        <v>43956</v>
      </c>
      <c r="B3880" s="30" t="str">
        <f>od_matrix_directed_all_pairs_pe!B3869</f>
        <v>Locality18</v>
      </c>
      <c r="C3880" s="30" t="str">
        <f>od_matrix_directed_all_pairs_pe!C3869</f>
        <v>Locality10</v>
      </c>
      <c r="D3880" s="30">
        <f>SUMIFS(od_matrix_directed_all_pairs_pe!D:D, od_matrix_directed_all_pairs_pe!A:A, A3880, od_matrix_directed_all_pairs_pe!B:B, B3880, od_matrix_directed_all_pairs_pe!C:C, C3880)</f>
        <v>45</v>
      </c>
      <c r="E3880" s="30">
        <f t="array" ref="E3880">INDEX(total_subscribers_per_day!B:B, MATCH(A3880, total_subscribers_per_day!A:A, 0), 0)</f>
        <v>9490</v>
      </c>
      <c r="F3880" s="40">
        <f>SUMIFS(baseline_subscriber_movements!C:C, baseline_subscriber_movements!A:A, B3880, baseline_subscriber_movements!B:B, C3880)</f>
        <v>3.8841066554692401E-3</v>
      </c>
      <c r="G3880" s="30">
        <f t="shared" si="0"/>
        <v>4.7418335089567968E-3</v>
      </c>
      <c r="H3880" s="30">
        <f t="shared" si="1"/>
        <v>1.2208298920627694</v>
      </c>
      <c r="I3880" s="30">
        <f t="shared" si="2"/>
        <v>22.082989206276938</v>
      </c>
    </row>
    <row r="3881" spans="1:9" ht="15.75" customHeight="1" x14ac:dyDescent="0.2">
      <c r="A3881" s="17">
        <f>od_matrix_directed_all_pairs_pe!A3870</f>
        <v>43956</v>
      </c>
      <c r="B3881" s="30" t="str">
        <f>od_matrix_directed_all_pairs_pe!B3870</f>
        <v>Locality18</v>
      </c>
      <c r="C3881" s="30" t="str">
        <f>od_matrix_directed_all_pairs_pe!C3870</f>
        <v>Locality11</v>
      </c>
      <c r="D3881" s="30">
        <f>SUMIFS(od_matrix_directed_all_pairs_pe!D:D, od_matrix_directed_all_pairs_pe!A:A, A3881, od_matrix_directed_all_pairs_pe!B:B, B3881, od_matrix_directed_all_pairs_pe!C:C, C3881)</f>
        <v>33</v>
      </c>
      <c r="E3881" s="30">
        <f t="array" ref="E3881">INDEX(total_subscribers_per_day!B:B, MATCH(A3881, total_subscribers_per_day!A:A, 0), 0)</f>
        <v>9490</v>
      </c>
      <c r="F3881" s="40">
        <f>SUMIFS(baseline_subscriber_movements!C:C, baseline_subscriber_movements!A:A, B3881, baseline_subscriber_movements!B:B, C3881)</f>
        <v>4.0004210969575701E-3</v>
      </c>
      <c r="G3881" s="30">
        <f t="shared" si="0"/>
        <v>3.4773445732349841E-3</v>
      </c>
      <c r="H3881" s="30">
        <f t="shared" si="1"/>
        <v>0.86924463424103027</v>
      </c>
      <c r="I3881" s="30">
        <f t="shared" si="2"/>
        <v>-13.075536575896972</v>
      </c>
    </row>
    <row r="3882" spans="1:9" ht="15.75" customHeight="1" x14ac:dyDescent="0.2">
      <c r="A3882" s="17">
        <f>od_matrix_directed_all_pairs_pe!A3871</f>
        <v>43956</v>
      </c>
      <c r="B3882" s="30" t="str">
        <f>od_matrix_directed_all_pairs_pe!B3871</f>
        <v>Locality18</v>
      </c>
      <c r="C3882" s="30" t="str">
        <f>od_matrix_directed_all_pairs_pe!C3871</f>
        <v>Locality12</v>
      </c>
      <c r="D3882" s="30">
        <f>SUMIFS(od_matrix_directed_all_pairs_pe!D:D, od_matrix_directed_all_pairs_pe!A:A, A3882, od_matrix_directed_all_pairs_pe!B:B, B3882, od_matrix_directed_all_pairs_pe!C:C, C3882)</f>
        <v>26</v>
      </c>
      <c r="E3882" s="30">
        <f t="array" ref="E3882">INDEX(total_subscribers_per_day!B:B, MATCH(A3882, total_subscribers_per_day!A:A, 0), 0)</f>
        <v>9490</v>
      </c>
      <c r="F3882" s="40">
        <f>SUMIFS(baseline_subscriber_movements!C:C, baseline_subscriber_movements!A:A, B3882, baseline_subscriber_movements!B:B, C3882)</f>
        <v>2.74045198421499E-3</v>
      </c>
      <c r="G3882" s="30">
        <f t="shared" si="0"/>
        <v>2.7397260273972603E-3</v>
      </c>
      <c r="H3882" s="30">
        <f t="shared" si="1"/>
        <v>0.99973509595427645</v>
      </c>
      <c r="I3882" s="30">
        <f t="shared" si="2"/>
        <v>-2.6490404572354631E-2</v>
      </c>
    </row>
    <row r="3883" spans="1:9" ht="15.75" customHeight="1" x14ac:dyDescent="0.2">
      <c r="A3883" s="17">
        <f>od_matrix_directed_all_pairs_pe!A3872</f>
        <v>43956</v>
      </c>
      <c r="B3883" s="30" t="str">
        <f>od_matrix_directed_all_pairs_pe!B3872</f>
        <v>Locality18</v>
      </c>
      <c r="C3883" s="30" t="str">
        <f>od_matrix_directed_all_pairs_pe!C3872</f>
        <v>Locality14</v>
      </c>
      <c r="D3883" s="30">
        <f>SUMIFS(od_matrix_directed_all_pairs_pe!D:D, od_matrix_directed_all_pairs_pe!A:A, A3883, od_matrix_directed_all_pairs_pe!B:B, B3883, od_matrix_directed_all_pairs_pe!C:C, C3883)</f>
        <v>25</v>
      </c>
      <c r="E3883" s="30">
        <f t="array" ref="E3883">INDEX(total_subscribers_per_day!B:B, MATCH(A3883, total_subscribers_per_day!A:A, 0), 0)</f>
        <v>9490</v>
      </c>
      <c r="F3883" s="40">
        <f>SUMIFS(baseline_subscriber_movements!C:C, baseline_subscriber_movements!A:A, B3883, baseline_subscriber_movements!B:B, C3883)</f>
        <v>2.6361591855321902E-3</v>
      </c>
      <c r="G3883" s="30">
        <f t="shared" si="0"/>
        <v>2.6343519494204425E-3</v>
      </c>
      <c r="H3883" s="30">
        <f t="shared" si="1"/>
        <v>0.99931444348214393</v>
      </c>
      <c r="I3883" s="30">
        <f t="shared" si="2"/>
        <v>-6.8555651785606742E-2</v>
      </c>
    </row>
    <row r="3884" spans="1:9" ht="15.75" customHeight="1" x14ac:dyDescent="0.2">
      <c r="A3884" s="17">
        <f>od_matrix_directed_all_pairs_pe!A3873</f>
        <v>43956</v>
      </c>
      <c r="B3884" s="30" t="str">
        <f>od_matrix_directed_all_pairs_pe!B3873</f>
        <v>Locality18</v>
      </c>
      <c r="C3884" s="30" t="str">
        <f>od_matrix_directed_all_pairs_pe!C3873</f>
        <v>Locality15</v>
      </c>
      <c r="D3884" s="30">
        <f>SUMIFS(od_matrix_directed_all_pairs_pe!D:D, od_matrix_directed_all_pairs_pe!A:A, A3884, od_matrix_directed_all_pairs_pe!B:B, B3884, od_matrix_directed_all_pairs_pe!C:C, C3884)</f>
        <v>45</v>
      </c>
      <c r="E3884" s="30">
        <f t="array" ref="E3884">INDEX(total_subscribers_per_day!B:B, MATCH(A3884, total_subscribers_per_day!A:A, 0), 0)</f>
        <v>9490</v>
      </c>
      <c r="F3884" s="40">
        <f>SUMIFS(baseline_subscriber_movements!C:C, baseline_subscriber_movements!A:A, B3884, baseline_subscriber_movements!B:B, C3884)</f>
        <v>4.0037930671162096E-3</v>
      </c>
      <c r="G3884" s="30">
        <f t="shared" si="0"/>
        <v>4.7418335089567968E-3</v>
      </c>
      <c r="H3884" s="30">
        <f t="shared" si="1"/>
        <v>1.1843353114081323</v>
      </c>
      <c r="I3884" s="30">
        <f t="shared" si="2"/>
        <v>18.43353114081323</v>
      </c>
    </row>
    <row r="3885" spans="1:9" ht="15.75" customHeight="1" x14ac:dyDescent="0.2">
      <c r="A3885" s="17">
        <f>od_matrix_directed_all_pairs_pe!A3874</f>
        <v>43956</v>
      </c>
      <c r="B3885" s="30" t="str">
        <f>od_matrix_directed_all_pairs_pe!B3874</f>
        <v>Locality18</v>
      </c>
      <c r="C3885" s="30" t="str">
        <f>od_matrix_directed_all_pairs_pe!C3874</f>
        <v>Locality16</v>
      </c>
      <c r="D3885" s="30">
        <f>SUMIFS(od_matrix_directed_all_pairs_pe!D:D, od_matrix_directed_all_pairs_pe!A:A, A3885, od_matrix_directed_all_pairs_pe!B:B, B3885, od_matrix_directed_all_pairs_pe!C:C, C3885)</f>
        <v>39</v>
      </c>
      <c r="E3885" s="30">
        <f t="array" ref="E3885">INDEX(total_subscribers_per_day!B:B, MATCH(A3885, total_subscribers_per_day!A:A, 0), 0)</f>
        <v>9490</v>
      </c>
      <c r="F3885" s="40">
        <f>SUMIFS(baseline_subscriber_movements!C:C, baseline_subscriber_movements!A:A, B3885, baseline_subscriber_movements!B:B, C3885)</f>
        <v>3.9008961518186601E-3</v>
      </c>
      <c r="G3885" s="30">
        <f t="shared" si="0"/>
        <v>4.10958904109589E-3</v>
      </c>
      <c r="H3885" s="30">
        <f t="shared" si="1"/>
        <v>1.0534987041836359</v>
      </c>
      <c r="I3885" s="30">
        <f t="shared" si="2"/>
        <v>5.3498704183635892</v>
      </c>
    </row>
    <row r="3886" spans="1:9" ht="15.75" customHeight="1" x14ac:dyDescent="0.2">
      <c r="A3886" s="17">
        <f>od_matrix_directed_all_pairs_pe!A3875</f>
        <v>43956</v>
      </c>
      <c r="B3886" s="30" t="str">
        <f>od_matrix_directed_all_pairs_pe!B3875</f>
        <v>Locality18</v>
      </c>
      <c r="C3886" s="30" t="str">
        <f>od_matrix_directed_all_pairs_pe!C3875</f>
        <v>Locality17</v>
      </c>
      <c r="D3886" s="30">
        <f>SUMIFS(od_matrix_directed_all_pairs_pe!D:D, od_matrix_directed_all_pairs_pe!A:A, A3886, od_matrix_directed_all_pairs_pe!B:B, B3886, od_matrix_directed_all_pairs_pe!C:C, C3886)</f>
        <v>27</v>
      </c>
      <c r="E3886" s="30">
        <f t="array" ref="E3886">INDEX(total_subscribers_per_day!B:B, MATCH(A3886, total_subscribers_per_day!A:A, 0), 0)</f>
        <v>9490</v>
      </c>
      <c r="F3886" s="40">
        <f>SUMIFS(baseline_subscriber_movements!C:C, baseline_subscriber_movements!A:A, B3886, baseline_subscriber_movements!B:B, C3886)</f>
        <v>2.8421052631578902E-3</v>
      </c>
      <c r="G3886" s="30">
        <f t="shared" si="0"/>
        <v>2.8451001053740781E-3</v>
      </c>
      <c r="H3886" s="30">
        <f t="shared" si="1"/>
        <v>1.0010537407797699</v>
      </c>
      <c r="I3886" s="30">
        <f t="shared" si="2"/>
        <v>0.10537407797699405</v>
      </c>
    </row>
    <row r="3887" spans="1:9" ht="15.75" customHeight="1" x14ac:dyDescent="0.2">
      <c r="A3887" s="17">
        <f>od_matrix_directed_all_pairs_pe!A3876</f>
        <v>43956</v>
      </c>
      <c r="B3887" s="30" t="str">
        <f>od_matrix_directed_all_pairs_pe!B3876</f>
        <v>Locality18</v>
      </c>
      <c r="C3887" s="30" t="str">
        <f>od_matrix_directed_all_pairs_pe!C3876</f>
        <v>Locality18</v>
      </c>
      <c r="D3887" s="30">
        <f>SUMIFS(od_matrix_directed_all_pairs_pe!D:D, od_matrix_directed_all_pairs_pe!A:A, A3887, od_matrix_directed_all_pairs_pe!B:B, B3887, od_matrix_directed_all_pairs_pe!C:C, C3887)</f>
        <v>42</v>
      </c>
      <c r="E3887" s="30">
        <f t="array" ref="E3887">INDEX(total_subscribers_per_day!B:B, MATCH(A3887, total_subscribers_per_day!A:A, 0), 0)</f>
        <v>9490</v>
      </c>
      <c r="F3887" s="40">
        <f>SUMIFS(baseline_subscriber_movements!C:C, baseline_subscriber_movements!A:A, B3887, baseline_subscriber_movements!B:B, C3887)</f>
        <v>4.2100831491421898E-3</v>
      </c>
      <c r="G3887" s="30">
        <f t="shared" si="0"/>
        <v>4.4257112750263434E-3</v>
      </c>
      <c r="H3887" s="30">
        <f t="shared" si="1"/>
        <v>1.0512170706006336</v>
      </c>
      <c r="I3887" s="30">
        <f t="shared" si="2"/>
        <v>5.121707060063363</v>
      </c>
    </row>
    <row r="3888" spans="1:9" ht="15.75" customHeight="1" x14ac:dyDescent="0.2">
      <c r="A3888" s="17">
        <f>od_matrix_directed_all_pairs_pe!A3877</f>
        <v>43956</v>
      </c>
      <c r="B3888" s="30" t="str">
        <f>od_matrix_directed_all_pairs_pe!B3877</f>
        <v>Locality18</v>
      </c>
      <c r="C3888" s="30" t="str">
        <f>od_matrix_directed_all_pairs_pe!C3877</f>
        <v>Locality19</v>
      </c>
      <c r="D3888" s="30">
        <f>SUMIFS(od_matrix_directed_all_pairs_pe!D:D, od_matrix_directed_all_pairs_pe!A:A, A3888, od_matrix_directed_all_pairs_pe!B:B, B3888, od_matrix_directed_all_pairs_pe!C:C, C3888)</f>
        <v>20</v>
      </c>
      <c r="E3888" s="30">
        <f t="array" ref="E3888">INDEX(total_subscribers_per_day!B:B, MATCH(A3888, total_subscribers_per_day!A:A, 0), 0)</f>
        <v>9490</v>
      </c>
      <c r="F3888" s="40">
        <f>SUMIFS(baseline_subscriber_movements!C:C, baseline_subscriber_movements!A:A, B3888, baseline_subscriber_movements!B:B, C3888)</f>
        <v>2.73655407725797E-3</v>
      </c>
      <c r="G3888" s="30">
        <f t="shared" si="0"/>
        <v>2.1074815595363539E-3</v>
      </c>
      <c r="H3888" s="30">
        <f t="shared" si="1"/>
        <v>0.77012238751300421</v>
      </c>
      <c r="I3888" s="30">
        <f t="shared" si="2"/>
        <v>-22.987761248699577</v>
      </c>
    </row>
    <row r="3889" spans="1:9" ht="15.75" customHeight="1" x14ac:dyDescent="0.2">
      <c r="A3889" s="17">
        <f>od_matrix_directed_all_pairs_pe!A3878</f>
        <v>43956</v>
      </c>
      <c r="B3889" s="30" t="str">
        <f>od_matrix_directed_all_pairs_pe!B3878</f>
        <v>Locality18</v>
      </c>
      <c r="C3889" s="30" t="str">
        <f>od_matrix_directed_all_pairs_pe!C3878</f>
        <v>Locality21</v>
      </c>
      <c r="D3889" s="30">
        <f>SUMIFS(od_matrix_directed_all_pairs_pe!D:D, od_matrix_directed_all_pairs_pe!A:A, A3889, od_matrix_directed_all_pairs_pe!B:B, B3889, od_matrix_directed_all_pairs_pe!C:C, C3889)</f>
        <v>64</v>
      </c>
      <c r="E3889" s="30">
        <f t="array" ref="E3889">INDEX(total_subscribers_per_day!B:B, MATCH(A3889, total_subscribers_per_day!A:A, 0), 0)</f>
        <v>9490</v>
      </c>
      <c r="F3889" s="40">
        <f>SUMIFS(baseline_subscriber_movements!C:C, baseline_subscriber_movements!A:A, B3889, baseline_subscriber_movements!B:B, C3889)</f>
        <v>6.4197011155546196E-3</v>
      </c>
      <c r="G3889" s="30">
        <f t="shared" si="0"/>
        <v>6.7439409905163334E-3</v>
      </c>
      <c r="H3889" s="30">
        <f t="shared" si="1"/>
        <v>1.0505070047850198</v>
      </c>
      <c r="I3889" s="30">
        <f t="shared" si="2"/>
        <v>5.0507004785019793</v>
      </c>
    </row>
    <row r="3890" spans="1:9" ht="15.75" customHeight="1" x14ac:dyDescent="0.2">
      <c r="A3890" s="17">
        <f>od_matrix_directed_all_pairs_pe!A3879</f>
        <v>43956</v>
      </c>
      <c r="B3890" s="30" t="str">
        <f>od_matrix_directed_all_pairs_pe!B3879</f>
        <v>Locality18</v>
      </c>
      <c r="C3890" s="30" t="str">
        <f>od_matrix_directed_all_pairs_pe!C3879</f>
        <v>Locality22</v>
      </c>
      <c r="D3890" s="30">
        <f>SUMIFS(od_matrix_directed_all_pairs_pe!D:D, od_matrix_directed_all_pairs_pe!A:A, A3890, od_matrix_directed_all_pairs_pe!B:B, B3890, od_matrix_directed_all_pairs_pe!C:C, C3890)</f>
        <v>26</v>
      </c>
      <c r="E3890" s="30">
        <f t="array" ref="E3890">INDEX(total_subscribers_per_day!B:B, MATCH(A3890, total_subscribers_per_day!A:A, 0), 0)</f>
        <v>9490</v>
      </c>
      <c r="F3890" s="40">
        <f>SUMIFS(baseline_subscriber_movements!C:C, baseline_subscriber_movements!A:A, B3890, baseline_subscriber_movements!B:B, C3890)</f>
        <v>2.6293647745627199E-3</v>
      </c>
      <c r="G3890" s="30">
        <f t="shared" si="0"/>
        <v>2.7397260273972603E-3</v>
      </c>
      <c r="H3890" s="30">
        <f t="shared" si="1"/>
        <v>1.0419725912137445</v>
      </c>
      <c r="I3890" s="30">
        <f t="shared" si="2"/>
        <v>4.1972591213744526</v>
      </c>
    </row>
    <row r="3891" spans="1:9" ht="15.75" customHeight="1" x14ac:dyDescent="0.2">
      <c r="A3891" s="17">
        <f>od_matrix_directed_all_pairs_pe!A3880</f>
        <v>43956</v>
      </c>
      <c r="B3891" s="30" t="str">
        <f>od_matrix_directed_all_pairs_pe!B3880</f>
        <v>Locality18</v>
      </c>
      <c r="C3891" s="30" t="str">
        <f>od_matrix_directed_all_pairs_pe!C3880</f>
        <v>Locality23</v>
      </c>
      <c r="D3891" s="30">
        <f>SUMIFS(od_matrix_directed_all_pairs_pe!D:D, od_matrix_directed_all_pairs_pe!A:A, A3891, od_matrix_directed_all_pairs_pe!B:B, B3891, od_matrix_directed_all_pairs_pe!C:C, C3891)</f>
        <v>26</v>
      </c>
      <c r="E3891" s="30">
        <f t="array" ref="E3891">INDEX(total_subscribers_per_day!B:B, MATCH(A3891, total_subscribers_per_day!A:A, 0), 0)</f>
        <v>9490</v>
      </c>
      <c r="F3891" s="40">
        <f>SUMIFS(baseline_subscriber_movements!C:C, baseline_subscriber_movements!A:A, B3891, baseline_subscriber_movements!B:B, C3891)</f>
        <v>2.57867041841606E-3</v>
      </c>
      <c r="G3891" s="30">
        <f t="shared" si="0"/>
        <v>2.7397260273972603E-3</v>
      </c>
      <c r="H3891" s="30">
        <f t="shared" si="1"/>
        <v>1.0624568412585771</v>
      </c>
      <c r="I3891" s="30">
        <f t="shared" si="2"/>
        <v>6.2456841258577089</v>
      </c>
    </row>
    <row r="3892" spans="1:9" ht="15.75" customHeight="1" x14ac:dyDescent="0.2">
      <c r="A3892" s="17">
        <f>od_matrix_directed_all_pairs_pe!A3881</f>
        <v>43956</v>
      </c>
      <c r="B3892" s="30" t="str">
        <f>od_matrix_directed_all_pairs_pe!B3881</f>
        <v>Locality18</v>
      </c>
      <c r="C3892" s="30" t="str">
        <f>od_matrix_directed_all_pairs_pe!C3881</f>
        <v>Locality24</v>
      </c>
      <c r="D3892" s="30">
        <f>SUMIFS(od_matrix_directed_all_pairs_pe!D:D, od_matrix_directed_all_pairs_pe!A:A, A3892, od_matrix_directed_all_pairs_pe!B:B, B3892, od_matrix_directed_all_pairs_pe!C:C, C3892)</f>
        <v>34</v>
      </c>
      <c r="E3892" s="30">
        <f t="array" ref="E3892">INDEX(total_subscribers_per_day!B:B, MATCH(A3892, total_subscribers_per_day!A:A, 0), 0)</f>
        <v>9490</v>
      </c>
      <c r="F3892" s="40">
        <f>SUMIFS(baseline_subscriber_movements!C:C, baseline_subscriber_movements!A:A, B3892, baseline_subscriber_movements!B:B, C3892)</f>
        <v>4.1187031365508501E-3</v>
      </c>
      <c r="G3892" s="30">
        <f t="shared" si="0"/>
        <v>3.5827186512118019E-3</v>
      </c>
      <c r="H3892" s="30">
        <f t="shared" si="1"/>
        <v>0.86986571559806547</v>
      </c>
      <c r="I3892" s="30">
        <f t="shared" si="2"/>
        <v>-13.013428440193453</v>
      </c>
    </row>
    <row r="3893" spans="1:9" ht="15.75" customHeight="1" x14ac:dyDescent="0.2">
      <c r="A3893" s="17">
        <f>od_matrix_directed_all_pairs_pe!A3882</f>
        <v>43956</v>
      </c>
      <c r="B3893" s="30" t="str">
        <f>od_matrix_directed_all_pairs_pe!B3882</f>
        <v>Locality18</v>
      </c>
      <c r="C3893" s="30" t="str">
        <f>od_matrix_directed_all_pairs_pe!C3882</f>
        <v>Locality25</v>
      </c>
      <c r="D3893" s="30">
        <f>SUMIFS(od_matrix_directed_all_pairs_pe!D:D, od_matrix_directed_all_pairs_pe!A:A, A3893, od_matrix_directed_all_pairs_pe!B:B, B3893, od_matrix_directed_all_pairs_pe!C:C, C3893)</f>
        <v>51</v>
      </c>
      <c r="E3893" s="30">
        <f t="array" ref="E3893">INDEX(total_subscribers_per_day!B:B, MATCH(A3893, total_subscribers_per_day!A:A, 0), 0)</f>
        <v>9490</v>
      </c>
      <c r="F3893" s="40">
        <f>SUMIFS(baseline_subscriber_movements!C:C, baseline_subscriber_movements!A:A, B3893, baseline_subscriber_movements!B:B, C3893)</f>
        <v>5.05156809092822E-3</v>
      </c>
      <c r="G3893" s="30">
        <f t="shared" si="0"/>
        <v>5.3740779768177028E-3</v>
      </c>
      <c r="H3893" s="30">
        <f t="shared" si="1"/>
        <v>1.0638435194942055</v>
      </c>
      <c r="I3893" s="30">
        <f t="shared" si="2"/>
        <v>6.3843519494205525</v>
      </c>
    </row>
    <row r="3894" spans="1:9" ht="15.75" customHeight="1" x14ac:dyDescent="0.2">
      <c r="A3894" s="17">
        <f>od_matrix_directed_all_pairs_pe!A3883</f>
        <v>43956</v>
      </c>
      <c r="B3894" s="30" t="str">
        <f>od_matrix_directed_all_pairs_pe!B3883</f>
        <v>Locality18</v>
      </c>
      <c r="C3894" s="30" t="str">
        <f>od_matrix_directed_all_pairs_pe!C3883</f>
        <v>Locality26</v>
      </c>
      <c r="D3894" s="30">
        <f>SUMIFS(od_matrix_directed_all_pairs_pe!D:D, od_matrix_directed_all_pairs_pe!A:A, A3894, od_matrix_directed_all_pairs_pe!B:B, B3894, od_matrix_directed_all_pairs_pe!C:C, C3894)</f>
        <v>37</v>
      </c>
      <c r="E3894" s="30">
        <f t="array" ref="E3894">INDEX(total_subscribers_per_day!B:B, MATCH(A3894, total_subscribers_per_day!A:A, 0), 0)</f>
        <v>9490</v>
      </c>
      <c r="F3894" s="40">
        <f>SUMIFS(baseline_subscriber_movements!C:C, baseline_subscriber_movements!A:A, B3894, baseline_subscriber_movements!B:B, C3894)</f>
        <v>2.72937224438379E-3</v>
      </c>
      <c r="G3894" s="30">
        <f t="shared" si="0"/>
        <v>3.8988408851422548E-3</v>
      </c>
      <c r="H3894" s="30">
        <f t="shared" si="1"/>
        <v>1.4284753181486594</v>
      </c>
      <c r="I3894" s="30">
        <f t="shared" si="2"/>
        <v>42.847531814865938</v>
      </c>
    </row>
    <row r="3895" spans="1:9" ht="15.75" customHeight="1" x14ac:dyDescent="0.2">
      <c r="A3895" s="17">
        <f>od_matrix_directed_all_pairs_pe!A3884</f>
        <v>43956</v>
      </c>
      <c r="B3895" s="30" t="str">
        <f>od_matrix_directed_all_pairs_pe!B3884</f>
        <v>Locality18</v>
      </c>
      <c r="C3895" s="30" t="str">
        <f>od_matrix_directed_all_pairs_pe!C3884</f>
        <v>Locality27</v>
      </c>
      <c r="D3895" s="30">
        <f>SUMIFS(od_matrix_directed_all_pairs_pe!D:D, od_matrix_directed_all_pairs_pe!A:A, A3895, od_matrix_directed_all_pairs_pe!B:B, B3895, od_matrix_directed_all_pairs_pe!C:C, C3895)</f>
        <v>73</v>
      </c>
      <c r="E3895" s="30">
        <f t="array" ref="E3895">INDEX(total_subscribers_per_day!B:B, MATCH(A3895, total_subscribers_per_day!A:A, 0), 0)</f>
        <v>9490</v>
      </c>
      <c r="F3895" s="40">
        <f>SUMIFS(baseline_subscriber_movements!C:C, baseline_subscriber_movements!A:A, B3895, baseline_subscriber_movements!B:B, C3895)</f>
        <v>6.4312071692145404E-3</v>
      </c>
      <c r="G3895" s="30">
        <f t="shared" si="0"/>
        <v>7.6923076923076927E-3</v>
      </c>
      <c r="H3895" s="30">
        <f t="shared" si="1"/>
        <v>1.1960907944514518</v>
      </c>
      <c r="I3895" s="30">
        <f t="shared" si="2"/>
        <v>19.609079445145184</v>
      </c>
    </row>
    <row r="3896" spans="1:9" ht="15.75" customHeight="1" x14ac:dyDescent="0.2">
      <c r="A3896" s="17">
        <f>od_matrix_directed_all_pairs_pe!A3885</f>
        <v>43956</v>
      </c>
      <c r="B3896" s="30" t="str">
        <f>od_matrix_directed_all_pairs_pe!B3885</f>
        <v>Locality18</v>
      </c>
      <c r="C3896" s="30" t="str">
        <f>od_matrix_directed_all_pairs_pe!C3885</f>
        <v>Locality28</v>
      </c>
      <c r="D3896" s="30">
        <f>SUMIFS(od_matrix_directed_all_pairs_pe!D:D, od_matrix_directed_all_pairs_pe!A:A, A3896, od_matrix_directed_all_pairs_pe!B:B, B3896, od_matrix_directed_all_pairs_pe!C:C, C3896)</f>
        <v>32</v>
      </c>
      <c r="E3896" s="30">
        <f t="array" ref="E3896">INDEX(total_subscribers_per_day!B:B, MATCH(A3896, total_subscribers_per_day!A:A, 0), 0)</f>
        <v>9490</v>
      </c>
      <c r="F3896" s="40">
        <f>SUMIFS(baseline_subscriber_movements!C:C, baseline_subscriber_movements!A:A, B3896, baseline_subscriber_movements!B:B, C3896)</f>
        <v>2.62881668938911E-3</v>
      </c>
      <c r="G3896" s="30">
        <f t="shared" si="0"/>
        <v>3.3719704952581667E-3</v>
      </c>
      <c r="H3896" s="30">
        <f t="shared" si="1"/>
        <v>1.2826951794960464</v>
      </c>
      <c r="I3896" s="30">
        <f t="shared" si="2"/>
        <v>28.269517949604641</v>
      </c>
    </row>
    <row r="3897" spans="1:9" ht="15.75" customHeight="1" x14ac:dyDescent="0.2">
      <c r="A3897" s="17">
        <f>od_matrix_directed_all_pairs_pe!A3886</f>
        <v>43956</v>
      </c>
      <c r="B3897" s="30" t="str">
        <f>od_matrix_directed_all_pairs_pe!B3886</f>
        <v>Locality18</v>
      </c>
      <c r="C3897" s="30" t="str">
        <f>od_matrix_directed_all_pairs_pe!C3886</f>
        <v>Locality29</v>
      </c>
      <c r="D3897" s="30">
        <f>SUMIFS(od_matrix_directed_all_pairs_pe!D:D, od_matrix_directed_all_pairs_pe!A:A, A3897, od_matrix_directed_all_pairs_pe!B:B, B3897, od_matrix_directed_all_pairs_pe!C:C, C3897)</f>
        <v>60</v>
      </c>
      <c r="E3897" s="30">
        <f t="array" ref="E3897">INDEX(total_subscribers_per_day!B:B, MATCH(A3897, total_subscribers_per_day!A:A, 0), 0)</f>
        <v>9490</v>
      </c>
      <c r="F3897" s="40">
        <f>SUMIFS(baseline_subscriber_movements!C:C, baseline_subscriber_movements!A:A, B3897, baseline_subscriber_movements!B:B, C3897)</f>
        <v>7.5997466751108198E-3</v>
      </c>
      <c r="G3897" s="30">
        <f t="shared" si="0"/>
        <v>6.3224446786090622E-3</v>
      </c>
      <c r="H3897" s="30">
        <f t="shared" si="1"/>
        <v>0.83192834562697682</v>
      </c>
      <c r="I3897" s="30">
        <f t="shared" si="2"/>
        <v>-16.807165437302316</v>
      </c>
    </row>
    <row r="3898" spans="1:9" ht="15.75" customHeight="1" x14ac:dyDescent="0.2">
      <c r="A3898" s="17">
        <f>od_matrix_directed_all_pairs_pe!A3887</f>
        <v>43956</v>
      </c>
      <c r="B3898" s="30" t="str">
        <f>od_matrix_directed_all_pairs_pe!B3887</f>
        <v>Locality18</v>
      </c>
      <c r="C3898" s="30" t="str">
        <f>od_matrix_directed_all_pairs_pe!C3887</f>
        <v>Locality30</v>
      </c>
      <c r="D3898" s="30">
        <f>SUMIFS(od_matrix_directed_all_pairs_pe!D:D, od_matrix_directed_all_pairs_pe!A:A, A3898, od_matrix_directed_all_pairs_pe!B:B, B3898, od_matrix_directed_all_pairs_pe!C:C, C3898)</f>
        <v>68</v>
      </c>
      <c r="E3898" s="30">
        <f t="array" ref="E3898">INDEX(total_subscribers_per_day!B:B, MATCH(A3898, total_subscribers_per_day!A:A, 0), 0)</f>
        <v>9490</v>
      </c>
      <c r="F3898" s="40">
        <f>SUMIFS(baseline_subscriber_movements!C:C, baseline_subscriber_movements!A:A, B3898, baseline_subscriber_movements!B:B, C3898)</f>
        <v>6.7304658744347396E-3</v>
      </c>
      <c r="G3898" s="30">
        <f t="shared" si="0"/>
        <v>7.1654373024236037E-3</v>
      </c>
      <c r="H3898" s="30">
        <f t="shared" si="1"/>
        <v>1.064627239199158</v>
      </c>
      <c r="I3898" s="30">
        <f t="shared" si="2"/>
        <v>6.4627239199158026</v>
      </c>
    </row>
    <row r="3899" spans="1:9" ht="15.75" customHeight="1" x14ac:dyDescent="0.2">
      <c r="A3899" s="17">
        <f>od_matrix_directed_all_pairs_pe!A3888</f>
        <v>43956</v>
      </c>
      <c r="B3899" s="30" t="str">
        <f>od_matrix_directed_all_pairs_pe!B3888</f>
        <v>Locality18</v>
      </c>
      <c r="C3899" s="30" t="str">
        <f>od_matrix_directed_all_pairs_pe!C3888</f>
        <v>Locality31</v>
      </c>
      <c r="D3899" s="30">
        <f>SUMIFS(od_matrix_directed_all_pairs_pe!D:D, od_matrix_directed_all_pairs_pe!A:A, A3899, od_matrix_directed_all_pairs_pe!B:B, B3899, od_matrix_directed_all_pairs_pe!C:C, C3899)</f>
        <v>76</v>
      </c>
      <c r="E3899" s="30">
        <f t="array" ref="E3899">INDEX(total_subscribers_per_day!B:B, MATCH(A3899, total_subscribers_per_day!A:A, 0), 0)</f>
        <v>9490</v>
      </c>
      <c r="F3899" s="40">
        <f>SUMIFS(baseline_subscriber_movements!C:C, baseline_subscriber_movements!A:A, B3899, baseline_subscriber_movements!B:B, C3899)</f>
        <v>1.06315789473684E-2</v>
      </c>
      <c r="G3899" s="30">
        <f t="shared" si="0"/>
        <v>8.0084299262381461E-3</v>
      </c>
      <c r="H3899" s="30">
        <f t="shared" si="1"/>
        <v>0.75326816137883701</v>
      </c>
      <c r="I3899" s="30">
        <f t="shared" si="2"/>
        <v>-24.6731838621163</v>
      </c>
    </row>
    <row r="3900" spans="1:9" ht="15.75" customHeight="1" x14ac:dyDescent="0.2">
      <c r="A3900" s="17">
        <f>od_matrix_directed_all_pairs_pe!A3889</f>
        <v>43956</v>
      </c>
      <c r="B3900" s="30" t="str">
        <f>od_matrix_directed_all_pairs_pe!B3889</f>
        <v>Locality18</v>
      </c>
      <c r="C3900" s="30" t="str">
        <f>od_matrix_directed_all_pairs_pe!C3889</f>
        <v>Locality32</v>
      </c>
      <c r="D3900" s="30">
        <f>SUMIFS(od_matrix_directed_all_pairs_pe!D:D, od_matrix_directed_all_pairs_pe!A:A, A3900, od_matrix_directed_all_pairs_pe!B:B, B3900, od_matrix_directed_all_pairs_pe!C:C, C3900)</f>
        <v>70</v>
      </c>
      <c r="E3900" s="30">
        <f t="array" ref="E3900">INDEX(total_subscribers_per_day!B:B, MATCH(A3900, total_subscribers_per_day!A:A, 0), 0)</f>
        <v>9490</v>
      </c>
      <c r="F3900" s="40">
        <f>SUMIFS(baseline_subscriber_movements!C:C, baseline_subscriber_movements!A:A, B3900, baseline_subscriber_movements!B:B, C3900)</f>
        <v>6.6322770817980803E-3</v>
      </c>
      <c r="G3900" s="30">
        <f t="shared" si="0"/>
        <v>7.3761854583772393E-3</v>
      </c>
      <c r="H3900" s="30">
        <f t="shared" si="1"/>
        <v>1.11216485189088</v>
      </c>
      <c r="I3900" s="30">
        <f t="shared" si="2"/>
        <v>11.216485189087999</v>
      </c>
    </row>
    <row r="3901" spans="1:9" ht="15.75" customHeight="1" x14ac:dyDescent="0.2">
      <c r="A3901" s="17">
        <f>od_matrix_directed_all_pairs_pe!A3890</f>
        <v>43956</v>
      </c>
      <c r="B3901" s="30" t="str">
        <f>od_matrix_directed_all_pairs_pe!B3890</f>
        <v>Locality18</v>
      </c>
      <c r="C3901" s="30" t="str">
        <f>od_matrix_directed_all_pairs_pe!C3890</f>
        <v>Locality33</v>
      </c>
      <c r="D3901" s="30">
        <f>SUMIFS(od_matrix_directed_all_pairs_pe!D:D, od_matrix_directed_all_pairs_pe!A:A, A3901, od_matrix_directed_all_pairs_pe!B:B, B3901, od_matrix_directed_all_pairs_pe!C:C, C3901)</f>
        <v>57</v>
      </c>
      <c r="E3901" s="30">
        <f t="array" ref="E3901">INDEX(total_subscribers_per_day!B:B, MATCH(A3901, total_subscribers_per_day!A:A, 0), 0)</f>
        <v>9490</v>
      </c>
      <c r="F3901" s="40">
        <f>SUMIFS(baseline_subscriber_movements!C:C, baseline_subscriber_movements!A:A, B3901, baseline_subscriber_movements!B:B, C3901)</f>
        <v>5.2681487725213302E-3</v>
      </c>
      <c r="G3901" s="30">
        <f t="shared" si="0"/>
        <v>6.0063224446786087E-3</v>
      </c>
      <c r="H3901" s="30">
        <f t="shared" si="1"/>
        <v>1.1401201264488947</v>
      </c>
      <c r="I3901" s="30">
        <f t="shared" si="2"/>
        <v>14.01201264488947</v>
      </c>
    </row>
    <row r="3902" spans="1:9" ht="15.75" customHeight="1" x14ac:dyDescent="0.2">
      <c r="A3902" s="17">
        <f>od_matrix_directed_all_pairs_pe!A3891</f>
        <v>43956</v>
      </c>
      <c r="B3902" s="30" t="str">
        <f>od_matrix_directed_all_pairs_pe!B3891</f>
        <v>Locality18</v>
      </c>
      <c r="C3902" s="30" t="str">
        <f>od_matrix_directed_all_pairs_pe!C3891</f>
        <v>Locality34</v>
      </c>
      <c r="D3902" s="30">
        <f>SUMIFS(od_matrix_directed_all_pairs_pe!D:D, od_matrix_directed_all_pairs_pe!A:A, A3902, od_matrix_directed_all_pairs_pe!B:B, B3902, od_matrix_directed_all_pairs_pe!C:C, C3902)</f>
        <v>24</v>
      </c>
      <c r="E3902" s="30">
        <f t="array" ref="E3902">INDEX(total_subscribers_per_day!B:B, MATCH(A3902, total_subscribers_per_day!A:A, 0), 0)</f>
        <v>9490</v>
      </c>
      <c r="F3902" s="40">
        <f>SUMIFS(baseline_subscriber_movements!C:C, baseline_subscriber_movements!A:A, B3902, baseline_subscriber_movements!B:B, C3902)</f>
        <v>2.8448014740831201E-3</v>
      </c>
      <c r="G3902" s="30">
        <f t="shared" si="0"/>
        <v>2.5289778714436247E-3</v>
      </c>
      <c r="H3902" s="30">
        <f t="shared" si="1"/>
        <v>0.88898219945513579</v>
      </c>
      <c r="I3902" s="30">
        <f t="shared" si="2"/>
        <v>-11.10178005448642</v>
      </c>
    </row>
    <row r="3903" spans="1:9" ht="15.75" customHeight="1" x14ac:dyDescent="0.2">
      <c r="A3903" s="17">
        <f>od_matrix_directed_all_pairs_pe!A3892</f>
        <v>43956</v>
      </c>
      <c r="B3903" s="30" t="str">
        <f>od_matrix_directed_all_pairs_pe!B3892</f>
        <v>Locality19</v>
      </c>
      <c r="C3903" s="30" t="str">
        <f>od_matrix_directed_all_pairs_pe!C3892</f>
        <v>Locality01</v>
      </c>
      <c r="D3903" s="30">
        <f>SUMIFS(od_matrix_directed_all_pairs_pe!D:D, od_matrix_directed_all_pairs_pe!A:A, A3903, od_matrix_directed_all_pairs_pe!B:B, B3903, od_matrix_directed_all_pairs_pe!C:C, C3903)</f>
        <v>39</v>
      </c>
      <c r="E3903" s="30">
        <f t="array" ref="E3903">INDEX(total_subscribers_per_day!B:B, MATCH(A3903, total_subscribers_per_day!A:A, 0), 0)</f>
        <v>9490</v>
      </c>
      <c r="F3903" s="40">
        <f>SUMIFS(baseline_subscriber_movements!C:C, baseline_subscriber_movements!A:A, B3903, baseline_subscriber_movements!B:B, C3903)</f>
        <v>3.4791776489193401E-3</v>
      </c>
      <c r="G3903" s="30">
        <f t="shared" si="0"/>
        <v>4.10958904109589E-3</v>
      </c>
      <c r="H3903" s="30">
        <f t="shared" si="1"/>
        <v>1.1811955168119572</v>
      </c>
      <c r="I3903" s="30">
        <f t="shared" si="2"/>
        <v>18.119551681195723</v>
      </c>
    </row>
    <row r="3904" spans="1:9" ht="15.75" customHeight="1" x14ac:dyDescent="0.2">
      <c r="A3904" s="17">
        <f>od_matrix_directed_all_pairs_pe!A3893</f>
        <v>43956</v>
      </c>
      <c r="B3904" s="30" t="str">
        <f>od_matrix_directed_all_pairs_pe!B3893</f>
        <v>Locality19</v>
      </c>
      <c r="C3904" s="30" t="str">
        <f>od_matrix_directed_all_pairs_pe!C3893</f>
        <v>Locality04</v>
      </c>
      <c r="D3904" s="30">
        <f>SUMIFS(od_matrix_directed_all_pairs_pe!D:D, od_matrix_directed_all_pairs_pe!A:A, A3904, od_matrix_directed_all_pairs_pe!B:B, B3904, od_matrix_directed_all_pairs_pe!C:C, C3904)</f>
        <v>34</v>
      </c>
      <c r="E3904" s="30">
        <f t="array" ref="E3904">INDEX(total_subscribers_per_day!B:B, MATCH(A3904, total_subscribers_per_day!A:A, 0), 0)</f>
        <v>9490</v>
      </c>
      <c r="F3904" s="40">
        <f>SUMIFS(baseline_subscriber_movements!C:C, baseline_subscriber_movements!A:A, B3904, baseline_subscriber_movements!B:B, C3904)</f>
        <v>3.4880033823063098E-3</v>
      </c>
      <c r="G3904" s="30">
        <f t="shared" si="0"/>
        <v>3.5827186512118019E-3</v>
      </c>
      <c r="H3904" s="30">
        <f t="shared" si="1"/>
        <v>1.0271545805792381</v>
      </c>
      <c r="I3904" s="30">
        <f t="shared" si="2"/>
        <v>2.7154580579238141</v>
      </c>
    </row>
    <row r="3905" spans="1:9" ht="15.75" customHeight="1" x14ac:dyDescent="0.2">
      <c r="A3905" s="17">
        <f>od_matrix_directed_all_pairs_pe!A3894</f>
        <v>43956</v>
      </c>
      <c r="B3905" s="30" t="str">
        <f>od_matrix_directed_all_pairs_pe!B3894</f>
        <v>Locality19</v>
      </c>
      <c r="C3905" s="30" t="str">
        <f>od_matrix_directed_all_pairs_pe!C3894</f>
        <v>Locality06</v>
      </c>
      <c r="D3905" s="30">
        <f>SUMIFS(od_matrix_directed_all_pairs_pe!D:D, od_matrix_directed_all_pairs_pe!A:A, A3905, od_matrix_directed_all_pairs_pe!B:B, B3905, od_matrix_directed_all_pairs_pe!C:C, C3905)</f>
        <v>20</v>
      </c>
      <c r="E3905" s="30">
        <f t="array" ref="E3905">INDEX(total_subscribers_per_day!B:B, MATCH(A3905, total_subscribers_per_day!A:A, 0), 0)</f>
        <v>9490</v>
      </c>
      <c r="F3905" s="40">
        <f>SUMIFS(baseline_subscriber_movements!C:C, baseline_subscriber_movements!A:A, B3905, baseline_subscriber_movements!B:B, C3905)</f>
        <v>1.9918230422476101E-3</v>
      </c>
      <c r="G3905" s="30">
        <f t="shared" si="0"/>
        <v>2.1074815595363539E-3</v>
      </c>
      <c r="H3905" s="30">
        <f t="shared" si="1"/>
        <v>1.0580666629693332</v>
      </c>
      <c r="I3905" s="30">
        <f t="shared" si="2"/>
        <v>5.806666296933316</v>
      </c>
    </row>
    <row r="3906" spans="1:9" ht="15.75" customHeight="1" x14ac:dyDescent="0.2">
      <c r="A3906" s="17">
        <f>od_matrix_directed_all_pairs_pe!A3895</f>
        <v>43956</v>
      </c>
      <c r="B3906" s="30" t="str">
        <f>od_matrix_directed_all_pairs_pe!B3895</f>
        <v>Locality19</v>
      </c>
      <c r="C3906" s="30" t="str">
        <f>od_matrix_directed_all_pairs_pe!C3895</f>
        <v>Locality07</v>
      </c>
      <c r="D3906" s="30">
        <f>SUMIFS(od_matrix_directed_all_pairs_pe!D:D, od_matrix_directed_all_pairs_pe!A:A, A3906, od_matrix_directed_all_pairs_pe!B:B, B3906, od_matrix_directed_all_pairs_pe!C:C, C3906)</f>
        <v>23</v>
      </c>
      <c r="E3906" s="30">
        <f t="array" ref="E3906">INDEX(total_subscribers_per_day!B:B, MATCH(A3906, total_subscribers_per_day!A:A, 0), 0)</f>
        <v>9490</v>
      </c>
      <c r="F3906" s="40">
        <f>SUMIFS(baseline_subscriber_movements!C:C, baseline_subscriber_movements!A:A, B3906, baseline_subscriber_movements!B:B, C3906)</f>
        <v>2.73310207085041E-3</v>
      </c>
      <c r="G3906" s="30">
        <f t="shared" si="0"/>
        <v>2.4236037934668073E-3</v>
      </c>
      <c r="H3906" s="30">
        <f t="shared" si="1"/>
        <v>0.88675934181729932</v>
      </c>
      <c r="I3906" s="30">
        <f t="shared" si="2"/>
        <v>-11.324065818270068</v>
      </c>
    </row>
    <row r="3907" spans="1:9" ht="15.75" customHeight="1" x14ac:dyDescent="0.2">
      <c r="A3907" s="17">
        <f>od_matrix_directed_all_pairs_pe!A3896</f>
        <v>43956</v>
      </c>
      <c r="B3907" s="30" t="str">
        <f>od_matrix_directed_all_pairs_pe!B3896</f>
        <v>Locality19</v>
      </c>
      <c r="C3907" s="30" t="str">
        <f>od_matrix_directed_all_pairs_pe!C3896</f>
        <v>Locality08</v>
      </c>
      <c r="D3907" s="30">
        <f>SUMIFS(od_matrix_directed_all_pairs_pe!D:D, od_matrix_directed_all_pairs_pe!A:A, A3907, od_matrix_directed_all_pairs_pe!B:B, B3907, od_matrix_directed_all_pairs_pe!C:C, C3907)</f>
        <v>31</v>
      </c>
      <c r="E3907" s="30">
        <f t="array" ref="E3907">INDEX(total_subscribers_per_day!B:B, MATCH(A3907, total_subscribers_per_day!A:A, 0), 0)</f>
        <v>9490</v>
      </c>
      <c r="F3907" s="40">
        <f>SUMIFS(baseline_subscriber_movements!C:C, baseline_subscriber_movements!A:A, B3907, baseline_subscriber_movements!B:B, C3907)</f>
        <v>2.7368421052631499E-3</v>
      </c>
      <c r="G3907" s="30">
        <f t="shared" si="0"/>
        <v>3.2665964172813489E-3</v>
      </c>
      <c r="H3907" s="30">
        <f t="shared" si="1"/>
        <v>1.1935640755451118</v>
      </c>
      <c r="I3907" s="30">
        <f t="shared" si="2"/>
        <v>19.356407554511179</v>
      </c>
    </row>
    <row r="3908" spans="1:9" ht="15.75" customHeight="1" x14ac:dyDescent="0.2">
      <c r="A3908" s="17">
        <f>od_matrix_directed_all_pairs_pe!A3897</f>
        <v>43956</v>
      </c>
      <c r="B3908" s="30" t="str">
        <f>od_matrix_directed_all_pairs_pe!B3897</f>
        <v>Locality19</v>
      </c>
      <c r="C3908" s="30" t="str">
        <f>od_matrix_directed_all_pairs_pe!C3897</f>
        <v>Locality10</v>
      </c>
      <c r="D3908" s="30">
        <f>SUMIFS(od_matrix_directed_all_pairs_pe!D:D, od_matrix_directed_all_pairs_pe!A:A, A3908, od_matrix_directed_all_pairs_pe!B:B, B3908, od_matrix_directed_all_pairs_pe!C:C, C3908)</f>
        <v>20</v>
      </c>
      <c r="E3908" s="30">
        <f t="array" ref="E3908">INDEX(total_subscribers_per_day!B:B, MATCH(A3908, total_subscribers_per_day!A:A, 0), 0)</f>
        <v>9490</v>
      </c>
      <c r="F3908" s="40">
        <f>SUMIFS(baseline_subscriber_movements!C:C, baseline_subscriber_movements!A:A, B3908, baseline_subscriber_movements!B:B, C3908)</f>
        <v>2.7426160337552701E-3</v>
      </c>
      <c r="G3908" s="30">
        <f t="shared" si="0"/>
        <v>2.1074815595363539E-3</v>
      </c>
      <c r="H3908" s="30">
        <f t="shared" si="1"/>
        <v>0.76842019940017947</v>
      </c>
      <c r="I3908" s="30">
        <f t="shared" si="2"/>
        <v>-23.157980059982052</v>
      </c>
    </row>
    <row r="3909" spans="1:9" ht="15.75" customHeight="1" x14ac:dyDescent="0.2">
      <c r="A3909" s="17">
        <f>od_matrix_directed_all_pairs_pe!A3898</f>
        <v>43956</v>
      </c>
      <c r="B3909" s="30" t="str">
        <f>od_matrix_directed_all_pairs_pe!B3898</f>
        <v>Locality19</v>
      </c>
      <c r="C3909" s="30" t="str">
        <f>od_matrix_directed_all_pairs_pe!C3898</f>
        <v>Locality11</v>
      </c>
      <c r="D3909" s="30">
        <f>SUMIFS(od_matrix_directed_all_pairs_pe!D:D, od_matrix_directed_all_pairs_pe!A:A, A3909, od_matrix_directed_all_pairs_pe!B:B, B3909, od_matrix_directed_all_pairs_pe!C:C, C3909)</f>
        <v>32</v>
      </c>
      <c r="E3909" s="30">
        <f t="array" ref="E3909">INDEX(total_subscribers_per_day!B:B, MATCH(A3909, total_subscribers_per_day!A:A, 0), 0)</f>
        <v>9490</v>
      </c>
      <c r="F3909" s="40">
        <f>SUMIFS(baseline_subscriber_movements!C:C, baseline_subscriber_movements!A:A, B3909, baseline_subscriber_movements!B:B, C3909)</f>
        <v>2.7377066442034301E-3</v>
      </c>
      <c r="G3909" s="30">
        <f t="shared" si="0"/>
        <v>3.3719704952581667E-3</v>
      </c>
      <c r="H3909" s="30">
        <f t="shared" si="1"/>
        <v>1.2316770689794938</v>
      </c>
      <c r="I3909" s="30">
        <f t="shared" si="2"/>
        <v>23.16770689794938</v>
      </c>
    </row>
    <row r="3910" spans="1:9" ht="15.75" customHeight="1" x14ac:dyDescent="0.2">
      <c r="A3910" s="17">
        <f>od_matrix_directed_all_pairs_pe!A3899</f>
        <v>43956</v>
      </c>
      <c r="B3910" s="30" t="str">
        <f>od_matrix_directed_all_pairs_pe!B3899</f>
        <v>Locality19</v>
      </c>
      <c r="C3910" s="30" t="str">
        <f>od_matrix_directed_all_pairs_pe!C3899</f>
        <v>Locality12</v>
      </c>
      <c r="D3910" s="30">
        <f>SUMIFS(od_matrix_directed_all_pairs_pe!D:D, od_matrix_directed_all_pairs_pe!A:A, A3910, od_matrix_directed_all_pairs_pe!B:B, B3910, od_matrix_directed_all_pairs_pe!C:C, C3910)</f>
        <v>24</v>
      </c>
      <c r="E3910" s="30">
        <f t="array" ref="E3910">INDEX(total_subscribers_per_day!B:B, MATCH(A3910, total_subscribers_per_day!A:A, 0), 0)</f>
        <v>9490</v>
      </c>
      <c r="F3910" s="40">
        <f>SUMIFS(baseline_subscriber_movements!C:C, baseline_subscriber_movements!A:A, B3910, baseline_subscriber_movements!B:B, C3910)</f>
        <v>2.2078587819294501E-3</v>
      </c>
      <c r="G3910" s="30">
        <f t="shared" si="0"/>
        <v>2.5289778714436247E-3</v>
      </c>
      <c r="H3910" s="30">
        <f t="shared" si="1"/>
        <v>1.145443672458774</v>
      </c>
      <c r="I3910" s="30">
        <f t="shared" si="2"/>
        <v>14.5443672458774</v>
      </c>
    </row>
    <row r="3911" spans="1:9" ht="15.75" customHeight="1" x14ac:dyDescent="0.2">
      <c r="A3911" s="17">
        <f>od_matrix_directed_all_pairs_pe!A3900</f>
        <v>43956</v>
      </c>
      <c r="B3911" s="30" t="str">
        <f>od_matrix_directed_all_pairs_pe!B3900</f>
        <v>Locality19</v>
      </c>
      <c r="C3911" s="30" t="str">
        <f>od_matrix_directed_all_pairs_pe!C3900</f>
        <v>Locality14</v>
      </c>
      <c r="D3911" s="30">
        <f>SUMIFS(od_matrix_directed_all_pairs_pe!D:D, od_matrix_directed_all_pairs_pe!A:A, A3911, od_matrix_directed_all_pairs_pe!B:B, B3911, od_matrix_directed_all_pairs_pe!C:C, C3911)</f>
        <v>19</v>
      </c>
      <c r="E3911" s="30">
        <f t="array" ref="E3911">INDEX(total_subscribers_per_day!B:B, MATCH(A3911, total_subscribers_per_day!A:A, 0), 0)</f>
        <v>9490</v>
      </c>
      <c r="F3911" s="40">
        <f>SUMIFS(baseline_subscriber_movements!C:C, baseline_subscriber_movements!A:A, B3911, baseline_subscriber_movements!B:B, C3911)</f>
        <v>1.9985274008625202E-3</v>
      </c>
      <c r="G3911" s="30">
        <f t="shared" si="0"/>
        <v>2.0021074815595365E-3</v>
      </c>
      <c r="H3911" s="30">
        <f t="shared" si="1"/>
        <v>1.0017913593256071</v>
      </c>
      <c r="I3911" s="30">
        <f t="shared" si="2"/>
        <v>0.17913593256071447</v>
      </c>
    </row>
    <row r="3912" spans="1:9" ht="15.75" customHeight="1" x14ac:dyDescent="0.2">
      <c r="A3912" s="17">
        <f>od_matrix_directed_all_pairs_pe!A3901</f>
        <v>43956</v>
      </c>
      <c r="B3912" s="30" t="str">
        <f>od_matrix_directed_all_pairs_pe!B3901</f>
        <v>Locality19</v>
      </c>
      <c r="C3912" s="30" t="str">
        <f>od_matrix_directed_all_pairs_pe!C3901</f>
        <v>Locality15</v>
      </c>
      <c r="D3912" s="30">
        <f>SUMIFS(od_matrix_directed_all_pairs_pe!D:D, od_matrix_directed_all_pairs_pe!A:A, A3912, od_matrix_directed_all_pairs_pe!B:B, B3912, od_matrix_directed_all_pairs_pe!C:C, C3912)</f>
        <v>25</v>
      </c>
      <c r="E3912" s="30">
        <f t="array" ref="E3912">INDEX(total_subscribers_per_day!B:B, MATCH(A3912, total_subscribers_per_day!A:A, 0), 0)</f>
        <v>9490</v>
      </c>
      <c r="F3912" s="40">
        <f>SUMIFS(baseline_subscriber_movements!C:C, baseline_subscriber_movements!A:A, B3912, baseline_subscriber_movements!B:B, C3912)</f>
        <v>2.52658174544688E-3</v>
      </c>
      <c r="G3912" s="30">
        <f t="shared" si="0"/>
        <v>2.6343519494204425E-3</v>
      </c>
      <c r="H3912" s="30">
        <f t="shared" si="1"/>
        <v>1.042654548647703</v>
      </c>
      <c r="I3912" s="30">
        <f t="shared" si="2"/>
        <v>4.2654548647703017</v>
      </c>
    </row>
    <row r="3913" spans="1:9" ht="15.75" customHeight="1" x14ac:dyDescent="0.2">
      <c r="A3913" s="17">
        <f>od_matrix_directed_all_pairs_pe!A3902</f>
        <v>43956</v>
      </c>
      <c r="B3913" s="30" t="str">
        <f>od_matrix_directed_all_pairs_pe!B3902</f>
        <v>Locality19</v>
      </c>
      <c r="C3913" s="30" t="str">
        <f>od_matrix_directed_all_pairs_pe!C3902</f>
        <v>Locality16</v>
      </c>
      <c r="D3913" s="30">
        <f>SUMIFS(od_matrix_directed_all_pairs_pe!D:D, od_matrix_directed_all_pairs_pe!A:A, A3913, od_matrix_directed_all_pairs_pe!B:B, B3913, od_matrix_directed_all_pairs_pe!C:C, C3913)</f>
        <v>19</v>
      </c>
      <c r="E3913" s="30">
        <f t="array" ref="E3913">INDEX(total_subscribers_per_day!B:B, MATCH(A3913, total_subscribers_per_day!A:A, 0), 0)</f>
        <v>9490</v>
      </c>
      <c r="F3913" s="40">
        <f>SUMIFS(baseline_subscriber_movements!C:C, baseline_subscriber_movements!A:A, B3913, baseline_subscriber_movements!B:B, C3913)</f>
        <v>2.7458020910338999E-3</v>
      </c>
      <c r="G3913" s="30">
        <f t="shared" si="0"/>
        <v>2.0021074815595365E-3</v>
      </c>
      <c r="H3913" s="30">
        <f t="shared" si="1"/>
        <v>0.72915214395720207</v>
      </c>
      <c r="I3913" s="30">
        <f t="shared" si="2"/>
        <v>-27.084785604279794</v>
      </c>
    </row>
    <row r="3914" spans="1:9" ht="15.75" customHeight="1" x14ac:dyDescent="0.2">
      <c r="A3914" s="17">
        <f>od_matrix_directed_all_pairs_pe!A3903</f>
        <v>43956</v>
      </c>
      <c r="B3914" s="30" t="str">
        <f>od_matrix_directed_all_pairs_pe!B3903</f>
        <v>Locality19</v>
      </c>
      <c r="C3914" s="30" t="str">
        <f>od_matrix_directed_all_pairs_pe!C3903</f>
        <v>Locality17</v>
      </c>
      <c r="D3914" s="30">
        <f>SUMIFS(od_matrix_directed_all_pairs_pe!D:D, od_matrix_directed_all_pairs_pe!A:A, A3914, od_matrix_directed_all_pairs_pe!B:B, B3914, od_matrix_directed_all_pairs_pe!C:C, C3914)</f>
        <v>19</v>
      </c>
      <c r="E3914" s="30">
        <f t="array" ref="E3914">INDEX(total_subscribers_per_day!B:B, MATCH(A3914, total_subscribers_per_day!A:A, 0), 0)</f>
        <v>9490</v>
      </c>
      <c r="F3914" s="40">
        <f>SUMIFS(baseline_subscriber_movements!C:C, baseline_subscriber_movements!A:A, B3914, baseline_subscriber_movements!B:B, C3914)</f>
        <v>1.89873417721518E-3</v>
      </c>
      <c r="G3914" s="30">
        <f t="shared" si="0"/>
        <v>2.0021074815595365E-3</v>
      </c>
      <c r="H3914" s="30">
        <f t="shared" si="1"/>
        <v>1.0544432736213614</v>
      </c>
      <c r="I3914" s="30">
        <f t="shared" si="2"/>
        <v>5.4443273621361365</v>
      </c>
    </row>
    <row r="3915" spans="1:9" ht="15.75" customHeight="1" x14ac:dyDescent="0.2">
      <c r="A3915" s="17">
        <f>od_matrix_directed_all_pairs_pe!A3904</f>
        <v>43956</v>
      </c>
      <c r="B3915" s="30" t="str">
        <f>od_matrix_directed_all_pairs_pe!B3904</f>
        <v>Locality19</v>
      </c>
      <c r="C3915" s="30" t="str">
        <f>od_matrix_directed_all_pairs_pe!C3904</f>
        <v>Locality18</v>
      </c>
      <c r="D3915" s="30">
        <f>SUMIFS(od_matrix_directed_all_pairs_pe!D:D, od_matrix_directed_all_pairs_pe!A:A, A3915, od_matrix_directed_all_pairs_pe!B:B, B3915, od_matrix_directed_all_pairs_pe!C:C, C3915)</f>
        <v>32</v>
      </c>
      <c r="E3915" s="30">
        <f t="array" ref="E3915">INDEX(total_subscribers_per_day!B:B, MATCH(A3915, total_subscribers_per_day!A:A, 0), 0)</f>
        <v>9490</v>
      </c>
      <c r="F3915" s="40">
        <f>SUMIFS(baseline_subscriber_movements!C:C, baseline_subscriber_movements!A:A, B3915, baseline_subscriber_movements!B:B, C3915)</f>
        <v>2.7382863443123E-3</v>
      </c>
      <c r="G3915" s="30">
        <f t="shared" si="0"/>
        <v>3.3719704952581667E-3</v>
      </c>
      <c r="H3915" s="30">
        <f t="shared" si="1"/>
        <v>1.2314163207445756</v>
      </c>
      <c r="I3915" s="30">
        <f t="shared" si="2"/>
        <v>23.141632074457561</v>
      </c>
    </row>
    <row r="3916" spans="1:9" ht="15.75" customHeight="1" x14ac:dyDescent="0.2">
      <c r="A3916" s="17">
        <f>od_matrix_directed_all_pairs_pe!A3905</f>
        <v>43956</v>
      </c>
      <c r="B3916" s="30" t="str">
        <f>od_matrix_directed_all_pairs_pe!B3905</f>
        <v>Locality19</v>
      </c>
      <c r="C3916" s="30" t="str">
        <f>od_matrix_directed_all_pairs_pe!C3905</f>
        <v>Locality21</v>
      </c>
      <c r="D3916" s="30">
        <f>SUMIFS(od_matrix_directed_all_pairs_pe!D:D, od_matrix_directed_all_pairs_pe!A:A, A3916, od_matrix_directed_all_pairs_pe!B:B, B3916, od_matrix_directed_all_pairs_pe!C:C, C3916)</f>
        <v>49</v>
      </c>
      <c r="E3916" s="30">
        <f t="array" ref="E3916">INDEX(total_subscribers_per_day!B:B, MATCH(A3916, total_subscribers_per_day!A:A, 0), 0)</f>
        <v>9490</v>
      </c>
      <c r="F3916" s="40">
        <f>SUMIFS(baseline_subscriber_movements!C:C, baseline_subscriber_movements!A:A, B3916, baseline_subscriber_movements!B:B, C3916)</f>
        <v>4.4345898004434503E-3</v>
      </c>
      <c r="G3916" s="30">
        <f t="shared" si="0"/>
        <v>5.1633298208640672E-3</v>
      </c>
      <c r="H3916" s="30">
        <f t="shared" si="1"/>
        <v>1.1643308746048495</v>
      </c>
      <c r="I3916" s="30">
        <f t="shared" si="2"/>
        <v>16.433087460484952</v>
      </c>
    </row>
    <row r="3917" spans="1:9" ht="15.75" customHeight="1" x14ac:dyDescent="0.2">
      <c r="A3917" s="17">
        <f>od_matrix_directed_all_pairs_pe!A3906</f>
        <v>43956</v>
      </c>
      <c r="B3917" s="30" t="str">
        <f>od_matrix_directed_all_pairs_pe!B3906</f>
        <v>Locality19</v>
      </c>
      <c r="C3917" s="30" t="str">
        <f>od_matrix_directed_all_pairs_pe!C3906</f>
        <v>Locality23</v>
      </c>
      <c r="D3917" s="30">
        <f>SUMIFS(od_matrix_directed_all_pairs_pe!D:D, od_matrix_directed_all_pairs_pe!A:A, A3917, od_matrix_directed_all_pairs_pe!B:B, B3917, od_matrix_directed_all_pairs_pe!C:C, C3917)</f>
        <v>26</v>
      </c>
      <c r="E3917" s="30">
        <f t="array" ref="E3917">INDEX(total_subscribers_per_day!B:B, MATCH(A3917, total_subscribers_per_day!A:A, 0), 0)</f>
        <v>9490</v>
      </c>
      <c r="F3917" s="40">
        <f>SUMIFS(baseline_subscriber_movements!C:C, baseline_subscriber_movements!A:A, B3917, baseline_subscriber_movements!B:B, C3917)</f>
        <v>2.1051523662329102E-3</v>
      </c>
      <c r="G3917" s="30">
        <f t="shared" si="0"/>
        <v>2.7397260273972603E-3</v>
      </c>
      <c r="H3917" s="30">
        <f t="shared" si="1"/>
        <v>1.3014383525596751</v>
      </c>
      <c r="I3917" s="30">
        <f t="shared" si="2"/>
        <v>30.14383525596751</v>
      </c>
    </row>
    <row r="3918" spans="1:9" ht="15.75" customHeight="1" x14ac:dyDescent="0.2">
      <c r="A3918" s="17">
        <f>od_matrix_directed_all_pairs_pe!A3907</f>
        <v>43956</v>
      </c>
      <c r="B3918" s="30" t="str">
        <f>od_matrix_directed_all_pairs_pe!B3907</f>
        <v>Locality19</v>
      </c>
      <c r="C3918" s="30" t="str">
        <f>od_matrix_directed_all_pairs_pe!C3907</f>
        <v>Locality24</v>
      </c>
      <c r="D3918" s="30">
        <f>SUMIFS(od_matrix_directed_all_pairs_pe!D:D, od_matrix_directed_all_pairs_pe!A:A, A3918, od_matrix_directed_all_pairs_pe!B:B, B3918, od_matrix_directed_all_pairs_pe!C:C, C3918)</f>
        <v>34</v>
      </c>
      <c r="E3918" s="30">
        <f t="array" ref="E3918">INDEX(total_subscribers_per_day!B:B, MATCH(A3918, total_subscribers_per_day!A:A, 0), 0)</f>
        <v>9490</v>
      </c>
      <c r="F3918" s="40">
        <f>SUMIFS(baseline_subscriber_movements!C:C, baseline_subscriber_movements!A:A, B3918, baseline_subscriber_movements!B:B, C3918)</f>
        <v>2.5786814964162599E-3</v>
      </c>
      <c r="G3918" s="30">
        <f t="shared" si="0"/>
        <v>3.5827186512118019E-3</v>
      </c>
      <c r="H3918" s="30">
        <f t="shared" si="1"/>
        <v>1.3893606698581851</v>
      </c>
      <c r="I3918" s="30">
        <f t="shared" si="2"/>
        <v>38.936066985818506</v>
      </c>
    </row>
    <row r="3919" spans="1:9" ht="15.75" customHeight="1" x14ac:dyDescent="0.2">
      <c r="A3919" s="17">
        <f>od_matrix_directed_all_pairs_pe!A3908</f>
        <v>43956</v>
      </c>
      <c r="B3919" s="30" t="str">
        <f>od_matrix_directed_all_pairs_pe!B3908</f>
        <v>Locality19</v>
      </c>
      <c r="C3919" s="30" t="str">
        <f>od_matrix_directed_all_pairs_pe!C3908</f>
        <v>Locality25</v>
      </c>
      <c r="D3919" s="30">
        <f>SUMIFS(od_matrix_directed_all_pairs_pe!D:D, od_matrix_directed_all_pairs_pe!A:A, A3919, od_matrix_directed_all_pairs_pe!B:B, B3919, od_matrix_directed_all_pairs_pe!C:C, C3919)</f>
        <v>35</v>
      </c>
      <c r="E3919" s="30">
        <f t="array" ref="E3919">INDEX(total_subscribers_per_day!B:B, MATCH(A3919, total_subscribers_per_day!A:A, 0), 0)</f>
        <v>9490</v>
      </c>
      <c r="F3919" s="40">
        <f>SUMIFS(baseline_subscriber_movements!C:C, baseline_subscriber_movements!A:A, B3919, baseline_subscriber_movements!B:B, C3919)</f>
        <v>3.7858870543695401E-3</v>
      </c>
      <c r="G3919" s="30">
        <f t="shared" si="0"/>
        <v>3.6880927291886197E-3</v>
      </c>
      <c r="H3919" s="30">
        <f t="shared" si="1"/>
        <v>0.97416871560707297</v>
      </c>
      <c r="I3919" s="30">
        <f t="shared" si="2"/>
        <v>-2.5831284392927034</v>
      </c>
    </row>
    <row r="3920" spans="1:9" ht="15.75" customHeight="1" x14ac:dyDescent="0.2">
      <c r="A3920" s="17">
        <f>od_matrix_directed_all_pairs_pe!A3909</f>
        <v>43956</v>
      </c>
      <c r="B3920" s="30" t="str">
        <f>od_matrix_directed_all_pairs_pe!B3909</f>
        <v>Locality19</v>
      </c>
      <c r="C3920" s="30" t="str">
        <f>od_matrix_directed_all_pairs_pe!C3909</f>
        <v>Locality26</v>
      </c>
      <c r="D3920" s="30">
        <f>SUMIFS(od_matrix_directed_all_pairs_pe!D:D, od_matrix_directed_all_pairs_pe!A:A, A3920, od_matrix_directed_all_pairs_pe!B:B, B3920, od_matrix_directed_all_pairs_pe!C:C, C3920)</f>
        <v>17</v>
      </c>
      <c r="E3920" s="30">
        <f t="array" ref="E3920">INDEX(total_subscribers_per_day!B:B, MATCH(A3920, total_subscribers_per_day!A:A, 0), 0)</f>
        <v>9490</v>
      </c>
      <c r="F3920" s="40">
        <f>SUMIFS(baseline_subscriber_movements!C:C, baseline_subscriber_movements!A:A, B3920, baseline_subscriber_movements!B:B, C3920)</f>
        <v>1.94924179560245E-3</v>
      </c>
      <c r="G3920" s="30">
        <f t="shared" si="0"/>
        <v>1.7913593256059009E-3</v>
      </c>
      <c r="H3920" s="30">
        <f t="shared" si="1"/>
        <v>0.91900313734666639</v>
      </c>
      <c r="I3920" s="30">
        <f t="shared" si="2"/>
        <v>-8.0996862653333608</v>
      </c>
    </row>
    <row r="3921" spans="1:9" ht="15.75" customHeight="1" x14ac:dyDescent="0.2">
      <c r="A3921" s="17">
        <f>od_matrix_directed_all_pairs_pe!A3910</f>
        <v>43956</v>
      </c>
      <c r="B3921" s="30" t="str">
        <f>od_matrix_directed_all_pairs_pe!B3910</f>
        <v>Locality19</v>
      </c>
      <c r="C3921" s="30" t="str">
        <f>od_matrix_directed_all_pairs_pe!C3910</f>
        <v>Locality27</v>
      </c>
      <c r="D3921" s="30">
        <f>SUMIFS(od_matrix_directed_all_pairs_pe!D:D, od_matrix_directed_all_pairs_pe!A:A, A3921, od_matrix_directed_all_pairs_pe!B:B, B3921, od_matrix_directed_all_pairs_pe!C:C, C3921)</f>
        <v>47</v>
      </c>
      <c r="E3921" s="30">
        <f t="array" ref="E3921">INDEX(total_subscribers_per_day!B:B, MATCH(A3921, total_subscribers_per_day!A:A, 0), 0)</f>
        <v>9490</v>
      </c>
      <c r="F3921" s="40">
        <f>SUMIFS(baseline_subscriber_movements!C:C, baseline_subscriber_movements!A:A, B3921, baseline_subscriber_movements!B:B, C3921)</f>
        <v>4.4131554061153698E-3</v>
      </c>
      <c r="G3921" s="30">
        <f t="shared" si="0"/>
        <v>4.9525816649104324E-3</v>
      </c>
      <c r="H3921" s="30">
        <f t="shared" si="1"/>
        <v>1.1222314215464908</v>
      </c>
      <c r="I3921" s="30">
        <f t="shared" si="2"/>
        <v>12.22314215464908</v>
      </c>
    </row>
    <row r="3922" spans="1:9" ht="15.75" customHeight="1" x14ac:dyDescent="0.2">
      <c r="A3922" s="17">
        <f>od_matrix_directed_all_pairs_pe!A3911</f>
        <v>43956</v>
      </c>
      <c r="B3922" s="30" t="str">
        <f>od_matrix_directed_all_pairs_pe!B3911</f>
        <v>Locality19</v>
      </c>
      <c r="C3922" s="30" t="str">
        <f>od_matrix_directed_all_pairs_pe!C3911</f>
        <v>Locality28</v>
      </c>
      <c r="D3922" s="30">
        <f>SUMIFS(od_matrix_directed_all_pairs_pe!D:D, od_matrix_directed_all_pairs_pe!A:A, A3922, od_matrix_directed_all_pairs_pe!B:B, B3922, od_matrix_directed_all_pairs_pe!C:C, C3922)</f>
        <v>16</v>
      </c>
      <c r="E3922" s="30">
        <f t="array" ref="E3922">INDEX(total_subscribers_per_day!B:B, MATCH(A3922, total_subscribers_per_day!A:A, 0), 0)</f>
        <v>9490</v>
      </c>
      <c r="F3922" s="40">
        <f>SUMIFS(baseline_subscriber_movements!C:C, baseline_subscriber_movements!A:A, B3922, baseline_subscriber_movements!B:B, C3922)</f>
        <v>1.8949363090851601E-3</v>
      </c>
      <c r="G3922" s="30">
        <f t="shared" si="0"/>
        <v>1.6859852476290833E-3</v>
      </c>
      <c r="H3922" s="30">
        <f t="shared" si="1"/>
        <v>0.88973188151270666</v>
      </c>
      <c r="I3922" s="30">
        <f t="shared" si="2"/>
        <v>-11.026811848729334</v>
      </c>
    </row>
    <row r="3923" spans="1:9" ht="15.75" customHeight="1" x14ac:dyDescent="0.2">
      <c r="A3923" s="17">
        <f>od_matrix_directed_all_pairs_pe!A3912</f>
        <v>43956</v>
      </c>
      <c r="B3923" s="30" t="str">
        <f>od_matrix_directed_all_pairs_pe!B3912</f>
        <v>Locality19</v>
      </c>
      <c r="C3923" s="30" t="str">
        <f>od_matrix_directed_all_pairs_pe!C3912</f>
        <v>Locality29</v>
      </c>
      <c r="D3923" s="30">
        <f>SUMIFS(od_matrix_directed_all_pairs_pe!D:D, od_matrix_directed_all_pairs_pe!A:A, A3923, od_matrix_directed_all_pairs_pe!B:B, B3923, od_matrix_directed_all_pairs_pe!C:C, C3923)</f>
        <v>61</v>
      </c>
      <c r="E3923" s="30">
        <f t="array" ref="E3923">INDEX(total_subscribers_per_day!B:B, MATCH(A3923, total_subscribers_per_day!A:A, 0), 0)</f>
        <v>9490</v>
      </c>
      <c r="F3923" s="40">
        <f>SUMIFS(baseline_subscriber_movements!C:C, baseline_subscriber_movements!A:A, B3923, baseline_subscriber_movements!B:B, C3923)</f>
        <v>5.2803886366036496E-3</v>
      </c>
      <c r="G3923" s="30">
        <f t="shared" si="0"/>
        <v>6.42781875658588E-3</v>
      </c>
      <c r="H3923" s="30">
        <f t="shared" si="1"/>
        <v>1.2173003161222349</v>
      </c>
      <c r="I3923" s="30">
        <f t="shared" si="2"/>
        <v>21.730031612223488</v>
      </c>
    </row>
    <row r="3924" spans="1:9" ht="15.75" customHeight="1" x14ac:dyDescent="0.2">
      <c r="A3924" s="17">
        <f>od_matrix_directed_all_pairs_pe!A3913</f>
        <v>43956</v>
      </c>
      <c r="B3924" s="30" t="str">
        <f>od_matrix_directed_all_pairs_pe!B3913</f>
        <v>Locality19</v>
      </c>
      <c r="C3924" s="30" t="str">
        <f>od_matrix_directed_all_pairs_pe!C3913</f>
        <v>Locality30</v>
      </c>
      <c r="D3924" s="30">
        <f>SUMIFS(od_matrix_directed_all_pairs_pe!D:D, od_matrix_directed_all_pairs_pe!A:A, A3924, od_matrix_directed_all_pairs_pe!B:B, B3924, od_matrix_directed_all_pairs_pe!C:C, C3924)</f>
        <v>48</v>
      </c>
      <c r="E3924" s="30">
        <f t="array" ref="E3924">INDEX(total_subscribers_per_day!B:B, MATCH(A3924, total_subscribers_per_day!A:A, 0), 0)</f>
        <v>9490</v>
      </c>
      <c r="F3924" s="40">
        <f>SUMIFS(baseline_subscriber_movements!C:C, baseline_subscriber_movements!A:A, B3924, baseline_subscriber_movements!B:B, C3924)</f>
        <v>4.6335299073293999E-3</v>
      </c>
      <c r="G3924" s="30">
        <f t="shared" si="0"/>
        <v>5.0579557428872494E-3</v>
      </c>
      <c r="H3924" s="30">
        <f t="shared" si="1"/>
        <v>1.0915988121467577</v>
      </c>
      <c r="I3924" s="30">
        <f t="shared" si="2"/>
        <v>9.1598812146757691</v>
      </c>
    </row>
    <row r="3925" spans="1:9" ht="15.75" customHeight="1" x14ac:dyDescent="0.2">
      <c r="A3925" s="17">
        <f>od_matrix_directed_all_pairs_pe!A3914</f>
        <v>43956</v>
      </c>
      <c r="B3925" s="30" t="str">
        <f>od_matrix_directed_all_pairs_pe!B3914</f>
        <v>Locality19</v>
      </c>
      <c r="C3925" s="30" t="str">
        <f>od_matrix_directed_all_pairs_pe!C3914</f>
        <v>Locality31</v>
      </c>
      <c r="D3925" s="30">
        <f>SUMIFS(od_matrix_directed_all_pairs_pe!D:D, od_matrix_directed_all_pairs_pe!A:A, A3925, od_matrix_directed_all_pairs_pe!B:B, B3925, od_matrix_directed_all_pairs_pe!C:C, C3925)</f>
        <v>58</v>
      </c>
      <c r="E3925" s="30">
        <f t="array" ref="E3925">INDEX(total_subscribers_per_day!B:B, MATCH(A3925, total_subscribers_per_day!A:A, 0), 0)</f>
        <v>9490</v>
      </c>
      <c r="F3925" s="40">
        <f>SUMIFS(baseline_subscriber_movements!C:C, baseline_subscriber_movements!A:A, B3925, baseline_subscriber_movements!B:B, C3925)</f>
        <v>6.9247717972930403E-3</v>
      </c>
      <c r="G3925" s="30">
        <f t="shared" si="0"/>
        <v>6.1116965226554265E-3</v>
      </c>
      <c r="H3925" s="30">
        <f t="shared" si="1"/>
        <v>0.88258453874892273</v>
      </c>
      <c r="I3925" s="30">
        <f t="shared" si="2"/>
        <v>-11.741546125107726</v>
      </c>
    </row>
    <row r="3926" spans="1:9" ht="15.75" customHeight="1" x14ac:dyDescent="0.2">
      <c r="A3926" s="17">
        <f>od_matrix_directed_all_pairs_pe!A3915</f>
        <v>43956</v>
      </c>
      <c r="B3926" s="30" t="str">
        <f>od_matrix_directed_all_pairs_pe!B3915</f>
        <v>Locality19</v>
      </c>
      <c r="C3926" s="30" t="str">
        <f>od_matrix_directed_all_pairs_pe!C3915</f>
        <v>Locality32</v>
      </c>
      <c r="D3926" s="30">
        <f>SUMIFS(od_matrix_directed_all_pairs_pe!D:D, od_matrix_directed_all_pairs_pe!A:A, A3926, od_matrix_directed_all_pairs_pe!B:B, B3926, od_matrix_directed_all_pairs_pe!C:C, C3926)</f>
        <v>47</v>
      </c>
      <c r="E3926" s="30">
        <f t="array" ref="E3926">INDEX(total_subscribers_per_day!B:B, MATCH(A3926, total_subscribers_per_day!A:A, 0), 0)</f>
        <v>9490</v>
      </c>
      <c r="F3926" s="40">
        <f>SUMIFS(baseline_subscriber_movements!C:C, baseline_subscriber_movements!A:A, B3926, baseline_subscriber_movements!B:B, C3926)</f>
        <v>4.5277456038749003E-3</v>
      </c>
      <c r="G3926" s="30">
        <f t="shared" si="0"/>
        <v>4.9525816649104324E-3</v>
      </c>
      <c r="H3926" s="30">
        <f t="shared" si="1"/>
        <v>1.0938294900384757</v>
      </c>
      <c r="I3926" s="30">
        <f t="shared" si="2"/>
        <v>9.3829490038475747</v>
      </c>
    </row>
    <row r="3927" spans="1:9" ht="15.75" customHeight="1" x14ac:dyDescent="0.2">
      <c r="A3927" s="17">
        <f>od_matrix_directed_all_pairs_pe!A3916</f>
        <v>43956</v>
      </c>
      <c r="B3927" s="30" t="str">
        <f>od_matrix_directed_all_pairs_pe!B3916</f>
        <v>Locality19</v>
      </c>
      <c r="C3927" s="30" t="str">
        <f>od_matrix_directed_all_pairs_pe!C3916</f>
        <v>Locality33</v>
      </c>
      <c r="D3927" s="30">
        <f>SUMIFS(od_matrix_directed_all_pairs_pe!D:D, od_matrix_directed_all_pairs_pe!A:A, A3927, od_matrix_directed_all_pairs_pe!B:B, B3927, od_matrix_directed_all_pairs_pe!C:C, C3927)</f>
        <v>33</v>
      </c>
      <c r="E3927" s="30">
        <f t="array" ref="E3927">INDEX(total_subscribers_per_day!B:B, MATCH(A3927, total_subscribers_per_day!A:A, 0), 0)</f>
        <v>9490</v>
      </c>
      <c r="F3927" s="40">
        <f>SUMIFS(baseline_subscriber_movements!C:C, baseline_subscriber_movements!A:A, B3927, baseline_subscriber_movements!B:B, C3927)</f>
        <v>3.6919831223628601E-3</v>
      </c>
      <c r="G3927" s="30">
        <f t="shared" si="0"/>
        <v>3.4773445732349841E-3</v>
      </c>
      <c r="H3927" s="30">
        <f t="shared" si="1"/>
        <v>0.94186361583622091</v>
      </c>
      <c r="I3927" s="30">
        <f t="shared" si="2"/>
        <v>-5.8136384163779091</v>
      </c>
    </row>
    <row r="3928" spans="1:9" ht="15.75" customHeight="1" x14ac:dyDescent="0.2">
      <c r="A3928" s="17">
        <f>od_matrix_directed_all_pairs_pe!A3917</f>
        <v>43956</v>
      </c>
      <c r="B3928" s="30" t="str">
        <f>od_matrix_directed_all_pairs_pe!B3917</f>
        <v>Locality19</v>
      </c>
      <c r="C3928" s="30" t="str">
        <f>od_matrix_directed_all_pairs_pe!C3917</f>
        <v>Locality34</v>
      </c>
      <c r="D3928" s="30">
        <f>SUMIFS(od_matrix_directed_all_pairs_pe!D:D, od_matrix_directed_all_pairs_pe!A:A, A3928, od_matrix_directed_all_pairs_pe!B:B, B3928, od_matrix_directed_all_pairs_pe!C:C, C3928)</f>
        <v>23</v>
      </c>
      <c r="E3928" s="30">
        <f t="array" ref="E3928">INDEX(total_subscribers_per_day!B:B, MATCH(A3928, total_subscribers_per_day!A:A, 0), 0)</f>
        <v>9490</v>
      </c>
      <c r="F3928" s="40">
        <f>SUMIFS(baseline_subscriber_movements!C:C, baseline_subscriber_movements!A:A, B3928, baseline_subscriber_movements!B:B, C3928)</f>
        <v>2.1031613061137E-3</v>
      </c>
      <c r="G3928" s="30">
        <f t="shared" si="0"/>
        <v>2.4236037934668073E-3</v>
      </c>
      <c r="H3928" s="30">
        <f t="shared" si="1"/>
        <v>1.1523622969011507</v>
      </c>
      <c r="I3928" s="30">
        <f t="shared" si="2"/>
        <v>15.236229690115067</v>
      </c>
    </row>
    <row r="3929" spans="1:9" ht="15.75" customHeight="1" x14ac:dyDescent="0.2">
      <c r="A3929" s="17">
        <f>od_matrix_directed_all_pairs_pe!A3918</f>
        <v>43956</v>
      </c>
      <c r="B3929" s="30" t="str">
        <f>od_matrix_directed_all_pairs_pe!B3918</f>
        <v>Locality21</v>
      </c>
      <c r="C3929" s="30" t="str">
        <f>od_matrix_directed_all_pairs_pe!C3918</f>
        <v>Locality01</v>
      </c>
      <c r="D3929" s="30">
        <f>SUMIFS(od_matrix_directed_all_pairs_pe!D:D, od_matrix_directed_all_pairs_pe!A:A, A3929, od_matrix_directed_all_pairs_pe!B:B, B3929, od_matrix_directed_all_pairs_pe!C:C, C3929)</f>
        <v>84</v>
      </c>
      <c r="E3929" s="30">
        <f t="array" ref="E3929">INDEX(total_subscribers_per_day!B:B, MATCH(A3929, total_subscribers_per_day!A:A, 0), 0)</f>
        <v>9490</v>
      </c>
      <c r="F3929" s="40">
        <f>SUMIFS(baseline_subscriber_movements!C:C, baseline_subscriber_movements!A:A, B3929, baseline_subscriber_movements!B:B, C3929)</f>
        <v>8.7396019795724905E-3</v>
      </c>
      <c r="G3929" s="30">
        <f t="shared" si="0"/>
        <v>8.8514225500526868E-3</v>
      </c>
      <c r="H3929" s="30">
        <f t="shared" si="1"/>
        <v>1.0127946982873546</v>
      </c>
      <c r="I3929" s="30">
        <f t="shared" si="2"/>
        <v>1.2794698287354578</v>
      </c>
    </row>
    <row r="3930" spans="1:9" ht="15.75" customHeight="1" x14ac:dyDescent="0.2">
      <c r="A3930" s="17">
        <f>od_matrix_directed_all_pairs_pe!A3919</f>
        <v>43956</v>
      </c>
      <c r="B3930" s="30" t="str">
        <f>od_matrix_directed_all_pairs_pe!B3919</f>
        <v>Locality21</v>
      </c>
      <c r="C3930" s="30" t="str">
        <f>od_matrix_directed_all_pairs_pe!C3919</f>
        <v>Locality02</v>
      </c>
      <c r="D3930" s="30">
        <f>SUMIFS(od_matrix_directed_all_pairs_pe!D:D, od_matrix_directed_all_pairs_pe!A:A, A3930, od_matrix_directed_all_pairs_pe!B:B, B3930, od_matrix_directed_all_pairs_pe!C:C, C3930)</f>
        <v>19</v>
      </c>
      <c r="E3930" s="30">
        <f t="array" ref="E3930">INDEX(total_subscribers_per_day!B:B, MATCH(A3930, total_subscribers_per_day!A:A, 0), 0)</f>
        <v>9490</v>
      </c>
      <c r="F3930" s="40">
        <f>SUMIFS(baseline_subscriber_movements!C:C, baseline_subscriber_movements!A:A, B3930, baseline_subscriber_movements!B:B, C3930)</f>
        <v>2.2143761779962901E-3</v>
      </c>
      <c r="G3930" s="30">
        <f t="shared" si="0"/>
        <v>2.0021074815595365E-3</v>
      </c>
      <c r="H3930" s="30">
        <f t="shared" si="1"/>
        <v>0.90414063403227718</v>
      </c>
      <c r="I3930" s="30">
        <f t="shared" si="2"/>
        <v>-9.5859365967722816</v>
      </c>
    </row>
    <row r="3931" spans="1:9" ht="15.75" customHeight="1" x14ac:dyDescent="0.2">
      <c r="A3931" s="17">
        <f>od_matrix_directed_all_pairs_pe!A3920</f>
        <v>43956</v>
      </c>
      <c r="B3931" s="30" t="str">
        <f>od_matrix_directed_all_pairs_pe!B3920</f>
        <v>Locality21</v>
      </c>
      <c r="C3931" s="30" t="str">
        <f>od_matrix_directed_all_pairs_pe!C3920</f>
        <v>Locality03</v>
      </c>
      <c r="D3931" s="30">
        <f>SUMIFS(od_matrix_directed_all_pairs_pe!D:D, od_matrix_directed_all_pairs_pe!A:A, A3931, od_matrix_directed_all_pairs_pe!B:B, B3931, od_matrix_directed_all_pairs_pe!C:C, C3931)</f>
        <v>26</v>
      </c>
      <c r="E3931" s="30">
        <f t="array" ref="E3931">INDEX(total_subscribers_per_day!B:B, MATCH(A3931, total_subscribers_per_day!A:A, 0), 0)</f>
        <v>9490</v>
      </c>
      <c r="F3931" s="40">
        <f>SUMIFS(baseline_subscriber_movements!C:C, baseline_subscriber_movements!A:A, B3931, baseline_subscriber_movements!B:B, C3931)</f>
        <v>2.3089871245570298E-3</v>
      </c>
      <c r="G3931" s="30">
        <f t="shared" si="0"/>
        <v>2.7397260273972603E-3</v>
      </c>
      <c r="H3931" s="30">
        <f t="shared" si="1"/>
        <v>1.1865488543695826</v>
      </c>
      <c r="I3931" s="30">
        <f t="shared" si="2"/>
        <v>18.654885436958256</v>
      </c>
    </row>
    <row r="3932" spans="1:9" ht="15.75" customHeight="1" x14ac:dyDescent="0.2">
      <c r="A3932" s="17">
        <f>od_matrix_directed_all_pairs_pe!A3921</f>
        <v>43956</v>
      </c>
      <c r="B3932" s="30" t="str">
        <f>od_matrix_directed_all_pairs_pe!B3921</f>
        <v>Locality21</v>
      </c>
      <c r="C3932" s="30" t="str">
        <f>od_matrix_directed_all_pairs_pe!C3921</f>
        <v>Locality04</v>
      </c>
      <c r="D3932" s="30">
        <f>SUMIFS(od_matrix_directed_all_pairs_pe!D:D, od_matrix_directed_all_pairs_pe!A:A, A3932, od_matrix_directed_all_pairs_pe!B:B, B3932, od_matrix_directed_all_pairs_pe!C:C, C3932)</f>
        <v>72</v>
      </c>
      <c r="E3932" s="30">
        <f t="array" ref="E3932">INDEX(total_subscribers_per_day!B:B, MATCH(A3932, total_subscribers_per_day!A:A, 0), 0)</f>
        <v>9490</v>
      </c>
      <c r="F3932" s="40">
        <f>SUMIFS(baseline_subscriber_movements!C:C, baseline_subscriber_movements!A:A, B3932, baseline_subscriber_movements!B:B, C3932)</f>
        <v>8.4512993872807897E-3</v>
      </c>
      <c r="G3932" s="30">
        <f t="shared" si="0"/>
        <v>7.5869336143308749E-3</v>
      </c>
      <c r="H3932" s="30">
        <f t="shared" si="1"/>
        <v>0.89772391991570133</v>
      </c>
      <c r="I3932" s="30">
        <f t="shared" si="2"/>
        <v>-10.227608008429867</v>
      </c>
    </row>
    <row r="3933" spans="1:9" ht="15.75" customHeight="1" x14ac:dyDescent="0.2">
      <c r="A3933" s="17">
        <f>od_matrix_directed_all_pairs_pe!A3922</f>
        <v>43956</v>
      </c>
      <c r="B3933" s="30" t="str">
        <f>od_matrix_directed_all_pairs_pe!B3922</f>
        <v>Locality21</v>
      </c>
      <c r="C3933" s="30" t="str">
        <f>od_matrix_directed_all_pairs_pe!C3922</f>
        <v>Locality05</v>
      </c>
      <c r="D3933" s="30">
        <f>SUMIFS(od_matrix_directed_all_pairs_pe!D:D, od_matrix_directed_all_pairs_pe!A:A, A3933, od_matrix_directed_all_pairs_pe!B:B, B3933, od_matrix_directed_all_pairs_pe!C:C, C3933)</f>
        <v>26</v>
      </c>
      <c r="E3933" s="30">
        <f t="array" ref="E3933">INDEX(total_subscribers_per_day!B:B, MATCH(A3933, total_subscribers_per_day!A:A, 0), 0)</f>
        <v>9490</v>
      </c>
      <c r="F3933" s="40">
        <f>SUMIFS(baseline_subscriber_movements!C:C, baseline_subscriber_movements!A:A, B3933, baseline_subscriber_movements!B:B, C3933)</f>
        <v>2.3720844054311799E-3</v>
      </c>
      <c r="G3933" s="30">
        <f t="shared" si="0"/>
        <v>2.7397260273972603E-3</v>
      </c>
      <c r="H3933" s="30">
        <f t="shared" si="1"/>
        <v>1.1549867370336062</v>
      </c>
      <c r="I3933" s="30">
        <f t="shared" si="2"/>
        <v>15.498673703360621</v>
      </c>
    </row>
    <row r="3934" spans="1:9" ht="15.75" customHeight="1" x14ac:dyDescent="0.2">
      <c r="A3934" s="17">
        <f>od_matrix_directed_all_pairs_pe!A3923</f>
        <v>43956</v>
      </c>
      <c r="B3934" s="30" t="str">
        <f>od_matrix_directed_all_pairs_pe!B3923</f>
        <v>Locality21</v>
      </c>
      <c r="C3934" s="30" t="str">
        <f>od_matrix_directed_all_pairs_pe!C3923</f>
        <v>Locality06</v>
      </c>
      <c r="D3934" s="30">
        <f>SUMIFS(od_matrix_directed_all_pairs_pe!D:D, od_matrix_directed_all_pairs_pe!A:A, A3934, od_matrix_directed_all_pairs_pe!B:B, B3934, od_matrix_directed_all_pairs_pe!C:C, C3934)</f>
        <v>29</v>
      </c>
      <c r="E3934" s="30">
        <f t="array" ref="E3934">INDEX(total_subscribers_per_day!B:B, MATCH(A3934, total_subscribers_per_day!A:A, 0), 0)</f>
        <v>9490</v>
      </c>
      <c r="F3934" s="40">
        <f>SUMIFS(baseline_subscriber_movements!C:C, baseline_subscriber_movements!A:A, B3934, baseline_subscriber_movements!B:B, C3934)</f>
        <v>4.2056566081379396E-3</v>
      </c>
      <c r="G3934" s="30">
        <f t="shared" si="0"/>
        <v>3.0558482613277133E-3</v>
      </c>
      <c r="H3934" s="30">
        <f t="shared" si="1"/>
        <v>0.72660432033719802</v>
      </c>
      <c r="I3934" s="30">
        <f t="shared" si="2"/>
        <v>-27.3395679662802</v>
      </c>
    </row>
    <row r="3935" spans="1:9" ht="15.75" customHeight="1" x14ac:dyDescent="0.2">
      <c r="A3935" s="17">
        <f>od_matrix_directed_all_pairs_pe!A3924</f>
        <v>43956</v>
      </c>
      <c r="B3935" s="30" t="str">
        <f>od_matrix_directed_all_pairs_pe!B3924</f>
        <v>Locality21</v>
      </c>
      <c r="C3935" s="30" t="str">
        <f>od_matrix_directed_all_pairs_pe!C3924</f>
        <v>Locality07</v>
      </c>
      <c r="D3935" s="30">
        <f>SUMIFS(od_matrix_directed_all_pairs_pe!D:D, od_matrix_directed_all_pairs_pe!A:A, A3935, od_matrix_directed_all_pairs_pe!B:B, B3935, od_matrix_directed_all_pairs_pe!C:C, C3935)</f>
        <v>56</v>
      </c>
      <c r="E3935" s="30">
        <f t="array" ref="E3935">INDEX(total_subscribers_per_day!B:B, MATCH(A3935, total_subscribers_per_day!A:A, 0), 0)</f>
        <v>9490</v>
      </c>
      <c r="F3935" s="40">
        <f>SUMIFS(baseline_subscriber_movements!C:C, baseline_subscriber_movements!A:A, B3935, baseline_subscriber_movements!B:B, C3935)</f>
        <v>6.5139735238495403E-3</v>
      </c>
      <c r="G3935" s="30">
        <f t="shared" si="0"/>
        <v>5.9009483667017909E-3</v>
      </c>
      <c r="H3935" s="30">
        <f t="shared" si="1"/>
        <v>0.9058907508752857</v>
      </c>
      <c r="I3935" s="30">
        <f t="shared" si="2"/>
        <v>-9.4109249124714296</v>
      </c>
    </row>
    <row r="3936" spans="1:9" ht="15.75" customHeight="1" x14ac:dyDescent="0.2">
      <c r="A3936" s="17">
        <f>od_matrix_directed_all_pairs_pe!A3925</f>
        <v>43956</v>
      </c>
      <c r="B3936" s="30" t="str">
        <f>od_matrix_directed_all_pairs_pe!B3925</f>
        <v>Locality21</v>
      </c>
      <c r="C3936" s="30" t="str">
        <f>od_matrix_directed_all_pairs_pe!C3925</f>
        <v>Locality08</v>
      </c>
      <c r="D3936" s="30">
        <f>SUMIFS(od_matrix_directed_all_pairs_pe!D:D, od_matrix_directed_all_pairs_pe!A:A, A3936, od_matrix_directed_all_pairs_pe!B:B, B3936, od_matrix_directed_all_pairs_pe!C:C, C3936)</f>
        <v>68</v>
      </c>
      <c r="E3936" s="30">
        <f t="array" ref="E3936">INDEX(total_subscribers_per_day!B:B, MATCH(A3936, total_subscribers_per_day!A:A, 0), 0)</f>
        <v>9490</v>
      </c>
      <c r="F3936" s="40">
        <f>SUMIFS(baseline_subscriber_movements!C:C, baseline_subscriber_movements!A:A, B3936, baseline_subscriber_movements!B:B, C3936)</f>
        <v>6.72057124855612E-3</v>
      </c>
      <c r="G3936" s="30">
        <f t="shared" si="0"/>
        <v>7.1654373024236037E-3</v>
      </c>
      <c r="H3936" s="30">
        <f t="shared" si="1"/>
        <v>1.0661946786090633</v>
      </c>
      <c r="I3936" s="30">
        <f t="shared" si="2"/>
        <v>6.6194678609063251</v>
      </c>
    </row>
    <row r="3937" spans="1:9" ht="15.75" customHeight="1" x14ac:dyDescent="0.2">
      <c r="A3937" s="17">
        <f>od_matrix_directed_all_pairs_pe!A3926</f>
        <v>43956</v>
      </c>
      <c r="B3937" s="30" t="str">
        <f>od_matrix_directed_all_pairs_pe!B3926</f>
        <v>Locality21</v>
      </c>
      <c r="C3937" s="30" t="str">
        <f>od_matrix_directed_all_pairs_pe!C3926</f>
        <v>Locality09</v>
      </c>
      <c r="D3937" s="30">
        <f>SUMIFS(od_matrix_directed_all_pairs_pe!D:D, od_matrix_directed_all_pairs_pe!A:A, A3937, od_matrix_directed_all_pairs_pe!B:B, B3937, od_matrix_directed_all_pairs_pe!C:C, C3937)</f>
        <v>22</v>
      </c>
      <c r="E3937" s="30">
        <f t="array" ref="E3937">INDEX(total_subscribers_per_day!B:B, MATCH(A3937, total_subscribers_per_day!A:A, 0), 0)</f>
        <v>9490</v>
      </c>
      <c r="F3937" s="40">
        <f>SUMIFS(baseline_subscriber_movements!C:C, baseline_subscriber_movements!A:A, B3937, baseline_subscriber_movements!B:B, C3937)</f>
        <v>2.3156676028561998E-3</v>
      </c>
      <c r="G3937" s="30">
        <f t="shared" si="0"/>
        <v>2.3182297154899895E-3</v>
      </c>
      <c r="H3937" s="30">
        <f t="shared" si="1"/>
        <v>1.0011064250459045</v>
      </c>
      <c r="I3937" s="30">
        <f t="shared" si="2"/>
        <v>0.11064250459045244</v>
      </c>
    </row>
    <row r="3938" spans="1:9" ht="15.75" customHeight="1" x14ac:dyDescent="0.2">
      <c r="A3938" s="17">
        <f>od_matrix_directed_all_pairs_pe!A3927</f>
        <v>43956</v>
      </c>
      <c r="B3938" s="30" t="str">
        <f>od_matrix_directed_all_pairs_pe!B3927</f>
        <v>Locality21</v>
      </c>
      <c r="C3938" s="30" t="str">
        <f>od_matrix_directed_all_pairs_pe!C3927</f>
        <v>Locality10</v>
      </c>
      <c r="D3938" s="30">
        <f>SUMIFS(od_matrix_directed_all_pairs_pe!D:D, od_matrix_directed_all_pairs_pe!A:A, A3938, od_matrix_directed_all_pairs_pe!B:B, B3938, od_matrix_directed_all_pairs_pe!C:C, C3938)</f>
        <v>66</v>
      </c>
      <c r="E3938" s="30">
        <f t="array" ref="E3938">INDEX(total_subscribers_per_day!B:B, MATCH(A3938, total_subscribers_per_day!A:A, 0), 0)</f>
        <v>9490</v>
      </c>
      <c r="F3938" s="40">
        <f>SUMIFS(baseline_subscriber_movements!C:C, baseline_subscriber_movements!A:A, B3938, baseline_subscriber_movements!B:B, C3938)</f>
        <v>6.50850304429981E-3</v>
      </c>
      <c r="G3938" s="30">
        <f t="shared" si="0"/>
        <v>6.9546891464699681E-3</v>
      </c>
      <c r="H3938" s="30">
        <f t="shared" si="1"/>
        <v>1.0685543356334344</v>
      </c>
      <c r="I3938" s="30">
        <f t="shared" si="2"/>
        <v>6.8554335633434382</v>
      </c>
    </row>
    <row r="3939" spans="1:9" ht="15.75" customHeight="1" x14ac:dyDescent="0.2">
      <c r="A3939" s="17">
        <f>od_matrix_directed_all_pairs_pe!A3928</f>
        <v>43956</v>
      </c>
      <c r="B3939" s="30" t="str">
        <f>od_matrix_directed_all_pairs_pe!B3928</f>
        <v>Locality21</v>
      </c>
      <c r="C3939" s="30" t="str">
        <f>od_matrix_directed_all_pairs_pe!C3928</f>
        <v>Locality11</v>
      </c>
      <c r="D3939" s="30">
        <f>SUMIFS(od_matrix_directed_all_pairs_pe!D:D, od_matrix_directed_all_pairs_pe!A:A, A3939, od_matrix_directed_all_pairs_pe!B:B, B3939, od_matrix_directed_all_pairs_pe!C:C, C3939)</f>
        <v>78</v>
      </c>
      <c r="E3939" s="30">
        <f t="array" ref="E3939">INDEX(total_subscribers_per_day!B:B, MATCH(A3939, total_subscribers_per_day!A:A, 0), 0)</f>
        <v>9490</v>
      </c>
      <c r="F3939" s="40">
        <f>SUMIFS(baseline_subscriber_movements!C:C, baseline_subscriber_movements!A:A, B3939, baseline_subscriber_movements!B:B, C3939)</f>
        <v>6.5325044779264499E-3</v>
      </c>
      <c r="G3939" s="30">
        <f t="shared" si="0"/>
        <v>8.21917808219178E-3</v>
      </c>
      <c r="H3939" s="30">
        <f t="shared" si="1"/>
        <v>1.2581970835174558</v>
      </c>
      <c r="I3939" s="30">
        <f t="shared" si="2"/>
        <v>25.819708351745586</v>
      </c>
    </row>
    <row r="3940" spans="1:9" ht="15.75" customHeight="1" x14ac:dyDescent="0.2">
      <c r="A3940" s="17">
        <f>od_matrix_directed_all_pairs_pe!A3929</f>
        <v>43956</v>
      </c>
      <c r="B3940" s="30" t="str">
        <f>od_matrix_directed_all_pairs_pe!B3929</f>
        <v>Locality21</v>
      </c>
      <c r="C3940" s="30" t="str">
        <f>od_matrix_directed_all_pairs_pe!C3929</f>
        <v>Locality12</v>
      </c>
      <c r="D3940" s="30">
        <f>SUMIFS(od_matrix_directed_all_pairs_pe!D:D, od_matrix_directed_all_pairs_pe!A:A, A3940, od_matrix_directed_all_pairs_pe!B:B, B3940, od_matrix_directed_all_pairs_pe!C:C, C3940)</f>
        <v>43</v>
      </c>
      <c r="E3940" s="30">
        <f t="array" ref="E3940">INDEX(total_subscribers_per_day!B:B, MATCH(A3940, total_subscribers_per_day!A:A, 0), 0)</f>
        <v>9490</v>
      </c>
      <c r="F3940" s="40">
        <f>SUMIFS(baseline_subscriber_movements!C:C, baseline_subscriber_movements!A:A, B3940, baseline_subscriber_movements!B:B, C3940)</f>
        <v>4.4331855604813099E-3</v>
      </c>
      <c r="G3940" s="30">
        <f t="shared" si="0"/>
        <v>4.5310853530031612E-3</v>
      </c>
      <c r="H3940" s="30">
        <f t="shared" si="1"/>
        <v>1.0220833960560005</v>
      </c>
      <c r="I3940" s="30">
        <f t="shared" si="2"/>
        <v>2.2083396056000515</v>
      </c>
    </row>
    <row r="3941" spans="1:9" ht="15.75" customHeight="1" x14ac:dyDescent="0.2">
      <c r="A3941" s="17">
        <f>od_matrix_directed_all_pairs_pe!A3930</f>
        <v>43956</v>
      </c>
      <c r="B3941" s="30" t="str">
        <f>od_matrix_directed_all_pairs_pe!B3930</f>
        <v>Locality21</v>
      </c>
      <c r="C3941" s="30" t="str">
        <f>od_matrix_directed_all_pairs_pe!C3930</f>
        <v>Locality13</v>
      </c>
      <c r="D3941" s="30">
        <f>SUMIFS(od_matrix_directed_all_pairs_pe!D:D, od_matrix_directed_all_pairs_pe!A:A, A3941, od_matrix_directed_all_pairs_pe!B:B, B3941, od_matrix_directed_all_pairs_pe!C:C, C3941)</f>
        <v>25</v>
      </c>
      <c r="E3941" s="30">
        <f t="array" ref="E3941">INDEX(total_subscribers_per_day!B:B, MATCH(A3941, total_subscribers_per_day!A:A, 0), 0)</f>
        <v>9490</v>
      </c>
      <c r="F3941" s="40">
        <f>SUMIFS(baseline_subscriber_movements!C:C, baseline_subscriber_movements!A:A, B3941, baseline_subscriber_movements!B:B, C3941)</f>
        <v>2.3157894736842099E-3</v>
      </c>
      <c r="G3941" s="30">
        <f t="shared" si="0"/>
        <v>2.6343519494204425E-3</v>
      </c>
      <c r="H3941" s="30">
        <f t="shared" si="1"/>
        <v>1.1375610690679188</v>
      </c>
      <c r="I3941" s="30">
        <f t="shared" si="2"/>
        <v>13.756106906791876</v>
      </c>
    </row>
    <row r="3942" spans="1:9" ht="15.75" customHeight="1" x14ac:dyDescent="0.2">
      <c r="A3942" s="17">
        <f>od_matrix_directed_all_pairs_pe!A3931</f>
        <v>43956</v>
      </c>
      <c r="B3942" s="30" t="str">
        <f>od_matrix_directed_all_pairs_pe!B3931</f>
        <v>Locality21</v>
      </c>
      <c r="C3942" s="30" t="str">
        <f>od_matrix_directed_all_pairs_pe!C3931</f>
        <v>Locality14</v>
      </c>
      <c r="D3942" s="30">
        <f>SUMIFS(od_matrix_directed_all_pairs_pe!D:D, od_matrix_directed_all_pairs_pe!A:A, A3942, od_matrix_directed_all_pairs_pe!B:B, B3942, od_matrix_directed_all_pairs_pe!C:C, C3942)</f>
        <v>42</v>
      </c>
      <c r="E3942" s="30">
        <f t="array" ref="E3942">INDEX(total_subscribers_per_day!B:B, MATCH(A3942, total_subscribers_per_day!A:A, 0), 0)</f>
        <v>9490</v>
      </c>
      <c r="F3942" s="40">
        <f>SUMIFS(baseline_subscriber_movements!C:C, baseline_subscriber_movements!A:A, B3942, baseline_subscriber_movements!B:B, C3942)</f>
        <v>4.5078100429814397E-3</v>
      </c>
      <c r="G3942" s="30">
        <f t="shared" si="0"/>
        <v>4.4257112750263434E-3</v>
      </c>
      <c r="H3942" s="30">
        <f t="shared" si="1"/>
        <v>0.98178743842968219</v>
      </c>
      <c r="I3942" s="30">
        <f t="shared" si="2"/>
        <v>-1.8212561570317809</v>
      </c>
    </row>
    <row r="3943" spans="1:9" ht="15.75" customHeight="1" x14ac:dyDescent="0.2">
      <c r="A3943" s="17">
        <f>od_matrix_directed_all_pairs_pe!A3932</f>
        <v>43956</v>
      </c>
      <c r="B3943" s="30" t="str">
        <f>od_matrix_directed_all_pairs_pe!B3932</f>
        <v>Locality21</v>
      </c>
      <c r="C3943" s="30" t="str">
        <f>od_matrix_directed_all_pairs_pe!C3932</f>
        <v>Locality15</v>
      </c>
      <c r="D3943" s="30">
        <f>SUMIFS(od_matrix_directed_all_pairs_pe!D:D, od_matrix_directed_all_pairs_pe!A:A, A3943, od_matrix_directed_all_pairs_pe!B:B, B3943, od_matrix_directed_all_pairs_pe!C:C, C3943)</f>
        <v>80</v>
      </c>
      <c r="E3943" s="30">
        <f t="array" ref="E3943">INDEX(total_subscribers_per_day!B:B, MATCH(A3943, total_subscribers_per_day!A:A, 0), 0)</f>
        <v>9490</v>
      </c>
      <c r="F3943" s="40">
        <f>SUMIFS(baseline_subscriber_movements!C:C, baseline_subscriber_movements!A:A, B3943, baseline_subscriber_movements!B:B, C3943)</f>
        <v>6.3151247237132899E-3</v>
      </c>
      <c r="G3943" s="30">
        <f t="shared" si="0"/>
        <v>8.4299262381454156E-3</v>
      </c>
      <c r="H3943" s="30">
        <f t="shared" si="1"/>
        <v>1.3348788198103272</v>
      </c>
      <c r="I3943" s="30">
        <f t="shared" si="2"/>
        <v>33.487881981032722</v>
      </c>
    </row>
    <row r="3944" spans="1:9" ht="15.75" customHeight="1" x14ac:dyDescent="0.2">
      <c r="A3944" s="17">
        <f>od_matrix_directed_all_pairs_pe!A3933</f>
        <v>43956</v>
      </c>
      <c r="B3944" s="30" t="str">
        <f>od_matrix_directed_all_pairs_pe!B3933</f>
        <v>Locality21</v>
      </c>
      <c r="C3944" s="30" t="str">
        <f>od_matrix_directed_all_pairs_pe!C3933</f>
        <v>Locality16</v>
      </c>
      <c r="D3944" s="30">
        <f>SUMIFS(od_matrix_directed_all_pairs_pe!D:D, od_matrix_directed_all_pairs_pe!A:A, A3944, od_matrix_directed_all_pairs_pe!B:B, B3944, od_matrix_directed_all_pairs_pe!C:C, C3944)</f>
        <v>64</v>
      </c>
      <c r="E3944" s="30">
        <f t="array" ref="E3944">INDEX(total_subscribers_per_day!B:B, MATCH(A3944, total_subscribers_per_day!A:A, 0), 0)</f>
        <v>9490</v>
      </c>
      <c r="F3944" s="40">
        <f>SUMIFS(baseline_subscriber_movements!C:C, baseline_subscriber_movements!A:A, B3944, baseline_subscriber_movements!B:B, C3944)</f>
        <v>6.4373153229210604E-3</v>
      </c>
      <c r="G3944" s="30">
        <f t="shared" si="0"/>
        <v>6.7439409905163334E-3</v>
      </c>
      <c r="H3944" s="30">
        <f t="shared" si="1"/>
        <v>1.0476325381333247</v>
      </c>
      <c r="I3944" s="30">
        <f t="shared" si="2"/>
        <v>4.7632538133324687</v>
      </c>
    </row>
    <row r="3945" spans="1:9" ht="15.75" customHeight="1" x14ac:dyDescent="0.2">
      <c r="A3945" s="17">
        <f>od_matrix_directed_all_pairs_pe!A3934</f>
        <v>43956</v>
      </c>
      <c r="B3945" s="30" t="str">
        <f>od_matrix_directed_all_pairs_pe!B3934</f>
        <v>Locality21</v>
      </c>
      <c r="C3945" s="30" t="str">
        <f>od_matrix_directed_all_pairs_pe!C3934</f>
        <v>Locality17</v>
      </c>
      <c r="D3945" s="30">
        <f>SUMIFS(od_matrix_directed_all_pairs_pe!D:D, od_matrix_directed_all_pairs_pe!A:A, A3945, od_matrix_directed_all_pairs_pe!B:B, B3945, od_matrix_directed_all_pairs_pe!C:C, C3945)</f>
        <v>39</v>
      </c>
      <c r="E3945" s="30">
        <f t="array" ref="E3945">INDEX(total_subscribers_per_day!B:B, MATCH(A3945, total_subscribers_per_day!A:A, 0), 0)</f>
        <v>9490</v>
      </c>
      <c r="F3945" s="40">
        <f>SUMIFS(baseline_subscriber_movements!C:C, baseline_subscriber_movements!A:A, B3945, baseline_subscriber_movements!B:B, C3945)</f>
        <v>4.4126917419625902E-3</v>
      </c>
      <c r="G3945" s="30">
        <f t="shared" si="0"/>
        <v>4.10958904109589E-3</v>
      </c>
      <c r="H3945" s="30">
        <f t="shared" si="1"/>
        <v>0.93131115459882718</v>
      </c>
      <c r="I3945" s="30">
        <f t="shared" si="2"/>
        <v>-6.868884540117282</v>
      </c>
    </row>
    <row r="3946" spans="1:9" ht="15.75" customHeight="1" x14ac:dyDescent="0.2">
      <c r="A3946" s="17">
        <f>od_matrix_directed_all_pairs_pe!A3935</f>
        <v>43956</v>
      </c>
      <c r="B3946" s="30" t="str">
        <f>od_matrix_directed_all_pairs_pe!B3935</f>
        <v>Locality21</v>
      </c>
      <c r="C3946" s="30" t="str">
        <f>od_matrix_directed_all_pairs_pe!C3935</f>
        <v>Locality18</v>
      </c>
      <c r="D3946" s="30">
        <f>SUMIFS(od_matrix_directed_all_pairs_pe!D:D, od_matrix_directed_all_pairs_pe!A:A, A3946, od_matrix_directed_all_pairs_pe!B:B, B3946, od_matrix_directed_all_pairs_pe!C:C, C3946)</f>
        <v>59</v>
      </c>
      <c r="E3946" s="30">
        <f t="array" ref="E3946">INDEX(total_subscribers_per_day!B:B, MATCH(A3946, total_subscribers_per_day!A:A, 0), 0)</f>
        <v>9490</v>
      </c>
      <c r="F3946" s="40">
        <f>SUMIFS(baseline_subscriber_movements!C:C, baseline_subscriber_movements!A:A, B3946, baseline_subscriber_movements!B:B, C3946)</f>
        <v>6.4345991561181402E-3</v>
      </c>
      <c r="G3946" s="30">
        <f t="shared" si="0"/>
        <v>6.2170706006322443E-3</v>
      </c>
      <c r="H3946" s="30">
        <f t="shared" si="1"/>
        <v>0.96619392285235584</v>
      </c>
      <c r="I3946" s="30">
        <f t="shared" si="2"/>
        <v>-3.3806077147644165</v>
      </c>
    </row>
    <row r="3947" spans="1:9" ht="15.75" customHeight="1" x14ac:dyDescent="0.2">
      <c r="A3947" s="17">
        <f>od_matrix_directed_all_pairs_pe!A3936</f>
        <v>43956</v>
      </c>
      <c r="B3947" s="30" t="str">
        <f>od_matrix_directed_all_pairs_pe!B3936</f>
        <v>Locality21</v>
      </c>
      <c r="C3947" s="30" t="str">
        <f>od_matrix_directed_all_pairs_pe!C3936</f>
        <v>Locality19</v>
      </c>
      <c r="D3947" s="30">
        <f>SUMIFS(od_matrix_directed_all_pairs_pe!D:D, od_matrix_directed_all_pairs_pe!A:A, A3947, od_matrix_directed_all_pairs_pe!B:B, B3947, od_matrix_directed_all_pairs_pe!C:C, C3947)</f>
        <v>48</v>
      </c>
      <c r="E3947" s="30">
        <f t="array" ref="E3947">INDEX(total_subscribers_per_day!B:B, MATCH(A3947, total_subscribers_per_day!A:A, 0), 0)</f>
        <v>9490</v>
      </c>
      <c r="F3947" s="40">
        <f>SUMIFS(baseline_subscriber_movements!C:C, baseline_subscriber_movements!A:A, B3947, baseline_subscriber_movements!B:B, C3947)</f>
        <v>4.6306040833508696E-3</v>
      </c>
      <c r="G3947" s="30">
        <f t="shared" si="0"/>
        <v>5.0579557428872494E-3</v>
      </c>
      <c r="H3947" s="30">
        <f t="shared" si="1"/>
        <v>1.0922885333844246</v>
      </c>
      <c r="I3947" s="30">
        <f t="shared" si="2"/>
        <v>9.2288533384424554</v>
      </c>
    </row>
    <row r="3948" spans="1:9" ht="15.75" customHeight="1" x14ac:dyDescent="0.2">
      <c r="A3948" s="17">
        <f>od_matrix_directed_all_pairs_pe!A3937</f>
        <v>43956</v>
      </c>
      <c r="B3948" s="30" t="str">
        <f>od_matrix_directed_all_pairs_pe!B3937</f>
        <v>Locality21</v>
      </c>
      <c r="C3948" s="30" t="str">
        <f>od_matrix_directed_all_pairs_pe!C3937</f>
        <v>Locality21</v>
      </c>
      <c r="D3948" s="30">
        <f>SUMIFS(od_matrix_directed_all_pairs_pe!D:D, od_matrix_directed_all_pairs_pe!A:A, A3948, od_matrix_directed_all_pairs_pe!B:B, B3948, od_matrix_directed_all_pairs_pe!C:C, C3948)</f>
        <v>94</v>
      </c>
      <c r="E3948" s="30">
        <f t="array" ref="E3948">INDEX(total_subscribers_per_day!B:B, MATCH(A3948, total_subscribers_per_day!A:A, 0), 0)</f>
        <v>9490</v>
      </c>
      <c r="F3948" s="40">
        <f>SUMIFS(baseline_subscriber_movements!C:C, baseline_subscriber_movements!A:A, B3948, baseline_subscriber_movements!B:B, C3948)</f>
        <v>1.02094516366698E-2</v>
      </c>
      <c r="G3948" s="30">
        <f t="shared" si="0"/>
        <v>9.9051633298208649E-3</v>
      </c>
      <c r="H3948" s="30">
        <f t="shared" si="1"/>
        <v>0.97019543089307492</v>
      </c>
      <c r="I3948" s="30">
        <f t="shared" si="2"/>
        <v>-2.9804569106925083</v>
      </c>
    </row>
    <row r="3949" spans="1:9" ht="15.75" customHeight="1" x14ac:dyDescent="0.2">
      <c r="A3949" s="17">
        <f>od_matrix_directed_all_pairs_pe!A3938</f>
        <v>43956</v>
      </c>
      <c r="B3949" s="30" t="str">
        <f>od_matrix_directed_all_pairs_pe!B3938</f>
        <v>Locality21</v>
      </c>
      <c r="C3949" s="30" t="str">
        <f>od_matrix_directed_all_pairs_pe!C3938</f>
        <v>Locality22</v>
      </c>
      <c r="D3949" s="30">
        <f>SUMIFS(od_matrix_directed_all_pairs_pe!D:D, od_matrix_directed_all_pairs_pe!A:A, A3949, od_matrix_directed_all_pairs_pe!B:B, B3949, od_matrix_directed_all_pairs_pe!C:C, C3949)</f>
        <v>35</v>
      </c>
      <c r="E3949" s="30">
        <f t="array" ref="E3949">INDEX(total_subscribers_per_day!B:B, MATCH(A3949, total_subscribers_per_day!A:A, 0), 0)</f>
        <v>9490</v>
      </c>
      <c r="F3949" s="40">
        <f>SUMIFS(baseline_subscriber_movements!C:C, baseline_subscriber_movements!A:A, B3949, baseline_subscriber_movements!B:B, C3949)</f>
        <v>4.3153352278707501E-3</v>
      </c>
      <c r="G3949" s="30">
        <f t="shared" si="0"/>
        <v>3.6880927291886197E-3</v>
      </c>
      <c r="H3949" s="30">
        <f t="shared" si="1"/>
        <v>0.85464802487856284</v>
      </c>
      <c r="I3949" s="30">
        <f t="shared" si="2"/>
        <v>-14.535197512143716</v>
      </c>
    </row>
    <row r="3950" spans="1:9" ht="15.75" customHeight="1" x14ac:dyDescent="0.2">
      <c r="A3950" s="17">
        <f>od_matrix_directed_all_pairs_pe!A3939</f>
        <v>43956</v>
      </c>
      <c r="B3950" s="30" t="str">
        <f>od_matrix_directed_all_pairs_pe!B3939</f>
        <v>Locality21</v>
      </c>
      <c r="C3950" s="30" t="str">
        <f>od_matrix_directed_all_pairs_pe!C3939</f>
        <v>Locality23</v>
      </c>
      <c r="D3950" s="30">
        <f>SUMIFS(od_matrix_directed_all_pairs_pe!D:D, od_matrix_directed_all_pairs_pe!A:A, A3950, od_matrix_directed_all_pairs_pe!B:B, B3950, od_matrix_directed_all_pairs_pe!C:C, C3950)</f>
        <v>51</v>
      </c>
      <c r="E3950" s="30">
        <f t="array" ref="E3950">INDEX(total_subscribers_per_day!B:B, MATCH(A3950, total_subscribers_per_day!A:A, 0), 0)</f>
        <v>9490</v>
      </c>
      <c r="F3950" s="40">
        <f>SUMIFS(baseline_subscriber_movements!C:C, baseline_subscriber_movements!A:A, B3950, baseline_subscriber_movements!B:B, C3950)</f>
        <v>4.5016750418760401E-3</v>
      </c>
      <c r="G3950" s="30">
        <f t="shared" si="0"/>
        <v>5.3740779768177028E-3</v>
      </c>
      <c r="H3950" s="30">
        <f t="shared" si="1"/>
        <v>1.1937951821991344</v>
      </c>
      <c r="I3950" s="30">
        <f t="shared" si="2"/>
        <v>19.379518219913439</v>
      </c>
    </row>
    <row r="3951" spans="1:9" ht="15.75" customHeight="1" x14ac:dyDescent="0.2">
      <c r="A3951" s="17">
        <f>od_matrix_directed_all_pairs_pe!A3940</f>
        <v>43956</v>
      </c>
      <c r="B3951" s="30" t="str">
        <f>od_matrix_directed_all_pairs_pe!B3940</f>
        <v>Locality21</v>
      </c>
      <c r="C3951" s="30" t="str">
        <f>od_matrix_directed_all_pairs_pe!C3940</f>
        <v>Locality24</v>
      </c>
      <c r="D3951" s="30">
        <f>SUMIFS(od_matrix_directed_all_pairs_pe!D:D, od_matrix_directed_all_pairs_pe!A:A, A3951, od_matrix_directed_all_pairs_pe!B:B, B3951, od_matrix_directed_all_pairs_pe!C:C, C3951)</f>
        <v>68</v>
      </c>
      <c r="E3951" s="30">
        <f t="array" ref="E3951">INDEX(total_subscribers_per_day!B:B, MATCH(A3951, total_subscribers_per_day!A:A, 0), 0)</f>
        <v>9490</v>
      </c>
      <c r="F3951" s="40">
        <f>SUMIFS(baseline_subscriber_movements!C:C, baseline_subscriber_movements!A:A, B3951, baseline_subscriber_movements!B:B, C3951)</f>
        <v>6.5442263035676504E-3</v>
      </c>
      <c r="G3951" s="30">
        <f t="shared" si="0"/>
        <v>7.1654373024236037E-3</v>
      </c>
      <c r="H3951" s="30">
        <f t="shared" si="1"/>
        <v>1.0949250484380857</v>
      </c>
      <c r="I3951" s="30">
        <f t="shared" si="2"/>
        <v>9.4925048438085682</v>
      </c>
    </row>
    <row r="3952" spans="1:9" ht="15.75" customHeight="1" x14ac:dyDescent="0.2">
      <c r="A3952" s="17">
        <f>od_matrix_directed_all_pairs_pe!A3941</f>
        <v>43956</v>
      </c>
      <c r="B3952" s="30" t="str">
        <f>od_matrix_directed_all_pairs_pe!B3941</f>
        <v>Locality21</v>
      </c>
      <c r="C3952" s="30" t="str">
        <f>od_matrix_directed_all_pairs_pe!C3941</f>
        <v>Locality25</v>
      </c>
      <c r="D3952" s="30">
        <f>SUMIFS(od_matrix_directed_all_pairs_pe!D:D, od_matrix_directed_all_pairs_pe!A:A, A3952, od_matrix_directed_all_pairs_pe!B:B, B3952, od_matrix_directed_all_pairs_pe!C:C, C3952)</f>
        <v>85</v>
      </c>
      <c r="E3952" s="30">
        <f t="array" ref="E3952">INDEX(total_subscribers_per_day!B:B, MATCH(A3952, total_subscribers_per_day!A:A, 0), 0)</f>
        <v>9490</v>
      </c>
      <c r="F3952" s="40">
        <f>SUMIFS(baseline_subscriber_movements!C:C, baseline_subscriber_movements!A:A, B3952, baseline_subscriber_movements!B:B, C3952)</f>
        <v>8.6343055701800508E-3</v>
      </c>
      <c r="G3952" s="30">
        <f t="shared" si="0"/>
        <v>8.9567966280295046E-3</v>
      </c>
      <c r="H3952" s="30">
        <f t="shared" si="1"/>
        <v>1.0373499704438569</v>
      </c>
      <c r="I3952" s="30">
        <f t="shared" si="2"/>
        <v>3.7349970443856906</v>
      </c>
    </row>
    <row r="3953" spans="1:9" ht="15.75" customHeight="1" x14ac:dyDescent="0.2">
      <c r="A3953" s="17">
        <f>od_matrix_directed_all_pairs_pe!A3942</f>
        <v>43956</v>
      </c>
      <c r="B3953" s="30" t="str">
        <f>od_matrix_directed_all_pairs_pe!B3942</f>
        <v>Locality21</v>
      </c>
      <c r="C3953" s="30" t="str">
        <f>od_matrix_directed_all_pairs_pe!C3942</f>
        <v>Locality26</v>
      </c>
      <c r="D3953" s="30">
        <f>SUMIFS(od_matrix_directed_all_pairs_pe!D:D, od_matrix_directed_all_pairs_pe!A:A, A3953, od_matrix_directed_all_pairs_pe!B:B, B3953, od_matrix_directed_all_pairs_pe!C:C, C3953)</f>
        <v>41</v>
      </c>
      <c r="E3953" s="30">
        <f t="array" ref="E3953">INDEX(total_subscribers_per_day!B:B, MATCH(A3953, total_subscribers_per_day!A:A, 0), 0)</f>
        <v>9490</v>
      </c>
      <c r="F3953" s="40">
        <f>SUMIFS(baseline_subscriber_movements!C:C, baseline_subscriber_movements!A:A, B3953, baseline_subscriber_movements!B:B, C3953)</f>
        <v>4.52298306510991E-3</v>
      </c>
      <c r="G3953" s="30">
        <f t="shared" si="0"/>
        <v>4.3203371970495256E-3</v>
      </c>
      <c r="H3953" s="30">
        <f t="shared" si="1"/>
        <v>0.95519641238023079</v>
      </c>
      <c r="I3953" s="30">
        <f t="shared" si="2"/>
        <v>-4.4803587619769214</v>
      </c>
    </row>
    <row r="3954" spans="1:9" ht="15.75" customHeight="1" x14ac:dyDescent="0.2">
      <c r="A3954" s="17">
        <f>od_matrix_directed_all_pairs_pe!A3943</f>
        <v>43956</v>
      </c>
      <c r="B3954" s="30" t="str">
        <f>od_matrix_directed_all_pairs_pe!B3943</f>
        <v>Locality21</v>
      </c>
      <c r="C3954" s="30" t="str">
        <f>od_matrix_directed_all_pairs_pe!C3943</f>
        <v>Locality27</v>
      </c>
      <c r="D3954" s="30">
        <f>SUMIFS(od_matrix_directed_all_pairs_pe!D:D, od_matrix_directed_all_pairs_pe!A:A, A3954, od_matrix_directed_all_pairs_pe!B:B, B3954, od_matrix_directed_all_pairs_pe!C:C, C3954)</f>
        <v>111</v>
      </c>
      <c r="E3954" s="30">
        <f t="array" ref="E3954">INDEX(total_subscribers_per_day!B:B, MATCH(A3954, total_subscribers_per_day!A:A, 0), 0)</f>
        <v>9490</v>
      </c>
      <c r="F3954" s="40">
        <f>SUMIFS(baseline_subscriber_movements!C:C, baseline_subscriber_movements!A:A, B3954, baseline_subscriber_movements!B:B, C3954)</f>
        <v>1.0834122225728399E-2</v>
      </c>
      <c r="G3954" s="30">
        <f t="shared" si="0"/>
        <v>1.1696522655426766E-2</v>
      </c>
      <c r="H3954" s="30">
        <f t="shared" si="1"/>
        <v>1.0796003969431298</v>
      </c>
      <c r="I3954" s="30">
        <f t="shared" si="2"/>
        <v>7.9600396943129814</v>
      </c>
    </row>
    <row r="3955" spans="1:9" ht="15.75" customHeight="1" x14ac:dyDescent="0.2">
      <c r="A3955" s="17">
        <f>od_matrix_directed_all_pairs_pe!A3944</f>
        <v>43956</v>
      </c>
      <c r="B3955" s="30" t="str">
        <f>od_matrix_directed_all_pairs_pe!B3944</f>
        <v>Locality21</v>
      </c>
      <c r="C3955" s="30" t="str">
        <f>od_matrix_directed_all_pairs_pe!C3944</f>
        <v>Locality28</v>
      </c>
      <c r="D3955" s="30">
        <f>SUMIFS(od_matrix_directed_all_pairs_pe!D:D, od_matrix_directed_all_pairs_pe!A:A, A3955, od_matrix_directed_all_pairs_pe!B:B, B3955, od_matrix_directed_all_pairs_pe!C:C, C3955)</f>
        <v>29</v>
      </c>
      <c r="E3955" s="30">
        <f t="array" ref="E3955">INDEX(total_subscribers_per_day!B:B, MATCH(A3955, total_subscribers_per_day!A:A, 0), 0)</f>
        <v>9490</v>
      </c>
      <c r="F3955" s="40">
        <f>SUMIFS(baseline_subscriber_movements!C:C, baseline_subscriber_movements!A:A, B3955, baseline_subscriber_movements!B:B, C3955)</f>
        <v>4.3126117597559596E-3</v>
      </c>
      <c r="G3955" s="30">
        <f t="shared" si="0"/>
        <v>3.0558482613277133E-3</v>
      </c>
      <c r="H3955" s="30">
        <f t="shared" si="1"/>
        <v>0.70858413220591798</v>
      </c>
      <c r="I3955" s="30">
        <f t="shared" si="2"/>
        <v>-29.1415867794082</v>
      </c>
    </row>
    <row r="3956" spans="1:9" ht="15.75" customHeight="1" x14ac:dyDescent="0.2">
      <c r="A3956" s="17">
        <f>od_matrix_directed_all_pairs_pe!A3945</f>
        <v>43956</v>
      </c>
      <c r="B3956" s="30" t="str">
        <f>od_matrix_directed_all_pairs_pe!B3945</f>
        <v>Locality21</v>
      </c>
      <c r="C3956" s="30" t="str">
        <f>od_matrix_directed_all_pairs_pe!C3945</f>
        <v>Locality29</v>
      </c>
      <c r="D3956" s="30">
        <f>SUMIFS(od_matrix_directed_all_pairs_pe!D:D, od_matrix_directed_all_pairs_pe!A:A, A3956, od_matrix_directed_all_pairs_pe!B:B, B3956, od_matrix_directed_all_pairs_pe!C:C, C3956)</f>
        <v>117</v>
      </c>
      <c r="E3956" s="30">
        <f t="array" ref="E3956">INDEX(total_subscribers_per_day!B:B, MATCH(A3956, total_subscribers_per_day!A:A, 0), 0)</f>
        <v>9490</v>
      </c>
      <c r="F3956" s="40">
        <f>SUMIFS(baseline_subscriber_movements!C:C, baseline_subscriber_movements!A:A, B3956, baseline_subscriber_movements!B:B, C3956)</f>
        <v>1.2229836584080099E-2</v>
      </c>
      <c r="G3956" s="30">
        <f t="shared" si="0"/>
        <v>1.2328767123287671E-2</v>
      </c>
      <c r="H3956" s="30">
        <f t="shared" si="1"/>
        <v>1.0080892772791707</v>
      </c>
      <c r="I3956" s="30">
        <f t="shared" si="2"/>
        <v>0.80892772791707479</v>
      </c>
    </row>
    <row r="3957" spans="1:9" ht="15.75" customHeight="1" x14ac:dyDescent="0.2">
      <c r="A3957" s="17">
        <f>od_matrix_directed_all_pairs_pe!A3946</f>
        <v>43956</v>
      </c>
      <c r="B3957" s="30" t="str">
        <f>od_matrix_directed_all_pairs_pe!B3946</f>
        <v>Locality21</v>
      </c>
      <c r="C3957" s="30" t="str">
        <f>od_matrix_directed_all_pairs_pe!C3946</f>
        <v>Locality30</v>
      </c>
      <c r="D3957" s="30">
        <f>SUMIFS(od_matrix_directed_all_pairs_pe!D:D, od_matrix_directed_all_pairs_pe!A:A, A3957, od_matrix_directed_all_pairs_pe!B:B, B3957, od_matrix_directed_all_pairs_pe!C:C, C3957)</f>
        <v>76</v>
      </c>
      <c r="E3957" s="30">
        <f t="array" ref="E3957">INDEX(total_subscribers_per_day!B:B, MATCH(A3957, total_subscribers_per_day!A:A, 0), 0)</f>
        <v>9490</v>
      </c>
      <c r="F3957" s="40">
        <f>SUMIFS(baseline_subscriber_movements!C:C, baseline_subscriber_movements!A:A, B3957, baseline_subscriber_movements!B:B, C3957)</f>
        <v>1.0527423939362001E-2</v>
      </c>
      <c r="G3957" s="30">
        <f t="shared" si="0"/>
        <v>8.0084299262381461E-3</v>
      </c>
      <c r="H3957" s="30">
        <f t="shared" si="1"/>
        <v>0.7607207586933642</v>
      </c>
      <c r="I3957" s="30">
        <f t="shared" si="2"/>
        <v>-23.92792413066358</v>
      </c>
    </row>
    <row r="3958" spans="1:9" ht="15.75" customHeight="1" x14ac:dyDescent="0.2">
      <c r="A3958" s="17">
        <f>od_matrix_directed_all_pairs_pe!A3947</f>
        <v>43956</v>
      </c>
      <c r="B3958" s="30" t="str">
        <f>od_matrix_directed_all_pairs_pe!B3947</f>
        <v>Locality21</v>
      </c>
      <c r="C3958" s="30" t="str">
        <f>od_matrix_directed_all_pairs_pe!C3947</f>
        <v>Locality31</v>
      </c>
      <c r="D3958" s="30">
        <f>SUMIFS(od_matrix_directed_all_pairs_pe!D:D, od_matrix_directed_all_pairs_pe!A:A, A3958, od_matrix_directed_all_pairs_pe!B:B, B3958, od_matrix_directed_all_pairs_pe!C:C, C3958)</f>
        <v>122</v>
      </c>
      <c r="E3958" s="30">
        <f t="array" ref="E3958">INDEX(total_subscribers_per_day!B:B, MATCH(A3958, total_subscribers_per_day!A:A, 0), 0)</f>
        <v>9490</v>
      </c>
      <c r="F3958" s="40">
        <f>SUMIFS(baseline_subscriber_movements!C:C, baseline_subscriber_movements!A:A, B3958, baseline_subscriber_movements!B:B, C3958)</f>
        <v>1.6470835081829598E-2</v>
      </c>
      <c r="G3958" s="30">
        <f t="shared" si="0"/>
        <v>1.285563751317176E-2</v>
      </c>
      <c r="H3958" s="30">
        <f t="shared" si="1"/>
        <v>0.78050915143664601</v>
      </c>
      <c r="I3958" s="30">
        <f t="shared" si="2"/>
        <v>-21.9490848563354</v>
      </c>
    </row>
    <row r="3959" spans="1:9" ht="15.75" customHeight="1" x14ac:dyDescent="0.2">
      <c r="A3959" s="17">
        <f>od_matrix_directed_all_pairs_pe!A3948</f>
        <v>43956</v>
      </c>
      <c r="B3959" s="30" t="str">
        <f>od_matrix_directed_all_pairs_pe!B3948</f>
        <v>Locality21</v>
      </c>
      <c r="C3959" s="30" t="str">
        <f>od_matrix_directed_all_pairs_pe!C3948</f>
        <v>Locality32</v>
      </c>
      <c r="D3959" s="30">
        <f>SUMIFS(od_matrix_directed_all_pairs_pe!D:D, od_matrix_directed_all_pairs_pe!A:A, A3959, od_matrix_directed_all_pairs_pe!B:B, B3959, od_matrix_directed_all_pairs_pe!C:C, C3959)</f>
        <v>92</v>
      </c>
      <c r="E3959" s="30">
        <f t="array" ref="E3959">INDEX(total_subscribers_per_day!B:B, MATCH(A3959, total_subscribers_per_day!A:A, 0), 0)</f>
        <v>9490</v>
      </c>
      <c r="F3959" s="40">
        <f>SUMIFS(baseline_subscriber_movements!C:C, baseline_subscriber_movements!A:A, B3959, baseline_subscriber_movements!B:B, C3959)</f>
        <v>1.0525207872855401E-2</v>
      </c>
      <c r="G3959" s="30">
        <f t="shared" si="0"/>
        <v>9.6944151738672293E-3</v>
      </c>
      <c r="H3959" s="30">
        <f t="shared" si="1"/>
        <v>0.92106638566913313</v>
      </c>
      <c r="I3959" s="30">
        <f t="shared" si="2"/>
        <v>-7.893361433086687</v>
      </c>
    </row>
    <row r="3960" spans="1:9" ht="15.75" customHeight="1" x14ac:dyDescent="0.2">
      <c r="A3960" s="17">
        <f>od_matrix_directed_all_pairs_pe!A3949</f>
        <v>43956</v>
      </c>
      <c r="B3960" s="30" t="str">
        <f>od_matrix_directed_all_pairs_pe!B3949</f>
        <v>Locality21</v>
      </c>
      <c r="C3960" s="30" t="str">
        <f>od_matrix_directed_all_pairs_pe!C3949</f>
        <v>Locality33</v>
      </c>
      <c r="D3960" s="30">
        <f>SUMIFS(od_matrix_directed_all_pairs_pe!D:D, od_matrix_directed_all_pairs_pe!A:A, A3960, od_matrix_directed_all_pairs_pe!B:B, B3960, od_matrix_directed_all_pairs_pe!C:C, C3960)</f>
        <v>77</v>
      </c>
      <c r="E3960" s="30">
        <f t="array" ref="E3960">INDEX(total_subscribers_per_day!B:B, MATCH(A3960, total_subscribers_per_day!A:A, 0), 0)</f>
        <v>9490</v>
      </c>
      <c r="F3960" s="40">
        <f>SUMIFS(baseline_subscriber_movements!C:C, baseline_subscriber_movements!A:A, B3960, baseline_subscriber_movements!B:B, C3960)</f>
        <v>8.6080201553642606E-3</v>
      </c>
      <c r="G3960" s="30">
        <f t="shared" si="0"/>
        <v>8.1138040042149639E-3</v>
      </c>
      <c r="H3960" s="30">
        <f t="shared" si="1"/>
        <v>0.94258654809941211</v>
      </c>
      <c r="I3960" s="30">
        <f t="shared" si="2"/>
        <v>-5.7413451900587891</v>
      </c>
    </row>
    <row r="3961" spans="1:9" ht="15.75" customHeight="1" x14ac:dyDescent="0.2">
      <c r="A3961" s="17">
        <f>od_matrix_directed_all_pairs_pe!A3950</f>
        <v>43956</v>
      </c>
      <c r="B3961" s="30" t="str">
        <f>od_matrix_directed_all_pairs_pe!B3950</f>
        <v>Locality21</v>
      </c>
      <c r="C3961" s="30" t="str">
        <f>od_matrix_directed_all_pairs_pe!C3950</f>
        <v>Locality34</v>
      </c>
      <c r="D3961" s="30">
        <f>SUMIFS(od_matrix_directed_all_pairs_pe!D:D, od_matrix_directed_all_pairs_pe!A:A, A3961, od_matrix_directed_all_pairs_pe!B:B, B3961, od_matrix_directed_all_pairs_pe!C:C, C3961)</f>
        <v>30</v>
      </c>
      <c r="E3961" s="30">
        <f t="array" ref="E3961">INDEX(total_subscribers_per_day!B:B, MATCH(A3961, total_subscribers_per_day!A:A, 0), 0)</f>
        <v>9490</v>
      </c>
      <c r="F3961" s="40">
        <f>SUMIFS(baseline_subscriber_movements!C:C, baseline_subscriber_movements!A:A, B3961, baseline_subscriber_movements!B:B, C3961)</f>
        <v>4.5263157894736804E-3</v>
      </c>
      <c r="G3961" s="30">
        <f t="shared" si="0"/>
        <v>3.1612223393045311E-3</v>
      </c>
      <c r="H3961" s="30">
        <f t="shared" si="1"/>
        <v>0.69840958659053654</v>
      </c>
      <c r="I3961" s="30">
        <f t="shared" si="2"/>
        <v>-30.159041340946345</v>
      </c>
    </row>
    <row r="3962" spans="1:9" ht="15.75" customHeight="1" x14ac:dyDescent="0.2">
      <c r="A3962" s="17">
        <f>od_matrix_directed_all_pairs_pe!A3951</f>
        <v>43956</v>
      </c>
      <c r="B3962" s="30" t="str">
        <f>od_matrix_directed_all_pairs_pe!B3951</f>
        <v>Locality21</v>
      </c>
      <c r="C3962" s="30" t="str">
        <f>od_matrix_directed_all_pairs_pe!C3951</f>
        <v>Locality35</v>
      </c>
      <c r="D3962" s="30">
        <f>SUMIFS(od_matrix_directed_all_pairs_pe!D:D, od_matrix_directed_all_pairs_pe!A:A, A3962, od_matrix_directed_all_pairs_pe!B:B, B3962, od_matrix_directed_all_pairs_pe!C:C, C3962)</f>
        <v>27</v>
      </c>
      <c r="E3962" s="30">
        <f t="array" ref="E3962">INDEX(total_subscribers_per_day!B:B, MATCH(A3962, total_subscribers_per_day!A:A, 0), 0)</f>
        <v>9490</v>
      </c>
      <c r="F3962" s="40">
        <f>SUMIFS(baseline_subscriber_movements!C:C, baseline_subscriber_movements!A:A, B3962, baseline_subscriber_movements!B:B, C3962)</f>
        <v>2.2063458709812899E-3</v>
      </c>
      <c r="G3962" s="30">
        <f t="shared" si="0"/>
        <v>2.8451001053740781E-3</v>
      </c>
      <c r="H3962" s="30">
        <f t="shared" si="1"/>
        <v>1.2895077525214562</v>
      </c>
      <c r="I3962" s="30">
        <f t="shared" si="2"/>
        <v>28.950775252145622</v>
      </c>
    </row>
    <row r="3963" spans="1:9" ht="15.75" customHeight="1" x14ac:dyDescent="0.2">
      <c r="A3963" s="17">
        <f>od_matrix_directed_all_pairs_pe!A3952</f>
        <v>43956</v>
      </c>
      <c r="B3963" s="30" t="str">
        <f>od_matrix_directed_all_pairs_pe!B3952</f>
        <v>Locality22</v>
      </c>
      <c r="C3963" s="30" t="str">
        <f>od_matrix_directed_all_pairs_pe!C3952</f>
        <v>Locality01</v>
      </c>
      <c r="D3963" s="30">
        <f>SUMIFS(od_matrix_directed_all_pairs_pe!D:D, od_matrix_directed_all_pairs_pe!A:A, A3963, od_matrix_directed_all_pairs_pe!B:B, B3963, od_matrix_directed_all_pairs_pe!C:C, C3963)</f>
        <v>35</v>
      </c>
      <c r="E3963" s="30">
        <f t="array" ref="E3963">INDEX(total_subscribers_per_day!B:B, MATCH(A3963, total_subscribers_per_day!A:A, 0), 0)</f>
        <v>9490</v>
      </c>
      <c r="F3963" s="40">
        <f>SUMIFS(baseline_subscriber_movements!C:C, baseline_subscriber_movements!A:A, B3963, baseline_subscriber_movements!B:B, C3963)</f>
        <v>3.78907483422797E-3</v>
      </c>
      <c r="G3963" s="30">
        <f t="shared" si="0"/>
        <v>3.6880927291886197E-3</v>
      </c>
      <c r="H3963" s="30">
        <f t="shared" si="1"/>
        <v>0.97334913944503143</v>
      </c>
      <c r="I3963" s="30">
        <f t="shared" si="2"/>
        <v>-2.665086055496857</v>
      </c>
    </row>
    <row r="3964" spans="1:9" ht="15.75" customHeight="1" x14ac:dyDescent="0.2">
      <c r="A3964" s="17">
        <f>od_matrix_directed_all_pairs_pe!A3953</f>
        <v>43956</v>
      </c>
      <c r="B3964" s="30" t="str">
        <f>od_matrix_directed_all_pairs_pe!B3953</f>
        <v>Locality22</v>
      </c>
      <c r="C3964" s="30" t="str">
        <f>od_matrix_directed_all_pairs_pe!C3953</f>
        <v>Locality04</v>
      </c>
      <c r="D3964" s="30">
        <f>SUMIFS(od_matrix_directed_all_pairs_pe!D:D, od_matrix_directed_all_pairs_pe!A:A, A3964, od_matrix_directed_all_pairs_pe!B:B, B3964, od_matrix_directed_all_pairs_pe!C:C, C3964)</f>
        <v>38</v>
      </c>
      <c r="E3964" s="30">
        <f t="array" ref="E3964">INDEX(total_subscribers_per_day!B:B, MATCH(A3964, total_subscribers_per_day!A:A, 0), 0)</f>
        <v>9490</v>
      </c>
      <c r="F3964" s="40">
        <f>SUMIFS(baseline_subscriber_movements!C:C, baseline_subscriber_movements!A:A, B3964, baseline_subscriber_movements!B:B, C3964)</f>
        <v>3.4861609972533202E-3</v>
      </c>
      <c r="G3964" s="30">
        <f t="shared" si="0"/>
        <v>4.0042149631190731E-3</v>
      </c>
      <c r="H3964" s="30">
        <f t="shared" si="1"/>
        <v>1.1486029951783403</v>
      </c>
      <c r="I3964" s="30">
        <f t="shared" si="2"/>
        <v>14.860299517834029</v>
      </c>
    </row>
    <row r="3965" spans="1:9" ht="15.75" customHeight="1" x14ac:dyDescent="0.2">
      <c r="A3965" s="17">
        <f>od_matrix_directed_all_pairs_pe!A3954</f>
        <v>43956</v>
      </c>
      <c r="B3965" s="30" t="str">
        <f>od_matrix_directed_all_pairs_pe!B3954</f>
        <v>Locality22</v>
      </c>
      <c r="C3965" s="30" t="str">
        <f>od_matrix_directed_all_pairs_pe!C3954</f>
        <v>Locality07</v>
      </c>
      <c r="D3965" s="30">
        <f>SUMIFS(od_matrix_directed_all_pairs_pe!D:D, od_matrix_directed_all_pairs_pe!A:A, A3965, od_matrix_directed_all_pairs_pe!B:B, B3965, od_matrix_directed_all_pairs_pe!C:C, C3965)</f>
        <v>22</v>
      </c>
      <c r="E3965" s="30">
        <f t="array" ref="E3965">INDEX(total_subscribers_per_day!B:B, MATCH(A3965, total_subscribers_per_day!A:A, 0), 0)</f>
        <v>9490</v>
      </c>
      <c r="F3965" s="40">
        <f>SUMIFS(baseline_subscriber_movements!C:C, baseline_subscriber_movements!A:A, B3965, baseline_subscriber_movements!B:B, C3965)</f>
        <v>2.8394152907771498E-3</v>
      </c>
      <c r="G3965" s="30">
        <f t="shared" si="0"/>
        <v>2.3182297154899895E-3</v>
      </c>
      <c r="H3965" s="30">
        <f t="shared" si="1"/>
        <v>0.81644616165164363</v>
      </c>
      <c r="I3965" s="30">
        <f t="shared" si="2"/>
        <v>-18.355383834835635</v>
      </c>
    </row>
    <row r="3966" spans="1:9" ht="15.75" customHeight="1" x14ac:dyDescent="0.2">
      <c r="A3966" s="17">
        <f>od_matrix_directed_all_pairs_pe!A3955</f>
        <v>43956</v>
      </c>
      <c r="B3966" s="30" t="str">
        <f>od_matrix_directed_all_pairs_pe!B3955</f>
        <v>Locality22</v>
      </c>
      <c r="C3966" s="30" t="str">
        <f>od_matrix_directed_all_pairs_pe!C3955</f>
        <v>Locality08</v>
      </c>
      <c r="D3966" s="30">
        <f>SUMIFS(od_matrix_directed_all_pairs_pe!D:D, od_matrix_directed_all_pairs_pe!A:A, A3966, od_matrix_directed_all_pairs_pe!B:B, B3966, od_matrix_directed_all_pairs_pe!C:C, C3966)</f>
        <v>34</v>
      </c>
      <c r="E3966" s="30">
        <f t="array" ref="E3966">INDEX(total_subscribers_per_day!B:B, MATCH(A3966, total_subscribers_per_day!A:A, 0), 0)</f>
        <v>9490</v>
      </c>
      <c r="F3966" s="40">
        <f>SUMIFS(baseline_subscriber_movements!C:C, baseline_subscriber_movements!A:A, B3966, baseline_subscriber_movements!B:B, C3966)</f>
        <v>2.73655404694242E-3</v>
      </c>
      <c r="G3966" s="30">
        <f t="shared" si="0"/>
        <v>3.5827186512118019E-3</v>
      </c>
      <c r="H3966" s="30">
        <f t="shared" si="1"/>
        <v>1.309208073275516</v>
      </c>
      <c r="I3966" s="30">
        <f t="shared" si="2"/>
        <v>30.920807327551604</v>
      </c>
    </row>
    <row r="3967" spans="1:9" ht="15.75" customHeight="1" x14ac:dyDescent="0.2">
      <c r="A3967" s="17">
        <f>od_matrix_directed_all_pairs_pe!A3956</f>
        <v>43956</v>
      </c>
      <c r="B3967" s="30" t="str">
        <f>od_matrix_directed_all_pairs_pe!B3956</f>
        <v>Locality22</v>
      </c>
      <c r="C3967" s="30" t="str">
        <f>od_matrix_directed_all_pairs_pe!C3956</f>
        <v>Locality10</v>
      </c>
      <c r="D3967" s="30">
        <f>SUMIFS(od_matrix_directed_all_pairs_pe!D:D, od_matrix_directed_all_pairs_pe!A:A, A3967, od_matrix_directed_all_pairs_pe!B:B, B3967, od_matrix_directed_all_pairs_pe!C:C, C3967)</f>
        <v>25</v>
      </c>
      <c r="E3967" s="30">
        <f t="array" ref="E3967">INDEX(total_subscribers_per_day!B:B, MATCH(A3967, total_subscribers_per_day!A:A, 0), 0)</f>
        <v>9490</v>
      </c>
      <c r="F3967" s="40">
        <f>SUMIFS(baseline_subscriber_movements!C:C, baseline_subscriber_movements!A:A, B3967, baseline_subscriber_movements!B:B, C3967)</f>
        <v>2.7873785213988699E-3</v>
      </c>
      <c r="G3967" s="30">
        <f t="shared" si="0"/>
        <v>2.6343519494204425E-3</v>
      </c>
      <c r="H3967" s="30">
        <f t="shared" si="1"/>
        <v>0.94510018255373884</v>
      </c>
      <c r="I3967" s="30">
        <f t="shared" si="2"/>
        <v>-5.4899817446261157</v>
      </c>
    </row>
    <row r="3968" spans="1:9" ht="15.75" customHeight="1" x14ac:dyDescent="0.2">
      <c r="A3968" s="17">
        <f>od_matrix_directed_all_pairs_pe!A3957</f>
        <v>43956</v>
      </c>
      <c r="B3968" s="30" t="str">
        <f>od_matrix_directed_all_pairs_pe!B3957</f>
        <v>Locality22</v>
      </c>
      <c r="C3968" s="30" t="str">
        <f>od_matrix_directed_all_pairs_pe!C3957</f>
        <v>Locality11</v>
      </c>
      <c r="D3968" s="30">
        <f>SUMIFS(od_matrix_directed_all_pairs_pe!D:D, od_matrix_directed_all_pairs_pe!A:A, A3968, od_matrix_directed_all_pairs_pe!B:B, B3968, od_matrix_directed_all_pairs_pe!C:C, C3968)</f>
        <v>23</v>
      </c>
      <c r="E3968" s="30">
        <f t="array" ref="E3968">INDEX(total_subscribers_per_day!B:B, MATCH(A3968, total_subscribers_per_day!A:A, 0), 0)</f>
        <v>9490</v>
      </c>
      <c r="F3968" s="40">
        <f>SUMIFS(baseline_subscriber_movements!C:C, baseline_subscriber_movements!A:A, B3968, baseline_subscriber_movements!B:B, C3968)</f>
        <v>2.7846924333310499E-3</v>
      </c>
      <c r="G3968" s="30">
        <f t="shared" si="0"/>
        <v>2.4236037934668073E-3</v>
      </c>
      <c r="H3968" s="30">
        <f t="shared" si="1"/>
        <v>0.87033087189729308</v>
      </c>
      <c r="I3968" s="30">
        <f t="shared" si="2"/>
        <v>-12.966912810270692</v>
      </c>
    </row>
    <row r="3969" spans="1:9" ht="15.75" customHeight="1" x14ac:dyDescent="0.2">
      <c r="A3969" s="17">
        <f>od_matrix_directed_all_pairs_pe!A3958</f>
        <v>43956</v>
      </c>
      <c r="B3969" s="30" t="str">
        <f>od_matrix_directed_all_pairs_pe!B3958</f>
        <v>Locality22</v>
      </c>
      <c r="C3969" s="30" t="str">
        <f>od_matrix_directed_all_pairs_pe!C3958</f>
        <v>Locality12</v>
      </c>
      <c r="D3969" s="30">
        <f>SUMIFS(od_matrix_directed_all_pairs_pe!D:D, od_matrix_directed_all_pairs_pe!A:A, A3969, od_matrix_directed_all_pairs_pe!B:B, B3969, od_matrix_directed_all_pairs_pe!C:C, C3969)</f>
        <v>17</v>
      </c>
      <c r="E3969" s="30">
        <f t="array" ref="E3969">INDEX(total_subscribers_per_day!B:B, MATCH(A3969, total_subscribers_per_day!A:A, 0), 0)</f>
        <v>9490</v>
      </c>
      <c r="F3969" s="40">
        <f>SUMIFS(baseline_subscriber_movements!C:C, baseline_subscriber_movements!A:A, B3969, baseline_subscriber_movements!B:B, C3969)</f>
        <v>1.8987367336424899E-3</v>
      </c>
      <c r="G3969" s="30">
        <f t="shared" si="0"/>
        <v>1.7913593256059009E-3</v>
      </c>
      <c r="H3969" s="30">
        <f t="shared" si="1"/>
        <v>0.9434479745748644</v>
      </c>
      <c r="I3969" s="30">
        <f t="shared" si="2"/>
        <v>-5.6552025425135604</v>
      </c>
    </row>
    <row r="3970" spans="1:9" ht="15.75" customHeight="1" x14ac:dyDescent="0.2">
      <c r="A3970" s="17">
        <f>od_matrix_directed_all_pairs_pe!A3959</f>
        <v>43956</v>
      </c>
      <c r="B3970" s="30" t="str">
        <f>od_matrix_directed_all_pairs_pe!B3959</f>
        <v>Locality22</v>
      </c>
      <c r="C3970" s="30" t="str">
        <f>od_matrix_directed_all_pairs_pe!C3959</f>
        <v>Locality14</v>
      </c>
      <c r="D3970" s="30">
        <f>SUMIFS(od_matrix_directed_all_pairs_pe!D:D, od_matrix_directed_all_pairs_pe!A:A, A3970, od_matrix_directed_all_pairs_pe!B:B, B3970, od_matrix_directed_all_pairs_pe!C:C, C3970)</f>
        <v>19</v>
      </c>
      <c r="E3970" s="30">
        <f t="array" ref="E3970">INDEX(total_subscribers_per_day!B:B, MATCH(A3970, total_subscribers_per_day!A:A, 0), 0)</f>
        <v>9490</v>
      </c>
      <c r="F3970" s="40">
        <f>SUMIFS(baseline_subscriber_movements!C:C, baseline_subscriber_movements!A:A, B3970, baseline_subscriber_movements!B:B, C3970)</f>
        <v>1.9964274456236199E-3</v>
      </c>
      <c r="G3970" s="30">
        <f t="shared" si="0"/>
        <v>2.0021074815595365E-3</v>
      </c>
      <c r="H3970" s="30">
        <f t="shared" si="1"/>
        <v>1.0028451001053746</v>
      </c>
      <c r="I3970" s="30">
        <f t="shared" si="2"/>
        <v>0.28451001053746428</v>
      </c>
    </row>
    <row r="3971" spans="1:9" ht="15.75" customHeight="1" x14ac:dyDescent="0.2">
      <c r="A3971" s="17">
        <f>od_matrix_directed_all_pairs_pe!A3960</f>
        <v>43956</v>
      </c>
      <c r="B3971" s="30" t="str">
        <f>od_matrix_directed_all_pairs_pe!B3960</f>
        <v>Locality22</v>
      </c>
      <c r="C3971" s="30" t="str">
        <f>od_matrix_directed_all_pairs_pe!C3960</f>
        <v>Locality15</v>
      </c>
      <c r="D3971" s="30">
        <f>SUMIFS(od_matrix_directed_all_pairs_pe!D:D, od_matrix_directed_all_pairs_pe!A:A, A3971, od_matrix_directed_all_pairs_pe!B:B, B3971, od_matrix_directed_all_pairs_pe!C:C, C3971)</f>
        <v>28</v>
      </c>
      <c r="E3971" s="30">
        <f t="array" ref="E3971">INDEX(total_subscribers_per_day!B:B, MATCH(A3971, total_subscribers_per_day!A:A, 0), 0)</f>
        <v>9490</v>
      </c>
      <c r="F3971" s="40">
        <f>SUMIFS(baseline_subscriber_movements!C:C, baseline_subscriber_movements!A:A, B3971, baseline_subscriber_movements!B:B, C3971)</f>
        <v>2.8455710826242402E-3</v>
      </c>
      <c r="G3971" s="30">
        <f t="shared" si="0"/>
        <v>2.9504741833508955E-3</v>
      </c>
      <c r="H3971" s="30">
        <f t="shared" si="1"/>
        <v>1.0368653945660398</v>
      </c>
      <c r="I3971" s="30">
        <f t="shared" si="2"/>
        <v>3.6865394566039766</v>
      </c>
    </row>
    <row r="3972" spans="1:9" ht="15.75" customHeight="1" x14ac:dyDescent="0.2">
      <c r="A3972" s="17">
        <f>od_matrix_directed_all_pairs_pe!A3961</f>
        <v>43956</v>
      </c>
      <c r="B3972" s="30" t="str">
        <f>od_matrix_directed_all_pairs_pe!B3961</f>
        <v>Locality22</v>
      </c>
      <c r="C3972" s="30" t="str">
        <f>od_matrix_directed_all_pairs_pe!C3961</f>
        <v>Locality16</v>
      </c>
      <c r="D3972" s="30">
        <f>SUMIFS(od_matrix_directed_all_pairs_pe!D:D, od_matrix_directed_all_pairs_pe!A:A, A3972, od_matrix_directed_all_pairs_pe!B:B, B3972, od_matrix_directed_all_pairs_pe!C:C, C3972)</f>
        <v>26</v>
      </c>
      <c r="E3972" s="30">
        <f t="array" ref="E3972">INDEX(total_subscribers_per_day!B:B, MATCH(A3972, total_subscribers_per_day!A:A, 0), 0)</f>
        <v>9490</v>
      </c>
      <c r="F3972" s="40">
        <f>SUMIFS(baseline_subscriber_movements!C:C, baseline_subscriber_movements!A:A, B3972, baseline_subscriber_movements!B:B, C3972)</f>
        <v>2.6424268047775001E-3</v>
      </c>
      <c r="G3972" s="30">
        <f t="shared" si="0"/>
        <v>2.7397260273972603E-3</v>
      </c>
      <c r="H3972" s="30">
        <f t="shared" si="1"/>
        <v>1.0368219178082221</v>
      </c>
      <c r="I3972" s="30">
        <f t="shared" si="2"/>
        <v>3.6821917808222082</v>
      </c>
    </row>
    <row r="3973" spans="1:9" ht="15.75" customHeight="1" x14ac:dyDescent="0.2">
      <c r="A3973" s="17">
        <f>od_matrix_directed_all_pairs_pe!A3962</f>
        <v>43956</v>
      </c>
      <c r="B3973" s="30" t="str">
        <f>od_matrix_directed_all_pairs_pe!B3962</f>
        <v>Locality22</v>
      </c>
      <c r="C3973" s="30" t="str">
        <f>od_matrix_directed_all_pairs_pe!C3962</f>
        <v>Locality18</v>
      </c>
      <c r="D3973" s="30">
        <f>SUMIFS(od_matrix_directed_all_pairs_pe!D:D, od_matrix_directed_all_pairs_pe!A:A, A3973, od_matrix_directed_all_pairs_pe!B:B, B3973, od_matrix_directed_all_pairs_pe!C:C, C3973)</f>
        <v>27</v>
      </c>
      <c r="E3973" s="30">
        <f t="array" ref="E3973">INDEX(total_subscribers_per_day!B:B, MATCH(A3973, total_subscribers_per_day!A:A, 0), 0)</f>
        <v>9490</v>
      </c>
      <c r="F3973" s="40">
        <f>SUMIFS(baseline_subscriber_movements!C:C, baseline_subscriber_movements!A:A, B3973, baseline_subscriber_movements!B:B, C3973)</f>
        <v>2.5256513192502498E-3</v>
      </c>
      <c r="G3973" s="30">
        <f t="shared" si="0"/>
        <v>2.8451001053740781E-3</v>
      </c>
      <c r="H3973" s="30">
        <f t="shared" si="1"/>
        <v>1.1264817450013875</v>
      </c>
      <c r="I3973" s="30">
        <f t="shared" si="2"/>
        <v>12.648174500138754</v>
      </c>
    </row>
    <row r="3974" spans="1:9" ht="15.75" customHeight="1" x14ac:dyDescent="0.2">
      <c r="A3974" s="17">
        <f>od_matrix_directed_all_pairs_pe!A3963</f>
        <v>43956</v>
      </c>
      <c r="B3974" s="30" t="str">
        <f>od_matrix_directed_all_pairs_pe!B3963</f>
        <v>Locality22</v>
      </c>
      <c r="C3974" s="30" t="str">
        <f>od_matrix_directed_all_pairs_pe!C3963</f>
        <v>Locality19</v>
      </c>
      <c r="D3974" s="30">
        <f>SUMIFS(od_matrix_directed_all_pairs_pe!D:D, od_matrix_directed_all_pairs_pe!A:A, A3974, od_matrix_directed_all_pairs_pe!B:B, B3974, od_matrix_directed_all_pairs_pe!C:C, C3974)</f>
        <v>19</v>
      </c>
      <c r="E3974" s="30">
        <f t="array" ref="E3974">INDEX(total_subscribers_per_day!B:B, MATCH(A3974, total_subscribers_per_day!A:A, 0), 0)</f>
        <v>9490</v>
      </c>
      <c r="F3974" s="40">
        <f>SUMIFS(baseline_subscriber_movements!C:C, baseline_subscriber_movements!A:A, B3974, baseline_subscriber_movements!B:B, C3974)</f>
        <v>1.99957903599242E-3</v>
      </c>
      <c r="G3974" s="30">
        <f t="shared" si="0"/>
        <v>2.0021074815595365E-3</v>
      </c>
      <c r="H3974" s="30">
        <f t="shared" si="1"/>
        <v>1.0012644889357232</v>
      </c>
      <c r="I3974" s="30">
        <f t="shared" si="2"/>
        <v>0.12644889357231737</v>
      </c>
    </row>
    <row r="3975" spans="1:9" ht="15.75" customHeight="1" x14ac:dyDescent="0.2">
      <c r="A3975" s="17">
        <f>od_matrix_directed_all_pairs_pe!A3964</f>
        <v>43956</v>
      </c>
      <c r="B3975" s="30" t="str">
        <f>od_matrix_directed_all_pairs_pe!B3964</f>
        <v>Locality22</v>
      </c>
      <c r="C3975" s="30" t="str">
        <f>od_matrix_directed_all_pairs_pe!C3964</f>
        <v>Locality21</v>
      </c>
      <c r="D3975" s="30">
        <f>SUMIFS(od_matrix_directed_all_pairs_pe!D:D, od_matrix_directed_all_pairs_pe!A:A, A3975, od_matrix_directed_all_pairs_pe!B:B, B3975, od_matrix_directed_all_pairs_pe!C:C, C3975)</f>
        <v>38</v>
      </c>
      <c r="E3975" s="30">
        <f t="array" ref="E3975">INDEX(total_subscribers_per_day!B:B, MATCH(A3975, total_subscribers_per_day!A:A, 0), 0)</f>
        <v>9490</v>
      </c>
      <c r="F3975" s="40">
        <f>SUMIFS(baseline_subscriber_movements!C:C, baseline_subscriber_movements!A:A, B3975, baseline_subscriber_movements!B:B, C3975)</f>
        <v>4.3157894736842103E-3</v>
      </c>
      <c r="G3975" s="30">
        <f t="shared" si="0"/>
        <v>4.0042149631190731E-3</v>
      </c>
      <c r="H3975" s="30">
        <f t="shared" si="1"/>
        <v>0.92780590608856572</v>
      </c>
      <c r="I3975" s="30">
        <f t="shared" si="2"/>
        <v>-7.2194093911434276</v>
      </c>
    </row>
    <row r="3976" spans="1:9" ht="15.75" customHeight="1" x14ac:dyDescent="0.2">
      <c r="A3976" s="17">
        <f>od_matrix_directed_all_pairs_pe!A3965</f>
        <v>43956</v>
      </c>
      <c r="B3976" s="30" t="str">
        <f>od_matrix_directed_all_pairs_pe!B3965</f>
        <v>Locality22</v>
      </c>
      <c r="C3976" s="30" t="str">
        <f>od_matrix_directed_all_pairs_pe!C3965</f>
        <v>Locality24</v>
      </c>
      <c r="D3976" s="30">
        <f>SUMIFS(od_matrix_directed_all_pairs_pe!D:D, od_matrix_directed_all_pairs_pe!A:A, A3976, od_matrix_directed_all_pairs_pe!B:B, B3976, od_matrix_directed_all_pairs_pe!C:C, C3976)</f>
        <v>27</v>
      </c>
      <c r="E3976" s="30">
        <f t="array" ref="E3976">INDEX(total_subscribers_per_day!B:B, MATCH(A3976, total_subscribers_per_day!A:A, 0), 0)</f>
        <v>9490</v>
      </c>
      <c r="F3976" s="40">
        <f>SUMIFS(baseline_subscriber_movements!C:C, baseline_subscriber_movements!A:A, B3976, baseline_subscriber_movements!B:B, C3976)</f>
        <v>2.73626604925278E-3</v>
      </c>
      <c r="G3976" s="30">
        <f t="shared" si="0"/>
        <v>2.8451001053740781E-3</v>
      </c>
      <c r="H3976" s="30">
        <f t="shared" si="1"/>
        <v>1.0397746615870991</v>
      </c>
      <c r="I3976" s="30">
        <f t="shared" si="2"/>
        <v>3.9774661587099081</v>
      </c>
    </row>
    <row r="3977" spans="1:9" ht="15.75" customHeight="1" x14ac:dyDescent="0.2">
      <c r="A3977" s="17">
        <f>od_matrix_directed_all_pairs_pe!A3966</f>
        <v>43956</v>
      </c>
      <c r="B3977" s="30" t="str">
        <f>od_matrix_directed_all_pairs_pe!B3966</f>
        <v>Locality22</v>
      </c>
      <c r="C3977" s="30" t="str">
        <f>od_matrix_directed_all_pairs_pe!C3966</f>
        <v>Locality25</v>
      </c>
      <c r="D3977" s="30">
        <f>SUMIFS(od_matrix_directed_all_pairs_pe!D:D, od_matrix_directed_all_pairs_pe!A:A, A3977, od_matrix_directed_all_pairs_pe!B:B, B3977, od_matrix_directed_all_pairs_pe!C:C, C3977)</f>
        <v>27</v>
      </c>
      <c r="E3977" s="30">
        <f t="array" ref="E3977">INDEX(total_subscribers_per_day!B:B, MATCH(A3977, total_subscribers_per_day!A:A, 0), 0)</f>
        <v>9490</v>
      </c>
      <c r="F3977" s="40">
        <f>SUMIFS(baseline_subscriber_movements!C:C, baseline_subscriber_movements!A:A, B3977, baseline_subscriber_movements!B:B, C3977)</f>
        <v>3.5594639865996602E-3</v>
      </c>
      <c r="G3977" s="30">
        <f t="shared" si="0"/>
        <v>2.8451001053740781E-3</v>
      </c>
      <c r="H3977" s="30">
        <f t="shared" si="1"/>
        <v>0.79930577078038911</v>
      </c>
      <c r="I3977" s="30">
        <f t="shared" si="2"/>
        <v>-20.069422921961088</v>
      </c>
    </row>
    <row r="3978" spans="1:9" ht="15.75" customHeight="1" x14ac:dyDescent="0.2">
      <c r="A3978" s="17">
        <f>od_matrix_directed_all_pairs_pe!A3967</f>
        <v>43956</v>
      </c>
      <c r="B3978" s="30" t="str">
        <f>od_matrix_directed_all_pairs_pe!B3967</f>
        <v>Locality22</v>
      </c>
      <c r="C3978" s="30" t="str">
        <f>od_matrix_directed_all_pairs_pe!C3967</f>
        <v>Locality27</v>
      </c>
      <c r="D3978" s="30">
        <f>SUMIFS(od_matrix_directed_all_pairs_pe!D:D, od_matrix_directed_all_pairs_pe!A:A, A3978, od_matrix_directed_all_pairs_pe!B:B, B3978, od_matrix_directed_all_pairs_pe!C:C, C3978)</f>
        <v>40</v>
      </c>
      <c r="E3978" s="30">
        <f t="array" ref="E3978">INDEX(total_subscribers_per_day!B:B, MATCH(A3978, total_subscribers_per_day!A:A, 0), 0)</f>
        <v>9490</v>
      </c>
      <c r="F3978" s="40">
        <f>SUMIFS(baseline_subscriber_movements!C:C, baseline_subscriber_movements!A:A, B3978, baseline_subscriber_movements!B:B, C3978)</f>
        <v>4.43927703202621E-3</v>
      </c>
      <c r="G3978" s="30">
        <f t="shared" si="0"/>
        <v>4.2149631190727078E-3</v>
      </c>
      <c r="H3978" s="30">
        <f t="shared" si="1"/>
        <v>0.94947062070349797</v>
      </c>
      <c r="I3978" s="30">
        <f t="shared" si="2"/>
        <v>-5.0529379296502031</v>
      </c>
    </row>
    <row r="3979" spans="1:9" ht="15.75" customHeight="1" x14ac:dyDescent="0.2">
      <c r="A3979" s="17">
        <f>od_matrix_directed_all_pairs_pe!A3968</f>
        <v>43956</v>
      </c>
      <c r="B3979" s="30" t="str">
        <f>od_matrix_directed_all_pairs_pe!B3968</f>
        <v>Locality22</v>
      </c>
      <c r="C3979" s="30" t="str">
        <f>od_matrix_directed_all_pairs_pe!C3968</f>
        <v>Locality28</v>
      </c>
      <c r="D3979" s="30">
        <f>SUMIFS(od_matrix_directed_all_pairs_pe!D:D, od_matrix_directed_all_pairs_pe!A:A, A3979, od_matrix_directed_all_pairs_pe!B:B, B3979, od_matrix_directed_all_pairs_pe!C:C, C3979)</f>
        <v>16</v>
      </c>
      <c r="E3979" s="30">
        <f t="array" ref="E3979">INDEX(total_subscribers_per_day!B:B, MATCH(A3979, total_subscribers_per_day!A:A, 0), 0)</f>
        <v>9490</v>
      </c>
      <c r="F3979" s="40">
        <f>SUMIFS(baseline_subscriber_movements!C:C, baseline_subscriber_movements!A:A, B3979, baseline_subscriber_movements!B:B, C3979)</f>
        <v>2.0030579714204002E-3</v>
      </c>
      <c r="G3979" s="30">
        <f t="shared" si="0"/>
        <v>1.6859852476290833E-3</v>
      </c>
      <c r="H3979" s="30">
        <f t="shared" si="1"/>
        <v>0.84170566787616463</v>
      </c>
      <c r="I3979" s="30">
        <f t="shared" si="2"/>
        <v>-15.829433212383536</v>
      </c>
    </row>
    <row r="3980" spans="1:9" ht="15.75" customHeight="1" x14ac:dyDescent="0.2">
      <c r="A3980" s="17">
        <f>od_matrix_directed_all_pairs_pe!A3969</f>
        <v>43956</v>
      </c>
      <c r="B3980" s="30" t="str">
        <f>od_matrix_directed_all_pairs_pe!B3969</f>
        <v>Locality22</v>
      </c>
      <c r="C3980" s="30" t="str">
        <f>od_matrix_directed_all_pairs_pe!C3969</f>
        <v>Locality29</v>
      </c>
      <c r="D3980" s="30">
        <f>SUMIFS(od_matrix_directed_all_pairs_pe!D:D, od_matrix_directed_all_pairs_pe!A:A, A3980, od_matrix_directed_all_pairs_pe!B:B, B3980, od_matrix_directed_all_pairs_pe!C:C, C3980)</f>
        <v>48</v>
      </c>
      <c r="E3980" s="30">
        <f t="array" ref="E3980">INDEX(total_subscribers_per_day!B:B, MATCH(A3980, total_subscribers_per_day!A:A, 0), 0)</f>
        <v>9490</v>
      </c>
      <c r="F3980" s="40">
        <f>SUMIFS(baseline_subscriber_movements!C:C, baseline_subscriber_movements!A:A, B3980, baseline_subscriber_movements!B:B, C3980)</f>
        <v>5.49334460173251E-3</v>
      </c>
      <c r="G3980" s="30">
        <f t="shared" si="0"/>
        <v>5.0579557428872494E-3</v>
      </c>
      <c r="H3980" s="30">
        <f t="shared" si="1"/>
        <v>0.92074248196482222</v>
      </c>
      <c r="I3980" s="30">
        <f t="shared" si="2"/>
        <v>-7.9257518035177776</v>
      </c>
    </row>
    <row r="3981" spans="1:9" ht="15.75" customHeight="1" x14ac:dyDescent="0.2">
      <c r="A3981" s="17">
        <f>od_matrix_directed_all_pairs_pe!A3970</f>
        <v>43956</v>
      </c>
      <c r="B3981" s="30" t="str">
        <f>od_matrix_directed_all_pairs_pe!B3970</f>
        <v>Locality22</v>
      </c>
      <c r="C3981" s="30" t="str">
        <f>od_matrix_directed_all_pairs_pe!C3970</f>
        <v>Locality30</v>
      </c>
      <c r="D3981" s="30">
        <f>SUMIFS(od_matrix_directed_all_pairs_pe!D:D, od_matrix_directed_all_pairs_pe!A:A, A3981, od_matrix_directed_all_pairs_pe!B:B, B3981, od_matrix_directed_all_pairs_pe!C:C, C3981)</f>
        <v>43</v>
      </c>
      <c r="E3981" s="30">
        <f t="array" ref="E3981">INDEX(total_subscribers_per_day!B:B, MATCH(A3981, total_subscribers_per_day!A:A, 0), 0)</f>
        <v>9490</v>
      </c>
      <c r="F3981" s="40">
        <f>SUMIFS(baseline_subscriber_movements!C:C, baseline_subscriber_movements!A:A, B3981, baseline_subscriber_movements!B:B, C3981)</f>
        <v>4.5111204364246702E-3</v>
      </c>
      <c r="G3981" s="30">
        <f t="shared" si="0"/>
        <v>4.5310853530031612E-3</v>
      </c>
      <c r="H3981" s="30">
        <f t="shared" si="1"/>
        <v>1.0044257112750274</v>
      </c>
      <c r="I3981" s="30">
        <f t="shared" si="2"/>
        <v>0.44257112750274441</v>
      </c>
    </row>
    <row r="3982" spans="1:9" ht="15.75" customHeight="1" x14ac:dyDescent="0.2">
      <c r="A3982" s="17">
        <f>od_matrix_directed_all_pairs_pe!A3971</f>
        <v>43956</v>
      </c>
      <c r="B3982" s="30" t="str">
        <f>od_matrix_directed_all_pairs_pe!B3971</f>
        <v>Locality22</v>
      </c>
      <c r="C3982" s="30" t="str">
        <f>od_matrix_directed_all_pairs_pe!C3971</f>
        <v>Locality31</v>
      </c>
      <c r="D3982" s="30">
        <f>SUMIFS(od_matrix_directed_all_pairs_pe!D:D, od_matrix_directed_all_pairs_pe!A:A, A3982, od_matrix_directed_all_pairs_pe!B:B, B3982, od_matrix_directed_all_pairs_pe!C:C, C3982)</f>
        <v>44</v>
      </c>
      <c r="E3982" s="30">
        <f t="array" ref="E3982">INDEX(total_subscribers_per_day!B:B, MATCH(A3982, total_subscribers_per_day!A:A, 0), 0)</f>
        <v>9490</v>
      </c>
      <c r="F3982" s="40">
        <f>SUMIFS(baseline_subscriber_movements!C:C, baseline_subscriber_movements!A:A, B3982, baseline_subscriber_movements!B:B, C3982)</f>
        <v>7.0742265864216997E-3</v>
      </c>
      <c r="G3982" s="30">
        <f t="shared" si="0"/>
        <v>4.636459430979979E-3</v>
      </c>
      <c r="H3982" s="30">
        <f t="shared" si="1"/>
        <v>0.65540160105688705</v>
      </c>
      <c r="I3982" s="30">
        <f t="shared" si="2"/>
        <v>-34.459839894311294</v>
      </c>
    </row>
    <row r="3983" spans="1:9" ht="15.75" customHeight="1" x14ac:dyDescent="0.2">
      <c r="A3983" s="17">
        <f>od_matrix_directed_all_pairs_pe!A3972</f>
        <v>43956</v>
      </c>
      <c r="B3983" s="30" t="str">
        <f>od_matrix_directed_all_pairs_pe!B3972</f>
        <v>Locality22</v>
      </c>
      <c r="C3983" s="30" t="str">
        <f>od_matrix_directed_all_pairs_pe!C3972</f>
        <v>Locality32</v>
      </c>
      <c r="D3983" s="30">
        <f>SUMIFS(od_matrix_directed_all_pairs_pe!D:D, od_matrix_directed_all_pairs_pe!A:A, A3983, od_matrix_directed_all_pairs_pe!B:B, B3983, od_matrix_directed_all_pairs_pe!C:C, C3983)</f>
        <v>44</v>
      </c>
      <c r="E3983" s="30">
        <f t="array" ref="E3983">INDEX(total_subscribers_per_day!B:B, MATCH(A3983, total_subscribers_per_day!A:A, 0), 0)</f>
        <v>9490</v>
      </c>
      <c r="F3983" s="40">
        <f>SUMIFS(baseline_subscriber_movements!C:C, baseline_subscriber_movements!A:A, B3983, baseline_subscriber_movements!B:B, C3983)</f>
        <v>4.3107980233413898E-3</v>
      </c>
      <c r="G3983" s="30">
        <f t="shared" si="0"/>
        <v>4.636459430979979E-3</v>
      </c>
      <c r="H3983" s="30">
        <f t="shared" si="1"/>
        <v>1.0755455036109909</v>
      </c>
      <c r="I3983" s="30">
        <f t="shared" si="2"/>
        <v>7.5545503610990883</v>
      </c>
    </row>
    <row r="3984" spans="1:9" ht="15.75" customHeight="1" x14ac:dyDescent="0.2">
      <c r="A3984" s="17">
        <f>od_matrix_directed_all_pairs_pe!A3973</f>
        <v>43956</v>
      </c>
      <c r="B3984" s="30" t="str">
        <f>od_matrix_directed_all_pairs_pe!B3973</f>
        <v>Locality22</v>
      </c>
      <c r="C3984" s="30" t="str">
        <f>od_matrix_directed_all_pairs_pe!C3973</f>
        <v>Locality33</v>
      </c>
      <c r="D3984" s="30">
        <f>SUMIFS(od_matrix_directed_all_pairs_pe!D:D, od_matrix_directed_all_pairs_pe!A:A, A3984, od_matrix_directed_all_pairs_pe!B:B, B3984, od_matrix_directed_all_pairs_pe!C:C, C3984)</f>
        <v>32</v>
      </c>
      <c r="E3984" s="30">
        <f t="array" ref="E3984">INDEX(total_subscribers_per_day!B:B, MATCH(A3984, total_subscribers_per_day!A:A, 0), 0)</f>
        <v>9490</v>
      </c>
      <c r="F3984" s="40">
        <f>SUMIFS(baseline_subscriber_movements!C:C, baseline_subscriber_movements!A:A, B3984, baseline_subscriber_movements!B:B, C3984)</f>
        <v>3.4315009074266101E-3</v>
      </c>
      <c r="G3984" s="30">
        <f t="shared" si="0"/>
        <v>3.3719704952581667E-3</v>
      </c>
      <c r="H3984" s="30">
        <f t="shared" si="1"/>
        <v>0.98265178597516756</v>
      </c>
      <c r="I3984" s="30">
        <f t="shared" si="2"/>
        <v>-1.7348214024832442</v>
      </c>
    </row>
    <row r="3985" spans="1:9" ht="15.75" customHeight="1" x14ac:dyDescent="0.2">
      <c r="A3985" s="17">
        <f>od_matrix_directed_all_pairs_pe!A3974</f>
        <v>43956</v>
      </c>
      <c r="B3985" s="30" t="str">
        <f>od_matrix_directed_all_pairs_pe!B3974</f>
        <v>Locality23</v>
      </c>
      <c r="C3985" s="30" t="str">
        <f>od_matrix_directed_all_pairs_pe!C3974</f>
        <v>Locality01</v>
      </c>
      <c r="D3985" s="30">
        <f>SUMIFS(od_matrix_directed_all_pairs_pe!D:D, od_matrix_directed_all_pairs_pe!A:A, A3985, od_matrix_directed_all_pairs_pe!B:B, B3985, od_matrix_directed_all_pairs_pe!C:C, C3985)</f>
        <v>47</v>
      </c>
      <c r="E3985" s="30">
        <f t="array" ref="E3985">INDEX(total_subscribers_per_day!B:B, MATCH(A3985, total_subscribers_per_day!A:A, 0), 0)</f>
        <v>9490</v>
      </c>
      <c r="F3985" s="40">
        <f>SUMIFS(baseline_subscriber_movements!C:C, baseline_subscriber_movements!A:A, B3985, baseline_subscriber_movements!B:B, C3985)</f>
        <v>3.4880033823063098E-3</v>
      </c>
      <c r="G3985" s="30">
        <f t="shared" si="0"/>
        <v>4.9525816649104324E-3</v>
      </c>
      <c r="H3985" s="30">
        <f t="shared" si="1"/>
        <v>1.4198901555065941</v>
      </c>
      <c r="I3985" s="30">
        <f t="shared" si="2"/>
        <v>41.989015550659417</v>
      </c>
    </row>
    <row r="3986" spans="1:9" ht="15.75" customHeight="1" x14ac:dyDescent="0.2">
      <c r="A3986" s="17">
        <f>od_matrix_directed_all_pairs_pe!A3975</f>
        <v>43956</v>
      </c>
      <c r="B3986" s="30" t="str">
        <f>od_matrix_directed_all_pairs_pe!B3975</f>
        <v>Locality23</v>
      </c>
      <c r="C3986" s="30" t="str">
        <f>od_matrix_directed_all_pairs_pe!C3975</f>
        <v>Locality04</v>
      </c>
      <c r="D3986" s="30">
        <f>SUMIFS(od_matrix_directed_all_pairs_pe!D:D, od_matrix_directed_all_pairs_pe!A:A, A3986, od_matrix_directed_all_pairs_pe!B:B, B3986, od_matrix_directed_all_pairs_pe!C:C, C3986)</f>
        <v>35</v>
      </c>
      <c r="E3986" s="30">
        <f t="array" ref="E3986">INDEX(total_subscribers_per_day!B:B, MATCH(A3986, total_subscribers_per_day!A:A, 0), 0)</f>
        <v>9490</v>
      </c>
      <c r="F3986" s="40">
        <f>SUMIFS(baseline_subscriber_movements!C:C, baseline_subscriber_movements!A:A, B3986, baseline_subscriber_movements!B:B, C3986)</f>
        <v>3.4733185980423101E-3</v>
      </c>
      <c r="G3986" s="30">
        <f t="shared" si="0"/>
        <v>3.6880927291886197E-3</v>
      </c>
      <c r="H3986" s="30">
        <f t="shared" si="1"/>
        <v>1.061835424849124</v>
      </c>
      <c r="I3986" s="30">
        <f t="shared" si="2"/>
        <v>6.1835424849123966</v>
      </c>
    </row>
    <row r="3987" spans="1:9" ht="15.75" customHeight="1" x14ac:dyDescent="0.2">
      <c r="A3987" s="17">
        <f>od_matrix_directed_all_pairs_pe!A3976</f>
        <v>43956</v>
      </c>
      <c r="B3987" s="30" t="str">
        <f>od_matrix_directed_all_pairs_pe!B3976</f>
        <v>Locality23</v>
      </c>
      <c r="C3987" s="30" t="str">
        <f>od_matrix_directed_all_pairs_pe!C3976</f>
        <v>Locality06</v>
      </c>
      <c r="D3987" s="30">
        <f>SUMIFS(od_matrix_directed_all_pairs_pe!D:D, od_matrix_directed_all_pairs_pe!A:A, A3987, od_matrix_directed_all_pairs_pe!B:B, B3987, od_matrix_directed_all_pairs_pe!C:C, C3987)</f>
        <v>23</v>
      </c>
      <c r="E3987" s="30">
        <f t="array" ref="E3987">INDEX(total_subscribers_per_day!B:B, MATCH(A3987, total_subscribers_per_day!A:A, 0), 0)</f>
        <v>9490</v>
      </c>
      <c r="F3987" s="40">
        <f>SUMIFS(baseline_subscriber_movements!C:C, baseline_subscriber_movements!A:A, B3987, baseline_subscriber_movements!B:B, C3987)</f>
        <v>1.89513590209728E-3</v>
      </c>
      <c r="G3987" s="30">
        <f t="shared" si="0"/>
        <v>2.4236037934668073E-3</v>
      </c>
      <c r="H3987" s="30">
        <f t="shared" si="1"/>
        <v>1.2788548783148959</v>
      </c>
      <c r="I3987" s="30">
        <f t="shared" si="2"/>
        <v>27.885487831489584</v>
      </c>
    </row>
    <row r="3988" spans="1:9" ht="15.75" customHeight="1" x14ac:dyDescent="0.2">
      <c r="A3988" s="17">
        <f>od_matrix_directed_all_pairs_pe!A3977</f>
        <v>43956</v>
      </c>
      <c r="B3988" s="30" t="str">
        <f>od_matrix_directed_all_pairs_pe!B3977</f>
        <v>Locality23</v>
      </c>
      <c r="C3988" s="30" t="str">
        <f>od_matrix_directed_all_pairs_pe!C3977</f>
        <v>Locality07</v>
      </c>
      <c r="D3988" s="30">
        <f>SUMIFS(od_matrix_directed_all_pairs_pe!D:D, od_matrix_directed_all_pairs_pe!A:A, A3988, od_matrix_directed_all_pairs_pe!B:B, B3988, od_matrix_directed_all_pairs_pe!C:C, C3988)</f>
        <v>21</v>
      </c>
      <c r="E3988" s="30">
        <f t="array" ref="E3988">INDEX(total_subscribers_per_day!B:B, MATCH(A3988, total_subscribers_per_day!A:A, 0), 0)</f>
        <v>9490</v>
      </c>
      <c r="F3988" s="40">
        <f>SUMIFS(baseline_subscriber_movements!C:C, baseline_subscriber_movements!A:A, B3988, baseline_subscriber_movements!B:B, C3988)</f>
        <v>2.7328150709662498E-3</v>
      </c>
      <c r="G3988" s="30">
        <f t="shared" si="0"/>
        <v>2.2128556375131717E-3</v>
      </c>
      <c r="H3988" s="30">
        <f t="shared" si="1"/>
        <v>0.80973486315368037</v>
      </c>
      <c r="I3988" s="30">
        <f t="shared" si="2"/>
        <v>-19.026513684631961</v>
      </c>
    </row>
    <row r="3989" spans="1:9" ht="15.75" customHeight="1" x14ac:dyDescent="0.2">
      <c r="A3989" s="17">
        <f>od_matrix_directed_all_pairs_pe!A3978</f>
        <v>43956</v>
      </c>
      <c r="B3989" s="30" t="str">
        <f>od_matrix_directed_all_pairs_pe!B3978</f>
        <v>Locality23</v>
      </c>
      <c r="C3989" s="30" t="str">
        <f>od_matrix_directed_all_pairs_pe!C3978</f>
        <v>Locality08</v>
      </c>
      <c r="D3989" s="30">
        <f>SUMIFS(od_matrix_directed_all_pairs_pe!D:D, od_matrix_directed_all_pairs_pe!A:A, A3989, od_matrix_directed_all_pairs_pe!B:B, B3989, od_matrix_directed_all_pairs_pe!C:C, C3989)</f>
        <v>25</v>
      </c>
      <c r="E3989" s="30">
        <f t="array" ref="E3989">INDEX(total_subscribers_per_day!B:B, MATCH(A3989, total_subscribers_per_day!A:A, 0), 0)</f>
        <v>9490</v>
      </c>
      <c r="F3989" s="40">
        <f>SUMIFS(baseline_subscriber_movements!C:C, baseline_subscriber_movements!A:A, B3989, baseline_subscriber_movements!B:B, C3989)</f>
        <v>2.7452222574173698E-3</v>
      </c>
      <c r="G3989" s="30">
        <f t="shared" si="0"/>
        <v>2.6343519494204425E-3</v>
      </c>
      <c r="H3989" s="30">
        <f t="shared" si="1"/>
        <v>0.95961335819081139</v>
      </c>
      <c r="I3989" s="30">
        <f t="shared" si="2"/>
        <v>-4.038664180918861</v>
      </c>
    </row>
    <row r="3990" spans="1:9" ht="15.75" customHeight="1" x14ac:dyDescent="0.2">
      <c r="A3990" s="17">
        <f>od_matrix_directed_all_pairs_pe!A3979</f>
        <v>43956</v>
      </c>
      <c r="B3990" s="30" t="str">
        <f>od_matrix_directed_all_pairs_pe!B3979</f>
        <v>Locality23</v>
      </c>
      <c r="C3990" s="30" t="str">
        <f>od_matrix_directed_all_pairs_pe!C3979</f>
        <v>Locality10</v>
      </c>
      <c r="D3990" s="30">
        <f>SUMIFS(od_matrix_directed_all_pairs_pe!D:D, od_matrix_directed_all_pairs_pe!A:A, A3990, od_matrix_directed_all_pairs_pe!B:B, B3990, od_matrix_directed_all_pairs_pe!C:C, C3990)</f>
        <v>26</v>
      </c>
      <c r="E3990" s="30">
        <f t="array" ref="E3990">INDEX(total_subscribers_per_day!B:B, MATCH(A3990, total_subscribers_per_day!A:A, 0), 0)</f>
        <v>9490</v>
      </c>
      <c r="F3990" s="40">
        <f>SUMIFS(baseline_subscriber_movements!C:C, baseline_subscriber_movements!A:A, B3990, baseline_subscriber_movements!B:B, C3990)</f>
        <v>2.6186236514088102E-3</v>
      </c>
      <c r="G3990" s="30">
        <f t="shared" si="0"/>
        <v>2.7397260273972603E-3</v>
      </c>
      <c r="H3990" s="30">
        <f t="shared" si="1"/>
        <v>1.0462465753424695</v>
      </c>
      <c r="I3990" s="30">
        <f t="shared" si="2"/>
        <v>4.6246575342469454</v>
      </c>
    </row>
    <row r="3991" spans="1:9" ht="15.75" customHeight="1" x14ac:dyDescent="0.2">
      <c r="A3991" s="17">
        <f>od_matrix_directed_all_pairs_pe!A3980</f>
        <v>43956</v>
      </c>
      <c r="B3991" s="30" t="str">
        <f>od_matrix_directed_all_pairs_pe!B3980</f>
        <v>Locality23</v>
      </c>
      <c r="C3991" s="30" t="str">
        <f>od_matrix_directed_all_pairs_pe!C3980</f>
        <v>Locality11</v>
      </c>
      <c r="D3991" s="30">
        <f>SUMIFS(od_matrix_directed_all_pairs_pe!D:D, od_matrix_directed_all_pairs_pe!A:A, A3991, od_matrix_directed_all_pairs_pe!B:B, B3991, od_matrix_directed_all_pairs_pe!C:C, C3991)</f>
        <v>22</v>
      </c>
      <c r="E3991" s="30">
        <f t="array" ref="E3991">INDEX(total_subscribers_per_day!B:B, MATCH(A3991, total_subscribers_per_day!A:A, 0), 0)</f>
        <v>9490</v>
      </c>
      <c r="F3991" s="40">
        <f>SUMIFS(baseline_subscriber_movements!C:C, baseline_subscriber_movements!A:A, B3991, baseline_subscriber_movements!B:B, C3991)</f>
        <v>2.7874191709188999E-3</v>
      </c>
      <c r="G3991" s="30">
        <f t="shared" si="0"/>
        <v>2.3182297154899895E-3</v>
      </c>
      <c r="H3991" s="30">
        <f t="shared" si="1"/>
        <v>0.8316760319639197</v>
      </c>
      <c r="I3991" s="30">
        <f t="shared" si="2"/>
        <v>-16.832396803608031</v>
      </c>
    </row>
    <row r="3992" spans="1:9" ht="15.75" customHeight="1" x14ac:dyDescent="0.2">
      <c r="A3992" s="17">
        <f>od_matrix_directed_all_pairs_pe!A3981</f>
        <v>43956</v>
      </c>
      <c r="B3992" s="30" t="str">
        <f>od_matrix_directed_all_pairs_pe!B3981</f>
        <v>Locality23</v>
      </c>
      <c r="C3992" s="30" t="str">
        <f>od_matrix_directed_all_pairs_pe!C3981</f>
        <v>Locality14</v>
      </c>
      <c r="D3992" s="30">
        <f>SUMIFS(od_matrix_directed_all_pairs_pe!D:D, od_matrix_directed_all_pairs_pe!A:A, A3992, od_matrix_directed_all_pairs_pe!B:B, B3992, od_matrix_directed_all_pairs_pe!C:C, C3992)</f>
        <v>28</v>
      </c>
      <c r="E3992" s="30">
        <f t="array" ref="E3992">INDEX(total_subscribers_per_day!B:B, MATCH(A3992, total_subscribers_per_day!A:A, 0), 0)</f>
        <v>9490</v>
      </c>
      <c r="F3992" s="40">
        <f>SUMIFS(baseline_subscriber_movements!C:C, baseline_subscriber_movements!A:A, B3992, baseline_subscriber_movements!B:B, C3992)</f>
        <v>1.9948566099288801E-3</v>
      </c>
      <c r="G3992" s="30">
        <f t="shared" si="0"/>
        <v>2.9504741833508955E-3</v>
      </c>
      <c r="H3992" s="30">
        <f t="shared" si="1"/>
        <v>1.4790407333868898</v>
      </c>
      <c r="I3992" s="30">
        <f t="shared" si="2"/>
        <v>47.904073338688981</v>
      </c>
    </row>
    <row r="3993" spans="1:9" ht="15.75" customHeight="1" x14ac:dyDescent="0.2">
      <c r="A3993" s="17">
        <f>od_matrix_directed_all_pairs_pe!A3982</f>
        <v>43956</v>
      </c>
      <c r="B3993" s="30" t="str">
        <f>od_matrix_directed_all_pairs_pe!B3982</f>
        <v>Locality23</v>
      </c>
      <c r="C3993" s="30" t="str">
        <f>od_matrix_directed_all_pairs_pe!C3982</f>
        <v>Locality15</v>
      </c>
      <c r="D3993" s="30">
        <f>SUMIFS(od_matrix_directed_all_pairs_pe!D:D, od_matrix_directed_all_pairs_pe!A:A, A3993, od_matrix_directed_all_pairs_pe!B:B, B3993, od_matrix_directed_all_pairs_pe!C:C, C3993)</f>
        <v>40</v>
      </c>
      <c r="E3993" s="30">
        <f t="array" ref="E3993">INDEX(total_subscribers_per_day!B:B, MATCH(A3993, total_subscribers_per_day!A:A, 0), 0)</f>
        <v>9490</v>
      </c>
      <c r="F3993" s="40">
        <f>SUMIFS(baseline_subscriber_movements!C:C, baseline_subscriber_movements!A:A, B3993, baseline_subscriber_movements!B:B, C3993)</f>
        <v>2.74377374419586E-3</v>
      </c>
      <c r="G3993" s="30">
        <f t="shared" si="0"/>
        <v>4.2149631190727078E-3</v>
      </c>
      <c r="H3993" s="30">
        <f t="shared" si="1"/>
        <v>1.5361919429358857</v>
      </c>
      <c r="I3993" s="30">
        <f t="shared" si="2"/>
        <v>53.619194293588571</v>
      </c>
    </row>
    <row r="3994" spans="1:9" ht="15.75" customHeight="1" x14ac:dyDescent="0.2">
      <c r="A3994" s="17">
        <f>od_matrix_directed_all_pairs_pe!A3983</f>
        <v>43956</v>
      </c>
      <c r="B3994" s="30" t="str">
        <f>od_matrix_directed_all_pairs_pe!B3983</f>
        <v>Locality23</v>
      </c>
      <c r="C3994" s="30" t="str">
        <f>od_matrix_directed_all_pairs_pe!C3983</f>
        <v>Locality16</v>
      </c>
      <c r="D3994" s="30">
        <f>SUMIFS(od_matrix_directed_all_pairs_pe!D:D, od_matrix_directed_all_pairs_pe!A:A, A3994, od_matrix_directed_all_pairs_pe!B:B, B3994, od_matrix_directed_all_pairs_pe!C:C, C3994)</f>
        <v>24</v>
      </c>
      <c r="E3994" s="30">
        <f t="array" ref="E3994">INDEX(total_subscribers_per_day!B:B, MATCH(A3994, total_subscribers_per_day!A:A, 0), 0)</f>
        <v>9490</v>
      </c>
      <c r="F3994" s="40">
        <f>SUMIFS(baseline_subscriber_movements!C:C, baseline_subscriber_movements!A:A, B3994, baseline_subscriber_movements!B:B, C3994)</f>
        <v>2.6296413169243698E-3</v>
      </c>
      <c r="G3994" s="30">
        <f t="shared" si="0"/>
        <v>2.5289778714436247E-3</v>
      </c>
      <c r="H3994" s="30">
        <f t="shared" si="1"/>
        <v>0.96171970495258219</v>
      </c>
      <c r="I3994" s="30">
        <f t="shared" si="2"/>
        <v>-3.8280295047417812</v>
      </c>
    </row>
    <row r="3995" spans="1:9" ht="15.75" customHeight="1" x14ac:dyDescent="0.2">
      <c r="A3995" s="17">
        <f>od_matrix_directed_all_pairs_pe!A3984</f>
        <v>43956</v>
      </c>
      <c r="B3995" s="30" t="str">
        <f>od_matrix_directed_all_pairs_pe!B3984</f>
        <v>Locality23</v>
      </c>
      <c r="C3995" s="30" t="str">
        <f>od_matrix_directed_all_pairs_pe!C3984</f>
        <v>Locality17</v>
      </c>
      <c r="D3995" s="30">
        <f>SUMIFS(od_matrix_directed_all_pairs_pe!D:D, od_matrix_directed_all_pairs_pe!A:A, A3995, od_matrix_directed_all_pairs_pe!B:B, B3995, od_matrix_directed_all_pairs_pe!C:C, C3995)</f>
        <v>16</v>
      </c>
      <c r="E3995" s="30">
        <f t="array" ref="E3995">INDEX(total_subscribers_per_day!B:B, MATCH(A3995, total_subscribers_per_day!A:A, 0), 0)</f>
        <v>9490</v>
      </c>
      <c r="F3995" s="40">
        <f>SUMIFS(baseline_subscriber_movements!C:C, baseline_subscriber_movements!A:A, B3995, baseline_subscriber_movements!B:B, C3995)</f>
        <v>2.1080399878576801E-3</v>
      </c>
      <c r="G3995" s="30">
        <f t="shared" si="0"/>
        <v>1.6859852476290833E-3</v>
      </c>
      <c r="H3995" s="30">
        <f t="shared" si="1"/>
        <v>0.79978807676342289</v>
      </c>
      <c r="I3995" s="30">
        <f t="shared" si="2"/>
        <v>-20.021192323657711</v>
      </c>
    </row>
    <row r="3996" spans="1:9" ht="15.75" customHeight="1" x14ac:dyDescent="0.2">
      <c r="A3996" s="17">
        <f>od_matrix_directed_all_pairs_pe!A3985</f>
        <v>43956</v>
      </c>
      <c r="B3996" s="30" t="str">
        <f>od_matrix_directed_all_pairs_pe!B3985</f>
        <v>Locality23</v>
      </c>
      <c r="C3996" s="30" t="str">
        <f>od_matrix_directed_all_pairs_pe!C3985</f>
        <v>Locality18</v>
      </c>
      <c r="D3996" s="30">
        <f>SUMIFS(od_matrix_directed_all_pairs_pe!D:D, od_matrix_directed_all_pairs_pe!A:A, A3996, od_matrix_directed_all_pairs_pe!B:B, B3996, od_matrix_directed_all_pairs_pe!C:C, C3996)</f>
        <v>21</v>
      </c>
      <c r="E3996" s="30">
        <f t="array" ref="E3996">INDEX(total_subscribers_per_day!B:B, MATCH(A3996, total_subscribers_per_day!A:A, 0), 0)</f>
        <v>9490</v>
      </c>
      <c r="F3996" s="40">
        <f>SUMIFS(baseline_subscriber_movements!C:C, baseline_subscriber_movements!A:A, B3996, baseline_subscriber_movements!B:B, C3996)</f>
        <v>2.8382213812677302E-3</v>
      </c>
      <c r="G3996" s="30">
        <f t="shared" si="0"/>
        <v>2.2128556375131717E-3</v>
      </c>
      <c r="H3996" s="30">
        <f t="shared" si="1"/>
        <v>0.77966280295047652</v>
      </c>
      <c r="I3996" s="30">
        <f t="shared" si="2"/>
        <v>-22.033719704952347</v>
      </c>
    </row>
    <row r="3997" spans="1:9" ht="15.75" customHeight="1" x14ac:dyDescent="0.2">
      <c r="A3997" s="17">
        <f>od_matrix_directed_all_pairs_pe!A3986</f>
        <v>43956</v>
      </c>
      <c r="B3997" s="30" t="str">
        <f>od_matrix_directed_all_pairs_pe!B3986</f>
        <v>Locality23</v>
      </c>
      <c r="C3997" s="30" t="str">
        <f>od_matrix_directed_all_pairs_pe!C3986</f>
        <v>Locality21</v>
      </c>
      <c r="D3997" s="30">
        <f>SUMIFS(od_matrix_directed_all_pairs_pe!D:D, od_matrix_directed_all_pairs_pe!A:A, A3997, od_matrix_directed_all_pairs_pe!B:B, B3997, od_matrix_directed_all_pairs_pe!C:C, C3997)</f>
        <v>34</v>
      </c>
      <c r="E3997" s="30">
        <f t="array" ref="E3997">INDEX(total_subscribers_per_day!B:B, MATCH(A3997, total_subscribers_per_day!A:A, 0), 0)</f>
        <v>9490</v>
      </c>
      <c r="F3997" s="40">
        <f>SUMIFS(baseline_subscriber_movements!C:C, baseline_subscriber_movements!A:A, B3997, baseline_subscriber_movements!B:B, C3997)</f>
        <v>4.5040326804231699E-3</v>
      </c>
      <c r="G3997" s="30">
        <f t="shared" si="0"/>
        <v>3.5827186512118019E-3</v>
      </c>
      <c r="H3997" s="30">
        <f t="shared" si="1"/>
        <v>0.79544685960742023</v>
      </c>
      <c r="I3997" s="30">
        <f t="shared" si="2"/>
        <v>-20.455314039257978</v>
      </c>
    </row>
    <row r="3998" spans="1:9" ht="15.75" customHeight="1" x14ac:dyDescent="0.2">
      <c r="A3998" s="17">
        <f>od_matrix_directed_all_pairs_pe!A3987</f>
        <v>43956</v>
      </c>
      <c r="B3998" s="30" t="str">
        <f>od_matrix_directed_all_pairs_pe!B3987</f>
        <v>Locality23</v>
      </c>
      <c r="C3998" s="30" t="str">
        <f>od_matrix_directed_all_pairs_pe!C3987</f>
        <v>Locality23</v>
      </c>
      <c r="D3998" s="30">
        <f>SUMIFS(od_matrix_directed_all_pairs_pe!D:D, od_matrix_directed_all_pairs_pe!A:A, A3998, od_matrix_directed_all_pairs_pe!B:B, B3998, od_matrix_directed_all_pairs_pe!C:C, C3998)</f>
        <v>18</v>
      </c>
      <c r="E3998" s="30">
        <f t="array" ref="E3998">INDEX(total_subscribers_per_day!B:B, MATCH(A3998, total_subscribers_per_day!A:A, 0), 0)</f>
        <v>9490</v>
      </c>
      <c r="F3998" s="40">
        <f>SUMIFS(baseline_subscriber_movements!C:C, baseline_subscriber_movements!A:A, B3998, baseline_subscriber_movements!B:B, C3998)</f>
        <v>2.1001785151737798E-3</v>
      </c>
      <c r="G3998" s="30">
        <f t="shared" si="0"/>
        <v>1.8967334035827187E-3</v>
      </c>
      <c r="H3998" s="30">
        <f t="shared" si="1"/>
        <v>0.90312961011591586</v>
      </c>
      <c r="I3998" s="30">
        <f t="shared" si="2"/>
        <v>-9.687038988408414</v>
      </c>
    </row>
    <row r="3999" spans="1:9" ht="15.75" customHeight="1" x14ac:dyDescent="0.2">
      <c r="A3999" s="17">
        <f>od_matrix_directed_all_pairs_pe!A3988</f>
        <v>43956</v>
      </c>
      <c r="B3999" s="30" t="str">
        <f>od_matrix_directed_all_pairs_pe!B3988</f>
        <v>Locality23</v>
      </c>
      <c r="C3999" s="30" t="str">
        <f>od_matrix_directed_all_pairs_pe!C3988</f>
        <v>Locality24</v>
      </c>
      <c r="D3999" s="30">
        <f>SUMIFS(od_matrix_directed_all_pairs_pe!D:D, od_matrix_directed_all_pairs_pe!A:A, A3999, od_matrix_directed_all_pairs_pe!B:B, B3999, od_matrix_directed_all_pairs_pe!C:C, C3999)</f>
        <v>30</v>
      </c>
      <c r="E3999" s="30">
        <f t="array" ref="E3999">INDEX(total_subscribers_per_day!B:B, MATCH(A3999, total_subscribers_per_day!A:A, 0), 0)</f>
        <v>9490</v>
      </c>
      <c r="F3999" s="40">
        <f>SUMIFS(baseline_subscriber_movements!C:C, baseline_subscriber_movements!A:A, B3999, baseline_subscriber_movements!B:B, C3999)</f>
        <v>2.7459472791418098E-3</v>
      </c>
      <c r="G3999" s="30">
        <f t="shared" si="0"/>
        <v>3.1612223393045311E-3</v>
      </c>
      <c r="H3999" s="30">
        <f t="shared" si="1"/>
        <v>1.1512319858859443</v>
      </c>
      <c r="I3999" s="30">
        <f t="shared" si="2"/>
        <v>15.123198588594434</v>
      </c>
    </row>
    <row r="4000" spans="1:9" ht="15.75" customHeight="1" x14ac:dyDescent="0.2">
      <c r="A4000" s="17">
        <f>od_matrix_directed_all_pairs_pe!A3989</f>
        <v>43956</v>
      </c>
      <c r="B4000" s="30" t="str">
        <f>od_matrix_directed_all_pairs_pe!B3989</f>
        <v>Locality23</v>
      </c>
      <c r="C4000" s="30" t="str">
        <f>od_matrix_directed_all_pairs_pe!C3989</f>
        <v>Locality25</v>
      </c>
      <c r="D4000" s="30">
        <f>SUMIFS(od_matrix_directed_all_pairs_pe!D:D, od_matrix_directed_all_pairs_pe!A:A, A4000, od_matrix_directed_all_pairs_pe!B:B, B4000, od_matrix_directed_all_pairs_pe!C:C, C4000)</f>
        <v>32</v>
      </c>
      <c r="E4000" s="30">
        <f t="array" ref="E4000">INDEX(total_subscribers_per_day!B:B, MATCH(A4000, total_subscribers_per_day!A:A, 0), 0)</f>
        <v>9490</v>
      </c>
      <c r="F4000" s="40">
        <f>SUMIFS(baseline_subscriber_movements!C:C, baseline_subscriber_movements!A:A, B4000, baseline_subscriber_movements!B:B, C4000)</f>
        <v>3.3737480231945099E-3</v>
      </c>
      <c r="G4000" s="30">
        <f t="shared" si="0"/>
        <v>3.3719704952581667E-3</v>
      </c>
      <c r="H4000" s="30">
        <f t="shared" si="1"/>
        <v>0.99947312961011825</v>
      </c>
      <c r="I4000" s="30">
        <f t="shared" si="2"/>
        <v>-5.2687038988175061E-2</v>
      </c>
    </row>
    <row r="4001" spans="1:9" ht="15.75" customHeight="1" x14ac:dyDescent="0.2">
      <c r="A4001" s="17">
        <f>od_matrix_directed_all_pairs_pe!A3990</f>
        <v>43956</v>
      </c>
      <c r="B4001" s="30" t="str">
        <f>od_matrix_directed_all_pairs_pe!B3990</f>
        <v>Locality23</v>
      </c>
      <c r="C4001" s="30" t="str">
        <f>od_matrix_directed_all_pairs_pe!C3990</f>
        <v>Locality26</v>
      </c>
      <c r="D4001" s="30">
        <f>SUMIFS(od_matrix_directed_all_pairs_pe!D:D, od_matrix_directed_all_pairs_pe!A:A, A4001, od_matrix_directed_all_pairs_pe!B:B, B4001, od_matrix_directed_all_pairs_pe!C:C, C4001)</f>
        <v>22</v>
      </c>
      <c r="E4001" s="30">
        <f t="array" ref="E4001">INDEX(total_subscribers_per_day!B:B, MATCH(A4001, total_subscribers_per_day!A:A, 0), 0)</f>
        <v>9490</v>
      </c>
      <c r="F4001" s="40">
        <f>SUMIFS(baseline_subscriber_movements!C:C, baseline_subscriber_movements!A:A, B4001, baseline_subscriber_movements!B:B, C4001)</f>
        <v>2.1028283040689698E-3</v>
      </c>
      <c r="G4001" s="30">
        <f t="shared" si="0"/>
        <v>2.3182297154899895E-3</v>
      </c>
      <c r="H4001" s="30">
        <f t="shared" si="1"/>
        <v>1.1024341412012661</v>
      </c>
      <c r="I4001" s="30">
        <f t="shared" si="2"/>
        <v>10.243414120126616</v>
      </c>
    </row>
    <row r="4002" spans="1:9" ht="15.75" customHeight="1" x14ac:dyDescent="0.2">
      <c r="A4002" s="17">
        <f>od_matrix_directed_all_pairs_pe!A3991</f>
        <v>43956</v>
      </c>
      <c r="B4002" s="30" t="str">
        <f>od_matrix_directed_all_pairs_pe!B3991</f>
        <v>Locality23</v>
      </c>
      <c r="C4002" s="30" t="str">
        <f>od_matrix_directed_all_pairs_pe!C3991</f>
        <v>Locality27</v>
      </c>
      <c r="D4002" s="30">
        <f>SUMIFS(od_matrix_directed_all_pairs_pe!D:D, od_matrix_directed_all_pairs_pe!A:A, A4002, od_matrix_directed_all_pairs_pe!B:B, B4002, od_matrix_directed_all_pairs_pe!C:C, C4002)</f>
        <v>48</v>
      </c>
      <c r="E4002" s="30">
        <f t="array" ref="E4002">INDEX(total_subscribers_per_day!B:B, MATCH(A4002, total_subscribers_per_day!A:A, 0), 0)</f>
        <v>9490</v>
      </c>
      <c r="F4002" s="40">
        <f>SUMIFS(baseline_subscriber_movements!C:C, baseline_subscriber_movements!A:A, B4002, baseline_subscriber_movements!B:B, C4002)</f>
        <v>4.2056566081379396E-3</v>
      </c>
      <c r="G4002" s="30">
        <f t="shared" si="0"/>
        <v>5.0579557428872494E-3</v>
      </c>
      <c r="H4002" s="30">
        <f t="shared" si="1"/>
        <v>1.2026554267650174</v>
      </c>
      <c r="I4002" s="30">
        <f t="shared" si="2"/>
        <v>20.265542676501735</v>
      </c>
    </row>
    <row r="4003" spans="1:9" ht="15.75" customHeight="1" x14ac:dyDescent="0.2">
      <c r="A4003" s="17">
        <f>od_matrix_directed_all_pairs_pe!A3992</f>
        <v>43956</v>
      </c>
      <c r="B4003" s="30" t="str">
        <f>od_matrix_directed_all_pairs_pe!B3992</f>
        <v>Locality23</v>
      </c>
      <c r="C4003" s="30" t="str">
        <f>od_matrix_directed_all_pairs_pe!C3992</f>
        <v>Locality29</v>
      </c>
      <c r="D4003" s="30">
        <f>SUMIFS(od_matrix_directed_all_pairs_pe!D:D, od_matrix_directed_all_pairs_pe!A:A, A4003, od_matrix_directed_all_pairs_pe!B:B, B4003, od_matrix_directed_all_pairs_pe!C:C, C4003)</f>
        <v>56</v>
      </c>
      <c r="E4003" s="30">
        <f t="array" ref="E4003">INDEX(total_subscribers_per_day!B:B, MATCH(A4003, total_subscribers_per_day!A:A, 0), 0)</f>
        <v>9490</v>
      </c>
      <c r="F4003" s="40">
        <f>SUMIFS(baseline_subscriber_movements!C:C, baseline_subscriber_movements!A:A, B4003, baseline_subscriber_movements!B:B, C4003)</f>
        <v>5.2504462879344703E-3</v>
      </c>
      <c r="G4003" s="30">
        <f t="shared" si="0"/>
        <v>5.9009483667017909E-3</v>
      </c>
      <c r="H4003" s="30">
        <f t="shared" si="1"/>
        <v>1.1238946259220239</v>
      </c>
      <c r="I4003" s="30">
        <f t="shared" si="2"/>
        <v>12.389462592202394</v>
      </c>
    </row>
    <row r="4004" spans="1:9" ht="15.75" customHeight="1" x14ac:dyDescent="0.2">
      <c r="A4004" s="17">
        <f>od_matrix_directed_all_pairs_pe!A3993</f>
        <v>43956</v>
      </c>
      <c r="B4004" s="30" t="str">
        <f>od_matrix_directed_all_pairs_pe!B3993</f>
        <v>Locality23</v>
      </c>
      <c r="C4004" s="30" t="str">
        <f>od_matrix_directed_all_pairs_pe!C3993</f>
        <v>Locality30</v>
      </c>
      <c r="D4004" s="30">
        <f>SUMIFS(od_matrix_directed_all_pairs_pe!D:D, od_matrix_directed_all_pairs_pe!A:A, A4004, od_matrix_directed_all_pairs_pe!B:B, B4004, od_matrix_directed_all_pairs_pe!C:C, C4004)</f>
        <v>35</v>
      </c>
      <c r="E4004" s="30">
        <f t="array" ref="E4004">INDEX(total_subscribers_per_day!B:B, MATCH(A4004, total_subscribers_per_day!A:A, 0), 0)</f>
        <v>9490</v>
      </c>
      <c r="F4004" s="40">
        <f>SUMIFS(baseline_subscriber_movements!C:C, baseline_subscriber_movements!A:A, B4004, baseline_subscriber_movements!B:B, C4004)</f>
        <v>4.5334739061676302E-3</v>
      </c>
      <c r="G4004" s="30">
        <f t="shared" si="0"/>
        <v>3.6880927291886197E-3</v>
      </c>
      <c r="H4004" s="30">
        <f t="shared" si="1"/>
        <v>0.81352464038032746</v>
      </c>
      <c r="I4004" s="30">
        <f t="shared" si="2"/>
        <v>-18.647535961967254</v>
      </c>
    </row>
    <row r="4005" spans="1:9" ht="15.75" customHeight="1" x14ac:dyDescent="0.2">
      <c r="A4005" s="17">
        <f>od_matrix_directed_all_pairs_pe!A3994</f>
        <v>43956</v>
      </c>
      <c r="B4005" s="30" t="str">
        <f>od_matrix_directed_all_pairs_pe!B3994</f>
        <v>Locality23</v>
      </c>
      <c r="C4005" s="30" t="str">
        <f>od_matrix_directed_all_pairs_pe!C3994</f>
        <v>Locality31</v>
      </c>
      <c r="D4005" s="30">
        <f>SUMIFS(od_matrix_directed_all_pairs_pe!D:D, od_matrix_directed_all_pairs_pe!A:A, A4005, od_matrix_directed_all_pairs_pe!B:B, B4005, od_matrix_directed_all_pairs_pe!C:C, C4005)</f>
        <v>65</v>
      </c>
      <c r="E4005" s="30">
        <f t="array" ref="E4005">INDEX(total_subscribers_per_day!B:B, MATCH(A4005, total_subscribers_per_day!A:A, 0), 0)</f>
        <v>9490</v>
      </c>
      <c r="F4005" s="40">
        <f>SUMIFS(baseline_subscriber_movements!C:C, baseline_subscriber_movements!A:A, B4005, baseline_subscriber_movements!B:B, C4005)</f>
        <v>6.8645052275847496E-3</v>
      </c>
      <c r="G4005" s="30">
        <f t="shared" si="0"/>
        <v>6.8493150684931503E-3</v>
      </c>
      <c r="H4005" s="30">
        <f t="shared" si="1"/>
        <v>0.99778714436248683</v>
      </c>
      <c r="I4005" s="30">
        <f t="shared" si="2"/>
        <v>-0.22128556375131669</v>
      </c>
    </row>
    <row r="4006" spans="1:9" ht="15.75" customHeight="1" x14ac:dyDescent="0.2">
      <c r="A4006" s="17">
        <f>od_matrix_directed_all_pairs_pe!A3995</f>
        <v>43956</v>
      </c>
      <c r="B4006" s="30" t="str">
        <f>od_matrix_directed_all_pairs_pe!B3995</f>
        <v>Locality23</v>
      </c>
      <c r="C4006" s="30" t="str">
        <f>od_matrix_directed_all_pairs_pe!C3995</f>
        <v>Locality32</v>
      </c>
      <c r="D4006" s="30">
        <f>SUMIFS(od_matrix_directed_all_pairs_pe!D:D, od_matrix_directed_all_pairs_pe!A:A, A4006, od_matrix_directed_all_pairs_pe!B:B, B4006, od_matrix_directed_all_pairs_pe!C:C, C4006)</f>
        <v>38</v>
      </c>
      <c r="E4006" s="30">
        <f t="array" ref="E4006">INDEX(total_subscribers_per_day!B:B, MATCH(A4006, total_subscribers_per_day!A:A, 0), 0)</f>
        <v>9490</v>
      </c>
      <c r="F4006" s="40">
        <f>SUMIFS(baseline_subscriber_movements!C:C, baseline_subscriber_movements!A:A, B4006, baseline_subscriber_movements!B:B, C4006)</f>
        <v>4.4201220795621896E-3</v>
      </c>
      <c r="G4006" s="30">
        <f t="shared" si="0"/>
        <v>4.0042149631190731E-3</v>
      </c>
      <c r="H4006" s="30">
        <f t="shared" si="1"/>
        <v>0.90590596617994046</v>
      </c>
      <c r="I4006" s="30">
        <f t="shared" si="2"/>
        <v>-9.4094033820059551</v>
      </c>
    </row>
    <row r="4007" spans="1:9" ht="15.75" customHeight="1" x14ac:dyDescent="0.2">
      <c r="A4007" s="17">
        <f>od_matrix_directed_all_pairs_pe!A3996</f>
        <v>43956</v>
      </c>
      <c r="B4007" s="30" t="str">
        <f>od_matrix_directed_all_pairs_pe!B3996</f>
        <v>Locality23</v>
      </c>
      <c r="C4007" s="30" t="str">
        <f>od_matrix_directed_all_pairs_pe!C3996</f>
        <v>Locality33</v>
      </c>
      <c r="D4007" s="30">
        <f>SUMIFS(od_matrix_directed_all_pairs_pe!D:D, od_matrix_directed_all_pairs_pe!A:A, A4007, od_matrix_directed_all_pairs_pe!B:B, B4007, od_matrix_directed_all_pairs_pe!C:C, C4007)</f>
        <v>27</v>
      </c>
      <c r="E4007" s="30">
        <f t="array" ref="E4007">INDEX(total_subscribers_per_day!B:B, MATCH(A4007, total_subscribers_per_day!A:A, 0), 0)</f>
        <v>9490</v>
      </c>
      <c r="F4007" s="40">
        <f>SUMIFS(baseline_subscriber_movements!C:C, baseline_subscriber_movements!A:A, B4007, baseline_subscriber_movements!B:B, C4007)</f>
        <v>3.78907483422797E-3</v>
      </c>
      <c r="G4007" s="30">
        <f t="shared" si="0"/>
        <v>2.8451001053740781E-3</v>
      </c>
      <c r="H4007" s="30">
        <f t="shared" si="1"/>
        <v>0.75086933614330997</v>
      </c>
      <c r="I4007" s="30">
        <f t="shared" si="2"/>
        <v>-24.913066385669001</v>
      </c>
    </row>
    <row r="4008" spans="1:9" ht="15.75" customHeight="1" x14ac:dyDescent="0.2">
      <c r="A4008" s="17">
        <f>od_matrix_directed_all_pairs_pe!A3997</f>
        <v>43956</v>
      </c>
      <c r="B4008" s="30" t="str">
        <f>od_matrix_directed_all_pairs_pe!B3997</f>
        <v>Locality24</v>
      </c>
      <c r="C4008" s="30" t="str">
        <f>od_matrix_directed_all_pairs_pe!C3997</f>
        <v>Locality01</v>
      </c>
      <c r="D4008" s="30">
        <f>SUMIFS(od_matrix_directed_all_pairs_pe!D:D, od_matrix_directed_all_pairs_pe!A:A, A4008, od_matrix_directed_all_pairs_pe!B:B, B4008, od_matrix_directed_all_pairs_pe!C:C, C4008)</f>
        <v>49</v>
      </c>
      <c r="E4008" s="30">
        <f t="array" ref="E4008">INDEX(total_subscribers_per_day!B:B, MATCH(A4008, total_subscribers_per_day!A:A, 0), 0)</f>
        <v>9490</v>
      </c>
      <c r="F4008" s="40">
        <f>SUMIFS(baseline_subscriber_movements!C:C, baseline_subscriber_movements!A:A, B4008, baseline_subscriber_movements!B:B, C4008)</f>
        <v>5.2820621170504897E-3</v>
      </c>
      <c r="G4008" s="30">
        <f t="shared" si="0"/>
        <v>5.1633298208640672E-3</v>
      </c>
      <c r="H4008" s="30">
        <f t="shared" si="1"/>
        <v>0.97752160168598645</v>
      </c>
      <c r="I4008" s="30">
        <f t="shared" si="2"/>
        <v>-2.2478398314013548</v>
      </c>
    </row>
    <row r="4009" spans="1:9" ht="15.75" customHeight="1" x14ac:dyDescent="0.2">
      <c r="A4009" s="17">
        <f>od_matrix_directed_all_pairs_pe!A3998</f>
        <v>43956</v>
      </c>
      <c r="B4009" s="30" t="str">
        <f>od_matrix_directed_all_pairs_pe!B3998</f>
        <v>Locality24</v>
      </c>
      <c r="C4009" s="30" t="str">
        <f>od_matrix_directed_all_pairs_pe!C3998</f>
        <v>Locality03</v>
      </c>
      <c r="D4009" s="30">
        <f>SUMIFS(od_matrix_directed_all_pairs_pe!D:D, od_matrix_directed_all_pairs_pe!A:A, A4009, od_matrix_directed_all_pairs_pe!B:B, B4009, od_matrix_directed_all_pairs_pe!C:C, C4009)</f>
        <v>24</v>
      </c>
      <c r="E4009" s="30">
        <f t="array" ref="E4009">INDEX(total_subscribers_per_day!B:B, MATCH(A4009, total_subscribers_per_day!A:A, 0), 0)</f>
        <v>9490</v>
      </c>
      <c r="F4009" s="40">
        <f>SUMIFS(baseline_subscriber_movements!C:C, baseline_subscriber_movements!A:A, B4009, baseline_subscriber_movements!B:B, C4009)</f>
        <v>1.7874040584586199E-3</v>
      </c>
      <c r="G4009" s="30">
        <f t="shared" si="0"/>
        <v>2.5289778714436247E-3</v>
      </c>
      <c r="H4009" s="30">
        <f t="shared" si="1"/>
        <v>1.4148887373706123</v>
      </c>
      <c r="I4009" s="30">
        <f t="shared" si="2"/>
        <v>41.488873737061226</v>
      </c>
    </row>
    <row r="4010" spans="1:9" ht="15.75" customHeight="1" x14ac:dyDescent="0.2">
      <c r="A4010" s="17">
        <f>od_matrix_directed_all_pairs_pe!A3999</f>
        <v>43956</v>
      </c>
      <c r="B4010" s="30" t="str">
        <f>od_matrix_directed_all_pairs_pe!B3999</f>
        <v>Locality24</v>
      </c>
      <c r="C4010" s="30" t="str">
        <f>od_matrix_directed_all_pairs_pe!C3999</f>
        <v>Locality04</v>
      </c>
      <c r="D4010" s="30">
        <f>SUMIFS(od_matrix_directed_all_pairs_pe!D:D, od_matrix_directed_all_pairs_pe!A:A, A4010, od_matrix_directed_all_pairs_pe!B:B, B4010, od_matrix_directed_all_pairs_pe!C:C, C4010)</f>
        <v>50</v>
      </c>
      <c r="E4010" s="30">
        <f t="array" ref="E4010">INDEX(total_subscribers_per_day!B:B, MATCH(A4010, total_subscribers_per_day!A:A, 0), 0)</f>
        <v>9490</v>
      </c>
      <c r="F4010" s="40">
        <f>SUMIFS(baseline_subscriber_movements!C:C, baseline_subscriber_movements!A:A, B4010, baseline_subscriber_movements!B:B, C4010)</f>
        <v>5.15192934496898E-3</v>
      </c>
      <c r="G4010" s="30">
        <f t="shared" si="0"/>
        <v>5.268703898840885E-3</v>
      </c>
      <c r="H4010" s="30">
        <f t="shared" si="1"/>
        <v>1.0226661792219529</v>
      </c>
      <c r="I4010" s="30">
        <f t="shared" si="2"/>
        <v>2.2666179221952909</v>
      </c>
    </row>
    <row r="4011" spans="1:9" ht="15.75" customHeight="1" x14ac:dyDescent="0.2">
      <c r="A4011" s="17">
        <f>od_matrix_directed_all_pairs_pe!A4000</f>
        <v>43956</v>
      </c>
      <c r="B4011" s="30" t="str">
        <f>od_matrix_directed_all_pairs_pe!B4000</f>
        <v>Locality24</v>
      </c>
      <c r="C4011" s="30" t="str">
        <f>od_matrix_directed_all_pairs_pe!C4000</f>
        <v>Locality06</v>
      </c>
      <c r="D4011" s="30">
        <f>SUMIFS(od_matrix_directed_all_pairs_pe!D:D, od_matrix_directed_all_pairs_pe!A:A, A4011, od_matrix_directed_all_pairs_pe!B:B, B4011, od_matrix_directed_all_pairs_pe!C:C, C4011)</f>
        <v>24</v>
      </c>
      <c r="E4011" s="30">
        <f t="array" ref="E4011">INDEX(total_subscribers_per_day!B:B, MATCH(A4011, total_subscribers_per_day!A:A, 0), 0)</f>
        <v>9490</v>
      </c>
      <c r="F4011" s="40">
        <f>SUMIFS(baseline_subscriber_movements!C:C, baseline_subscriber_movements!A:A, B4011, baseline_subscriber_movements!B:B, C4011)</f>
        <v>2.6301946344029401E-3</v>
      </c>
      <c r="G4011" s="30">
        <f t="shared" si="0"/>
        <v>2.5289778714436247E-3</v>
      </c>
      <c r="H4011" s="30">
        <f t="shared" si="1"/>
        <v>0.96151738672286824</v>
      </c>
      <c r="I4011" s="30">
        <f t="shared" si="2"/>
        <v>-3.8482613277131761</v>
      </c>
    </row>
    <row r="4012" spans="1:9" ht="15.75" customHeight="1" x14ac:dyDescent="0.2">
      <c r="A4012" s="17">
        <f>od_matrix_directed_all_pairs_pe!A4001</f>
        <v>43956</v>
      </c>
      <c r="B4012" s="30" t="str">
        <f>od_matrix_directed_all_pairs_pe!B4001</f>
        <v>Locality24</v>
      </c>
      <c r="C4012" s="30" t="str">
        <f>od_matrix_directed_all_pairs_pe!C4001</f>
        <v>Locality07</v>
      </c>
      <c r="D4012" s="30">
        <f>SUMIFS(od_matrix_directed_all_pairs_pe!D:D, od_matrix_directed_all_pairs_pe!A:A, A4012, od_matrix_directed_all_pairs_pe!B:B, B4012, od_matrix_directed_all_pairs_pe!C:C, C4012)</f>
        <v>34</v>
      </c>
      <c r="E4012" s="30">
        <f t="array" ref="E4012">INDEX(total_subscribers_per_day!B:B, MATCH(A4012, total_subscribers_per_day!A:A, 0), 0)</f>
        <v>9490</v>
      </c>
      <c r="F4012" s="40">
        <f>SUMIFS(baseline_subscriber_movements!C:C, baseline_subscriber_movements!A:A, B4012, baseline_subscriber_movements!B:B, C4012)</f>
        <v>3.7910699241786002E-3</v>
      </c>
      <c r="G4012" s="30">
        <f t="shared" si="0"/>
        <v>3.5827186512118019E-3</v>
      </c>
      <c r="H4012" s="30">
        <f t="shared" si="1"/>
        <v>0.94504156421964669</v>
      </c>
      <c r="I4012" s="30">
        <f t="shared" si="2"/>
        <v>-5.4958435780353305</v>
      </c>
    </row>
    <row r="4013" spans="1:9" ht="15.75" customHeight="1" x14ac:dyDescent="0.2">
      <c r="A4013" s="17">
        <f>od_matrix_directed_all_pairs_pe!A4002</f>
        <v>43956</v>
      </c>
      <c r="B4013" s="30" t="str">
        <f>od_matrix_directed_all_pairs_pe!B4002</f>
        <v>Locality24</v>
      </c>
      <c r="C4013" s="30" t="str">
        <f>od_matrix_directed_all_pairs_pe!C4002</f>
        <v>Locality08</v>
      </c>
      <c r="D4013" s="30">
        <f>SUMIFS(od_matrix_directed_all_pairs_pe!D:D, od_matrix_directed_all_pairs_pe!A:A, A4013, od_matrix_directed_all_pairs_pe!B:B, B4013, od_matrix_directed_all_pairs_pe!C:C, C4013)</f>
        <v>34</v>
      </c>
      <c r="E4013" s="30">
        <f t="array" ref="E4013">INDEX(total_subscribers_per_day!B:B, MATCH(A4013, total_subscribers_per_day!A:A, 0), 0)</f>
        <v>9490</v>
      </c>
      <c r="F4013" s="40">
        <f>SUMIFS(baseline_subscriber_movements!C:C, baseline_subscriber_movements!A:A, B4013, baseline_subscriber_movements!B:B, C4013)</f>
        <v>3.9066624432478004E-3</v>
      </c>
      <c r="G4013" s="30">
        <f t="shared" si="0"/>
        <v>3.5827186512118019E-3</v>
      </c>
      <c r="H4013" s="30">
        <f t="shared" si="1"/>
        <v>0.91707914447640682</v>
      </c>
      <c r="I4013" s="30">
        <f t="shared" si="2"/>
        <v>-8.2920855523593175</v>
      </c>
    </row>
    <row r="4014" spans="1:9" ht="15.75" customHeight="1" x14ac:dyDescent="0.2">
      <c r="A4014" s="17">
        <f>od_matrix_directed_all_pairs_pe!A4003</f>
        <v>43956</v>
      </c>
      <c r="B4014" s="30" t="str">
        <f>od_matrix_directed_all_pairs_pe!B4003</f>
        <v>Locality24</v>
      </c>
      <c r="C4014" s="30" t="str">
        <f>od_matrix_directed_all_pairs_pe!C4003</f>
        <v>Locality09</v>
      </c>
      <c r="D4014" s="30">
        <f>SUMIFS(od_matrix_directed_all_pairs_pe!D:D, od_matrix_directed_all_pairs_pe!A:A, A4014, od_matrix_directed_all_pairs_pe!B:B, B4014, od_matrix_directed_all_pairs_pe!C:C, C4014)</f>
        <v>20</v>
      </c>
      <c r="E4014" s="30">
        <f t="array" ref="E4014">INDEX(total_subscribers_per_day!B:B, MATCH(A4014, total_subscribers_per_day!A:A, 0), 0)</f>
        <v>9490</v>
      </c>
      <c r="F4014" s="40">
        <f>SUMIFS(baseline_subscriber_movements!C:C, baseline_subscriber_movements!A:A, B4014, baseline_subscriber_movements!B:B, C4014)</f>
        <v>1.90093990917731E-3</v>
      </c>
      <c r="G4014" s="30">
        <f t="shared" si="0"/>
        <v>2.1074815595363539E-3</v>
      </c>
      <c r="H4014" s="30">
        <f t="shared" si="1"/>
        <v>1.1086523826249886</v>
      </c>
      <c r="I4014" s="30">
        <f t="shared" si="2"/>
        <v>10.865238262498856</v>
      </c>
    </row>
    <row r="4015" spans="1:9" ht="15.75" customHeight="1" x14ac:dyDescent="0.2">
      <c r="A4015" s="17">
        <f>od_matrix_directed_all_pairs_pe!A4004</f>
        <v>43956</v>
      </c>
      <c r="B4015" s="30" t="str">
        <f>od_matrix_directed_all_pairs_pe!B4004</f>
        <v>Locality24</v>
      </c>
      <c r="C4015" s="30" t="str">
        <f>od_matrix_directed_all_pairs_pe!C4004</f>
        <v>Locality10</v>
      </c>
      <c r="D4015" s="30">
        <f>SUMIFS(od_matrix_directed_all_pairs_pe!D:D, od_matrix_directed_all_pairs_pe!A:A, A4015, od_matrix_directed_all_pairs_pe!B:B, B4015, od_matrix_directed_all_pairs_pe!C:C, C4015)</f>
        <v>37</v>
      </c>
      <c r="E4015" s="30">
        <f t="array" ref="E4015">INDEX(total_subscribers_per_day!B:B, MATCH(A4015, total_subscribers_per_day!A:A, 0), 0)</f>
        <v>9490</v>
      </c>
      <c r="F4015" s="40">
        <f>SUMIFS(baseline_subscriber_movements!C:C, baseline_subscriber_movements!A:A, B4015, baseline_subscriber_movements!B:B, C4015)</f>
        <v>3.9107916710707097E-3</v>
      </c>
      <c r="G4015" s="30">
        <f t="shared" si="0"/>
        <v>3.8988408851422548E-3</v>
      </c>
      <c r="H4015" s="30">
        <f t="shared" si="1"/>
        <v>0.99694415173867268</v>
      </c>
      <c r="I4015" s="30">
        <f t="shared" si="2"/>
        <v>-0.30558482613273208</v>
      </c>
    </row>
    <row r="4016" spans="1:9" ht="15.75" customHeight="1" x14ac:dyDescent="0.2">
      <c r="A4016" s="17">
        <f>od_matrix_directed_all_pairs_pe!A4005</f>
        <v>43956</v>
      </c>
      <c r="B4016" s="30" t="str">
        <f>od_matrix_directed_all_pairs_pe!B4005</f>
        <v>Locality24</v>
      </c>
      <c r="C4016" s="30" t="str">
        <f>od_matrix_directed_all_pairs_pe!C4005</f>
        <v>Locality11</v>
      </c>
      <c r="D4016" s="30">
        <f>SUMIFS(od_matrix_directed_all_pairs_pe!D:D, od_matrix_directed_all_pairs_pe!A:A, A4016, od_matrix_directed_all_pairs_pe!B:B, B4016, od_matrix_directed_all_pairs_pe!C:C, C4016)</f>
        <v>40</v>
      </c>
      <c r="E4016" s="30">
        <f t="array" ref="E4016">INDEX(total_subscribers_per_day!B:B, MATCH(A4016, total_subscribers_per_day!A:A, 0), 0)</f>
        <v>9490</v>
      </c>
      <c r="F4016" s="40">
        <f>SUMIFS(baseline_subscriber_movements!C:C, baseline_subscriber_movements!A:A, B4016, baseline_subscriber_movements!B:B, C4016)</f>
        <v>3.6900369003690001E-3</v>
      </c>
      <c r="G4016" s="30">
        <f t="shared" si="0"/>
        <v>4.2149631190727078E-3</v>
      </c>
      <c r="H4016" s="30">
        <f t="shared" si="1"/>
        <v>1.1422550052687048</v>
      </c>
      <c r="I4016" s="30">
        <f t="shared" si="2"/>
        <v>14.225500526870483</v>
      </c>
    </row>
    <row r="4017" spans="1:9" ht="15.75" customHeight="1" x14ac:dyDescent="0.2">
      <c r="A4017" s="17">
        <f>od_matrix_directed_all_pairs_pe!A4006</f>
        <v>43956</v>
      </c>
      <c r="B4017" s="30" t="str">
        <f>od_matrix_directed_all_pairs_pe!B4006</f>
        <v>Locality24</v>
      </c>
      <c r="C4017" s="30" t="str">
        <f>od_matrix_directed_all_pairs_pe!C4006</f>
        <v>Locality12</v>
      </c>
      <c r="D4017" s="30">
        <f>SUMIFS(od_matrix_directed_all_pairs_pe!D:D, od_matrix_directed_all_pairs_pe!A:A, A4017, od_matrix_directed_all_pairs_pe!B:B, B4017, od_matrix_directed_all_pairs_pe!C:C, C4017)</f>
        <v>21</v>
      </c>
      <c r="E4017" s="30">
        <f t="array" ref="E4017">INDEX(total_subscribers_per_day!B:B, MATCH(A4017, total_subscribers_per_day!A:A, 0), 0)</f>
        <v>9490</v>
      </c>
      <c r="F4017" s="40">
        <f>SUMIFS(baseline_subscriber_movements!C:C, baseline_subscriber_movements!A:A, B4017, baseline_subscriber_movements!B:B, C4017)</f>
        <v>2.6326874473462502E-3</v>
      </c>
      <c r="G4017" s="30">
        <f t="shared" si="0"/>
        <v>2.2128556375131717E-3</v>
      </c>
      <c r="H4017" s="30">
        <f t="shared" si="1"/>
        <v>0.84053108535300347</v>
      </c>
      <c r="I4017" s="30">
        <f t="shared" si="2"/>
        <v>-15.946891464699654</v>
      </c>
    </row>
    <row r="4018" spans="1:9" ht="15.75" customHeight="1" x14ac:dyDescent="0.2">
      <c r="A4018" s="17">
        <f>od_matrix_directed_all_pairs_pe!A4007</f>
        <v>43956</v>
      </c>
      <c r="B4018" s="30" t="str">
        <f>od_matrix_directed_all_pairs_pe!B4007</f>
        <v>Locality24</v>
      </c>
      <c r="C4018" s="30" t="str">
        <f>od_matrix_directed_all_pairs_pe!C4007</f>
        <v>Locality13</v>
      </c>
      <c r="D4018" s="30">
        <f>SUMIFS(od_matrix_directed_all_pairs_pe!D:D, od_matrix_directed_all_pairs_pe!A:A, A4018, od_matrix_directed_all_pairs_pe!B:B, B4018, od_matrix_directed_all_pairs_pe!C:C, C4018)</f>
        <v>16</v>
      </c>
      <c r="E4018" s="30">
        <f t="array" ref="E4018">INDEX(total_subscribers_per_day!B:B, MATCH(A4018, total_subscribers_per_day!A:A, 0), 0)</f>
        <v>9490</v>
      </c>
      <c r="F4018" s="40">
        <f>SUMIFS(baseline_subscriber_movements!C:C, baseline_subscriber_movements!A:A, B4018, baseline_subscriber_movements!B:B, C4018)</f>
        <v>1.8937401367701201E-3</v>
      </c>
      <c r="G4018" s="30">
        <f t="shared" si="0"/>
        <v>1.6859852476290833E-3</v>
      </c>
      <c r="H4018" s="30">
        <f t="shared" si="1"/>
        <v>0.89029387659524695</v>
      </c>
      <c r="I4018" s="30">
        <f t="shared" si="2"/>
        <v>-10.970612340475306</v>
      </c>
    </row>
    <row r="4019" spans="1:9" ht="15.75" customHeight="1" x14ac:dyDescent="0.2">
      <c r="A4019" s="17">
        <f>od_matrix_directed_all_pairs_pe!A4008</f>
        <v>43956</v>
      </c>
      <c r="B4019" s="30" t="str">
        <f>od_matrix_directed_all_pairs_pe!B4008</f>
        <v>Locality24</v>
      </c>
      <c r="C4019" s="30" t="str">
        <f>od_matrix_directed_all_pairs_pe!C4008</f>
        <v>Locality14</v>
      </c>
      <c r="D4019" s="30">
        <f>SUMIFS(od_matrix_directed_all_pairs_pe!D:D, od_matrix_directed_all_pairs_pe!A:A, A4019, od_matrix_directed_all_pairs_pe!B:B, B4019, od_matrix_directed_all_pairs_pe!C:C, C4019)</f>
        <v>22</v>
      </c>
      <c r="E4019" s="30">
        <f t="array" ref="E4019">INDEX(total_subscribers_per_day!B:B, MATCH(A4019, total_subscribers_per_day!A:A, 0), 0)</f>
        <v>9490</v>
      </c>
      <c r="F4019" s="40">
        <f>SUMIFS(baseline_subscriber_movements!C:C, baseline_subscriber_movements!A:A, B4019, baseline_subscriber_movements!B:B, C4019)</f>
        <v>2.62439638883056E-3</v>
      </c>
      <c r="G4019" s="30">
        <f t="shared" si="0"/>
        <v>2.3182297154899895E-3</v>
      </c>
      <c r="H4019" s="30">
        <f t="shared" si="1"/>
        <v>0.88333825079030859</v>
      </c>
      <c r="I4019" s="30">
        <f t="shared" si="2"/>
        <v>-11.666174920969141</v>
      </c>
    </row>
    <row r="4020" spans="1:9" ht="15.75" customHeight="1" x14ac:dyDescent="0.2">
      <c r="A4020" s="17">
        <f>od_matrix_directed_all_pairs_pe!A4009</f>
        <v>43956</v>
      </c>
      <c r="B4020" s="30" t="str">
        <f>od_matrix_directed_all_pairs_pe!B4009</f>
        <v>Locality24</v>
      </c>
      <c r="C4020" s="30" t="str">
        <f>od_matrix_directed_all_pairs_pe!C4009</f>
        <v>Locality15</v>
      </c>
      <c r="D4020" s="30">
        <f>SUMIFS(od_matrix_directed_all_pairs_pe!D:D, od_matrix_directed_all_pairs_pe!A:A, A4020, od_matrix_directed_all_pairs_pe!B:B, B4020, od_matrix_directed_all_pairs_pe!C:C, C4020)</f>
        <v>41</v>
      </c>
      <c r="E4020" s="30">
        <f t="array" ref="E4020">INDEX(total_subscribers_per_day!B:B, MATCH(A4020, total_subscribers_per_day!A:A, 0), 0)</f>
        <v>9490</v>
      </c>
      <c r="F4020" s="40">
        <f>SUMIFS(baseline_subscriber_movements!C:C, baseline_subscriber_movements!A:A, B4020, baseline_subscriber_movements!B:B, C4020)</f>
        <v>3.9924353855852E-3</v>
      </c>
      <c r="G4020" s="30">
        <f t="shared" si="0"/>
        <v>4.3203371970495256E-3</v>
      </c>
      <c r="H4020" s="30">
        <f t="shared" si="1"/>
        <v>1.0821307747767752</v>
      </c>
      <c r="I4020" s="30">
        <f t="shared" si="2"/>
        <v>8.2130774776775226</v>
      </c>
    </row>
    <row r="4021" spans="1:9" ht="15.75" customHeight="1" x14ac:dyDescent="0.2">
      <c r="A4021" s="17">
        <f>od_matrix_directed_all_pairs_pe!A4010</f>
        <v>43956</v>
      </c>
      <c r="B4021" s="30" t="str">
        <f>od_matrix_directed_all_pairs_pe!B4010</f>
        <v>Locality24</v>
      </c>
      <c r="C4021" s="30" t="str">
        <f>od_matrix_directed_all_pairs_pe!C4010</f>
        <v>Locality16</v>
      </c>
      <c r="D4021" s="30">
        <f>SUMIFS(od_matrix_directed_all_pairs_pe!D:D, od_matrix_directed_all_pairs_pe!A:A, A4021, od_matrix_directed_all_pairs_pe!B:B, B4021, od_matrix_directed_all_pairs_pe!C:C, C4021)</f>
        <v>36</v>
      </c>
      <c r="E4021" s="30">
        <f t="array" ref="E4021">INDEX(total_subscribers_per_day!B:B, MATCH(A4021, total_subscribers_per_day!A:A, 0), 0)</f>
        <v>9490</v>
      </c>
      <c r="F4021" s="40">
        <f>SUMIFS(baseline_subscriber_movements!C:C, baseline_subscriber_movements!A:A, B4021, baseline_subscriber_movements!B:B, C4021)</f>
        <v>3.8943269129565299E-3</v>
      </c>
      <c r="G4021" s="30">
        <f t="shared" si="0"/>
        <v>3.7934668071654375E-3</v>
      </c>
      <c r="H4021" s="30">
        <f t="shared" si="1"/>
        <v>0.97410076040213056</v>
      </c>
      <c r="I4021" s="30">
        <f t="shared" si="2"/>
        <v>-2.5899239597869439</v>
      </c>
    </row>
    <row r="4022" spans="1:9" ht="15.75" customHeight="1" x14ac:dyDescent="0.2">
      <c r="A4022" s="17">
        <f>od_matrix_directed_all_pairs_pe!A4011</f>
        <v>43956</v>
      </c>
      <c r="B4022" s="30" t="str">
        <f>od_matrix_directed_all_pairs_pe!B4011</f>
        <v>Locality24</v>
      </c>
      <c r="C4022" s="30" t="str">
        <f>od_matrix_directed_all_pairs_pe!C4011</f>
        <v>Locality17</v>
      </c>
      <c r="D4022" s="30">
        <f>SUMIFS(od_matrix_directed_all_pairs_pe!D:D, od_matrix_directed_all_pairs_pe!A:A, A4022, od_matrix_directed_all_pairs_pe!B:B, B4022, od_matrix_directed_all_pairs_pe!C:C, C4022)</f>
        <v>21</v>
      </c>
      <c r="E4022" s="30">
        <f t="array" ref="E4022">INDEX(total_subscribers_per_day!B:B, MATCH(A4022, total_subscribers_per_day!A:A, 0), 0)</f>
        <v>9490</v>
      </c>
      <c r="F4022" s="40">
        <f>SUMIFS(baseline_subscriber_movements!C:C, baseline_subscriber_movements!A:A, B4022, baseline_subscriber_movements!B:B, C4022)</f>
        <v>2.6266022273586801E-3</v>
      </c>
      <c r="G4022" s="30">
        <f t="shared" si="0"/>
        <v>2.2128556375131717E-3</v>
      </c>
      <c r="H4022" s="30">
        <f t="shared" si="1"/>
        <v>0.8424783983140175</v>
      </c>
      <c r="I4022" s="30">
        <f t="shared" si="2"/>
        <v>-15.75216016859825</v>
      </c>
    </row>
    <row r="4023" spans="1:9" ht="15.75" customHeight="1" x14ac:dyDescent="0.2">
      <c r="A4023" s="17">
        <f>od_matrix_directed_all_pairs_pe!A4012</f>
        <v>43956</v>
      </c>
      <c r="B4023" s="30" t="str">
        <f>od_matrix_directed_all_pairs_pe!B4012</f>
        <v>Locality24</v>
      </c>
      <c r="C4023" s="30" t="str">
        <f>od_matrix_directed_all_pairs_pe!C4012</f>
        <v>Locality18</v>
      </c>
      <c r="D4023" s="30">
        <f>SUMIFS(od_matrix_directed_all_pairs_pe!D:D, od_matrix_directed_all_pairs_pe!A:A, A4023, od_matrix_directed_all_pairs_pe!B:B, B4023, od_matrix_directed_all_pairs_pe!C:C, C4023)</f>
        <v>49</v>
      </c>
      <c r="E4023" s="30">
        <f t="array" ref="E4023">INDEX(total_subscribers_per_day!B:B, MATCH(A4023, total_subscribers_per_day!A:A, 0), 0)</f>
        <v>9490</v>
      </c>
      <c r="F4023" s="40">
        <f>SUMIFS(baseline_subscriber_movements!C:C, baseline_subscriber_movements!A:A, B4023, baseline_subscriber_movements!B:B, C4023)</f>
        <v>4.1013776422336697E-3</v>
      </c>
      <c r="G4023" s="30">
        <f t="shared" si="0"/>
        <v>5.1633298208640672E-3</v>
      </c>
      <c r="H4023" s="30">
        <f t="shared" si="1"/>
        <v>1.2589257247845247</v>
      </c>
      <c r="I4023" s="30">
        <f t="shared" si="2"/>
        <v>25.892572478452468</v>
      </c>
    </row>
    <row r="4024" spans="1:9" ht="15.75" customHeight="1" x14ac:dyDescent="0.2">
      <c r="A4024" s="17">
        <f>od_matrix_directed_all_pairs_pe!A4013</f>
        <v>43956</v>
      </c>
      <c r="B4024" s="30" t="str">
        <f>od_matrix_directed_all_pairs_pe!B4013</f>
        <v>Locality24</v>
      </c>
      <c r="C4024" s="30" t="str">
        <f>od_matrix_directed_all_pairs_pe!C4013</f>
        <v>Locality19</v>
      </c>
      <c r="D4024" s="30">
        <f>SUMIFS(od_matrix_directed_all_pairs_pe!D:D, od_matrix_directed_all_pairs_pe!A:A, A4024, od_matrix_directed_all_pairs_pe!B:B, B4024, od_matrix_directed_all_pairs_pe!C:C, C4024)</f>
        <v>21</v>
      </c>
      <c r="E4024" s="30">
        <f t="array" ref="E4024">INDEX(total_subscribers_per_day!B:B, MATCH(A4024, total_subscribers_per_day!A:A, 0), 0)</f>
        <v>9490</v>
      </c>
      <c r="F4024" s="40">
        <f>SUMIFS(baseline_subscriber_movements!C:C, baseline_subscriber_movements!A:A, B4024, baseline_subscriber_movements!B:B, C4024)</f>
        <v>2.8425542844024601E-3</v>
      </c>
      <c r="G4024" s="30">
        <f t="shared" si="0"/>
        <v>2.2128556375131717E-3</v>
      </c>
      <c r="H4024" s="30">
        <f t="shared" si="1"/>
        <v>0.77847436358751587</v>
      </c>
      <c r="I4024" s="30">
        <f t="shared" si="2"/>
        <v>-22.152563641248413</v>
      </c>
    </row>
    <row r="4025" spans="1:9" ht="15.75" customHeight="1" x14ac:dyDescent="0.2">
      <c r="A4025" s="17">
        <f>od_matrix_directed_all_pairs_pe!A4014</f>
        <v>43956</v>
      </c>
      <c r="B4025" s="30" t="str">
        <f>od_matrix_directed_all_pairs_pe!B4014</f>
        <v>Locality24</v>
      </c>
      <c r="C4025" s="30" t="str">
        <f>od_matrix_directed_all_pairs_pe!C4014</f>
        <v>Locality21</v>
      </c>
      <c r="D4025" s="30">
        <f>SUMIFS(od_matrix_directed_all_pairs_pe!D:D, od_matrix_directed_all_pairs_pe!A:A, A4025, od_matrix_directed_all_pairs_pe!B:B, B4025, od_matrix_directed_all_pairs_pe!C:C, C4025)</f>
        <v>72</v>
      </c>
      <c r="E4025" s="30">
        <f t="array" ref="E4025">INDEX(total_subscribers_per_day!B:B, MATCH(A4025, total_subscribers_per_day!A:A, 0), 0)</f>
        <v>9490</v>
      </c>
      <c r="F4025" s="40">
        <f>SUMIFS(baseline_subscriber_movements!C:C, baseline_subscriber_movements!A:A, B4025, baseline_subscriber_movements!B:B, C4025)</f>
        <v>6.4163248132954598E-3</v>
      </c>
      <c r="G4025" s="30">
        <f t="shared" si="0"/>
        <v>7.5869336143308749E-3</v>
      </c>
      <c r="H4025" s="30">
        <f t="shared" si="1"/>
        <v>1.1824422601876017</v>
      </c>
      <c r="I4025" s="30">
        <f t="shared" si="2"/>
        <v>18.244226018760166</v>
      </c>
    </row>
    <row r="4026" spans="1:9" ht="15.75" customHeight="1" x14ac:dyDescent="0.2">
      <c r="A4026" s="17">
        <f>od_matrix_directed_all_pairs_pe!A4015</f>
        <v>43956</v>
      </c>
      <c r="B4026" s="30" t="str">
        <f>od_matrix_directed_all_pairs_pe!B4015</f>
        <v>Locality24</v>
      </c>
      <c r="C4026" s="30" t="str">
        <f>od_matrix_directed_all_pairs_pe!C4015</f>
        <v>Locality22</v>
      </c>
      <c r="D4026" s="30">
        <f>SUMIFS(od_matrix_directed_all_pairs_pe!D:D, od_matrix_directed_all_pairs_pe!A:A, A4026, od_matrix_directed_all_pairs_pe!B:B, B4026, od_matrix_directed_all_pairs_pe!C:C, C4026)</f>
        <v>20</v>
      </c>
      <c r="E4026" s="30">
        <f t="array" ref="E4026">INDEX(total_subscribers_per_day!B:B, MATCH(A4026, total_subscribers_per_day!A:A, 0), 0)</f>
        <v>9490</v>
      </c>
      <c r="F4026" s="40">
        <f>SUMIFS(baseline_subscriber_movements!C:C, baseline_subscriber_movements!A:A, B4026, baseline_subscriber_movements!B:B, C4026)</f>
        <v>2.6285364261643802E-3</v>
      </c>
      <c r="G4026" s="30">
        <f t="shared" si="0"/>
        <v>2.1074815595363539E-3</v>
      </c>
      <c r="H4026" s="30">
        <f t="shared" si="1"/>
        <v>0.80176996542963597</v>
      </c>
      <c r="I4026" s="30">
        <f t="shared" si="2"/>
        <v>-19.823003457036403</v>
      </c>
    </row>
    <row r="4027" spans="1:9" ht="15.75" customHeight="1" x14ac:dyDescent="0.2">
      <c r="A4027" s="17">
        <f>od_matrix_directed_all_pairs_pe!A4016</f>
        <v>43956</v>
      </c>
      <c r="B4027" s="30" t="str">
        <f>od_matrix_directed_all_pairs_pe!B4016</f>
        <v>Locality24</v>
      </c>
      <c r="C4027" s="30" t="str">
        <f>od_matrix_directed_all_pairs_pe!C4016</f>
        <v>Locality23</v>
      </c>
      <c r="D4027" s="30">
        <f>SUMIFS(od_matrix_directed_all_pairs_pe!D:D, od_matrix_directed_all_pairs_pe!A:A, A4027, od_matrix_directed_all_pairs_pe!B:B, B4027, od_matrix_directed_all_pairs_pe!C:C, C4027)</f>
        <v>37</v>
      </c>
      <c r="E4027" s="30">
        <f t="array" ref="E4027">INDEX(total_subscribers_per_day!B:B, MATCH(A4027, total_subscribers_per_day!A:A, 0), 0)</f>
        <v>9490</v>
      </c>
      <c r="F4027" s="40">
        <f>SUMIFS(baseline_subscriber_movements!C:C, baseline_subscriber_movements!A:A, B4027, baseline_subscriber_movements!B:B, C4027)</f>
        <v>2.5825155665543001E-3</v>
      </c>
      <c r="G4027" s="30">
        <f t="shared" si="0"/>
        <v>3.8988408851422548E-3</v>
      </c>
      <c r="H4027" s="30">
        <f t="shared" si="1"/>
        <v>1.5097066347384116</v>
      </c>
      <c r="I4027" s="30">
        <f t="shared" si="2"/>
        <v>50.970663473841157</v>
      </c>
    </row>
    <row r="4028" spans="1:9" ht="15.75" customHeight="1" x14ac:dyDescent="0.2">
      <c r="A4028" s="17">
        <f>od_matrix_directed_all_pairs_pe!A4017</f>
        <v>43956</v>
      </c>
      <c r="B4028" s="30" t="str">
        <f>od_matrix_directed_all_pairs_pe!B4017</f>
        <v>Locality24</v>
      </c>
      <c r="C4028" s="30" t="str">
        <f>od_matrix_directed_all_pairs_pe!C4017</f>
        <v>Locality24</v>
      </c>
      <c r="D4028" s="30">
        <f>SUMIFS(od_matrix_directed_all_pairs_pe!D:D, od_matrix_directed_all_pairs_pe!A:A, A4028, od_matrix_directed_all_pairs_pe!B:B, B4028, od_matrix_directed_all_pairs_pe!C:C, C4028)</f>
        <v>38</v>
      </c>
      <c r="E4028" s="30">
        <f t="array" ref="E4028">INDEX(total_subscribers_per_day!B:B, MATCH(A4028, total_subscribers_per_day!A:A, 0), 0)</f>
        <v>9490</v>
      </c>
      <c r="F4028" s="40">
        <f>SUMIFS(baseline_subscriber_movements!C:C, baseline_subscriber_movements!A:A, B4028, baseline_subscriber_movements!B:B, C4028)</f>
        <v>3.79306711621536E-3</v>
      </c>
      <c r="G4028" s="30">
        <f t="shared" si="0"/>
        <v>4.0042149631190731E-3</v>
      </c>
      <c r="H4028" s="30">
        <f t="shared" si="1"/>
        <v>1.0556667837489762</v>
      </c>
      <c r="I4028" s="30">
        <f t="shared" si="2"/>
        <v>5.5666783748976156</v>
      </c>
    </row>
    <row r="4029" spans="1:9" ht="15.75" customHeight="1" x14ac:dyDescent="0.2">
      <c r="A4029" s="17">
        <f>od_matrix_directed_all_pairs_pe!A4018</f>
        <v>43956</v>
      </c>
      <c r="B4029" s="30" t="str">
        <f>od_matrix_directed_all_pairs_pe!B4018</f>
        <v>Locality24</v>
      </c>
      <c r="C4029" s="30" t="str">
        <f>od_matrix_directed_all_pairs_pe!C4018</f>
        <v>Locality25</v>
      </c>
      <c r="D4029" s="30">
        <f>SUMIFS(od_matrix_directed_all_pairs_pe!D:D, od_matrix_directed_all_pairs_pe!A:A, A4029, od_matrix_directed_all_pairs_pe!B:B, B4029, od_matrix_directed_all_pairs_pe!C:C, C4029)</f>
        <v>41</v>
      </c>
      <c r="E4029" s="30">
        <f t="array" ref="E4029">INDEX(total_subscribers_per_day!B:B, MATCH(A4029, total_subscribers_per_day!A:A, 0), 0)</f>
        <v>9490</v>
      </c>
      <c r="F4029" s="40">
        <f>SUMIFS(baseline_subscriber_movements!C:C, baseline_subscriber_movements!A:A, B4029, baseline_subscriber_movements!B:B, C4029)</f>
        <v>5.45130516825663E-3</v>
      </c>
      <c r="G4029" s="30">
        <f t="shared" si="0"/>
        <v>4.3203371970495256E-3</v>
      </c>
      <c r="H4029" s="30">
        <f t="shared" si="1"/>
        <v>0.79253262543568137</v>
      </c>
      <c r="I4029" s="30">
        <f t="shared" si="2"/>
        <v>-20.746737456431863</v>
      </c>
    </row>
    <row r="4030" spans="1:9" ht="15.75" customHeight="1" x14ac:dyDescent="0.2">
      <c r="A4030" s="17">
        <f>od_matrix_directed_all_pairs_pe!A4019</f>
        <v>43956</v>
      </c>
      <c r="B4030" s="30" t="str">
        <f>od_matrix_directed_all_pairs_pe!B4019</f>
        <v>Locality24</v>
      </c>
      <c r="C4030" s="30" t="str">
        <f>od_matrix_directed_all_pairs_pe!C4019</f>
        <v>Locality26</v>
      </c>
      <c r="D4030" s="30">
        <f>SUMIFS(od_matrix_directed_all_pairs_pe!D:D, od_matrix_directed_all_pairs_pe!A:A, A4030, od_matrix_directed_all_pairs_pe!B:B, B4030, od_matrix_directed_all_pairs_pe!C:C, C4030)</f>
        <v>24</v>
      </c>
      <c r="E4030" s="30">
        <f t="array" ref="E4030">INDEX(total_subscribers_per_day!B:B, MATCH(A4030, total_subscribers_per_day!A:A, 0), 0)</f>
        <v>9490</v>
      </c>
      <c r="F4030" s="40">
        <f>SUMIFS(baseline_subscriber_movements!C:C, baseline_subscriber_movements!A:A, B4030, baseline_subscriber_movements!B:B, C4030)</f>
        <v>2.6313019682138701E-3</v>
      </c>
      <c r="G4030" s="30">
        <f t="shared" si="0"/>
        <v>2.5289778714436247E-3</v>
      </c>
      <c r="H4030" s="30">
        <f t="shared" si="1"/>
        <v>0.9611127502634359</v>
      </c>
      <c r="I4030" s="30">
        <f t="shared" si="2"/>
        <v>-3.88872497365641</v>
      </c>
    </row>
    <row r="4031" spans="1:9" ht="15.75" customHeight="1" x14ac:dyDescent="0.2">
      <c r="A4031" s="17">
        <f>od_matrix_directed_all_pairs_pe!A4020</f>
        <v>43956</v>
      </c>
      <c r="B4031" s="30" t="str">
        <f>od_matrix_directed_all_pairs_pe!B4020</f>
        <v>Locality24</v>
      </c>
      <c r="C4031" s="30" t="str">
        <f>od_matrix_directed_all_pairs_pe!C4020</f>
        <v>Locality27</v>
      </c>
      <c r="D4031" s="30">
        <f>SUMIFS(od_matrix_directed_all_pairs_pe!D:D, od_matrix_directed_all_pairs_pe!A:A, A4031, od_matrix_directed_all_pairs_pe!B:B, B4031, od_matrix_directed_all_pairs_pe!C:C, C4031)</f>
        <v>68</v>
      </c>
      <c r="E4031" s="30">
        <f t="array" ref="E4031">INDEX(total_subscribers_per_day!B:B, MATCH(A4031, total_subscribers_per_day!A:A, 0), 0)</f>
        <v>9490</v>
      </c>
      <c r="F4031" s="40">
        <f>SUMIFS(baseline_subscriber_movements!C:C, baseline_subscriber_movements!A:A, B4031, baseline_subscriber_movements!B:B, C4031)</f>
        <v>6.9502948609940999E-3</v>
      </c>
      <c r="G4031" s="30">
        <f t="shared" si="0"/>
        <v>7.1654373024236037E-3</v>
      </c>
      <c r="H4031" s="30">
        <f t="shared" si="1"/>
        <v>1.0309544336941601</v>
      </c>
      <c r="I4031" s="30">
        <f t="shared" si="2"/>
        <v>3.0954433694160066</v>
      </c>
    </row>
    <row r="4032" spans="1:9" ht="15.75" customHeight="1" x14ac:dyDescent="0.2">
      <c r="A4032" s="17">
        <f>od_matrix_directed_all_pairs_pe!A4021</f>
        <v>43956</v>
      </c>
      <c r="B4032" s="30" t="str">
        <f>od_matrix_directed_all_pairs_pe!B4021</f>
        <v>Locality24</v>
      </c>
      <c r="C4032" s="30" t="str">
        <f>od_matrix_directed_all_pairs_pe!C4021</f>
        <v>Locality28</v>
      </c>
      <c r="D4032" s="30">
        <f>SUMIFS(od_matrix_directed_all_pairs_pe!D:D, od_matrix_directed_all_pairs_pe!A:A, A4032, od_matrix_directed_all_pairs_pe!B:B, B4032, od_matrix_directed_all_pairs_pe!C:C, C4032)</f>
        <v>22</v>
      </c>
      <c r="E4032" s="30">
        <f t="array" ref="E4032">INDEX(total_subscribers_per_day!B:B, MATCH(A4032, total_subscribers_per_day!A:A, 0), 0)</f>
        <v>9490</v>
      </c>
      <c r="F4032" s="40">
        <f>SUMIFS(baseline_subscriber_movements!C:C, baseline_subscriber_movements!A:A, B4032, baseline_subscriber_movements!B:B, C4032)</f>
        <v>2.79034393596646E-3</v>
      </c>
      <c r="G4032" s="30">
        <f t="shared" si="0"/>
        <v>2.3182297154899895E-3</v>
      </c>
      <c r="H4032" s="30">
        <f t="shared" si="1"/>
        <v>0.83080429104416131</v>
      </c>
      <c r="I4032" s="30">
        <f t="shared" si="2"/>
        <v>-16.919570895583867</v>
      </c>
    </row>
    <row r="4033" spans="1:9" ht="15.75" customHeight="1" x14ac:dyDescent="0.2">
      <c r="A4033" s="17">
        <f>od_matrix_directed_all_pairs_pe!A4022</f>
        <v>43956</v>
      </c>
      <c r="B4033" s="30" t="str">
        <f>od_matrix_directed_all_pairs_pe!B4022</f>
        <v>Locality24</v>
      </c>
      <c r="C4033" s="30" t="str">
        <f>od_matrix_directed_all_pairs_pe!C4022</f>
        <v>Locality29</v>
      </c>
      <c r="D4033" s="30">
        <f>SUMIFS(od_matrix_directed_all_pairs_pe!D:D, od_matrix_directed_all_pairs_pe!A:A, A4033, od_matrix_directed_all_pairs_pe!B:B, B4033, od_matrix_directed_all_pairs_pe!C:C, C4033)</f>
        <v>64</v>
      </c>
      <c r="E4033" s="30">
        <f t="array" ref="E4033">INDEX(total_subscribers_per_day!B:B, MATCH(A4033, total_subscribers_per_day!A:A, 0), 0)</f>
        <v>9490</v>
      </c>
      <c r="F4033" s="40">
        <f>SUMIFS(baseline_subscriber_movements!C:C, baseline_subscriber_movements!A:A, B4033, baseline_subscriber_movements!B:B, C4033)</f>
        <v>7.6874473462510504E-3</v>
      </c>
      <c r="G4033" s="30">
        <f t="shared" si="0"/>
        <v>6.7439409905163334E-3</v>
      </c>
      <c r="H4033" s="30">
        <f t="shared" si="1"/>
        <v>0.87726662528689214</v>
      </c>
      <c r="I4033" s="30">
        <f t="shared" si="2"/>
        <v>-12.273337471310786</v>
      </c>
    </row>
    <row r="4034" spans="1:9" ht="15.75" customHeight="1" x14ac:dyDescent="0.2">
      <c r="A4034" s="17">
        <f>od_matrix_directed_all_pairs_pe!A4023</f>
        <v>43956</v>
      </c>
      <c r="B4034" s="30" t="str">
        <f>od_matrix_directed_all_pairs_pe!B4023</f>
        <v>Locality24</v>
      </c>
      <c r="C4034" s="30" t="str">
        <f>od_matrix_directed_all_pairs_pe!C4023</f>
        <v>Locality30</v>
      </c>
      <c r="D4034" s="30">
        <f>SUMIFS(od_matrix_directed_all_pairs_pe!D:D, od_matrix_directed_all_pairs_pe!A:A, A4034, od_matrix_directed_all_pairs_pe!B:B, B4034, od_matrix_directed_all_pairs_pe!C:C, C4034)</f>
        <v>50</v>
      </c>
      <c r="E4034" s="30">
        <f t="array" ref="E4034">INDEX(total_subscribers_per_day!B:B, MATCH(A4034, total_subscribers_per_day!A:A, 0), 0)</f>
        <v>9490</v>
      </c>
      <c r="F4034" s="40">
        <f>SUMIFS(baseline_subscriber_movements!C:C, baseline_subscriber_movements!A:A, B4034, baseline_subscriber_movements!B:B, C4034)</f>
        <v>6.6589155480393097E-3</v>
      </c>
      <c r="G4034" s="30">
        <f t="shared" si="0"/>
        <v>5.268703898840885E-3</v>
      </c>
      <c r="H4034" s="30">
        <f t="shared" si="1"/>
        <v>0.79122551725291568</v>
      </c>
      <c r="I4034" s="30">
        <f t="shared" si="2"/>
        <v>-20.877448274708431</v>
      </c>
    </row>
    <row r="4035" spans="1:9" ht="15.75" customHeight="1" x14ac:dyDescent="0.2">
      <c r="A4035" s="17">
        <f>od_matrix_directed_all_pairs_pe!A4024</f>
        <v>43956</v>
      </c>
      <c r="B4035" s="30" t="str">
        <f>od_matrix_directed_all_pairs_pe!B4024</f>
        <v>Locality24</v>
      </c>
      <c r="C4035" s="30" t="str">
        <f>od_matrix_directed_all_pairs_pe!C4024</f>
        <v>Locality31</v>
      </c>
      <c r="D4035" s="30">
        <f>SUMIFS(od_matrix_directed_all_pairs_pe!D:D, od_matrix_directed_all_pairs_pe!A:A, A4035, od_matrix_directed_all_pairs_pe!B:B, B4035, od_matrix_directed_all_pairs_pe!C:C, C4035)</f>
        <v>89</v>
      </c>
      <c r="E4035" s="30">
        <f t="array" ref="E4035">INDEX(total_subscribers_per_day!B:B, MATCH(A4035, total_subscribers_per_day!A:A, 0), 0)</f>
        <v>9490</v>
      </c>
      <c r="F4035" s="40">
        <f>SUMIFS(baseline_subscriber_movements!C:C, baseline_subscriber_movements!A:A, B4035, baseline_subscriber_movements!B:B, C4035)</f>
        <v>1.0437532946757999E-2</v>
      </c>
      <c r="G4035" s="30">
        <f t="shared" si="0"/>
        <v>9.3782929399367759E-3</v>
      </c>
      <c r="H4035" s="30">
        <f t="shared" si="1"/>
        <v>0.89851624783131978</v>
      </c>
      <c r="I4035" s="30">
        <f t="shared" si="2"/>
        <v>-10.148375216868022</v>
      </c>
    </row>
    <row r="4036" spans="1:9" ht="15.75" customHeight="1" x14ac:dyDescent="0.2">
      <c r="A4036" s="17">
        <f>od_matrix_directed_all_pairs_pe!A4025</f>
        <v>43956</v>
      </c>
      <c r="B4036" s="30" t="str">
        <f>od_matrix_directed_all_pairs_pe!B4025</f>
        <v>Locality24</v>
      </c>
      <c r="C4036" s="30" t="str">
        <f>od_matrix_directed_all_pairs_pe!C4025</f>
        <v>Locality32</v>
      </c>
      <c r="D4036" s="30">
        <f>SUMIFS(od_matrix_directed_all_pairs_pe!D:D, od_matrix_directed_all_pairs_pe!A:A, A4036, od_matrix_directed_all_pairs_pe!B:B, B4036, od_matrix_directed_all_pairs_pe!C:C, C4036)</f>
        <v>78</v>
      </c>
      <c r="E4036" s="30">
        <f t="array" ref="E4036">INDEX(total_subscribers_per_day!B:B, MATCH(A4036, total_subscribers_per_day!A:A, 0), 0)</f>
        <v>9490</v>
      </c>
      <c r="F4036" s="40">
        <f>SUMIFS(baseline_subscriber_movements!C:C, baseline_subscriber_movements!A:A, B4036, baseline_subscriber_movements!B:B, C4036)</f>
        <v>6.7241017020382397E-3</v>
      </c>
      <c r="G4036" s="30">
        <f t="shared" si="0"/>
        <v>8.21917808219178E-3</v>
      </c>
      <c r="H4036" s="30">
        <f t="shared" si="1"/>
        <v>1.2223458904109594</v>
      </c>
      <c r="I4036" s="30">
        <f t="shared" si="2"/>
        <v>22.234589041095944</v>
      </c>
    </row>
    <row r="4037" spans="1:9" ht="15.75" customHeight="1" x14ac:dyDescent="0.2">
      <c r="A4037" s="17">
        <f>od_matrix_directed_all_pairs_pe!A4026</f>
        <v>43956</v>
      </c>
      <c r="B4037" s="30" t="str">
        <f>od_matrix_directed_all_pairs_pe!B4026</f>
        <v>Locality24</v>
      </c>
      <c r="C4037" s="30" t="str">
        <f>od_matrix_directed_all_pairs_pe!C4026</f>
        <v>Locality33</v>
      </c>
      <c r="D4037" s="30">
        <f>SUMIFS(od_matrix_directed_all_pairs_pe!D:D, od_matrix_directed_all_pairs_pe!A:A, A4037, od_matrix_directed_all_pairs_pe!B:B, B4037, od_matrix_directed_all_pairs_pe!C:C, C4037)</f>
        <v>47</v>
      </c>
      <c r="E4037" s="30">
        <f t="array" ref="E4037">INDEX(total_subscribers_per_day!B:B, MATCH(A4037, total_subscribers_per_day!A:A, 0), 0)</f>
        <v>9490</v>
      </c>
      <c r="F4037" s="40">
        <f>SUMIFS(baseline_subscriber_movements!C:C, baseline_subscriber_movements!A:A, B4037, baseline_subscriber_movements!B:B, C4037)</f>
        <v>5.1595240602295396E-3</v>
      </c>
      <c r="G4037" s="30">
        <f t="shared" si="0"/>
        <v>4.9525816649104324E-3</v>
      </c>
      <c r="H4037" s="30">
        <f t="shared" si="1"/>
        <v>0.95989118513580485</v>
      </c>
      <c r="I4037" s="30">
        <f t="shared" si="2"/>
        <v>-4.0108814864195157</v>
      </c>
    </row>
    <row r="4038" spans="1:9" ht="15.75" customHeight="1" x14ac:dyDescent="0.2">
      <c r="A4038" s="17">
        <f>od_matrix_directed_all_pairs_pe!A4027</f>
        <v>43956</v>
      </c>
      <c r="B4038" s="30" t="str">
        <f>od_matrix_directed_all_pairs_pe!B4027</f>
        <v>Locality24</v>
      </c>
      <c r="C4038" s="30" t="str">
        <f>od_matrix_directed_all_pairs_pe!C4027</f>
        <v>Locality34</v>
      </c>
      <c r="D4038" s="30">
        <f>SUMIFS(od_matrix_directed_all_pairs_pe!D:D, od_matrix_directed_all_pairs_pe!A:A, A4038, od_matrix_directed_all_pairs_pe!B:B, B4038, od_matrix_directed_all_pairs_pe!C:C, C4038)</f>
        <v>24</v>
      </c>
      <c r="E4038" s="30">
        <f t="array" ref="E4038">INDEX(total_subscribers_per_day!B:B, MATCH(A4038, total_subscribers_per_day!A:A, 0), 0)</f>
        <v>9490</v>
      </c>
      <c r="F4038" s="40">
        <f>SUMIFS(baseline_subscriber_movements!C:C, baseline_subscriber_movements!A:A, B4038, baseline_subscriber_movements!B:B, C4038)</f>
        <v>2.8382213812677302E-3</v>
      </c>
      <c r="G4038" s="30">
        <f t="shared" si="0"/>
        <v>2.5289778714436247E-3</v>
      </c>
      <c r="H4038" s="30">
        <f t="shared" si="1"/>
        <v>0.89104320337197318</v>
      </c>
      <c r="I4038" s="30">
        <f t="shared" si="2"/>
        <v>-10.895679662802682</v>
      </c>
    </row>
    <row r="4039" spans="1:9" ht="15.75" customHeight="1" x14ac:dyDescent="0.2">
      <c r="A4039" s="17">
        <f>od_matrix_directed_all_pairs_pe!A4028</f>
        <v>43956</v>
      </c>
      <c r="B4039" s="30" t="str">
        <f>od_matrix_directed_all_pairs_pe!B4028</f>
        <v>Locality24</v>
      </c>
      <c r="C4039" s="30" t="str">
        <f>od_matrix_directed_all_pairs_pe!C4028</f>
        <v>Locality35</v>
      </c>
      <c r="D4039" s="30">
        <f>SUMIFS(od_matrix_directed_all_pairs_pe!D:D, od_matrix_directed_all_pairs_pe!A:A, A4039, od_matrix_directed_all_pairs_pe!B:B, B4039, od_matrix_directed_all_pairs_pe!C:C, C4039)</f>
        <v>16</v>
      </c>
      <c r="E4039" s="30">
        <f t="array" ref="E4039">INDEX(total_subscribers_per_day!B:B, MATCH(A4039, total_subscribers_per_day!A:A, 0), 0)</f>
        <v>9490</v>
      </c>
      <c r="F4039" s="40">
        <f>SUMIFS(baseline_subscriber_movements!C:C, baseline_subscriber_movements!A:A, B4039, baseline_subscriber_movements!B:B, C4039)</f>
        <v>1.6856309209475899E-3</v>
      </c>
      <c r="G4039" s="30">
        <f t="shared" si="0"/>
        <v>1.6859852476290833E-3</v>
      </c>
      <c r="H4039" s="30">
        <f t="shared" si="1"/>
        <v>1.000210204189476</v>
      </c>
      <c r="I4039" s="30">
        <f t="shared" si="2"/>
        <v>2.1020418947603758E-2</v>
      </c>
    </row>
    <row r="4040" spans="1:9" ht="15.75" customHeight="1" x14ac:dyDescent="0.2">
      <c r="A4040" s="17">
        <f>od_matrix_directed_all_pairs_pe!A4029</f>
        <v>43956</v>
      </c>
      <c r="B4040" s="30" t="str">
        <f>od_matrix_directed_all_pairs_pe!B4029</f>
        <v>Locality25</v>
      </c>
      <c r="C4040" s="30" t="str">
        <f>od_matrix_directed_all_pairs_pe!C4029</f>
        <v>Locality01</v>
      </c>
      <c r="D4040" s="30">
        <f>SUMIFS(od_matrix_directed_all_pairs_pe!D:D, od_matrix_directed_all_pairs_pe!A:A, A4040, od_matrix_directed_all_pairs_pe!B:B, B4040, od_matrix_directed_all_pairs_pe!C:C, C4040)</f>
        <v>84</v>
      </c>
      <c r="E4040" s="30">
        <f t="array" ref="E4040">INDEX(total_subscribers_per_day!B:B, MATCH(A4040, total_subscribers_per_day!A:A, 0), 0)</f>
        <v>9490</v>
      </c>
      <c r="F4040" s="40">
        <f>SUMIFS(baseline_subscriber_movements!C:C, baseline_subscriber_movements!A:A, B4040, baseline_subscriber_movements!B:B, C4040)</f>
        <v>6.9760067646126196E-3</v>
      </c>
      <c r="G4040" s="30">
        <f t="shared" si="0"/>
        <v>8.8514225500526868E-3</v>
      </c>
      <c r="H4040" s="30">
        <f t="shared" si="1"/>
        <v>1.2688380113037647</v>
      </c>
      <c r="I4040" s="30">
        <f t="shared" si="2"/>
        <v>26.883801130376472</v>
      </c>
    </row>
    <row r="4041" spans="1:9" ht="15.75" customHeight="1" x14ac:dyDescent="0.2">
      <c r="A4041" s="17">
        <f>od_matrix_directed_all_pairs_pe!A4030</f>
        <v>43956</v>
      </c>
      <c r="B4041" s="30" t="str">
        <f>od_matrix_directed_all_pairs_pe!B4030</f>
        <v>Locality25</v>
      </c>
      <c r="C4041" s="30" t="str">
        <f>od_matrix_directed_all_pairs_pe!C4030</f>
        <v>Locality02</v>
      </c>
      <c r="D4041" s="30">
        <f>SUMIFS(od_matrix_directed_all_pairs_pe!D:D, od_matrix_directed_all_pairs_pe!A:A, A4041, od_matrix_directed_all_pairs_pe!B:B, B4041, od_matrix_directed_all_pairs_pe!C:C, C4041)</f>
        <v>19</v>
      </c>
      <c r="E4041" s="30">
        <f t="array" ref="E4041">INDEX(total_subscribers_per_day!B:B, MATCH(A4041, total_subscribers_per_day!A:A, 0), 0)</f>
        <v>9490</v>
      </c>
      <c r="F4041" s="40">
        <f>SUMIFS(baseline_subscriber_movements!C:C, baseline_subscriber_movements!A:A, B4041, baseline_subscriber_movements!B:B, C4041)</f>
        <v>2.00316288877174E-3</v>
      </c>
      <c r="G4041" s="30">
        <f t="shared" si="0"/>
        <v>2.0021074815595365E-3</v>
      </c>
      <c r="H4041" s="30">
        <f t="shared" si="1"/>
        <v>0.99947312961011847</v>
      </c>
      <c r="I4041" s="30">
        <f t="shared" si="2"/>
        <v>-5.2687038988152857E-2</v>
      </c>
    </row>
    <row r="4042" spans="1:9" ht="15.75" customHeight="1" x14ac:dyDescent="0.2">
      <c r="A4042" s="17">
        <f>od_matrix_directed_all_pairs_pe!A4031</f>
        <v>43956</v>
      </c>
      <c r="B4042" s="30" t="str">
        <f>od_matrix_directed_all_pairs_pe!B4031</f>
        <v>Locality25</v>
      </c>
      <c r="C4042" s="30" t="str">
        <f>od_matrix_directed_all_pairs_pe!C4031</f>
        <v>Locality03</v>
      </c>
      <c r="D4042" s="30">
        <f>SUMIFS(od_matrix_directed_all_pairs_pe!D:D, od_matrix_directed_all_pairs_pe!A:A, A4042, od_matrix_directed_all_pairs_pe!B:B, B4042, od_matrix_directed_all_pairs_pe!C:C, C4042)</f>
        <v>21</v>
      </c>
      <c r="E4042" s="30">
        <f t="array" ref="E4042">INDEX(total_subscribers_per_day!B:B, MATCH(A4042, total_subscribers_per_day!A:A, 0), 0)</f>
        <v>9490</v>
      </c>
      <c r="F4042" s="40">
        <f>SUMIFS(baseline_subscriber_movements!C:C, baseline_subscriber_movements!A:A, B4042, baseline_subscriber_movements!B:B, C4042)</f>
        <v>1.8945374381016699E-3</v>
      </c>
      <c r="G4042" s="30">
        <f t="shared" si="0"/>
        <v>2.2128556375131717E-3</v>
      </c>
      <c r="H4042" s="30">
        <f t="shared" si="1"/>
        <v>1.1680189543947241</v>
      </c>
      <c r="I4042" s="30">
        <f t="shared" si="2"/>
        <v>16.801895439472414</v>
      </c>
    </row>
    <row r="4043" spans="1:9" ht="15.75" customHeight="1" x14ac:dyDescent="0.2">
      <c r="A4043" s="17">
        <f>od_matrix_directed_all_pairs_pe!A4032</f>
        <v>43956</v>
      </c>
      <c r="B4043" s="30" t="str">
        <f>od_matrix_directed_all_pairs_pe!B4032</f>
        <v>Locality25</v>
      </c>
      <c r="C4043" s="30" t="str">
        <f>od_matrix_directed_all_pairs_pe!C4032</f>
        <v>Locality04</v>
      </c>
      <c r="D4043" s="30">
        <f>SUMIFS(od_matrix_directed_all_pairs_pe!D:D, od_matrix_directed_all_pairs_pe!A:A, A4043, od_matrix_directed_all_pairs_pe!B:B, B4043, od_matrix_directed_all_pairs_pe!C:C, C4043)</f>
        <v>59</v>
      </c>
      <c r="E4043" s="30">
        <f t="array" ref="E4043">INDEX(total_subscribers_per_day!B:B, MATCH(A4043, total_subscribers_per_day!A:A, 0), 0)</f>
        <v>9490</v>
      </c>
      <c r="F4043" s="40">
        <f>SUMIFS(baseline_subscriber_movements!C:C, baseline_subscriber_movements!A:A, B4043, baseline_subscriber_movements!B:B, C4043)</f>
        <v>6.6308809598989498E-3</v>
      </c>
      <c r="G4043" s="30">
        <f t="shared" si="0"/>
        <v>6.2170706006322443E-3</v>
      </c>
      <c r="H4043" s="30">
        <f t="shared" si="1"/>
        <v>0.93759345677154005</v>
      </c>
      <c r="I4043" s="30">
        <f t="shared" si="2"/>
        <v>-6.2406543228459954</v>
      </c>
    </row>
    <row r="4044" spans="1:9" ht="15.75" customHeight="1" x14ac:dyDescent="0.2">
      <c r="A4044" s="17">
        <f>od_matrix_directed_all_pairs_pe!A4033</f>
        <v>43956</v>
      </c>
      <c r="B4044" s="30" t="str">
        <f>od_matrix_directed_all_pairs_pe!B4033</f>
        <v>Locality25</v>
      </c>
      <c r="C4044" s="30" t="str">
        <f>od_matrix_directed_all_pairs_pe!C4033</f>
        <v>Locality05</v>
      </c>
      <c r="D4044" s="30">
        <f>SUMIFS(od_matrix_directed_all_pairs_pe!D:D, od_matrix_directed_all_pairs_pe!A:A, A4044, od_matrix_directed_all_pairs_pe!B:B, B4044, od_matrix_directed_all_pairs_pe!C:C, C4044)</f>
        <v>20</v>
      </c>
      <c r="E4044" s="30">
        <f t="array" ref="E4044">INDEX(total_subscribers_per_day!B:B, MATCH(A4044, total_subscribers_per_day!A:A, 0), 0)</f>
        <v>9490</v>
      </c>
      <c r="F4044" s="40">
        <f>SUMIFS(baseline_subscriber_movements!C:C, baseline_subscriber_movements!A:A, B4044, baseline_subscriber_movements!B:B, C4044)</f>
        <v>1.95074761079302E-3</v>
      </c>
      <c r="G4044" s="30">
        <f t="shared" si="0"/>
        <v>2.1074815595363539E-3</v>
      </c>
      <c r="H4044" s="30">
        <f t="shared" si="1"/>
        <v>1.0803455802668487</v>
      </c>
      <c r="I4044" s="30">
        <f t="shared" si="2"/>
        <v>8.0345580266848682</v>
      </c>
    </row>
    <row r="4045" spans="1:9" ht="15.75" customHeight="1" x14ac:dyDescent="0.2">
      <c r="A4045" s="17">
        <f>od_matrix_directed_all_pairs_pe!A4034</f>
        <v>43956</v>
      </c>
      <c r="B4045" s="30" t="str">
        <f>od_matrix_directed_all_pairs_pe!B4034</f>
        <v>Locality25</v>
      </c>
      <c r="C4045" s="30" t="str">
        <f>od_matrix_directed_all_pairs_pe!C4034</f>
        <v>Locality06</v>
      </c>
      <c r="D4045" s="30">
        <f>SUMIFS(od_matrix_directed_all_pairs_pe!D:D, od_matrix_directed_all_pairs_pe!A:A, A4045, od_matrix_directed_all_pairs_pe!B:B, B4045, od_matrix_directed_all_pairs_pe!C:C, C4045)</f>
        <v>37</v>
      </c>
      <c r="E4045" s="30">
        <f t="array" ref="E4045">INDEX(total_subscribers_per_day!B:B, MATCH(A4045, total_subscribers_per_day!A:A, 0), 0)</f>
        <v>9490</v>
      </c>
      <c r="F4045" s="40">
        <f>SUMIFS(baseline_subscriber_movements!C:C, baseline_subscriber_movements!A:A, B4045, baseline_subscriber_movements!B:B, C4045)</f>
        <v>3.5846072746441699E-3</v>
      </c>
      <c r="G4045" s="30">
        <f t="shared" si="0"/>
        <v>3.8988408851422548E-3</v>
      </c>
      <c r="H4045" s="30">
        <f t="shared" si="1"/>
        <v>1.0876619351639512</v>
      </c>
      <c r="I4045" s="30">
        <f t="shared" si="2"/>
        <v>8.7661935163951163</v>
      </c>
    </row>
    <row r="4046" spans="1:9" ht="15.75" customHeight="1" x14ac:dyDescent="0.2">
      <c r="A4046" s="17">
        <f>od_matrix_directed_all_pairs_pe!A4035</f>
        <v>43956</v>
      </c>
      <c r="B4046" s="30" t="str">
        <f>od_matrix_directed_all_pairs_pe!B4035</f>
        <v>Locality25</v>
      </c>
      <c r="C4046" s="30" t="str">
        <f>od_matrix_directed_all_pairs_pe!C4035</f>
        <v>Locality07</v>
      </c>
      <c r="D4046" s="30">
        <f>SUMIFS(od_matrix_directed_all_pairs_pe!D:D, od_matrix_directed_all_pairs_pe!A:A, A4046, od_matrix_directed_all_pairs_pe!B:B, B4046, od_matrix_directed_all_pairs_pe!C:C, C4046)</f>
        <v>42</v>
      </c>
      <c r="E4046" s="30">
        <f t="array" ref="E4046">INDEX(total_subscribers_per_day!B:B, MATCH(A4046, total_subscribers_per_day!A:A, 0), 0)</f>
        <v>9490</v>
      </c>
      <c r="F4046" s="40">
        <f>SUMIFS(baseline_subscriber_movements!C:C, baseline_subscriber_movements!A:A, B4046, baseline_subscriber_movements!B:B, C4046)</f>
        <v>5.1405791019722997E-3</v>
      </c>
      <c r="G4046" s="30">
        <f t="shared" si="0"/>
        <v>4.4257112750263434E-3</v>
      </c>
      <c r="H4046" s="30">
        <f t="shared" si="1"/>
        <v>0.86093632395002329</v>
      </c>
      <c r="I4046" s="30">
        <f t="shared" si="2"/>
        <v>-13.906367604997671</v>
      </c>
    </row>
    <row r="4047" spans="1:9" ht="15.75" customHeight="1" x14ac:dyDescent="0.2">
      <c r="A4047" s="17">
        <f>od_matrix_directed_all_pairs_pe!A4036</f>
        <v>43956</v>
      </c>
      <c r="B4047" s="30" t="str">
        <f>od_matrix_directed_all_pairs_pe!B4036</f>
        <v>Locality25</v>
      </c>
      <c r="C4047" s="30" t="str">
        <f>od_matrix_directed_all_pairs_pe!C4036</f>
        <v>Locality08</v>
      </c>
      <c r="D4047" s="30">
        <f>SUMIFS(od_matrix_directed_all_pairs_pe!D:D, od_matrix_directed_all_pairs_pe!A:A, A4047, od_matrix_directed_all_pairs_pe!B:B, B4047, od_matrix_directed_all_pairs_pe!C:C, C4047)</f>
        <v>38</v>
      </c>
      <c r="E4047" s="30">
        <f t="array" ref="E4047">INDEX(total_subscribers_per_day!B:B, MATCH(A4047, total_subscribers_per_day!A:A, 0), 0)</f>
        <v>9490</v>
      </c>
      <c r="F4047" s="40">
        <f>SUMIFS(baseline_subscriber_movements!C:C, baseline_subscriber_movements!A:A, B4047, baseline_subscriber_movements!B:B, C4047)</f>
        <v>5.1540969811717597E-3</v>
      </c>
      <c r="G4047" s="30">
        <f t="shared" si="0"/>
        <v>4.0042149631190731E-3</v>
      </c>
      <c r="H4047" s="30">
        <f t="shared" si="1"/>
        <v>0.77689942151781821</v>
      </c>
      <c r="I4047" s="30">
        <f t="shared" si="2"/>
        <v>-22.310057848218179</v>
      </c>
    </row>
    <row r="4048" spans="1:9" ht="15.75" customHeight="1" x14ac:dyDescent="0.2">
      <c r="A4048" s="17">
        <f>od_matrix_directed_all_pairs_pe!A4037</f>
        <v>43956</v>
      </c>
      <c r="B4048" s="30" t="str">
        <f>od_matrix_directed_all_pairs_pe!B4037</f>
        <v>Locality25</v>
      </c>
      <c r="C4048" s="30" t="str">
        <f>od_matrix_directed_all_pairs_pe!C4037</f>
        <v>Locality09</v>
      </c>
      <c r="D4048" s="30">
        <f>SUMIFS(od_matrix_directed_all_pairs_pe!D:D, od_matrix_directed_all_pairs_pe!A:A, A4048, od_matrix_directed_all_pairs_pe!B:B, B4048, od_matrix_directed_all_pairs_pe!C:C, C4048)</f>
        <v>17</v>
      </c>
      <c r="E4048" s="30">
        <f t="array" ref="E4048">INDEX(total_subscribers_per_day!B:B, MATCH(A4048, total_subscribers_per_day!A:A, 0), 0)</f>
        <v>9490</v>
      </c>
      <c r="F4048" s="40">
        <f>SUMIFS(baseline_subscriber_movements!C:C, baseline_subscriber_movements!A:A, B4048, baseline_subscriber_movements!B:B, C4048)</f>
        <v>2.1105951878429702E-3</v>
      </c>
      <c r="G4048" s="30">
        <f t="shared" si="0"/>
        <v>1.7913593256059009E-3</v>
      </c>
      <c r="H4048" s="30">
        <f t="shared" si="1"/>
        <v>0.84874604847207646</v>
      </c>
      <c r="I4048" s="30">
        <f t="shared" si="2"/>
        <v>-15.125395152792354</v>
      </c>
    </row>
    <row r="4049" spans="1:9" ht="15.75" customHeight="1" x14ac:dyDescent="0.2">
      <c r="A4049" s="17">
        <f>od_matrix_directed_all_pairs_pe!A4038</f>
        <v>43956</v>
      </c>
      <c r="B4049" s="30" t="str">
        <f>od_matrix_directed_all_pairs_pe!B4038</f>
        <v>Locality25</v>
      </c>
      <c r="C4049" s="30" t="str">
        <f>od_matrix_directed_all_pairs_pe!C4038</f>
        <v>Locality10</v>
      </c>
      <c r="D4049" s="30">
        <f>SUMIFS(od_matrix_directed_all_pairs_pe!D:D, od_matrix_directed_all_pairs_pe!A:A, A4049, od_matrix_directed_all_pairs_pe!B:B, B4049, od_matrix_directed_all_pairs_pe!C:C, C4049)</f>
        <v>57</v>
      </c>
      <c r="E4049" s="30">
        <f t="array" ref="E4049">INDEX(total_subscribers_per_day!B:B, MATCH(A4049, total_subscribers_per_day!A:A, 0), 0)</f>
        <v>9490</v>
      </c>
      <c r="F4049" s="40">
        <f>SUMIFS(baseline_subscriber_movements!C:C, baseline_subscriber_movements!A:A, B4049, baseline_subscriber_movements!B:B, C4049)</f>
        <v>5.06062203479177E-3</v>
      </c>
      <c r="G4049" s="30">
        <f t="shared" si="0"/>
        <v>6.0063224446786087E-3</v>
      </c>
      <c r="H4049" s="30">
        <f t="shared" si="1"/>
        <v>1.1868743414120142</v>
      </c>
      <c r="I4049" s="30">
        <f t="shared" si="2"/>
        <v>18.687434141201422</v>
      </c>
    </row>
    <row r="4050" spans="1:9" ht="15.75" customHeight="1" x14ac:dyDescent="0.2">
      <c r="A4050" s="17">
        <f>od_matrix_directed_all_pairs_pe!A4039</f>
        <v>43956</v>
      </c>
      <c r="B4050" s="30" t="str">
        <f>od_matrix_directed_all_pairs_pe!B4039</f>
        <v>Locality25</v>
      </c>
      <c r="C4050" s="30" t="str">
        <f>od_matrix_directed_all_pairs_pe!C4039</f>
        <v>Locality11</v>
      </c>
      <c r="D4050" s="30">
        <f>SUMIFS(od_matrix_directed_all_pairs_pe!D:D, od_matrix_directed_all_pairs_pe!A:A, A4050, od_matrix_directed_all_pairs_pe!B:B, B4050, od_matrix_directed_all_pairs_pe!C:C, C4050)</f>
        <v>55</v>
      </c>
      <c r="E4050" s="30">
        <f t="array" ref="E4050">INDEX(total_subscribers_per_day!B:B, MATCH(A4050, total_subscribers_per_day!A:A, 0), 0)</f>
        <v>9490</v>
      </c>
      <c r="F4050" s="40">
        <f>SUMIFS(baseline_subscriber_movements!C:C, baseline_subscriber_movements!A:A, B4050, baseline_subscriber_movements!B:B, C4050)</f>
        <v>5.2776018577158504E-3</v>
      </c>
      <c r="G4050" s="30">
        <f t="shared" si="0"/>
        <v>5.795574288724974E-3</v>
      </c>
      <c r="H4050" s="30">
        <f t="shared" si="1"/>
        <v>1.0981454162276088</v>
      </c>
      <c r="I4050" s="30">
        <f t="shared" si="2"/>
        <v>9.8145416227608742</v>
      </c>
    </row>
    <row r="4051" spans="1:9" ht="15.75" customHeight="1" x14ac:dyDescent="0.2">
      <c r="A4051" s="17">
        <f>od_matrix_directed_all_pairs_pe!A4040</f>
        <v>43956</v>
      </c>
      <c r="B4051" s="30" t="str">
        <f>od_matrix_directed_all_pairs_pe!B4040</f>
        <v>Locality25</v>
      </c>
      <c r="C4051" s="30" t="str">
        <f>od_matrix_directed_all_pairs_pe!C4040</f>
        <v>Locality12</v>
      </c>
      <c r="D4051" s="30">
        <f>SUMIFS(od_matrix_directed_all_pairs_pe!D:D, od_matrix_directed_all_pairs_pe!A:A, A4051, od_matrix_directed_all_pairs_pe!B:B, B4051, od_matrix_directed_all_pairs_pe!C:C, C4051)</f>
        <v>30</v>
      </c>
      <c r="E4051" s="30">
        <f t="array" ref="E4051">INDEX(total_subscribers_per_day!B:B, MATCH(A4051, total_subscribers_per_day!A:A, 0), 0)</f>
        <v>9490</v>
      </c>
      <c r="F4051" s="40">
        <f>SUMIFS(baseline_subscriber_movements!C:C, baseline_subscriber_movements!A:A, B4051, baseline_subscriber_movements!B:B, C4051)</f>
        <v>3.5643149177062498E-3</v>
      </c>
      <c r="G4051" s="30">
        <f t="shared" si="0"/>
        <v>3.1612223393045311E-3</v>
      </c>
      <c r="H4051" s="30">
        <f t="shared" si="1"/>
        <v>0.88690882043017638</v>
      </c>
      <c r="I4051" s="30">
        <f t="shared" si="2"/>
        <v>-11.309117956982362</v>
      </c>
    </row>
    <row r="4052" spans="1:9" ht="15.75" customHeight="1" x14ac:dyDescent="0.2">
      <c r="A4052" s="17">
        <f>od_matrix_directed_all_pairs_pe!A4041</f>
        <v>43956</v>
      </c>
      <c r="B4052" s="30" t="str">
        <f>od_matrix_directed_all_pairs_pe!B4041</f>
        <v>Locality25</v>
      </c>
      <c r="C4052" s="30" t="str">
        <f>od_matrix_directed_all_pairs_pe!C4041</f>
        <v>Locality13</v>
      </c>
      <c r="D4052" s="30">
        <f>SUMIFS(od_matrix_directed_all_pairs_pe!D:D, od_matrix_directed_all_pairs_pe!A:A, A4052, od_matrix_directed_all_pairs_pe!B:B, B4052, od_matrix_directed_all_pairs_pe!C:C, C4052)</f>
        <v>20</v>
      </c>
      <c r="E4052" s="30">
        <f t="array" ref="E4052">INDEX(total_subscribers_per_day!B:B, MATCH(A4052, total_subscribers_per_day!A:A, 0), 0)</f>
        <v>9490</v>
      </c>
      <c r="F4052" s="40">
        <f>SUMIFS(baseline_subscriber_movements!C:C, baseline_subscriber_movements!A:A, B4052, baseline_subscriber_movements!B:B, C4052)</f>
        <v>2.2044929666176702E-3</v>
      </c>
      <c r="G4052" s="30">
        <f t="shared" si="0"/>
        <v>2.1074815595363539E-3</v>
      </c>
      <c r="H4052" s="30">
        <f t="shared" si="1"/>
        <v>0.95599377791158946</v>
      </c>
      <c r="I4052" s="30">
        <f t="shared" si="2"/>
        <v>-4.400622208841054</v>
      </c>
    </row>
    <row r="4053" spans="1:9" ht="15.75" customHeight="1" x14ac:dyDescent="0.2">
      <c r="A4053" s="17">
        <f>od_matrix_directed_all_pairs_pe!A4042</f>
        <v>43956</v>
      </c>
      <c r="B4053" s="30" t="str">
        <f>od_matrix_directed_all_pairs_pe!B4042</f>
        <v>Locality25</v>
      </c>
      <c r="C4053" s="30" t="str">
        <f>od_matrix_directed_all_pairs_pe!C4042</f>
        <v>Locality14</v>
      </c>
      <c r="D4053" s="30">
        <f>SUMIFS(od_matrix_directed_all_pairs_pe!D:D, od_matrix_directed_all_pairs_pe!A:A, A4053, od_matrix_directed_all_pairs_pe!B:B, B4053, od_matrix_directed_all_pairs_pe!C:C, C4053)</f>
        <v>40</v>
      </c>
      <c r="E4053" s="30">
        <f t="array" ref="E4053">INDEX(total_subscribers_per_day!B:B, MATCH(A4053, total_subscribers_per_day!A:A, 0), 0)</f>
        <v>9490</v>
      </c>
      <c r="F4053" s="40">
        <f>SUMIFS(baseline_subscriber_movements!C:C, baseline_subscriber_movements!A:A, B4053, baseline_subscriber_movements!B:B, C4053)</f>
        <v>3.57894736842105E-3</v>
      </c>
      <c r="G4053" s="30">
        <f t="shared" si="0"/>
        <v>4.2149631190727078E-3</v>
      </c>
      <c r="H4053" s="30">
        <f t="shared" si="1"/>
        <v>1.1777102832703163</v>
      </c>
      <c r="I4053" s="30">
        <f t="shared" si="2"/>
        <v>17.771028327031637</v>
      </c>
    </row>
    <row r="4054" spans="1:9" ht="15.75" customHeight="1" x14ac:dyDescent="0.2">
      <c r="A4054" s="17">
        <f>od_matrix_directed_all_pairs_pe!A4043</f>
        <v>43956</v>
      </c>
      <c r="B4054" s="30" t="str">
        <f>od_matrix_directed_all_pairs_pe!B4043</f>
        <v>Locality25</v>
      </c>
      <c r="C4054" s="30" t="str">
        <f>od_matrix_directed_all_pairs_pe!C4043</f>
        <v>Locality15</v>
      </c>
      <c r="D4054" s="30">
        <f>SUMIFS(od_matrix_directed_all_pairs_pe!D:D, od_matrix_directed_all_pairs_pe!A:A, A4054, od_matrix_directed_all_pairs_pe!B:B, B4054, od_matrix_directed_all_pairs_pe!C:C, C4054)</f>
        <v>62</v>
      </c>
      <c r="E4054" s="30">
        <f t="array" ref="E4054">INDEX(total_subscribers_per_day!B:B, MATCH(A4054, total_subscribers_per_day!A:A, 0), 0)</f>
        <v>9490</v>
      </c>
      <c r="F4054" s="40">
        <f>SUMIFS(baseline_subscriber_movements!C:C, baseline_subscriber_movements!A:A, B4054, baseline_subscriber_movements!B:B, C4054)</f>
        <v>5.0664977834072198E-3</v>
      </c>
      <c r="G4054" s="30">
        <f t="shared" si="0"/>
        <v>6.5331928345626978E-3</v>
      </c>
      <c r="H4054" s="30">
        <f t="shared" si="1"/>
        <v>1.2894889357218124</v>
      </c>
      <c r="I4054" s="30">
        <f t="shared" si="2"/>
        <v>28.948893572181245</v>
      </c>
    </row>
    <row r="4055" spans="1:9" ht="15.75" customHeight="1" x14ac:dyDescent="0.2">
      <c r="A4055" s="17">
        <f>od_matrix_directed_all_pairs_pe!A4044</f>
        <v>43956</v>
      </c>
      <c r="B4055" s="30" t="str">
        <f>od_matrix_directed_all_pairs_pe!B4044</f>
        <v>Locality25</v>
      </c>
      <c r="C4055" s="30" t="str">
        <f>od_matrix_directed_all_pairs_pe!C4044</f>
        <v>Locality16</v>
      </c>
      <c r="D4055" s="30">
        <f>SUMIFS(od_matrix_directed_all_pairs_pe!D:D, od_matrix_directed_all_pairs_pe!A:A, A4055, od_matrix_directed_all_pairs_pe!B:B, B4055, od_matrix_directed_all_pairs_pe!C:C, C4055)</f>
        <v>64</v>
      </c>
      <c r="E4055" s="30">
        <f t="array" ref="E4055">INDEX(total_subscribers_per_day!B:B, MATCH(A4055, total_subscribers_per_day!A:A, 0), 0)</f>
        <v>9490</v>
      </c>
      <c r="F4055" s="40">
        <f>SUMIFS(baseline_subscriber_movements!C:C, baseline_subscriber_movements!A:A, B4055, baseline_subscriber_movements!B:B, C4055)</f>
        <v>5.5689818220027304E-3</v>
      </c>
      <c r="G4055" s="30">
        <f t="shared" si="0"/>
        <v>6.7439409905163334E-3</v>
      </c>
      <c r="H4055" s="30">
        <f t="shared" si="1"/>
        <v>1.2109827623913956</v>
      </c>
      <c r="I4055" s="30">
        <f t="shared" si="2"/>
        <v>21.098276239139558</v>
      </c>
    </row>
    <row r="4056" spans="1:9" ht="15.75" customHeight="1" x14ac:dyDescent="0.2">
      <c r="A4056" s="17">
        <f>od_matrix_directed_all_pairs_pe!A4045</f>
        <v>43956</v>
      </c>
      <c r="B4056" s="30" t="str">
        <f>od_matrix_directed_all_pairs_pe!B4045</f>
        <v>Locality25</v>
      </c>
      <c r="C4056" s="30" t="str">
        <f>od_matrix_directed_all_pairs_pe!C4045</f>
        <v>Locality17</v>
      </c>
      <c r="D4056" s="30">
        <f>SUMIFS(od_matrix_directed_all_pairs_pe!D:D, od_matrix_directed_all_pairs_pe!A:A, A4056, od_matrix_directed_all_pairs_pe!B:B, B4056, od_matrix_directed_all_pairs_pe!C:C, C4056)</f>
        <v>39</v>
      </c>
      <c r="E4056" s="30">
        <f t="array" ref="E4056">INDEX(total_subscribers_per_day!B:B, MATCH(A4056, total_subscribers_per_day!A:A, 0), 0)</f>
        <v>9490</v>
      </c>
      <c r="F4056" s="40">
        <f>SUMIFS(baseline_subscriber_movements!C:C, baseline_subscriber_movements!A:A, B4056, baseline_subscriber_movements!B:B, C4056)</f>
        <v>3.4736842105263098E-3</v>
      </c>
      <c r="G4056" s="30">
        <f t="shared" si="0"/>
        <v>4.10958904109589E-3</v>
      </c>
      <c r="H4056" s="30">
        <f t="shared" si="1"/>
        <v>1.183063511830637</v>
      </c>
      <c r="I4056" s="30">
        <f t="shared" si="2"/>
        <v>18.306351183063697</v>
      </c>
    </row>
    <row r="4057" spans="1:9" ht="15.75" customHeight="1" x14ac:dyDescent="0.2">
      <c r="A4057" s="17">
        <f>od_matrix_directed_all_pairs_pe!A4046</f>
        <v>43956</v>
      </c>
      <c r="B4057" s="30" t="str">
        <f>od_matrix_directed_all_pairs_pe!B4046</f>
        <v>Locality25</v>
      </c>
      <c r="C4057" s="30" t="str">
        <f>od_matrix_directed_all_pairs_pe!C4046</f>
        <v>Locality18</v>
      </c>
      <c r="D4057" s="30">
        <f>SUMIFS(od_matrix_directed_all_pairs_pe!D:D, od_matrix_directed_all_pairs_pe!A:A, A4057, od_matrix_directed_all_pairs_pe!B:B, B4057, od_matrix_directed_all_pairs_pe!C:C, C4057)</f>
        <v>61</v>
      </c>
      <c r="E4057" s="30">
        <f t="array" ref="E4057">INDEX(total_subscribers_per_day!B:B, MATCH(A4057, total_subscribers_per_day!A:A, 0), 0)</f>
        <v>9490</v>
      </c>
      <c r="F4057" s="40">
        <f>SUMIFS(baseline_subscriber_movements!C:C, baseline_subscriber_movements!A:A, B4057, baseline_subscriber_movements!B:B, C4057)</f>
        <v>5.3622121753758804E-3</v>
      </c>
      <c r="G4057" s="30">
        <f t="shared" si="0"/>
        <v>6.42781875658588E-3</v>
      </c>
      <c r="H4057" s="30">
        <f t="shared" si="1"/>
        <v>1.1987251802723198</v>
      </c>
      <c r="I4057" s="30">
        <f t="shared" si="2"/>
        <v>19.872518027231976</v>
      </c>
    </row>
    <row r="4058" spans="1:9" ht="15.75" customHeight="1" x14ac:dyDescent="0.2">
      <c r="A4058" s="17">
        <f>od_matrix_directed_all_pairs_pe!A4047</f>
        <v>43956</v>
      </c>
      <c r="B4058" s="30" t="str">
        <f>od_matrix_directed_all_pairs_pe!B4047</f>
        <v>Locality25</v>
      </c>
      <c r="C4058" s="30" t="str">
        <f>od_matrix_directed_all_pairs_pe!C4047</f>
        <v>Locality19</v>
      </c>
      <c r="D4058" s="30">
        <f>SUMIFS(od_matrix_directed_all_pairs_pe!D:D, od_matrix_directed_all_pairs_pe!A:A, A4058, od_matrix_directed_all_pairs_pe!B:B, B4058, od_matrix_directed_all_pairs_pe!C:C, C4058)</f>
        <v>39</v>
      </c>
      <c r="E4058" s="30">
        <f t="array" ref="E4058">INDEX(total_subscribers_per_day!B:B, MATCH(A4058, total_subscribers_per_day!A:A, 0), 0)</f>
        <v>9490</v>
      </c>
      <c r="F4058" s="40">
        <f>SUMIFS(baseline_subscriber_movements!C:C, baseline_subscriber_movements!A:A, B4058, baseline_subscriber_movements!B:B, C4058)</f>
        <v>3.4810126582278402E-3</v>
      </c>
      <c r="G4058" s="30">
        <f t="shared" si="0"/>
        <v>4.10958904109589E-3</v>
      </c>
      <c r="H4058" s="30">
        <f t="shared" si="1"/>
        <v>1.180572851805731</v>
      </c>
      <c r="I4058" s="30">
        <f t="shared" si="2"/>
        <v>18.057285180573103</v>
      </c>
    </row>
    <row r="4059" spans="1:9" ht="15.75" customHeight="1" x14ac:dyDescent="0.2">
      <c r="A4059" s="17">
        <f>od_matrix_directed_all_pairs_pe!A4048</f>
        <v>43956</v>
      </c>
      <c r="B4059" s="30" t="str">
        <f>od_matrix_directed_all_pairs_pe!B4048</f>
        <v>Locality25</v>
      </c>
      <c r="C4059" s="30" t="str">
        <f>od_matrix_directed_all_pairs_pe!C4048</f>
        <v>Locality21</v>
      </c>
      <c r="D4059" s="30">
        <f>SUMIFS(od_matrix_directed_all_pairs_pe!D:D, od_matrix_directed_all_pairs_pe!A:A, A4059, od_matrix_directed_all_pairs_pe!B:B, B4059, od_matrix_directed_all_pairs_pe!C:C, C4059)</f>
        <v>76</v>
      </c>
      <c r="E4059" s="30">
        <f t="array" ref="E4059">INDEX(total_subscribers_per_day!B:B, MATCH(A4059, total_subscribers_per_day!A:A, 0), 0)</f>
        <v>9490</v>
      </c>
      <c r="F4059" s="40">
        <f>SUMIFS(baseline_subscriber_movements!C:C, baseline_subscriber_movements!A:A, B4059, baseline_subscriber_movements!B:B, C4059)</f>
        <v>8.5479105107640306E-3</v>
      </c>
      <c r="G4059" s="30">
        <f t="shared" si="0"/>
        <v>8.0084299262381461E-3</v>
      </c>
      <c r="H4059" s="30">
        <f t="shared" si="1"/>
        <v>0.93688743186460144</v>
      </c>
      <c r="I4059" s="30">
        <f t="shared" si="2"/>
        <v>-6.3112568135398561</v>
      </c>
    </row>
    <row r="4060" spans="1:9" ht="15.75" customHeight="1" x14ac:dyDescent="0.2">
      <c r="A4060" s="17">
        <f>od_matrix_directed_all_pairs_pe!A4049</f>
        <v>43956</v>
      </c>
      <c r="B4060" s="30" t="str">
        <f>od_matrix_directed_all_pairs_pe!B4049</f>
        <v>Locality25</v>
      </c>
      <c r="C4060" s="30" t="str">
        <f>od_matrix_directed_all_pairs_pe!C4049</f>
        <v>Locality22</v>
      </c>
      <c r="D4060" s="30">
        <f>SUMIFS(od_matrix_directed_all_pairs_pe!D:D, od_matrix_directed_all_pairs_pe!A:A, A4060, od_matrix_directed_all_pairs_pe!B:B, B4060, od_matrix_directed_all_pairs_pe!C:C, C4060)</f>
        <v>40</v>
      </c>
      <c r="E4060" s="30">
        <f t="array" ref="E4060">INDEX(total_subscribers_per_day!B:B, MATCH(A4060, total_subscribers_per_day!A:A, 0), 0)</f>
        <v>9490</v>
      </c>
      <c r="F4060" s="40">
        <f>SUMIFS(baseline_subscriber_movements!C:C, baseline_subscriber_movements!A:A, B4060, baseline_subscriber_movements!B:B, C4060)</f>
        <v>3.47404989998947E-3</v>
      </c>
      <c r="G4060" s="30">
        <f t="shared" si="0"/>
        <v>4.2149631190727078E-3</v>
      </c>
      <c r="H4060" s="30">
        <f t="shared" si="1"/>
        <v>1.2132707475173237</v>
      </c>
      <c r="I4060" s="30">
        <f t="shared" si="2"/>
        <v>21.327074751732368</v>
      </c>
    </row>
    <row r="4061" spans="1:9" ht="15.75" customHeight="1" x14ac:dyDescent="0.2">
      <c r="A4061" s="17">
        <f>od_matrix_directed_all_pairs_pe!A4050</f>
        <v>43956</v>
      </c>
      <c r="B4061" s="30" t="str">
        <f>od_matrix_directed_all_pairs_pe!B4050</f>
        <v>Locality25</v>
      </c>
      <c r="C4061" s="30" t="str">
        <f>od_matrix_directed_all_pairs_pe!C4050</f>
        <v>Locality23</v>
      </c>
      <c r="D4061" s="30">
        <f>SUMIFS(od_matrix_directed_all_pairs_pe!D:D, od_matrix_directed_all_pairs_pe!A:A, A4061, od_matrix_directed_all_pairs_pe!B:B, B4061, od_matrix_directed_all_pairs_pe!C:C, C4061)</f>
        <v>34</v>
      </c>
      <c r="E4061" s="30">
        <f t="array" ref="E4061">INDEX(total_subscribers_per_day!B:B, MATCH(A4061, total_subscribers_per_day!A:A, 0), 0)</f>
        <v>9490</v>
      </c>
      <c r="F4061" s="40">
        <f>SUMIFS(baseline_subscriber_movements!C:C, baseline_subscriber_movements!A:A, B4061, baseline_subscriber_movements!B:B, C4061)</f>
        <v>3.36842105263157E-3</v>
      </c>
      <c r="G4061" s="30">
        <f t="shared" si="0"/>
        <v>3.5827186512118019E-3</v>
      </c>
      <c r="H4061" s="30">
        <f t="shared" si="1"/>
        <v>1.0636195995785065</v>
      </c>
      <c r="I4061" s="30">
        <f t="shared" si="2"/>
        <v>6.3619599578506492</v>
      </c>
    </row>
    <row r="4062" spans="1:9" ht="15.75" customHeight="1" x14ac:dyDescent="0.2">
      <c r="A4062" s="17">
        <f>od_matrix_directed_all_pairs_pe!A4051</f>
        <v>43956</v>
      </c>
      <c r="B4062" s="30" t="str">
        <f>od_matrix_directed_all_pairs_pe!B4051</f>
        <v>Locality25</v>
      </c>
      <c r="C4062" s="30" t="str">
        <f>od_matrix_directed_all_pairs_pe!C4051</f>
        <v>Locality24</v>
      </c>
      <c r="D4062" s="30">
        <f>SUMIFS(od_matrix_directed_all_pairs_pe!D:D, od_matrix_directed_all_pairs_pe!A:A, A4062, od_matrix_directed_all_pairs_pe!B:B, B4062, od_matrix_directed_all_pairs_pe!C:C, C4062)</f>
        <v>50</v>
      </c>
      <c r="E4062" s="30">
        <f t="array" ref="E4062">INDEX(total_subscribers_per_day!B:B, MATCH(A4062, total_subscribers_per_day!A:A, 0), 0)</f>
        <v>9490</v>
      </c>
      <c r="F4062" s="40">
        <f>SUMIFS(baseline_subscriber_movements!C:C, baseline_subscriber_movements!A:A, B4062, baseline_subscriber_movements!B:B, C4062)</f>
        <v>5.2603892688058897E-3</v>
      </c>
      <c r="G4062" s="30">
        <f t="shared" si="0"/>
        <v>5.268703898840885E-3</v>
      </c>
      <c r="H4062" s="30">
        <f t="shared" si="1"/>
        <v>1.0015806111696526</v>
      </c>
      <c r="I4062" s="30">
        <f t="shared" si="2"/>
        <v>0.15806111696525793</v>
      </c>
    </row>
    <row r="4063" spans="1:9" ht="15.75" customHeight="1" x14ac:dyDescent="0.2">
      <c r="A4063" s="17">
        <f>od_matrix_directed_all_pairs_pe!A4052</f>
        <v>43956</v>
      </c>
      <c r="B4063" s="30" t="str">
        <f>od_matrix_directed_all_pairs_pe!B4052</f>
        <v>Locality25</v>
      </c>
      <c r="C4063" s="30" t="str">
        <f>od_matrix_directed_all_pairs_pe!C4052</f>
        <v>Locality25</v>
      </c>
      <c r="D4063" s="30">
        <f>SUMIFS(od_matrix_directed_all_pairs_pe!D:D, od_matrix_directed_all_pairs_pe!A:A, A4063, od_matrix_directed_all_pairs_pe!B:B, B4063, od_matrix_directed_all_pairs_pe!C:C, C4063)</f>
        <v>93</v>
      </c>
      <c r="E4063" s="30">
        <f t="array" ref="E4063">INDEX(total_subscribers_per_day!B:B, MATCH(A4063, total_subscribers_per_day!A:A, 0), 0)</f>
        <v>9490</v>
      </c>
      <c r="F4063" s="40">
        <f>SUMIFS(baseline_subscriber_movements!C:C, baseline_subscriber_movements!A:A, B4063, baseline_subscriber_movements!B:B, C4063)</f>
        <v>6.9583552978386897E-3</v>
      </c>
      <c r="G4063" s="30">
        <f t="shared" si="0"/>
        <v>9.7997892518440471E-3</v>
      </c>
      <c r="H4063" s="30">
        <f t="shared" si="1"/>
        <v>1.4083485008142549</v>
      </c>
      <c r="I4063" s="30">
        <f t="shared" si="2"/>
        <v>40.834850081425486</v>
      </c>
    </row>
    <row r="4064" spans="1:9" ht="15.75" customHeight="1" x14ac:dyDescent="0.2">
      <c r="A4064" s="17">
        <f>od_matrix_directed_all_pairs_pe!A4053</f>
        <v>43956</v>
      </c>
      <c r="B4064" s="30" t="str">
        <f>od_matrix_directed_all_pairs_pe!B4053</f>
        <v>Locality25</v>
      </c>
      <c r="C4064" s="30" t="str">
        <f>od_matrix_directed_all_pairs_pe!C4053</f>
        <v>Locality26</v>
      </c>
      <c r="D4064" s="30">
        <f>SUMIFS(od_matrix_directed_all_pairs_pe!D:D, od_matrix_directed_all_pairs_pe!A:A, A4064, od_matrix_directed_all_pairs_pe!B:B, B4064, od_matrix_directed_all_pairs_pe!C:C, C4064)</f>
        <v>43</v>
      </c>
      <c r="E4064" s="30">
        <f t="array" ref="E4064">INDEX(total_subscribers_per_day!B:B, MATCH(A4064, total_subscribers_per_day!A:A, 0), 0)</f>
        <v>9490</v>
      </c>
      <c r="F4064" s="40">
        <f>SUMIFS(baseline_subscriber_movements!C:C, baseline_subscriber_movements!A:A, B4064, baseline_subscriber_movements!B:B, C4064)</f>
        <v>3.5725543763791101E-3</v>
      </c>
      <c r="G4064" s="30">
        <f t="shared" si="0"/>
        <v>4.5310853530031612E-3</v>
      </c>
      <c r="H4064" s="30">
        <f t="shared" si="1"/>
        <v>1.2683040971920911</v>
      </c>
      <c r="I4064" s="30">
        <f t="shared" si="2"/>
        <v>26.830409719209115</v>
      </c>
    </row>
    <row r="4065" spans="1:9" ht="15.75" customHeight="1" x14ac:dyDescent="0.2">
      <c r="A4065" s="17">
        <f>od_matrix_directed_all_pairs_pe!A4054</f>
        <v>43956</v>
      </c>
      <c r="B4065" s="30" t="str">
        <f>od_matrix_directed_all_pairs_pe!B4054</f>
        <v>Locality25</v>
      </c>
      <c r="C4065" s="30" t="str">
        <f>od_matrix_directed_all_pairs_pe!C4054</f>
        <v>Locality27</v>
      </c>
      <c r="D4065" s="30">
        <f>SUMIFS(od_matrix_directed_all_pairs_pe!D:D, od_matrix_directed_all_pairs_pe!A:A, A4065, od_matrix_directed_all_pairs_pe!B:B, B4065, od_matrix_directed_all_pairs_pe!C:C, C4065)</f>
        <v>82</v>
      </c>
      <c r="E4065" s="30">
        <f t="array" ref="E4065">INDEX(total_subscribers_per_day!B:B, MATCH(A4065, total_subscribers_per_day!A:A, 0), 0)</f>
        <v>9490</v>
      </c>
      <c r="F4065" s="40">
        <f>SUMIFS(baseline_subscriber_movements!C:C, baseline_subscriber_movements!A:A, B4065, baseline_subscriber_movements!B:B, C4065)</f>
        <v>8.8133459238275095E-3</v>
      </c>
      <c r="G4065" s="30">
        <f t="shared" si="0"/>
        <v>8.6406743940990512E-3</v>
      </c>
      <c r="H4065" s="30">
        <f t="shared" si="1"/>
        <v>0.98040794821616739</v>
      </c>
      <c r="I4065" s="30">
        <f t="shared" si="2"/>
        <v>-1.9592051783832609</v>
      </c>
    </row>
    <row r="4066" spans="1:9" ht="15.75" customHeight="1" x14ac:dyDescent="0.2">
      <c r="A4066" s="17">
        <f>od_matrix_directed_all_pairs_pe!A4055</f>
        <v>43956</v>
      </c>
      <c r="B4066" s="30" t="str">
        <f>od_matrix_directed_all_pairs_pe!B4055</f>
        <v>Locality25</v>
      </c>
      <c r="C4066" s="30" t="str">
        <f>od_matrix_directed_all_pairs_pe!C4055</f>
        <v>Locality28</v>
      </c>
      <c r="D4066" s="30">
        <f>SUMIFS(od_matrix_directed_all_pairs_pe!D:D, od_matrix_directed_all_pairs_pe!A:A, A4066, od_matrix_directed_all_pairs_pe!B:B, B4066, od_matrix_directed_all_pairs_pe!C:C, C4066)</f>
        <v>32</v>
      </c>
      <c r="E4066" s="30">
        <f t="array" ref="E4066">INDEX(total_subscribers_per_day!B:B, MATCH(A4066, total_subscribers_per_day!A:A, 0), 0)</f>
        <v>9490</v>
      </c>
      <c r="F4066" s="40">
        <f>SUMIFS(baseline_subscriber_movements!C:C, baseline_subscriber_movements!A:A, B4066, baseline_subscriber_movements!B:B, C4066)</f>
        <v>3.5673066834539901E-3</v>
      </c>
      <c r="G4066" s="30">
        <f t="shared" si="0"/>
        <v>3.3719704952581667E-3</v>
      </c>
      <c r="H4066" s="30">
        <f t="shared" si="1"/>
        <v>0.94524267030310605</v>
      </c>
      <c r="I4066" s="30">
        <f t="shared" si="2"/>
        <v>-5.4757329696893953</v>
      </c>
    </row>
    <row r="4067" spans="1:9" ht="15.75" customHeight="1" x14ac:dyDescent="0.2">
      <c r="A4067" s="17">
        <f>od_matrix_directed_all_pairs_pe!A4056</f>
        <v>43956</v>
      </c>
      <c r="B4067" s="30" t="str">
        <f>od_matrix_directed_all_pairs_pe!B4056</f>
        <v>Locality25</v>
      </c>
      <c r="C4067" s="30" t="str">
        <f>od_matrix_directed_all_pairs_pe!C4056</f>
        <v>Locality29</v>
      </c>
      <c r="D4067" s="30">
        <f>SUMIFS(od_matrix_directed_all_pairs_pe!D:D, od_matrix_directed_all_pairs_pe!A:A, A4067, od_matrix_directed_all_pairs_pe!B:B, B4067, od_matrix_directed_all_pairs_pe!C:C, C4067)</f>
        <v>103</v>
      </c>
      <c r="E4067" s="30">
        <f t="array" ref="E4067">INDEX(total_subscribers_per_day!B:B, MATCH(A4067, total_subscribers_per_day!A:A, 0), 0)</f>
        <v>9490</v>
      </c>
      <c r="F4067" s="40">
        <f>SUMIFS(baseline_subscriber_movements!C:C, baseline_subscriber_movements!A:A, B4067, baseline_subscriber_movements!B:B, C4067)</f>
        <v>1.03495617277431E-2</v>
      </c>
      <c r="G4067" s="30">
        <f t="shared" si="0"/>
        <v>1.0853530031612223E-2</v>
      </c>
      <c r="H4067" s="30">
        <f t="shared" si="1"/>
        <v>1.0486946517279261</v>
      </c>
      <c r="I4067" s="30">
        <f t="shared" si="2"/>
        <v>4.8694651727926086</v>
      </c>
    </row>
    <row r="4068" spans="1:9" ht="15.75" customHeight="1" x14ac:dyDescent="0.2">
      <c r="A4068" s="17">
        <f>od_matrix_directed_all_pairs_pe!A4057</f>
        <v>43956</v>
      </c>
      <c r="B4068" s="30" t="str">
        <f>od_matrix_directed_all_pairs_pe!B4057</f>
        <v>Locality25</v>
      </c>
      <c r="C4068" s="30" t="str">
        <f>od_matrix_directed_all_pairs_pe!C4057</f>
        <v>Locality30</v>
      </c>
      <c r="D4068" s="30">
        <f>SUMIFS(od_matrix_directed_all_pairs_pe!D:D, od_matrix_directed_all_pairs_pe!A:A, A4068, od_matrix_directed_all_pairs_pe!B:B, B4068, od_matrix_directed_all_pairs_pe!C:C, C4068)</f>
        <v>91</v>
      </c>
      <c r="E4068" s="30">
        <f t="array" ref="E4068">INDEX(total_subscribers_per_day!B:B, MATCH(A4068, total_subscribers_per_day!A:A, 0), 0)</f>
        <v>9490</v>
      </c>
      <c r="F4068" s="40">
        <f>SUMIFS(baseline_subscriber_movements!C:C, baseline_subscriber_movements!A:A, B4068, baseline_subscriber_movements!B:B, C4068)</f>
        <v>8.5272133908832499E-3</v>
      </c>
      <c r="G4068" s="30">
        <f t="shared" si="0"/>
        <v>9.5890410958904115E-3</v>
      </c>
      <c r="H4068" s="30">
        <f t="shared" si="1"/>
        <v>1.1245222391341114</v>
      </c>
      <c r="I4068" s="30">
        <f t="shared" si="2"/>
        <v>12.452223913411142</v>
      </c>
    </row>
    <row r="4069" spans="1:9" ht="15.75" customHeight="1" x14ac:dyDescent="0.2">
      <c r="A4069" s="17">
        <f>od_matrix_directed_all_pairs_pe!A4058</f>
        <v>43956</v>
      </c>
      <c r="B4069" s="30" t="str">
        <f>od_matrix_directed_all_pairs_pe!B4058</f>
        <v>Locality25</v>
      </c>
      <c r="C4069" s="30" t="str">
        <f>od_matrix_directed_all_pairs_pe!C4058</f>
        <v>Locality31</v>
      </c>
      <c r="D4069" s="30">
        <f>SUMIFS(od_matrix_directed_all_pairs_pe!D:D, od_matrix_directed_all_pairs_pe!A:A, A4069, od_matrix_directed_all_pairs_pe!B:B, B4069, od_matrix_directed_all_pairs_pe!C:C, C4069)</f>
        <v>139</v>
      </c>
      <c r="E4069" s="30">
        <f t="array" ref="E4069">INDEX(total_subscribers_per_day!B:B, MATCH(A4069, total_subscribers_per_day!A:A, 0), 0)</f>
        <v>9490</v>
      </c>
      <c r="F4069" s="40">
        <f>SUMIFS(baseline_subscriber_movements!C:C, baseline_subscriber_movements!A:A, B4069, baseline_subscriber_movements!B:B, C4069)</f>
        <v>1.34581011460414E-2</v>
      </c>
      <c r="G4069" s="30">
        <f t="shared" si="0"/>
        <v>1.4646996838777661E-2</v>
      </c>
      <c r="H4069" s="30">
        <f t="shared" si="1"/>
        <v>1.0883405229188641</v>
      </c>
      <c r="I4069" s="30">
        <f t="shared" si="2"/>
        <v>8.8340522918864082</v>
      </c>
    </row>
    <row r="4070" spans="1:9" ht="15.75" customHeight="1" x14ac:dyDescent="0.2">
      <c r="A4070" s="17">
        <f>od_matrix_directed_all_pairs_pe!A4059</f>
        <v>43956</v>
      </c>
      <c r="B4070" s="30" t="str">
        <f>od_matrix_directed_all_pairs_pe!B4059</f>
        <v>Locality25</v>
      </c>
      <c r="C4070" s="30" t="str">
        <f>od_matrix_directed_all_pairs_pe!C4059</f>
        <v>Locality32</v>
      </c>
      <c r="D4070" s="30">
        <f>SUMIFS(od_matrix_directed_all_pairs_pe!D:D, od_matrix_directed_all_pairs_pe!A:A, A4070, od_matrix_directed_all_pairs_pe!B:B, B4070, od_matrix_directed_all_pairs_pe!C:C, C4070)</f>
        <v>79</v>
      </c>
      <c r="E4070" s="30">
        <f t="array" ref="E4070">INDEX(total_subscribers_per_day!B:B, MATCH(A4070, total_subscribers_per_day!A:A, 0), 0)</f>
        <v>9490</v>
      </c>
      <c r="F4070" s="40">
        <f>SUMIFS(baseline_subscriber_movements!C:C, baseline_subscriber_movements!A:A, B4070, baseline_subscriber_movements!B:B, C4070)</f>
        <v>8.4985835694051E-3</v>
      </c>
      <c r="G4070" s="30">
        <f t="shared" si="0"/>
        <v>8.3245521601685978E-3</v>
      </c>
      <c r="H4070" s="30">
        <f t="shared" si="1"/>
        <v>0.97952230417983821</v>
      </c>
      <c r="I4070" s="30">
        <f t="shared" si="2"/>
        <v>-2.047769582016179</v>
      </c>
    </row>
    <row r="4071" spans="1:9" ht="15.75" customHeight="1" x14ac:dyDescent="0.2">
      <c r="A4071" s="17">
        <f>od_matrix_directed_all_pairs_pe!A4060</f>
        <v>43956</v>
      </c>
      <c r="B4071" s="30" t="str">
        <f>od_matrix_directed_all_pairs_pe!B4060</f>
        <v>Locality25</v>
      </c>
      <c r="C4071" s="30" t="str">
        <f>od_matrix_directed_all_pairs_pe!C4060</f>
        <v>Locality33</v>
      </c>
      <c r="D4071" s="30">
        <f>SUMIFS(od_matrix_directed_all_pairs_pe!D:D, od_matrix_directed_all_pairs_pe!A:A, A4071, od_matrix_directed_all_pairs_pe!B:B, B4071, od_matrix_directed_all_pairs_pe!C:C, C4071)</f>
        <v>73</v>
      </c>
      <c r="E4071" s="30">
        <f t="array" ref="E4071">INDEX(total_subscribers_per_day!B:B, MATCH(A4071, total_subscribers_per_day!A:A, 0), 0)</f>
        <v>9490</v>
      </c>
      <c r="F4071" s="40">
        <f>SUMIFS(baseline_subscriber_movements!C:C, baseline_subscriber_movements!A:A, B4071, baseline_subscriber_movements!B:B, C4071)</f>
        <v>6.7432304288273098E-3</v>
      </c>
      <c r="G4071" s="30">
        <f t="shared" si="0"/>
        <v>7.6923076923076927E-3</v>
      </c>
      <c r="H4071" s="30">
        <f t="shared" si="1"/>
        <v>1.1407451923076923</v>
      </c>
      <c r="I4071" s="30">
        <f t="shared" si="2"/>
        <v>14.074519230769234</v>
      </c>
    </row>
    <row r="4072" spans="1:9" ht="15.75" customHeight="1" x14ac:dyDescent="0.2">
      <c r="A4072" s="17">
        <f>od_matrix_directed_all_pairs_pe!A4061</f>
        <v>43956</v>
      </c>
      <c r="B4072" s="30" t="str">
        <f>od_matrix_directed_all_pairs_pe!B4061</f>
        <v>Locality25</v>
      </c>
      <c r="C4072" s="30" t="str">
        <f>od_matrix_directed_all_pairs_pe!C4061</f>
        <v>Locality34</v>
      </c>
      <c r="D4072" s="30">
        <f>SUMIFS(od_matrix_directed_all_pairs_pe!D:D, od_matrix_directed_all_pairs_pe!A:A, A4072, od_matrix_directed_all_pairs_pe!B:B, B4072, od_matrix_directed_all_pairs_pe!C:C, C4072)</f>
        <v>33</v>
      </c>
      <c r="E4072" s="30">
        <f t="array" ref="E4072">INDEX(total_subscribers_per_day!B:B, MATCH(A4072, total_subscribers_per_day!A:A, 0), 0)</f>
        <v>9490</v>
      </c>
      <c r="F4072" s="40">
        <f>SUMIFS(baseline_subscriber_movements!C:C, baseline_subscriber_movements!A:A, B4072, baseline_subscriber_movements!B:B, C4072)</f>
        <v>3.5721790292078102E-3</v>
      </c>
      <c r="G4072" s="30">
        <f t="shared" si="0"/>
        <v>3.4773445732349841E-3</v>
      </c>
      <c r="H4072" s="30">
        <f t="shared" si="1"/>
        <v>0.9734519308250188</v>
      </c>
      <c r="I4072" s="30">
        <f t="shared" si="2"/>
        <v>-2.6548069174981204</v>
      </c>
    </row>
    <row r="4073" spans="1:9" ht="15.75" customHeight="1" x14ac:dyDescent="0.2">
      <c r="A4073" s="17">
        <f>od_matrix_directed_all_pairs_pe!A4062</f>
        <v>43956</v>
      </c>
      <c r="B4073" s="30" t="str">
        <f>od_matrix_directed_all_pairs_pe!B4062</f>
        <v>Locality25</v>
      </c>
      <c r="C4073" s="30" t="str">
        <f>od_matrix_directed_all_pairs_pe!C4062</f>
        <v>Locality35</v>
      </c>
      <c r="D4073" s="30">
        <f>SUMIFS(od_matrix_directed_all_pairs_pe!D:D, od_matrix_directed_all_pairs_pe!A:A, A4073, od_matrix_directed_all_pairs_pe!B:B, B4073, od_matrix_directed_all_pairs_pe!C:C, C4073)</f>
        <v>32</v>
      </c>
      <c r="E4073" s="30">
        <f t="array" ref="E4073">INDEX(total_subscribers_per_day!B:B, MATCH(A4073, total_subscribers_per_day!A:A, 0), 0)</f>
        <v>9490</v>
      </c>
      <c r="F4073" s="40">
        <f>SUMIFS(baseline_subscriber_movements!C:C, baseline_subscriber_movements!A:A, B4073, baseline_subscriber_movements!B:B, C4073)</f>
        <v>1.9948563020672702E-3</v>
      </c>
      <c r="G4073" s="30">
        <f t="shared" si="0"/>
        <v>3.3719704952581667E-3</v>
      </c>
      <c r="H4073" s="30">
        <f t="shared" si="1"/>
        <v>1.6903325275929864</v>
      </c>
      <c r="I4073" s="30">
        <f t="shared" si="2"/>
        <v>69.033252759298634</v>
      </c>
    </row>
    <row r="4074" spans="1:9" ht="15.75" customHeight="1" x14ac:dyDescent="0.2">
      <c r="A4074" s="17">
        <f>od_matrix_directed_all_pairs_pe!A4063</f>
        <v>43956</v>
      </c>
      <c r="B4074" s="30" t="str">
        <f>od_matrix_directed_all_pairs_pe!B4063</f>
        <v>Locality26</v>
      </c>
      <c r="C4074" s="30" t="str">
        <f>od_matrix_directed_all_pairs_pe!C4063</f>
        <v>Locality01</v>
      </c>
      <c r="D4074" s="30">
        <f>SUMIFS(od_matrix_directed_all_pairs_pe!D:D, od_matrix_directed_all_pairs_pe!A:A, A4074, od_matrix_directed_all_pairs_pe!B:B, B4074, od_matrix_directed_all_pairs_pe!C:C, C4074)</f>
        <v>38</v>
      </c>
      <c r="E4074" s="30">
        <f t="array" ref="E4074">INDEX(total_subscribers_per_day!B:B, MATCH(A4074, total_subscribers_per_day!A:A, 0), 0)</f>
        <v>9490</v>
      </c>
      <c r="F4074" s="40">
        <f>SUMIFS(baseline_subscriber_movements!C:C, baseline_subscriber_movements!A:A, B4074, baseline_subscriber_movements!B:B, C4074)</f>
        <v>3.6791758646063199E-3</v>
      </c>
      <c r="G4074" s="30">
        <f t="shared" si="0"/>
        <v>4.0042149631190731E-3</v>
      </c>
      <c r="H4074" s="30">
        <f t="shared" si="1"/>
        <v>1.0883456269757665</v>
      </c>
      <c r="I4074" s="30">
        <f t="shared" si="2"/>
        <v>8.8345626975766542</v>
      </c>
    </row>
    <row r="4075" spans="1:9" ht="15.75" customHeight="1" x14ac:dyDescent="0.2">
      <c r="A4075" s="17">
        <f>od_matrix_directed_all_pairs_pe!A4064</f>
        <v>43956</v>
      </c>
      <c r="B4075" s="30" t="str">
        <f>od_matrix_directed_all_pairs_pe!B4064</f>
        <v>Locality26</v>
      </c>
      <c r="C4075" s="30" t="str">
        <f>od_matrix_directed_all_pairs_pe!C4064</f>
        <v>Locality04</v>
      </c>
      <c r="D4075" s="30">
        <f>SUMIFS(od_matrix_directed_all_pairs_pe!D:D, od_matrix_directed_all_pairs_pe!A:A, A4075, od_matrix_directed_all_pairs_pe!B:B, B4075, od_matrix_directed_all_pairs_pe!C:C, C4075)</f>
        <v>31</v>
      </c>
      <c r="E4075" s="30">
        <f t="array" ref="E4075">INDEX(total_subscribers_per_day!B:B, MATCH(A4075, total_subscribers_per_day!A:A, 0), 0)</f>
        <v>9490</v>
      </c>
      <c r="F4075" s="40">
        <f>SUMIFS(baseline_subscriber_movements!C:C, baseline_subscriber_movements!A:A, B4075, baseline_subscriber_movements!B:B, C4075)</f>
        <v>3.5763121910171399E-3</v>
      </c>
      <c r="G4075" s="30">
        <f t="shared" si="0"/>
        <v>3.2665964172813489E-3</v>
      </c>
      <c r="H4075" s="30">
        <f t="shared" si="1"/>
        <v>0.91339800409099503</v>
      </c>
      <c r="I4075" s="30">
        <f t="shared" si="2"/>
        <v>-8.660199590900497</v>
      </c>
    </row>
    <row r="4076" spans="1:9" ht="15.75" customHeight="1" x14ac:dyDescent="0.2">
      <c r="A4076" s="17">
        <f>od_matrix_directed_all_pairs_pe!A4065</f>
        <v>43956</v>
      </c>
      <c r="B4076" s="30" t="str">
        <f>od_matrix_directed_all_pairs_pe!B4065</f>
        <v>Locality26</v>
      </c>
      <c r="C4076" s="30" t="str">
        <f>od_matrix_directed_all_pairs_pe!C4065</f>
        <v>Locality06</v>
      </c>
      <c r="D4076" s="30">
        <f>SUMIFS(od_matrix_directed_all_pairs_pe!D:D, od_matrix_directed_all_pairs_pe!A:A, A4076, od_matrix_directed_all_pairs_pe!B:B, B4076, od_matrix_directed_all_pairs_pe!C:C, C4076)</f>
        <v>20</v>
      </c>
      <c r="E4076" s="30">
        <f t="array" ref="E4076">INDEX(total_subscribers_per_day!B:B, MATCH(A4076, total_subscribers_per_day!A:A, 0), 0)</f>
        <v>9490</v>
      </c>
      <c r="F4076" s="40">
        <f>SUMIFS(baseline_subscriber_movements!C:C, baseline_subscriber_movements!A:A, B4076, baseline_subscriber_movements!B:B, C4076)</f>
        <v>2.16111787228603E-3</v>
      </c>
      <c r="G4076" s="30">
        <f t="shared" si="0"/>
        <v>2.1074815595363539E-3</v>
      </c>
      <c r="H4076" s="30">
        <f t="shared" si="1"/>
        <v>0.97518121827712267</v>
      </c>
      <c r="I4076" s="30">
        <f t="shared" si="2"/>
        <v>-2.4818781722877326</v>
      </c>
    </row>
    <row r="4077" spans="1:9" ht="15.75" customHeight="1" x14ac:dyDescent="0.2">
      <c r="A4077" s="17">
        <f>od_matrix_directed_all_pairs_pe!A4066</f>
        <v>43956</v>
      </c>
      <c r="B4077" s="30" t="str">
        <f>od_matrix_directed_all_pairs_pe!B4066</f>
        <v>Locality26</v>
      </c>
      <c r="C4077" s="30" t="str">
        <f>od_matrix_directed_all_pairs_pe!C4066</f>
        <v>Locality07</v>
      </c>
      <c r="D4077" s="30">
        <f>SUMIFS(od_matrix_directed_all_pairs_pe!D:D, od_matrix_directed_all_pairs_pe!A:A, A4077, od_matrix_directed_all_pairs_pe!B:B, B4077, od_matrix_directed_all_pairs_pe!C:C, C4077)</f>
        <v>22</v>
      </c>
      <c r="E4077" s="30">
        <f t="array" ref="E4077">INDEX(total_subscribers_per_day!B:B, MATCH(A4077, total_subscribers_per_day!A:A, 0), 0)</f>
        <v>9490</v>
      </c>
      <c r="F4077" s="40">
        <f>SUMIFS(baseline_subscriber_movements!C:C, baseline_subscriber_movements!A:A, B4077, baseline_subscriber_movements!B:B, C4077)</f>
        <v>2.63880092885792E-3</v>
      </c>
      <c r="G4077" s="30">
        <f t="shared" si="0"/>
        <v>2.3182297154899895E-3</v>
      </c>
      <c r="H4077" s="30">
        <f t="shared" si="1"/>
        <v>0.87851633298208875</v>
      </c>
      <c r="I4077" s="30">
        <f t="shared" si="2"/>
        <v>-12.148366701791124</v>
      </c>
    </row>
    <row r="4078" spans="1:9" ht="15.75" customHeight="1" x14ac:dyDescent="0.2">
      <c r="A4078" s="17">
        <f>od_matrix_directed_all_pairs_pe!A4067</f>
        <v>43956</v>
      </c>
      <c r="B4078" s="30" t="str">
        <f>od_matrix_directed_all_pairs_pe!B4067</f>
        <v>Locality26</v>
      </c>
      <c r="C4078" s="30" t="str">
        <f>od_matrix_directed_all_pairs_pe!C4067</f>
        <v>Locality08</v>
      </c>
      <c r="D4078" s="30">
        <f>SUMIFS(od_matrix_directed_all_pairs_pe!D:D, od_matrix_directed_all_pairs_pe!A:A, A4078, od_matrix_directed_all_pairs_pe!B:B, B4078, od_matrix_directed_all_pairs_pe!C:C, C4078)</f>
        <v>19</v>
      </c>
      <c r="E4078" s="30">
        <f t="array" ref="E4078">INDEX(total_subscribers_per_day!B:B, MATCH(A4078, total_subscribers_per_day!A:A, 0), 0)</f>
        <v>9490</v>
      </c>
      <c r="F4078" s="40">
        <f>SUMIFS(baseline_subscriber_movements!C:C, baseline_subscriber_movements!A:A, B4078, baseline_subscriber_movements!B:B, C4078)</f>
        <v>2.6296413169243698E-3</v>
      </c>
      <c r="G4078" s="30">
        <f t="shared" si="0"/>
        <v>2.0021074815595365E-3</v>
      </c>
      <c r="H4078" s="30">
        <f t="shared" si="1"/>
        <v>0.76136143308746107</v>
      </c>
      <c r="I4078" s="30">
        <f t="shared" si="2"/>
        <v>-23.863856691253893</v>
      </c>
    </row>
    <row r="4079" spans="1:9" ht="15.75" customHeight="1" x14ac:dyDescent="0.2">
      <c r="A4079" s="17">
        <f>od_matrix_directed_all_pairs_pe!A4068</f>
        <v>43956</v>
      </c>
      <c r="B4079" s="30" t="str">
        <f>od_matrix_directed_all_pairs_pe!B4068</f>
        <v>Locality26</v>
      </c>
      <c r="C4079" s="30" t="str">
        <f>od_matrix_directed_all_pairs_pe!C4068</f>
        <v>Locality10</v>
      </c>
      <c r="D4079" s="30">
        <f>SUMIFS(od_matrix_directed_all_pairs_pe!D:D, od_matrix_directed_all_pairs_pe!A:A, A4079, od_matrix_directed_all_pairs_pe!B:B, B4079, od_matrix_directed_all_pairs_pe!C:C, C4079)</f>
        <v>23</v>
      </c>
      <c r="E4079" s="30">
        <f t="array" ref="E4079">INDEX(total_subscribers_per_day!B:B, MATCH(A4079, total_subscribers_per_day!A:A, 0), 0)</f>
        <v>9490</v>
      </c>
      <c r="F4079" s="40">
        <f>SUMIFS(baseline_subscriber_movements!C:C, baseline_subscriber_movements!A:A, B4079, baseline_subscriber_movements!B:B, C4079)</f>
        <v>2.51598700073382E-3</v>
      </c>
      <c r="G4079" s="30">
        <f t="shared" si="0"/>
        <v>2.4236037934668073E-3</v>
      </c>
      <c r="H4079" s="30">
        <f t="shared" si="1"/>
        <v>0.96328152441166515</v>
      </c>
      <c r="I4079" s="30">
        <f t="shared" si="2"/>
        <v>-3.6718475588334853</v>
      </c>
    </row>
    <row r="4080" spans="1:9" ht="15.75" customHeight="1" x14ac:dyDescent="0.2">
      <c r="A4080" s="17">
        <f>od_matrix_directed_all_pairs_pe!A4069</f>
        <v>43956</v>
      </c>
      <c r="B4080" s="30" t="str">
        <f>od_matrix_directed_all_pairs_pe!B4069</f>
        <v>Locality26</v>
      </c>
      <c r="C4080" s="30" t="str">
        <f>od_matrix_directed_all_pairs_pe!C4069</f>
        <v>Locality11</v>
      </c>
      <c r="D4080" s="30">
        <f>SUMIFS(od_matrix_directed_all_pairs_pe!D:D, od_matrix_directed_all_pairs_pe!A:A, A4080, od_matrix_directed_all_pairs_pe!B:B, B4080, od_matrix_directed_all_pairs_pe!C:C, C4080)</f>
        <v>25</v>
      </c>
      <c r="E4080" s="30">
        <f t="array" ref="E4080">INDEX(total_subscribers_per_day!B:B, MATCH(A4080, total_subscribers_per_day!A:A, 0), 0)</f>
        <v>9490</v>
      </c>
      <c r="F4080" s="40">
        <f>SUMIFS(baseline_subscriber_movements!C:C, baseline_subscriber_movements!A:A, B4080, baseline_subscriber_movements!B:B, C4080)</f>
        <v>2.8424044636277501E-3</v>
      </c>
      <c r="G4080" s="30">
        <f t="shared" si="0"/>
        <v>2.6343519494204425E-3</v>
      </c>
      <c r="H4080" s="30">
        <f t="shared" si="1"/>
        <v>0.9268040432423994</v>
      </c>
      <c r="I4080" s="30">
        <f t="shared" si="2"/>
        <v>-7.31959567576006</v>
      </c>
    </row>
    <row r="4081" spans="1:9" ht="15.75" customHeight="1" x14ac:dyDescent="0.2">
      <c r="A4081" s="17">
        <f>od_matrix_directed_all_pairs_pe!A4070</f>
        <v>43956</v>
      </c>
      <c r="B4081" s="30" t="str">
        <f>od_matrix_directed_all_pairs_pe!B4070</f>
        <v>Locality26</v>
      </c>
      <c r="C4081" s="30" t="str">
        <f>od_matrix_directed_all_pairs_pe!C4070</f>
        <v>Locality12</v>
      </c>
      <c r="D4081" s="30">
        <f>SUMIFS(od_matrix_directed_all_pairs_pe!D:D, od_matrix_directed_all_pairs_pe!A:A, A4081, od_matrix_directed_all_pairs_pe!B:B, B4081, od_matrix_directed_all_pairs_pe!C:C, C4081)</f>
        <v>18</v>
      </c>
      <c r="E4081" s="30">
        <f t="array" ref="E4081">INDEX(total_subscribers_per_day!B:B, MATCH(A4081, total_subscribers_per_day!A:A, 0), 0)</f>
        <v>9490</v>
      </c>
      <c r="F4081" s="40">
        <f>SUMIFS(baseline_subscriber_movements!C:C, baseline_subscriber_movements!A:A, B4081, baseline_subscriber_movements!B:B, C4081)</f>
        <v>1.89773326304691E-3</v>
      </c>
      <c r="G4081" s="30">
        <f t="shared" si="0"/>
        <v>1.8967334035827187E-3</v>
      </c>
      <c r="H4081" s="30">
        <f t="shared" si="1"/>
        <v>0.99947312961011925</v>
      </c>
      <c r="I4081" s="30">
        <f t="shared" si="2"/>
        <v>-5.2687038988075141E-2</v>
      </c>
    </row>
    <row r="4082" spans="1:9" ht="15.75" customHeight="1" x14ac:dyDescent="0.2">
      <c r="A4082" s="17">
        <f>od_matrix_directed_all_pairs_pe!A4071</f>
        <v>43956</v>
      </c>
      <c r="B4082" s="30" t="str">
        <f>od_matrix_directed_all_pairs_pe!B4071</f>
        <v>Locality26</v>
      </c>
      <c r="C4082" s="30" t="str">
        <f>od_matrix_directed_all_pairs_pe!C4071</f>
        <v>Locality15</v>
      </c>
      <c r="D4082" s="30">
        <f>SUMIFS(od_matrix_directed_all_pairs_pe!D:D, od_matrix_directed_all_pairs_pe!A:A, A4082, od_matrix_directed_all_pairs_pe!B:B, B4082, od_matrix_directed_all_pairs_pe!C:C, C4082)</f>
        <v>31</v>
      </c>
      <c r="E4082" s="30">
        <f t="array" ref="E4082">INDEX(total_subscribers_per_day!B:B, MATCH(A4082, total_subscribers_per_day!A:A, 0), 0)</f>
        <v>9490</v>
      </c>
      <c r="F4082" s="40">
        <f>SUMIFS(baseline_subscriber_movements!C:C, baseline_subscriber_movements!A:A, B4082, baseline_subscriber_movements!B:B, C4082)</f>
        <v>2.6313019682138701E-3</v>
      </c>
      <c r="G4082" s="30">
        <f t="shared" si="0"/>
        <v>3.2665964172813489E-3</v>
      </c>
      <c r="H4082" s="30">
        <f t="shared" si="1"/>
        <v>1.2414373024236047</v>
      </c>
      <c r="I4082" s="30">
        <f t="shared" si="2"/>
        <v>24.143730242360473</v>
      </c>
    </row>
    <row r="4083" spans="1:9" ht="15.75" customHeight="1" x14ac:dyDescent="0.2">
      <c r="A4083" s="17">
        <f>od_matrix_directed_all_pairs_pe!A4072</f>
        <v>43956</v>
      </c>
      <c r="B4083" s="30" t="str">
        <f>od_matrix_directed_all_pairs_pe!B4072</f>
        <v>Locality26</v>
      </c>
      <c r="C4083" s="30" t="str">
        <f>od_matrix_directed_all_pairs_pe!C4072</f>
        <v>Locality16</v>
      </c>
      <c r="D4083" s="30">
        <f>SUMIFS(od_matrix_directed_all_pairs_pe!D:D, od_matrix_directed_all_pairs_pe!A:A, A4083, od_matrix_directed_all_pairs_pe!B:B, B4083, od_matrix_directed_all_pairs_pe!C:C, C4083)</f>
        <v>32</v>
      </c>
      <c r="E4083" s="30">
        <f t="array" ref="E4083">INDEX(total_subscribers_per_day!B:B, MATCH(A4083, total_subscribers_per_day!A:A, 0), 0)</f>
        <v>9490</v>
      </c>
      <c r="F4083" s="40">
        <f>SUMIFS(baseline_subscriber_movements!C:C, baseline_subscriber_movements!A:A, B4083, baseline_subscriber_movements!B:B, C4083)</f>
        <v>2.8433410694806999E-3</v>
      </c>
      <c r="G4083" s="30">
        <f t="shared" si="0"/>
        <v>3.3719704952581667E-3</v>
      </c>
      <c r="H4083" s="30">
        <f t="shared" si="1"/>
        <v>1.1859184012257855</v>
      </c>
      <c r="I4083" s="30">
        <f t="shared" si="2"/>
        <v>18.591840122578553</v>
      </c>
    </row>
    <row r="4084" spans="1:9" ht="15.75" customHeight="1" x14ac:dyDescent="0.2">
      <c r="A4084" s="17">
        <f>od_matrix_directed_all_pairs_pe!A4073</f>
        <v>43956</v>
      </c>
      <c r="B4084" s="30" t="str">
        <f>od_matrix_directed_all_pairs_pe!B4073</f>
        <v>Locality26</v>
      </c>
      <c r="C4084" s="30" t="str">
        <f>od_matrix_directed_all_pairs_pe!C4073</f>
        <v>Locality18</v>
      </c>
      <c r="D4084" s="30">
        <f>SUMIFS(od_matrix_directed_all_pairs_pe!D:D, od_matrix_directed_all_pairs_pe!A:A, A4084, od_matrix_directed_all_pairs_pe!B:B, B4084, od_matrix_directed_all_pairs_pe!C:C, C4084)</f>
        <v>23</v>
      </c>
      <c r="E4084" s="30">
        <f t="array" ref="E4084">INDEX(total_subscribers_per_day!B:B, MATCH(A4084, total_subscribers_per_day!A:A, 0), 0)</f>
        <v>9490</v>
      </c>
      <c r="F4084" s="40">
        <f>SUMIFS(baseline_subscriber_movements!C:C, baseline_subscriber_movements!A:A, B4084, baseline_subscriber_movements!B:B, C4084)</f>
        <v>2.73655404694242E-3</v>
      </c>
      <c r="G4084" s="30">
        <f t="shared" si="0"/>
        <v>2.4236037934668073E-3</v>
      </c>
      <c r="H4084" s="30">
        <f t="shared" si="1"/>
        <v>0.88564075545108445</v>
      </c>
      <c r="I4084" s="30">
        <f t="shared" si="2"/>
        <v>-11.435924454891556</v>
      </c>
    </row>
    <row r="4085" spans="1:9" ht="15.75" customHeight="1" x14ac:dyDescent="0.2">
      <c r="A4085" s="17">
        <f>od_matrix_directed_all_pairs_pe!A4074</f>
        <v>43956</v>
      </c>
      <c r="B4085" s="30" t="str">
        <f>od_matrix_directed_all_pairs_pe!B4074</f>
        <v>Locality26</v>
      </c>
      <c r="C4085" s="30" t="str">
        <f>od_matrix_directed_all_pairs_pe!C4074</f>
        <v>Locality19</v>
      </c>
      <c r="D4085" s="30">
        <f>SUMIFS(od_matrix_directed_all_pairs_pe!D:D, od_matrix_directed_all_pairs_pe!A:A, A4085, od_matrix_directed_all_pairs_pe!B:B, B4085, od_matrix_directed_all_pairs_pe!C:C, C4085)</f>
        <v>21</v>
      </c>
      <c r="E4085" s="30">
        <f t="array" ref="E4085">INDEX(total_subscribers_per_day!B:B, MATCH(A4085, total_subscribers_per_day!A:A, 0), 0)</f>
        <v>9490</v>
      </c>
      <c r="F4085" s="40">
        <f>SUMIFS(baseline_subscriber_movements!C:C, baseline_subscriber_movements!A:A, B4085, baseline_subscriber_movements!B:B, C4085)</f>
        <v>1.9997894958425399E-3</v>
      </c>
      <c r="G4085" s="30">
        <f t="shared" si="0"/>
        <v>2.2128556375131717E-3</v>
      </c>
      <c r="H4085" s="30">
        <f t="shared" si="1"/>
        <v>1.1065442848427725</v>
      </c>
      <c r="I4085" s="30">
        <f t="shared" si="2"/>
        <v>10.654428484277245</v>
      </c>
    </row>
    <row r="4086" spans="1:9" ht="15.75" customHeight="1" x14ac:dyDescent="0.2">
      <c r="A4086" s="17">
        <f>od_matrix_directed_all_pairs_pe!A4075</f>
        <v>43956</v>
      </c>
      <c r="B4086" s="30" t="str">
        <f>od_matrix_directed_all_pairs_pe!B4075</f>
        <v>Locality26</v>
      </c>
      <c r="C4086" s="30" t="str">
        <f>od_matrix_directed_all_pairs_pe!C4075</f>
        <v>Locality21</v>
      </c>
      <c r="D4086" s="30">
        <f>SUMIFS(od_matrix_directed_all_pairs_pe!D:D, od_matrix_directed_all_pairs_pe!A:A, A4086, od_matrix_directed_all_pairs_pe!B:B, B4086, od_matrix_directed_all_pairs_pe!C:C, C4086)</f>
        <v>21</v>
      </c>
      <c r="E4086" s="30">
        <f t="array" ref="E4086">INDEX(total_subscribers_per_day!B:B, MATCH(A4086, total_subscribers_per_day!A:A, 0), 0)</f>
        <v>9490</v>
      </c>
      <c r="F4086" s="40">
        <f>SUMIFS(baseline_subscriber_movements!C:C, baseline_subscriber_movements!A:A, B4086, baseline_subscriber_movements!B:B, C4086)</f>
        <v>4.3276335233269998E-3</v>
      </c>
      <c r="G4086" s="30">
        <f t="shared" si="0"/>
        <v>2.2128556375131717E-3</v>
      </c>
      <c r="H4086" s="30">
        <f t="shared" si="1"/>
        <v>0.51133156853170225</v>
      </c>
      <c r="I4086" s="30">
        <f t="shared" si="2"/>
        <v>-48.866843146829773</v>
      </c>
    </row>
    <row r="4087" spans="1:9" ht="15.75" customHeight="1" x14ac:dyDescent="0.2">
      <c r="A4087" s="17">
        <f>od_matrix_directed_all_pairs_pe!A4076</f>
        <v>43956</v>
      </c>
      <c r="B4087" s="30" t="str">
        <f>od_matrix_directed_all_pairs_pe!B4076</f>
        <v>Locality26</v>
      </c>
      <c r="C4087" s="30" t="str">
        <f>od_matrix_directed_all_pairs_pe!C4076</f>
        <v>Locality22</v>
      </c>
      <c r="D4087" s="30">
        <f>SUMIFS(od_matrix_directed_all_pairs_pe!D:D, od_matrix_directed_all_pairs_pe!A:A, A4087, od_matrix_directed_all_pairs_pe!B:B, B4087, od_matrix_directed_all_pairs_pe!C:C, C4087)</f>
        <v>25</v>
      </c>
      <c r="E4087" s="30">
        <f t="array" ref="E4087">INDEX(total_subscribers_per_day!B:B, MATCH(A4087, total_subscribers_per_day!A:A, 0), 0)</f>
        <v>9490</v>
      </c>
      <c r="F4087" s="40">
        <f>SUMIFS(baseline_subscriber_movements!C:C, baseline_subscriber_movements!A:A, B4087, baseline_subscriber_movements!B:B, C4087)</f>
        <v>2.10482003788676E-3</v>
      </c>
      <c r="G4087" s="30">
        <f t="shared" si="0"/>
        <v>2.6343519494204425E-3</v>
      </c>
      <c r="H4087" s="30">
        <f t="shared" si="1"/>
        <v>1.2515806111696526</v>
      </c>
      <c r="I4087" s="30">
        <f t="shared" si="2"/>
        <v>25.158061116965257</v>
      </c>
    </row>
    <row r="4088" spans="1:9" ht="15.75" customHeight="1" x14ac:dyDescent="0.2">
      <c r="A4088" s="17">
        <f>od_matrix_directed_all_pairs_pe!A4077</f>
        <v>43956</v>
      </c>
      <c r="B4088" s="30" t="str">
        <f>od_matrix_directed_all_pairs_pe!B4077</f>
        <v>Locality26</v>
      </c>
      <c r="C4088" s="30" t="str">
        <f>od_matrix_directed_all_pairs_pe!C4077</f>
        <v>Locality23</v>
      </c>
      <c r="D4088" s="30">
        <f>SUMIFS(od_matrix_directed_all_pairs_pe!D:D, od_matrix_directed_all_pairs_pe!A:A, A4088, od_matrix_directed_all_pairs_pe!B:B, B4088, od_matrix_directed_all_pairs_pe!C:C, C4088)</f>
        <v>22</v>
      </c>
      <c r="E4088" s="30">
        <f t="array" ref="E4088">INDEX(total_subscribers_per_day!B:B, MATCH(A4088, total_subscribers_per_day!A:A, 0), 0)</f>
        <v>9490</v>
      </c>
      <c r="F4088" s="40">
        <f>SUMIFS(baseline_subscriber_movements!C:C, baseline_subscriber_movements!A:A, B4088, baseline_subscriber_movements!B:B, C4088)</f>
        <v>1.9976868888655201E-3</v>
      </c>
      <c r="G4088" s="30">
        <f t="shared" si="0"/>
        <v>2.3182297154899895E-3</v>
      </c>
      <c r="H4088" s="30">
        <f t="shared" si="1"/>
        <v>1.1604569907381754</v>
      </c>
      <c r="I4088" s="30">
        <f t="shared" si="2"/>
        <v>16.045699073817545</v>
      </c>
    </row>
    <row r="4089" spans="1:9" ht="15.75" customHeight="1" x14ac:dyDescent="0.2">
      <c r="A4089" s="17">
        <f>od_matrix_directed_all_pairs_pe!A4078</f>
        <v>43956</v>
      </c>
      <c r="B4089" s="30" t="str">
        <f>od_matrix_directed_all_pairs_pe!B4078</f>
        <v>Locality26</v>
      </c>
      <c r="C4089" s="30" t="str">
        <f>od_matrix_directed_all_pairs_pe!C4078</f>
        <v>Locality24</v>
      </c>
      <c r="D4089" s="30">
        <f>SUMIFS(od_matrix_directed_all_pairs_pe!D:D, od_matrix_directed_all_pairs_pe!A:A, A4089, od_matrix_directed_all_pairs_pe!B:B, B4089, od_matrix_directed_all_pairs_pe!C:C, C4089)</f>
        <v>24</v>
      </c>
      <c r="E4089" s="30">
        <f t="array" ref="E4089">INDEX(total_subscribers_per_day!B:B, MATCH(A4089, total_subscribers_per_day!A:A, 0), 0)</f>
        <v>9490</v>
      </c>
      <c r="F4089" s="40">
        <f>SUMIFS(baseline_subscriber_movements!C:C, baseline_subscriber_movements!A:A, B4089, baseline_subscriber_movements!B:B, C4089)</f>
        <v>2.7452222574173698E-3</v>
      </c>
      <c r="G4089" s="30">
        <f t="shared" si="0"/>
        <v>2.5289778714436247E-3</v>
      </c>
      <c r="H4089" s="30">
        <f t="shared" si="1"/>
        <v>0.92122882386317895</v>
      </c>
      <c r="I4089" s="30">
        <f t="shared" si="2"/>
        <v>-7.8771176136821053</v>
      </c>
    </row>
    <row r="4090" spans="1:9" ht="15.75" customHeight="1" x14ac:dyDescent="0.2">
      <c r="A4090" s="17">
        <f>od_matrix_directed_all_pairs_pe!A4079</f>
        <v>43956</v>
      </c>
      <c r="B4090" s="30" t="str">
        <f>od_matrix_directed_all_pairs_pe!B4079</f>
        <v>Locality26</v>
      </c>
      <c r="C4090" s="30" t="str">
        <f>od_matrix_directed_all_pairs_pe!C4079</f>
        <v>Locality25</v>
      </c>
      <c r="D4090" s="30">
        <f>SUMIFS(od_matrix_directed_all_pairs_pe!D:D, od_matrix_directed_all_pairs_pe!A:A, A4090, od_matrix_directed_all_pairs_pe!B:B, B4090, od_matrix_directed_all_pairs_pe!C:C, C4090)</f>
        <v>39</v>
      </c>
      <c r="E4090" s="30">
        <f t="array" ref="E4090">INDEX(total_subscribers_per_day!B:B, MATCH(A4090, total_subscribers_per_day!A:A, 0), 0)</f>
        <v>9490</v>
      </c>
      <c r="F4090" s="40">
        <f>SUMIFS(baseline_subscriber_movements!C:C, baseline_subscriber_movements!A:A, B4090, baseline_subscriber_movements!B:B, C4090)</f>
        <v>3.6877041407649301E-3</v>
      </c>
      <c r="G4090" s="30">
        <f t="shared" si="0"/>
        <v>4.10958904109589E-3</v>
      </c>
      <c r="H4090" s="30">
        <f t="shared" si="1"/>
        <v>1.1144031311154614</v>
      </c>
      <c r="I4090" s="30">
        <f t="shared" si="2"/>
        <v>11.440313111546141</v>
      </c>
    </row>
    <row r="4091" spans="1:9" ht="15.75" customHeight="1" x14ac:dyDescent="0.2">
      <c r="A4091" s="17">
        <f>od_matrix_directed_all_pairs_pe!A4080</f>
        <v>43956</v>
      </c>
      <c r="B4091" s="30" t="str">
        <f>od_matrix_directed_all_pairs_pe!B4080</f>
        <v>Locality26</v>
      </c>
      <c r="C4091" s="30" t="str">
        <f>od_matrix_directed_all_pairs_pe!C4080</f>
        <v>Locality26</v>
      </c>
      <c r="D4091" s="30">
        <f>SUMIFS(od_matrix_directed_all_pairs_pe!D:D, od_matrix_directed_all_pairs_pe!A:A, A4091, od_matrix_directed_all_pairs_pe!B:B, B4091, od_matrix_directed_all_pairs_pe!C:C, C4091)</f>
        <v>20</v>
      </c>
      <c r="E4091" s="30">
        <f t="array" ref="E4091">INDEX(total_subscribers_per_day!B:B, MATCH(A4091, total_subscribers_per_day!A:A, 0), 0)</f>
        <v>9490</v>
      </c>
      <c r="F4091" s="40">
        <f>SUMIFS(baseline_subscriber_movements!C:C, baseline_subscriber_movements!A:A, B4091, baseline_subscriber_movements!B:B, C4091)</f>
        <v>2.20796971927242E-3</v>
      </c>
      <c r="G4091" s="30">
        <f t="shared" si="0"/>
        <v>2.1074815595363539E-3</v>
      </c>
      <c r="H4091" s="30">
        <f t="shared" si="1"/>
        <v>0.95448843394048932</v>
      </c>
      <c r="I4091" s="30">
        <f t="shared" si="2"/>
        <v>-4.5511566059510677</v>
      </c>
    </row>
    <row r="4092" spans="1:9" ht="15.75" customHeight="1" x14ac:dyDescent="0.2">
      <c r="A4092" s="17">
        <f>od_matrix_directed_all_pairs_pe!A4081</f>
        <v>43956</v>
      </c>
      <c r="B4092" s="30" t="str">
        <f>od_matrix_directed_all_pairs_pe!B4081</f>
        <v>Locality26</v>
      </c>
      <c r="C4092" s="30" t="str">
        <f>od_matrix_directed_all_pairs_pe!C4081</f>
        <v>Locality27</v>
      </c>
      <c r="D4092" s="30">
        <f>SUMIFS(od_matrix_directed_all_pairs_pe!D:D, od_matrix_directed_all_pairs_pe!A:A, A4092, od_matrix_directed_all_pairs_pe!B:B, B4092, od_matrix_directed_all_pairs_pe!C:C, C4092)</f>
        <v>52</v>
      </c>
      <c r="E4092" s="30">
        <f t="array" ref="E4092">INDEX(total_subscribers_per_day!B:B, MATCH(A4092, total_subscribers_per_day!A:A, 0), 0)</f>
        <v>9490</v>
      </c>
      <c r="F4092" s="40">
        <f>SUMIFS(baseline_subscriber_movements!C:C, baseline_subscriber_movements!A:A, B4092, baseline_subscriber_movements!B:B, C4092)</f>
        <v>4.5210808537482902E-3</v>
      </c>
      <c r="G4092" s="30">
        <f t="shared" si="0"/>
        <v>5.4794520547945206E-3</v>
      </c>
      <c r="H4092" s="30">
        <f t="shared" si="1"/>
        <v>1.2119783370500163</v>
      </c>
      <c r="I4092" s="30">
        <f t="shared" si="2"/>
        <v>21.197833705001635</v>
      </c>
    </row>
    <row r="4093" spans="1:9" ht="15.75" customHeight="1" x14ac:dyDescent="0.2">
      <c r="A4093" s="17">
        <f>od_matrix_directed_all_pairs_pe!A4082</f>
        <v>43956</v>
      </c>
      <c r="B4093" s="30" t="str">
        <f>od_matrix_directed_all_pairs_pe!B4082</f>
        <v>Locality26</v>
      </c>
      <c r="C4093" s="30" t="str">
        <f>od_matrix_directed_all_pairs_pe!C4082</f>
        <v>Locality28</v>
      </c>
      <c r="D4093" s="30">
        <f>SUMIFS(od_matrix_directed_all_pairs_pe!D:D, od_matrix_directed_all_pairs_pe!A:A, A4093, od_matrix_directed_all_pairs_pe!B:B, B4093, od_matrix_directed_all_pairs_pe!C:C, C4093)</f>
        <v>18</v>
      </c>
      <c r="E4093" s="30">
        <f t="array" ref="E4093">INDEX(total_subscribers_per_day!B:B, MATCH(A4093, total_subscribers_per_day!A:A, 0), 0)</f>
        <v>9490</v>
      </c>
      <c r="F4093" s="40">
        <f>SUMIFS(baseline_subscriber_movements!C:C, baseline_subscriber_movements!A:A, B4093, baseline_subscriber_movements!B:B, C4093)</f>
        <v>2.04886013356662E-3</v>
      </c>
      <c r="G4093" s="30">
        <f t="shared" si="0"/>
        <v>1.8967334035827187E-3</v>
      </c>
      <c r="H4093" s="30">
        <f t="shared" si="1"/>
        <v>0.92575055393406391</v>
      </c>
      <c r="I4093" s="30">
        <f t="shared" si="2"/>
        <v>-7.4249446065936091</v>
      </c>
    </row>
    <row r="4094" spans="1:9" ht="15.75" customHeight="1" x14ac:dyDescent="0.2">
      <c r="A4094" s="17">
        <f>od_matrix_directed_all_pairs_pe!A4083</f>
        <v>43956</v>
      </c>
      <c r="B4094" s="30" t="str">
        <f>od_matrix_directed_all_pairs_pe!B4083</f>
        <v>Locality26</v>
      </c>
      <c r="C4094" s="30" t="str">
        <f>od_matrix_directed_all_pairs_pe!C4083</f>
        <v>Locality29</v>
      </c>
      <c r="D4094" s="30">
        <f>SUMIFS(od_matrix_directed_all_pairs_pe!D:D, od_matrix_directed_all_pairs_pe!A:A, A4094, od_matrix_directed_all_pairs_pe!B:B, B4094, od_matrix_directed_all_pairs_pe!C:C, C4094)</f>
        <v>46</v>
      </c>
      <c r="E4094" s="30">
        <f t="array" ref="E4094">INDEX(total_subscribers_per_day!B:B, MATCH(A4094, total_subscribers_per_day!A:A, 0), 0)</f>
        <v>9490</v>
      </c>
      <c r="F4094" s="40">
        <f>SUMIFS(baseline_subscriber_movements!C:C, baseline_subscriber_movements!A:A, B4094, baseline_subscriber_movements!B:B, C4094)</f>
        <v>5.4736842105263103E-3</v>
      </c>
      <c r="G4094" s="30">
        <f t="shared" si="0"/>
        <v>4.8472075869336146E-3</v>
      </c>
      <c r="H4094" s="30">
        <f t="shared" si="1"/>
        <v>0.88554753992056512</v>
      </c>
      <c r="I4094" s="30">
        <f t="shared" si="2"/>
        <v>-11.445246007943489</v>
      </c>
    </row>
    <row r="4095" spans="1:9" ht="15.75" customHeight="1" x14ac:dyDescent="0.2">
      <c r="A4095" s="17">
        <f>od_matrix_directed_all_pairs_pe!A4084</f>
        <v>43956</v>
      </c>
      <c r="B4095" s="30" t="str">
        <f>od_matrix_directed_all_pairs_pe!B4084</f>
        <v>Locality26</v>
      </c>
      <c r="C4095" s="30" t="str">
        <f>od_matrix_directed_all_pairs_pe!C4084</f>
        <v>Locality30</v>
      </c>
      <c r="D4095" s="30">
        <f>SUMIFS(od_matrix_directed_all_pairs_pe!D:D, od_matrix_directed_all_pairs_pe!A:A, A4095, od_matrix_directed_all_pairs_pe!B:B, B4095, od_matrix_directed_all_pairs_pe!C:C, C4095)</f>
        <v>46</v>
      </c>
      <c r="E4095" s="30">
        <f t="array" ref="E4095">INDEX(total_subscribers_per_day!B:B, MATCH(A4095, total_subscribers_per_day!A:A, 0), 0)</f>
        <v>9490</v>
      </c>
      <c r="F4095" s="40">
        <f>SUMIFS(baseline_subscriber_movements!C:C, baseline_subscriber_movements!A:A, B4095, baseline_subscriber_movements!B:B, C4095)</f>
        <v>4.3226146547179697E-3</v>
      </c>
      <c r="G4095" s="30">
        <f t="shared" si="0"/>
        <v>4.8472075869336146E-3</v>
      </c>
      <c r="H4095" s="30">
        <f t="shared" si="1"/>
        <v>1.1213600966357415</v>
      </c>
      <c r="I4095" s="30">
        <f t="shared" si="2"/>
        <v>12.136009663574153</v>
      </c>
    </row>
    <row r="4096" spans="1:9" ht="15.75" customHeight="1" x14ac:dyDescent="0.2">
      <c r="A4096" s="17">
        <f>od_matrix_directed_all_pairs_pe!A4085</f>
        <v>43956</v>
      </c>
      <c r="B4096" s="30" t="str">
        <f>od_matrix_directed_all_pairs_pe!B4085</f>
        <v>Locality26</v>
      </c>
      <c r="C4096" s="30" t="str">
        <f>od_matrix_directed_all_pairs_pe!C4085</f>
        <v>Locality31</v>
      </c>
      <c r="D4096" s="30">
        <f>SUMIFS(od_matrix_directed_all_pairs_pe!D:D, od_matrix_directed_all_pairs_pe!A:A, A4096, od_matrix_directed_all_pairs_pe!B:B, B4096, od_matrix_directed_all_pairs_pe!C:C, C4096)</f>
        <v>76</v>
      </c>
      <c r="E4096" s="30">
        <f t="array" ref="E4096">INDEX(total_subscribers_per_day!B:B, MATCH(A4096, total_subscribers_per_day!A:A, 0), 0)</f>
        <v>9490</v>
      </c>
      <c r="F4096" s="40">
        <f>SUMIFS(baseline_subscriber_movements!C:C, baseline_subscriber_movements!A:A, B4096, baseline_subscriber_movements!B:B, C4096)</f>
        <v>7.1526243820342903E-3</v>
      </c>
      <c r="G4096" s="30">
        <f t="shared" si="0"/>
        <v>8.0084299262381461E-3</v>
      </c>
      <c r="H4096" s="30">
        <f t="shared" si="1"/>
        <v>1.1196491663050891</v>
      </c>
      <c r="I4096" s="30">
        <f t="shared" si="2"/>
        <v>11.964916630508915</v>
      </c>
    </row>
    <row r="4097" spans="1:9" ht="15.75" customHeight="1" x14ac:dyDescent="0.2">
      <c r="A4097" s="17">
        <f>od_matrix_directed_all_pairs_pe!A4086</f>
        <v>43956</v>
      </c>
      <c r="B4097" s="30" t="str">
        <f>od_matrix_directed_all_pairs_pe!B4086</f>
        <v>Locality26</v>
      </c>
      <c r="C4097" s="30" t="str">
        <f>od_matrix_directed_all_pairs_pe!C4086</f>
        <v>Locality32</v>
      </c>
      <c r="D4097" s="30">
        <f>SUMIFS(od_matrix_directed_all_pairs_pe!D:D, od_matrix_directed_all_pairs_pe!A:A, A4097, od_matrix_directed_all_pairs_pe!B:B, B4097, od_matrix_directed_all_pairs_pe!C:C, C4097)</f>
        <v>42</v>
      </c>
      <c r="E4097" s="30">
        <f t="array" ref="E4097">INDEX(total_subscribers_per_day!B:B, MATCH(A4097, total_subscribers_per_day!A:A, 0), 0)</f>
        <v>9490</v>
      </c>
      <c r="F4097" s="40">
        <f>SUMIFS(baseline_subscriber_movements!C:C, baseline_subscriber_movements!A:A, B4097, baseline_subscriber_movements!B:B, C4097)</f>
        <v>4.4126917419625902E-3</v>
      </c>
      <c r="G4097" s="30">
        <f t="shared" si="0"/>
        <v>4.4257112750263434E-3</v>
      </c>
      <c r="H4097" s="30">
        <f t="shared" si="1"/>
        <v>1.0029504741833524</v>
      </c>
      <c r="I4097" s="30">
        <f t="shared" si="2"/>
        <v>0.29504741833523696</v>
      </c>
    </row>
    <row r="4098" spans="1:9" ht="15.75" customHeight="1" x14ac:dyDescent="0.2">
      <c r="A4098" s="17">
        <f>od_matrix_directed_all_pairs_pe!A4087</f>
        <v>43956</v>
      </c>
      <c r="B4098" s="30" t="str">
        <f>od_matrix_directed_all_pairs_pe!B4087</f>
        <v>Locality26</v>
      </c>
      <c r="C4098" s="30" t="str">
        <f>od_matrix_directed_all_pairs_pe!C4087</f>
        <v>Locality33</v>
      </c>
      <c r="D4098" s="30">
        <f>SUMIFS(od_matrix_directed_all_pairs_pe!D:D, od_matrix_directed_all_pairs_pe!A:A, A4098, od_matrix_directed_all_pairs_pe!B:B, B4098, od_matrix_directed_all_pairs_pe!C:C, C4098)</f>
        <v>52</v>
      </c>
      <c r="E4098" s="30">
        <f t="array" ref="E4098">INDEX(total_subscribers_per_day!B:B, MATCH(A4098, total_subscribers_per_day!A:A, 0), 0)</f>
        <v>9490</v>
      </c>
      <c r="F4098" s="40">
        <f>SUMIFS(baseline_subscriber_movements!C:C, baseline_subscriber_movements!A:A, B4098, baseline_subscriber_movements!B:B, C4098)</f>
        <v>3.3787350860521501E-3</v>
      </c>
      <c r="G4098" s="30">
        <f t="shared" si="0"/>
        <v>5.4794520547945206E-3</v>
      </c>
      <c r="H4098" s="30">
        <f t="shared" si="1"/>
        <v>1.6217465753424702</v>
      </c>
      <c r="I4098" s="30">
        <f t="shared" si="2"/>
        <v>62.174657534247025</v>
      </c>
    </row>
    <row r="4099" spans="1:9" ht="15.75" customHeight="1" x14ac:dyDescent="0.2">
      <c r="A4099" s="17">
        <f>od_matrix_directed_all_pairs_pe!A4088</f>
        <v>43956</v>
      </c>
      <c r="B4099" s="30" t="str">
        <f>od_matrix_directed_all_pairs_pe!B4088</f>
        <v>Locality26</v>
      </c>
      <c r="C4099" s="30" t="str">
        <f>od_matrix_directed_all_pairs_pe!C4088</f>
        <v>Locality34</v>
      </c>
      <c r="D4099" s="30">
        <f>SUMIFS(od_matrix_directed_all_pairs_pe!D:D, od_matrix_directed_all_pairs_pe!A:A, A4099, od_matrix_directed_all_pairs_pe!B:B, B4099, od_matrix_directed_all_pairs_pe!C:C, C4099)</f>
        <v>17</v>
      </c>
      <c r="E4099" s="30">
        <f t="array" ref="E4099">INDEX(total_subscribers_per_day!B:B, MATCH(A4099, total_subscribers_per_day!A:A, 0), 0)</f>
        <v>9490</v>
      </c>
      <c r="F4099" s="40">
        <f>SUMIFS(baseline_subscriber_movements!C:C, baseline_subscriber_movements!A:A, B4099, baseline_subscriber_movements!B:B, C4099)</f>
        <v>2.1084844654675602E-3</v>
      </c>
      <c r="G4099" s="30">
        <f t="shared" si="0"/>
        <v>1.7913593256059009E-3</v>
      </c>
      <c r="H4099" s="30">
        <f t="shared" si="1"/>
        <v>0.84959569536532664</v>
      </c>
      <c r="I4099" s="30">
        <f t="shared" si="2"/>
        <v>-15.040430463467336</v>
      </c>
    </row>
    <row r="4100" spans="1:9" ht="15.75" customHeight="1" x14ac:dyDescent="0.2">
      <c r="A4100" s="17">
        <f>od_matrix_directed_all_pairs_pe!A4089</f>
        <v>43956</v>
      </c>
      <c r="B4100" s="30" t="str">
        <f>od_matrix_directed_all_pairs_pe!B4089</f>
        <v>Locality27</v>
      </c>
      <c r="C4100" s="30" t="str">
        <f>od_matrix_directed_all_pairs_pe!C4089</f>
        <v>Locality01</v>
      </c>
      <c r="D4100" s="30">
        <f>SUMIFS(od_matrix_directed_all_pairs_pe!D:D, od_matrix_directed_all_pairs_pe!A:A, A4100, od_matrix_directed_all_pairs_pe!B:B, B4100, od_matrix_directed_all_pairs_pe!C:C, C4100)</f>
        <v>77</v>
      </c>
      <c r="E4100" s="30">
        <f t="array" ref="E4100">INDEX(total_subscribers_per_day!B:B, MATCH(A4100, total_subscribers_per_day!A:A, 0), 0)</f>
        <v>9490</v>
      </c>
      <c r="F4100" s="40">
        <f>SUMIFS(baseline_subscriber_movements!C:C, baseline_subscriber_movements!A:A, B4100, baseline_subscriber_movements!B:B, C4100)</f>
        <v>8.9313859409477694E-3</v>
      </c>
      <c r="G4100" s="30">
        <f t="shared" si="0"/>
        <v>8.1138040042149639E-3</v>
      </c>
      <c r="H4100" s="30">
        <f t="shared" si="1"/>
        <v>0.90845967891898682</v>
      </c>
      <c r="I4100" s="30">
        <f t="shared" si="2"/>
        <v>-9.1540321081013172</v>
      </c>
    </row>
    <row r="4101" spans="1:9" ht="15.75" customHeight="1" x14ac:dyDescent="0.2">
      <c r="A4101" s="17">
        <f>od_matrix_directed_all_pairs_pe!A4090</f>
        <v>43956</v>
      </c>
      <c r="B4101" s="30" t="str">
        <f>od_matrix_directed_all_pairs_pe!B4090</f>
        <v>Locality27</v>
      </c>
      <c r="C4101" s="30" t="str">
        <f>od_matrix_directed_all_pairs_pe!C4090</f>
        <v>Locality02</v>
      </c>
      <c r="D4101" s="30">
        <f>SUMIFS(od_matrix_directed_all_pairs_pe!D:D, od_matrix_directed_all_pairs_pe!A:A, A4101, od_matrix_directed_all_pairs_pe!B:B, B4101, od_matrix_directed_all_pairs_pe!C:C, C4101)</f>
        <v>17</v>
      </c>
      <c r="E4101" s="30">
        <f t="array" ref="E4101">INDEX(total_subscribers_per_day!B:B, MATCH(A4101, total_subscribers_per_day!A:A, 0), 0)</f>
        <v>9490</v>
      </c>
      <c r="F4101" s="40">
        <f>SUMIFS(baseline_subscriber_movements!C:C, baseline_subscriber_movements!A:A, B4101, baseline_subscriber_movements!B:B, C4101)</f>
        <v>2.0568029811703502E-3</v>
      </c>
      <c r="G4101" s="30">
        <f t="shared" si="0"/>
        <v>1.7913593256059009E-3</v>
      </c>
      <c r="H4101" s="30">
        <f t="shared" si="1"/>
        <v>0.87094356727672184</v>
      </c>
      <c r="I4101" s="30">
        <f t="shared" si="2"/>
        <v>-12.905643272327815</v>
      </c>
    </row>
    <row r="4102" spans="1:9" ht="15.75" customHeight="1" x14ac:dyDescent="0.2">
      <c r="A4102" s="17">
        <f>od_matrix_directed_all_pairs_pe!A4091</f>
        <v>43956</v>
      </c>
      <c r="B4102" s="30" t="str">
        <f>od_matrix_directed_all_pairs_pe!B4091</f>
        <v>Locality27</v>
      </c>
      <c r="C4102" s="30" t="str">
        <f>od_matrix_directed_all_pairs_pe!C4091</f>
        <v>Locality03</v>
      </c>
      <c r="D4102" s="30">
        <f>SUMIFS(od_matrix_directed_all_pairs_pe!D:D, od_matrix_directed_all_pairs_pe!A:A, A4102, od_matrix_directed_all_pairs_pe!B:B, B4102, od_matrix_directed_all_pairs_pe!C:C, C4102)</f>
        <v>24</v>
      </c>
      <c r="E4102" s="30">
        <f t="array" ref="E4102">INDEX(total_subscribers_per_day!B:B, MATCH(A4102, total_subscribers_per_day!A:A, 0), 0)</f>
        <v>9490</v>
      </c>
      <c r="F4102" s="40">
        <f>SUMIFS(baseline_subscriber_movements!C:C, baseline_subscriber_movements!A:A, B4102, baseline_subscriber_movements!B:B, C4102)</f>
        <v>2.0570862797398498E-3</v>
      </c>
      <c r="G4102" s="30">
        <f t="shared" si="0"/>
        <v>2.5289778714436247E-3</v>
      </c>
      <c r="H4102" s="30">
        <f t="shared" si="1"/>
        <v>1.2293980550798544</v>
      </c>
      <c r="I4102" s="30">
        <f t="shared" si="2"/>
        <v>22.939805507985444</v>
      </c>
    </row>
    <row r="4103" spans="1:9" ht="15.75" customHeight="1" x14ac:dyDescent="0.2">
      <c r="A4103" s="17">
        <f>od_matrix_directed_all_pairs_pe!A4092</f>
        <v>43956</v>
      </c>
      <c r="B4103" s="30" t="str">
        <f>od_matrix_directed_all_pairs_pe!B4092</f>
        <v>Locality27</v>
      </c>
      <c r="C4103" s="30" t="str">
        <f>od_matrix_directed_all_pairs_pe!C4092</f>
        <v>Locality04</v>
      </c>
      <c r="D4103" s="30">
        <f>SUMIFS(od_matrix_directed_all_pairs_pe!D:D, od_matrix_directed_all_pairs_pe!A:A, A4103, od_matrix_directed_all_pairs_pe!B:B, B4103, od_matrix_directed_all_pairs_pe!C:C, C4103)</f>
        <v>86</v>
      </c>
      <c r="E4103" s="30">
        <f t="array" ref="E4103">INDEX(total_subscribers_per_day!B:B, MATCH(A4103, total_subscribers_per_day!A:A, 0), 0)</f>
        <v>9490</v>
      </c>
      <c r="F4103" s="40">
        <f>SUMIFS(baseline_subscriber_movements!C:C, baseline_subscriber_movements!A:A, B4103, baseline_subscriber_movements!B:B, C4103)</f>
        <v>8.83187887708968E-3</v>
      </c>
      <c r="G4103" s="30">
        <f t="shared" si="0"/>
        <v>9.0621707060063224E-3</v>
      </c>
      <c r="H4103" s="30">
        <f t="shared" si="1"/>
        <v>1.0260750664860261</v>
      </c>
      <c r="I4103" s="30">
        <f t="shared" si="2"/>
        <v>2.6075066486026088</v>
      </c>
    </row>
    <row r="4104" spans="1:9" ht="15.75" customHeight="1" x14ac:dyDescent="0.2">
      <c r="A4104" s="17">
        <f>od_matrix_directed_all_pairs_pe!A4093</f>
        <v>43956</v>
      </c>
      <c r="B4104" s="30" t="str">
        <f>od_matrix_directed_all_pairs_pe!B4093</f>
        <v>Locality27</v>
      </c>
      <c r="C4104" s="30" t="str">
        <f>od_matrix_directed_all_pairs_pe!C4093</f>
        <v>Locality05</v>
      </c>
      <c r="D4104" s="30">
        <f>SUMIFS(od_matrix_directed_all_pairs_pe!D:D, od_matrix_directed_all_pairs_pe!A:A, A4104, od_matrix_directed_all_pairs_pe!B:B, B4104, od_matrix_directed_all_pairs_pe!C:C, C4104)</f>
        <v>18</v>
      </c>
      <c r="E4104" s="30">
        <f t="array" ref="E4104">INDEX(total_subscribers_per_day!B:B, MATCH(A4104, total_subscribers_per_day!A:A, 0), 0)</f>
        <v>9490</v>
      </c>
      <c r="F4104" s="40">
        <f>SUMIFS(baseline_subscriber_movements!C:C, baseline_subscriber_movements!A:A, B4104, baseline_subscriber_movements!B:B, C4104)</f>
        <v>2.2112245972412299E-3</v>
      </c>
      <c r="G4104" s="30">
        <f t="shared" si="0"/>
        <v>1.8967334035827187E-3</v>
      </c>
      <c r="H4104" s="30">
        <f t="shared" si="1"/>
        <v>0.85777510161071968</v>
      </c>
      <c r="I4104" s="30">
        <f t="shared" si="2"/>
        <v>-14.222489838928032</v>
      </c>
    </row>
    <row r="4105" spans="1:9" ht="15.75" customHeight="1" x14ac:dyDescent="0.2">
      <c r="A4105" s="17">
        <f>od_matrix_directed_all_pairs_pe!A4094</f>
        <v>43956</v>
      </c>
      <c r="B4105" s="30" t="str">
        <f>od_matrix_directed_all_pairs_pe!B4094</f>
        <v>Locality27</v>
      </c>
      <c r="C4105" s="30" t="str">
        <f>od_matrix_directed_all_pairs_pe!C4094</f>
        <v>Locality06</v>
      </c>
      <c r="D4105" s="30">
        <f>SUMIFS(od_matrix_directed_all_pairs_pe!D:D, od_matrix_directed_all_pairs_pe!A:A, A4105, od_matrix_directed_all_pairs_pe!B:B, B4105, od_matrix_directed_all_pairs_pe!C:C, C4105)</f>
        <v>47</v>
      </c>
      <c r="E4105" s="30">
        <f t="array" ref="E4105">INDEX(total_subscribers_per_day!B:B, MATCH(A4105, total_subscribers_per_day!A:A, 0), 0)</f>
        <v>9490</v>
      </c>
      <c r="F4105" s="40">
        <f>SUMIFS(baseline_subscriber_movements!C:C, baseline_subscriber_movements!A:A, B4105, baseline_subscriber_movements!B:B, C4105)</f>
        <v>4.5263157894736804E-3</v>
      </c>
      <c r="G4105" s="30">
        <f t="shared" si="0"/>
        <v>4.9525816649104324E-3</v>
      </c>
      <c r="H4105" s="30">
        <f t="shared" si="1"/>
        <v>1.0941750189918407</v>
      </c>
      <c r="I4105" s="30">
        <f t="shared" si="2"/>
        <v>9.4175018991840673</v>
      </c>
    </row>
    <row r="4106" spans="1:9" ht="15.75" customHeight="1" x14ac:dyDescent="0.2">
      <c r="A4106" s="17">
        <f>od_matrix_directed_all_pairs_pe!A4095</f>
        <v>43956</v>
      </c>
      <c r="B4106" s="30" t="str">
        <f>od_matrix_directed_all_pairs_pe!B4095</f>
        <v>Locality27</v>
      </c>
      <c r="C4106" s="30" t="str">
        <f>od_matrix_directed_all_pairs_pe!C4095</f>
        <v>Locality07</v>
      </c>
      <c r="D4106" s="30">
        <f>SUMIFS(od_matrix_directed_all_pairs_pe!D:D, od_matrix_directed_all_pairs_pe!A:A, A4106, od_matrix_directed_all_pairs_pe!B:B, B4106, od_matrix_directed_all_pairs_pe!C:C, C4106)</f>
        <v>68</v>
      </c>
      <c r="E4106" s="30">
        <f t="array" ref="E4106">INDEX(total_subscribers_per_day!B:B, MATCH(A4106, total_subscribers_per_day!A:A, 0), 0)</f>
        <v>9490</v>
      </c>
      <c r="F4106" s="40">
        <f>SUMIFS(baseline_subscriber_movements!C:C, baseline_subscriber_movements!A:A, B4106, baseline_subscriber_movements!B:B, C4106)</f>
        <v>6.2814070351758797E-3</v>
      </c>
      <c r="G4106" s="30">
        <f t="shared" si="0"/>
        <v>7.1654373024236037E-3</v>
      </c>
      <c r="H4106" s="30">
        <f t="shared" si="1"/>
        <v>1.1407376185458376</v>
      </c>
      <c r="I4106" s="30">
        <f t="shared" si="2"/>
        <v>14.073761854583754</v>
      </c>
    </row>
    <row r="4107" spans="1:9" ht="15.75" customHeight="1" x14ac:dyDescent="0.2">
      <c r="A4107" s="17">
        <f>od_matrix_directed_all_pairs_pe!A4096</f>
        <v>43956</v>
      </c>
      <c r="B4107" s="30" t="str">
        <f>od_matrix_directed_all_pairs_pe!B4096</f>
        <v>Locality27</v>
      </c>
      <c r="C4107" s="30" t="str">
        <f>od_matrix_directed_all_pairs_pe!C4096</f>
        <v>Locality08</v>
      </c>
      <c r="D4107" s="30">
        <f>SUMIFS(od_matrix_directed_all_pairs_pe!D:D, od_matrix_directed_all_pairs_pe!A:A, A4107, od_matrix_directed_all_pairs_pe!B:B, B4107, od_matrix_directed_all_pairs_pe!C:C, C4107)</f>
        <v>55</v>
      </c>
      <c r="E4107" s="30">
        <f t="array" ref="E4107">INDEX(total_subscribers_per_day!B:B, MATCH(A4107, total_subscribers_per_day!A:A, 0), 0)</f>
        <v>9490</v>
      </c>
      <c r="F4107" s="40">
        <f>SUMIFS(baseline_subscriber_movements!C:C, baseline_subscriber_movements!A:A, B4107, baseline_subscriber_movements!B:B, C4107)</f>
        <v>6.4089094347551997E-3</v>
      </c>
      <c r="G4107" s="30">
        <f t="shared" si="0"/>
        <v>5.795574288724974E-3</v>
      </c>
      <c r="H4107" s="30">
        <f t="shared" si="1"/>
        <v>0.90429960787023456</v>
      </c>
      <c r="I4107" s="30">
        <f t="shared" si="2"/>
        <v>-9.5700392129765444</v>
      </c>
    </row>
    <row r="4108" spans="1:9" ht="15.75" customHeight="1" x14ac:dyDescent="0.2">
      <c r="A4108" s="17">
        <f>od_matrix_directed_all_pairs_pe!A4097</f>
        <v>43956</v>
      </c>
      <c r="B4108" s="30" t="str">
        <f>od_matrix_directed_all_pairs_pe!B4097</f>
        <v>Locality27</v>
      </c>
      <c r="C4108" s="30" t="str">
        <f>od_matrix_directed_all_pairs_pe!C4097</f>
        <v>Locality09</v>
      </c>
      <c r="D4108" s="30">
        <f>SUMIFS(od_matrix_directed_all_pairs_pe!D:D, od_matrix_directed_all_pairs_pe!A:A, A4108, od_matrix_directed_all_pairs_pe!B:B, B4108, od_matrix_directed_all_pairs_pe!C:C, C4108)</f>
        <v>17</v>
      </c>
      <c r="E4108" s="30">
        <f t="array" ref="E4108">INDEX(total_subscribers_per_day!B:B, MATCH(A4108, total_subscribers_per_day!A:A, 0), 0)</f>
        <v>9490</v>
      </c>
      <c r="F4108" s="40">
        <f>SUMIFS(baseline_subscriber_movements!C:C, baseline_subscriber_movements!A:A, B4108, baseline_subscriber_movements!B:B, C4108)</f>
        <v>2.2072737111650501E-3</v>
      </c>
      <c r="G4108" s="30">
        <f t="shared" si="0"/>
        <v>1.7913593256059009E-3</v>
      </c>
      <c r="H4108" s="30">
        <f t="shared" si="1"/>
        <v>0.81157099663021859</v>
      </c>
      <c r="I4108" s="30">
        <f t="shared" si="2"/>
        <v>-18.84290033697814</v>
      </c>
    </row>
    <row r="4109" spans="1:9" ht="15.75" customHeight="1" x14ac:dyDescent="0.2">
      <c r="A4109" s="17">
        <f>od_matrix_directed_all_pairs_pe!A4098</f>
        <v>43956</v>
      </c>
      <c r="B4109" s="30" t="str">
        <f>od_matrix_directed_all_pairs_pe!B4098</f>
        <v>Locality27</v>
      </c>
      <c r="C4109" s="30" t="str">
        <f>od_matrix_directed_all_pairs_pe!C4098</f>
        <v>Locality10</v>
      </c>
      <c r="D4109" s="30">
        <f>SUMIFS(od_matrix_directed_all_pairs_pe!D:D, od_matrix_directed_all_pairs_pe!A:A, A4109, od_matrix_directed_all_pairs_pe!B:B, B4109, od_matrix_directed_all_pairs_pe!C:C, C4109)</f>
        <v>60</v>
      </c>
      <c r="E4109" s="30">
        <f t="array" ref="E4109">INDEX(total_subscribers_per_day!B:B, MATCH(A4109, total_subscribers_per_day!A:A, 0), 0)</f>
        <v>9490</v>
      </c>
      <c r="F4109" s="40">
        <f>SUMIFS(baseline_subscriber_movements!C:C, baseline_subscriber_movements!A:A, B4109, baseline_subscriber_movements!B:B, C4109)</f>
        <v>6.5442263035676504E-3</v>
      </c>
      <c r="G4109" s="30">
        <f t="shared" si="0"/>
        <v>6.3224446786090622E-3</v>
      </c>
      <c r="H4109" s="30">
        <f t="shared" si="1"/>
        <v>0.96611033685713443</v>
      </c>
      <c r="I4109" s="30">
        <f t="shared" si="2"/>
        <v>-3.3889663142865567</v>
      </c>
    </row>
    <row r="4110" spans="1:9" ht="15.75" customHeight="1" x14ac:dyDescent="0.2">
      <c r="A4110" s="17">
        <f>od_matrix_directed_all_pairs_pe!A4099</f>
        <v>43956</v>
      </c>
      <c r="B4110" s="30" t="str">
        <f>od_matrix_directed_all_pairs_pe!B4099</f>
        <v>Locality27</v>
      </c>
      <c r="C4110" s="30" t="str">
        <f>od_matrix_directed_all_pairs_pe!C4099</f>
        <v>Locality11</v>
      </c>
      <c r="D4110" s="30">
        <f>SUMIFS(od_matrix_directed_all_pairs_pe!D:D, od_matrix_directed_all_pairs_pe!A:A, A4110, od_matrix_directed_all_pairs_pe!B:B, B4110, od_matrix_directed_all_pairs_pe!C:C, C4110)</f>
        <v>71</v>
      </c>
      <c r="E4110" s="30">
        <f t="array" ref="E4110">INDEX(total_subscribers_per_day!B:B, MATCH(A4110, total_subscribers_per_day!A:A, 0), 0)</f>
        <v>9490</v>
      </c>
      <c r="F4110" s="40">
        <f>SUMIFS(baseline_subscriber_movements!C:C, baseline_subscriber_movements!A:A, B4110, baseline_subscriber_movements!B:B, C4110)</f>
        <v>6.54975702514261E-3</v>
      </c>
      <c r="G4110" s="30">
        <f t="shared" si="0"/>
        <v>7.4815595363540571E-3</v>
      </c>
      <c r="H4110" s="30">
        <f t="shared" si="1"/>
        <v>1.1422652027601221</v>
      </c>
      <c r="I4110" s="30">
        <f t="shared" si="2"/>
        <v>14.226520276012211</v>
      </c>
    </row>
    <row r="4111" spans="1:9" ht="15.75" customHeight="1" x14ac:dyDescent="0.2">
      <c r="A4111" s="17">
        <f>od_matrix_directed_all_pairs_pe!A4100</f>
        <v>43956</v>
      </c>
      <c r="B4111" s="30" t="str">
        <f>od_matrix_directed_all_pairs_pe!B4100</f>
        <v>Locality27</v>
      </c>
      <c r="C4111" s="30" t="str">
        <f>od_matrix_directed_all_pairs_pe!C4100</f>
        <v>Locality12</v>
      </c>
      <c r="D4111" s="30">
        <f>SUMIFS(od_matrix_directed_all_pairs_pe!D:D, od_matrix_directed_all_pairs_pe!A:A, A4111, od_matrix_directed_all_pairs_pe!B:B, B4111, od_matrix_directed_all_pairs_pe!C:C, C4111)</f>
        <v>39</v>
      </c>
      <c r="E4111" s="30">
        <f t="array" ref="E4111">INDEX(total_subscribers_per_day!B:B, MATCH(A4111, total_subscribers_per_day!A:A, 0), 0)</f>
        <v>9490</v>
      </c>
      <c r="F4111" s="40">
        <f>SUMIFS(baseline_subscriber_movements!C:C, baseline_subscriber_movements!A:A, B4111, baseline_subscriber_movements!B:B, C4111)</f>
        <v>4.3226146547179697E-3</v>
      </c>
      <c r="G4111" s="30">
        <f t="shared" si="0"/>
        <v>4.10958904109589E-3</v>
      </c>
      <c r="H4111" s="30">
        <f t="shared" si="1"/>
        <v>0.95071834279986756</v>
      </c>
      <c r="I4111" s="30">
        <f t="shared" si="2"/>
        <v>-4.9281657200132445</v>
      </c>
    </row>
    <row r="4112" spans="1:9" ht="15.75" customHeight="1" x14ac:dyDescent="0.2">
      <c r="A4112" s="17">
        <f>od_matrix_directed_all_pairs_pe!A4101</f>
        <v>43956</v>
      </c>
      <c r="B4112" s="30" t="str">
        <f>od_matrix_directed_all_pairs_pe!B4101</f>
        <v>Locality27</v>
      </c>
      <c r="C4112" s="30" t="str">
        <f>od_matrix_directed_all_pairs_pe!C4101</f>
        <v>Locality13</v>
      </c>
      <c r="D4112" s="30">
        <f>SUMIFS(od_matrix_directed_all_pairs_pe!D:D, od_matrix_directed_all_pairs_pe!A:A, A4112, od_matrix_directed_all_pairs_pe!B:B, B4112, od_matrix_directed_all_pairs_pe!C:C, C4112)</f>
        <v>18</v>
      </c>
      <c r="E4112" s="30">
        <f t="array" ref="E4112">INDEX(total_subscribers_per_day!B:B, MATCH(A4112, total_subscribers_per_day!A:A, 0), 0)</f>
        <v>9490</v>
      </c>
      <c r="F4112" s="40">
        <f>SUMIFS(baseline_subscriber_movements!C:C, baseline_subscriber_movements!A:A, B4112, baseline_subscriber_movements!B:B, C4112)</f>
        <v>2.41762525106518E-3</v>
      </c>
      <c r="G4112" s="30">
        <f t="shared" si="0"/>
        <v>1.8967334035827187E-3</v>
      </c>
      <c r="H4112" s="30">
        <f t="shared" si="1"/>
        <v>0.78454400769806576</v>
      </c>
      <c r="I4112" s="30">
        <f t="shared" si="2"/>
        <v>-21.545599230193424</v>
      </c>
    </row>
    <row r="4113" spans="1:9" ht="15.75" customHeight="1" x14ac:dyDescent="0.2">
      <c r="A4113" s="17">
        <f>od_matrix_directed_all_pairs_pe!A4102</f>
        <v>43956</v>
      </c>
      <c r="B4113" s="30" t="str">
        <f>od_matrix_directed_all_pairs_pe!B4102</f>
        <v>Locality27</v>
      </c>
      <c r="C4113" s="30" t="str">
        <f>od_matrix_directed_all_pairs_pe!C4102</f>
        <v>Locality14</v>
      </c>
      <c r="D4113" s="30">
        <f>SUMIFS(od_matrix_directed_all_pairs_pe!D:D, od_matrix_directed_all_pairs_pe!A:A, A4113, od_matrix_directed_all_pairs_pe!B:B, B4113, od_matrix_directed_all_pairs_pe!C:C, C4113)</f>
        <v>41</v>
      </c>
      <c r="E4113" s="30">
        <f t="array" ref="E4113">INDEX(total_subscribers_per_day!B:B, MATCH(A4113, total_subscribers_per_day!A:A, 0), 0)</f>
        <v>9490</v>
      </c>
      <c r="F4113" s="40">
        <f>SUMIFS(baseline_subscriber_movements!C:C, baseline_subscriber_movements!A:A, B4113, baseline_subscriber_movements!B:B, C4113)</f>
        <v>4.4224491944824598E-3</v>
      </c>
      <c r="G4113" s="30">
        <f t="shared" si="0"/>
        <v>4.3203371970495256E-3</v>
      </c>
      <c r="H4113" s="30">
        <f t="shared" si="1"/>
        <v>0.97691053238998626</v>
      </c>
      <c r="I4113" s="30">
        <f t="shared" si="2"/>
        <v>-2.3089467610013736</v>
      </c>
    </row>
    <row r="4114" spans="1:9" ht="15.75" customHeight="1" x14ac:dyDescent="0.2">
      <c r="A4114" s="17">
        <f>od_matrix_directed_all_pairs_pe!A4103</f>
        <v>43956</v>
      </c>
      <c r="B4114" s="30" t="str">
        <f>od_matrix_directed_all_pairs_pe!B4103</f>
        <v>Locality27</v>
      </c>
      <c r="C4114" s="30" t="str">
        <f>od_matrix_directed_all_pairs_pe!C4103</f>
        <v>Locality15</v>
      </c>
      <c r="D4114" s="30">
        <f>SUMIFS(od_matrix_directed_all_pairs_pe!D:D, od_matrix_directed_all_pairs_pe!A:A, A4114, od_matrix_directed_all_pairs_pe!B:B, B4114, od_matrix_directed_all_pairs_pe!C:C, C4114)</f>
        <v>70</v>
      </c>
      <c r="E4114" s="30">
        <f t="array" ref="E4114">INDEX(total_subscribers_per_day!B:B, MATCH(A4114, total_subscribers_per_day!A:A, 0), 0)</f>
        <v>9490</v>
      </c>
      <c r="F4114" s="40">
        <f>SUMIFS(baseline_subscriber_movements!C:C, baseline_subscriber_movements!A:A, B4114, baseline_subscriber_movements!B:B, C4114)</f>
        <v>6.4176749079431798E-3</v>
      </c>
      <c r="G4114" s="30">
        <f t="shared" si="0"/>
        <v>7.3761854583772393E-3</v>
      </c>
      <c r="H4114" s="30">
        <f t="shared" si="1"/>
        <v>1.149354799702881</v>
      </c>
      <c r="I4114" s="30">
        <f t="shared" si="2"/>
        <v>14.935479970288101</v>
      </c>
    </row>
    <row r="4115" spans="1:9" ht="15.75" customHeight="1" x14ac:dyDescent="0.2">
      <c r="A4115" s="17">
        <f>od_matrix_directed_all_pairs_pe!A4104</f>
        <v>43956</v>
      </c>
      <c r="B4115" s="30" t="str">
        <f>od_matrix_directed_all_pairs_pe!B4104</f>
        <v>Locality27</v>
      </c>
      <c r="C4115" s="30" t="str">
        <f>od_matrix_directed_all_pairs_pe!C4104</f>
        <v>Locality16</v>
      </c>
      <c r="D4115" s="30">
        <f>SUMIFS(od_matrix_directed_all_pairs_pe!D:D, od_matrix_directed_all_pairs_pe!A:A, A4115, od_matrix_directed_all_pairs_pe!B:B, B4115, od_matrix_directed_all_pairs_pe!C:C, C4115)</f>
        <v>50</v>
      </c>
      <c r="E4115" s="30">
        <f t="array" ref="E4115">INDEX(total_subscribers_per_day!B:B, MATCH(A4115, total_subscribers_per_day!A:A, 0), 0)</f>
        <v>9490</v>
      </c>
      <c r="F4115" s="40">
        <f>SUMIFS(baseline_subscriber_movements!C:C, baseline_subscriber_movements!A:A, B4115, baseline_subscriber_movements!B:B, C4115)</f>
        <v>6.84066512313197E-3</v>
      </c>
      <c r="G4115" s="30">
        <f t="shared" si="0"/>
        <v>5.268703898840885E-3</v>
      </c>
      <c r="H4115" s="30">
        <f t="shared" si="1"/>
        <v>0.7702034530274785</v>
      </c>
      <c r="I4115" s="30">
        <f t="shared" si="2"/>
        <v>-22.979654697252151</v>
      </c>
    </row>
    <row r="4116" spans="1:9" ht="15.75" customHeight="1" x14ac:dyDescent="0.2">
      <c r="A4116" s="17">
        <f>od_matrix_directed_all_pairs_pe!A4105</f>
        <v>43956</v>
      </c>
      <c r="B4116" s="30" t="str">
        <f>od_matrix_directed_all_pairs_pe!B4105</f>
        <v>Locality27</v>
      </c>
      <c r="C4116" s="30" t="str">
        <f>od_matrix_directed_all_pairs_pe!C4105</f>
        <v>Locality17</v>
      </c>
      <c r="D4116" s="30">
        <f>SUMIFS(od_matrix_directed_all_pairs_pe!D:D, od_matrix_directed_all_pairs_pe!A:A, A4116, od_matrix_directed_all_pairs_pe!B:B, B4116, od_matrix_directed_all_pairs_pe!C:C, C4116)</f>
        <v>33</v>
      </c>
      <c r="E4116" s="30">
        <f t="array" ref="E4116">INDEX(total_subscribers_per_day!B:B, MATCH(A4116, total_subscribers_per_day!A:A, 0), 0)</f>
        <v>9490</v>
      </c>
      <c r="F4116" s="40">
        <f>SUMIFS(baseline_subscriber_movements!C:C, baseline_subscriber_movements!A:A, B4116, baseline_subscriber_movements!B:B, C4116)</f>
        <v>4.5258393853278601E-3</v>
      </c>
      <c r="G4116" s="30">
        <f t="shared" si="0"/>
        <v>3.4773445732349841E-3</v>
      </c>
      <c r="H4116" s="30">
        <f t="shared" si="1"/>
        <v>0.76833141372803682</v>
      </c>
      <c r="I4116" s="30">
        <f t="shared" si="2"/>
        <v>-23.166858627196319</v>
      </c>
    </row>
    <row r="4117" spans="1:9" ht="15.75" customHeight="1" x14ac:dyDescent="0.2">
      <c r="A4117" s="17">
        <f>od_matrix_directed_all_pairs_pe!A4106</f>
        <v>43956</v>
      </c>
      <c r="B4117" s="30" t="str">
        <f>od_matrix_directed_all_pairs_pe!B4106</f>
        <v>Locality27</v>
      </c>
      <c r="C4117" s="30" t="str">
        <f>od_matrix_directed_all_pairs_pe!C4106</f>
        <v>Locality18</v>
      </c>
      <c r="D4117" s="30">
        <f>SUMIFS(od_matrix_directed_all_pairs_pe!D:D, od_matrix_directed_all_pairs_pe!A:A, A4117, od_matrix_directed_all_pairs_pe!B:B, B4117, od_matrix_directed_all_pairs_pe!C:C, C4117)</f>
        <v>61</v>
      </c>
      <c r="E4117" s="30">
        <f t="array" ref="E4117">INDEX(total_subscribers_per_day!B:B, MATCH(A4117, total_subscribers_per_day!A:A, 0), 0)</f>
        <v>9490</v>
      </c>
      <c r="F4117" s="40">
        <f>SUMIFS(baseline_subscriber_movements!C:C, baseline_subscriber_movements!A:A, B4117, baseline_subscriber_movements!B:B, C4117)</f>
        <v>6.5270028424044601E-3</v>
      </c>
      <c r="G4117" s="30">
        <f t="shared" si="0"/>
        <v>6.42781875658588E-3</v>
      </c>
      <c r="H4117" s="30">
        <f t="shared" si="1"/>
        <v>0.98480403820660167</v>
      </c>
      <c r="I4117" s="30">
        <f t="shared" si="2"/>
        <v>-1.5195961793398327</v>
      </c>
    </row>
    <row r="4118" spans="1:9" ht="15.75" customHeight="1" x14ac:dyDescent="0.2">
      <c r="A4118" s="17">
        <f>od_matrix_directed_all_pairs_pe!A4107</f>
        <v>43956</v>
      </c>
      <c r="B4118" s="30" t="str">
        <f>od_matrix_directed_all_pairs_pe!B4107</f>
        <v>Locality27</v>
      </c>
      <c r="C4118" s="30" t="str">
        <f>od_matrix_directed_all_pairs_pe!C4107</f>
        <v>Locality19</v>
      </c>
      <c r="D4118" s="30">
        <f>SUMIFS(od_matrix_directed_all_pairs_pe!D:D, od_matrix_directed_all_pairs_pe!A:A, A4118, od_matrix_directed_all_pairs_pe!B:B, B4118, od_matrix_directed_all_pairs_pe!C:C, C4118)</f>
        <v>44</v>
      </c>
      <c r="E4118" s="30">
        <f t="array" ref="E4118">INDEX(total_subscribers_per_day!B:B, MATCH(A4118, total_subscribers_per_day!A:A, 0), 0)</f>
        <v>9490</v>
      </c>
      <c r="F4118" s="40">
        <f>SUMIFS(baseline_subscriber_movements!C:C, baseline_subscriber_movements!A:A, B4118, baseline_subscriber_movements!B:B, C4118)</f>
        <v>4.4150110375275903E-3</v>
      </c>
      <c r="G4118" s="30">
        <f t="shared" si="0"/>
        <v>4.636459430979979E-3</v>
      </c>
      <c r="H4118" s="30">
        <f t="shared" si="1"/>
        <v>1.0501580611169661</v>
      </c>
      <c r="I4118" s="30">
        <f t="shared" si="2"/>
        <v>5.0158061116966079</v>
      </c>
    </row>
    <row r="4119" spans="1:9" ht="15.75" customHeight="1" x14ac:dyDescent="0.2">
      <c r="A4119" s="17">
        <f>od_matrix_directed_all_pairs_pe!A4108</f>
        <v>43956</v>
      </c>
      <c r="B4119" s="30" t="str">
        <f>od_matrix_directed_all_pairs_pe!B4108</f>
        <v>Locality27</v>
      </c>
      <c r="C4119" s="30" t="str">
        <f>od_matrix_directed_all_pairs_pe!C4108</f>
        <v>Locality21</v>
      </c>
      <c r="D4119" s="30">
        <f>SUMIFS(od_matrix_directed_all_pairs_pe!D:D, od_matrix_directed_all_pairs_pe!A:A, A4119, od_matrix_directed_all_pairs_pe!B:B, B4119, od_matrix_directed_all_pairs_pe!C:C, C4119)</f>
        <v>88</v>
      </c>
      <c r="E4119" s="30">
        <f t="array" ref="E4119">INDEX(total_subscribers_per_day!B:B, MATCH(A4119, total_subscribers_per_day!A:A, 0), 0)</f>
        <v>9490</v>
      </c>
      <c r="F4119" s="40">
        <f>SUMIFS(baseline_subscriber_movements!C:C, baseline_subscriber_movements!A:A, B4119, baseline_subscriber_movements!B:B, C4119)</f>
        <v>1.1046817464492299E-2</v>
      </c>
      <c r="G4119" s="30">
        <f t="shared" si="0"/>
        <v>9.2729188619599581E-3</v>
      </c>
      <c r="H4119" s="30">
        <f t="shared" si="1"/>
        <v>0.83941994078980942</v>
      </c>
      <c r="I4119" s="30">
        <f t="shared" si="2"/>
        <v>-16.05800592101906</v>
      </c>
    </row>
    <row r="4120" spans="1:9" ht="15.75" customHeight="1" x14ac:dyDescent="0.2">
      <c r="A4120" s="17">
        <f>od_matrix_directed_all_pairs_pe!A4109</f>
        <v>43956</v>
      </c>
      <c r="B4120" s="30" t="str">
        <f>od_matrix_directed_all_pairs_pe!B4109</f>
        <v>Locality27</v>
      </c>
      <c r="C4120" s="30" t="str">
        <f>od_matrix_directed_all_pairs_pe!C4109</f>
        <v>Locality22</v>
      </c>
      <c r="D4120" s="30">
        <f>SUMIFS(od_matrix_directed_all_pairs_pe!D:D, od_matrix_directed_all_pairs_pe!A:A, A4120, od_matrix_directed_all_pairs_pe!B:B, B4120, od_matrix_directed_all_pairs_pe!C:C, C4120)</f>
        <v>37</v>
      </c>
      <c r="E4120" s="30">
        <f t="array" ref="E4120">INDEX(total_subscribers_per_day!B:B, MATCH(A4120, total_subscribers_per_day!A:A, 0), 0)</f>
        <v>9490</v>
      </c>
      <c r="F4120" s="40">
        <f>SUMIFS(baseline_subscriber_movements!C:C, baseline_subscriber_movements!A:A, B4120, baseline_subscriber_movements!B:B, C4120)</f>
        <v>4.4089859332353499E-3</v>
      </c>
      <c r="G4120" s="30">
        <f t="shared" si="0"/>
        <v>3.8988408851422548E-3</v>
      </c>
      <c r="H4120" s="30">
        <f t="shared" si="1"/>
        <v>0.88429424456821837</v>
      </c>
      <c r="I4120" s="30">
        <f t="shared" si="2"/>
        <v>-11.570575543178164</v>
      </c>
    </row>
    <row r="4121" spans="1:9" ht="15.75" customHeight="1" x14ac:dyDescent="0.2">
      <c r="A4121" s="17">
        <f>od_matrix_directed_all_pairs_pe!A4110</f>
        <v>43956</v>
      </c>
      <c r="B4121" s="30" t="str">
        <f>od_matrix_directed_all_pairs_pe!B4110</f>
        <v>Locality27</v>
      </c>
      <c r="C4121" s="30" t="str">
        <f>od_matrix_directed_all_pairs_pe!C4110</f>
        <v>Locality23</v>
      </c>
      <c r="D4121" s="30">
        <f>SUMIFS(od_matrix_directed_all_pairs_pe!D:D, od_matrix_directed_all_pairs_pe!A:A, A4121, od_matrix_directed_all_pairs_pe!B:B, B4121, od_matrix_directed_all_pairs_pe!C:C, C4121)</f>
        <v>54</v>
      </c>
      <c r="E4121" s="30">
        <f t="array" ref="E4121">INDEX(total_subscribers_per_day!B:B, MATCH(A4121, total_subscribers_per_day!A:A, 0), 0)</f>
        <v>9490</v>
      </c>
      <c r="F4121" s="40">
        <f>SUMIFS(baseline_subscriber_movements!C:C, baseline_subscriber_movements!A:A, B4121, baseline_subscriber_movements!B:B, C4121)</f>
        <v>4.6457607433217103E-3</v>
      </c>
      <c r="G4121" s="30">
        <f t="shared" si="0"/>
        <v>5.6902002107481562E-3</v>
      </c>
      <c r="H4121" s="30">
        <f t="shared" si="1"/>
        <v>1.2248155953635429</v>
      </c>
      <c r="I4121" s="30">
        <f t="shared" si="2"/>
        <v>22.48155953635429</v>
      </c>
    </row>
    <row r="4122" spans="1:9" ht="15.75" customHeight="1" x14ac:dyDescent="0.2">
      <c r="A4122" s="17">
        <f>od_matrix_directed_all_pairs_pe!A4111</f>
        <v>43956</v>
      </c>
      <c r="B4122" s="30" t="str">
        <f>od_matrix_directed_all_pairs_pe!B4111</f>
        <v>Locality27</v>
      </c>
      <c r="C4122" s="30" t="str">
        <f>od_matrix_directed_all_pairs_pe!C4111</f>
        <v>Locality24</v>
      </c>
      <c r="D4122" s="30">
        <f>SUMIFS(od_matrix_directed_all_pairs_pe!D:D, od_matrix_directed_all_pairs_pe!A:A, A4122, od_matrix_directed_all_pairs_pe!B:B, B4122, od_matrix_directed_all_pairs_pe!C:C, C4122)</f>
        <v>58</v>
      </c>
      <c r="E4122" s="30">
        <f t="array" ref="E4122">INDEX(total_subscribers_per_day!B:B, MATCH(A4122, total_subscribers_per_day!A:A, 0), 0)</f>
        <v>9490</v>
      </c>
      <c r="F4122" s="40">
        <f>SUMIFS(baseline_subscriber_movements!C:C, baseline_subscriber_movements!A:A, B4122, baseline_subscriber_movements!B:B, C4122)</f>
        <v>6.8630556435434397E-3</v>
      </c>
      <c r="G4122" s="30">
        <f t="shared" si="0"/>
        <v>6.1116965226554265E-3</v>
      </c>
      <c r="H4122" s="30">
        <f t="shared" si="1"/>
        <v>0.89052119640107108</v>
      </c>
      <c r="I4122" s="30">
        <f t="shared" si="2"/>
        <v>-10.947880359892892</v>
      </c>
    </row>
    <row r="4123" spans="1:9" ht="15.75" customHeight="1" x14ac:dyDescent="0.2">
      <c r="A4123" s="17">
        <f>od_matrix_directed_all_pairs_pe!A4112</f>
        <v>43956</v>
      </c>
      <c r="B4123" s="30" t="str">
        <f>od_matrix_directed_all_pairs_pe!B4112</f>
        <v>Locality27</v>
      </c>
      <c r="C4123" s="30" t="str">
        <f>od_matrix_directed_all_pairs_pe!C4112</f>
        <v>Locality25</v>
      </c>
      <c r="D4123" s="30">
        <f>SUMIFS(od_matrix_directed_all_pairs_pe!D:D, od_matrix_directed_all_pairs_pe!A:A, A4123, od_matrix_directed_all_pairs_pe!B:B, B4123, od_matrix_directed_all_pairs_pe!C:C, C4123)</f>
        <v>98</v>
      </c>
      <c r="E4123" s="30">
        <f t="array" ref="E4123">INDEX(total_subscribers_per_day!B:B, MATCH(A4123, total_subscribers_per_day!A:A, 0), 0)</f>
        <v>9490</v>
      </c>
      <c r="F4123" s="40">
        <f>SUMIFS(baseline_subscriber_movements!C:C, baseline_subscriber_movements!A:A, B4123, baseline_subscriber_movements!B:B, C4123)</f>
        <v>8.6152553057364904E-3</v>
      </c>
      <c r="G4123" s="30">
        <f t="shared" si="0"/>
        <v>1.0326659641728134E-2</v>
      </c>
      <c r="H4123" s="30">
        <f t="shared" si="1"/>
        <v>1.1986481276825425</v>
      </c>
      <c r="I4123" s="30">
        <f t="shared" si="2"/>
        <v>19.864812768254247</v>
      </c>
    </row>
    <row r="4124" spans="1:9" ht="15.75" customHeight="1" x14ac:dyDescent="0.2">
      <c r="A4124" s="17">
        <f>od_matrix_directed_all_pairs_pe!A4113</f>
        <v>43956</v>
      </c>
      <c r="B4124" s="30" t="str">
        <f>od_matrix_directed_all_pairs_pe!B4113</f>
        <v>Locality27</v>
      </c>
      <c r="C4124" s="30" t="str">
        <f>od_matrix_directed_all_pairs_pe!C4113</f>
        <v>Locality26</v>
      </c>
      <c r="D4124" s="30">
        <f>SUMIFS(od_matrix_directed_all_pairs_pe!D:D, od_matrix_directed_all_pairs_pe!A:A, A4124, od_matrix_directed_all_pairs_pe!B:B, B4124, od_matrix_directed_all_pairs_pe!C:C, C4124)</f>
        <v>32</v>
      </c>
      <c r="E4124" s="30">
        <f t="array" ref="E4124">INDEX(total_subscribers_per_day!B:B, MATCH(A4124, total_subscribers_per_day!A:A, 0), 0)</f>
        <v>9490</v>
      </c>
      <c r="F4124" s="40">
        <f>SUMIFS(baseline_subscriber_movements!C:C, baseline_subscriber_movements!A:A, B4124, baseline_subscriber_movements!B:B, C4124)</f>
        <v>4.3171527850900202E-3</v>
      </c>
      <c r="G4124" s="30">
        <f t="shared" si="0"/>
        <v>3.3719704952581667E-3</v>
      </c>
      <c r="H4124" s="30">
        <f t="shared" si="1"/>
        <v>0.78106350715772854</v>
      </c>
      <c r="I4124" s="30">
        <f t="shared" si="2"/>
        <v>-21.893649284227145</v>
      </c>
    </row>
    <row r="4125" spans="1:9" ht="15.75" customHeight="1" x14ac:dyDescent="0.2">
      <c r="A4125" s="17">
        <f>od_matrix_directed_all_pairs_pe!A4114</f>
        <v>43956</v>
      </c>
      <c r="B4125" s="30" t="str">
        <f>od_matrix_directed_all_pairs_pe!B4114</f>
        <v>Locality27</v>
      </c>
      <c r="C4125" s="30" t="str">
        <f>od_matrix_directed_all_pairs_pe!C4114</f>
        <v>Locality27</v>
      </c>
      <c r="D4125" s="30">
        <f>SUMIFS(od_matrix_directed_all_pairs_pe!D:D, od_matrix_directed_all_pairs_pe!A:A, A4125, od_matrix_directed_all_pairs_pe!B:B, B4125, od_matrix_directed_all_pairs_pe!C:C, C4125)</f>
        <v>119</v>
      </c>
      <c r="E4125" s="30">
        <f t="array" ref="E4125">INDEX(total_subscribers_per_day!B:B, MATCH(A4125, total_subscribers_per_day!A:A, 0), 0)</f>
        <v>9490</v>
      </c>
      <c r="F4125" s="40">
        <f>SUMIFS(baseline_subscriber_movements!C:C, baseline_subscriber_movements!A:A, B4125, baseline_subscriber_movements!B:B, C4125)</f>
        <v>1.08295657659552E-2</v>
      </c>
      <c r="G4125" s="30">
        <f t="shared" si="0"/>
        <v>1.2539515279241307E-2</v>
      </c>
      <c r="H4125" s="30">
        <f t="shared" si="1"/>
        <v>1.1578964060278076</v>
      </c>
      <c r="I4125" s="30">
        <f t="shared" si="2"/>
        <v>15.789640602780764</v>
      </c>
    </row>
    <row r="4126" spans="1:9" ht="15.75" customHeight="1" x14ac:dyDescent="0.2">
      <c r="A4126" s="17">
        <f>od_matrix_directed_all_pairs_pe!A4115</f>
        <v>43956</v>
      </c>
      <c r="B4126" s="30" t="str">
        <f>od_matrix_directed_all_pairs_pe!B4115</f>
        <v>Locality27</v>
      </c>
      <c r="C4126" s="30" t="str">
        <f>od_matrix_directed_all_pairs_pe!C4115</f>
        <v>Locality28</v>
      </c>
      <c r="D4126" s="30">
        <f>SUMIFS(od_matrix_directed_all_pairs_pe!D:D, od_matrix_directed_all_pairs_pe!A:A, A4126, od_matrix_directed_all_pairs_pe!B:B, B4126, od_matrix_directed_all_pairs_pe!C:C, C4126)</f>
        <v>31</v>
      </c>
      <c r="E4126" s="30">
        <f t="array" ref="E4126">INDEX(total_subscribers_per_day!B:B, MATCH(A4126, total_subscribers_per_day!A:A, 0), 0)</f>
        <v>9490</v>
      </c>
      <c r="F4126" s="40">
        <f>SUMIFS(baseline_subscriber_movements!C:C, baseline_subscriber_movements!A:A, B4126, baseline_subscriber_movements!B:B, C4126)</f>
        <v>4.43693217832241E-3</v>
      </c>
      <c r="G4126" s="30">
        <f t="shared" si="0"/>
        <v>3.2665964172813489E-3</v>
      </c>
      <c r="H4126" s="30">
        <f t="shared" si="1"/>
        <v>0.73622861157107855</v>
      </c>
      <c r="I4126" s="30">
        <f t="shared" si="2"/>
        <v>-26.377138842892144</v>
      </c>
    </row>
    <row r="4127" spans="1:9" ht="15.75" customHeight="1" x14ac:dyDescent="0.2">
      <c r="A4127" s="17">
        <f>od_matrix_directed_all_pairs_pe!A4116</f>
        <v>43956</v>
      </c>
      <c r="B4127" s="30" t="str">
        <f>od_matrix_directed_all_pairs_pe!B4116</f>
        <v>Locality27</v>
      </c>
      <c r="C4127" s="30" t="str">
        <f>od_matrix_directed_all_pairs_pe!C4116</f>
        <v>Locality29</v>
      </c>
      <c r="D4127" s="30">
        <f>SUMIFS(od_matrix_directed_all_pairs_pe!D:D, od_matrix_directed_all_pairs_pe!A:A, A4127, od_matrix_directed_all_pairs_pe!B:B, B4127, od_matrix_directed_all_pairs_pe!C:C, C4127)</f>
        <v>114</v>
      </c>
      <c r="E4127" s="30">
        <f t="array" ref="E4127">INDEX(total_subscribers_per_day!B:B, MATCH(A4127, total_subscribers_per_day!A:A, 0), 0)</f>
        <v>9490</v>
      </c>
      <c r="F4127" s="40">
        <f>SUMIFS(baseline_subscriber_movements!C:C, baseline_subscriber_movements!A:A, B4127, baseline_subscriber_movements!B:B, C4127)</f>
        <v>1.33684210526315E-2</v>
      </c>
      <c r="G4127" s="30">
        <f t="shared" si="0"/>
        <v>1.2012644889357217E-2</v>
      </c>
      <c r="H4127" s="30">
        <f t="shared" si="1"/>
        <v>0.89858367282593887</v>
      </c>
      <c r="I4127" s="30">
        <f t="shared" si="2"/>
        <v>-10.141632717406113</v>
      </c>
    </row>
    <row r="4128" spans="1:9" ht="15.75" customHeight="1" x14ac:dyDescent="0.2">
      <c r="A4128" s="17">
        <f>od_matrix_directed_all_pairs_pe!A4117</f>
        <v>43956</v>
      </c>
      <c r="B4128" s="30" t="str">
        <f>od_matrix_directed_all_pairs_pe!B4117</f>
        <v>Locality27</v>
      </c>
      <c r="C4128" s="30" t="str">
        <f>od_matrix_directed_all_pairs_pe!C4117</f>
        <v>Locality30</v>
      </c>
      <c r="D4128" s="30">
        <f>SUMIFS(od_matrix_directed_all_pairs_pe!D:D, od_matrix_directed_all_pairs_pe!A:A, A4128, od_matrix_directed_all_pairs_pe!B:B, B4128, od_matrix_directed_all_pairs_pe!C:C, C4128)</f>
        <v>95</v>
      </c>
      <c r="E4128" s="30">
        <f t="array" ref="E4128">INDEX(total_subscribers_per_day!B:B, MATCH(A4128, total_subscribers_per_day!A:A, 0), 0)</f>
        <v>9490</v>
      </c>
      <c r="F4128" s="40">
        <f>SUMIFS(baseline_subscriber_movements!C:C, baseline_subscriber_movements!A:A, B4128, baseline_subscriber_movements!B:B, C4128)</f>
        <v>1.04584829917599E-2</v>
      </c>
      <c r="G4128" s="30">
        <f t="shared" si="0"/>
        <v>1.0010537407797681E-2</v>
      </c>
      <c r="H4128" s="30">
        <f t="shared" si="1"/>
        <v>0.95716916264862228</v>
      </c>
      <c r="I4128" s="30">
        <f t="shared" si="2"/>
        <v>-4.2830837351377715</v>
      </c>
    </row>
    <row r="4129" spans="1:9" ht="15.75" customHeight="1" x14ac:dyDescent="0.2">
      <c r="A4129" s="17">
        <f>od_matrix_directed_all_pairs_pe!A4118</f>
        <v>43956</v>
      </c>
      <c r="B4129" s="30" t="str">
        <f>od_matrix_directed_all_pairs_pe!B4118</f>
        <v>Locality27</v>
      </c>
      <c r="C4129" s="30" t="str">
        <f>od_matrix_directed_all_pairs_pe!C4118</f>
        <v>Locality31</v>
      </c>
      <c r="D4129" s="30">
        <f>SUMIFS(od_matrix_directed_all_pairs_pe!D:D, od_matrix_directed_all_pairs_pe!A:A, A4129, od_matrix_directed_all_pairs_pe!B:B, B4129, od_matrix_directed_all_pairs_pe!C:C, C4129)</f>
        <v>150</v>
      </c>
      <c r="E4129" s="30">
        <f t="array" ref="E4129">INDEX(total_subscribers_per_day!B:B, MATCH(A4129, total_subscribers_per_day!A:A, 0), 0)</f>
        <v>9490</v>
      </c>
      <c r="F4129" s="40">
        <f>SUMIFS(baseline_subscriber_movements!C:C, baseline_subscriber_movements!A:A, B4129, baseline_subscriber_movements!B:B, C4129)</f>
        <v>1.6276383492596799E-2</v>
      </c>
      <c r="G4129" s="30">
        <f t="shared" si="0"/>
        <v>1.5806111696522657E-2</v>
      </c>
      <c r="H4129" s="30">
        <f t="shared" si="1"/>
        <v>0.97110710765152208</v>
      </c>
      <c r="I4129" s="30">
        <f t="shared" si="2"/>
        <v>-2.8892892348477917</v>
      </c>
    </row>
    <row r="4130" spans="1:9" ht="15.75" customHeight="1" x14ac:dyDescent="0.2">
      <c r="A4130" s="17">
        <f>od_matrix_directed_all_pairs_pe!A4119</f>
        <v>43956</v>
      </c>
      <c r="B4130" s="30" t="str">
        <f>od_matrix_directed_all_pairs_pe!B4119</f>
        <v>Locality27</v>
      </c>
      <c r="C4130" s="30" t="str">
        <f>od_matrix_directed_all_pairs_pe!C4119</f>
        <v>Locality32</v>
      </c>
      <c r="D4130" s="30">
        <f>SUMIFS(od_matrix_directed_all_pairs_pe!D:D, od_matrix_directed_all_pairs_pe!A:A, A4130, od_matrix_directed_all_pairs_pe!B:B, B4130, od_matrix_directed_all_pairs_pe!C:C, C4130)</f>
        <v>94</v>
      </c>
      <c r="E4130" s="30">
        <f t="array" ref="E4130">INDEX(total_subscribers_per_day!B:B, MATCH(A4130, total_subscribers_per_day!A:A, 0), 0)</f>
        <v>9490</v>
      </c>
      <c r="F4130" s="40">
        <f>SUMIFS(baseline_subscriber_movements!C:C, baseline_subscriber_movements!A:A, B4130, baseline_subscriber_movements!B:B, C4130)</f>
        <v>1.1130946130421E-2</v>
      </c>
      <c r="G4130" s="30">
        <f t="shared" si="0"/>
        <v>9.9051633298208649E-3</v>
      </c>
      <c r="H4130" s="30">
        <f t="shared" si="1"/>
        <v>0.88987613575363045</v>
      </c>
      <c r="I4130" s="30">
        <f t="shared" si="2"/>
        <v>-11.012386424636954</v>
      </c>
    </row>
    <row r="4131" spans="1:9" ht="15.75" customHeight="1" x14ac:dyDescent="0.2">
      <c r="A4131" s="17">
        <f>od_matrix_directed_all_pairs_pe!A4120</f>
        <v>43956</v>
      </c>
      <c r="B4131" s="30" t="str">
        <f>od_matrix_directed_all_pairs_pe!B4120</f>
        <v>Locality27</v>
      </c>
      <c r="C4131" s="30" t="str">
        <f>od_matrix_directed_all_pairs_pe!C4120</f>
        <v>Locality33</v>
      </c>
      <c r="D4131" s="30">
        <f>SUMIFS(od_matrix_directed_all_pairs_pe!D:D, od_matrix_directed_all_pairs_pe!A:A, A4131, od_matrix_directed_all_pairs_pe!B:B, B4131, od_matrix_directed_all_pairs_pe!C:C, C4131)</f>
        <v>93</v>
      </c>
      <c r="E4131" s="30">
        <f t="array" ref="E4131">INDEX(total_subscribers_per_day!B:B, MATCH(A4131, total_subscribers_per_day!A:A, 0), 0)</f>
        <v>9490</v>
      </c>
      <c r="F4131" s="40">
        <f>SUMIFS(baseline_subscriber_movements!C:C, baseline_subscriber_movements!A:A, B4131, baseline_subscriber_movements!B:B, C4131)</f>
        <v>8.9483103484577307E-3</v>
      </c>
      <c r="G4131" s="30">
        <f t="shared" si="0"/>
        <v>9.7997892518440471E-3</v>
      </c>
      <c r="H4131" s="30">
        <f t="shared" si="1"/>
        <v>1.0951552718031368</v>
      </c>
      <c r="I4131" s="30">
        <f t="shared" si="2"/>
        <v>9.5155271803136756</v>
      </c>
    </row>
    <row r="4132" spans="1:9" ht="15.75" customHeight="1" x14ac:dyDescent="0.2">
      <c r="A4132" s="17">
        <f>od_matrix_directed_all_pairs_pe!A4121</f>
        <v>43956</v>
      </c>
      <c r="B4132" s="30" t="str">
        <f>od_matrix_directed_all_pairs_pe!B4121</f>
        <v>Locality27</v>
      </c>
      <c r="C4132" s="30" t="str">
        <f>od_matrix_directed_all_pairs_pe!C4121</f>
        <v>Locality34</v>
      </c>
      <c r="D4132" s="30">
        <f>SUMIFS(od_matrix_directed_all_pairs_pe!D:D, od_matrix_directed_all_pairs_pe!A:A, A4132, od_matrix_directed_all_pairs_pe!B:B, B4132, od_matrix_directed_all_pairs_pe!C:C, C4132)</f>
        <v>37</v>
      </c>
      <c r="E4132" s="30">
        <f t="array" ref="E4132">INDEX(total_subscribers_per_day!B:B, MATCH(A4132, total_subscribers_per_day!A:A, 0), 0)</f>
        <v>9490</v>
      </c>
      <c r="F4132" s="40">
        <f>SUMIFS(baseline_subscriber_movements!C:C, baseline_subscriber_movements!A:A, B4132, baseline_subscriber_movements!B:B, C4132)</f>
        <v>4.7313636841551801E-3</v>
      </c>
      <c r="G4132" s="30">
        <f t="shared" si="0"/>
        <v>3.8988408851422548E-3</v>
      </c>
      <c r="H4132" s="30">
        <f t="shared" si="1"/>
        <v>0.82404168130195676</v>
      </c>
      <c r="I4132" s="30">
        <f t="shared" si="2"/>
        <v>-17.595831869804325</v>
      </c>
    </row>
    <row r="4133" spans="1:9" ht="15.75" customHeight="1" x14ac:dyDescent="0.2">
      <c r="A4133" s="17">
        <f>od_matrix_directed_all_pairs_pe!A4122</f>
        <v>43956</v>
      </c>
      <c r="B4133" s="30" t="str">
        <f>od_matrix_directed_all_pairs_pe!B4122</f>
        <v>Locality27</v>
      </c>
      <c r="C4133" s="30" t="str">
        <f>od_matrix_directed_all_pairs_pe!C4122</f>
        <v>Locality35</v>
      </c>
      <c r="D4133" s="30">
        <f>SUMIFS(od_matrix_directed_all_pairs_pe!D:D, od_matrix_directed_all_pairs_pe!A:A, A4133, od_matrix_directed_all_pairs_pe!B:B, B4133, od_matrix_directed_all_pairs_pe!C:C, C4133)</f>
        <v>23</v>
      </c>
      <c r="E4133" s="30">
        <f t="array" ref="E4133">INDEX(total_subscribers_per_day!B:B, MATCH(A4133, total_subscribers_per_day!A:A, 0), 0)</f>
        <v>9490</v>
      </c>
      <c r="F4133" s="40">
        <f>SUMIFS(baseline_subscriber_movements!C:C, baseline_subscriber_movements!A:A, B4133, baseline_subscriber_movements!B:B, C4133)</f>
        <v>2.1598828405656502E-3</v>
      </c>
      <c r="G4133" s="30">
        <f t="shared" si="0"/>
        <v>2.4236037934668073E-3</v>
      </c>
      <c r="H4133" s="30">
        <f t="shared" si="1"/>
        <v>1.1220996564943733</v>
      </c>
      <c r="I4133" s="30">
        <f t="shared" si="2"/>
        <v>12.209965649437326</v>
      </c>
    </row>
    <row r="4134" spans="1:9" ht="15.75" customHeight="1" x14ac:dyDescent="0.2">
      <c r="A4134" s="17">
        <f>od_matrix_directed_all_pairs_pe!A4123</f>
        <v>43956</v>
      </c>
      <c r="B4134" s="30" t="str">
        <f>od_matrix_directed_all_pairs_pe!B4123</f>
        <v>Locality28</v>
      </c>
      <c r="C4134" s="30" t="str">
        <f>od_matrix_directed_all_pairs_pe!C4123</f>
        <v>Locality01</v>
      </c>
      <c r="D4134" s="30">
        <f>SUMIFS(od_matrix_directed_all_pairs_pe!D:D, od_matrix_directed_all_pairs_pe!A:A, A4134, od_matrix_directed_all_pairs_pe!B:B, B4134, od_matrix_directed_all_pairs_pe!C:C, C4134)</f>
        <v>33</v>
      </c>
      <c r="E4134" s="30">
        <f t="array" ref="E4134">INDEX(total_subscribers_per_day!B:B, MATCH(A4134, total_subscribers_per_day!A:A, 0), 0)</f>
        <v>9490</v>
      </c>
      <c r="F4134" s="40">
        <f>SUMIFS(baseline_subscriber_movements!C:C, baseline_subscriber_movements!A:A, B4134, baseline_subscriber_movements!B:B, C4134)</f>
        <v>3.4652945500367499E-3</v>
      </c>
      <c r="G4134" s="30">
        <f t="shared" si="0"/>
        <v>3.4773445732349841E-3</v>
      </c>
      <c r="H4134" s="30">
        <f t="shared" si="1"/>
        <v>1.0034773445732359</v>
      </c>
      <c r="I4134" s="30">
        <f t="shared" si="2"/>
        <v>0.34773445732358965</v>
      </c>
    </row>
    <row r="4135" spans="1:9" ht="15.75" customHeight="1" x14ac:dyDescent="0.2">
      <c r="A4135" s="17">
        <f>od_matrix_directed_all_pairs_pe!A4124</f>
        <v>43956</v>
      </c>
      <c r="B4135" s="30" t="str">
        <f>od_matrix_directed_all_pairs_pe!B4124</f>
        <v>Locality28</v>
      </c>
      <c r="C4135" s="30" t="str">
        <f>od_matrix_directed_all_pairs_pe!C4124</f>
        <v>Locality04</v>
      </c>
      <c r="D4135" s="30">
        <f>SUMIFS(od_matrix_directed_all_pairs_pe!D:D, od_matrix_directed_all_pairs_pe!A:A, A4135, od_matrix_directed_all_pairs_pe!B:B, B4135, od_matrix_directed_all_pairs_pe!C:C, C4135)</f>
        <v>35</v>
      </c>
      <c r="E4135" s="30">
        <f t="array" ref="E4135">INDEX(total_subscribers_per_day!B:B, MATCH(A4135, total_subscribers_per_day!A:A, 0), 0)</f>
        <v>9490</v>
      </c>
      <c r="F4135" s="40">
        <f>SUMIFS(baseline_subscriber_movements!C:C, baseline_subscriber_movements!A:A, B4135, baseline_subscriber_movements!B:B, C4135)</f>
        <v>3.4824820599409002E-3</v>
      </c>
      <c r="G4135" s="30">
        <f t="shared" si="0"/>
        <v>3.6880927291886197E-3</v>
      </c>
      <c r="H4135" s="30">
        <f t="shared" si="1"/>
        <v>1.0590414152057996</v>
      </c>
      <c r="I4135" s="30">
        <f t="shared" si="2"/>
        <v>5.9041415205799641</v>
      </c>
    </row>
    <row r="4136" spans="1:9" ht="15.75" customHeight="1" x14ac:dyDescent="0.2">
      <c r="A4136" s="17">
        <f>od_matrix_directed_all_pairs_pe!A4125</f>
        <v>43956</v>
      </c>
      <c r="B4136" s="30" t="str">
        <f>od_matrix_directed_all_pairs_pe!B4125</f>
        <v>Locality28</v>
      </c>
      <c r="C4136" s="30" t="str">
        <f>od_matrix_directed_all_pairs_pe!C4125</f>
        <v>Locality06</v>
      </c>
      <c r="D4136" s="30">
        <f>SUMIFS(od_matrix_directed_all_pairs_pe!D:D, od_matrix_directed_all_pairs_pe!A:A, A4136, od_matrix_directed_all_pairs_pe!B:B, B4136, od_matrix_directed_all_pairs_pe!C:C, C4136)</f>
        <v>19</v>
      </c>
      <c r="E4136" s="30">
        <f t="array" ref="E4136">INDEX(total_subscribers_per_day!B:B, MATCH(A4136, total_subscribers_per_day!A:A, 0), 0)</f>
        <v>9490</v>
      </c>
      <c r="F4136" s="40">
        <f>SUMIFS(baseline_subscriber_movements!C:C, baseline_subscriber_movements!A:A, B4136, baseline_subscriber_movements!B:B, C4136)</f>
        <v>2.10482003788676E-3</v>
      </c>
      <c r="G4136" s="30">
        <f t="shared" si="0"/>
        <v>2.0021074815595365E-3</v>
      </c>
      <c r="H4136" s="30">
        <f t="shared" si="1"/>
        <v>0.95120126448893616</v>
      </c>
      <c r="I4136" s="30">
        <f t="shared" si="2"/>
        <v>-4.8798735511063835</v>
      </c>
    </row>
    <row r="4137" spans="1:9" ht="15.75" customHeight="1" x14ac:dyDescent="0.2">
      <c r="A4137" s="17">
        <f>od_matrix_directed_all_pairs_pe!A4126</f>
        <v>43956</v>
      </c>
      <c r="B4137" s="30" t="str">
        <f>od_matrix_directed_all_pairs_pe!B4126</f>
        <v>Locality28</v>
      </c>
      <c r="C4137" s="30" t="str">
        <f>od_matrix_directed_all_pairs_pe!C4126</f>
        <v>Locality07</v>
      </c>
      <c r="D4137" s="30">
        <f>SUMIFS(od_matrix_directed_all_pairs_pe!D:D, od_matrix_directed_all_pairs_pe!A:A, A4137, od_matrix_directed_all_pairs_pe!B:B, B4137, od_matrix_directed_all_pairs_pe!C:C, C4137)</f>
        <v>17</v>
      </c>
      <c r="E4137" s="30">
        <f t="array" ref="E4137">INDEX(total_subscribers_per_day!B:B, MATCH(A4137, total_subscribers_per_day!A:A, 0), 0)</f>
        <v>9490</v>
      </c>
      <c r="F4137" s="40">
        <f>SUMIFS(baseline_subscriber_movements!C:C, baseline_subscriber_movements!A:A, B4137, baseline_subscriber_movements!B:B, C4137)</f>
        <v>2.94674805304146E-3</v>
      </c>
      <c r="G4137" s="30">
        <f t="shared" si="0"/>
        <v>1.7913593256059009E-3</v>
      </c>
      <c r="H4137" s="30">
        <f t="shared" si="1"/>
        <v>0.60791058256811781</v>
      </c>
      <c r="I4137" s="30">
        <f t="shared" si="2"/>
        <v>-39.20894174318822</v>
      </c>
    </row>
    <row r="4138" spans="1:9" ht="15.75" customHeight="1" x14ac:dyDescent="0.2">
      <c r="A4138" s="17">
        <f>od_matrix_directed_all_pairs_pe!A4127</f>
        <v>43956</v>
      </c>
      <c r="B4138" s="30" t="str">
        <f>od_matrix_directed_all_pairs_pe!B4127</f>
        <v>Locality28</v>
      </c>
      <c r="C4138" s="30" t="str">
        <f>od_matrix_directed_all_pairs_pe!C4127</f>
        <v>Locality08</v>
      </c>
      <c r="D4138" s="30">
        <f>SUMIFS(od_matrix_directed_all_pairs_pe!D:D, od_matrix_directed_all_pairs_pe!A:A, A4138, od_matrix_directed_all_pairs_pe!B:B, B4138, od_matrix_directed_all_pairs_pe!C:C, C4138)</f>
        <v>27</v>
      </c>
      <c r="E4138" s="30">
        <f t="array" ref="E4138">INDEX(total_subscribers_per_day!B:B, MATCH(A4138, total_subscribers_per_day!A:A, 0), 0)</f>
        <v>9490</v>
      </c>
      <c r="F4138" s="40">
        <f>SUMIFS(baseline_subscriber_movements!C:C, baseline_subscriber_movements!A:A, B4138, baseline_subscriber_movements!B:B, C4138)</f>
        <v>2.84150783793709E-3</v>
      </c>
      <c r="G4138" s="30">
        <f t="shared" si="0"/>
        <v>2.8451001053740781E-3</v>
      </c>
      <c r="H4138" s="30">
        <f t="shared" si="1"/>
        <v>1.0012642116938857</v>
      </c>
      <c r="I4138" s="30">
        <f t="shared" si="2"/>
        <v>0.12642116938856862</v>
      </c>
    </row>
    <row r="4139" spans="1:9" ht="15.75" customHeight="1" x14ac:dyDescent="0.2">
      <c r="A4139" s="17">
        <f>od_matrix_directed_all_pairs_pe!A4128</f>
        <v>43956</v>
      </c>
      <c r="B4139" s="30" t="str">
        <f>od_matrix_directed_all_pairs_pe!B4128</f>
        <v>Locality28</v>
      </c>
      <c r="C4139" s="30" t="str">
        <f>od_matrix_directed_all_pairs_pe!C4128</f>
        <v>Locality10</v>
      </c>
      <c r="D4139" s="30">
        <f>SUMIFS(od_matrix_directed_all_pairs_pe!D:D, od_matrix_directed_all_pairs_pe!A:A, A4139, od_matrix_directed_all_pairs_pe!B:B, B4139, od_matrix_directed_all_pairs_pe!C:C, C4139)</f>
        <v>23</v>
      </c>
      <c r="E4139" s="30">
        <f t="array" ref="E4139">INDEX(total_subscribers_per_day!B:B, MATCH(A4139, total_subscribers_per_day!A:A, 0), 0)</f>
        <v>9490</v>
      </c>
      <c r="F4139" s="40">
        <f>SUMIFS(baseline_subscriber_movements!C:C, baseline_subscriber_movements!A:A, B4139, baseline_subscriber_movements!B:B, C4139)</f>
        <v>2.5780209792254098E-3</v>
      </c>
      <c r="G4139" s="30">
        <f t="shared" si="0"/>
        <v>2.4236037934668073E-3</v>
      </c>
      <c r="H4139" s="30">
        <f t="shared" si="1"/>
        <v>0.94010243244607006</v>
      </c>
      <c r="I4139" s="30">
        <f t="shared" si="2"/>
        <v>-5.9897567553929942</v>
      </c>
    </row>
    <row r="4140" spans="1:9" ht="15.75" customHeight="1" x14ac:dyDescent="0.2">
      <c r="A4140" s="17">
        <f>od_matrix_directed_all_pairs_pe!A4129</f>
        <v>43956</v>
      </c>
      <c r="B4140" s="30" t="str">
        <f>od_matrix_directed_all_pairs_pe!B4129</f>
        <v>Locality28</v>
      </c>
      <c r="C4140" s="30" t="str">
        <f>od_matrix_directed_all_pairs_pe!C4129</f>
        <v>Locality11</v>
      </c>
      <c r="D4140" s="30">
        <f>SUMIFS(od_matrix_directed_all_pairs_pe!D:D, od_matrix_directed_all_pairs_pe!A:A, A4140, od_matrix_directed_all_pairs_pe!B:B, B4140, od_matrix_directed_all_pairs_pe!C:C, C4140)</f>
        <v>20</v>
      </c>
      <c r="E4140" s="30">
        <f t="array" ref="E4140">INDEX(total_subscribers_per_day!B:B, MATCH(A4140, total_subscribers_per_day!A:A, 0), 0)</f>
        <v>9490</v>
      </c>
      <c r="F4140" s="40">
        <f>SUMIFS(baseline_subscriber_movements!C:C, baseline_subscriber_movements!A:A, B4140, baseline_subscriber_movements!B:B, C4140)</f>
        <v>2.6890806413796802E-3</v>
      </c>
      <c r="G4140" s="30">
        <f t="shared" si="0"/>
        <v>2.1074815595363539E-3</v>
      </c>
      <c r="H4140" s="30">
        <f t="shared" si="1"/>
        <v>0.78371824448339089</v>
      </c>
      <c r="I4140" s="30">
        <f t="shared" si="2"/>
        <v>-21.62817555166091</v>
      </c>
    </row>
    <row r="4141" spans="1:9" ht="15.75" customHeight="1" x14ac:dyDescent="0.2">
      <c r="A4141" s="17">
        <f>od_matrix_directed_all_pairs_pe!A4130</f>
        <v>43956</v>
      </c>
      <c r="B4141" s="30" t="str">
        <f>od_matrix_directed_all_pairs_pe!B4130</f>
        <v>Locality28</v>
      </c>
      <c r="C4141" s="30" t="str">
        <f>od_matrix_directed_all_pairs_pe!C4130</f>
        <v>Locality12</v>
      </c>
      <c r="D4141" s="30">
        <f>SUMIFS(od_matrix_directed_all_pairs_pe!D:D, od_matrix_directed_all_pairs_pe!A:A, A4141, od_matrix_directed_all_pairs_pe!B:B, B4141, od_matrix_directed_all_pairs_pe!C:C, C4141)</f>
        <v>19</v>
      </c>
      <c r="E4141" s="30">
        <f t="array" ref="E4141">INDEX(total_subscribers_per_day!B:B, MATCH(A4141, total_subscribers_per_day!A:A, 0), 0)</f>
        <v>9490</v>
      </c>
      <c r="F4141" s="40">
        <f>SUMIFS(baseline_subscriber_movements!C:C, baseline_subscriber_movements!A:A, B4141, baseline_subscriber_movements!B:B, C4141)</f>
        <v>1.9989479221462301E-3</v>
      </c>
      <c r="G4141" s="30">
        <f t="shared" si="0"/>
        <v>2.0021074815595365E-3</v>
      </c>
      <c r="H4141" s="30">
        <f t="shared" si="1"/>
        <v>1.0015806111696568</v>
      </c>
      <c r="I4141" s="30">
        <f t="shared" si="2"/>
        <v>0.15806111696567982</v>
      </c>
    </row>
    <row r="4142" spans="1:9" ht="15.75" customHeight="1" x14ac:dyDescent="0.2">
      <c r="A4142" s="17">
        <f>od_matrix_directed_all_pairs_pe!A4131</f>
        <v>43956</v>
      </c>
      <c r="B4142" s="30" t="str">
        <f>od_matrix_directed_all_pairs_pe!B4131</f>
        <v>Locality28</v>
      </c>
      <c r="C4142" s="30" t="str">
        <f>od_matrix_directed_all_pairs_pe!C4131</f>
        <v>Locality14</v>
      </c>
      <c r="D4142" s="30">
        <f>SUMIFS(od_matrix_directed_all_pairs_pe!D:D, od_matrix_directed_all_pairs_pe!A:A, A4142, od_matrix_directed_all_pairs_pe!B:B, B4142, od_matrix_directed_all_pairs_pe!C:C, C4142)</f>
        <v>16</v>
      </c>
      <c r="E4142" s="30">
        <f t="array" ref="E4142">INDEX(total_subscribers_per_day!B:B, MATCH(A4142, total_subscribers_per_day!A:A, 0), 0)</f>
        <v>9490</v>
      </c>
      <c r="F4142" s="40">
        <f>SUMIFS(baseline_subscriber_movements!C:C, baseline_subscriber_movements!A:A, B4142, baseline_subscriber_movements!B:B, C4142)</f>
        <v>2.1110407430863401E-3</v>
      </c>
      <c r="G4142" s="30">
        <f t="shared" si="0"/>
        <v>1.6859852476290833E-3</v>
      </c>
      <c r="H4142" s="30">
        <f t="shared" si="1"/>
        <v>0.79865121180189735</v>
      </c>
      <c r="I4142" s="30">
        <f t="shared" si="2"/>
        <v>-20.134878819810265</v>
      </c>
    </row>
    <row r="4143" spans="1:9" ht="15.75" customHeight="1" x14ac:dyDescent="0.2">
      <c r="A4143" s="17">
        <f>od_matrix_directed_all_pairs_pe!A4132</f>
        <v>43956</v>
      </c>
      <c r="B4143" s="30" t="str">
        <f>od_matrix_directed_all_pairs_pe!B4132</f>
        <v>Locality28</v>
      </c>
      <c r="C4143" s="30" t="str">
        <f>od_matrix_directed_all_pairs_pe!C4132</f>
        <v>Locality15</v>
      </c>
      <c r="D4143" s="30">
        <f>SUMIFS(od_matrix_directed_all_pairs_pe!D:D, od_matrix_directed_all_pairs_pe!A:A, A4143, od_matrix_directed_all_pairs_pe!B:B, B4143, od_matrix_directed_all_pairs_pe!C:C, C4143)</f>
        <v>30</v>
      </c>
      <c r="E4143" s="30">
        <f t="array" ref="E4143">INDEX(total_subscribers_per_day!B:B, MATCH(A4143, total_subscribers_per_day!A:A, 0), 0)</f>
        <v>9490</v>
      </c>
      <c r="F4143" s="40">
        <f>SUMIFS(baseline_subscriber_movements!C:C, baseline_subscriber_movements!A:A, B4143, baseline_subscriber_movements!B:B, C4143)</f>
        <v>2.7279404049942199E-3</v>
      </c>
      <c r="G4143" s="30">
        <f t="shared" si="0"/>
        <v>3.1612223393045311E-3</v>
      </c>
      <c r="H4143" s="30">
        <f t="shared" si="1"/>
        <v>1.1588311583042918</v>
      </c>
      <c r="I4143" s="30">
        <f t="shared" si="2"/>
        <v>15.883115830429183</v>
      </c>
    </row>
    <row r="4144" spans="1:9" ht="15.75" customHeight="1" x14ac:dyDescent="0.2">
      <c r="A4144" s="17">
        <f>od_matrix_directed_all_pairs_pe!A4133</f>
        <v>43956</v>
      </c>
      <c r="B4144" s="30" t="str">
        <f>od_matrix_directed_all_pairs_pe!B4133</f>
        <v>Locality28</v>
      </c>
      <c r="C4144" s="30" t="str">
        <f>od_matrix_directed_all_pairs_pe!C4133</f>
        <v>Locality16</v>
      </c>
      <c r="D4144" s="30">
        <f>SUMIFS(od_matrix_directed_all_pairs_pe!D:D, od_matrix_directed_all_pairs_pe!A:A, A4144, od_matrix_directed_all_pairs_pe!B:B, B4144, od_matrix_directed_all_pairs_pe!C:C, C4144)</f>
        <v>29</v>
      </c>
      <c r="E4144" s="30">
        <f t="array" ref="E4144">INDEX(total_subscribers_per_day!B:B, MATCH(A4144, total_subscribers_per_day!A:A, 0), 0)</f>
        <v>9490</v>
      </c>
      <c r="F4144" s="40">
        <f>SUMIFS(baseline_subscriber_movements!C:C, baseline_subscriber_movements!A:A, B4144, baseline_subscriber_movements!B:B, C4144)</f>
        <v>2.64019431830182E-3</v>
      </c>
      <c r="G4144" s="30">
        <f t="shared" si="0"/>
        <v>3.0558482613277133E-3</v>
      </c>
      <c r="H4144" s="30">
        <f t="shared" si="1"/>
        <v>1.1574330874604877</v>
      </c>
      <c r="I4144" s="30">
        <f t="shared" si="2"/>
        <v>15.743308746048768</v>
      </c>
    </row>
    <row r="4145" spans="1:9" ht="15.75" customHeight="1" x14ac:dyDescent="0.2">
      <c r="A4145" s="17">
        <f>od_matrix_directed_all_pairs_pe!A4134</f>
        <v>43956</v>
      </c>
      <c r="B4145" s="30" t="str">
        <f>od_matrix_directed_all_pairs_pe!B4134</f>
        <v>Locality28</v>
      </c>
      <c r="C4145" s="30" t="str">
        <f>od_matrix_directed_all_pairs_pe!C4134</f>
        <v>Locality18</v>
      </c>
      <c r="D4145" s="30">
        <f>SUMIFS(od_matrix_directed_all_pairs_pe!D:D, od_matrix_directed_all_pairs_pe!A:A, A4145, od_matrix_directed_all_pairs_pe!B:B, B4145, od_matrix_directed_all_pairs_pe!C:C, C4145)</f>
        <v>30</v>
      </c>
      <c r="E4145" s="30">
        <f t="array" ref="E4145">INDEX(total_subscribers_per_day!B:B, MATCH(A4145, total_subscribers_per_day!A:A, 0), 0)</f>
        <v>9490</v>
      </c>
      <c r="F4145" s="40">
        <f>SUMIFS(baseline_subscriber_movements!C:C, baseline_subscriber_movements!A:A, B4145, baseline_subscriber_movements!B:B, C4145)</f>
        <v>2.7382837929726101E-3</v>
      </c>
      <c r="G4145" s="30">
        <f t="shared" si="0"/>
        <v>3.1612223393045311E-3</v>
      </c>
      <c r="H4145" s="30">
        <f t="shared" si="1"/>
        <v>1.1544538763357284</v>
      </c>
      <c r="I4145" s="30">
        <f t="shared" si="2"/>
        <v>15.445387633572839</v>
      </c>
    </row>
    <row r="4146" spans="1:9" ht="15.75" customHeight="1" x14ac:dyDescent="0.2">
      <c r="A4146" s="17">
        <f>od_matrix_directed_all_pairs_pe!A4135</f>
        <v>43956</v>
      </c>
      <c r="B4146" s="30" t="str">
        <f>od_matrix_directed_all_pairs_pe!B4135</f>
        <v>Locality28</v>
      </c>
      <c r="C4146" s="30" t="str">
        <f>od_matrix_directed_all_pairs_pe!C4135</f>
        <v>Locality19</v>
      </c>
      <c r="D4146" s="30">
        <f>SUMIFS(od_matrix_directed_all_pairs_pe!D:D, od_matrix_directed_all_pairs_pe!A:A, A4146, od_matrix_directed_all_pairs_pe!B:B, B4146, od_matrix_directed_all_pairs_pe!C:C, C4146)</f>
        <v>19</v>
      </c>
      <c r="E4146" s="30">
        <f t="array" ref="E4146">INDEX(total_subscribers_per_day!B:B, MATCH(A4146, total_subscribers_per_day!A:A, 0), 0)</f>
        <v>9490</v>
      </c>
      <c r="F4146" s="40">
        <f>SUMIFS(baseline_subscriber_movements!C:C, baseline_subscriber_movements!A:A, B4146, baseline_subscriber_movements!B:B, C4146)</f>
        <v>1.89473684210526E-3</v>
      </c>
      <c r="G4146" s="30">
        <f t="shared" si="0"/>
        <v>2.0021074815595365E-3</v>
      </c>
      <c r="H4146" s="30">
        <f t="shared" si="1"/>
        <v>1.0566678374897571</v>
      </c>
      <c r="I4146" s="30">
        <f t="shared" si="2"/>
        <v>5.6667837489757122</v>
      </c>
    </row>
    <row r="4147" spans="1:9" ht="15.75" customHeight="1" x14ac:dyDescent="0.2">
      <c r="A4147" s="17">
        <f>od_matrix_directed_all_pairs_pe!A4136</f>
        <v>43956</v>
      </c>
      <c r="B4147" s="30" t="str">
        <f>od_matrix_directed_all_pairs_pe!B4136</f>
        <v>Locality28</v>
      </c>
      <c r="C4147" s="30" t="str">
        <f>od_matrix_directed_all_pairs_pe!C4136</f>
        <v>Locality21</v>
      </c>
      <c r="D4147" s="30">
        <f>SUMIFS(od_matrix_directed_all_pairs_pe!D:D, od_matrix_directed_all_pairs_pe!A:A, A4147, od_matrix_directed_all_pairs_pe!B:B, B4147, od_matrix_directed_all_pairs_pe!C:C, C4147)</f>
        <v>34</v>
      </c>
      <c r="E4147" s="30">
        <f t="array" ref="E4147">INDEX(total_subscribers_per_day!B:B, MATCH(A4147, total_subscribers_per_day!A:A, 0), 0)</f>
        <v>9490</v>
      </c>
      <c r="F4147" s="40">
        <f>SUMIFS(baseline_subscriber_movements!C:C, baseline_subscriber_movements!A:A, B4147, baseline_subscriber_movements!B:B, C4147)</f>
        <v>4.7174756263759299E-3</v>
      </c>
      <c r="G4147" s="30">
        <f t="shared" si="0"/>
        <v>3.5827186512118019E-3</v>
      </c>
      <c r="H4147" s="30">
        <f t="shared" si="1"/>
        <v>0.75945673808687519</v>
      </c>
      <c r="I4147" s="30">
        <f t="shared" si="2"/>
        <v>-24.05432619131248</v>
      </c>
    </row>
    <row r="4148" spans="1:9" ht="15.75" customHeight="1" x14ac:dyDescent="0.2">
      <c r="A4148" s="17">
        <f>od_matrix_directed_all_pairs_pe!A4137</f>
        <v>43956</v>
      </c>
      <c r="B4148" s="30" t="str">
        <f>od_matrix_directed_all_pairs_pe!B4137</f>
        <v>Locality28</v>
      </c>
      <c r="C4148" s="30" t="str">
        <f>od_matrix_directed_all_pairs_pe!C4137</f>
        <v>Locality23</v>
      </c>
      <c r="D4148" s="30">
        <f>SUMIFS(od_matrix_directed_all_pairs_pe!D:D, od_matrix_directed_all_pairs_pe!A:A, A4148, od_matrix_directed_all_pairs_pe!B:B, B4148, od_matrix_directed_all_pairs_pe!C:C, C4148)</f>
        <v>20</v>
      </c>
      <c r="E4148" s="30">
        <f t="array" ref="E4148">INDEX(total_subscribers_per_day!B:B, MATCH(A4148, total_subscribers_per_day!A:A, 0), 0)</f>
        <v>9490</v>
      </c>
      <c r="F4148" s="40">
        <f>SUMIFS(baseline_subscriber_movements!C:C, baseline_subscriber_movements!A:A, B4148, baseline_subscriber_movements!B:B, C4148)</f>
        <v>2.09665583394485E-3</v>
      </c>
      <c r="G4148" s="30">
        <f t="shared" si="0"/>
        <v>2.1074815595363539E-3</v>
      </c>
      <c r="H4148" s="30">
        <f t="shared" si="1"/>
        <v>1.0051633298208678</v>
      </c>
      <c r="I4148" s="30">
        <f t="shared" si="2"/>
        <v>0.51633298208677569</v>
      </c>
    </row>
    <row r="4149" spans="1:9" ht="15.75" customHeight="1" x14ac:dyDescent="0.2">
      <c r="A4149" s="17">
        <f>od_matrix_directed_all_pairs_pe!A4138</f>
        <v>43956</v>
      </c>
      <c r="B4149" s="30" t="str">
        <f>od_matrix_directed_all_pairs_pe!B4138</f>
        <v>Locality28</v>
      </c>
      <c r="C4149" s="30" t="str">
        <f>od_matrix_directed_all_pairs_pe!C4138</f>
        <v>Locality24</v>
      </c>
      <c r="D4149" s="30">
        <f>SUMIFS(od_matrix_directed_all_pairs_pe!D:D, od_matrix_directed_all_pairs_pe!A:A, A4149, od_matrix_directed_all_pairs_pe!B:B, B4149, od_matrix_directed_all_pairs_pe!C:C, C4149)</f>
        <v>31</v>
      </c>
      <c r="E4149" s="30">
        <f t="array" ref="E4149">INDEX(total_subscribers_per_day!B:B, MATCH(A4149, total_subscribers_per_day!A:A, 0), 0)</f>
        <v>9490</v>
      </c>
      <c r="F4149" s="40">
        <f>SUMIFS(baseline_subscriber_movements!C:C, baseline_subscriber_movements!A:A, B4149, baseline_subscriber_movements!B:B, C4149)</f>
        <v>2.6789538122350002E-3</v>
      </c>
      <c r="G4149" s="30">
        <f t="shared" si="0"/>
        <v>3.2665964172813489E-3</v>
      </c>
      <c r="H4149" s="30">
        <f t="shared" si="1"/>
        <v>1.2193552581468696</v>
      </c>
      <c r="I4149" s="30">
        <f t="shared" si="2"/>
        <v>21.935525814686962</v>
      </c>
    </row>
    <row r="4150" spans="1:9" ht="15.75" customHeight="1" x14ac:dyDescent="0.2">
      <c r="A4150" s="17">
        <f>od_matrix_directed_all_pairs_pe!A4139</f>
        <v>43956</v>
      </c>
      <c r="B4150" s="30" t="str">
        <f>od_matrix_directed_all_pairs_pe!B4139</f>
        <v>Locality28</v>
      </c>
      <c r="C4150" s="30" t="str">
        <f>od_matrix_directed_all_pairs_pe!C4139</f>
        <v>Locality25</v>
      </c>
      <c r="D4150" s="30">
        <f>SUMIFS(od_matrix_directed_all_pairs_pe!D:D, od_matrix_directed_all_pairs_pe!A:A, A4150, od_matrix_directed_all_pairs_pe!B:B, B4150, od_matrix_directed_all_pairs_pe!C:C, C4150)</f>
        <v>28</v>
      </c>
      <c r="E4150" s="30">
        <f t="array" ref="E4150">INDEX(total_subscribers_per_day!B:B, MATCH(A4150, total_subscribers_per_day!A:A, 0), 0)</f>
        <v>9490</v>
      </c>
      <c r="F4150" s="40">
        <f>SUMIFS(baseline_subscriber_movements!C:C, baseline_subscriber_movements!A:A, B4150, baseline_subscriber_movements!B:B, C4150)</f>
        <v>3.7803213273128202E-3</v>
      </c>
      <c r="G4150" s="30">
        <f t="shared" si="0"/>
        <v>2.9504741833508955E-3</v>
      </c>
      <c r="H4150" s="30">
        <f t="shared" si="1"/>
        <v>0.78048237911251628</v>
      </c>
      <c r="I4150" s="30">
        <f t="shared" si="2"/>
        <v>-21.951762088748371</v>
      </c>
    </row>
    <row r="4151" spans="1:9" ht="15.75" customHeight="1" x14ac:dyDescent="0.2">
      <c r="A4151" s="17">
        <f>od_matrix_directed_all_pairs_pe!A4140</f>
        <v>43956</v>
      </c>
      <c r="B4151" s="30" t="str">
        <f>od_matrix_directed_all_pairs_pe!B4140</f>
        <v>Locality28</v>
      </c>
      <c r="C4151" s="30" t="str">
        <f>od_matrix_directed_all_pairs_pe!C4140</f>
        <v>Locality26</v>
      </c>
      <c r="D4151" s="30">
        <f>SUMIFS(od_matrix_directed_all_pairs_pe!D:D, od_matrix_directed_all_pairs_pe!A:A, A4151, od_matrix_directed_all_pairs_pe!B:B, B4151, od_matrix_directed_all_pairs_pe!C:C, C4151)</f>
        <v>18</v>
      </c>
      <c r="E4151" s="30">
        <f t="array" ref="E4151">INDEX(total_subscribers_per_day!B:B, MATCH(A4151, total_subscribers_per_day!A:A, 0), 0)</f>
        <v>9490</v>
      </c>
      <c r="F4151" s="40">
        <f>SUMIFS(baseline_subscriber_movements!C:C, baseline_subscriber_movements!A:A, B4151, baseline_subscriber_movements!B:B, C4151)</f>
        <v>1.8414912434281199E-3</v>
      </c>
      <c r="G4151" s="30">
        <f t="shared" si="0"/>
        <v>1.8967334035827187E-3</v>
      </c>
      <c r="H4151" s="30">
        <f t="shared" si="1"/>
        <v>1.0299986005101822</v>
      </c>
      <c r="I4151" s="30">
        <f t="shared" si="2"/>
        <v>2.9998600510182216</v>
      </c>
    </row>
    <row r="4152" spans="1:9" ht="15.75" customHeight="1" x14ac:dyDescent="0.2">
      <c r="A4152" s="17">
        <f>od_matrix_directed_all_pairs_pe!A4141</f>
        <v>43956</v>
      </c>
      <c r="B4152" s="30" t="str">
        <f>od_matrix_directed_all_pairs_pe!B4141</f>
        <v>Locality28</v>
      </c>
      <c r="C4152" s="30" t="str">
        <f>od_matrix_directed_all_pairs_pe!C4141</f>
        <v>Locality27</v>
      </c>
      <c r="D4152" s="30">
        <f>SUMIFS(od_matrix_directed_all_pairs_pe!D:D, od_matrix_directed_all_pairs_pe!A:A, A4152, od_matrix_directed_all_pairs_pe!B:B, B4152, od_matrix_directed_all_pairs_pe!C:C, C4152)</f>
        <v>40</v>
      </c>
      <c r="E4152" s="30">
        <f t="array" ref="E4152">INDEX(total_subscribers_per_day!B:B, MATCH(A4152, total_subscribers_per_day!A:A, 0), 0)</f>
        <v>9490</v>
      </c>
      <c r="F4152" s="40">
        <f>SUMIFS(baseline_subscriber_movements!C:C, baseline_subscriber_movements!A:A, B4152, baseline_subscriber_movements!B:B, C4152)</f>
        <v>4.6315789473684197E-3</v>
      </c>
      <c r="G4152" s="30">
        <f t="shared" si="0"/>
        <v>4.2149631190727078E-3</v>
      </c>
      <c r="H4152" s="30">
        <f t="shared" si="1"/>
        <v>0.91004885525433488</v>
      </c>
      <c r="I4152" s="30">
        <f t="shared" si="2"/>
        <v>-8.9951144745665133</v>
      </c>
    </row>
    <row r="4153" spans="1:9" ht="15.75" customHeight="1" x14ac:dyDescent="0.2">
      <c r="A4153" s="17">
        <f>od_matrix_directed_all_pairs_pe!A4142</f>
        <v>43956</v>
      </c>
      <c r="B4153" s="30" t="str">
        <f>od_matrix_directed_all_pairs_pe!B4142</f>
        <v>Locality28</v>
      </c>
      <c r="C4153" s="30" t="str">
        <f>od_matrix_directed_all_pairs_pe!C4142</f>
        <v>Locality29</v>
      </c>
      <c r="D4153" s="30">
        <f>SUMIFS(od_matrix_directed_all_pairs_pe!D:D, od_matrix_directed_all_pairs_pe!A:A, A4153, od_matrix_directed_all_pairs_pe!B:B, B4153, od_matrix_directed_all_pairs_pe!C:C, C4153)</f>
        <v>52</v>
      </c>
      <c r="E4153" s="30">
        <f t="array" ref="E4153">INDEX(total_subscribers_per_day!B:B, MATCH(A4153, total_subscribers_per_day!A:A, 0), 0)</f>
        <v>9490</v>
      </c>
      <c r="F4153" s="40">
        <f>SUMIFS(baseline_subscriber_movements!C:C, baseline_subscriber_movements!A:A, B4153, baseline_subscriber_movements!B:B, C4153)</f>
        <v>5.4696539392026901E-3</v>
      </c>
      <c r="G4153" s="30">
        <f t="shared" si="0"/>
        <v>5.4794520547945206E-3</v>
      </c>
      <c r="H4153" s="30">
        <f t="shared" si="1"/>
        <v>1.0017913593256065</v>
      </c>
      <c r="I4153" s="30">
        <f t="shared" si="2"/>
        <v>0.17913593256064786</v>
      </c>
    </row>
    <row r="4154" spans="1:9" ht="15.75" customHeight="1" x14ac:dyDescent="0.2">
      <c r="A4154" s="17">
        <f>od_matrix_directed_all_pairs_pe!A4143</f>
        <v>43956</v>
      </c>
      <c r="B4154" s="30" t="str">
        <f>od_matrix_directed_all_pairs_pe!B4143</f>
        <v>Locality28</v>
      </c>
      <c r="C4154" s="30" t="str">
        <f>od_matrix_directed_all_pairs_pe!C4143</f>
        <v>Locality30</v>
      </c>
      <c r="D4154" s="30">
        <f>SUMIFS(od_matrix_directed_all_pairs_pe!D:D, od_matrix_directed_all_pairs_pe!A:A, A4154, od_matrix_directed_all_pairs_pe!B:B, B4154, od_matrix_directed_all_pairs_pe!C:C, C4154)</f>
        <v>54</v>
      </c>
      <c r="E4154" s="30">
        <f t="array" ref="E4154">INDEX(total_subscribers_per_day!B:B, MATCH(A4154, total_subscribers_per_day!A:A, 0), 0)</f>
        <v>9490</v>
      </c>
      <c r="F4154" s="40">
        <f>SUMIFS(baseline_subscriber_movements!C:C, baseline_subscriber_movements!A:A, B4154, baseline_subscriber_movements!B:B, C4154)</f>
        <v>4.3107980233413898E-3</v>
      </c>
      <c r="G4154" s="30">
        <f t="shared" si="0"/>
        <v>5.6902002107481562E-3</v>
      </c>
      <c r="H4154" s="30">
        <f t="shared" si="1"/>
        <v>1.3199876635225798</v>
      </c>
      <c r="I4154" s="30">
        <f t="shared" si="2"/>
        <v>31.998766352257981</v>
      </c>
    </row>
    <row r="4155" spans="1:9" ht="15.75" customHeight="1" x14ac:dyDescent="0.2">
      <c r="A4155" s="17">
        <f>od_matrix_directed_all_pairs_pe!A4144</f>
        <v>43956</v>
      </c>
      <c r="B4155" s="30" t="str">
        <f>od_matrix_directed_all_pairs_pe!B4144</f>
        <v>Locality28</v>
      </c>
      <c r="C4155" s="30" t="str">
        <f>od_matrix_directed_all_pairs_pe!C4144</f>
        <v>Locality31</v>
      </c>
      <c r="D4155" s="30">
        <f>SUMIFS(od_matrix_directed_all_pairs_pe!D:D, od_matrix_directed_all_pairs_pe!A:A, A4155, od_matrix_directed_all_pairs_pe!B:B, B4155, od_matrix_directed_all_pairs_pe!C:C, C4155)</f>
        <v>53</v>
      </c>
      <c r="E4155" s="30">
        <f t="array" ref="E4155">INDEX(total_subscribers_per_day!B:B, MATCH(A4155, total_subscribers_per_day!A:A, 0), 0)</f>
        <v>9490</v>
      </c>
      <c r="F4155" s="40">
        <f>SUMIFS(baseline_subscriber_movements!C:C, baseline_subscriber_movements!A:A, B4155, baseline_subscriber_movements!B:B, C4155)</f>
        <v>6.4407137577869198E-3</v>
      </c>
      <c r="G4155" s="30">
        <f t="shared" si="0"/>
        <v>5.5848261327713384E-3</v>
      </c>
      <c r="H4155" s="30">
        <f t="shared" si="1"/>
        <v>0.8671129230078265</v>
      </c>
      <c r="I4155" s="30">
        <f t="shared" si="2"/>
        <v>-13.288707699217351</v>
      </c>
    </row>
    <row r="4156" spans="1:9" ht="15.75" customHeight="1" x14ac:dyDescent="0.2">
      <c r="A4156" s="17">
        <f>od_matrix_directed_all_pairs_pe!A4145</f>
        <v>43956</v>
      </c>
      <c r="B4156" s="30" t="str">
        <f>od_matrix_directed_all_pairs_pe!B4145</f>
        <v>Locality28</v>
      </c>
      <c r="C4156" s="30" t="str">
        <f>od_matrix_directed_all_pairs_pe!C4145</f>
        <v>Locality32</v>
      </c>
      <c r="D4156" s="30">
        <f>SUMIFS(od_matrix_directed_all_pairs_pe!D:D, od_matrix_directed_all_pairs_pe!A:A, A4156, od_matrix_directed_all_pairs_pe!B:B, B4156, od_matrix_directed_all_pairs_pe!C:C, C4156)</f>
        <v>43</v>
      </c>
      <c r="E4156" s="30">
        <f t="array" ref="E4156">INDEX(total_subscribers_per_day!B:B, MATCH(A4156, total_subscribers_per_day!A:A, 0), 0)</f>
        <v>9490</v>
      </c>
      <c r="F4156" s="40">
        <f>SUMIFS(baseline_subscriber_movements!C:C, baseline_subscriber_movements!A:A, B4156, baseline_subscriber_movements!B:B, C4156)</f>
        <v>4.4345898004434503E-3</v>
      </c>
      <c r="G4156" s="30">
        <f t="shared" si="0"/>
        <v>4.5310853530031612E-3</v>
      </c>
      <c r="H4156" s="30">
        <f t="shared" si="1"/>
        <v>1.0217597471022148</v>
      </c>
      <c r="I4156" s="30">
        <f t="shared" si="2"/>
        <v>2.1759747102214844</v>
      </c>
    </row>
    <row r="4157" spans="1:9" ht="15.75" customHeight="1" x14ac:dyDescent="0.2">
      <c r="A4157" s="17">
        <f>od_matrix_directed_all_pairs_pe!A4146</f>
        <v>43956</v>
      </c>
      <c r="B4157" s="30" t="str">
        <f>od_matrix_directed_all_pairs_pe!B4146</f>
        <v>Locality28</v>
      </c>
      <c r="C4157" s="30" t="str">
        <f>od_matrix_directed_all_pairs_pe!C4146</f>
        <v>Locality33</v>
      </c>
      <c r="D4157" s="30">
        <f>SUMIFS(od_matrix_directed_all_pairs_pe!D:D, od_matrix_directed_all_pairs_pe!A:A, A4157, od_matrix_directed_all_pairs_pe!B:B, B4157, od_matrix_directed_all_pairs_pe!C:C, C4157)</f>
        <v>25</v>
      </c>
      <c r="E4157" s="30">
        <f t="array" ref="E4157">INDEX(total_subscribers_per_day!B:B, MATCH(A4157, total_subscribers_per_day!A:A, 0), 0)</f>
        <v>9490</v>
      </c>
      <c r="F4157" s="40">
        <f>SUMIFS(baseline_subscriber_movements!C:C, baseline_subscriber_movements!A:A, B4157, baseline_subscriber_movements!B:B, C4157)</f>
        <v>3.47295306251315E-3</v>
      </c>
      <c r="G4157" s="30">
        <f t="shared" si="0"/>
        <v>2.6343519494204425E-3</v>
      </c>
      <c r="H4157" s="30">
        <f t="shared" si="1"/>
        <v>0.75853370373918427</v>
      </c>
      <c r="I4157" s="30">
        <f t="shared" si="2"/>
        <v>-24.146629626081573</v>
      </c>
    </row>
    <row r="4158" spans="1:9" ht="15.75" customHeight="1" x14ac:dyDescent="0.2">
      <c r="A4158" s="17">
        <f>od_matrix_directed_all_pairs_pe!A4147</f>
        <v>43956</v>
      </c>
      <c r="B4158" s="30" t="str">
        <f>od_matrix_directed_all_pairs_pe!B4147</f>
        <v>Locality28</v>
      </c>
      <c r="C4158" s="30" t="str">
        <f>od_matrix_directed_all_pairs_pe!C4147</f>
        <v>Locality34</v>
      </c>
      <c r="D4158" s="30">
        <f>SUMIFS(od_matrix_directed_all_pairs_pe!D:D, od_matrix_directed_all_pairs_pe!A:A, A4158, od_matrix_directed_all_pairs_pe!B:B, B4158, od_matrix_directed_all_pairs_pe!C:C, C4158)</f>
        <v>17</v>
      </c>
      <c r="E4158" s="30">
        <f t="array" ref="E4158">INDEX(total_subscribers_per_day!B:B, MATCH(A4158, total_subscribers_per_day!A:A, 0), 0)</f>
        <v>9490</v>
      </c>
      <c r="F4158" s="40">
        <f>SUMIFS(baseline_subscriber_movements!C:C, baseline_subscriber_movements!A:A, B4158, baseline_subscriber_movements!B:B, C4158)</f>
        <v>1.9981084707330799E-3</v>
      </c>
      <c r="G4158" s="30">
        <f t="shared" si="0"/>
        <v>1.7913593256059009E-3</v>
      </c>
      <c r="H4158" s="30">
        <f t="shared" si="1"/>
        <v>0.89652756686861679</v>
      </c>
      <c r="I4158" s="30">
        <f t="shared" si="2"/>
        <v>-10.347243313138321</v>
      </c>
    </row>
    <row r="4159" spans="1:9" ht="15.75" customHeight="1" x14ac:dyDescent="0.2">
      <c r="A4159" s="17">
        <f>od_matrix_directed_all_pairs_pe!A4148</f>
        <v>43956</v>
      </c>
      <c r="B4159" s="30" t="str">
        <f>od_matrix_directed_all_pairs_pe!B4148</f>
        <v>Locality29</v>
      </c>
      <c r="C4159" s="30" t="str">
        <f>od_matrix_directed_all_pairs_pe!C4148</f>
        <v>Locality01</v>
      </c>
      <c r="D4159" s="30">
        <f>SUMIFS(od_matrix_directed_all_pairs_pe!D:D, od_matrix_directed_all_pairs_pe!A:A, A4159, od_matrix_directed_all_pairs_pe!B:B, B4159, od_matrix_directed_all_pairs_pe!C:C, C4159)</f>
        <v>91</v>
      </c>
      <c r="E4159" s="30">
        <f t="array" ref="E4159">INDEX(total_subscribers_per_day!B:B, MATCH(A4159, total_subscribers_per_day!A:A, 0), 0)</f>
        <v>9490</v>
      </c>
      <c r="F4159" s="40">
        <f>SUMIFS(baseline_subscriber_movements!C:C, baseline_subscriber_movements!A:A, B4159, baseline_subscriber_movements!B:B, C4159)</f>
        <v>1.0430934569592199E-2</v>
      </c>
      <c r="G4159" s="30">
        <f t="shared" si="0"/>
        <v>9.5890410958904115E-3</v>
      </c>
      <c r="H4159" s="30">
        <f t="shared" si="1"/>
        <v>0.9192887781928919</v>
      </c>
      <c r="I4159" s="30">
        <f t="shared" si="2"/>
        <v>-8.0711221807108107</v>
      </c>
    </row>
    <row r="4160" spans="1:9" ht="15.75" customHeight="1" x14ac:dyDescent="0.2">
      <c r="A4160" s="17">
        <f>od_matrix_directed_all_pairs_pe!A4149</f>
        <v>43956</v>
      </c>
      <c r="B4160" s="30" t="str">
        <f>od_matrix_directed_all_pairs_pe!B4149</f>
        <v>Locality29</v>
      </c>
      <c r="C4160" s="30" t="str">
        <f>od_matrix_directed_all_pairs_pe!C4149</f>
        <v>Locality02</v>
      </c>
      <c r="D4160" s="30">
        <f>SUMIFS(od_matrix_directed_all_pairs_pe!D:D, od_matrix_directed_all_pairs_pe!A:A, A4160, od_matrix_directed_all_pairs_pe!B:B, B4160, od_matrix_directed_all_pairs_pe!C:C, C4160)</f>
        <v>25</v>
      </c>
      <c r="E4160" s="30">
        <f t="array" ref="E4160">INDEX(total_subscribers_per_day!B:B, MATCH(A4160, total_subscribers_per_day!A:A, 0), 0)</f>
        <v>9490</v>
      </c>
      <c r="F4160" s="40">
        <f>SUMIFS(baseline_subscriber_movements!C:C, baseline_subscriber_movements!A:A, B4160, baseline_subscriber_movements!B:B, C4160)</f>
        <v>2.62439638883056E-3</v>
      </c>
      <c r="G4160" s="30">
        <f t="shared" si="0"/>
        <v>2.6343519494204425E-3</v>
      </c>
      <c r="H4160" s="30">
        <f t="shared" si="1"/>
        <v>1.0037934668071689</v>
      </c>
      <c r="I4160" s="30">
        <f t="shared" si="2"/>
        <v>0.37934668071688549</v>
      </c>
    </row>
    <row r="4161" spans="1:9" ht="15.75" customHeight="1" x14ac:dyDescent="0.2">
      <c r="A4161" s="17">
        <f>od_matrix_directed_all_pairs_pe!A4150</f>
        <v>43956</v>
      </c>
      <c r="B4161" s="30" t="str">
        <f>od_matrix_directed_all_pairs_pe!B4150</f>
        <v>Locality29</v>
      </c>
      <c r="C4161" s="30" t="str">
        <f>od_matrix_directed_all_pairs_pe!C4150</f>
        <v>Locality03</v>
      </c>
      <c r="D4161" s="30">
        <f>SUMIFS(od_matrix_directed_all_pairs_pe!D:D, od_matrix_directed_all_pairs_pe!A:A, A4161, od_matrix_directed_all_pairs_pe!B:B, B4161, od_matrix_directed_all_pairs_pe!C:C, C4161)</f>
        <v>25</v>
      </c>
      <c r="E4161" s="30">
        <f t="array" ref="E4161">INDEX(total_subscribers_per_day!B:B, MATCH(A4161, total_subscribers_per_day!A:A, 0), 0)</f>
        <v>9490</v>
      </c>
      <c r="F4161" s="40">
        <f>SUMIFS(baseline_subscriber_movements!C:C, baseline_subscriber_movements!A:A, B4161, baseline_subscriber_movements!B:B, C4161)</f>
        <v>2.5807323817477802E-3</v>
      </c>
      <c r="G4161" s="30">
        <f t="shared" si="0"/>
        <v>2.6343519494204425E-3</v>
      </c>
      <c r="H4161" s="30">
        <f t="shared" si="1"/>
        <v>1.0207768802576689</v>
      </c>
      <c r="I4161" s="30">
        <f t="shared" si="2"/>
        <v>2.0776880257668884</v>
      </c>
    </row>
    <row r="4162" spans="1:9" ht="15.75" customHeight="1" x14ac:dyDescent="0.2">
      <c r="A4162" s="17">
        <f>od_matrix_directed_all_pairs_pe!A4151</f>
        <v>43956</v>
      </c>
      <c r="B4162" s="30" t="str">
        <f>od_matrix_directed_all_pairs_pe!B4151</f>
        <v>Locality29</v>
      </c>
      <c r="C4162" s="30" t="str">
        <f>od_matrix_directed_all_pairs_pe!C4151</f>
        <v>Locality04</v>
      </c>
      <c r="D4162" s="30">
        <f>SUMIFS(od_matrix_directed_all_pairs_pe!D:D, od_matrix_directed_all_pairs_pe!A:A, A4162, od_matrix_directed_all_pairs_pe!B:B, B4162, od_matrix_directed_all_pairs_pe!C:C, C4162)</f>
        <v>101</v>
      </c>
      <c r="E4162" s="30">
        <f t="array" ref="E4162">INDEX(total_subscribers_per_day!B:B, MATCH(A4162, total_subscribers_per_day!A:A, 0), 0)</f>
        <v>9490</v>
      </c>
      <c r="F4162" s="40">
        <f>SUMIFS(baseline_subscriber_movements!C:C, baseline_subscriber_movements!A:A, B4162, baseline_subscriber_movements!B:B, C4162)</f>
        <v>1.01212440695835E-2</v>
      </c>
      <c r="G4162" s="30">
        <f t="shared" si="0"/>
        <v>1.0642781875658588E-2</v>
      </c>
      <c r="H4162" s="30">
        <f t="shared" si="1"/>
        <v>1.051529021777315</v>
      </c>
      <c r="I4162" s="30">
        <f t="shared" si="2"/>
        <v>5.1529021777314998</v>
      </c>
    </row>
    <row r="4163" spans="1:9" ht="15.75" customHeight="1" x14ac:dyDescent="0.2">
      <c r="A4163" s="17">
        <f>od_matrix_directed_all_pairs_pe!A4152</f>
        <v>43956</v>
      </c>
      <c r="B4163" s="30" t="str">
        <f>od_matrix_directed_all_pairs_pe!B4152</f>
        <v>Locality29</v>
      </c>
      <c r="C4163" s="30" t="str">
        <f>od_matrix_directed_all_pairs_pe!C4152</f>
        <v>Locality05</v>
      </c>
      <c r="D4163" s="30">
        <f>SUMIFS(od_matrix_directed_all_pairs_pe!D:D, od_matrix_directed_all_pairs_pe!A:A, A4163, od_matrix_directed_all_pairs_pe!B:B, B4163, od_matrix_directed_all_pairs_pe!C:C, C4163)</f>
        <v>28</v>
      </c>
      <c r="E4163" s="30">
        <f t="array" ref="E4163">INDEX(total_subscribers_per_day!B:B, MATCH(A4163, total_subscribers_per_day!A:A, 0), 0)</f>
        <v>9490</v>
      </c>
      <c r="F4163" s="40">
        <f>SUMIFS(baseline_subscriber_movements!C:C, baseline_subscriber_movements!A:A, B4163, baseline_subscriber_movements!B:B, C4163)</f>
        <v>2.7233685974651701E-3</v>
      </c>
      <c r="G4163" s="30">
        <f t="shared" si="0"/>
        <v>2.9504741833508955E-3</v>
      </c>
      <c r="H4163" s="30">
        <f t="shared" si="1"/>
        <v>1.0833914241711931</v>
      </c>
      <c r="I4163" s="30">
        <f t="shared" si="2"/>
        <v>8.3391424171193052</v>
      </c>
    </row>
    <row r="4164" spans="1:9" ht="15.75" customHeight="1" x14ac:dyDescent="0.2">
      <c r="A4164" s="17">
        <f>od_matrix_directed_all_pairs_pe!A4153</f>
        <v>43956</v>
      </c>
      <c r="B4164" s="30" t="str">
        <f>od_matrix_directed_all_pairs_pe!B4153</f>
        <v>Locality29</v>
      </c>
      <c r="C4164" s="30" t="str">
        <f>od_matrix_directed_all_pairs_pe!C4153</f>
        <v>Locality06</v>
      </c>
      <c r="D4164" s="30">
        <f>SUMIFS(od_matrix_directed_all_pairs_pe!D:D, od_matrix_directed_all_pairs_pe!A:A, A4164, od_matrix_directed_all_pairs_pe!B:B, B4164, od_matrix_directed_all_pairs_pe!C:C, C4164)</f>
        <v>51</v>
      </c>
      <c r="E4164" s="30">
        <f t="array" ref="E4164">INDEX(total_subscribers_per_day!B:B, MATCH(A4164, total_subscribers_per_day!A:A, 0), 0)</f>
        <v>9490</v>
      </c>
      <c r="F4164" s="40">
        <f>SUMIFS(baseline_subscriber_movements!C:C, baseline_subscriber_movements!A:A, B4164, baseline_subscriber_movements!B:B, C4164)</f>
        <v>5.1578947368421E-3</v>
      </c>
      <c r="G4164" s="30">
        <f t="shared" si="0"/>
        <v>5.3740779768177028E-3</v>
      </c>
      <c r="H4164" s="30">
        <f t="shared" si="1"/>
        <v>1.0419130771381271</v>
      </c>
      <c r="I4164" s="30">
        <f t="shared" si="2"/>
        <v>4.1913077138127086</v>
      </c>
    </row>
    <row r="4165" spans="1:9" ht="15.75" customHeight="1" x14ac:dyDescent="0.2">
      <c r="A4165" s="17">
        <f>od_matrix_directed_all_pairs_pe!A4154</f>
        <v>43956</v>
      </c>
      <c r="B4165" s="30" t="str">
        <f>od_matrix_directed_all_pairs_pe!B4154</f>
        <v>Locality29</v>
      </c>
      <c r="C4165" s="30" t="str">
        <f>od_matrix_directed_all_pairs_pe!C4154</f>
        <v>Locality07</v>
      </c>
      <c r="D4165" s="30">
        <f>SUMIFS(od_matrix_directed_all_pairs_pe!D:D, od_matrix_directed_all_pairs_pe!A:A, A4165, od_matrix_directed_all_pairs_pe!B:B, B4165, od_matrix_directed_all_pairs_pe!C:C, C4165)</f>
        <v>80</v>
      </c>
      <c r="E4165" s="30">
        <f t="array" ref="E4165">INDEX(total_subscribers_per_day!B:B, MATCH(A4165, total_subscribers_per_day!A:A, 0), 0)</f>
        <v>9490</v>
      </c>
      <c r="F4165" s="40">
        <f>SUMIFS(baseline_subscriber_movements!C:C, baseline_subscriber_movements!A:A, B4165, baseline_subscriber_movements!B:B, C4165)</f>
        <v>7.7118106908937202E-3</v>
      </c>
      <c r="G4165" s="30">
        <f t="shared" si="0"/>
        <v>8.4299262381454156E-3</v>
      </c>
      <c r="H4165" s="30">
        <f t="shared" si="1"/>
        <v>1.0931189283600624</v>
      </c>
      <c r="I4165" s="30">
        <f t="shared" si="2"/>
        <v>9.3118928360062405</v>
      </c>
    </row>
    <row r="4166" spans="1:9" ht="15.75" customHeight="1" x14ac:dyDescent="0.2">
      <c r="A4166" s="17">
        <f>od_matrix_directed_all_pairs_pe!A4155</f>
        <v>43956</v>
      </c>
      <c r="B4166" s="30" t="str">
        <f>od_matrix_directed_all_pairs_pe!B4155</f>
        <v>Locality29</v>
      </c>
      <c r="C4166" s="30" t="str">
        <f>od_matrix_directed_all_pairs_pe!C4155</f>
        <v>Locality08</v>
      </c>
      <c r="D4166" s="30">
        <f>SUMIFS(od_matrix_directed_all_pairs_pe!D:D, od_matrix_directed_all_pairs_pe!A:A, A4166, od_matrix_directed_all_pairs_pe!B:B, B4166, od_matrix_directed_all_pairs_pe!C:C, C4166)</f>
        <v>79</v>
      </c>
      <c r="E4166" s="30">
        <f t="array" ref="E4166">INDEX(total_subscribers_per_day!B:B, MATCH(A4166, total_subscribers_per_day!A:A, 0), 0)</f>
        <v>9490</v>
      </c>
      <c r="F4166" s="40">
        <f>SUMIFS(baseline_subscriber_movements!C:C, baseline_subscriber_movements!A:A, B4166, baseline_subscriber_movements!B:B, C4166)</f>
        <v>7.6850194757342796E-3</v>
      </c>
      <c r="G4166" s="30">
        <f t="shared" si="0"/>
        <v>8.3245521601685978E-3</v>
      </c>
      <c r="H4166" s="30">
        <f t="shared" si="1"/>
        <v>1.0832180954718027</v>
      </c>
      <c r="I4166" s="30">
        <f t="shared" si="2"/>
        <v>8.3218095471802691</v>
      </c>
    </row>
    <row r="4167" spans="1:9" ht="15.75" customHeight="1" x14ac:dyDescent="0.2">
      <c r="A4167" s="17">
        <f>od_matrix_directed_all_pairs_pe!A4156</f>
        <v>43956</v>
      </c>
      <c r="B4167" s="30" t="str">
        <f>od_matrix_directed_all_pairs_pe!B4156</f>
        <v>Locality29</v>
      </c>
      <c r="C4167" s="30" t="str">
        <f>od_matrix_directed_all_pairs_pe!C4156</f>
        <v>Locality09</v>
      </c>
      <c r="D4167" s="30">
        <f>SUMIFS(od_matrix_directed_all_pairs_pe!D:D, od_matrix_directed_all_pairs_pe!A:A, A4167, od_matrix_directed_all_pairs_pe!B:B, B4167, od_matrix_directed_all_pairs_pe!C:C, C4167)</f>
        <v>25</v>
      </c>
      <c r="E4167" s="30">
        <f t="array" ref="E4167">INDEX(total_subscribers_per_day!B:B, MATCH(A4167, total_subscribers_per_day!A:A, 0), 0)</f>
        <v>9490</v>
      </c>
      <c r="F4167" s="40">
        <f>SUMIFS(baseline_subscriber_movements!C:C, baseline_subscriber_movements!A:A, B4167, baseline_subscriber_movements!B:B, C4167)</f>
        <v>2.7927452556796798E-3</v>
      </c>
      <c r="G4167" s="30">
        <f t="shared" si="0"/>
        <v>2.6343519494204425E-3</v>
      </c>
      <c r="H4167" s="30">
        <f t="shared" si="1"/>
        <v>0.94328401205333401</v>
      </c>
      <c r="I4167" s="30">
        <f t="shared" si="2"/>
        <v>-5.6715987946665987</v>
      </c>
    </row>
    <row r="4168" spans="1:9" ht="15.75" customHeight="1" x14ac:dyDescent="0.2">
      <c r="A4168" s="17">
        <f>od_matrix_directed_all_pairs_pe!A4157</f>
        <v>43956</v>
      </c>
      <c r="B4168" s="30" t="str">
        <f>od_matrix_directed_all_pairs_pe!B4157</f>
        <v>Locality29</v>
      </c>
      <c r="C4168" s="30" t="str">
        <f>od_matrix_directed_all_pairs_pe!C4157</f>
        <v>Locality10</v>
      </c>
      <c r="D4168" s="30">
        <f>SUMIFS(od_matrix_directed_all_pairs_pe!D:D, od_matrix_directed_all_pairs_pe!A:A, A4168, od_matrix_directed_all_pairs_pe!B:B, B4168, od_matrix_directed_all_pairs_pe!C:C, C4168)</f>
        <v>76</v>
      </c>
      <c r="E4168" s="30">
        <f t="array" ref="E4168">INDEX(total_subscribers_per_day!B:B, MATCH(A4168, total_subscribers_per_day!A:A, 0), 0)</f>
        <v>9490</v>
      </c>
      <c r="F4168" s="40">
        <f>SUMIFS(baseline_subscriber_movements!C:C, baseline_subscriber_movements!A:A, B4168, baseline_subscriber_movements!B:B, C4168)</f>
        <v>7.8731891664916998E-3</v>
      </c>
      <c r="G4168" s="30">
        <f t="shared" si="0"/>
        <v>8.0084299262381461E-3</v>
      </c>
      <c r="H4168" s="30">
        <f t="shared" si="1"/>
        <v>1.0171773796979287</v>
      </c>
      <c r="I4168" s="30">
        <f t="shared" si="2"/>
        <v>1.7177379697928652</v>
      </c>
    </row>
    <row r="4169" spans="1:9" ht="15.75" customHeight="1" x14ac:dyDescent="0.2">
      <c r="A4169" s="17">
        <f>od_matrix_directed_all_pairs_pe!A4158</f>
        <v>43956</v>
      </c>
      <c r="B4169" s="30" t="str">
        <f>od_matrix_directed_all_pairs_pe!B4158</f>
        <v>Locality29</v>
      </c>
      <c r="C4169" s="30" t="str">
        <f>od_matrix_directed_all_pairs_pe!C4158</f>
        <v>Locality11</v>
      </c>
      <c r="D4169" s="30">
        <f>SUMIFS(od_matrix_directed_all_pairs_pe!D:D, od_matrix_directed_all_pairs_pe!A:A, A4169, od_matrix_directed_all_pairs_pe!B:B, B4169, od_matrix_directed_all_pairs_pe!C:C, C4169)</f>
        <v>77</v>
      </c>
      <c r="E4169" s="30">
        <f t="array" ref="E4169">INDEX(total_subscribers_per_day!B:B, MATCH(A4169, total_subscribers_per_day!A:A, 0), 0)</f>
        <v>9490</v>
      </c>
      <c r="F4169" s="40">
        <f>SUMIFS(baseline_subscriber_movements!C:C, baseline_subscriber_movements!A:A, B4169, baseline_subscriber_movements!B:B, C4169)</f>
        <v>7.6101891977592203E-3</v>
      </c>
      <c r="G4169" s="30">
        <f t="shared" si="0"/>
        <v>8.1138040042149639E-3</v>
      </c>
      <c r="H4169" s="30">
        <f t="shared" si="1"/>
        <v>1.0661763844983028</v>
      </c>
      <c r="I4169" s="30">
        <f t="shared" si="2"/>
        <v>6.6176384498302765</v>
      </c>
    </row>
    <row r="4170" spans="1:9" ht="15.75" customHeight="1" x14ac:dyDescent="0.2">
      <c r="A4170" s="17">
        <f>od_matrix_directed_all_pairs_pe!A4159</f>
        <v>43956</v>
      </c>
      <c r="B4170" s="30" t="str">
        <f>od_matrix_directed_all_pairs_pe!B4159</f>
        <v>Locality29</v>
      </c>
      <c r="C4170" s="30" t="str">
        <f>od_matrix_directed_all_pairs_pe!C4159</f>
        <v>Locality12</v>
      </c>
      <c r="D4170" s="30">
        <f>SUMIFS(od_matrix_directed_all_pairs_pe!D:D, od_matrix_directed_all_pairs_pe!A:A, A4170, od_matrix_directed_all_pairs_pe!B:B, B4170, od_matrix_directed_all_pairs_pe!C:C, C4170)</f>
        <v>58</v>
      </c>
      <c r="E4170" s="30">
        <f t="array" ref="E4170">INDEX(total_subscribers_per_day!B:B, MATCH(A4170, total_subscribers_per_day!A:A, 0), 0)</f>
        <v>9490</v>
      </c>
      <c r="F4170" s="40">
        <f>SUMIFS(baseline_subscriber_movements!C:C, baseline_subscriber_movements!A:A, B4170, baseline_subscriber_movements!B:B, C4170)</f>
        <v>5.1551814834297702E-3</v>
      </c>
      <c r="G4170" s="30">
        <f t="shared" si="0"/>
        <v>6.1116965226554265E-3</v>
      </c>
      <c r="H4170" s="30">
        <f t="shared" si="1"/>
        <v>1.1855443968946913</v>
      </c>
      <c r="I4170" s="30">
        <f t="shared" si="2"/>
        <v>18.554439689469127</v>
      </c>
    </row>
    <row r="4171" spans="1:9" ht="15.75" customHeight="1" x14ac:dyDescent="0.2">
      <c r="A4171" s="17">
        <f>od_matrix_directed_all_pairs_pe!A4160</f>
        <v>43956</v>
      </c>
      <c r="B4171" s="30" t="str">
        <f>od_matrix_directed_all_pairs_pe!B4160</f>
        <v>Locality29</v>
      </c>
      <c r="C4171" s="30" t="str">
        <f>od_matrix_directed_all_pairs_pe!C4160</f>
        <v>Locality13</v>
      </c>
      <c r="D4171" s="30">
        <f>SUMIFS(od_matrix_directed_all_pairs_pe!D:D, od_matrix_directed_all_pairs_pe!A:A, A4171, od_matrix_directed_all_pairs_pe!B:B, B4171, od_matrix_directed_all_pairs_pe!C:C, C4171)</f>
        <v>25</v>
      </c>
      <c r="E4171" s="30">
        <f t="array" ref="E4171">INDEX(total_subscribers_per_day!B:B, MATCH(A4171, total_subscribers_per_day!A:A, 0), 0)</f>
        <v>9490</v>
      </c>
      <c r="F4171" s="40">
        <f>SUMIFS(baseline_subscriber_movements!C:C, baseline_subscriber_movements!A:A, B4171, baseline_subscriber_movements!B:B, C4171)</f>
        <v>2.8493035035880099E-3</v>
      </c>
      <c r="G4171" s="30">
        <f t="shared" si="0"/>
        <v>2.6343519494204425E-3</v>
      </c>
      <c r="H4171" s="30">
        <f t="shared" si="1"/>
        <v>0.92455996565585663</v>
      </c>
      <c r="I4171" s="30">
        <f t="shared" si="2"/>
        <v>-7.5440034344143374</v>
      </c>
    </row>
    <row r="4172" spans="1:9" ht="15.75" customHeight="1" x14ac:dyDescent="0.2">
      <c r="A4172" s="17">
        <f>od_matrix_directed_all_pairs_pe!A4161</f>
        <v>43956</v>
      </c>
      <c r="B4172" s="30" t="str">
        <f>od_matrix_directed_all_pairs_pe!B4161</f>
        <v>Locality29</v>
      </c>
      <c r="C4172" s="30" t="str">
        <f>od_matrix_directed_all_pairs_pe!C4161</f>
        <v>Locality14</v>
      </c>
      <c r="D4172" s="30">
        <f>SUMIFS(od_matrix_directed_all_pairs_pe!D:D, od_matrix_directed_all_pairs_pe!A:A, A4172, od_matrix_directed_all_pairs_pe!B:B, B4172, od_matrix_directed_all_pairs_pe!C:C, C4172)</f>
        <v>59</v>
      </c>
      <c r="E4172" s="30">
        <f t="array" ref="E4172">INDEX(total_subscribers_per_day!B:B, MATCH(A4172, total_subscribers_per_day!A:A, 0), 0)</f>
        <v>9490</v>
      </c>
      <c r="F4172" s="40">
        <f>SUMIFS(baseline_subscriber_movements!C:C, baseline_subscriber_movements!A:A, B4172, baseline_subscriber_movements!B:B, C4172)</f>
        <v>5.2631578947368403E-3</v>
      </c>
      <c r="G4172" s="30">
        <f t="shared" si="0"/>
        <v>6.2170706006322443E-3</v>
      </c>
      <c r="H4172" s="30">
        <f t="shared" si="1"/>
        <v>1.1812434141201269</v>
      </c>
      <c r="I4172" s="30">
        <f t="shared" si="2"/>
        <v>18.12434141201269</v>
      </c>
    </row>
    <row r="4173" spans="1:9" ht="15.75" customHeight="1" x14ac:dyDescent="0.2">
      <c r="A4173" s="17">
        <f>od_matrix_directed_all_pairs_pe!A4162</f>
        <v>43956</v>
      </c>
      <c r="B4173" s="30" t="str">
        <f>od_matrix_directed_all_pairs_pe!B4162</f>
        <v>Locality29</v>
      </c>
      <c r="C4173" s="30" t="str">
        <f>od_matrix_directed_all_pairs_pe!C4162</f>
        <v>Locality15</v>
      </c>
      <c r="D4173" s="30">
        <f>SUMIFS(od_matrix_directed_all_pairs_pe!D:D, od_matrix_directed_all_pairs_pe!A:A, A4173, od_matrix_directed_all_pairs_pe!B:B, B4173, od_matrix_directed_all_pairs_pe!C:C, C4173)</f>
        <v>79</v>
      </c>
      <c r="E4173" s="30">
        <f t="array" ref="E4173">INDEX(total_subscribers_per_day!B:B, MATCH(A4173, total_subscribers_per_day!A:A, 0), 0)</f>
        <v>9490</v>
      </c>
      <c r="F4173" s="40">
        <f>SUMIFS(baseline_subscriber_movements!C:C, baseline_subscriber_movements!A:A, B4173, baseline_subscriber_movements!B:B, C4173)</f>
        <v>7.9983161439696904E-3</v>
      </c>
      <c r="G4173" s="30">
        <f t="shared" si="0"/>
        <v>8.3245521601685978E-3</v>
      </c>
      <c r="H4173" s="30">
        <f t="shared" si="1"/>
        <v>1.0407880871831845</v>
      </c>
      <c r="I4173" s="30">
        <f t="shared" si="2"/>
        <v>4.0788087183184496</v>
      </c>
    </row>
    <row r="4174" spans="1:9" ht="15.75" customHeight="1" x14ac:dyDescent="0.2">
      <c r="A4174" s="17">
        <f>od_matrix_directed_all_pairs_pe!A4163</f>
        <v>43956</v>
      </c>
      <c r="B4174" s="30" t="str">
        <f>od_matrix_directed_all_pairs_pe!B4163</f>
        <v>Locality29</v>
      </c>
      <c r="C4174" s="30" t="str">
        <f>od_matrix_directed_all_pairs_pe!C4163</f>
        <v>Locality16</v>
      </c>
      <c r="D4174" s="30">
        <f>SUMIFS(od_matrix_directed_all_pairs_pe!D:D, od_matrix_directed_all_pairs_pe!A:A, A4174, od_matrix_directed_all_pairs_pe!B:B, B4174, od_matrix_directed_all_pairs_pe!C:C, C4174)</f>
        <v>79</v>
      </c>
      <c r="E4174" s="30">
        <f t="array" ref="E4174">INDEX(total_subscribers_per_day!B:B, MATCH(A4174, total_subscribers_per_day!A:A, 0), 0)</f>
        <v>9490</v>
      </c>
      <c r="F4174" s="40">
        <f>SUMIFS(baseline_subscriber_movements!C:C, baseline_subscriber_movements!A:A, B4174, baseline_subscriber_movements!B:B, C4174)</f>
        <v>7.9113924050632899E-3</v>
      </c>
      <c r="G4174" s="30">
        <f t="shared" si="0"/>
        <v>8.3245521601685978E-3</v>
      </c>
      <c r="H4174" s="30">
        <f t="shared" si="1"/>
        <v>1.0522233930453109</v>
      </c>
      <c r="I4174" s="30">
        <f t="shared" si="2"/>
        <v>5.2223393045310873</v>
      </c>
    </row>
    <row r="4175" spans="1:9" ht="15.75" customHeight="1" x14ac:dyDescent="0.2">
      <c r="A4175" s="17">
        <f>od_matrix_directed_all_pairs_pe!A4164</f>
        <v>43956</v>
      </c>
      <c r="B4175" s="30" t="str">
        <f>od_matrix_directed_all_pairs_pe!B4164</f>
        <v>Locality29</v>
      </c>
      <c r="C4175" s="30" t="str">
        <f>od_matrix_directed_all_pairs_pe!C4164</f>
        <v>Locality17</v>
      </c>
      <c r="D4175" s="30">
        <f>SUMIFS(od_matrix_directed_all_pairs_pe!D:D, od_matrix_directed_all_pairs_pe!A:A, A4175, od_matrix_directed_all_pairs_pe!B:B, B4175, od_matrix_directed_all_pairs_pe!C:C, C4175)</f>
        <v>41</v>
      </c>
      <c r="E4175" s="30">
        <f t="array" ref="E4175">INDEX(total_subscribers_per_day!B:B, MATCH(A4175, total_subscribers_per_day!A:A, 0), 0)</f>
        <v>9490</v>
      </c>
      <c r="F4175" s="40">
        <f>SUMIFS(baseline_subscriber_movements!C:C, baseline_subscriber_movements!A:A, B4175, baseline_subscriber_movements!B:B, C4175)</f>
        <v>5.2653748946925004E-3</v>
      </c>
      <c r="G4175" s="30">
        <f t="shared" si="0"/>
        <v>4.3203371970495256E-3</v>
      </c>
      <c r="H4175" s="30">
        <f t="shared" si="1"/>
        <v>0.82051844046364619</v>
      </c>
      <c r="I4175" s="30">
        <f t="shared" si="2"/>
        <v>-17.948155953635382</v>
      </c>
    </row>
    <row r="4176" spans="1:9" ht="15.75" customHeight="1" x14ac:dyDescent="0.2">
      <c r="A4176" s="17">
        <f>od_matrix_directed_all_pairs_pe!A4165</f>
        <v>43956</v>
      </c>
      <c r="B4176" s="30" t="str">
        <f>od_matrix_directed_all_pairs_pe!B4165</f>
        <v>Locality29</v>
      </c>
      <c r="C4176" s="30" t="str">
        <f>od_matrix_directed_all_pairs_pe!C4165</f>
        <v>Locality18</v>
      </c>
      <c r="D4176" s="30">
        <f>SUMIFS(od_matrix_directed_all_pairs_pe!D:D, od_matrix_directed_all_pairs_pe!A:A, A4176, od_matrix_directed_all_pairs_pe!B:B, B4176, od_matrix_directed_all_pairs_pe!C:C, C4176)</f>
        <v>63</v>
      </c>
      <c r="E4176" s="30">
        <f t="array" ref="E4176">INDEX(total_subscribers_per_day!B:B, MATCH(A4176, total_subscribers_per_day!A:A, 0), 0)</f>
        <v>9490</v>
      </c>
      <c r="F4176" s="40">
        <f>SUMIFS(baseline_subscriber_movements!C:C, baseline_subscriber_movements!A:A, B4176, baseline_subscriber_movements!B:B, C4176)</f>
        <v>8.1829626521191696E-3</v>
      </c>
      <c r="G4176" s="30">
        <f t="shared" si="0"/>
        <v>6.6385669125395156E-3</v>
      </c>
      <c r="H4176" s="30">
        <f t="shared" si="1"/>
        <v>0.81126692064521444</v>
      </c>
      <c r="I4176" s="30">
        <f t="shared" si="2"/>
        <v>-18.873307935478557</v>
      </c>
    </row>
    <row r="4177" spans="1:9" ht="15.75" customHeight="1" x14ac:dyDescent="0.2">
      <c r="A4177" s="17">
        <f>od_matrix_directed_all_pairs_pe!A4166</f>
        <v>43956</v>
      </c>
      <c r="B4177" s="30" t="str">
        <f>od_matrix_directed_all_pairs_pe!B4166</f>
        <v>Locality29</v>
      </c>
      <c r="C4177" s="30" t="str">
        <f>od_matrix_directed_all_pairs_pe!C4166</f>
        <v>Locality19</v>
      </c>
      <c r="D4177" s="30">
        <f>SUMIFS(od_matrix_directed_all_pairs_pe!D:D, od_matrix_directed_all_pairs_pe!A:A, A4177, od_matrix_directed_all_pairs_pe!B:B, B4177, od_matrix_directed_all_pairs_pe!C:C, C4177)</f>
        <v>52</v>
      </c>
      <c r="E4177" s="30">
        <f t="array" ref="E4177">INDEX(total_subscribers_per_day!B:B, MATCH(A4177, total_subscribers_per_day!A:A, 0), 0)</f>
        <v>9490</v>
      </c>
      <c r="F4177" s="40">
        <f>SUMIFS(baseline_subscriber_movements!C:C, baseline_subscriber_movements!A:A, B4177, baseline_subscriber_movements!B:B, C4177)</f>
        <v>5.3689862090746396E-3</v>
      </c>
      <c r="G4177" s="30">
        <f t="shared" si="0"/>
        <v>5.4794520547945206E-3</v>
      </c>
      <c r="H4177" s="30">
        <f t="shared" si="1"/>
        <v>1.0205748052645716</v>
      </c>
      <c r="I4177" s="30">
        <f t="shared" si="2"/>
        <v>2.0574805264571561</v>
      </c>
    </row>
    <row r="4178" spans="1:9" ht="15.75" customHeight="1" x14ac:dyDescent="0.2">
      <c r="A4178" s="17">
        <f>od_matrix_directed_all_pairs_pe!A4167</f>
        <v>43956</v>
      </c>
      <c r="B4178" s="30" t="str">
        <f>od_matrix_directed_all_pairs_pe!B4167</f>
        <v>Locality29</v>
      </c>
      <c r="C4178" s="30" t="str">
        <f>od_matrix_directed_all_pairs_pe!C4167</f>
        <v>Locality21</v>
      </c>
      <c r="D4178" s="30">
        <f>SUMIFS(od_matrix_directed_all_pairs_pe!D:D, od_matrix_directed_all_pairs_pe!A:A, A4178, od_matrix_directed_all_pairs_pe!B:B, B4178, od_matrix_directed_all_pairs_pe!C:C, C4178)</f>
        <v>118</v>
      </c>
      <c r="E4178" s="30">
        <f t="array" ref="E4178">INDEX(total_subscribers_per_day!B:B, MATCH(A4178, total_subscribers_per_day!A:A, 0), 0)</f>
        <v>9490</v>
      </c>
      <c r="F4178" s="40">
        <f>SUMIFS(baseline_subscriber_movements!C:C, baseline_subscriber_movements!A:A, B4178, baseline_subscriber_movements!B:B, C4178)</f>
        <v>1.26315789473684E-2</v>
      </c>
      <c r="G4178" s="30">
        <f t="shared" si="0"/>
        <v>1.2434141201264489E-2</v>
      </c>
      <c r="H4178" s="30">
        <f t="shared" si="1"/>
        <v>0.98436951176677367</v>
      </c>
      <c r="I4178" s="30">
        <f t="shared" si="2"/>
        <v>-1.5630488233226325</v>
      </c>
    </row>
    <row r="4179" spans="1:9" ht="15.75" customHeight="1" x14ac:dyDescent="0.2">
      <c r="A4179" s="17">
        <f>od_matrix_directed_all_pairs_pe!A4168</f>
        <v>43956</v>
      </c>
      <c r="B4179" s="30" t="str">
        <f>od_matrix_directed_all_pairs_pe!B4168</f>
        <v>Locality29</v>
      </c>
      <c r="C4179" s="30" t="str">
        <f>od_matrix_directed_all_pairs_pe!C4168</f>
        <v>Locality22</v>
      </c>
      <c r="D4179" s="30">
        <f>SUMIFS(od_matrix_directed_all_pairs_pe!D:D, od_matrix_directed_all_pairs_pe!A:A, A4179, od_matrix_directed_all_pairs_pe!B:B, B4179, od_matrix_directed_all_pairs_pe!C:C, C4179)</f>
        <v>59</v>
      </c>
      <c r="E4179" s="30">
        <f t="array" ref="E4179">INDEX(total_subscribers_per_day!B:B, MATCH(A4179, total_subscribers_per_day!A:A, 0), 0)</f>
        <v>9490</v>
      </c>
      <c r="F4179" s="40">
        <f>SUMIFS(baseline_subscriber_movements!C:C, baseline_subscriber_movements!A:A, B4179, baseline_subscriber_movements!B:B, C4179)</f>
        <v>5.0520997789706302E-3</v>
      </c>
      <c r="G4179" s="30">
        <f t="shared" si="0"/>
        <v>6.2170706006322443E-3</v>
      </c>
      <c r="H4179" s="30">
        <f t="shared" si="1"/>
        <v>1.230591412012646</v>
      </c>
      <c r="I4179" s="30">
        <f t="shared" si="2"/>
        <v>23.059141201264598</v>
      </c>
    </row>
    <row r="4180" spans="1:9" ht="15.75" customHeight="1" x14ac:dyDescent="0.2">
      <c r="A4180" s="17">
        <f>od_matrix_directed_all_pairs_pe!A4169</f>
        <v>43956</v>
      </c>
      <c r="B4180" s="30" t="str">
        <f>od_matrix_directed_all_pairs_pe!B4169</f>
        <v>Locality29</v>
      </c>
      <c r="C4180" s="30" t="str">
        <f>od_matrix_directed_all_pairs_pe!C4169</f>
        <v>Locality23</v>
      </c>
      <c r="D4180" s="30">
        <f>SUMIFS(od_matrix_directed_all_pairs_pe!D:D, od_matrix_directed_all_pairs_pe!A:A, A4180, od_matrix_directed_all_pairs_pe!B:B, B4180, od_matrix_directed_all_pairs_pe!C:C, C4180)</f>
        <v>55</v>
      </c>
      <c r="E4180" s="30">
        <f t="array" ref="E4180">INDEX(total_subscribers_per_day!B:B, MATCH(A4180, total_subscribers_per_day!A:A, 0), 0)</f>
        <v>9490</v>
      </c>
      <c r="F4180" s="40">
        <f>SUMIFS(baseline_subscriber_movements!C:C, baseline_subscriber_movements!A:A, B4180, baseline_subscriber_movements!B:B, C4180)</f>
        <v>5.5842376988726097E-3</v>
      </c>
      <c r="G4180" s="30">
        <f t="shared" si="0"/>
        <v>5.795574288724974E-3</v>
      </c>
      <c r="H4180" s="30">
        <f t="shared" si="1"/>
        <v>1.037845199514883</v>
      </c>
      <c r="I4180" s="30">
        <f t="shared" si="2"/>
        <v>3.7845199514882966</v>
      </c>
    </row>
    <row r="4181" spans="1:9" ht="15.75" customHeight="1" x14ac:dyDescent="0.2">
      <c r="A4181" s="17">
        <f>od_matrix_directed_all_pairs_pe!A4170</f>
        <v>43956</v>
      </c>
      <c r="B4181" s="30" t="str">
        <f>od_matrix_directed_all_pairs_pe!B4170</f>
        <v>Locality29</v>
      </c>
      <c r="C4181" s="30" t="str">
        <f>od_matrix_directed_all_pairs_pe!C4170</f>
        <v>Locality24</v>
      </c>
      <c r="D4181" s="30">
        <f>SUMIFS(od_matrix_directed_all_pairs_pe!D:D, od_matrix_directed_all_pairs_pe!A:A, A4181, od_matrix_directed_all_pairs_pe!B:B, B4181, od_matrix_directed_all_pairs_pe!C:C, C4181)</f>
        <v>89</v>
      </c>
      <c r="E4181" s="30">
        <f t="array" ref="E4181">INDEX(total_subscribers_per_day!B:B, MATCH(A4181, total_subscribers_per_day!A:A, 0), 0)</f>
        <v>9490</v>
      </c>
      <c r="F4181" s="40">
        <f>SUMIFS(baseline_subscriber_movements!C:C, baseline_subscriber_movements!A:A, B4181, baseline_subscriber_movements!B:B, C4181)</f>
        <v>7.8215833421414194E-3</v>
      </c>
      <c r="G4181" s="30">
        <f t="shared" si="0"/>
        <v>9.3782929399367759E-3</v>
      </c>
      <c r="H4181" s="30">
        <f t="shared" si="1"/>
        <v>1.1990274257397551</v>
      </c>
      <c r="I4181" s="30">
        <f t="shared" si="2"/>
        <v>19.902742573975509</v>
      </c>
    </row>
    <row r="4182" spans="1:9" ht="15.75" customHeight="1" x14ac:dyDescent="0.2">
      <c r="A4182" s="17">
        <f>od_matrix_directed_all_pairs_pe!A4171</f>
        <v>43956</v>
      </c>
      <c r="B4182" s="30" t="str">
        <f>od_matrix_directed_all_pairs_pe!B4171</f>
        <v>Locality29</v>
      </c>
      <c r="C4182" s="30" t="str">
        <f>od_matrix_directed_all_pairs_pe!C4171</f>
        <v>Locality25</v>
      </c>
      <c r="D4182" s="30">
        <f>SUMIFS(od_matrix_directed_all_pairs_pe!D:D, od_matrix_directed_all_pairs_pe!A:A, A4182, od_matrix_directed_all_pairs_pe!B:B, B4182, od_matrix_directed_all_pairs_pe!C:C, C4182)</f>
        <v>95</v>
      </c>
      <c r="E4182" s="30">
        <f t="array" ref="E4182">INDEX(total_subscribers_per_day!B:B, MATCH(A4182, total_subscribers_per_day!A:A, 0), 0)</f>
        <v>9490</v>
      </c>
      <c r="F4182" s="40">
        <f>SUMIFS(baseline_subscriber_movements!C:C, baseline_subscriber_movements!A:A, B4182, baseline_subscriber_movements!B:B, C4182)</f>
        <v>9.8298277137723201E-3</v>
      </c>
      <c r="G4182" s="30">
        <f t="shared" si="0"/>
        <v>1.0010537407797681E-2</v>
      </c>
      <c r="H4182" s="30">
        <f t="shared" si="1"/>
        <v>1.0183838109158487</v>
      </c>
      <c r="I4182" s="30">
        <f t="shared" si="2"/>
        <v>1.8383810915848731</v>
      </c>
    </row>
    <row r="4183" spans="1:9" ht="15.75" customHeight="1" x14ac:dyDescent="0.2">
      <c r="A4183" s="17">
        <f>od_matrix_directed_all_pairs_pe!A4172</f>
        <v>43956</v>
      </c>
      <c r="B4183" s="30" t="str">
        <f>od_matrix_directed_all_pairs_pe!B4172</f>
        <v>Locality29</v>
      </c>
      <c r="C4183" s="30" t="str">
        <f>od_matrix_directed_all_pairs_pe!C4172</f>
        <v>Locality26</v>
      </c>
      <c r="D4183" s="30">
        <f>SUMIFS(od_matrix_directed_all_pairs_pe!D:D, od_matrix_directed_all_pairs_pe!A:A, A4183, od_matrix_directed_all_pairs_pe!B:B, B4183, od_matrix_directed_all_pairs_pe!C:C, C4183)</f>
        <v>53</v>
      </c>
      <c r="E4183" s="30">
        <f t="array" ref="E4183">INDEX(total_subscribers_per_day!B:B, MATCH(A4183, total_subscribers_per_day!A:A, 0), 0)</f>
        <v>9490</v>
      </c>
      <c r="F4183" s="40">
        <f>SUMIFS(baseline_subscriber_movements!C:C, baseline_subscriber_movements!A:A, B4183, baseline_subscriber_movements!B:B, C4183)</f>
        <v>4.9447659126775302E-3</v>
      </c>
      <c r="G4183" s="30">
        <f t="shared" si="0"/>
        <v>5.5848261327713384E-3</v>
      </c>
      <c r="H4183" s="30">
        <f t="shared" si="1"/>
        <v>1.1294419657870565</v>
      </c>
      <c r="I4183" s="30">
        <f t="shared" si="2"/>
        <v>12.944196578705647</v>
      </c>
    </row>
    <row r="4184" spans="1:9" ht="15.75" customHeight="1" x14ac:dyDescent="0.2">
      <c r="A4184" s="17">
        <f>od_matrix_directed_all_pairs_pe!A4173</f>
        <v>43956</v>
      </c>
      <c r="B4184" s="30" t="str">
        <f>od_matrix_directed_all_pairs_pe!B4173</f>
        <v>Locality29</v>
      </c>
      <c r="C4184" s="30" t="str">
        <f>od_matrix_directed_all_pairs_pe!C4173</f>
        <v>Locality27</v>
      </c>
      <c r="D4184" s="30">
        <f>SUMIFS(od_matrix_directed_all_pairs_pe!D:D, od_matrix_directed_all_pairs_pe!A:A, A4184, od_matrix_directed_all_pairs_pe!B:B, B4184, od_matrix_directed_all_pairs_pe!C:C, C4184)</f>
        <v>139</v>
      </c>
      <c r="E4184" s="30">
        <f t="array" ref="E4184">INDEX(total_subscribers_per_day!B:B, MATCH(A4184, total_subscribers_per_day!A:A, 0), 0)</f>
        <v>9490</v>
      </c>
      <c r="F4184" s="40">
        <f>SUMIFS(baseline_subscriber_movements!C:C, baseline_subscriber_movements!A:A, B4184, baseline_subscriber_movements!B:B, C4184)</f>
        <v>1.27893457351231E-2</v>
      </c>
      <c r="G4184" s="30">
        <f t="shared" si="0"/>
        <v>1.4646996838777661E-2</v>
      </c>
      <c r="H4184" s="30">
        <f t="shared" si="1"/>
        <v>1.1452498933196351</v>
      </c>
      <c r="I4184" s="30">
        <f t="shared" si="2"/>
        <v>14.524989331963511</v>
      </c>
    </row>
    <row r="4185" spans="1:9" ht="15.75" customHeight="1" x14ac:dyDescent="0.2">
      <c r="A4185" s="17">
        <f>od_matrix_directed_all_pairs_pe!A4174</f>
        <v>43956</v>
      </c>
      <c r="B4185" s="30" t="str">
        <f>od_matrix_directed_all_pairs_pe!B4174</f>
        <v>Locality29</v>
      </c>
      <c r="C4185" s="30" t="str">
        <f>od_matrix_directed_all_pairs_pe!C4174</f>
        <v>Locality28</v>
      </c>
      <c r="D4185" s="30">
        <f>SUMIFS(od_matrix_directed_all_pairs_pe!D:D, od_matrix_directed_all_pairs_pe!A:A, A4185, od_matrix_directed_all_pairs_pe!B:B, B4185, od_matrix_directed_all_pairs_pe!C:C, C4185)</f>
        <v>37</v>
      </c>
      <c r="E4185" s="30">
        <f t="array" ref="E4185">INDEX(total_subscribers_per_day!B:B, MATCH(A4185, total_subscribers_per_day!A:A, 0), 0)</f>
        <v>9490</v>
      </c>
      <c r="F4185" s="40">
        <f>SUMIFS(baseline_subscriber_movements!C:C, baseline_subscriber_movements!A:A, B4185, baseline_subscriber_movements!B:B, C4185)</f>
        <v>5.1368067931648999E-3</v>
      </c>
      <c r="G4185" s="30">
        <f t="shared" si="0"/>
        <v>3.8988408851422548E-3</v>
      </c>
      <c r="H4185" s="30">
        <f t="shared" si="1"/>
        <v>0.75900088170146907</v>
      </c>
      <c r="I4185" s="30">
        <f t="shared" si="2"/>
        <v>-24.099911829853092</v>
      </c>
    </row>
    <row r="4186" spans="1:9" ht="15.75" customHeight="1" x14ac:dyDescent="0.2">
      <c r="A4186" s="17">
        <f>od_matrix_directed_all_pairs_pe!A4175</f>
        <v>43956</v>
      </c>
      <c r="B4186" s="30" t="str">
        <f>od_matrix_directed_all_pairs_pe!B4175</f>
        <v>Locality29</v>
      </c>
      <c r="C4186" s="30" t="str">
        <f>od_matrix_directed_all_pairs_pe!C4175</f>
        <v>Locality29</v>
      </c>
      <c r="D4186" s="30">
        <f>SUMIFS(od_matrix_directed_all_pairs_pe!D:D, od_matrix_directed_all_pairs_pe!A:A, A4186, od_matrix_directed_all_pairs_pe!B:B, B4186, od_matrix_directed_all_pairs_pe!C:C, C4186)</f>
        <v>144</v>
      </c>
      <c r="E4186" s="30">
        <f t="array" ref="E4186">INDEX(total_subscribers_per_day!B:B, MATCH(A4186, total_subscribers_per_day!A:A, 0), 0)</f>
        <v>9490</v>
      </c>
      <c r="F4186" s="40">
        <f>SUMIFS(baseline_subscriber_movements!C:C, baseline_subscriber_movements!A:A, B4186, baseline_subscriber_movements!B:B, C4186)</f>
        <v>1.55243425916147E-2</v>
      </c>
      <c r="G4186" s="30">
        <f t="shared" si="0"/>
        <v>1.517386722866175E-2</v>
      </c>
      <c r="H4186" s="30">
        <f t="shared" si="1"/>
        <v>0.97742414141631639</v>
      </c>
      <c r="I4186" s="30">
        <f t="shared" si="2"/>
        <v>-2.2575858583683606</v>
      </c>
    </row>
    <row r="4187" spans="1:9" ht="15.75" customHeight="1" x14ac:dyDescent="0.2">
      <c r="A4187" s="17">
        <f>od_matrix_directed_all_pairs_pe!A4176</f>
        <v>43956</v>
      </c>
      <c r="B4187" s="30" t="str">
        <f>od_matrix_directed_all_pairs_pe!B4176</f>
        <v>Locality29</v>
      </c>
      <c r="C4187" s="30" t="str">
        <f>od_matrix_directed_all_pairs_pe!C4176</f>
        <v>Locality30</v>
      </c>
      <c r="D4187" s="30">
        <f>SUMIFS(od_matrix_directed_all_pairs_pe!D:D, od_matrix_directed_all_pairs_pe!A:A, A4187, od_matrix_directed_all_pairs_pe!B:B, B4187, od_matrix_directed_all_pairs_pe!C:C, C4187)</f>
        <v>129</v>
      </c>
      <c r="E4187" s="30">
        <f t="array" ref="E4187">INDEX(total_subscribers_per_day!B:B, MATCH(A4187, total_subscribers_per_day!A:A, 0), 0)</f>
        <v>9490</v>
      </c>
      <c r="F4187" s="40">
        <f>SUMIFS(baseline_subscriber_movements!C:C, baseline_subscriber_movements!A:A, B4187, baseline_subscriber_movements!B:B, C4187)</f>
        <v>1.26847677953663E-2</v>
      </c>
      <c r="G4187" s="30">
        <f t="shared" si="0"/>
        <v>1.3593256059009483E-2</v>
      </c>
      <c r="H4187" s="30">
        <f t="shared" si="1"/>
        <v>1.0716204094784494</v>
      </c>
      <c r="I4187" s="30">
        <f t="shared" si="2"/>
        <v>7.1620409478449387</v>
      </c>
    </row>
    <row r="4188" spans="1:9" ht="15.75" customHeight="1" x14ac:dyDescent="0.2">
      <c r="A4188" s="17">
        <f>od_matrix_directed_all_pairs_pe!A4177</f>
        <v>43956</v>
      </c>
      <c r="B4188" s="30" t="str">
        <f>od_matrix_directed_all_pairs_pe!B4177</f>
        <v>Locality29</v>
      </c>
      <c r="C4188" s="30" t="str">
        <f>od_matrix_directed_all_pairs_pe!C4177</f>
        <v>Locality31</v>
      </c>
      <c r="D4188" s="30">
        <f>SUMIFS(od_matrix_directed_all_pairs_pe!D:D, od_matrix_directed_all_pairs_pe!A:A, A4188, od_matrix_directed_all_pairs_pe!B:B, B4188, od_matrix_directed_all_pairs_pe!C:C, C4188)</f>
        <v>180</v>
      </c>
      <c r="E4188" s="30">
        <f t="array" ref="E4188">INDEX(total_subscribers_per_day!B:B, MATCH(A4188, total_subscribers_per_day!A:A, 0), 0)</f>
        <v>9490</v>
      </c>
      <c r="F4188" s="40">
        <f>SUMIFS(baseline_subscriber_movements!C:C, baseline_subscriber_movements!A:A, B4188, baseline_subscriber_movements!B:B, C4188)</f>
        <v>1.9574826352346801E-2</v>
      </c>
      <c r="G4188" s="30">
        <f t="shared" si="0"/>
        <v>1.8967334035827187E-2</v>
      </c>
      <c r="H4188" s="30">
        <f t="shared" si="1"/>
        <v>0.96896563445392803</v>
      </c>
      <c r="I4188" s="30">
        <f t="shared" si="2"/>
        <v>-3.1034365546071974</v>
      </c>
    </row>
    <row r="4189" spans="1:9" ht="15.75" customHeight="1" x14ac:dyDescent="0.2">
      <c r="A4189" s="17">
        <f>od_matrix_directed_all_pairs_pe!A4178</f>
        <v>43956</v>
      </c>
      <c r="B4189" s="30" t="str">
        <f>od_matrix_directed_all_pairs_pe!B4178</f>
        <v>Locality29</v>
      </c>
      <c r="C4189" s="30" t="str">
        <f>od_matrix_directed_all_pairs_pe!C4178</f>
        <v>Locality32</v>
      </c>
      <c r="D4189" s="30">
        <f>SUMIFS(od_matrix_directed_all_pairs_pe!D:D, od_matrix_directed_all_pairs_pe!A:A, A4189, od_matrix_directed_all_pairs_pe!B:B, B4189, od_matrix_directed_all_pairs_pe!C:C, C4189)</f>
        <v>112</v>
      </c>
      <c r="E4189" s="30">
        <f t="array" ref="E4189">INDEX(total_subscribers_per_day!B:B, MATCH(A4189, total_subscribers_per_day!A:A, 0), 0)</f>
        <v>9490</v>
      </c>
      <c r="F4189" s="40">
        <f>SUMIFS(baseline_subscriber_movements!C:C, baseline_subscriber_movements!A:A, B4189, baseline_subscriber_movements!B:B, C4189)</f>
        <v>1.3088452607135301E-2</v>
      </c>
      <c r="G4189" s="30">
        <f t="shared" si="0"/>
        <v>1.1801896733403582E-2</v>
      </c>
      <c r="H4189" s="30">
        <f t="shared" si="1"/>
        <v>0.90170298106665869</v>
      </c>
      <c r="I4189" s="30">
        <f t="shared" si="2"/>
        <v>-9.8297018933341302</v>
      </c>
    </row>
    <row r="4190" spans="1:9" ht="15.75" customHeight="1" x14ac:dyDescent="0.2">
      <c r="A4190" s="17">
        <f>od_matrix_directed_all_pairs_pe!A4179</f>
        <v>43956</v>
      </c>
      <c r="B4190" s="30" t="str">
        <f>od_matrix_directed_all_pairs_pe!B4179</f>
        <v>Locality29</v>
      </c>
      <c r="C4190" s="30" t="str">
        <f>od_matrix_directed_all_pairs_pe!C4179</f>
        <v>Locality33</v>
      </c>
      <c r="D4190" s="30">
        <f>SUMIFS(od_matrix_directed_all_pairs_pe!D:D, od_matrix_directed_all_pairs_pe!A:A, A4190, od_matrix_directed_all_pairs_pe!B:B, B4190, od_matrix_directed_all_pairs_pe!C:C, C4190)</f>
        <v>103</v>
      </c>
      <c r="E4190" s="30">
        <f t="array" ref="E4190">INDEX(total_subscribers_per_day!B:B, MATCH(A4190, total_subscribers_per_day!A:A, 0), 0)</f>
        <v>9490</v>
      </c>
      <c r="F4190" s="40">
        <f>SUMIFS(baseline_subscriber_movements!C:C, baseline_subscriber_movements!A:A, B4190, baseline_subscriber_movements!B:B, C4190)</f>
        <v>9.8874513516356306E-3</v>
      </c>
      <c r="G4190" s="30">
        <f t="shared" si="0"/>
        <v>1.0853530031612223E-2</v>
      </c>
      <c r="H4190" s="30">
        <f t="shared" si="1"/>
        <v>1.09770755330359</v>
      </c>
      <c r="I4190" s="30">
        <f t="shared" si="2"/>
        <v>9.7707553303590053</v>
      </c>
    </row>
    <row r="4191" spans="1:9" ht="15.75" customHeight="1" x14ac:dyDescent="0.2">
      <c r="A4191" s="17">
        <f>od_matrix_directed_all_pairs_pe!A4180</f>
        <v>43956</v>
      </c>
      <c r="B4191" s="30" t="str">
        <f>od_matrix_directed_all_pairs_pe!B4180</f>
        <v>Locality29</v>
      </c>
      <c r="C4191" s="30" t="str">
        <f>od_matrix_directed_all_pairs_pe!C4180</f>
        <v>Locality34</v>
      </c>
      <c r="D4191" s="30">
        <f>SUMIFS(od_matrix_directed_all_pairs_pe!D:D, od_matrix_directed_all_pairs_pe!A:A, A4191, od_matrix_directed_all_pairs_pe!B:B, B4191, od_matrix_directed_all_pairs_pe!C:C, C4191)</f>
        <v>46</v>
      </c>
      <c r="E4191" s="30">
        <f t="array" ref="E4191">INDEX(total_subscribers_per_day!B:B, MATCH(A4191, total_subscribers_per_day!A:A, 0), 0)</f>
        <v>9490</v>
      </c>
      <c r="F4191" s="40">
        <f>SUMIFS(baseline_subscriber_movements!C:C, baseline_subscriber_movements!A:A, B4191, baseline_subscriber_movements!B:B, C4191)</f>
        <v>5.2764879696074202E-3</v>
      </c>
      <c r="G4191" s="30">
        <f t="shared" si="0"/>
        <v>4.8472075869336146E-3</v>
      </c>
      <c r="H4191" s="30">
        <f t="shared" si="1"/>
        <v>0.91864278187566017</v>
      </c>
      <c r="I4191" s="30">
        <f t="shared" si="2"/>
        <v>-8.1357218124339816</v>
      </c>
    </row>
    <row r="4192" spans="1:9" ht="15.75" customHeight="1" x14ac:dyDescent="0.2">
      <c r="A4192" s="17">
        <f>od_matrix_directed_all_pairs_pe!A4181</f>
        <v>43956</v>
      </c>
      <c r="B4192" s="30" t="str">
        <f>od_matrix_directed_all_pairs_pe!B4181</f>
        <v>Locality29</v>
      </c>
      <c r="C4192" s="30" t="str">
        <f>od_matrix_directed_all_pairs_pe!C4181</f>
        <v>Locality35</v>
      </c>
      <c r="D4192" s="30">
        <f>SUMIFS(od_matrix_directed_all_pairs_pe!D:D, od_matrix_directed_all_pairs_pe!A:A, A4192, od_matrix_directed_all_pairs_pe!B:B, B4192, od_matrix_directed_all_pairs_pe!C:C, C4192)</f>
        <v>38</v>
      </c>
      <c r="E4192" s="30">
        <f t="array" ref="E4192">INDEX(total_subscribers_per_day!B:B, MATCH(A4192, total_subscribers_per_day!A:A, 0), 0)</f>
        <v>9490</v>
      </c>
      <c r="F4192" s="40">
        <f>SUMIFS(baseline_subscriber_movements!C:C, baseline_subscriber_movements!A:A, B4192, baseline_subscriber_movements!B:B, C4192)</f>
        <v>2.63574064312071E-3</v>
      </c>
      <c r="G4192" s="30">
        <f t="shared" si="0"/>
        <v>4.0042149631190731E-3</v>
      </c>
      <c r="H4192" s="30">
        <f t="shared" si="1"/>
        <v>1.5191991570073804</v>
      </c>
      <c r="I4192" s="30">
        <f t="shared" si="2"/>
        <v>51.919915700738038</v>
      </c>
    </row>
    <row r="4193" spans="1:9" ht="15.75" customHeight="1" x14ac:dyDescent="0.2">
      <c r="A4193" s="17">
        <f>od_matrix_directed_all_pairs_pe!A4182</f>
        <v>43956</v>
      </c>
      <c r="B4193" s="30" t="str">
        <f>od_matrix_directed_all_pairs_pe!B4182</f>
        <v>Locality30</v>
      </c>
      <c r="C4193" s="30" t="str">
        <f>od_matrix_directed_all_pairs_pe!C4182</f>
        <v>Locality01</v>
      </c>
      <c r="D4193" s="30">
        <f>SUMIFS(od_matrix_directed_all_pairs_pe!D:D, od_matrix_directed_all_pairs_pe!A:A, A4193, od_matrix_directed_all_pairs_pe!B:B, B4193, od_matrix_directed_all_pairs_pe!C:C, C4193)</f>
        <v>81</v>
      </c>
      <c r="E4193" s="30">
        <f t="array" ref="E4193">INDEX(total_subscribers_per_day!B:B, MATCH(A4193, total_subscribers_per_day!A:A, 0), 0)</f>
        <v>9490</v>
      </c>
      <c r="F4193" s="40">
        <f>SUMIFS(baseline_subscriber_movements!C:C, baseline_subscriber_movements!A:A, B4193, baseline_subscriber_movements!B:B, C4193)</f>
        <v>8.8421052631578907E-3</v>
      </c>
      <c r="G4193" s="30">
        <f t="shared" si="0"/>
        <v>8.5353003161222334E-3</v>
      </c>
      <c r="H4193" s="30">
        <f t="shared" si="1"/>
        <v>0.96530182146620536</v>
      </c>
      <c r="I4193" s="30">
        <f t="shared" si="2"/>
        <v>-3.4698178533794644</v>
      </c>
    </row>
    <row r="4194" spans="1:9" ht="15.75" customHeight="1" x14ac:dyDescent="0.2">
      <c r="A4194" s="17">
        <f>od_matrix_directed_all_pairs_pe!A4183</f>
        <v>43956</v>
      </c>
      <c r="B4194" s="30" t="str">
        <f>od_matrix_directed_all_pairs_pe!B4183</f>
        <v>Locality30</v>
      </c>
      <c r="C4194" s="30" t="str">
        <f>od_matrix_directed_all_pairs_pe!C4183</f>
        <v>Locality02</v>
      </c>
      <c r="D4194" s="30">
        <f>SUMIFS(od_matrix_directed_all_pairs_pe!D:D, od_matrix_directed_all_pairs_pe!A:A, A4194, od_matrix_directed_all_pairs_pe!B:B, B4194, od_matrix_directed_all_pairs_pe!C:C, C4194)</f>
        <v>19</v>
      </c>
      <c r="E4194" s="30">
        <f t="array" ref="E4194">INDEX(total_subscribers_per_day!B:B, MATCH(A4194, total_subscribers_per_day!A:A, 0), 0)</f>
        <v>9490</v>
      </c>
      <c r="F4194" s="40">
        <f>SUMIFS(baseline_subscriber_movements!C:C, baseline_subscriber_movements!A:A, B4194, baseline_subscriber_movements!B:B, C4194)</f>
        <v>2.3174987489872098E-3</v>
      </c>
      <c r="G4194" s="30">
        <f t="shared" si="0"/>
        <v>2.0021074815595365E-3</v>
      </c>
      <c r="H4194" s="30">
        <f t="shared" si="1"/>
        <v>0.86390876475531864</v>
      </c>
      <c r="I4194" s="30">
        <f t="shared" si="2"/>
        <v>-13.609123524468137</v>
      </c>
    </row>
    <row r="4195" spans="1:9" ht="15.75" customHeight="1" x14ac:dyDescent="0.2">
      <c r="A4195" s="17">
        <f>od_matrix_directed_all_pairs_pe!A4184</f>
        <v>43956</v>
      </c>
      <c r="B4195" s="30" t="str">
        <f>od_matrix_directed_all_pairs_pe!B4184</f>
        <v>Locality30</v>
      </c>
      <c r="C4195" s="30" t="str">
        <f>od_matrix_directed_all_pairs_pe!C4184</f>
        <v>Locality03</v>
      </c>
      <c r="D4195" s="30">
        <f>SUMIFS(od_matrix_directed_all_pairs_pe!D:D, od_matrix_directed_all_pairs_pe!A:A, A4195, od_matrix_directed_all_pairs_pe!B:B, B4195, od_matrix_directed_all_pairs_pe!C:C, C4195)</f>
        <v>23</v>
      </c>
      <c r="E4195" s="30">
        <f t="array" ref="E4195">INDEX(total_subscribers_per_day!B:B, MATCH(A4195, total_subscribers_per_day!A:A, 0), 0)</f>
        <v>9490</v>
      </c>
      <c r="F4195" s="40">
        <f>SUMIFS(baseline_subscriber_movements!C:C, baseline_subscriber_movements!A:A, B4195, baseline_subscriber_movements!B:B, C4195)</f>
        <v>2.3659900141598102E-3</v>
      </c>
      <c r="G4195" s="30">
        <f t="shared" si="0"/>
        <v>2.4236037934668073E-3</v>
      </c>
      <c r="H4195" s="30">
        <f t="shared" si="1"/>
        <v>1.0243508125402874</v>
      </c>
      <c r="I4195" s="30">
        <f t="shared" si="2"/>
        <v>2.435081254028737</v>
      </c>
    </row>
    <row r="4196" spans="1:9" ht="15.75" customHeight="1" x14ac:dyDescent="0.2">
      <c r="A4196" s="17">
        <f>od_matrix_directed_all_pairs_pe!A4185</f>
        <v>43956</v>
      </c>
      <c r="B4196" s="30" t="str">
        <f>od_matrix_directed_all_pairs_pe!B4185</f>
        <v>Locality30</v>
      </c>
      <c r="C4196" s="30" t="str">
        <f>od_matrix_directed_all_pairs_pe!C4185</f>
        <v>Locality04</v>
      </c>
      <c r="D4196" s="30">
        <f>SUMIFS(od_matrix_directed_all_pairs_pe!D:D, od_matrix_directed_all_pairs_pe!A:A, A4196, od_matrix_directed_all_pairs_pe!B:B, B4196, od_matrix_directed_all_pairs_pe!C:C, C4196)</f>
        <v>90</v>
      </c>
      <c r="E4196" s="30">
        <f t="array" ref="E4196">INDEX(total_subscribers_per_day!B:B, MATCH(A4196, total_subscribers_per_day!A:A, 0), 0)</f>
        <v>9490</v>
      </c>
      <c r="F4196" s="40">
        <f>SUMIFS(baseline_subscriber_movements!C:C, baseline_subscriber_movements!A:A, B4196, baseline_subscriber_movements!B:B, C4196)</f>
        <v>8.5479105107640306E-3</v>
      </c>
      <c r="G4196" s="30">
        <f t="shared" si="0"/>
        <v>9.4836670179135937E-3</v>
      </c>
      <c r="H4196" s="30">
        <f t="shared" si="1"/>
        <v>1.1094719587870279</v>
      </c>
      <c r="I4196" s="30">
        <f t="shared" si="2"/>
        <v>10.947195878702786</v>
      </c>
    </row>
    <row r="4197" spans="1:9" ht="15.75" customHeight="1" x14ac:dyDescent="0.2">
      <c r="A4197" s="17">
        <f>od_matrix_directed_all_pairs_pe!A4186</f>
        <v>43956</v>
      </c>
      <c r="B4197" s="30" t="str">
        <f>od_matrix_directed_all_pairs_pe!B4186</f>
        <v>Locality30</v>
      </c>
      <c r="C4197" s="30" t="str">
        <f>od_matrix_directed_all_pairs_pe!C4186</f>
        <v>Locality05</v>
      </c>
      <c r="D4197" s="30">
        <f>SUMIFS(od_matrix_directed_all_pairs_pe!D:D, od_matrix_directed_all_pairs_pe!A:A, A4197, od_matrix_directed_all_pairs_pe!B:B, B4197, od_matrix_directed_all_pairs_pe!C:C, C4197)</f>
        <v>24</v>
      </c>
      <c r="E4197" s="30">
        <f t="array" ref="E4197">INDEX(total_subscribers_per_day!B:B, MATCH(A4197, total_subscribers_per_day!A:A, 0), 0)</f>
        <v>9490</v>
      </c>
      <c r="F4197" s="40">
        <f>SUMIFS(baseline_subscriber_movements!C:C, baseline_subscriber_movements!A:A, B4197, baseline_subscriber_movements!B:B, C4197)</f>
        <v>2.3161552401589399E-3</v>
      </c>
      <c r="G4197" s="30">
        <f t="shared" si="0"/>
        <v>2.5289778714436247E-3</v>
      </c>
      <c r="H4197" s="30">
        <f t="shared" si="1"/>
        <v>1.0918861687656483</v>
      </c>
      <c r="I4197" s="30">
        <f t="shared" si="2"/>
        <v>9.1886168765648257</v>
      </c>
    </row>
    <row r="4198" spans="1:9" ht="15.75" customHeight="1" x14ac:dyDescent="0.2">
      <c r="A4198" s="17">
        <f>od_matrix_directed_all_pairs_pe!A4187</f>
        <v>43956</v>
      </c>
      <c r="B4198" s="30" t="str">
        <f>od_matrix_directed_all_pairs_pe!B4187</f>
        <v>Locality30</v>
      </c>
      <c r="C4198" s="30" t="str">
        <f>od_matrix_directed_all_pairs_pe!C4187</f>
        <v>Locality06</v>
      </c>
      <c r="D4198" s="30">
        <f>SUMIFS(od_matrix_directed_all_pairs_pe!D:D, od_matrix_directed_all_pairs_pe!A:A, A4198, od_matrix_directed_all_pairs_pe!B:B, B4198, od_matrix_directed_all_pairs_pe!C:C, C4198)</f>
        <v>40</v>
      </c>
      <c r="E4198" s="30">
        <f t="array" ref="E4198">INDEX(total_subscribers_per_day!B:B, MATCH(A4198, total_subscribers_per_day!A:A, 0), 0)</f>
        <v>9490</v>
      </c>
      <c r="F4198" s="40">
        <f>SUMIFS(baseline_subscriber_movements!C:C, baseline_subscriber_movements!A:A, B4198, baseline_subscriber_movements!B:B, C4198)</f>
        <v>4.3148810776678596E-3</v>
      </c>
      <c r="G4198" s="30">
        <f t="shared" si="0"/>
        <v>4.2149631190727078E-3</v>
      </c>
      <c r="H4198" s="30">
        <f t="shared" si="1"/>
        <v>0.97684340383972845</v>
      </c>
      <c r="I4198" s="30">
        <f t="shared" si="2"/>
        <v>-2.3156596160271548</v>
      </c>
    </row>
    <row r="4199" spans="1:9" ht="15.75" customHeight="1" x14ac:dyDescent="0.2">
      <c r="A4199" s="17">
        <f>od_matrix_directed_all_pairs_pe!A4188</f>
        <v>43956</v>
      </c>
      <c r="B4199" s="30" t="str">
        <f>od_matrix_directed_all_pairs_pe!B4188</f>
        <v>Locality30</v>
      </c>
      <c r="C4199" s="30" t="str">
        <f>od_matrix_directed_all_pairs_pe!C4188</f>
        <v>Locality07</v>
      </c>
      <c r="D4199" s="30">
        <f>SUMIFS(od_matrix_directed_all_pairs_pe!D:D, od_matrix_directed_all_pairs_pe!A:A, A4199, od_matrix_directed_all_pairs_pe!B:B, B4199, od_matrix_directed_all_pairs_pe!C:C, C4199)</f>
        <v>51</v>
      </c>
      <c r="E4199" s="30">
        <f t="array" ref="E4199">INDEX(total_subscribers_per_day!B:B, MATCH(A4199, total_subscribers_per_day!A:A, 0), 0)</f>
        <v>9490</v>
      </c>
      <c r="F4199" s="40">
        <f>SUMIFS(baseline_subscriber_movements!C:C, baseline_subscriber_movements!A:A, B4199, baseline_subscriber_movements!B:B, C4199)</f>
        <v>6.2236286919831203E-3</v>
      </c>
      <c r="G4199" s="30">
        <f t="shared" si="0"/>
        <v>5.3740779768177028E-3</v>
      </c>
      <c r="H4199" s="30">
        <f t="shared" si="1"/>
        <v>0.8634959189869803</v>
      </c>
      <c r="I4199" s="30">
        <f t="shared" si="2"/>
        <v>-13.65040810130197</v>
      </c>
    </row>
    <row r="4200" spans="1:9" ht="15.75" customHeight="1" x14ac:dyDescent="0.2">
      <c r="A4200" s="17">
        <f>od_matrix_directed_all_pairs_pe!A4189</f>
        <v>43956</v>
      </c>
      <c r="B4200" s="30" t="str">
        <f>od_matrix_directed_all_pairs_pe!B4189</f>
        <v>Locality30</v>
      </c>
      <c r="C4200" s="30" t="str">
        <f>od_matrix_directed_all_pairs_pe!C4189</f>
        <v>Locality08</v>
      </c>
      <c r="D4200" s="30">
        <f>SUMIFS(od_matrix_directed_all_pairs_pe!D:D, od_matrix_directed_all_pairs_pe!A:A, A4200, od_matrix_directed_all_pairs_pe!B:B, B4200, od_matrix_directed_all_pairs_pe!C:C, C4200)</f>
        <v>72</v>
      </c>
      <c r="E4200" s="30">
        <f t="array" ref="E4200">INDEX(total_subscribers_per_day!B:B, MATCH(A4200, total_subscribers_per_day!A:A, 0), 0)</f>
        <v>9490</v>
      </c>
      <c r="F4200" s="40">
        <f>SUMIFS(baseline_subscriber_movements!C:C, baseline_subscriber_movements!A:A, B4200, baseline_subscriber_movements!B:B, C4200)</f>
        <v>6.3184498736310003E-3</v>
      </c>
      <c r="G4200" s="30">
        <f t="shared" si="0"/>
        <v>7.5869336143308749E-3</v>
      </c>
      <c r="H4200" s="30">
        <f t="shared" si="1"/>
        <v>1.2007586933614336</v>
      </c>
      <c r="I4200" s="30">
        <f t="shared" si="2"/>
        <v>20.075869336143359</v>
      </c>
    </row>
    <row r="4201" spans="1:9" ht="15.75" customHeight="1" x14ac:dyDescent="0.2">
      <c r="A4201" s="17">
        <f>od_matrix_directed_all_pairs_pe!A4190</f>
        <v>43956</v>
      </c>
      <c r="B4201" s="30" t="str">
        <f>od_matrix_directed_all_pairs_pe!B4190</f>
        <v>Locality30</v>
      </c>
      <c r="C4201" s="30" t="str">
        <f>od_matrix_directed_all_pairs_pe!C4190</f>
        <v>Locality09</v>
      </c>
      <c r="D4201" s="30">
        <f>SUMIFS(od_matrix_directed_all_pairs_pe!D:D, od_matrix_directed_all_pairs_pe!A:A, A4201, od_matrix_directed_all_pairs_pe!B:B, B4201, od_matrix_directed_all_pairs_pe!C:C, C4201)</f>
        <v>30</v>
      </c>
      <c r="E4201" s="30">
        <f t="array" ref="E4201">INDEX(total_subscribers_per_day!B:B, MATCH(A4201, total_subscribers_per_day!A:A, 0), 0)</f>
        <v>9490</v>
      </c>
      <c r="F4201" s="40">
        <f>SUMIFS(baseline_subscriber_movements!C:C, baseline_subscriber_movements!A:A, B4201, baseline_subscriber_movements!B:B, C4201)</f>
        <v>2.2107605953377101E-3</v>
      </c>
      <c r="G4201" s="30">
        <f t="shared" si="0"/>
        <v>3.1612223393045311E-3</v>
      </c>
      <c r="H4201" s="30">
        <f t="shared" si="1"/>
        <v>1.4299252239121942</v>
      </c>
      <c r="I4201" s="30">
        <f t="shared" si="2"/>
        <v>42.992522391219424</v>
      </c>
    </row>
    <row r="4202" spans="1:9" ht="15.75" customHeight="1" x14ac:dyDescent="0.2">
      <c r="A4202" s="17">
        <f>od_matrix_directed_all_pairs_pe!A4191</f>
        <v>43956</v>
      </c>
      <c r="B4202" s="30" t="str">
        <f>od_matrix_directed_all_pairs_pe!B4191</f>
        <v>Locality30</v>
      </c>
      <c r="C4202" s="30" t="str">
        <f>od_matrix_directed_all_pairs_pe!C4191</f>
        <v>Locality10</v>
      </c>
      <c r="D4202" s="30">
        <f>SUMIFS(od_matrix_directed_all_pairs_pe!D:D, od_matrix_directed_all_pairs_pe!A:A, A4202, od_matrix_directed_all_pairs_pe!B:B, B4202, od_matrix_directed_all_pairs_pe!C:C, C4202)</f>
        <v>61</v>
      </c>
      <c r="E4202" s="30">
        <f t="array" ref="E4202">INDEX(total_subscribers_per_day!B:B, MATCH(A4202, total_subscribers_per_day!A:A, 0), 0)</f>
        <v>9490</v>
      </c>
      <c r="F4202" s="40">
        <f>SUMIFS(baseline_subscriber_movements!C:C, baseline_subscriber_movements!A:A, B4202, baseline_subscriber_movements!B:B, C4202)</f>
        <v>6.70929866862354E-3</v>
      </c>
      <c r="G4202" s="30">
        <f t="shared" si="0"/>
        <v>6.42781875658588E-3</v>
      </c>
      <c r="H4202" s="30">
        <f t="shared" si="1"/>
        <v>0.95804629873551184</v>
      </c>
      <c r="I4202" s="30">
        <f t="shared" si="2"/>
        <v>-4.1953701264488164</v>
      </c>
    </row>
    <row r="4203" spans="1:9" ht="15.75" customHeight="1" x14ac:dyDescent="0.2">
      <c r="A4203" s="17">
        <f>od_matrix_directed_all_pairs_pe!A4192</f>
        <v>43956</v>
      </c>
      <c r="B4203" s="30" t="str">
        <f>od_matrix_directed_all_pairs_pe!B4192</f>
        <v>Locality30</v>
      </c>
      <c r="C4203" s="30" t="str">
        <f>od_matrix_directed_all_pairs_pe!C4192</f>
        <v>Locality11</v>
      </c>
      <c r="D4203" s="30">
        <f>SUMIFS(od_matrix_directed_all_pairs_pe!D:D, od_matrix_directed_all_pairs_pe!A:A, A4203, od_matrix_directed_all_pairs_pe!B:B, B4203, od_matrix_directed_all_pairs_pe!C:C, C4203)</f>
        <v>52</v>
      </c>
      <c r="E4203" s="30">
        <f t="array" ref="E4203">INDEX(total_subscribers_per_day!B:B, MATCH(A4203, total_subscribers_per_day!A:A, 0), 0)</f>
        <v>9490</v>
      </c>
      <c r="F4203" s="40">
        <f>SUMIFS(baseline_subscriber_movements!C:C, baseline_subscriber_movements!A:A, B4203, baseline_subscriber_movements!B:B, C4203)</f>
        <v>6.5462992292260498E-3</v>
      </c>
      <c r="G4203" s="30">
        <f t="shared" si="0"/>
        <v>5.4794520547945206E-3</v>
      </c>
      <c r="H4203" s="30">
        <f t="shared" si="1"/>
        <v>0.83703049049933831</v>
      </c>
      <c r="I4203" s="30">
        <f t="shared" si="2"/>
        <v>-16.296950950066169</v>
      </c>
    </row>
    <row r="4204" spans="1:9" ht="15.75" customHeight="1" x14ac:dyDescent="0.2">
      <c r="A4204" s="17">
        <f>od_matrix_directed_all_pairs_pe!A4193</f>
        <v>43956</v>
      </c>
      <c r="B4204" s="30" t="str">
        <f>od_matrix_directed_all_pairs_pe!B4193</f>
        <v>Locality30</v>
      </c>
      <c r="C4204" s="30" t="str">
        <f>od_matrix_directed_all_pairs_pe!C4193</f>
        <v>Locality12</v>
      </c>
      <c r="D4204" s="30">
        <f>SUMIFS(od_matrix_directed_all_pairs_pe!D:D, od_matrix_directed_all_pairs_pe!A:A, A4204, od_matrix_directed_all_pairs_pe!B:B, B4204, od_matrix_directed_all_pairs_pe!C:C, C4204)</f>
        <v>47</v>
      </c>
      <c r="E4204" s="30">
        <f t="array" ref="E4204">INDEX(total_subscribers_per_day!B:B, MATCH(A4204, total_subscribers_per_day!A:A, 0), 0)</f>
        <v>9490</v>
      </c>
      <c r="F4204" s="40">
        <f>SUMIFS(baseline_subscriber_movements!C:C, baseline_subscriber_movements!A:A, B4204, baseline_subscriber_movements!B:B, C4204)</f>
        <v>4.4205873065992999E-3</v>
      </c>
      <c r="G4204" s="30">
        <f t="shared" si="0"/>
        <v>4.9525816649104324E-3</v>
      </c>
      <c r="H4204" s="30">
        <f t="shared" si="1"/>
        <v>1.1203447237693829</v>
      </c>
      <c r="I4204" s="30">
        <f t="shared" si="2"/>
        <v>12.034472376938288</v>
      </c>
    </row>
    <row r="4205" spans="1:9" ht="15.75" customHeight="1" x14ac:dyDescent="0.2">
      <c r="A4205" s="17">
        <f>od_matrix_directed_all_pairs_pe!A4194</f>
        <v>43956</v>
      </c>
      <c r="B4205" s="30" t="str">
        <f>od_matrix_directed_all_pairs_pe!B4194</f>
        <v>Locality30</v>
      </c>
      <c r="C4205" s="30" t="str">
        <f>od_matrix_directed_all_pairs_pe!C4194</f>
        <v>Locality13</v>
      </c>
      <c r="D4205" s="30">
        <f>SUMIFS(od_matrix_directed_all_pairs_pe!D:D, od_matrix_directed_all_pairs_pe!A:A, A4205, od_matrix_directed_all_pairs_pe!B:B, B4205, od_matrix_directed_all_pairs_pe!C:C, C4205)</f>
        <v>19</v>
      </c>
      <c r="E4205" s="30">
        <f t="array" ref="E4205">INDEX(total_subscribers_per_day!B:B, MATCH(A4205, total_subscribers_per_day!A:A, 0), 0)</f>
        <v>9490</v>
      </c>
      <c r="F4205" s="40">
        <f>SUMIFS(baseline_subscriber_movements!C:C, baseline_subscriber_movements!A:A, B4205, baseline_subscriber_movements!B:B, C4205)</f>
        <v>2.4185085463698801E-3</v>
      </c>
      <c r="G4205" s="30">
        <f t="shared" si="0"/>
        <v>2.0021074815595365E-3</v>
      </c>
      <c r="H4205" s="30">
        <f t="shared" si="1"/>
        <v>0.82782733373617767</v>
      </c>
      <c r="I4205" s="30">
        <f t="shared" si="2"/>
        <v>-17.217266626382234</v>
      </c>
    </row>
    <row r="4206" spans="1:9" ht="15.75" customHeight="1" x14ac:dyDescent="0.2">
      <c r="A4206" s="17">
        <f>od_matrix_directed_all_pairs_pe!A4195</f>
        <v>43956</v>
      </c>
      <c r="B4206" s="30" t="str">
        <f>od_matrix_directed_all_pairs_pe!B4195</f>
        <v>Locality30</v>
      </c>
      <c r="C4206" s="30" t="str">
        <f>od_matrix_directed_all_pairs_pe!C4195</f>
        <v>Locality14</v>
      </c>
      <c r="D4206" s="30">
        <f>SUMIFS(od_matrix_directed_all_pairs_pe!D:D, od_matrix_directed_all_pairs_pe!A:A, A4206, od_matrix_directed_all_pairs_pe!B:B, B4206, od_matrix_directed_all_pairs_pe!C:C, C4206)</f>
        <v>51</v>
      </c>
      <c r="E4206" s="30">
        <f t="array" ref="E4206">INDEX(total_subscribers_per_day!B:B, MATCH(A4206, total_subscribers_per_day!A:A, 0), 0)</f>
        <v>9490</v>
      </c>
      <c r="F4206" s="40">
        <f>SUMIFS(baseline_subscriber_movements!C:C, baseline_subscriber_movements!A:A, B4206, baseline_subscriber_movements!B:B, C4206)</f>
        <v>4.22431090928292E-3</v>
      </c>
      <c r="G4206" s="30">
        <f t="shared" si="0"/>
        <v>5.3740779768177028E-3</v>
      </c>
      <c r="H4206" s="30">
        <f t="shared" si="1"/>
        <v>1.2721786090621716</v>
      </c>
      <c r="I4206" s="30">
        <f t="shared" si="2"/>
        <v>27.217860906217162</v>
      </c>
    </row>
    <row r="4207" spans="1:9" ht="15.75" customHeight="1" x14ac:dyDescent="0.2">
      <c r="A4207" s="17">
        <f>od_matrix_directed_all_pairs_pe!A4196</f>
        <v>43956</v>
      </c>
      <c r="B4207" s="30" t="str">
        <f>od_matrix_directed_all_pairs_pe!B4196</f>
        <v>Locality30</v>
      </c>
      <c r="C4207" s="30" t="str">
        <f>od_matrix_directed_all_pairs_pe!C4196</f>
        <v>Locality15</v>
      </c>
      <c r="D4207" s="30">
        <f>SUMIFS(od_matrix_directed_all_pairs_pe!D:D, od_matrix_directed_all_pairs_pe!A:A, A4207, od_matrix_directed_all_pairs_pe!B:B, B4207, od_matrix_directed_all_pairs_pe!C:C, C4207)</f>
        <v>69</v>
      </c>
      <c r="E4207" s="30">
        <f t="array" ref="E4207">INDEX(total_subscribers_per_day!B:B, MATCH(A4207, total_subscribers_per_day!A:A, 0), 0)</f>
        <v>9490</v>
      </c>
      <c r="F4207" s="40">
        <f>SUMIFS(baseline_subscriber_movements!C:C, baseline_subscriber_movements!A:A, B4207, baseline_subscriber_movements!B:B, C4207)</f>
        <v>6.2111801242236003E-3</v>
      </c>
      <c r="G4207" s="30">
        <f t="shared" si="0"/>
        <v>7.2708113804004215E-3</v>
      </c>
      <c r="H4207" s="30">
        <f t="shared" si="1"/>
        <v>1.1706006322444682</v>
      </c>
      <c r="I4207" s="30">
        <f t="shared" si="2"/>
        <v>17.060063224446822</v>
      </c>
    </row>
    <row r="4208" spans="1:9" ht="15.75" customHeight="1" x14ac:dyDescent="0.2">
      <c r="A4208" s="17">
        <f>od_matrix_directed_all_pairs_pe!A4197</f>
        <v>43956</v>
      </c>
      <c r="B4208" s="30" t="str">
        <f>od_matrix_directed_all_pairs_pe!B4197</f>
        <v>Locality30</v>
      </c>
      <c r="C4208" s="30" t="str">
        <f>od_matrix_directed_all_pairs_pe!C4197</f>
        <v>Locality16</v>
      </c>
      <c r="D4208" s="30">
        <f>SUMIFS(od_matrix_directed_all_pairs_pe!D:D, od_matrix_directed_all_pairs_pe!A:A, A4208, od_matrix_directed_all_pairs_pe!B:B, B4208, od_matrix_directed_all_pairs_pe!C:C, C4208)</f>
        <v>70</v>
      </c>
      <c r="E4208" s="30">
        <f t="array" ref="E4208">INDEX(total_subscribers_per_day!B:B, MATCH(A4208, total_subscribers_per_day!A:A, 0), 0)</f>
        <v>9490</v>
      </c>
      <c r="F4208" s="40">
        <f>SUMIFS(baseline_subscriber_movements!C:C, baseline_subscriber_movements!A:A, B4208, baseline_subscriber_movements!B:B, C4208)</f>
        <v>6.5256288811704E-3</v>
      </c>
      <c r="G4208" s="30">
        <f t="shared" si="0"/>
        <v>7.3761854583772393E-3</v>
      </c>
      <c r="H4208" s="30">
        <f t="shared" si="1"/>
        <v>1.1303409361297128</v>
      </c>
      <c r="I4208" s="30">
        <f t="shared" si="2"/>
        <v>13.034093612971276</v>
      </c>
    </row>
    <row r="4209" spans="1:9" ht="15.75" customHeight="1" x14ac:dyDescent="0.2">
      <c r="A4209" s="17">
        <f>od_matrix_directed_all_pairs_pe!A4198</f>
        <v>43956</v>
      </c>
      <c r="B4209" s="30" t="str">
        <f>od_matrix_directed_all_pairs_pe!B4198</f>
        <v>Locality30</v>
      </c>
      <c r="C4209" s="30" t="str">
        <f>od_matrix_directed_all_pairs_pe!C4198</f>
        <v>Locality17</v>
      </c>
      <c r="D4209" s="30">
        <f>SUMIFS(od_matrix_directed_all_pairs_pe!D:D, od_matrix_directed_all_pairs_pe!A:A, A4209, od_matrix_directed_all_pairs_pe!B:B, B4209, od_matrix_directed_all_pairs_pe!C:C, C4209)</f>
        <v>50</v>
      </c>
      <c r="E4209" s="30">
        <f t="array" ref="E4209">INDEX(total_subscribers_per_day!B:B, MATCH(A4209, total_subscribers_per_day!A:A, 0), 0)</f>
        <v>9490</v>
      </c>
      <c r="F4209" s="40">
        <f>SUMIFS(baseline_subscriber_movements!C:C, baseline_subscriber_movements!A:A, B4209, baseline_subscriber_movements!B:B, C4209)</f>
        <v>4.1968313922988096E-3</v>
      </c>
      <c r="G4209" s="30">
        <f t="shared" si="0"/>
        <v>5.268703898840885E-3</v>
      </c>
      <c r="H4209" s="30">
        <f t="shared" si="1"/>
        <v>1.2554004214963133</v>
      </c>
      <c r="I4209" s="30">
        <f t="shared" si="2"/>
        <v>25.540042149631326</v>
      </c>
    </row>
    <row r="4210" spans="1:9" ht="15.75" customHeight="1" x14ac:dyDescent="0.2">
      <c r="A4210" s="17">
        <f>od_matrix_directed_all_pairs_pe!A4199</f>
        <v>43956</v>
      </c>
      <c r="B4210" s="30" t="str">
        <f>od_matrix_directed_all_pairs_pe!B4199</f>
        <v>Locality30</v>
      </c>
      <c r="C4210" s="30" t="str">
        <f>od_matrix_directed_all_pairs_pe!C4199</f>
        <v>Locality18</v>
      </c>
      <c r="D4210" s="30">
        <f>SUMIFS(od_matrix_directed_all_pairs_pe!D:D, od_matrix_directed_all_pairs_pe!A:A, A4210, od_matrix_directed_all_pairs_pe!B:B, B4210, od_matrix_directed_all_pairs_pe!C:C, C4210)</f>
        <v>71</v>
      </c>
      <c r="E4210" s="30">
        <f t="array" ref="E4210">INDEX(total_subscribers_per_day!B:B, MATCH(A4210, total_subscribers_per_day!A:A, 0), 0)</f>
        <v>9490</v>
      </c>
      <c r="F4210" s="40">
        <f>SUMIFS(baseline_subscriber_movements!C:C, baseline_subscriber_movements!A:A, B4210, baseline_subscriber_movements!B:B, C4210)</f>
        <v>6.3894417094375201E-3</v>
      </c>
      <c r="G4210" s="30">
        <f t="shared" si="0"/>
        <v>7.4815595363540571E-3</v>
      </c>
      <c r="H4210" s="30">
        <f t="shared" si="1"/>
        <v>1.1709253916979045</v>
      </c>
      <c r="I4210" s="30">
        <f t="shared" si="2"/>
        <v>17.092539169790456</v>
      </c>
    </row>
    <row r="4211" spans="1:9" ht="15.75" customHeight="1" x14ac:dyDescent="0.2">
      <c r="A4211" s="17">
        <f>od_matrix_directed_all_pairs_pe!A4200</f>
        <v>43956</v>
      </c>
      <c r="B4211" s="30" t="str">
        <f>od_matrix_directed_all_pairs_pe!B4200</f>
        <v>Locality30</v>
      </c>
      <c r="C4211" s="30" t="str">
        <f>od_matrix_directed_all_pairs_pe!C4200</f>
        <v>Locality19</v>
      </c>
      <c r="D4211" s="30">
        <f>SUMIFS(od_matrix_directed_all_pairs_pe!D:D, od_matrix_directed_all_pairs_pe!A:A, A4211, od_matrix_directed_all_pairs_pe!B:B, B4211, od_matrix_directed_all_pairs_pe!C:C, C4211)</f>
        <v>38</v>
      </c>
      <c r="E4211" s="30">
        <f t="array" ref="E4211">INDEX(total_subscribers_per_day!B:B, MATCH(A4211, total_subscribers_per_day!A:A, 0), 0)</f>
        <v>9490</v>
      </c>
      <c r="F4211" s="40">
        <f>SUMIFS(baseline_subscriber_movements!C:C, baseline_subscriber_movements!A:A, B4211, baseline_subscriber_movements!B:B, C4211)</f>
        <v>4.42151805453205E-3</v>
      </c>
      <c r="G4211" s="30">
        <f t="shared" si="0"/>
        <v>4.0042149631190731E-3</v>
      </c>
      <c r="H4211" s="30">
        <f t="shared" si="1"/>
        <v>0.90561995082543156</v>
      </c>
      <c r="I4211" s="30">
        <f t="shared" si="2"/>
        <v>-9.4380049174568441</v>
      </c>
    </row>
    <row r="4212" spans="1:9" ht="15.75" customHeight="1" x14ac:dyDescent="0.2">
      <c r="A4212" s="17">
        <f>od_matrix_directed_all_pairs_pe!A4201</f>
        <v>43956</v>
      </c>
      <c r="B4212" s="30" t="str">
        <f>od_matrix_directed_all_pairs_pe!B4201</f>
        <v>Locality30</v>
      </c>
      <c r="C4212" s="30" t="str">
        <f>od_matrix_directed_all_pairs_pe!C4201</f>
        <v>Locality21</v>
      </c>
      <c r="D4212" s="30">
        <f>SUMIFS(od_matrix_directed_all_pairs_pe!D:D, od_matrix_directed_all_pairs_pe!A:A, A4212, od_matrix_directed_all_pairs_pe!B:B, B4212, od_matrix_directed_all_pairs_pe!C:C, C4212)</f>
        <v>102</v>
      </c>
      <c r="E4212" s="30">
        <f t="array" ref="E4212">INDEX(total_subscribers_per_day!B:B, MATCH(A4212, total_subscribers_per_day!A:A, 0), 0)</f>
        <v>9490</v>
      </c>
      <c r="F4212" s="40">
        <f>SUMIFS(baseline_subscriber_movements!C:C, baseline_subscriber_movements!A:A, B4212, baseline_subscriber_movements!B:B, C4212)</f>
        <v>1.0492078480747E-2</v>
      </c>
      <c r="G4212" s="30">
        <f t="shared" si="0"/>
        <v>1.0748155953635406E-2</v>
      </c>
      <c r="H4212" s="30">
        <f t="shared" si="1"/>
        <v>1.0244067439409941</v>
      </c>
      <c r="I4212" s="30">
        <f t="shared" si="2"/>
        <v>2.4406743940994069</v>
      </c>
    </row>
    <row r="4213" spans="1:9" ht="15.75" customHeight="1" x14ac:dyDescent="0.2">
      <c r="A4213" s="17">
        <f>od_matrix_directed_all_pairs_pe!A4202</f>
        <v>43956</v>
      </c>
      <c r="B4213" s="30" t="str">
        <f>od_matrix_directed_all_pairs_pe!B4202</f>
        <v>Locality30</v>
      </c>
      <c r="C4213" s="30" t="str">
        <f>od_matrix_directed_all_pairs_pe!C4202</f>
        <v>Locality22</v>
      </c>
      <c r="D4213" s="30">
        <f>SUMIFS(od_matrix_directed_all_pairs_pe!D:D, od_matrix_directed_all_pairs_pe!A:A, A4213, od_matrix_directed_all_pairs_pe!B:B, B4213, od_matrix_directed_all_pairs_pe!C:C, C4213)</f>
        <v>36</v>
      </c>
      <c r="E4213" s="30">
        <f t="array" ref="E4213">INDEX(total_subscribers_per_day!B:B, MATCH(A4213, total_subscribers_per_day!A:A, 0), 0)</f>
        <v>9490</v>
      </c>
      <c r="F4213" s="40">
        <f>SUMIFS(baseline_subscriber_movements!C:C, baseline_subscriber_movements!A:A, B4213, baseline_subscriber_movements!B:B, C4213)</f>
        <v>4.6335299073293999E-3</v>
      </c>
      <c r="G4213" s="30">
        <f t="shared" si="0"/>
        <v>3.7934668071654375E-3</v>
      </c>
      <c r="H4213" s="30">
        <f t="shared" si="1"/>
        <v>0.81869910911006838</v>
      </c>
      <c r="I4213" s="30">
        <f t="shared" si="2"/>
        <v>-18.130089088993163</v>
      </c>
    </row>
    <row r="4214" spans="1:9" ht="15.75" customHeight="1" x14ac:dyDescent="0.2">
      <c r="A4214" s="17">
        <f>od_matrix_directed_all_pairs_pe!A4203</f>
        <v>43956</v>
      </c>
      <c r="B4214" s="30" t="str">
        <f>od_matrix_directed_all_pairs_pe!B4203</f>
        <v>Locality30</v>
      </c>
      <c r="C4214" s="30" t="str">
        <f>od_matrix_directed_all_pairs_pe!C4203</f>
        <v>Locality23</v>
      </c>
      <c r="D4214" s="30">
        <f>SUMIFS(od_matrix_directed_all_pairs_pe!D:D, od_matrix_directed_all_pairs_pe!A:A, A4214, od_matrix_directed_all_pairs_pe!B:B, B4214, od_matrix_directed_all_pairs_pe!C:C, C4214)</f>
        <v>32</v>
      </c>
      <c r="E4214" s="30">
        <f t="array" ref="E4214">INDEX(total_subscribers_per_day!B:B, MATCH(A4214, total_subscribers_per_day!A:A, 0), 0)</f>
        <v>9490</v>
      </c>
      <c r="F4214" s="40">
        <f>SUMIFS(baseline_subscriber_movements!C:C, baseline_subscriber_movements!A:A, B4214, baseline_subscriber_movements!B:B, C4214)</f>
        <v>4.4280442804428E-3</v>
      </c>
      <c r="G4214" s="30">
        <f t="shared" si="0"/>
        <v>3.3719704952581667E-3</v>
      </c>
      <c r="H4214" s="30">
        <f t="shared" si="1"/>
        <v>0.7615033368458034</v>
      </c>
      <c r="I4214" s="30">
        <f t="shared" si="2"/>
        <v>-23.849666315419661</v>
      </c>
    </row>
    <row r="4215" spans="1:9" ht="15.75" customHeight="1" x14ac:dyDescent="0.2">
      <c r="A4215" s="17">
        <f>od_matrix_directed_all_pairs_pe!A4204</f>
        <v>43956</v>
      </c>
      <c r="B4215" s="30" t="str">
        <f>od_matrix_directed_all_pairs_pe!B4204</f>
        <v>Locality30</v>
      </c>
      <c r="C4215" s="30" t="str">
        <f>od_matrix_directed_all_pairs_pe!C4204</f>
        <v>Locality24</v>
      </c>
      <c r="D4215" s="30">
        <f>SUMIFS(od_matrix_directed_all_pairs_pe!D:D, od_matrix_directed_all_pairs_pe!A:A, A4215, od_matrix_directed_all_pairs_pe!B:B, B4215, od_matrix_directed_all_pairs_pe!C:C, C4215)</f>
        <v>65</v>
      </c>
      <c r="E4215" s="30">
        <f t="array" ref="E4215">INDEX(total_subscribers_per_day!B:B, MATCH(A4215, total_subscribers_per_day!A:A, 0), 0)</f>
        <v>9490</v>
      </c>
      <c r="F4215" s="40">
        <f>SUMIFS(baseline_subscriber_movements!C:C, baseline_subscriber_movements!A:A, B4215, baseline_subscriber_movements!B:B, C4215)</f>
        <v>6.4420741366564499E-3</v>
      </c>
      <c r="G4215" s="30">
        <f t="shared" si="0"/>
        <v>6.8493150684931503E-3</v>
      </c>
      <c r="H4215" s="30">
        <f t="shared" si="1"/>
        <v>1.0632158095665856</v>
      </c>
      <c r="I4215" s="30">
        <f t="shared" si="2"/>
        <v>6.3215809566585568</v>
      </c>
    </row>
    <row r="4216" spans="1:9" ht="15.75" customHeight="1" x14ac:dyDescent="0.2">
      <c r="A4216" s="17">
        <f>od_matrix_directed_all_pairs_pe!A4205</f>
        <v>43956</v>
      </c>
      <c r="B4216" s="30" t="str">
        <f>od_matrix_directed_all_pairs_pe!B4205</f>
        <v>Locality30</v>
      </c>
      <c r="C4216" s="30" t="str">
        <f>od_matrix_directed_all_pairs_pe!C4205</f>
        <v>Locality25</v>
      </c>
      <c r="D4216" s="30">
        <f>SUMIFS(od_matrix_directed_all_pairs_pe!D:D, od_matrix_directed_all_pairs_pe!A:A, A4216, od_matrix_directed_all_pairs_pe!B:B, B4216, od_matrix_directed_all_pairs_pe!C:C, C4216)</f>
        <v>72</v>
      </c>
      <c r="E4216" s="30">
        <f t="array" ref="E4216">INDEX(total_subscribers_per_day!B:B, MATCH(A4216, total_subscribers_per_day!A:A, 0), 0)</f>
        <v>9490</v>
      </c>
      <c r="F4216" s="40">
        <f>SUMIFS(baseline_subscriber_movements!C:C, baseline_subscriber_movements!A:A, B4216, baseline_subscriber_movements!B:B, C4216)</f>
        <v>8.6161605547966803E-3</v>
      </c>
      <c r="G4216" s="30">
        <f t="shared" si="0"/>
        <v>7.5869336143308749E-3</v>
      </c>
      <c r="H4216" s="30">
        <f t="shared" si="1"/>
        <v>0.88054691716569433</v>
      </c>
      <c r="I4216" s="30">
        <f t="shared" si="2"/>
        <v>-11.945308283430567</v>
      </c>
    </row>
    <row r="4217" spans="1:9" ht="15.75" customHeight="1" x14ac:dyDescent="0.2">
      <c r="A4217" s="17">
        <f>od_matrix_directed_all_pairs_pe!A4206</f>
        <v>43956</v>
      </c>
      <c r="B4217" s="30" t="str">
        <f>od_matrix_directed_all_pairs_pe!B4206</f>
        <v>Locality30</v>
      </c>
      <c r="C4217" s="30" t="str">
        <f>od_matrix_directed_all_pairs_pe!C4206</f>
        <v>Locality26</v>
      </c>
      <c r="D4217" s="30">
        <f>SUMIFS(od_matrix_directed_all_pairs_pe!D:D, od_matrix_directed_all_pairs_pe!A:A, A4217, od_matrix_directed_all_pairs_pe!B:B, B4217, od_matrix_directed_all_pairs_pe!C:C, C4217)</f>
        <v>34</v>
      </c>
      <c r="E4217" s="30">
        <f t="array" ref="E4217">INDEX(total_subscribers_per_day!B:B, MATCH(A4217, total_subscribers_per_day!A:A, 0), 0)</f>
        <v>9490</v>
      </c>
      <c r="F4217" s="40">
        <f>SUMIFS(baseline_subscriber_movements!C:C, baseline_subscriber_movements!A:A, B4217, baseline_subscriber_movements!B:B, C4217)</f>
        <v>4.20742610707899E-3</v>
      </c>
      <c r="G4217" s="30">
        <f t="shared" si="0"/>
        <v>3.5827186512118019E-3</v>
      </c>
      <c r="H4217" s="30">
        <f t="shared" si="1"/>
        <v>0.85152265542676586</v>
      </c>
      <c r="I4217" s="30">
        <f t="shared" si="2"/>
        <v>-14.847734457323414</v>
      </c>
    </row>
    <row r="4218" spans="1:9" ht="15.75" customHeight="1" x14ac:dyDescent="0.2">
      <c r="A4218" s="17">
        <f>od_matrix_directed_all_pairs_pe!A4207</f>
        <v>43956</v>
      </c>
      <c r="B4218" s="30" t="str">
        <f>od_matrix_directed_all_pairs_pe!B4207</f>
        <v>Locality30</v>
      </c>
      <c r="C4218" s="30" t="str">
        <f>od_matrix_directed_all_pairs_pe!C4207</f>
        <v>Locality27</v>
      </c>
      <c r="D4218" s="30">
        <f>SUMIFS(od_matrix_directed_all_pairs_pe!D:D, od_matrix_directed_all_pairs_pe!A:A, A4218, od_matrix_directed_all_pairs_pe!B:B, B4218, od_matrix_directed_all_pairs_pe!C:C, C4218)</f>
        <v>109</v>
      </c>
      <c r="E4218" s="30">
        <f t="array" ref="E4218">INDEX(total_subscribers_per_day!B:B, MATCH(A4218, total_subscribers_per_day!A:A, 0), 0)</f>
        <v>9490</v>
      </c>
      <c r="F4218" s="40">
        <f>SUMIFS(baseline_subscriber_movements!C:C, baseline_subscriber_movements!A:A, B4218, baseline_subscriber_movements!B:B, C4218)</f>
        <v>1.08057070919009E-2</v>
      </c>
      <c r="G4218" s="30">
        <f t="shared" si="0"/>
        <v>1.148577449947313E-2</v>
      </c>
      <c r="H4218" s="30">
        <f t="shared" si="1"/>
        <v>1.0629359468832869</v>
      </c>
      <c r="I4218" s="30">
        <f t="shared" si="2"/>
        <v>6.2935946883286853</v>
      </c>
    </row>
    <row r="4219" spans="1:9" ht="15.75" customHeight="1" x14ac:dyDescent="0.2">
      <c r="A4219" s="17">
        <f>od_matrix_directed_all_pairs_pe!A4208</f>
        <v>43956</v>
      </c>
      <c r="B4219" s="30" t="str">
        <f>od_matrix_directed_all_pairs_pe!B4208</f>
        <v>Locality30</v>
      </c>
      <c r="C4219" s="30" t="str">
        <f>od_matrix_directed_all_pairs_pe!C4208</f>
        <v>Locality28</v>
      </c>
      <c r="D4219" s="30">
        <f>SUMIFS(od_matrix_directed_all_pairs_pe!D:D, od_matrix_directed_all_pairs_pe!A:A, A4219, od_matrix_directed_all_pairs_pe!B:B, B4219, od_matrix_directed_all_pairs_pe!C:C, C4219)</f>
        <v>35</v>
      </c>
      <c r="E4219" s="30">
        <f t="array" ref="E4219">INDEX(total_subscribers_per_day!B:B, MATCH(A4219, total_subscribers_per_day!A:A, 0), 0)</f>
        <v>9490</v>
      </c>
      <c r="F4219" s="40">
        <f>SUMIFS(baseline_subscriber_movements!C:C, baseline_subscriber_movements!A:A, B4219, baseline_subscriber_movements!B:B, C4219)</f>
        <v>4.3153352278707501E-3</v>
      </c>
      <c r="G4219" s="30">
        <f t="shared" si="0"/>
        <v>3.6880927291886197E-3</v>
      </c>
      <c r="H4219" s="30">
        <f t="shared" si="1"/>
        <v>0.85464802487856284</v>
      </c>
      <c r="I4219" s="30">
        <f t="shared" si="2"/>
        <v>-14.535197512143716</v>
      </c>
    </row>
    <row r="4220" spans="1:9" ht="15.75" customHeight="1" x14ac:dyDescent="0.2">
      <c r="A4220" s="17">
        <f>od_matrix_directed_all_pairs_pe!A4209</f>
        <v>43956</v>
      </c>
      <c r="B4220" s="30" t="str">
        <f>od_matrix_directed_all_pairs_pe!B4209</f>
        <v>Locality30</v>
      </c>
      <c r="C4220" s="30" t="str">
        <f>od_matrix_directed_all_pairs_pe!C4209</f>
        <v>Locality29</v>
      </c>
      <c r="D4220" s="30">
        <f>SUMIFS(od_matrix_directed_all_pairs_pe!D:D, od_matrix_directed_all_pairs_pe!A:A, A4220, od_matrix_directed_all_pairs_pe!B:B, B4220, od_matrix_directed_all_pairs_pe!C:C, C4220)</f>
        <v>122</v>
      </c>
      <c r="E4220" s="30">
        <f t="array" ref="E4220">INDEX(total_subscribers_per_day!B:B, MATCH(A4220, total_subscribers_per_day!A:A, 0), 0)</f>
        <v>9490</v>
      </c>
      <c r="F4220" s="40">
        <f>SUMIFS(baseline_subscriber_movements!C:C, baseline_subscriber_movements!A:A, B4220, baseline_subscriber_movements!B:B, C4220)</f>
        <v>1.24197452899694E-2</v>
      </c>
      <c r="G4220" s="30">
        <f t="shared" si="0"/>
        <v>1.285563751317176E-2</v>
      </c>
      <c r="H4220" s="30">
        <f t="shared" si="1"/>
        <v>1.0350967119715733</v>
      </c>
      <c r="I4220" s="30">
        <f t="shared" si="2"/>
        <v>3.5096711971573269</v>
      </c>
    </row>
    <row r="4221" spans="1:9" ht="15.75" customHeight="1" x14ac:dyDescent="0.2">
      <c r="A4221" s="17">
        <f>od_matrix_directed_all_pairs_pe!A4210</f>
        <v>43956</v>
      </c>
      <c r="B4221" s="30" t="str">
        <f>od_matrix_directed_all_pairs_pe!B4210</f>
        <v>Locality30</v>
      </c>
      <c r="C4221" s="30" t="str">
        <f>od_matrix_directed_all_pairs_pe!C4210</f>
        <v>Locality30</v>
      </c>
      <c r="D4221" s="30">
        <f>SUMIFS(od_matrix_directed_all_pairs_pe!D:D, od_matrix_directed_all_pairs_pe!A:A, A4221, od_matrix_directed_all_pairs_pe!B:B, B4221, od_matrix_directed_all_pairs_pe!C:C, C4221)</f>
        <v>101</v>
      </c>
      <c r="E4221" s="30">
        <f t="array" ref="E4221">INDEX(total_subscribers_per_day!B:B, MATCH(A4221, total_subscribers_per_day!A:A, 0), 0)</f>
        <v>9490</v>
      </c>
      <c r="F4221" s="40">
        <f>SUMIFS(baseline_subscriber_movements!C:C, baseline_subscriber_movements!A:A, B4221, baseline_subscriber_movements!B:B, C4221)</f>
        <v>1.0527423939362001E-2</v>
      </c>
      <c r="G4221" s="30">
        <f t="shared" si="0"/>
        <v>1.0642781875658588E-2</v>
      </c>
      <c r="H4221" s="30">
        <f t="shared" si="1"/>
        <v>1.0109578503688128</v>
      </c>
      <c r="I4221" s="30">
        <f t="shared" si="2"/>
        <v>1.0957850368812805</v>
      </c>
    </row>
    <row r="4222" spans="1:9" ht="15.75" customHeight="1" x14ac:dyDescent="0.2">
      <c r="A4222" s="17">
        <f>od_matrix_directed_all_pairs_pe!A4211</f>
        <v>43956</v>
      </c>
      <c r="B4222" s="30" t="str">
        <f>od_matrix_directed_all_pairs_pe!B4211</f>
        <v>Locality30</v>
      </c>
      <c r="C4222" s="30" t="str">
        <f>od_matrix_directed_all_pairs_pe!C4211</f>
        <v>Locality31</v>
      </c>
      <c r="D4222" s="30">
        <f>SUMIFS(od_matrix_directed_all_pairs_pe!D:D, od_matrix_directed_all_pairs_pe!A:A, A4222, od_matrix_directed_all_pairs_pe!B:B, B4222, od_matrix_directed_all_pairs_pe!C:C, C4222)</f>
        <v>156</v>
      </c>
      <c r="E4222" s="30">
        <f t="array" ref="E4222">INDEX(total_subscribers_per_day!B:B, MATCH(A4222, total_subscribers_per_day!A:A, 0), 0)</f>
        <v>9490</v>
      </c>
      <c r="F4222" s="40">
        <f>SUMIFS(baseline_subscriber_movements!C:C, baseline_subscriber_movements!A:A, B4222, baseline_subscriber_movements!B:B, C4222)</f>
        <v>1.6612343602144801E-2</v>
      </c>
      <c r="G4222" s="30">
        <f t="shared" si="0"/>
        <v>1.643835616438356E-2</v>
      </c>
      <c r="H4222" s="30">
        <f t="shared" si="1"/>
        <v>0.98952661695856226</v>
      </c>
      <c r="I4222" s="30">
        <f t="shared" si="2"/>
        <v>-1.0473383041437745</v>
      </c>
    </row>
    <row r="4223" spans="1:9" ht="15.75" customHeight="1" x14ac:dyDescent="0.2">
      <c r="A4223" s="17">
        <f>od_matrix_directed_all_pairs_pe!A4212</f>
        <v>43956</v>
      </c>
      <c r="B4223" s="30" t="str">
        <f>od_matrix_directed_all_pairs_pe!B4212</f>
        <v>Locality30</v>
      </c>
      <c r="C4223" s="30" t="str">
        <f>od_matrix_directed_all_pairs_pe!C4212</f>
        <v>Locality32</v>
      </c>
      <c r="D4223" s="30">
        <f>SUMIFS(od_matrix_directed_all_pairs_pe!D:D, od_matrix_directed_all_pairs_pe!A:A, A4223, od_matrix_directed_all_pairs_pe!B:B, B4223, od_matrix_directed_all_pairs_pe!C:C, C4223)</f>
        <v>102</v>
      </c>
      <c r="E4223" s="30">
        <f t="array" ref="E4223">INDEX(total_subscribers_per_day!B:B, MATCH(A4223, total_subscribers_per_day!A:A, 0), 0)</f>
        <v>9490</v>
      </c>
      <c r="F4223" s="40">
        <f>SUMIFS(baseline_subscriber_movements!C:C, baseline_subscriber_movements!A:A, B4223, baseline_subscriber_movements!B:B, C4223)</f>
        <v>1.05119310417323E-2</v>
      </c>
      <c r="G4223" s="30">
        <f t="shared" si="0"/>
        <v>1.0748155953635406E-2</v>
      </c>
      <c r="H4223" s="30">
        <f t="shared" si="1"/>
        <v>1.0224720758693426</v>
      </c>
      <c r="I4223" s="30">
        <f t="shared" si="2"/>
        <v>2.2472075869342634</v>
      </c>
    </row>
    <row r="4224" spans="1:9" ht="15.75" customHeight="1" x14ac:dyDescent="0.2">
      <c r="A4224" s="17">
        <f>od_matrix_directed_all_pairs_pe!A4213</f>
        <v>43956</v>
      </c>
      <c r="B4224" s="30" t="str">
        <f>od_matrix_directed_all_pairs_pe!B4213</f>
        <v>Locality30</v>
      </c>
      <c r="C4224" s="30" t="str">
        <f>od_matrix_directed_all_pairs_pe!C4213</f>
        <v>Locality33</v>
      </c>
      <c r="D4224" s="30">
        <f>SUMIFS(od_matrix_directed_all_pairs_pe!D:D, od_matrix_directed_all_pairs_pe!A:A, A4224, od_matrix_directed_all_pairs_pe!B:B, B4224, od_matrix_directed_all_pairs_pe!C:C, C4224)</f>
        <v>73</v>
      </c>
      <c r="E4224" s="30">
        <f t="array" ref="E4224">INDEX(total_subscribers_per_day!B:B, MATCH(A4224, total_subscribers_per_day!A:A, 0), 0)</f>
        <v>9490</v>
      </c>
      <c r="F4224" s="40">
        <f>SUMIFS(baseline_subscriber_movements!C:C, baseline_subscriber_movements!A:A, B4224, baseline_subscriber_movements!B:B, C4224)</f>
        <v>8.94642669192716E-3</v>
      </c>
      <c r="G4224" s="30">
        <f t="shared" si="0"/>
        <v>7.6923076923076927E-3</v>
      </c>
      <c r="H4224" s="30">
        <f t="shared" si="1"/>
        <v>0.85981900452488746</v>
      </c>
      <c r="I4224" s="30">
        <f t="shared" si="2"/>
        <v>-14.018099547511254</v>
      </c>
    </row>
    <row r="4225" spans="1:9" ht="15.75" customHeight="1" x14ac:dyDescent="0.2">
      <c r="A4225" s="17">
        <f>od_matrix_directed_all_pairs_pe!A4214</f>
        <v>43956</v>
      </c>
      <c r="B4225" s="30" t="str">
        <f>od_matrix_directed_all_pairs_pe!B4214</f>
        <v>Locality30</v>
      </c>
      <c r="C4225" s="30" t="str">
        <f>od_matrix_directed_all_pairs_pe!C4214</f>
        <v>Locality34</v>
      </c>
      <c r="D4225" s="30">
        <f>SUMIFS(od_matrix_directed_all_pairs_pe!D:D, od_matrix_directed_all_pairs_pe!A:A, A4225, od_matrix_directed_all_pairs_pe!B:B, B4225, od_matrix_directed_all_pairs_pe!C:C, C4225)</f>
        <v>41</v>
      </c>
      <c r="E4225" s="30">
        <f t="array" ref="E4225">INDEX(total_subscribers_per_day!B:B, MATCH(A4225, total_subscribers_per_day!A:A, 0), 0)</f>
        <v>9490</v>
      </c>
      <c r="F4225" s="40">
        <f>SUMIFS(baseline_subscriber_movements!C:C, baseline_subscriber_movements!A:A, B4225, baseline_subscriber_movements!B:B, C4225)</f>
        <v>4.4280442804428E-3</v>
      </c>
      <c r="G4225" s="30">
        <f t="shared" si="0"/>
        <v>4.3203371970495256E-3</v>
      </c>
      <c r="H4225" s="30">
        <f t="shared" si="1"/>
        <v>0.97567615033368549</v>
      </c>
      <c r="I4225" s="30">
        <f t="shared" si="2"/>
        <v>-2.4323849666314512</v>
      </c>
    </row>
    <row r="4226" spans="1:9" ht="15.75" customHeight="1" x14ac:dyDescent="0.2">
      <c r="A4226" s="17">
        <f>od_matrix_directed_all_pairs_pe!A4215</f>
        <v>43956</v>
      </c>
      <c r="B4226" s="30" t="str">
        <f>od_matrix_directed_all_pairs_pe!B4215</f>
        <v>Locality30</v>
      </c>
      <c r="C4226" s="30" t="str">
        <f>od_matrix_directed_all_pairs_pe!C4215</f>
        <v>Locality35</v>
      </c>
      <c r="D4226" s="30">
        <f>SUMIFS(od_matrix_directed_all_pairs_pe!D:D, od_matrix_directed_all_pairs_pe!A:A, A4226, od_matrix_directed_all_pairs_pe!B:B, B4226, od_matrix_directed_all_pairs_pe!C:C, C4226)</f>
        <v>24</v>
      </c>
      <c r="E4226" s="30">
        <f t="array" ref="E4226">INDEX(total_subscribers_per_day!B:B, MATCH(A4226, total_subscribers_per_day!A:A, 0), 0)</f>
        <v>9490</v>
      </c>
      <c r="F4226" s="40">
        <f>SUMIFS(baseline_subscriber_movements!C:C, baseline_subscriber_movements!A:A, B4226, baseline_subscriber_movements!B:B, C4226)</f>
        <v>2.2140221402214E-3</v>
      </c>
      <c r="G4226" s="30">
        <f t="shared" si="0"/>
        <v>2.5289778714436247E-3</v>
      </c>
      <c r="H4226" s="30">
        <f t="shared" si="1"/>
        <v>1.142255005268705</v>
      </c>
      <c r="I4226" s="30">
        <f t="shared" si="2"/>
        <v>14.225500526870505</v>
      </c>
    </row>
    <row r="4227" spans="1:9" ht="15.75" customHeight="1" x14ac:dyDescent="0.2">
      <c r="A4227" s="17">
        <f>od_matrix_directed_all_pairs_pe!A4216</f>
        <v>43956</v>
      </c>
      <c r="B4227" s="30" t="str">
        <f>od_matrix_directed_all_pairs_pe!B4216</f>
        <v>Locality31</v>
      </c>
      <c r="C4227" s="30" t="str">
        <f>od_matrix_directed_all_pairs_pe!C4216</f>
        <v>Locality01</v>
      </c>
      <c r="D4227" s="30">
        <f>SUMIFS(od_matrix_directed_all_pairs_pe!D:D, od_matrix_directed_all_pairs_pe!A:A, A4227, od_matrix_directed_all_pairs_pe!B:B, B4227, od_matrix_directed_all_pairs_pe!C:C, C4227)</f>
        <v>131</v>
      </c>
      <c r="E4227" s="30">
        <f t="array" ref="E4227">INDEX(total_subscribers_per_day!B:B, MATCH(A4227, total_subscribers_per_day!A:A, 0), 0)</f>
        <v>9490</v>
      </c>
      <c r="F4227" s="40">
        <f>SUMIFS(baseline_subscriber_movements!C:C, baseline_subscriber_movements!A:A, B4227, baseline_subscriber_movements!B:B, C4227)</f>
        <v>1.3628262920641499E-2</v>
      </c>
      <c r="G4227" s="30">
        <f t="shared" si="0"/>
        <v>1.3804004214963118E-2</v>
      </c>
      <c r="H4227" s="30">
        <f t="shared" si="1"/>
        <v>1.0128953554348765</v>
      </c>
      <c r="I4227" s="30">
        <f t="shared" si="2"/>
        <v>1.2895355434876521</v>
      </c>
    </row>
    <row r="4228" spans="1:9" ht="15.75" customHeight="1" x14ac:dyDescent="0.2">
      <c r="A4228" s="17">
        <f>od_matrix_directed_all_pairs_pe!A4217</f>
        <v>43956</v>
      </c>
      <c r="B4228" s="30" t="str">
        <f>od_matrix_directed_all_pairs_pe!B4217</f>
        <v>Locality31</v>
      </c>
      <c r="C4228" s="30" t="str">
        <f>od_matrix_directed_all_pairs_pe!C4217</f>
        <v>Locality02</v>
      </c>
      <c r="D4228" s="30">
        <f>SUMIFS(od_matrix_directed_all_pairs_pe!D:D, od_matrix_directed_all_pairs_pe!A:A, A4228, od_matrix_directed_all_pairs_pe!B:B, B4228, od_matrix_directed_all_pairs_pe!C:C, C4228)</f>
        <v>30</v>
      </c>
      <c r="E4228" s="30">
        <f t="array" ref="E4228">INDEX(total_subscribers_per_day!B:B, MATCH(A4228, total_subscribers_per_day!A:A, 0), 0)</f>
        <v>9490</v>
      </c>
      <c r="F4228" s="40">
        <f>SUMIFS(baseline_subscriber_movements!C:C, baseline_subscriber_movements!A:A, B4228, baseline_subscriber_movements!B:B, C4228)</f>
        <v>3.56132816591599E-3</v>
      </c>
      <c r="G4228" s="30">
        <f t="shared" si="0"/>
        <v>3.1612223393045311E-3</v>
      </c>
      <c r="H4228" s="30">
        <f t="shared" si="1"/>
        <v>0.88765263745118816</v>
      </c>
      <c r="I4228" s="30">
        <f t="shared" si="2"/>
        <v>-11.234736254881184</v>
      </c>
    </row>
    <row r="4229" spans="1:9" ht="15.75" customHeight="1" x14ac:dyDescent="0.2">
      <c r="A4229" s="17">
        <f>od_matrix_directed_all_pairs_pe!A4218</f>
        <v>43956</v>
      </c>
      <c r="B4229" s="30" t="str">
        <f>od_matrix_directed_all_pairs_pe!B4218</f>
        <v>Locality31</v>
      </c>
      <c r="C4229" s="30" t="str">
        <f>od_matrix_directed_all_pairs_pe!C4218</f>
        <v>Locality03</v>
      </c>
      <c r="D4229" s="30">
        <f>SUMIFS(od_matrix_directed_all_pairs_pe!D:D, od_matrix_directed_all_pairs_pe!A:A, A4229, od_matrix_directed_all_pairs_pe!B:B, B4229, od_matrix_directed_all_pairs_pe!C:C, C4229)</f>
        <v>40</v>
      </c>
      <c r="E4229" s="30">
        <f t="array" ref="E4229">INDEX(total_subscribers_per_day!B:B, MATCH(A4229, total_subscribers_per_day!A:A, 0), 0)</f>
        <v>9490</v>
      </c>
      <c r="F4229" s="40">
        <f>SUMIFS(baseline_subscriber_movements!C:C, baseline_subscriber_movements!A:A, B4229, baseline_subscriber_movements!B:B, C4229)</f>
        <v>3.36842105263157E-3</v>
      </c>
      <c r="G4229" s="30">
        <f t="shared" si="0"/>
        <v>4.2149631190727078E-3</v>
      </c>
      <c r="H4229" s="30">
        <f t="shared" si="1"/>
        <v>1.2513171759747135</v>
      </c>
      <c r="I4229" s="30">
        <f t="shared" si="2"/>
        <v>25.131717597471347</v>
      </c>
    </row>
    <row r="4230" spans="1:9" ht="15.75" customHeight="1" x14ac:dyDescent="0.2">
      <c r="A4230" s="17">
        <f>od_matrix_directed_all_pairs_pe!A4219</f>
        <v>43956</v>
      </c>
      <c r="B4230" s="30" t="str">
        <f>od_matrix_directed_all_pairs_pe!B4219</f>
        <v>Locality31</v>
      </c>
      <c r="C4230" s="30" t="str">
        <f>od_matrix_directed_all_pairs_pe!C4219</f>
        <v>Locality04</v>
      </c>
      <c r="D4230" s="30">
        <f>SUMIFS(od_matrix_directed_all_pairs_pe!D:D, od_matrix_directed_all_pairs_pe!A:A, A4230, od_matrix_directed_all_pairs_pe!B:B, B4230, od_matrix_directed_all_pairs_pe!C:C, C4230)</f>
        <v>135</v>
      </c>
      <c r="E4230" s="30">
        <f t="array" ref="E4230">INDEX(total_subscribers_per_day!B:B, MATCH(A4230, total_subscribers_per_day!A:A, 0), 0)</f>
        <v>9490</v>
      </c>
      <c r="F4230" s="40">
        <f>SUMIFS(baseline_subscriber_movements!C:C, baseline_subscriber_movements!A:A, B4230, baseline_subscriber_movements!B:B, C4230)</f>
        <v>1.31787032156035E-2</v>
      </c>
      <c r="G4230" s="30">
        <f t="shared" si="0"/>
        <v>1.422550052687039E-2</v>
      </c>
      <c r="H4230" s="30">
        <f t="shared" si="1"/>
        <v>1.0794309799789321</v>
      </c>
      <c r="I4230" s="30">
        <f t="shared" si="2"/>
        <v>7.9430979978932115</v>
      </c>
    </row>
    <row r="4231" spans="1:9" ht="15.75" customHeight="1" x14ac:dyDescent="0.2">
      <c r="A4231" s="17">
        <f>od_matrix_directed_all_pairs_pe!A4220</f>
        <v>43956</v>
      </c>
      <c r="B4231" s="30" t="str">
        <f>od_matrix_directed_all_pairs_pe!B4220</f>
        <v>Locality31</v>
      </c>
      <c r="C4231" s="30" t="str">
        <f>od_matrix_directed_all_pairs_pe!C4220</f>
        <v>Locality05</v>
      </c>
      <c r="D4231" s="30">
        <f>SUMIFS(od_matrix_directed_all_pairs_pe!D:D, od_matrix_directed_all_pairs_pe!A:A, A4231, od_matrix_directed_all_pairs_pe!B:B, B4231, od_matrix_directed_all_pairs_pe!C:C, C4231)</f>
        <v>36</v>
      </c>
      <c r="E4231" s="30">
        <f t="array" ref="E4231">INDEX(total_subscribers_per_day!B:B, MATCH(A4231, total_subscribers_per_day!A:A, 0), 0)</f>
        <v>9490</v>
      </c>
      <c r="F4231" s="40">
        <f>SUMIFS(baseline_subscriber_movements!C:C, baseline_subscriber_movements!A:A, B4231, baseline_subscriber_movements!B:B, C4231)</f>
        <v>3.45477386934673E-3</v>
      </c>
      <c r="G4231" s="30">
        <f t="shared" si="0"/>
        <v>3.7934668071654375E-3</v>
      </c>
      <c r="H4231" s="30">
        <f t="shared" si="1"/>
        <v>1.0980362103649788</v>
      </c>
      <c r="I4231" s="30">
        <f t="shared" si="2"/>
        <v>9.8036210364978782</v>
      </c>
    </row>
    <row r="4232" spans="1:9" ht="15.75" customHeight="1" x14ac:dyDescent="0.2">
      <c r="A4232" s="17">
        <f>od_matrix_directed_all_pairs_pe!A4221</f>
        <v>43956</v>
      </c>
      <c r="B4232" s="30" t="str">
        <f>od_matrix_directed_all_pairs_pe!B4221</f>
        <v>Locality31</v>
      </c>
      <c r="C4232" s="30" t="str">
        <f>od_matrix_directed_all_pairs_pe!C4221</f>
        <v>Locality06</v>
      </c>
      <c r="D4232" s="30">
        <f>SUMIFS(od_matrix_directed_all_pairs_pe!D:D, od_matrix_directed_all_pairs_pe!A:A, A4232, od_matrix_directed_all_pairs_pe!B:B, B4232, od_matrix_directed_all_pairs_pe!C:C, C4232)</f>
        <v>60</v>
      </c>
      <c r="E4232" s="30">
        <f t="array" ref="E4232">INDEX(total_subscribers_per_day!B:B, MATCH(A4232, total_subscribers_per_day!A:A, 0), 0)</f>
        <v>9490</v>
      </c>
      <c r="F4232" s="40">
        <f>SUMIFS(baseline_subscriber_movements!C:C, baseline_subscriber_movements!A:A, B4232, baseline_subscriber_movements!B:B, C4232)</f>
        <v>6.8413851173560599E-3</v>
      </c>
      <c r="G4232" s="30">
        <f t="shared" si="0"/>
        <v>6.3224446786090622E-3</v>
      </c>
      <c r="H4232" s="30">
        <f t="shared" si="1"/>
        <v>0.92414687525330408</v>
      </c>
      <c r="I4232" s="30">
        <f t="shared" si="2"/>
        <v>-7.5853124746695926</v>
      </c>
    </row>
    <row r="4233" spans="1:9" ht="15.75" customHeight="1" x14ac:dyDescent="0.2">
      <c r="A4233" s="17">
        <f>od_matrix_directed_all_pairs_pe!A4222</f>
        <v>43956</v>
      </c>
      <c r="B4233" s="30" t="str">
        <f>od_matrix_directed_all_pairs_pe!B4222</f>
        <v>Locality31</v>
      </c>
      <c r="C4233" s="30" t="str">
        <f>od_matrix_directed_all_pairs_pe!C4222</f>
        <v>Locality07</v>
      </c>
      <c r="D4233" s="30">
        <f>SUMIFS(od_matrix_directed_all_pairs_pe!D:D, od_matrix_directed_all_pairs_pe!A:A, A4233, od_matrix_directed_all_pairs_pe!B:B, B4233, od_matrix_directed_all_pairs_pe!C:C, C4233)</f>
        <v>99</v>
      </c>
      <c r="E4233" s="30">
        <f t="array" ref="E4233">INDEX(total_subscribers_per_day!B:B, MATCH(A4233, total_subscribers_per_day!A:A, 0), 0)</f>
        <v>9490</v>
      </c>
      <c r="F4233" s="40">
        <f>SUMIFS(baseline_subscriber_movements!C:C, baseline_subscriber_movements!A:A, B4233, baseline_subscriber_movements!B:B, C4233)</f>
        <v>9.7658300955581201E-3</v>
      </c>
      <c r="G4233" s="30">
        <f t="shared" si="0"/>
        <v>1.0432033719704952E-2</v>
      </c>
      <c r="H4233" s="30">
        <f t="shared" si="1"/>
        <v>1.0682178184166697</v>
      </c>
      <c r="I4233" s="30">
        <f t="shared" si="2"/>
        <v>6.821781841666974</v>
      </c>
    </row>
    <row r="4234" spans="1:9" ht="15.75" customHeight="1" x14ac:dyDescent="0.2">
      <c r="A4234" s="17">
        <f>od_matrix_directed_all_pairs_pe!A4223</f>
        <v>43956</v>
      </c>
      <c r="B4234" s="30" t="str">
        <f>od_matrix_directed_all_pairs_pe!B4223</f>
        <v>Locality31</v>
      </c>
      <c r="C4234" s="30" t="str">
        <f>od_matrix_directed_all_pairs_pe!C4223</f>
        <v>Locality08</v>
      </c>
      <c r="D4234" s="30">
        <f>SUMIFS(od_matrix_directed_all_pairs_pe!D:D, od_matrix_directed_all_pairs_pe!A:A, A4234, od_matrix_directed_all_pairs_pe!B:B, B4234, od_matrix_directed_all_pairs_pe!C:C, C4234)</f>
        <v>105</v>
      </c>
      <c r="E4234" s="30">
        <f t="array" ref="E4234">INDEX(total_subscribers_per_day!B:B, MATCH(A4234, total_subscribers_per_day!A:A, 0), 0)</f>
        <v>9490</v>
      </c>
      <c r="F4234" s="40">
        <f>SUMIFS(baseline_subscriber_movements!C:C, baseline_subscriber_movements!A:A, B4234, baseline_subscriber_movements!B:B, C4234)</f>
        <v>1.02094516366698E-2</v>
      </c>
      <c r="G4234" s="30">
        <f t="shared" si="0"/>
        <v>1.1064278187565859E-2</v>
      </c>
      <c r="H4234" s="30">
        <f t="shared" si="1"/>
        <v>1.0837289387635409</v>
      </c>
      <c r="I4234" s="30">
        <f t="shared" si="2"/>
        <v>8.3728938763540928</v>
      </c>
    </row>
    <row r="4235" spans="1:9" ht="15.75" customHeight="1" x14ac:dyDescent="0.2">
      <c r="A4235" s="17">
        <f>od_matrix_directed_all_pairs_pe!A4224</f>
        <v>43956</v>
      </c>
      <c r="B4235" s="30" t="str">
        <f>od_matrix_directed_all_pairs_pe!B4224</f>
        <v>Locality31</v>
      </c>
      <c r="C4235" s="30" t="str">
        <f>od_matrix_directed_all_pairs_pe!C4224</f>
        <v>Locality09</v>
      </c>
      <c r="D4235" s="30">
        <f>SUMIFS(od_matrix_directed_all_pairs_pe!D:D, od_matrix_directed_all_pairs_pe!A:A, A4235, od_matrix_directed_all_pairs_pe!B:B, B4235, od_matrix_directed_all_pairs_pe!C:C, C4235)</f>
        <v>25</v>
      </c>
      <c r="E4235" s="30">
        <f t="array" ref="E4235">INDEX(total_subscribers_per_day!B:B, MATCH(A4235, total_subscribers_per_day!A:A, 0), 0)</f>
        <v>9490</v>
      </c>
      <c r="F4235" s="40">
        <f>SUMIFS(baseline_subscriber_movements!C:C, baseline_subscriber_movements!A:A, B4235, baseline_subscriber_movements!B:B, C4235)</f>
        <v>3.68343506630183E-3</v>
      </c>
      <c r="G4235" s="30">
        <f t="shared" si="0"/>
        <v>2.6343519494204425E-3</v>
      </c>
      <c r="H4235" s="30">
        <f t="shared" si="1"/>
        <v>0.71518892066837292</v>
      </c>
      <c r="I4235" s="30">
        <f t="shared" si="2"/>
        <v>-28.481107933162708</v>
      </c>
    </row>
    <row r="4236" spans="1:9" ht="15.75" customHeight="1" x14ac:dyDescent="0.2">
      <c r="A4236" s="17">
        <f>od_matrix_directed_all_pairs_pe!A4225</f>
        <v>43956</v>
      </c>
      <c r="B4236" s="30" t="str">
        <f>od_matrix_directed_all_pairs_pe!B4225</f>
        <v>Locality31</v>
      </c>
      <c r="C4236" s="30" t="str">
        <f>od_matrix_directed_all_pairs_pe!C4225</f>
        <v>Locality10</v>
      </c>
      <c r="D4236" s="30">
        <f>SUMIFS(od_matrix_directed_all_pairs_pe!D:D, od_matrix_directed_all_pairs_pe!A:A, A4236, od_matrix_directed_all_pairs_pe!B:B, B4236, od_matrix_directed_all_pairs_pe!C:C, C4236)</f>
        <v>87</v>
      </c>
      <c r="E4236" s="30">
        <f t="array" ref="E4236">INDEX(total_subscribers_per_day!B:B, MATCH(A4236, total_subscribers_per_day!A:A, 0), 0)</f>
        <v>9490</v>
      </c>
      <c r="F4236" s="40">
        <f>SUMIFS(baseline_subscriber_movements!C:C, baseline_subscriber_movements!A:A, B4236, baseline_subscriber_movements!B:B, C4236)</f>
        <v>9.8957785030003107E-3</v>
      </c>
      <c r="G4236" s="30">
        <f t="shared" si="0"/>
        <v>9.1675447839831403E-3</v>
      </c>
      <c r="H4236" s="30">
        <f t="shared" si="1"/>
        <v>0.92640965854314783</v>
      </c>
      <c r="I4236" s="30">
        <f t="shared" si="2"/>
        <v>-7.3590341456852171</v>
      </c>
    </row>
    <row r="4237" spans="1:9" ht="15.75" customHeight="1" x14ac:dyDescent="0.2">
      <c r="A4237" s="17">
        <f>od_matrix_directed_all_pairs_pe!A4226</f>
        <v>43956</v>
      </c>
      <c r="B4237" s="30" t="str">
        <f>od_matrix_directed_all_pairs_pe!B4226</f>
        <v>Locality31</v>
      </c>
      <c r="C4237" s="30" t="str">
        <f>od_matrix_directed_all_pairs_pe!C4226</f>
        <v>Locality11</v>
      </c>
      <c r="D4237" s="30">
        <f>SUMIFS(od_matrix_directed_all_pairs_pe!D:D, od_matrix_directed_all_pairs_pe!A:A, A4237, od_matrix_directed_all_pairs_pe!B:B, B4237, od_matrix_directed_all_pairs_pe!C:C, C4237)</f>
        <v>101</v>
      </c>
      <c r="E4237" s="30">
        <f t="array" ref="E4237">INDEX(total_subscribers_per_day!B:B, MATCH(A4237, total_subscribers_per_day!A:A, 0), 0)</f>
        <v>9490</v>
      </c>
      <c r="F4237" s="40">
        <f>SUMIFS(baseline_subscriber_movements!C:C, baseline_subscriber_movements!A:A, B4237, baseline_subscriber_movements!B:B, C4237)</f>
        <v>1.04013448203404E-2</v>
      </c>
      <c r="G4237" s="30">
        <f t="shared" si="0"/>
        <v>1.0642781875658588E-2</v>
      </c>
      <c r="H4237" s="30">
        <f t="shared" si="1"/>
        <v>1.0232120999244294</v>
      </c>
      <c r="I4237" s="30">
        <f t="shared" si="2"/>
        <v>2.3212099924429408</v>
      </c>
    </row>
    <row r="4238" spans="1:9" ht="15.75" customHeight="1" x14ac:dyDescent="0.2">
      <c r="A4238" s="17">
        <f>od_matrix_directed_all_pairs_pe!A4227</f>
        <v>43956</v>
      </c>
      <c r="B4238" s="30" t="str">
        <f>od_matrix_directed_all_pairs_pe!B4227</f>
        <v>Locality31</v>
      </c>
      <c r="C4238" s="30" t="str">
        <f>od_matrix_directed_all_pairs_pe!C4227</f>
        <v>Locality12</v>
      </c>
      <c r="D4238" s="30">
        <f>SUMIFS(od_matrix_directed_all_pairs_pe!D:D, od_matrix_directed_all_pairs_pe!A:A, A4238, od_matrix_directed_all_pairs_pe!B:B, B4238, od_matrix_directed_all_pairs_pe!C:C, C4238)</f>
        <v>64</v>
      </c>
      <c r="E4238" s="30">
        <f t="array" ref="E4238">INDEX(total_subscribers_per_day!B:B, MATCH(A4238, total_subscribers_per_day!A:A, 0), 0)</f>
        <v>9490</v>
      </c>
      <c r="F4238" s="40">
        <f>SUMIFS(baseline_subscriber_movements!C:C, baseline_subscriber_movements!A:A, B4238, baseline_subscriber_movements!B:B, C4238)</f>
        <v>7.0548594292934603E-3</v>
      </c>
      <c r="G4238" s="30">
        <f t="shared" si="0"/>
        <v>6.7439409905163334E-3</v>
      </c>
      <c r="H4238" s="30">
        <f t="shared" si="1"/>
        <v>0.95592847144677051</v>
      </c>
      <c r="I4238" s="30">
        <f t="shared" si="2"/>
        <v>-4.4071528553229484</v>
      </c>
    </row>
    <row r="4239" spans="1:9" ht="15.75" customHeight="1" x14ac:dyDescent="0.2">
      <c r="A4239" s="17">
        <f>od_matrix_directed_all_pairs_pe!A4228</f>
        <v>43956</v>
      </c>
      <c r="B4239" s="30" t="str">
        <f>od_matrix_directed_all_pairs_pe!B4228</f>
        <v>Locality31</v>
      </c>
      <c r="C4239" s="30" t="str">
        <f>od_matrix_directed_all_pairs_pe!C4228</f>
        <v>Locality13</v>
      </c>
      <c r="D4239" s="30">
        <f>SUMIFS(od_matrix_directed_all_pairs_pe!D:D, od_matrix_directed_all_pairs_pe!A:A, A4239, od_matrix_directed_all_pairs_pe!B:B, B4239, od_matrix_directed_all_pairs_pe!C:C, C4239)</f>
        <v>41</v>
      </c>
      <c r="E4239" s="30">
        <f t="array" ref="E4239">INDEX(total_subscribers_per_day!B:B, MATCH(A4239, total_subscribers_per_day!A:A, 0), 0)</f>
        <v>9490</v>
      </c>
      <c r="F4239" s="40">
        <f>SUMIFS(baseline_subscriber_movements!C:C, baseline_subscriber_movements!A:A, B4239, baseline_subscriber_movements!B:B, C4239)</f>
        <v>3.5755599957934502E-3</v>
      </c>
      <c r="G4239" s="30">
        <f t="shared" si="0"/>
        <v>4.3203371970495256E-3</v>
      </c>
      <c r="H4239" s="30">
        <f t="shared" si="1"/>
        <v>1.2082966590218835</v>
      </c>
      <c r="I4239" s="30">
        <f t="shared" si="2"/>
        <v>20.829665902188353</v>
      </c>
    </row>
    <row r="4240" spans="1:9" ht="15.75" customHeight="1" x14ac:dyDescent="0.2">
      <c r="A4240" s="17">
        <f>od_matrix_directed_all_pairs_pe!A4229</f>
        <v>43956</v>
      </c>
      <c r="B4240" s="30" t="str">
        <f>od_matrix_directed_all_pairs_pe!B4229</f>
        <v>Locality31</v>
      </c>
      <c r="C4240" s="30" t="str">
        <f>od_matrix_directed_all_pairs_pe!C4229</f>
        <v>Locality14</v>
      </c>
      <c r="D4240" s="30">
        <f>SUMIFS(od_matrix_directed_all_pairs_pe!D:D, od_matrix_directed_all_pairs_pe!A:A, A4240, od_matrix_directed_all_pairs_pe!B:B, B4240, od_matrix_directed_all_pairs_pe!C:C, C4240)</f>
        <v>64</v>
      </c>
      <c r="E4240" s="30">
        <f t="array" ref="E4240">INDEX(total_subscribers_per_day!B:B, MATCH(A4240, total_subscribers_per_day!A:A, 0), 0)</f>
        <v>9490</v>
      </c>
      <c r="F4240" s="40">
        <f>SUMIFS(baseline_subscriber_movements!C:C, baseline_subscriber_movements!A:A, B4240, baseline_subscriber_movements!B:B, C4240)</f>
        <v>6.9459061250263096E-3</v>
      </c>
      <c r="G4240" s="30">
        <f t="shared" si="0"/>
        <v>6.7439409905163334E-3</v>
      </c>
      <c r="H4240" s="30">
        <f t="shared" si="1"/>
        <v>0.9709231407861546</v>
      </c>
      <c r="I4240" s="30">
        <f t="shared" si="2"/>
        <v>-2.9076859213845396</v>
      </c>
    </row>
    <row r="4241" spans="1:9" ht="15.75" customHeight="1" x14ac:dyDescent="0.2">
      <c r="A4241" s="17">
        <f>od_matrix_directed_all_pairs_pe!A4230</f>
        <v>43956</v>
      </c>
      <c r="B4241" s="30" t="str">
        <f>od_matrix_directed_all_pairs_pe!B4230</f>
        <v>Locality31</v>
      </c>
      <c r="C4241" s="30" t="str">
        <f>od_matrix_directed_all_pairs_pe!C4230</f>
        <v>Locality15</v>
      </c>
      <c r="D4241" s="30">
        <f>SUMIFS(od_matrix_directed_all_pairs_pe!D:D, od_matrix_directed_all_pairs_pe!A:A, A4241, od_matrix_directed_all_pairs_pe!B:B, B4241, od_matrix_directed_all_pairs_pe!C:C, C4241)</f>
        <v>102</v>
      </c>
      <c r="E4241" s="30">
        <f t="array" ref="E4241">INDEX(total_subscribers_per_day!B:B, MATCH(A4241, total_subscribers_per_day!A:A, 0), 0)</f>
        <v>9490</v>
      </c>
      <c r="F4241" s="40">
        <f>SUMIFS(baseline_subscriber_movements!C:C, baseline_subscriber_movements!A:A, B4241, baseline_subscriber_movements!B:B, C4241)</f>
        <v>1.00031588922817E-2</v>
      </c>
      <c r="G4241" s="30">
        <f t="shared" si="0"/>
        <v>1.0748155953635406E-2</v>
      </c>
      <c r="H4241" s="30">
        <f t="shared" si="1"/>
        <v>1.074476179912381</v>
      </c>
      <c r="I4241" s="30">
        <f t="shared" si="2"/>
        <v>7.447617991238098</v>
      </c>
    </row>
    <row r="4242" spans="1:9" ht="15.75" customHeight="1" x14ac:dyDescent="0.2">
      <c r="A4242" s="17">
        <f>od_matrix_directed_all_pairs_pe!A4231</f>
        <v>43956</v>
      </c>
      <c r="B4242" s="30" t="str">
        <f>od_matrix_directed_all_pairs_pe!B4231</f>
        <v>Locality31</v>
      </c>
      <c r="C4242" s="30" t="str">
        <f>od_matrix_directed_all_pairs_pe!C4231</f>
        <v>Locality16</v>
      </c>
      <c r="D4242" s="30">
        <f>SUMIFS(od_matrix_directed_all_pairs_pe!D:D, od_matrix_directed_all_pairs_pe!A:A, A4242, od_matrix_directed_all_pairs_pe!B:B, B4242, od_matrix_directed_all_pairs_pe!C:C, C4242)</f>
        <v>99</v>
      </c>
      <c r="E4242" s="30">
        <f t="array" ref="E4242">INDEX(total_subscribers_per_day!B:B, MATCH(A4242, total_subscribers_per_day!A:A, 0), 0)</f>
        <v>9490</v>
      </c>
      <c r="F4242" s="40">
        <f>SUMIFS(baseline_subscriber_movements!C:C, baseline_subscriber_movements!A:A, B4242, baseline_subscriber_movements!B:B, C4242)</f>
        <v>1.01084553016742E-2</v>
      </c>
      <c r="G4242" s="30">
        <f t="shared" si="0"/>
        <v>1.0432033719704952E-2</v>
      </c>
      <c r="H4242" s="30">
        <f t="shared" si="1"/>
        <v>1.0320106691253965</v>
      </c>
      <c r="I4242" s="30">
        <f t="shared" si="2"/>
        <v>3.2010669125396518</v>
      </c>
    </row>
    <row r="4243" spans="1:9" ht="15.75" customHeight="1" x14ac:dyDescent="0.2">
      <c r="A4243" s="17">
        <f>od_matrix_directed_all_pairs_pe!A4232</f>
        <v>43956</v>
      </c>
      <c r="B4243" s="30" t="str">
        <f>od_matrix_directed_all_pairs_pe!B4232</f>
        <v>Locality31</v>
      </c>
      <c r="C4243" s="30" t="str">
        <f>od_matrix_directed_all_pairs_pe!C4232</f>
        <v>Locality17</v>
      </c>
      <c r="D4243" s="30">
        <f>SUMIFS(od_matrix_directed_all_pairs_pe!D:D, od_matrix_directed_all_pairs_pe!A:A, A4243, od_matrix_directed_all_pairs_pe!B:B, B4243, od_matrix_directed_all_pairs_pe!C:C, C4243)</f>
        <v>63</v>
      </c>
      <c r="E4243" s="30">
        <f t="array" ref="E4243">INDEX(total_subscribers_per_day!B:B, MATCH(A4243, total_subscribers_per_day!A:A, 0), 0)</f>
        <v>9490</v>
      </c>
      <c r="F4243" s="40">
        <f>SUMIFS(baseline_subscriber_movements!C:C, baseline_subscriber_movements!A:A, B4243, baseline_subscriber_movements!B:B, C4243)</f>
        <v>6.9539563797281602E-3</v>
      </c>
      <c r="G4243" s="30">
        <f t="shared" si="0"/>
        <v>6.6385669125395156E-3</v>
      </c>
      <c r="H4243" s="30">
        <f t="shared" si="1"/>
        <v>0.95464603889261468</v>
      </c>
      <c r="I4243" s="30">
        <f t="shared" si="2"/>
        <v>-4.5353961107385317</v>
      </c>
    </row>
    <row r="4244" spans="1:9" ht="15.75" customHeight="1" x14ac:dyDescent="0.2">
      <c r="A4244" s="17">
        <f>od_matrix_directed_all_pairs_pe!A4233</f>
        <v>43956</v>
      </c>
      <c r="B4244" s="30" t="str">
        <f>od_matrix_directed_all_pairs_pe!B4233</f>
        <v>Locality31</v>
      </c>
      <c r="C4244" s="30" t="str">
        <f>od_matrix_directed_all_pairs_pe!C4233</f>
        <v>Locality18</v>
      </c>
      <c r="D4244" s="30">
        <f>SUMIFS(od_matrix_directed_all_pairs_pe!D:D, od_matrix_directed_all_pairs_pe!A:A, A4244, od_matrix_directed_all_pairs_pe!B:B, B4244, od_matrix_directed_all_pairs_pe!C:C, C4244)</f>
        <v>92</v>
      </c>
      <c r="E4244" s="30">
        <f t="array" ref="E4244">INDEX(total_subscribers_per_day!B:B, MATCH(A4244, total_subscribers_per_day!A:A, 0), 0)</f>
        <v>9490</v>
      </c>
      <c r="F4244" s="40">
        <f>SUMIFS(baseline_subscriber_movements!C:C, baseline_subscriber_movements!A:A, B4244, baseline_subscriber_movements!B:B, C4244)</f>
        <v>1.0297362614269201E-2</v>
      </c>
      <c r="G4244" s="30">
        <f t="shared" si="0"/>
        <v>9.6944151738672293E-3</v>
      </c>
      <c r="H4244" s="30">
        <f t="shared" si="1"/>
        <v>0.94144642050708605</v>
      </c>
      <c r="I4244" s="30">
        <f t="shared" si="2"/>
        <v>-5.8553579492913954</v>
      </c>
    </row>
    <row r="4245" spans="1:9" ht="15.75" customHeight="1" x14ac:dyDescent="0.2">
      <c r="A4245" s="17">
        <f>od_matrix_directed_all_pairs_pe!A4234</f>
        <v>43956</v>
      </c>
      <c r="B4245" s="30" t="str">
        <f>od_matrix_directed_all_pairs_pe!B4234</f>
        <v>Locality31</v>
      </c>
      <c r="C4245" s="30" t="str">
        <f>od_matrix_directed_all_pairs_pe!C4234</f>
        <v>Locality19</v>
      </c>
      <c r="D4245" s="30">
        <f>SUMIFS(od_matrix_directed_all_pairs_pe!D:D, od_matrix_directed_all_pairs_pe!A:A, A4245, od_matrix_directed_all_pairs_pe!B:B, B4245, od_matrix_directed_all_pairs_pe!C:C, C4245)</f>
        <v>60</v>
      </c>
      <c r="E4245" s="30">
        <f t="array" ref="E4245">INDEX(total_subscribers_per_day!B:B, MATCH(A4245, total_subscribers_per_day!A:A, 0), 0)</f>
        <v>9490</v>
      </c>
      <c r="F4245" s="40">
        <f>SUMIFS(baseline_subscriber_movements!C:C, baseline_subscriber_movements!A:A, B4245, baseline_subscriber_movements!B:B, C4245)</f>
        <v>7.0533740393725602E-3</v>
      </c>
      <c r="G4245" s="30">
        <f t="shared" si="0"/>
        <v>6.3224446786090622E-3</v>
      </c>
      <c r="H4245" s="30">
        <f t="shared" si="1"/>
        <v>0.89637167167324672</v>
      </c>
      <c r="I4245" s="30">
        <f t="shared" si="2"/>
        <v>-10.362832832675329</v>
      </c>
    </row>
    <row r="4246" spans="1:9" ht="15.75" customHeight="1" x14ac:dyDescent="0.2">
      <c r="A4246" s="17">
        <f>od_matrix_directed_all_pairs_pe!A4235</f>
        <v>43956</v>
      </c>
      <c r="B4246" s="30" t="str">
        <f>od_matrix_directed_all_pairs_pe!B4235</f>
        <v>Locality31</v>
      </c>
      <c r="C4246" s="30" t="str">
        <f>od_matrix_directed_all_pairs_pe!C4235</f>
        <v>Locality21</v>
      </c>
      <c r="D4246" s="30">
        <f>SUMIFS(od_matrix_directed_all_pairs_pe!D:D, od_matrix_directed_all_pairs_pe!A:A, A4246, od_matrix_directed_all_pairs_pe!B:B, B4246, od_matrix_directed_all_pairs_pe!C:C, C4246)</f>
        <v>145</v>
      </c>
      <c r="E4246" s="30">
        <f t="array" ref="E4246">INDEX(total_subscribers_per_day!B:B, MATCH(A4246, total_subscribers_per_day!A:A, 0), 0)</f>
        <v>9490</v>
      </c>
      <c r="F4246" s="40">
        <f>SUMIFS(baseline_subscriber_movements!C:C, baseline_subscriber_movements!A:A, B4246, baseline_subscriber_movements!B:B, C4246)</f>
        <v>1.6552451238798099E-2</v>
      </c>
      <c r="G4246" s="30">
        <f t="shared" si="0"/>
        <v>1.5279241306638568E-2</v>
      </c>
      <c r="H4246" s="30">
        <f t="shared" si="1"/>
        <v>0.92308027893927924</v>
      </c>
      <c r="I4246" s="30">
        <f t="shared" si="2"/>
        <v>-7.6919721060720754</v>
      </c>
    </row>
    <row r="4247" spans="1:9" ht="15.75" customHeight="1" x14ac:dyDescent="0.2">
      <c r="A4247" s="17">
        <f>od_matrix_directed_all_pairs_pe!A4236</f>
        <v>43956</v>
      </c>
      <c r="B4247" s="30" t="str">
        <f>od_matrix_directed_all_pairs_pe!B4236</f>
        <v>Locality31</v>
      </c>
      <c r="C4247" s="30" t="str">
        <f>od_matrix_directed_all_pairs_pe!C4236</f>
        <v>Locality22</v>
      </c>
      <c r="D4247" s="30">
        <f>SUMIFS(od_matrix_directed_all_pairs_pe!D:D, od_matrix_directed_all_pairs_pe!A:A, A4247, od_matrix_directed_all_pairs_pe!B:B, B4247, od_matrix_directed_all_pairs_pe!C:C, C4247)</f>
        <v>69</v>
      </c>
      <c r="E4247" s="30">
        <f t="array" ref="E4247">INDEX(total_subscribers_per_day!B:B, MATCH(A4247, total_subscribers_per_day!A:A, 0), 0)</f>
        <v>9490</v>
      </c>
      <c r="F4247" s="40">
        <f>SUMIFS(baseline_subscriber_movements!C:C, baseline_subscriber_movements!A:A, B4247, baseline_subscriber_movements!B:B, C4247)</f>
        <v>6.7375513211916996E-3</v>
      </c>
      <c r="G4247" s="30">
        <f t="shared" si="0"/>
        <v>7.2708113804004215E-3</v>
      </c>
      <c r="H4247" s="30">
        <f t="shared" si="1"/>
        <v>1.0791474578503695</v>
      </c>
      <c r="I4247" s="30">
        <f t="shared" si="2"/>
        <v>7.9147457850369474</v>
      </c>
    </row>
    <row r="4248" spans="1:9" ht="15.75" customHeight="1" x14ac:dyDescent="0.2">
      <c r="A4248" s="17">
        <f>od_matrix_directed_all_pairs_pe!A4237</f>
        <v>43956</v>
      </c>
      <c r="B4248" s="30" t="str">
        <f>od_matrix_directed_all_pairs_pe!B4237</f>
        <v>Locality31</v>
      </c>
      <c r="C4248" s="30" t="str">
        <f>od_matrix_directed_all_pairs_pe!C4237</f>
        <v>Locality23</v>
      </c>
      <c r="D4248" s="30">
        <f>SUMIFS(od_matrix_directed_all_pairs_pe!D:D, od_matrix_directed_all_pairs_pe!A:A, A4248, od_matrix_directed_all_pairs_pe!B:B, B4248, od_matrix_directed_all_pairs_pe!C:C, C4248)</f>
        <v>61</v>
      </c>
      <c r="E4248" s="30">
        <f t="array" ref="E4248">INDEX(total_subscribers_per_day!B:B, MATCH(A4248, total_subscribers_per_day!A:A, 0), 0)</f>
        <v>9490</v>
      </c>
      <c r="F4248" s="40">
        <f>SUMIFS(baseline_subscriber_movements!C:C, baseline_subscriber_movements!A:A, B4248, baseline_subscriber_movements!B:B, C4248)</f>
        <v>6.7375513211916996E-3</v>
      </c>
      <c r="G4248" s="30">
        <f t="shared" si="0"/>
        <v>6.42781875658588E-3</v>
      </c>
      <c r="H4248" s="30">
        <f t="shared" si="1"/>
        <v>0.95402891201264561</v>
      </c>
      <c r="I4248" s="30">
        <f t="shared" si="2"/>
        <v>-4.5971087987354391</v>
      </c>
    </row>
    <row r="4249" spans="1:9" ht="15.75" customHeight="1" x14ac:dyDescent="0.2">
      <c r="A4249" s="17">
        <f>od_matrix_directed_all_pairs_pe!A4238</f>
        <v>43956</v>
      </c>
      <c r="B4249" s="30" t="str">
        <f>od_matrix_directed_all_pairs_pe!B4238</f>
        <v>Locality31</v>
      </c>
      <c r="C4249" s="30" t="str">
        <f>od_matrix_directed_all_pairs_pe!C4238</f>
        <v>Locality24</v>
      </c>
      <c r="D4249" s="30">
        <f>SUMIFS(od_matrix_directed_all_pairs_pe!D:D, od_matrix_directed_all_pairs_pe!A:A, A4249, od_matrix_directed_all_pairs_pe!B:B, B4249, od_matrix_directed_all_pairs_pe!C:C, C4249)</f>
        <v>97</v>
      </c>
      <c r="E4249" s="30">
        <f t="array" ref="E4249">INDEX(total_subscribers_per_day!B:B, MATCH(A4249, total_subscribers_per_day!A:A, 0), 0)</f>
        <v>9490</v>
      </c>
      <c r="F4249" s="40">
        <f>SUMIFS(baseline_subscriber_movements!C:C, baseline_subscriber_movements!A:A, B4249, baseline_subscriber_movements!B:B, C4249)</f>
        <v>1.01031361818564E-2</v>
      </c>
      <c r="G4249" s="30">
        <f t="shared" si="0"/>
        <v>1.0221285563751317E-2</v>
      </c>
      <c r="H4249" s="30">
        <f t="shared" si="1"/>
        <v>1.0116943273621406</v>
      </c>
      <c r="I4249" s="30">
        <f t="shared" si="2"/>
        <v>1.16943273621406</v>
      </c>
    </row>
    <row r="4250" spans="1:9" ht="15.75" customHeight="1" x14ac:dyDescent="0.2">
      <c r="A4250" s="17">
        <f>od_matrix_directed_all_pairs_pe!A4239</f>
        <v>43956</v>
      </c>
      <c r="B4250" s="30" t="str">
        <f>od_matrix_directed_all_pairs_pe!B4239</f>
        <v>Locality31</v>
      </c>
      <c r="C4250" s="30" t="str">
        <f>od_matrix_directed_all_pairs_pe!C4239</f>
        <v>Locality25</v>
      </c>
      <c r="D4250" s="30">
        <f>SUMIFS(od_matrix_directed_all_pairs_pe!D:D, od_matrix_directed_all_pairs_pe!A:A, A4250, od_matrix_directed_all_pairs_pe!B:B, B4250, od_matrix_directed_all_pairs_pe!C:C, C4250)</f>
        <v>122</v>
      </c>
      <c r="E4250" s="30">
        <f t="array" ref="E4250">INDEX(total_subscribers_per_day!B:B, MATCH(A4250, total_subscribers_per_day!A:A, 0), 0)</f>
        <v>9490</v>
      </c>
      <c r="F4250" s="40">
        <f>SUMIFS(baseline_subscriber_movements!C:C, baseline_subscriber_movements!A:A, B4250, baseline_subscriber_movements!B:B, C4250)</f>
        <v>1.33178310960786E-2</v>
      </c>
      <c r="G4250" s="30">
        <f t="shared" si="0"/>
        <v>1.285563751317176E-2</v>
      </c>
      <c r="H4250" s="30">
        <f t="shared" si="1"/>
        <v>0.96529513104855846</v>
      </c>
      <c r="I4250" s="30">
        <f t="shared" si="2"/>
        <v>-3.4704868951441536</v>
      </c>
    </row>
    <row r="4251" spans="1:9" ht="15.75" customHeight="1" x14ac:dyDescent="0.2">
      <c r="A4251" s="17">
        <f>od_matrix_directed_all_pairs_pe!A4240</f>
        <v>43956</v>
      </c>
      <c r="B4251" s="30" t="str">
        <f>od_matrix_directed_all_pairs_pe!B4240</f>
        <v>Locality31</v>
      </c>
      <c r="C4251" s="30" t="str">
        <f>od_matrix_directed_all_pairs_pe!C4240</f>
        <v>Locality26</v>
      </c>
      <c r="D4251" s="30">
        <f>SUMIFS(od_matrix_directed_all_pairs_pe!D:D, od_matrix_directed_all_pairs_pe!A:A, A4251, od_matrix_directed_all_pairs_pe!B:B, B4251, od_matrix_directed_all_pairs_pe!C:C, C4251)</f>
        <v>66</v>
      </c>
      <c r="E4251" s="30">
        <f t="array" ref="E4251">INDEX(total_subscribers_per_day!B:B, MATCH(A4251, total_subscribers_per_day!A:A, 0), 0)</f>
        <v>9490</v>
      </c>
      <c r="F4251" s="40">
        <f>SUMIFS(baseline_subscriber_movements!C:C, baseline_subscriber_movements!A:A, B4251, baseline_subscriber_movements!B:B, C4251)</f>
        <v>6.9393334034276097E-3</v>
      </c>
      <c r="G4251" s="30">
        <f t="shared" si="0"/>
        <v>6.9546891464699681E-3</v>
      </c>
      <c r="H4251" s="30">
        <f t="shared" si="1"/>
        <v>1.0022128556375132</v>
      </c>
      <c r="I4251" s="30">
        <f t="shared" si="2"/>
        <v>0.22128556375131669</v>
      </c>
    </row>
    <row r="4252" spans="1:9" ht="15.75" customHeight="1" x14ac:dyDescent="0.2">
      <c r="A4252" s="17">
        <f>od_matrix_directed_all_pairs_pe!A4241</f>
        <v>43956</v>
      </c>
      <c r="B4252" s="30" t="str">
        <f>od_matrix_directed_all_pairs_pe!B4241</f>
        <v>Locality31</v>
      </c>
      <c r="C4252" s="30" t="str">
        <f>od_matrix_directed_all_pairs_pe!C4241</f>
        <v>Locality27</v>
      </c>
      <c r="D4252" s="30">
        <f>SUMIFS(od_matrix_directed_all_pairs_pe!D:D, od_matrix_directed_all_pairs_pe!A:A, A4252, od_matrix_directed_all_pairs_pe!B:B, B4252, od_matrix_directed_all_pairs_pe!C:C, C4252)</f>
        <v>141</v>
      </c>
      <c r="E4252" s="30">
        <f t="array" ref="E4252">INDEX(total_subscribers_per_day!B:B, MATCH(A4252, total_subscribers_per_day!A:A, 0), 0)</f>
        <v>9490</v>
      </c>
      <c r="F4252" s="40">
        <f>SUMIFS(baseline_subscriber_movements!C:C, baseline_subscriber_movements!A:A, B4252, baseline_subscriber_movements!B:B, C4252)</f>
        <v>1.6733319301199701E-2</v>
      </c>
      <c r="G4252" s="30">
        <f t="shared" si="0"/>
        <v>1.4857744994731296E-2</v>
      </c>
      <c r="H4252" s="30">
        <f t="shared" si="1"/>
        <v>0.88791379207507659</v>
      </c>
      <c r="I4252" s="30">
        <f t="shared" si="2"/>
        <v>-11.20862079249234</v>
      </c>
    </row>
    <row r="4253" spans="1:9" ht="15.75" customHeight="1" x14ac:dyDescent="0.2">
      <c r="A4253" s="17">
        <f>od_matrix_directed_all_pairs_pe!A4242</f>
        <v>43956</v>
      </c>
      <c r="B4253" s="30" t="str">
        <f>od_matrix_directed_all_pairs_pe!B4242</f>
        <v>Locality31</v>
      </c>
      <c r="C4253" s="30" t="str">
        <f>od_matrix_directed_all_pairs_pe!C4242</f>
        <v>Locality28</v>
      </c>
      <c r="D4253" s="30">
        <f>SUMIFS(od_matrix_directed_all_pairs_pe!D:D, od_matrix_directed_all_pairs_pe!A:A, A4253, od_matrix_directed_all_pairs_pe!B:B, B4253, od_matrix_directed_all_pairs_pe!C:C, C4253)</f>
        <v>54</v>
      </c>
      <c r="E4253" s="30">
        <f t="array" ref="E4253">INDEX(total_subscribers_per_day!B:B, MATCH(A4253, total_subscribers_per_day!A:A, 0), 0)</f>
        <v>9490</v>
      </c>
      <c r="F4253" s="40">
        <f>SUMIFS(baseline_subscriber_movements!C:C, baseline_subscriber_movements!A:A, B4253, baseline_subscriber_movements!B:B, C4253)</f>
        <v>6.9583552978386897E-3</v>
      </c>
      <c r="G4253" s="30">
        <f t="shared" si="0"/>
        <v>5.6902002107481562E-3</v>
      </c>
      <c r="H4253" s="30">
        <f t="shared" si="1"/>
        <v>0.81775074240827705</v>
      </c>
      <c r="I4253" s="30">
        <f t="shared" si="2"/>
        <v>-18.224925759172294</v>
      </c>
    </row>
    <row r="4254" spans="1:9" ht="15.75" customHeight="1" x14ac:dyDescent="0.2">
      <c r="A4254" s="17">
        <f>od_matrix_directed_all_pairs_pe!A4243</f>
        <v>43956</v>
      </c>
      <c r="B4254" s="30" t="str">
        <f>od_matrix_directed_all_pairs_pe!B4243</f>
        <v>Locality31</v>
      </c>
      <c r="C4254" s="30" t="str">
        <f>od_matrix_directed_all_pairs_pe!C4243</f>
        <v>Locality29</v>
      </c>
      <c r="D4254" s="30">
        <f>SUMIFS(od_matrix_directed_all_pairs_pe!D:D, od_matrix_directed_all_pairs_pe!A:A, A4254, od_matrix_directed_all_pairs_pe!B:B, B4254, od_matrix_directed_all_pairs_pe!C:C, C4254)</f>
        <v>199</v>
      </c>
      <c r="E4254" s="30">
        <f t="array" ref="E4254">INDEX(total_subscribers_per_day!B:B, MATCH(A4254, total_subscribers_per_day!A:A, 0), 0)</f>
        <v>9490</v>
      </c>
      <c r="F4254" s="40">
        <f>SUMIFS(baseline_subscriber_movements!C:C, baseline_subscriber_movements!A:A, B4254, baseline_subscriber_movements!B:B, C4254)</f>
        <v>1.9945124525116001E-2</v>
      </c>
      <c r="G4254" s="30">
        <f t="shared" si="0"/>
        <v>2.0969441517386722E-2</v>
      </c>
      <c r="H4254" s="30">
        <f t="shared" si="1"/>
        <v>1.0513567609458063</v>
      </c>
      <c r="I4254" s="30">
        <f t="shared" si="2"/>
        <v>5.1356760945806323</v>
      </c>
    </row>
    <row r="4255" spans="1:9" ht="15.75" customHeight="1" x14ac:dyDescent="0.2">
      <c r="A4255" s="17">
        <f>od_matrix_directed_all_pairs_pe!A4244</f>
        <v>43956</v>
      </c>
      <c r="B4255" s="30" t="str">
        <f>od_matrix_directed_all_pairs_pe!B4244</f>
        <v>Locality31</v>
      </c>
      <c r="C4255" s="30" t="str">
        <f>od_matrix_directed_all_pairs_pe!C4244</f>
        <v>Locality30</v>
      </c>
      <c r="D4255" s="30">
        <f>SUMIFS(od_matrix_directed_all_pairs_pe!D:D, od_matrix_directed_all_pairs_pe!A:A, A4255, od_matrix_directed_all_pairs_pe!B:B, B4255, od_matrix_directed_all_pairs_pe!C:C, C4255)</f>
        <v>149</v>
      </c>
      <c r="E4255" s="30">
        <f t="array" ref="E4255">INDEX(total_subscribers_per_day!B:B, MATCH(A4255, total_subscribers_per_day!A:A, 0), 0)</f>
        <v>9490</v>
      </c>
      <c r="F4255" s="40">
        <f>SUMIFS(baseline_subscriber_movements!C:C, baseline_subscriber_movements!A:A, B4255, baseline_subscriber_movements!B:B, C4255)</f>
        <v>1.6549701476903701E-2</v>
      </c>
      <c r="G4255" s="30">
        <f t="shared" si="0"/>
        <v>1.5700737618545839E-2</v>
      </c>
      <c r="H4255" s="30">
        <f t="shared" si="1"/>
        <v>0.94870216483707259</v>
      </c>
      <c r="I4255" s="30">
        <f t="shared" si="2"/>
        <v>-5.1297835162927408</v>
      </c>
    </row>
    <row r="4256" spans="1:9" ht="15.75" customHeight="1" x14ac:dyDescent="0.2">
      <c r="A4256" s="17">
        <f>od_matrix_directed_all_pairs_pe!A4245</f>
        <v>43956</v>
      </c>
      <c r="B4256" s="30" t="str">
        <f>od_matrix_directed_all_pairs_pe!B4245</f>
        <v>Locality31</v>
      </c>
      <c r="C4256" s="30" t="str">
        <f>od_matrix_directed_all_pairs_pe!C4245</f>
        <v>Locality31</v>
      </c>
      <c r="D4256" s="30">
        <f>SUMIFS(od_matrix_directed_all_pairs_pe!D:D, od_matrix_directed_all_pairs_pe!A:A, A4256, od_matrix_directed_all_pairs_pe!B:B, B4256, od_matrix_directed_all_pairs_pe!C:C, C4256)</f>
        <v>262</v>
      </c>
      <c r="E4256" s="30">
        <f t="array" ref="E4256">INDEX(total_subscribers_per_day!B:B, MATCH(A4256, total_subscribers_per_day!A:A, 0), 0)</f>
        <v>9490</v>
      </c>
      <c r="F4256" s="40">
        <f>SUMIFS(baseline_subscriber_movements!C:C, baseline_subscriber_movements!A:A, B4256, baseline_subscriber_movements!B:B, C4256)</f>
        <v>2.5708566009904101E-2</v>
      </c>
      <c r="G4256" s="30">
        <f t="shared" si="0"/>
        <v>2.7608008429926237E-2</v>
      </c>
      <c r="H4256" s="30">
        <f t="shared" si="1"/>
        <v>1.0738836393788118</v>
      </c>
      <c r="I4256" s="30">
        <f t="shared" si="2"/>
        <v>7.3883639378811816</v>
      </c>
    </row>
    <row r="4257" spans="1:9" ht="15.75" customHeight="1" x14ac:dyDescent="0.2">
      <c r="A4257" s="17">
        <f>od_matrix_directed_all_pairs_pe!A4246</f>
        <v>43956</v>
      </c>
      <c r="B4257" s="30" t="str">
        <f>od_matrix_directed_all_pairs_pe!B4246</f>
        <v>Locality31</v>
      </c>
      <c r="C4257" s="30" t="str">
        <f>od_matrix_directed_all_pairs_pe!C4246</f>
        <v>Locality32</v>
      </c>
      <c r="D4257" s="30">
        <f>SUMIFS(od_matrix_directed_all_pairs_pe!D:D, od_matrix_directed_all_pairs_pe!A:A, A4257, od_matrix_directed_all_pairs_pe!B:B, B4257, od_matrix_directed_all_pairs_pe!C:C, C4257)</f>
        <v>160</v>
      </c>
      <c r="E4257" s="30">
        <f t="array" ref="E4257">INDEX(total_subscribers_per_day!B:B, MATCH(A4257, total_subscribers_per_day!A:A, 0), 0)</f>
        <v>9490</v>
      </c>
      <c r="F4257" s="40">
        <f>SUMIFS(baseline_subscriber_movements!C:C, baseline_subscriber_movements!A:A, B4257, baseline_subscriber_movements!B:B, C4257)</f>
        <v>1.6796136888515601E-2</v>
      </c>
      <c r="G4257" s="30">
        <f t="shared" si="0"/>
        <v>1.6859852476290831E-2</v>
      </c>
      <c r="H4257" s="30">
        <f t="shared" si="1"/>
        <v>1.0037934668071677</v>
      </c>
      <c r="I4257" s="30">
        <f t="shared" si="2"/>
        <v>0.37934668071677446</v>
      </c>
    </row>
    <row r="4258" spans="1:9" ht="15.75" customHeight="1" x14ac:dyDescent="0.2">
      <c r="A4258" s="17">
        <f>od_matrix_directed_all_pairs_pe!A4247</f>
        <v>43956</v>
      </c>
      <c r="B4258" s="30" t="str">
        <f>od_matrix_directed_all_pairs_pe!B4247</f>
        <v>Locality31</v>
      </c>
      <c r="C4258" s="30" t="str">
        <f>od_matrix_directed_all_pairs_pe!C4247</f>
        <v>Locality33</v>
      </c>
      <c r="D4258" s="30">
        <f>SUMIFS(od_matrix_directed_all_pairs_pe!D:D, od_matrix_directed_all_pairs_pe!A:A, A4258, od_matrix_directed_all_pairs_pe!B:B, B4258, od_matrix_directed_all_pairs_pe!C:C, C4258)</f>
        <v>136</v>
      </c>
      <c r="E4258" s="30">
        <f t="array" ref="E4258">INDEX(total_subscribers_per_day!B:B, MATCH(A4258, total_subscribers_per_day!A:A, 0), 0)</f>
        <v>9490</v>
      </c>
      <c r="F4258" s="40">
        <f>SUMIFS(baseline_subscriber_movements!C:C, baseline_subscriber_movements!A:A, B4258, baseline_subscriber_movements!B:B, C4258)</f>
        <v>1.36277202619902E-2</v>
      </c>
      <c r="G4258" s="30">
        <f t="shared" si="0"/>
        <v>1.4330874604847207E-2</v>
      </c>
      <c r="H4258" s="30">
        <f t="shared" si="1"/>
        <v>1.0515973566626704</v>
      </c>
      <c r="I4258" s="30">
        <f t="shared" si="2"/>
        <v>5.1597356662670402</v>
      </c>
    </row>
    <row r="4259" spans="1:9" ht="15.75" customHeight="1" x14ac:dyDescent="0.2">
      <c r="A4259" s="17">
        <f>od_matrix_directed_all_pairs_pe!A4248</f>
        <v>43956</v>
      </c>
      <c r="B4259" s="30" t="str">
        <f>od_matrix_directed_all_pairs_pe!B4248</f>
        <v>Locality31</v>
      </c>
      <c r="C4259" s="30" t="str">
        <f>od_matrix_directed_all_pairs_pe!C4248</f>
        <v>Locality34</v>
      </c>
      <c r="D4259" s="30">
        <f>SUMIFS(od_matrix_directed_all_pairs_pe!D:D, od_matrix_directed_all_pairs_pe!A:A, A4259, od_matrix_directed_all_pairs_pe!B:B, B4259, od_matrix_directed_all_pairs_pe!C:C, C4259)</f>
        <v>55</v>
      </c>
      <c r="E4259" s="30">
        <f t="array" ref="E4259">INDEX(total_subscribers_per_day!B:B, MATCH(A4259, total_subscribers_per_day!A:A, 0), 0)</f>
        <v>9490</v>
      </c>
      <c r="F4259" s="40">
        <f>SUMIFS(baseline_subscriber_movements!C:C, baseline_subscriber_movements!A:A, B4259, baseline_subscriber_movements!B:B, C4259)</f>
        <v>6.8048576214405302E-3</v>
      </c>
      <c r="G4259" s="30">
        <f t="shared" si="0"/>
        <v>5.795574288724974E-3</v>
      </c>
      <c r="H4259" s="30">
        <f t="shared" si="1"/>
        <v>0.85168193239847689</v>
      </c>
      <c r="I4259" s="30">
        <f t="shared" si="2"/>
        <v>-14.831806760152311</v>
      </c>
    </row>
    <row r="4260" spans="1:9" ht="15.75" customHeight="1" x14ac:dyDescent="0.2">
      <c r="A4260" s="17">
        <f>od_matrix_directed_all_pairs_pe!A4249</f>
        <v>43956</v>
      </c>
      <c r="B4260" s="30" t="str">
        <f>od_matrix_directed_all_pairs_pe!B4249</f>
        <v>Locality31</v>
      </c>
      <c r="C4260" s="30" t="str">
        <f>od_matrix_directed_all_pairs_pe!C4249</f>
        <v>Locality35</v>
      </c>
      <c r="D4260" s="30">
        <f>SUMIFS(od_matrix_directed_all_pairs_pe!D:D, od_matrix_directed_all_pairs_pe!A:A, A4260, od_matrix_directed_all_pairs_pe!B:B, B4260, od_matrix_directed_all_pairs_pe!C:C, C4260)</f>
        <v>35</v>
      </c>
      <c r="E4260" s="30">
        <f t="array" ref="E4260">INDEX(total_subscribers_per_day!B:B, MATCH(A4260, total_subscribers_per_day!A:A, 0), 0)</f>
        <v>9490</v>
      </c>
      <c r="F4260" s="40">
        <f>SUMIFS(baseline_subscriber_movements!C:C, baseline_subscriber_movements!A:A, B4260, baseline_subscriber_movements!B:B, C4260)</f>
        <v>3.4791776489193401E-3</v>
      </c>
      <c r="G4260" s="30">
        <f t="shared" si="0"/>
        <v>3.6880927291886197E-3</v>
      </c>
      <c r="H4260" s="30">
        <f t="shared" si="1"/>
        <v>1.0600472586773977</v>
      </c>
      <c r="I4260" s="30">
        <f t="shared" si="2"/>
        <v>6.0047258677397686</v>
      </c>
    </row>
    <row r="4261" spans="1:9" ht="15.75" customHeight="1" x14ac:dyDescent="0.2">
      <c r="A4261" s="17">
        <f>od_matrix_directed_all_pairs_pe!A4250</f>
        <v>43956</v>
      </c>
      <c r="B4261" s="30" t="str">
        <f>od_matrix_directed_all_pairs_pe!B4250</f>
        <v>Locality32</v>
      </c>
      <c r="C4261" s="30" t="str">
        <f>od_matrix_directed_all_pairs_pe!C4250</f>
        <v>Locality01</v>
      </c>
      <c r="D4261" s="30">
        <f>SUMIFS(od_matrix_directed_all_pairs_pe!D:D, od_matrix_directed_all_pairs_pe!A:A, A4261, od_matrix_directed_all_pairs_pe!B:B, B4261, od_matrix_directed_all_pairs_pe!C:C, C4261)</f>
        <v>84</v>
      </c>
      <c r="E4261" s="30">
        <f t="array" ref="E4261">INDEX(total_subscribers_per_day!B:B, MATCH(A4261, total_subscribers_per_day!A:A, 0), 0)</f>
        <v>9490</v>
      </c>
      <c r="F4261" s="40">
        <f>SUMIFS(baseline_subscriber_movements!C:C, baseline_subscriber_movements!A:A, B4261, baseline_subscriber_movements!B:B, C4261)</f>
        <v>8.6297621553357191E-3</v>
      </c>
      <c r="G4261" s="30">
        <f t="shared" si="0"/>
        <v>8.8514225500526868E-3</v>
      </c>
      <c r="H4261" s="30">
        <f t="shared" si="1"/>
        <v>1.025685574031715</v>
      </c>
      <c r="I4261" s="30">
        <f t="shared" si="2"/>
        <v>2.5685574031715008</v>
      </c>
    </row>
    <row r="4262" spans="1:9" ht="15.75" customHeight="1" x14ac:dyDescent="0.2">
      <c r="A4262" s="17">
        <f>od_matrix_directed_all_pairs_pe!A4251</f>
        <v>43956</v>
      </c>
      <c r="B4262" s="30" t="str">
        <f>od_matrix_directed_all_pairs_pe!B4251</f>
        <v>Locality32</v>
      </c>
      <c r="C4262" s="30" t="str">
        <f>od_matrix_directed_all_pairs_pe!C4251</f>
        <v>Locality02</v>
      </c>
      <c r="D4262" s="30">
        <f>SUMIFS(od_matrix_directed_all_pairs_pe!D:D, od_matrix_directed_all_pairs_pe!A:A, A4262, od_matrix_directed_all_pairs_pe!B:B, B4262, od_matrix_directed_all_pairs_pe!C:C, C4262)</f>
        <v>23</v>
      </c>
      <c r="E4262" s="30">
        <f t="array" ref="E4262">INDEX(total_subscribers_per_day!B:B, MATCH(A4262, total_subscribers_per_day!A:A, 0), 0)</f>
        <v>9490</v>
      </c>
      <c r="F4262" s="40">
        <f>SUMIFS(baseline_subscriber_movements!C:C, baseline_subscriber_movements!A:A, B4262, baseline_subscriber_movements!B:B, C4262)</f>
        <v>2.2620136646264301E-3</v>
      </c>
      <c r="G4262" s="30">
        <f t="shared" si="0"/>
        <v>2.4236037934668073E-3</v>
      </c>
      <c r="H4262" s="30">
        <f t="shared" si="1"/>
        <v>1.0714364070241211</v>
      </c>
      <c r="I4262" s="30">
        <f t="shared" si="2"/>
        <v>7.1436407024121129</v>
      </c>
    </row>
    <row r="4263" spans="1:9" ht="15.75" customHeight="1" x14ac:dyDescent="0.2">
      <c r="A4263" s="17">
        <f>od_matrix_directed_all_pairs_pe!A4252</f>
        <v>43956</v>
      </c>
      <c r="B4263" s="30" t="str">
        <f>od_matrix_directed_all_pairs_pe!B4252</f>
        <v>Locality32</v>
      </c>
      <c r="C4263" s="30" t="str">
        <f>od_matrix_directed_all_pairs_pe!C4252</f>
        <v>Locality03</v>
      </c>
      <c r="D4263" s="30">
        <f>SUMIFS(od_matrix_directed_all_pairs_pe!D:D, od_matrix_directed_all_pairs_pe!A:A, A4263, od_matrix_directed_all_pairs_pe!B:B, B4263, od_matrix_directed_all_pairs_pe!C:C, C4263)</f>
        <v>28</v>
      </c>
      <c r="E4263" s="30">
        <f t="array" ref="E4263">INDEX(total_subscribers_per_day!B:B, MATCH(A4263, total_subscribers_per_day!A:A, 0), 0)</f>
        <v>9490</v>
      </c>
      <c r="F4263" s="40">
        <f>SUMIFS(baseline_subscriber_movements!C:C, baseline_subscriber_movements!A:A, B4263, baseline_subscriber_movements!B:B, C4263)</f>
        <v>2.3072893415518399E-3</v>
      </c>
      <c r="G4263" s="30">
        <f t="shared" si="0"/>
        <v>2.9504741833508955E-3</v>
      </c>
      <c r="H4263" s="30">
        <f t="shared" si="1"/>
        <v>1.2787621085123471</v>
      </c>
      <c r="I4263" s="30">
        <f t="shared" si="2"/>
        <v>27.876210851234706</v>
      </c>
    </row>
    <row r="4264" spans="1:9" ht="15.75" customHeight="1" x14ac:dyDescent="0.2">
      <c r="A4264" s="17">
        <f>od_matrix_directed_all_pairs_pe!A4253</f>
        <v>43956</v>
      </c>
      <c r="B4264" s="30" t="str">
        <f>od_matrix_directed_all_pairs_pe!B4253</f>
        <v>Locality32</v>
      </c>
      <c r="C4264" s="30" t="str">
        <f>od_matrix_directed_all_pairs_pe!C4253</f>
        <v>Locality04</v>
      </c>
      <c r="D4264" s="30">
        <f>SUMIFS(od_matrix_directed_all_pairs_pe!D:D, od_matrix_directed_all_pairs_pe!A:A, A4264, od_matrix_directed_all_pairs_pe!B:B, B4264, od_matrix_directed_all_pairs_pe!C:C, C4264)</f>
        <v>76</v>
      </c>
      <c r="E4264" s="30">
        <f t="array" ref="E4264">INDEX(total_subscribers_per_day!B:B, MATCH(A4264, total_subscribers_per_day!A:A, 0), 0)</f>
        <v>9490</v>
      </c>
      <c r="F4264" s="40">
        <f>SUMIFS(baseline_subscriber_movements!C:C, baseline_subscriber_movements!A:A, B4264, baseline_subscriber_movements!B:B, C4264)</f>
        <v>8.8263108122307397E-3</v>
      </c>
      <c r="G4264" s="30">
        <f t="shared" si="0"/>
        <v>8.0084299262381461E-3</v>
      </c>
      <c r="H4264" s="30">
        <f t="shared" si="1"/>
        <v>0.90733604295248194</v>
      </c>
      <c r="I4264" s="30">
        <f t="shared" si="2"/>
        <v>-9.2663957047518064</v>
      </c>
    </row>
    <row r="4265" spans="1:9" ht="15.75" customHeight="1" x14ac:dyDescent="0.2">
      <c r="A4265" s="17">
        <f>od_matrix_directed_all_pairs_pe!A4254</f>
        <v>43956</v>
      </c>
      <c r="B4265" s="30" t="str">
        <f>od_matrix_directed_all_pairs_pe!B4254</f>
        <v>Locality32</v>
      </c>
      <c r="C4265" s="30" t="str">
        <f>od_matrix_directed_all_pairs_pe!C4254</f>
        <v>Locality05</v>
      </c>
      <c r="D4265" s="30">
        <f>SUMIFS(od_matrix_directed_all_pairs_pe!D:D, od_matrix_directed_all_pairs_pe!A:A, A4265, od_matrix_directed_all_pairs_pe!B:B, B4265, od_matrix_directed_all_pairs_pe!C:C, C4265)</f>
        <v>29</v>
      </c>
      <c r="E4265" s="30">
        <f t="array" ref="E4265">INDEX(total_subscribers_per_day!B:B, MATCH(A4265, total_subscribers_per_day!A:A, 0), 0)</f>
        <v>9490</v>
      </c>
      <c r="F4265" s="40">
        <f>SUMIFS(baseline_subscriber_movements!C:C, baseline_subscriber_movements!A:A, B4265, baseline_subscriber_movements!B:B, C4265)</f>
        <v>2.2047256001990001E-3</v>
      </c>
      <c r="G4265" s="30">
        <f t="shared" si="0"/>
        <v>3.0558482613277133E-3</v>
      </c>
      <c r="H4265" s="30">
        <f t="shared" si="1"/>
        <v>1.3860447127986768</v>
      </c>
      <c r="I4265" s="30">
        <f t="shared" si="2"/>
        <v>38.604471279867681</v>
      </c>
    </row>
    <row r="4266" spans="1:9" ht="15.75" customHeight="1" x14ac:dyDescent="0.2">
      <c r="A4266" s="17">
        <f>od_matrix_directed_all_pairs_pe!A4255</f>
        <v>43956</v>
      </c>
      <c r="B4266" s="30" t="str">
        <f>od_matrix_directed_all_pairs_pe!B4255</f>
        <v>Locality32</v>
      </c>
      <c r="C4266" s="30" t="str">
        <f>od_matrix_directed_all_pairs_pe!C4255</f>
        <v>Locality06</v>
      </c>
      <c r="D4266" s="30">
        <f>SUMIFS(od_matrix_directed_all_pairs_pe!D:D, od_matrix_directed_all_pairs_pe!A:A, A4266, od_matrix_directed_all_pairs_pe!B:B, B4266, od_matrix_directed_all_pairs_pe!C:C, C4266)</f>
        <v>37</v>
      </c>
      <c r="E4266" s="30">
        <f t="array" ref="E4266">INDEX(total_subscribers_per_day!B:B, MATCH(A4266, total_subscribers_per_day!A:A, 0), 0)</f>
        <v>9490</v>
      </c>
      <c r="F4266" s="40">
        <f>SUMIFS(baseline_subscriber_movements!C:C, baseline_subscriber_movements!A:A, B4266, baseline_subscriber_movements!B:B, C4266)</f>
        <v>4.7373407727129098E-3</v>
      </c>
      <c r="G4266" s="30">
        <f t="shared" si="0"/>
        <v>3.8988408851422548E-3</v>
      </c>
      <c r="H4266" s="30">
        <f t="shared" si="1"/>
        <v>0.82300199039925193</v>
      </c>
      <c r="I4266" s="30">
        <f t="shared" si="2"/>
        <v>-17.699800960074807</v>
      </c>
    </row>
    <row r="4267" spans="1:9" ht="15.75" customHeight="1" x14ac:dyDescent="0.2">
      <c r="A4267" s="17">
        <f>od_matrix_directed_all_pairs_pe!A4256</f>
        <v>43956</v>
      </c>
      <c r="B4267" s="30" t="str">
        <f>od_matrix_directed_all_pairs_pe!B4256</f>
        <v>Locality32</v>
      </c>
      <c r="C4267" s="30" t="str">
        <f>od_matrix_directed_all_pairs_pe!C4256</f>
        <v>Locality07</v>
      </c>
      <c r="D4267" s="30">
        <f>SUMIFS(od_matrix_directed_all_pairs_pe!D:D, od_matrix_directed_all_pairs_pe!A:A, A4267, od_matrix_directed_all_pairs_pe!B:B, B4267, od_matrix_directed_all_pairs_pe!C:C, C4267)</f>
        <v>58</v>
      </c>
      <c r="E4267" s="30">
        <f t="array" ref="E4267">INDEX(total_subscribers_per_day!B:B, MATCH(A4267, total_subscribers_per_day!A:A, 0), 0)</f>
        <v>9490</v>
      </c>
      <c r="F4267" s="40">
        <f>SUMIFS(baseline_subscriber_movements!C:C, baseline_subscriber_movements!A:A, B4267, baseline_subscriber_movements!B:B, C4267)</f>
        <v>6.2308585911923101E-3</v>
      </c>
      <c r="G4267" s="30">
        <f t="shared" si="0"/>
        <v>6.1116965226554265E-3</v>
      </c>
      <c r="H4267" s="30">
        <f t="shared" si="1"/>
        <v>0.98087549784786865</v>
      </c>
      <c r="I4267" s="30">
        <f t="shared" si="2"/>
        <v>-1.9124502152131351</v>
      </c>
    </row>
    <row r="4268" spans="1:9" ht="15.75" customHeight="1" x14ac:dyDescent="0.2">
      <c r="A4268" s="17">
        <f>od_matrix_directed_all_pairs_pe!A4257</f>
        <v>43956</v>
      </c>
      <c r="B4268" s="30" t="str">
        <f>od_matrix_directed_all_pairs_pe!B4257</f>
        <v>Locality32</v>
      </c>
      <c r="C4268" s="30" t="str">
        <f>od_matrix_directed_all_pairs_pe!C4257</f>
        <v>Locality08</v>
      </c>
      <c r="D4268" s="30">
        <f>SUMIFS(od_matrix_directed_all_pairs_pe!D:D, od_matrix_directed_all_pairs_pe!A:A, A4268, od_matrix_directed_all_pairs_pe!B:B, B4268, od_matrix_directed_all_pairs_pe!C:C, C4268)</f>
        <v>67</v>
      </c>
      <c r="E4268" s="30">
        <f t="array" ref="E4268">INDEX(total_subscribers_per_day!B:B, MATCH(A4268, total_subscribers_per_day!A:A, 0), 0)</f>
        <v>9490</v>
      </c>
      <c r="F4268" s="40">
        <f>SUMIFS(baseline_subscriber_movements!C:C, baseline_subscriber_movements!A:A, B4268, baseline_subscriber_movements!B:B, C4268)</f>
        <v>6.5476819093885303E-3</v>
      </c>
      <c r="G4268" s="30">
        <f t="shared" si="0"/>
        <v>7.0600632244467859E-3</v>
      </c>
      <c r="H4268" s="30">
        <f t="shared" si="1"/>
        <v>1.0782538495530101</v>
      </c>
      <c r="I4268" s="30">
        <f t="shared" si="2"/>
        <v>7.8253849553010069</v>
      </c>
    </row>
    <row r="4269" spans="1:9" ht="15.75" customHeight="1" x14ac:dyDescent="0.2">
      <c r="A4269" s="17">
        <f>od_matrix_directed_all_pairs_pe!A4258</f>
        <v>43956</v>
      </c>
      <c r="B4269" s="30" t="str">
        <f>od_matrix_directed_all_pairs_pe!B4258</f>
        <v>Locality32</v>
      </c>
      <c r="C4269" s="30" t="str">
        <f>od_matrix_directed_all_pairs_pe!C4258</f>
        <v>Locality09</v>
      </c>
      <c r="D4269" s="30">
        <f>SUMIFS(od_matrix_directed_all_pairs_pe!D:D, od_matrix_directed_all_pairs_pe!A:A, A4269, od_matrix_directed_all_pairs_pe!B:B, B4269, od_matrix_directed_all_pairs_pe!C:C, C4269)</f>
        <v>28</v>
      </c>
      <c r="E4269" s="30">
        <f t="array" ref="E4269">INDEX(total_subscribers_per_day!B:B, MATCH(A4269, total_subscribers_per_day!A:A, 0), 0)</f>
        <v>9490</v>
      </c>
      <c r="F4269" s="40">
        <f>SUMIFS(baseline_subscriber_movements!C:C, baseline_subscriber_movements!A:A, B4269, baseline_subscriber_movements!B:B, C4269)</f>
        <v>2.2107591252704399E-3</v>
      </c>
      <c r="G4269" s="30">
        <f t="shared" si="0"/>
        <v>2.9504741833508955E-3</v>
      </c>
      <c r="H4269" s="30">
        <f t="shared" si="1"/>
        <v>1.3345977631054522</v>
      </c>
      <c r="I4269" s="30">
        <f t="shared" si="2"/>
        <v>33.459776310545223</v>
      </c>
    </row>
    <row r="4270" spans="1:9" ht="15.75" customHeight="1" x14ac:dyDescent="0.2">
      <c r="A4270" s="17">
        <f>od_matrix_directed_all_pairs_pe!A4259</f>
        <v>43956</v>
      </c>
      <c r="B4270" s="30" t="str">
        <f>od_matrix_directed_all_pairs_pe!B4259</f>
        <v>Locality32</v>
      </c>
      <c r="C4270" s="30" t="str">
        <f>od_matrix_directed_all_pairs_pe!C4259</f>
        <v>Locality10</v>
      </c>
      <c r="D4270" s="30">
        <f>SUMIFS(od_matrix_directed_all_pairs_pe!D:D, od_matrix_directed_all_pairs_pe!A:A, A4270, od_matrix_directed_all_pairs_pe!B:B, B4270, od_matrix_directed_all_pairs_pe!C:C, C4270)</f>
        <v>67</v>
      </c>
      <c r="E4270" s="30">
        <f t="array" ref="E4270">INDEX(total_subscribers_per_day!B:B, MATCH(A4270, total_subscribers_per_day!A:A, 0), 0)</f>
        <v>9490</v>
      </c>
      <c r="F4270" s="40">
        <f>SUMIFS(baseline_subscriber_movements!C:C, baseline_subscriber_movements!A:A, B4270, baseline_subscriber_movements!B:B, C4270)</f>
        <v>6.4271415024760303E-3</v>
      </c>
      <c r="G4270" s="30">
        <f t="shared" si="0"/>
        <v>7.0600632244467859E-3</v>
      </c>
      <c r="H4270" s="30">
        <f t="shared" si="1"/>
        <v>1.0984763944790892</v>
      </c>
      <c r="I4270" s="30">
        <f t="shared" si="2"/>
        <v>9.847639447908918</v>
      </c>
    </row>
    <row r="4271" spans="1:9" ht="15.75" customHeight="1" x14ac:dyDescent="0.2">
      <c r="A4271" s="17">
        <f>od_matrix_directed_all_pairs_pe!A4260</f>
        <v>43956</v>
      </c>
      <c r="B4271" s="30" t="str">
        <f>od_matrix_directed_all_pairs_pe!B4260</f>
        <v>Locality32</v>
      </c>
      <c r="C4271" s="30" t="str">
        <f>od_matrix_directed_all_pairs_pe!C4260</f>
        <v>Locality11</v>
      </c>
      <c r="D4271" s="30">
        <f>SUMIFS(od_matrix_directed_all_pairs_pe!D:D, od_matrix_directed_all_pairs_pe!A:A, A4271, od_matrix_directed_all_pairs_pe!B:B, B4271, od_matrix_directed_all_pairs_pe!C:C, C4271)</f>
        <v>66</v>
      </c>
      <c r="E4271" s="30">
        <f t="array" ref="E4271">INDEX(total_subscribers_per_day!B:B, MATCH(A4271, total_subscribers_per_day!A:A, 0), 0)</f>
        <v>9490</v>
      </c>
      <c r="F4271" s="40">
        <f>SUMIFS(baseline_subscriber_movements!C:C, baseline_subscriber_movements!A:A, B4271, baseline_subscriber_movements!B:B, C4271)</f>
        <v>6.5462992292260498E-3</v>
      </c>
      <c r="G4271" s="30">
        <f t="shared" si="0"/>
        <v>6.9546891464699681E-3</v>
      </c>
      <c r="H4271" s="30">
        <f t="shared" si="1"/>
        <v>1.0623848533260831</v>
      </c>
      <c r="I4271" s="30">
        <f t="shared" si="2"/>
        <v>6.2384853326083123</v>
      </c>
    </row>
    <row r="4272" spans="1:9" ht="15.75" customHeight="1" x14ac:dyDescent="0.2">
      <c r="A4272" s="17">
        <f>od_matrix_directed_all_pairs_pe!A4261</f>
        <v>43956</v>
      </c>
      <c r="B4272" s="30" t="str">
        <f>od_matrix_directed_all_pairs_pe!B4261</f>
        <v>Locality32</v>
      </c>
      <c r="C4272" s="30" t="str">
        <f>od_matrix_directed_all_pairs_pe!C4261</f>
        <v>Locality12</v>
      </c>
      <c r="D4272" s="30">
        <f>SUMIFS(od_matrix_directed_all_pairs_pe!D:D, od_matrix_directed_all_pairs_pe!A:A, A4272, od_matrix_directed_all_pairs_pe!B:B, B4272, od_matrix_directed_all_pairs_pe!C:C, C4272)</f>
        <v>33</v>
      </c>
      <c r="E4272" s="30">
        <f t="array" ref="E4272">INDEX(total_subscribers_per_day!B:B, MATCH(A4272, total_subscribers_per_day!A:A, 0), 0)</f>
        <v>9490</v>
      </c>
      <c r="F4272" s="40">
        <f>SUMIFS(baseline_subscriber_movements!C:C, baseline_subscriber_movements!A:A, B4272, baseline_subscriber_movements!B:B, C4272)</f>
        <v>4.5306079443683403E-3</v>
      </c>
      <c r="G4272" s="30">
        <f t="shared" si="0"/>
        <v>3.4773445732349841E-3</v>
      </c>
      <c r="H4272" s="30">
        <f t="shared" si="1"/>
        <v>0.76752272894356499</v>
      </c>
      <c r="I4272" s="30">
        <f t="shared" si="2"/>
        <v>-23.247727105643502</v>
      </c>
    </row>
    <row r="4273" spans="1:9" ht="15.75" customHeight="1" x14ac:dyDescent="0.2">
      <c r="A4273" s="17">
        <f>od_matrix_directed_all_pairs_pe!A4262</f>
        <v>43956</v>
      </c>
      <c r="B4273" s="30" t="str">
        <f>od_matrix_directed_all_pairs_pe!B4262</f>
        <v>Locality32</v>
      </c>
      <c r="C4273" s="30" t="str">
        <f>od_matrix_directed_all_pairs_pe!C4262</f>
        <v>Locality13</v>
      </c>
      <c r="D4273" s="30">
        <f>SUMIFS(od_matrix_directed_all_pairs_pe!D:D, od_matrix_directed_all_pairs_pe!A:A, A4273, od_matrix_directed_all_pairs_pe!B:B, B4273, od_matrix_directed_all_pairs_pe!C:C, C4273)</f>
        <v>29</v>
      </c>
      <c r="E4273" s="30">
        <f t="array" ref="E4273">INDEX(total_subscribers_per_day!B:B, MATCH(A4273, total_subscribers_per_day!A:A, 0), 0)</f>
        <v>9490</v>
      </c>
      <c r="F4273" s="40">
        <f>SUMIFS(baseline_subscriber_movements!C:C, baseline_subscriber_movements!A:A, B4273, baseline_subscriber_movements!B:B, C4273)</f>
        <v>2.42054304356977E-3</v>
      </c>
      <c r="G4273" s="30">
        <f t="shared" si="0"/>
        <v>3.0558482613277133E-3</v>
      </c>
      <c r="H4273" s="30">
        <f t="shared" si="1"/>
        <v>1.2624639208319994</v>
      </c>
      <c r="I4273" s="30">
        <f t="shared" si="2"/>
        <v>26.246392083199943</v>
      </c>
    </row>
    <row r="4274" spans="1:9" ht="15.75" customHeight="1" x14ac:dyDescent="0.2">
      <c r="A4274" s="17">
        <f>od_matrix_directed_all_pairs_pe!A4263</f>
        <v>43956</v>
      </c>
      <c r="B4274" s="30" t="str">
        <f>od_matrix_directed_all_pairs_pe!B4263</f>
        <v>Locality32</v>
      </c>
      <c r="C4274" s="30" t="str">
        <f>od_matrix_directed_all_pairs_pe!C4263</f>
        <v>Locality14</v>
      </c>
      <c r="D4274" s="30">
        <f>SUMIFS(od_matrix_directed_all_pairs_pe!D:D, od_matrix_directed_all_pairs_pe!A:A, A4274, od_matrix_directed_all_pairs_pe!B:B, B4274, od_matrix_directed_all_pairs_pe!C:C, C4274)</f>
        <v>54</v>
      </c>
      <c r="E4274" s="30">
        <f t="array" ref="E4274">INDEX(total_subscribers_per_day!B:B, MATCH(A4274, total_subscribers_per_day!A:A, 0), 0)</f>
        <v>9490</v>
      </c>
      <c r="F4274" s="40">
        <f>SUMIFS(baseline_subscriber_movements!C:C, baseline_subscriber_movements!A:A, B4274, baseline_subscriber_movements!B:B, C4274)</f>
        <v>4.3248945147679298E-3</v>
      </c>
      <c r="G4274" s="30">
        <f t="shared" si="0"/>
        <v>5.6902002107481562E-3</v>
      </c>
      <c r="H4274" s="30">
        <f t="shared" si="1"/>
        <v>1.3156853170217697</v>
      </c>
      <c r="I4274" s="30">
        <f t="shared" si="2"/>
        <v>31.568531702176973</v>
      </c>
    </row>
    <row r="4275" spans="1:9" ht="15.75" customHeight="1" x14ac:dyDescent="0.2">
      <c r="A4275" s="17">
        <f>od_matrix_directed_all_pairs_pe!A4264</f>
        <v>43956</v>
      </c>
      <c r="B4275" s="30" t="str">
        <f>od_matrix_directed_all_pairs_pe!B4264</f>
        <v>Locality32</v>
      </c>
      <c r="C4275" s="30" t="str">
        <f>od_matrix_directed_all_pairs_pe!C4264</f>
        <v>Locality15</v>
      </c>
      <c r="D4275" s="30">
        <f>SUMIFS(od_matrix_directed_all_pairs_pe!D:D, od_matrix_directed_all_pairs_pe!A:A, A4275, od_matrix_directed_all_pairs_pe!B:B, B4275, od_matrix_directed_all_pairs_pe!C:C, C4275)</f>
        <v>58</v>
      </c>
      <c r="E4275" s="30">
        <f t="array" ref="E4275">INDEX(total_subscribers_per_day!B:B, MATCH(A4275, total_subscribers_per_day!A:A, 0), 0)</f>
        <v>9490</v>
      </c>
      <c r="F4275" s="40">
        <f>SUMIFS(baseline_subscriber_movements!C:C, baseline_subscriber_movements!A:A, B4275, baseline_subscriber_movements!B:B, C4275)</f>
        <v>6.6532896821206002E-3</v>
      </c>
      <c r="G4275" s="30">
        <f t="shared" si="0"/>
        <v>6.1116965226554265E-3</v>
      </c>
      <c r="H4275" s="30">
        <f t="shared" si="1"/>
        <v>0.91859768846070267</v>
      </c>
      <c r="I4275" s="30">
        <f t="shared" si="2"/>
        <v>-8.140231153929733</v>
      </c>
    </row>
    <row r="4276" spans="1:9" ht="15.75" customHeight="1" x14ac:dyDescent="0.2">
      <c r="A4276" s="17">
        <f>od_matrix_directed_all_pairs_pe!A4265</f>
        <v>43956</v>
      </c>
      <c r="B4276" s="30" t="str">
        <f>od_matrix_directed_all_pairs_pe!B4265</f>
        <v>Locality32</v>
      </c>
      <c r="C4276" s="30" t="str">
        <f>od_matrix_directed_all_pairs_pe!C4265</f>
        <v>Locality16</v>
      </c>
      <c r="D4276" s="30">
        <f>SUMIFS(od_matrix_directed_all_pairs_pe!D:D, od_matrix_directed_all_pairs_pe!A:A, A4276, od_matrix_directed_all_pairs_pe!B:B, B4276, od_matrix_directed_all_pairs_pe!C:C, C4276)</f>
        <v>52</v>
      </c>
      <c r="E4276" s="30">
        <f t="array" ref="E4276">INDEX(total_subscribers_per_day!B:B, MATCH(A4276, total_subscribers_per_day!A:A, 0), 0)</f>
        <v>9490</v>
      </c>
      <c r="F4276" s="40">
        <f>SUMIFS(baseline_subscriber_movements!C:C, baseline_subscriber_movements!A:A, B4276, baseline_subscriber_movements!B:B, C4276)</f>
        <v>6.6532896821206002E-3</v>
      </c>
      <c r="G4276" s="30">
        <f t="shared" si="0"/>
        <v>5.4794520547945206E-3</v>
      </c>
      <c r="H4276" s="30">
        <f t="shared" si="1"/>
        <v>0.823570341378561</v>
      </c>
      <c r="I4276" s="30">
        <f t="shared" si="2"/>
        <v>-17.6429658621439</v>
      </c>
    </row>
    <row r="4277" spans="1:9" ht="15.75" customHeight="1" x14ac:dyDescent="0.2">
      <c r="A4277" s="17">
        <f>od_matrix_directed_all_pairs_pe!A4266</f>
        <v>43956</v>
      </c>
      <c r="B4277" s="30" t="str">
        <f>od_matrix_directed_all_pairs_pe!B4266</f>
        <v>Locality32</v>
      </c>
      <c r="C4277" s="30" t="str">
        <f>od_matrix_directed_all_pairs_pe!C4266</f>
        <v>Locality17</v>
      </c>
      <c r="D4277" s="30">
        <f>SUMIFS(od_matrix_directed_all_pairs_pe!D:D, od_matrix_directed_all_pairs_pe!A:A, A4277, od_matrix_directed_all_pairs_pe!B:B, B4277, od_matrix_directed_all_pairs_pe!C:C, C4277)</f>
        <v>37</v>
      </c>
      <c r="E4277" s="30">
        <f t="array" ref="E4277">INDEX(total_subscribers_per_day!B:B, MATCH(A4277, total_subscribers_per_day!A:A, 0), 0)</f>
        <v>9490</v>
      </c>
      <c r="F4277" s="40">
        <f>SUMIFS(baseline_subscriber_movements!C:C, baseline_subscriber_movements!A:A, B4277, baseline_subscriber_movements!B:B, C4277)</f>
        <v>4.3248945147679298E-3</v>
      </c>
      <c r="G4277" s="30">
        <f t="shared" si="0"/>
        <v>3.8988408851422548E-3</v>
      </c>
      <c r="H4277" s="30">
        <f t="shared" si="1"/>
        <v>0.90148808758899024</v>
      </c>
      <c r="I4277" s="30">
        <f t="shared" si="2"/>
        <v>-9.8511912411009757</v>
      </c>
    </row>
    <row r="4278" spans="1:9" ht="15.75" customHeight="1" x14ac:dyDescent="0.2">
      <c r="A4278" s="17">
        <f>od_matrix_directed_all_pairs_pe!A4267</f>
        <v>43956</v>
      </c>
      <c r="B4278" s="30" t="str">
        <f>od_matrix_directed_all_pairs_pe!B4267</f>
        <v>Locality32</v>
      </c>
      <c r="C4278" s="30" t="str">
        <f>od_matrix_directed_all_pairs_pe!C4267</f>
        <v>Locality18</v>
      </c>
      <c r="D4278" s="30">
        <f>SUMIFS(od_matrix_directed_all_pairs_pe!D:D, od_matrix_directed_all_pairs_pe!A:A, A4278, od_matrix_directed_all_pairs_pe!B:B, B4278, od_matrix_directed_all_pairs_pe!C:C, C4278)</f>
        <v>60</v>
      </c>
      <c r="E4278" s="30">
        <f t="array" ref="E4278">INDEX(total_subscribers_per_day!B:B, MATCH(A4278, total_subscribers_per_day!A:A, 0), 0)</f>
        <v>9490</v>
      </c>
      <c r="F4278" s="40">
        <f>SUMIFS(baseline_subscriber_movements!C:C, baseline_subscriber_movements!A:A, B4278, baseline_subscriber_movements!B:B, C4278)</f>
        <v>6.7142257658413702E-3</v>
      </c>
      <c r="G4278" s="30">
        <f t="shared" si="0"/>
        <v>6.3224446786090622E-3</v>
      </c>
      <c r="H4278" s="30">
        <f t="shared" si="1"/>
        <v>0.9416491043203381</v>
      </c>
      <c r="I4278" s="30">
        <f t="shared" si="2"/>
        <v>-5.8350895679661896</v>
      </c>
    </row>
    <row r="4279" spans="1:9" ht="15.75" customHeight="1" x14ac:dyDescent="0.2">
      <c r="A4279" s="17">
        <f>od_matrix_directed_all_pairs_pe!A4268</f>
        <v>43956</v>
      </c>
      <c r="B4279" s="30" t="str">
        <f>od_matrix_directed_all_pairs_pe!B4268</f>
        <v>Locality32</v>
      </c>
      <c r="C4279" s="30" t="str">
        <f>od_matrix_directed_all_pairs_pe!C4268</f>
        <v>Locality19</v>
      </c>
      <c r="D4279" s="30">
        <f>SUMIFS(od_matrix_directed_all_pairs_pe!D:D, od_matrix_directed_all_pairs_pe!A:A, A4279, od_matrix_directed_all_pairs_pe!B:B, B4279, od_matrix_directed_all_pairs_pe!C:C, C4279)</f>
        <v>37</v>
      </c>
      <c r="E4279" s="30">
        <f t="array" ref="E4279">INDEX(total_subscribers_per_day!B:B, MATCH(A4279, total_subscribers_per_day!A:A, 0), 0)</f>
        <v>9490</v>
      </c>
      <c r="F4279" s="40">
        <f>SUMIFS(baseline_subscriber_movements!C:C, baseline_subscriber_movements!A:A, B4279, baseline_subscriber_movements!B:B, C4279)</f>
        <v>4.7283807922664702E-3</v>
      </c>
      <c r="G4279" s="30">
        <f t="shared" si="0"/>
        <v>3.8988408851422548E-3</v>
      </c>
      <c r="H4279" s="30">
        <f t="shared" si="1"/>
        <v>0.82456152675330763</v>
      </c>
      <c r="I4279" s="30">
        <f t="shared" si="2"/>
        <v>-17.543847324669237</v>
      </c>
    </row>
    <row r="4280" spans="1:9" ht="15.75" customHeight="1" x14ac:dyDescent="0.2">
      <c r="A4280" s="17">
        <f>od_matrix_directed_all_pairs_pe!A4269</f>
        <v>43956</v>
      </c>
      <c r="B4280" s="30" t="str">
        <f>od_matrix_directed_all_pairs_pe!B4269</f>
        <v>Locality32</v>
      </c>
      <c r="C4280" s="30" t="str">
        <f>od_matrix_directed_all_pairs_pe!C4269</f>
        <v>Locality21</v>
      </c>
      <c r="D4280" s="30">
        <f>SUMIFS(od_matrix_directed_all_pairs_pe!D:D, od_matrix_directed_all_pairs_pe!A:A, A4280, od_matrix_directed_all_pairs_pe!B:B, B4280, od_matrix_directed_all_pairs_pe!C:C, C4280)</f>
        <v>96</v>
      </c>
      <c r="E4280" s="30">
        <f t="array" ref="E4280">INDEX(total_subscribers_per_day!B:B, MATCH(A4280, total_subscribers_per_day!A:A, 0), 0)</f>
        <v>9490</v>
      </c>
      <c r="F4280" s="40">
        <f>SUMIFS(baseline_subscriber_movements!C:C, baseline_subscriber_movements!A:A, B4280, baseline_subscriber_movements!B:B, C4280)</f>
        <v>1.0191216642151699E-2</v>
      </c>
      <c r="G4280" s="30">
        <f t="shared" si="0"/>
        <v>1.0115911485774499E-2</v>
      </c>
      <c r="H4280" s="30">
        <f t="shared" si="1"/>
        <v>0.99261077857321445</v>
      </c>
      <c r="I4280" s="30">
        <f t="shared" si="2"/>
        <v>-0.73892214267855527</v>
      </c>
    </row>
    <row r="4281" spans="1:9" ht="15.75" customHeight="1" x14ac:dyDescent="0.2">
      <c r="A4281" s="17">
        <f>od_matrix_directed_all_pairs_pe!A4270</f>
        <v>43956</v>
      </c>
      <c r="B4281" s="30" t="str">
        <f>od_matrix_directed_all_pairs_pe!B4270</f>
        <v>Locality32</v>
      </c>
      <c r="C4281" s="30" t="str">
        <f>od_matrix_directed_all_pairs_pe!C4270</f>
        <v>Locality22</v>
      </c>
      <c r="D4281" s="30">
        <f>SUMIFS(od_matrix_directed_all_pairs_pe!D:D, od_matrix_directed_all_pairs_pe!A:A, A4281, od_matrix_directed_all_pairs_pe!B:B, B4281, od_matrix_directed_all_pairs_pe!C:C, C4281)</f>
        <v>36</v>
      </c>
      <c r="E4281" s="30">
        <f t="array" ref="E4281">INDEX(total_subscribers_per_day!B:B, MATCH(A4281, total_subscribers_per_day!A:A, 0), 0)</f>
        <v>9490</v>
      </c>
      <c r="F4281" s="40">
        <f>SUMIFS(baseline_subscriber_movements!C:C, baseline_subscriber_movements!A:A, B4281, baseline_subscriber_movements!B:B, C4281)</f>
        <v>4.1043990738791796E-3</v>
      </c>
      <c r="G4281" s="30">
        <f t="shared" si="0"/>
        <v>3.7934668071654375E-3</v>
      </c>
      <c r="H4281" s="30">
        <f t="shared" si="1"/>
        <v>0.92424414363297491</v>
      </c>
      <c r="I4281" s="30">
        <f t="shared" si="2"/>
        <v>-7.5755856367025087</v>
      </c>
    </row>
    <row r="4282" spans="1:9" ht="15.75" customHeight="1" x14ac:dyDescent="0.2">
      <c r="A4282" s="17">
        <f>od_matrix_directed_all_pairs_pe!A4271</f>
        <v>43956</v>
      </c>
      <c r="B4282" s="30" t="str">
        <f>od_matrix_directed_all_pairs_pe!B4271</f>
        <v>Locality32</v>
      </c>
      <c r="C4282" s="30" t="str">
        <f>od_matrix_directed_all_pairs_pe!C4271</f>
        <v>Locality23</v>
      </c>
      <c r="D4282" s="30">
        <f>SUMIFS(od_matrix_directed_all_pairs_pe!D:D, od_matrix_directed_all_pairs_pe!A:A, A4282, od_matrix_directed_all_pairs_pe!B:B, B4282, od_matrix_directed_all_pairs_pe!C:C, C4282)</f>
        <v>37</v>
      </c>
      <c r="E4282" s="30">
        <f t="array" ref="E4282">INDEX(total_subscribers_per_day!B:B, MATCH(A4282, total_subscribers_per_day!A:A, 0), 0)</f>
        <v>9490</v>
      </c>
      <c r="F4282" s="40">
        <f>SUMIFS(baseline_subscriber_movements!C:C, baseline_subscriber_movements!A:A, B4282, baseline_subscriber_movements!B:B, C4282)</f>
        <v>4.3176074136478497E-3</v>
      </c>
      <c r="G4282" s="30">
        <f t="shared" si="0"/>
        <v>3.8988408851422548E-3</v>
      </c>
      <c r="H4282" s="30">
        <f t="shared" si="1"/>
        <v>0.90300958647099683</v>
      </c>
      <c r="I4282" s="30">
        <f t="shared" si="2"/>
        <v>-9.6990413529003163</v>
      </c>
    </row>
    <row r="4283" spans="1:9" ht="15.75" customHeight="1" x14ac:dyDescent="0.2">
      <c r="A4283" s="17">
        <f>od_matrix_directed_all_pairs_pe!A4272</f>
        <v>43956</v>
      </c>
      <c r="B4283" s="30" t="str">
        <f>od_matrix_directed_all_pairs_pe!B4272</f>
        <v>Locality32</v>
      </c>
      <c r="C4283" s="30" t="str">
        <f>od_matrix_directed_all_pairs_pe!C4272</f>
        <v>Locality24</v>
      </c>
      <c r="D4283" s="30">
        <f>SUMIFS(od_matrix_directed_all_pairs_pe!D:D, od_matrix_directed_all_pairs_pe!A:A, A4283, od_matrix_directed_all_pairs_pe!B:B, B4283, od_matrix_directed_all_pairs_pe!C:C, C4283)</f>
        <v>50</v>
      </c>
      <c r="E4283" s="30">
        <f t="array" ref="E4283">INDEX(total_subscribers_per_day!B:B, MATCH(A4283, total_subscribers_per_day!A:A, 0), 0)</f>
        <v>9490</v>
      </c>
      <c r="F4283" s="40">
        <f>SUMIFS(baseline_subscriber_movements!C:C, baseline_subscriber_movements!A:A, B4283, baseline_subscriber_movements!B:B, C4283)</f>
        <v>6.6315789473684198E-3</v>
      </c>
      <c r="G4283" s="30">
        <f t="shared" si="0"/>
        <v>5.268703898840885E-3</v>
      </c>
      <c r="H4283" s="30">
        <f t="shared" si="1"/>
        <v>0.79448709585695898</v>
      </c>
      <c r="I4283" s="30">
        <f t="shared" si="2"/>
        <v>-20.551290414304102</v>
      </c>
    </row>
    <row r="4284" spans="1:9" ht="15.75" customHeight="1" x14ac:dyDescent="0.2">
      <c r="A4284" s="17">
        <f>od_matrix_directed_all_pairs_pe!A4273</f>
        <v>43956</v>
      </c>
      <c r="B4284" s="30" t="str">
        <f>od_matrix_directed_all_pairs_pe!B4273</f>
        <v>Locality32</v>
      </c>
      <c r="C4284" s="30" t="str">
        <f>od_matrix_directed_all_pairs_pe!C4273</f>
        <v>Locality25</v>
      </c>
      <c r="D4284" s="30">
        <f>SUMIFS(od_matrix_directed_all_pairs_pe!D:D, od_matrix_directed_all_pairs_pe!A:A, A4284, od_matrix_directed_all_pairs_pe!B:B, B4284, od_matrix_directed_all_pairs_pe!C:C, C4284)</f>
        <v>75</v>
      </c>
      <c r="E4284" s="30">
        <f t="array" ref="E4284">INDEX(total_subscribers_per_day!B:B, MATCH(A4284, total_subscribers_per_day!A:A, 0), 0)</f>
        <v>9490</v>
      </c>
      <c r="F4284" s="40">
        <f>SUMIFS(baseline_subscriber_movements!C:C, baseline_subscriber_movements!A:A, B4284, baseline_subscriber_movements!B:B, C4284)</f>
        <v>8.41928015154704E-3</v>
      </c>
      <c r="G4284" s="30">
        <f t="shared" si="0"/>
        <v>7.9030558482613283E-3</v>
      </c>
      <c r="H4284" s="30">
        <f t="shared" si="1"/>
        <v>0.9386854583772396</v>
      </c>
      <c r="I4284" s="30">
        <f t="shared" si="2"/>
        <v>-6.1314541622760395</v>
      </c>
    </row>
    <row r="4285" spans="1:9" ht="15.75" customHeight="1" x14ac:dyDescent="0.2">
      <c r="A4285" s="17">
        <f>od_matrix_directed_all_pairs_pe!A4274</f>
        <v>43956</v>
      </c>
      <c r="B4285" s="30" t="str">
        <f>od_matrix_directed_all_pairs_pe!B4274</f>
        <v>Locality32</v>
      </c>
      <c r="C4285" s="30" t="str">
        <f>od_matrix_directed_all_pairs_pe!C4274</f>
        <v>Locality26</v>
      </c>
      <c r="D4285" s="30">
        <f>SUMIFS(od_matrix_directed_all_pairs_pe!D:D, od_matrix_directed_all_pairs_pe!A:A, A4285, od_matrix_directed_all_pairs_pe!B:B, B4285, od_matrix_directed_all_pairs_pe!C:C, C4285)</f>
        <v>40</v>
      </c>
      <c r="E4285" s="30">
        <f t="array" ref="E4285">INDEX(total_subscribers_per_day!B:B, MATCH(A4285, total_subscribers_per_day!A:A, 0), 0)</f>
        <v>9490</v>
      </c>
      <c r="F4285" s="40">
        <f>SUMIFS(baseline_subscriber_movements!C:C, baseline_subscriber_movements!A:A, B4285, baseline_subscriber_movements!B:B, C4285)</f>
        <v>4.2194092827004199E-3</v>
      </c>
      <c r="G4285" s="30">
        <f t="shared" si="0"/>
        <v>4.2149631190727078E-3</v>
      </c>
      <c r="H4285" s="30">
        <f t="shared" si="1"/>
        <v>0.99894625922023228</v>
      </c>
      <c r="I4285" s="30">
        <f t="shared" si="2"/>
        <v>-0.10537407797677201</v>
      </c>
    </row>
    <row r="4286" spans="1:9" ht="15.75" customHeight="1" x14ac:dyDescent="0.2">
      <c r="A4286" s="17">
        <f>od_matrix_directed_all_pairs_pe!A4275</f>
        <v>43956</v>
      </c>
      <c r="B4286" s="30" t="str">
        <f>od_matrix_directed_all_pairs_pe!B4275</f>
        <v>Locality32</v>
      </c>
      <c r="C4286" s="30" t="str">
        <f>od_matrix_directed_all_pairs_pe!C4275</f>
        <v>Locality27</v>
      </c>
      <c r="D4286" s="30">
        <f>SUMIFS(od_matrix_directed_all_pairs_pe!D:D, od_matrix_directed_all_pairs_pe!A:A, A4286, od_matrix_directed_all_pairs_pe!B:B, B4286, od_matrix_directed_all_pairs_pe!C:C, C4286)</f>
        <v>98</v>
      </c>
      <c r="E4286" s="30">
        <f t="array" ref="E4286">INDEX(total_subscribers_per_day!B:B, MATCH(A4286, total_subscribers_per_day!A:A, 0), 0)</f>
        <v>9490</v>
      </c>
      <c r="F4286" s="40">
        <f>SUMIFS(baseline_subscriber_movements!C:C, baseline_subscriber_movements!A:A, B4286, baseline_subscriber_movements!B:B, C4286)</f>
        <v>1.08364018937401E-2</v>
      </c>
      <c r="G4286" s="30">
        <f t="shared" si="0"/>
        <v>1.0326659641728134E-2</v>
      </c>
      <c r="H4286" s="30">
        <f t="shared" si="1"/>
        <v>0.95296019315171121</v>
      </c>
      <c r="I4286" s="30">
        <f t="shared" si="2"/>
        <v>-4.7039806848288794</v>
      </c>
    </row>
    <row r="4287" spans="1:9" ht="15.75" customHeight="1" x14ac:dyDescent="0.2">
      <c r="A4287" s="17">
        <f>od_matrix_directed_all_pairs_pe!A4276</f>
        <v>43956</v>
      </c>
      <c r="B4287" s="30" t="str">
        <f>od_matrix_directed_all_pairs_pe!B4276</f>
        <v>Locality32</v>
      </c>
      <c r="C4287" s="30" t="str">
        <f>od_matrix_directed_all_pairs_pe!C4276</f>
        <v>Locality28</v>
      </c>
      <c r="D4287" s="30">
        <f>SUMIFS(od_matrix_directed_all_pairs_pe!D:D, od_matrix_directed_all_pairs_pe!A:A, A4287, od_matrix_directed_all_pairs_pe!B:B, B4287, od_matrix_directed_all_pairs_pe!C:C, C4287)</f>
        <v>39</v>
      </c>
      <c r="E4287" s="30">
        <f t="array" ref="E4287">INDEX(total_subscribers_per_day!B:B, MATCH(A4287, total_subscribers_per_day!A:A, 0), 0)</f>
        <v>9490</v>
      </c>
      <c r="F4287" s="40">
        <f>SUMIFS(baseline_subscriber_movements!C:C, baseline_subscriber_movements!A:A, B4287, baseline_subscriber_movements!B:B, C4287)</f>
        <v>4.52536308145653E-3</v>
      </c>
      <c r="G4287" s="30">
        <f t="shared" si="0"/>
        <v>4.10958904109589E-3</v>
      </c>
      <c r="H4287" s="30">
        <f t="shared" si="1"/>
        <v>0.90812360624402777</v>
      </c>
      <c r="I4287" s="30">
        <f t="shared" si="2"/>
        <v>-9.1876393755972234</v>
      </c>
    </row>
    <row r="4288" spans="1:9" ht="15.75" customHeight="1" x14ac:dyDescent="0.2">
      <c r="A4288" s="17">
        <f>od_matrix_directed_all_pairs_pe!A4277</f>
        <v>43956</v>
      </c>
      <c r="B4288" s="30" t="str">
        <f>od_matrix_directed_all_pairs_pe!B4277</f>
        <v>Locality32</v>
      </c>
      <c r="C4288" s="30" t="str">
        <f>od_matrix_directed_all_pairs_pe!C4277</f>
        <v>Locality29</v>
      </c>
      <c r="D4288" s="30">
        <f>SUMIFS(od_matrix_directed_all_pairs_pe!D:D, od_matrix_directed_all_pairs_pe!A:A, A4288, od_matrix_directed_all_pairs_pe!B:B, B4288, od_matrix_directed_all_pairs_pe!C:C, C4288)</f>
        <v>121</v>
      </c>
      <c r="E4288" s="30">
        <f t="array" ref="E4288">INDEX(total_subscribers_per_day!B:B, MATCH(A4288, total_subscribers_per_day!A:A, 0), 0)</f>
        <v>9490</v>
      </c>
      <c r="F4288" s="40">
        <f>SUMIFS(baseline_subscriber_movements!C:C, baseline_subscriber_movements!A:A, B4288, baseline_subscriber_movements!B:B, C4288)</f>
        <v>1.24842635333613E-2</v>
      </c>
      <c r="G4288" s="30">
        <f t="shared" si="0"/>
        <v>1.2750263435194942E-2</v>
      </c>
      <c r="H4288" s="30">
        <f t="shared" si="1"/>
        <v>1.021306815666204</v>
      </c>
      <c r="I4288" s="30">
        <f t="shared" si="2"/>
        <v>2.130681566620396</v>
      </c>
    </row>
    <row r="4289" spans="1:9" ht="15.75" customHeight="1" x14ac:dyDescent="0.2">
      <c r="A4289" s="17">
        <f>od_matrix_directed_all_pairs_pe!A4278</f>
        <v>43956</v>
      </c>
      <c r="B4289" s="30" t="str">
        <f>od_matrix_directed_all_pairs_pe!B4278</f>
        <v>Locality32</v>
      </c>
      <c r="C4289" s="30" t="str">
        <f>od_matrix_directed_all_pairs_pe!C4278</f>
        <v>Locality30</v>
      </c>
      <c r="D4289" s="30">
        <f>SUMIFS(od_matrix_directed_all_pairs_pe!D:D, od_matrix_directed_all_pairs_pe!A:A, A4289, od_matrix_directed_all_pairs_pe!B:B, B4289, od_matrix_directed_all_pairs_pe!C:C, C4289)</f>
        <v>111</v>
      </c>
      <c r="E4289" s="30">
        <f t="array" ref="E4289">INDEX(total_subscribers_per_day!B:B, MATCH(A4289, total_subscribers_per_day!A:A, 0), 0)</f>
        <v>9490</v>
      </c>
      <c r="F4289" s="40">
        <f>SUMIFS(baseline_subscriber_movements!C:C, baseline_subscriber_movements!A:A, B4289, baseline_subscriber_movements!B:B, C4289)</f>
        <v>1.07165370876234E-2</v>
      </c>
      <c r="G4289" s="30">
        <f t="shared" si="0"/>
        <v>1.1696522655426766E-2</v>
      </c>
      <c r="H4289" s="30">
        <f t="shared" si="1"/>
        <v>1.0914461042583576</v>
      </c>
      <c r="I4289" s="30">
        <f t="shared" si="2"/>
        <v>9.144610425835765</v>
      </c>
    </row>
    <row r="4290" spans="1:9" ht="15.75" customHeight="1" x14ac:dyDescent="0.2">
      <c r="A4290" s="17">
        <f>od_matrix_directed_all_pairs_pe!A4279</f>
        <v>43956</v>
      </c>
      <c r="B4290" s="30" t="str">
        <f>od_matrix_directed_all_pairs_pe!B4279</f>
        <v>Locality32</v>
      </c>
      <c r="C4290" s="30" t="str">
        <f>od_matrix_directed_all_pairs_pe!C4279</f>
        <v>Locality31</v>
      </c>
      <c r="D4290" s="30">
        <f>SUMIFS(od_matrix_directed_all_pairs_pe!D:D, od_matrix_directed_all_pairs_pe!A:A, A4290, od_matrix_directed_all_pairs_pe!B:B, B4290, od_matrix_directed_all_pairs_pe!C:C, C4290)</f>
        <v>144</v>
      </c>
      <c r="E4290" s="30">
        <f t="array" ref="E4290">INDEX(total_subscribers_per_day!B:B, MATCH(A4290, total_subscribers_per_day!A:A, 0), 0)</f>
        <v>9490</v>
      </c>
      <c r="F4290" s="40">
        <f>SUMIFS(baseline_subscriber_movements!C:C, baseline_subscriber_movements!A:A, B4290, baseline_subscriber_movements!B:B, C4290)</f>
        <v>1.6949152542372801E-2</v>
      </c>
      <c r="G4290" s="30">
        <f t="shared" si="0"/>
        <v>1.517386722866175E-2</v>
      </c>
      <c r="H4290" s="30">
        <f t="shared" si="1"/>
        <v>0.8952581664910475</v>
      </c>
      <c r="I4290" s="30">
        <f t="shared" si="2"/>
        <v>-10.474183350895249</v>
      </c>
    </row>
    <row r="4291" spans="1:9" ht="15.75" customHeight="1" x14ac:dyDescent="0.2">
      <c r="A4291" s="17">
        <f>od_matrix_directed_all_pairs_pe!A4280</f>
        <v>43956</v>
      </c>
      <c r="B4291" s="30" t="str">
        <f>od_matrix_directed_all_pairs_pe!B4280</f>
        <v>Locality32</v>
      </c>
      <c r="C4291" s="30" t="str">
        <f>od_matrix_directed_all_pairs_pe!C4280</f>
        <v>Locality32</v>
      </c>
      <c r="D4291" s="30">
        <f>SUMIFS(od_matrix_directed_all_pairs_pe!D:D, od_matrix_directed_all_pairs_pe!A:A, A4291, od_matrix_directed_all_pairs_pe!B:B, B4291, od_matrix_directed_all_pairs_pe!C:C, C4291)</f>
        <v>94</v>
      </c>
      <c r="E4291" s="30">
        <f t="array" ref="E4291">INDEX(total_subscribers_per_day!B:B, MATCH(A4291, total_subscribers_per_day!A:A, 0), 0)</f>
        <v>9490</v>
      </c>
      <c r="F4291" s="40">
        <f>SUMIFS(baseline_subscriber_movements!C:C, baseline_subscriber_movements!A:A, B4291, baseline_subscriber_movements!B:B, C4291)</f>
        <v>1.0815919353145E-2</v>
      </c>
      <c r="G4291" s="30">
        <f t="shared" si="0"/>
        <v>9.9051633298208649E-3</v>
      </c>
      <c r="H4291" s="30">
        <f t="shared" si="1"/>
        <v>0.91579485815421602</v>
      </c>
      <c r="I4291" s="30">
        <f t="shared" si="2"/>
        <v>-8.4205141845783977</v>
      </c>
    </row>
    <row r="4292" spans="1:9" ht="15.75" customHeight="1" x14ac:dyDescent="0.2">
      <c r="A4292" s="17">
        <f>od_matrix_directed_all_pairs_pe!A4281</f>
        <v>43956</v>
      </c>
      <c r="B4292" s="30" t="str">
        <f>od_matrix_directed_all_pairs_pe!B4281</f>
        <v>Locality32</v>
      </c>
      <c r="C4292" s="30" t="str">
        <f>od_matrix_directed_all_pairs_pe!C4281</f>
        <v>Locality33</v>
      </c>
      <c r="D4292" s="30">
        <f>SUMIFS(od_matrix_directed_all_pairs_pe!D:D, od_matrix_directed_all_pairs_pe!A:A, A4292, od_matrix_directed_all_pairs_pe!B:B, B4292, od_matrix_directed_all_pairs_pe!C:C, C4292)</f>
        <v>90</v>
      </c>
      <c r="E4292" s="30">
        <f t="array" ref="E4292">INDEX(total_subscribers_per_day!B:B, MATCH(A4292, total_subscribers_per_day!A:A, 0), 0)</f>
        <v>9490</v>
      </c>
      <c r="F4292" s="40">
        <f>SUMIFS(baseline_subscriber_movements!C:C, baseline_subscriber_movements!A:A, B4292, baseline_subscriber_movements!B:B, C4292)</f>
        <v>8.7589700295483304E-3</v>
      </c>
      <c r="G4292" s="30">
        <f t="shared" si="0"/>
        <v>9.4836670179135937E-3</v>
      </c>
      <c r="H4292" s="30">
        <f t="shared" si="1"/>
        <v>1.0827376947198704</v>
      </c>
      <c r="I4292" s="30">
        <f t="shared" si="2"/>
        <v>8.2737694719870358</v>
      </c>
    </row>
    <row r="4293" spans="1:9" ht="15.75" customHeight="1" x14ac:dyDescent="0.2">
      <c r="A4293" s="17">
        <f>od_matrix_directed_all_pairs_pe!A4282</f>
        <v>43956</v>
      </c>
      <c r="B4293" s="30" t="str">
        <f>od_matrix_directed_all_pairs_pe!B4282</f>
        <v>Locality32</v>
      </c>
      <c r="C4293" s="30" t="str">
        <f>od_matrix_directed_all_pairs_pe!C4282</f>
        <v>Locality34</v>
      </c>
      <c r="D4293" s="30">
        <f>SUMIFS(od_matrix_directed_all_pairs_pe!D:D, od_matrix_directed_all_pairs_pe!A:A, A4293, od_matrix_directed_all_pairs_pe!B:B, B4293, od_matrix_directed_all_pairs_pe!C:C, C4293)</f>
        <v>45</v>
      </c>
      <c r="E4293" s="30">
        <f t="array" ref="E4293">INDEX(total_subscribers_per_day!B:B, MATCH(A4293, total_subscribers_per_day!A:A, 0), 0)</f>
        <v>9490</v>
      </c>
      <c r="F4293" s="40">
        <f>SUMIFS(baseline_subscriber_movements!C:C, baseline_subscriber_movements!A:A, B4293, baseline_subscriber_movements!B:B, C4293)</f>
        <v>4.3171527850900202E-3</v>
      </c>
      <c r="G4293" s="30">
        <f t="shared" si="0"/>
        <v>4.7418335089567968E-3</v>
      </c>
      <c r="H4293" s="30">
        <f t="shared" si="1"/>
        <v>1.0983705569405557</v>
      </c>
      <c r="I4293" s="30">
        <f t="shared" si="2"/>
        <v>9.8370556940555751</v>
      </c>
    </row>
    <row r="4294" spans="1:9" ht="15.75" customHeight="1" x14ac:dyDescent="0.2">
      <c r="A4294" s="17">
        <f>od_matrix_directed_all_pairs_pe!A4283</f>
        <v>43956</v>
      </c>
      <c r="B4294" s="30" t="str">
        <f>od_matrix_directed_all_pairs_pe!B4283</f>
        <v>Locality32</v>
      </c>
      <c r="C4294" s="30" t="str">
        <f>od_matrix_directed_all_pairs_pe!C4283</f>
        <v>Locality35</v>
      </c>
      <c r="D4294" s="30">
        <f>SUMIFS(od_matrix_directed_all_pairs_pe!D:D, od_matrix_directed_all_pairs_pe!A:A, A4294, od_matrix_directed_all_pairs_pe!B:B, B4294, od_matrix_directed_all_pairs_pe!C:C, C4294)</f>
        <v>20</v>
      </c>
      <c r="E4294" s="30">
        <f t="array" ref="E4294">INDEX(total_subscribers_per_day!B:B, MATCH(A4294, total_subscribers_per_day!A:A, 0), 0)</f>
        <v>9490</v>
      </c>
      <c r="F4294" s="40">
        <f>SUMIFS(baseline_subscriber_movements!C:C, baseline_subscriber_movements!A:A, B4294, baseline_subscriber_movements!B:B, C4294)</f>
        <v>2.4146994668846102E-3</v>
      </c>
      <c r="G4294" s="30">
        <f t="shared" si="0"/>
        <v>2.1074815595363539E-3</v>
      </c>
      <c r="H4294" s="30">
        <f t="shared" si="1"/>
        <v>0.87277178317158377</v>
      </c>
      <c r="I4294" s="30">
        <f t="shared" si="2"/>
        <v>-12.722821682841623</v>
      </c>
    </row>
    <row r="4295" spans="1:9" ht="15.75" customHeight="1" x14ac:dyDescent="0.2">
      <c r="A4295" s="17">
        <f>od_matrix_directed_all_pairs_pe!A4284</f>
        <v>43956</v>
      </c>
      <c r="B4295" s="30" t="str">
        <f>od_matrix_directed_all_pairs_pe!B4284</f>
        <v>Locality33</v>
      </c>
      <c r="C4295" s="30" t="str">
        <f>od_matrix_directed_all_pairs_pe!C4284</f>
        <v>Locality01</v>
      </c>
      <c r="D4295" s="30">
        <f>SUMIFS(od_matrix_directed_all_pairs_pe!D:D, od_matrix_directed_all_pairs_pe!A:A, A4295, od_matrix_directed_all_pairs_pe!B:B, B4295, od_matrix_directed_all_pairs_pe!C:C, C4295)</f>
        <v>70</v>
      </c>
      <c r="E4295" s="30">
        <f t="array" ref="E4295">INDEX(total_subscribers_per_day!B:B, MATCH(A4295, total_subscribers_per_day!A:A, 0), 0)</f>
        <v>9490</v>
      </c>
      <c r="F4295" s="40">
        <f>SUMIFS(baseline_subscriber_movements!C:C, baseline_subscriber_movements!A:A, B4295, baseline_subscriber_movements!B:B, C4295)</f>
        <v>7.3925440912451096E-3</v>
      </c>
      <c r="G4295" s="30">
        <f t="shared" si="0"/>
        <v>7.3761854583772393E-3</v>
      </c>
      <c r="H4295" s="30">
        <f t="shared" si="1"/>
        <v>0.99778714436248761</v>
      </c>
      <c r="I4295" s="30">
        <f t="shared" si="2"/>
        <v>-0.22128556375123898</v>
      </c>
    </row>
    <row r="4296" spans="1:9" ht="15.75" customHeight="1" x14ac:dyDescent="0.2">
      <c r="A4296" s="17">
        <f>od_matrix_directed_all_pairs_pe!A4285</f>
        <v>43956</v>
      </c>
      <c r="B4296" s="30" t="str">
        <f>od_matrix_directed_all_pairs_pe!B4285</f>
        <v>Locality33</v>
      </c>
      <c r="C4296" s="30" t="str">
        <f>od_matrix_directed_all_pairs_pe!C4285</f>
        <v>Locality02</v>
      </c>
      <c r="D4296" s="30">
        <f>SUMIFS(od_matrix_directed_all_pairs_pe!D:D, od_matrix_directed_all_pairs_pe!A:A, A4296, od_matrix_directed_all_pairs_pe!B:B, B4296, od_matrix_directed_all_pairs_pe!C:C, C4296)</f>
        <v>17</v>
      </c>
      <c r="E4296" s="30">
        <f t="array" ref="E4296">INDEX(total_subscribers_per_day!B:B, MATCH(A4296, total_subscribers_per_day!A:A, 0), 0)</f>
        <v>9490</v>
      </c>
      <c r="F4296" s="40">
        <f>SUMIFS(baseline_subscriber_movements!C:C, baseline_subscriber_movements!A:A, B4296, baseline_subscriber_movements!B:B, C4296)</f>
        <v>2.0018965335581E-3</v>
      </c>
      <c r="G4296" s="30">
        <f t="shared" si="0"/>
        <v>1.7913593256059009E-3</v>
      </c>
      <c r="H4296" s="30">
        <f t="shared" si="1"/>
        <v>0.8948311241750353</v>
      </c>
      <c r="I4296" s="30">
        <f t="shared" si="2"/>
        <v>-10.516887582496469</v>
      </c>
    </row>
    <row r="4297" spans="1:9" ht="15.75" customHeight="1" x14ac:dyDescent="0.2">
      <c r="A4297" s="17">
        <f>od_matrix_directed_all_pairs_pe!A4286</f>
        <v>43956</v>
      </c>
      <c r="B4297" s="30" t="str">
        <f>od_matrix_directed_all_pairs_pe!B4286</f>
        <v>Locality33</v>
      </c>
      <c r="C4297" s="30" t="str">
        <f>od_matrix_directed_all_pairs_pe!C4286</f>
        <v>Locality03</v>
      </c>
      <c r="D4297" s="30">
        <f>SUMIFS(od_matrix_directed_all_pairs_pe!D:D, od_matrix_directed_all_pairs_pe!A:A, A4297, od_matrix_directed_all_pairs_pe!B:B, B4297, od_matrix_directed_all_pairs_pe!C:C, C4297)</f>
        <v>20</v>
      </c>
      <c r="E4297" s="30">
        <f t="array" ref="E4297">INDEX(total_subscribers_per_day!B:B, MATCH(A4297, total_subscribers_per_day!A:A, 0), 0)</f>
        <v>9490</v>
      </c>
      <c r="F4297" s="40">
        <f>SUMIFS(baseline_subscriber_movements!C:C, baseline_subscriber_movements!A:A, B4297, baseline_subscriber_movements!B:B, C4297)</f>
        <v>2.0024255938695199E-3</v>
      </c>
      <c r="G4297" s="30">
        <f t="shared" si="0"/>
        <v>2.1074815595363539E-3</v>
      </c>
      <c r="H4297" s="30">
        <f t="shared" si="1"/>
        <v>1.0524643542254282</v>
      </c>
      <c r="I4297" s="30">
        <f t="shared" si="2"/>
        <v>5.2464354225428167</v>
      </c>
    </row>
    <row r="4298" spans="1:9" ht="15.75" customHeight="1" x14ac:dyDescent="0.2">
      <c r="A4298" s="17">
        <f>od_matrix_directed_all_pairs_pe!A4287</f>
        <v>43956</v>
      </c>
      <c r="B4298" s="30" t="str">
        <f>od_matrix_directed_all_pairs_pe!B4287</f>
        <v>Locality33</v>
      </c>
      <c r="C4298" s="30" t="str">
        <f>od_matrix_directed_all_pairs_pe!C4287</f>
        <v>Locality04</v>
      </c>
      <c r="D4298" s="30">
        <f>SUMIFS(od_matrix_directed_all_pairs_pe!D:D, od_matrix_directed_all_pairs_pe!A:A, A4298, od_matrix_directed_all_pairs_pe!B:B, B4298, od_matrix_directed_all_pairs_pe!C:C, C4298)</f>
        <v>64</v>
      </c>
      <c r="E4298" s="30">
        <f t="array" ref="E4298">INDEX(total_subscribers_per_day!B:B, MATCH(A4298, total_subscribers_per_day!A:A, 0), 0)</f>
        <v>9490</v>
      </c>
      <c r="F4298" s="40">
        <f>SUMIFS(baseline_subscriber_movements!C:C, baseline_subscriber_movements!A:A, B4298, baseline_subscriber_movements!B:B, C4298)</f>
        <v>7.1836044791886702E-3</v>
      </c>
      <c r="G4298" s="30">
        <f t="shared" si="0"/>
        <v>6.7439409905163334E-3</v>
      </c>
      <c r="H4298" s="30">
        <f t="shared" si="1"/>
        <v>0.93879625612099493</v>
      </c>
      <c r="I4298" s="30">
        <f t="shared" si="2"/>
        <v>-6.1203743879005064</v>
      </c>
    </row>
    <row r="4299" spans="1:9" ht="15.75" customHeight="1" x14ac:dyDescent="0.2">
      <c r="A4299" s="17">
        <f>od_matrix_directed_all_pairs_pe!A4288</f>
        <v>43956</v>
      </c>
      <c r="B4299" s="30" t="str">
        <f>od_matrix_directed_all_pairs_pe!B4288</f>
        <v>Locality33</v>
      </c>
      <c r="C4299" s="30" t="str">
        <f>od_matrix_directed_all_pairs_pe!C4288</f>
        <v>Locality05</v>
      </c>
      <c r="D4299" s="30">
        <f>SUMIFS(od_matrix_directed_all_pairs_pe!D:D, od_matrix_directed_all_pairs_pe!A:A, A4299, od_matrix_directed_all_pairs_pe!B:B, B4299, od_matrix_directed_all_pairs_pe!C:C, C4299)</f>
        <v>23</v>
      </c>
      <c r="E4299" s="30">
        <f t="array" ref="E4299">INDEX(total_subscribers_per_day!B:B, MATCH(A4299, total_subscribers_per_day!A:A, 0), 0)</f>
        <v>9490</v>
      </c>
      <c r="F4299" s="40">
        <f>SUMIFS(baseline_subscriber_movements!C:C, baseline_subscriber_movements!A:A, B4299, baseline_subscriber_movements!B:B, C4299)</f>
        <v>1.89374047214938E-3</v>
      </c>
      <c r="G4299" s="30">
        <f t="shared" si="0"/>
        <v>2.4236037934668073E-3</v>
      </c>
      <c r="H4299" s="30">
        <f t="shared" si="1"/>
        <v>1.2797972209550112</v>
      </c>
      <c r="I4299" s="30">
        <f t="shared" si="2"/>
        <v>27.979722095501124</v>
      </c>
    </row>
    <row r="4300" spans="1:9" ht="15.75" customHeight="1" x14ac:dyDescent="0.2">
      <c r="A4300" s="17">
        <f>od_matrix_directed_all_pairs_pe!A4289</f>
        <v>43956</v>
      </c>
      <c r="B4300" s="30" t="str">
        <f>od_matrix_directed_all_pairs_pe!B4289</f>
        <v>Locality33</v>
      </c>
      <c r="C4300" s="30" t="str">
        <f>od_matrix_directed_all_pairs_pe!C4289</f>
        <v>Locality06</v>
      </c>
      <c r="D4300" s="30">
        <f>SUMIFS(od_matrix_directed_all_pairs_pe!D:D, od_matrix_directed_all_pairs_pe!A:A, A4300, od_matrix_directed_all_pairs_pe!B:B, B4300, od_matrix_directed_all_pairs_pe!C:C, C4300)</f>
        <v>32</v>
      </c>
      <c r="E4300" s="30">
        <f t="array" ref="E4300">INDEX(total_subscribers_per_day!B:B, MATCH(A4300, total_subscribers_per_day!A:A, 0), 0)</f>
        <v>9490</v>
      </c>
      <c r="F4300" s="40">
        <f>SUMIFS(baseline_subscriber_movements!C:C, baseline_subscriber_movements!A:A, B4300, baseline_subscriber_movements!B:B, C4300)</f>
        <v>3.4696667017138001E-3</v>
      </c>
      <c r="G4300" s="30">
        <f t="shared" si="0"/>
        <v>3.3719704952581667E-3</v>
      </c>
      <c r="H4300" s="30">
        <f t="shared" si="1"/>
        <v>0.97184276910304457</v>
      </c>
      <c r="I4300" s="30">
        <f t="shared" si="2"/>
        <v>-2.8157230896955432</v>
      </c>
    </row>
    <row r="4301" spans="1:9" ht="15.75" customHeight="1" x14ac:dyDescent="0.2">
      <c r="A4301" s="17">
        <f>od_matrix_directed_all_pairs_pe!A4290</f>
        <v>43956</v>
      </c>
      <c r="B4301" s="30" t="str">
        <f>od_matrix_directed_all_pairs_pe!B4290</f>
        <v>Locality33</v>
      </c>
      <c r="C4301" s="30" t="str">
        <f>od_matrix_directed_all_pairs_pe!C4290</f>
        <v>Locality07</v>
      </c>
      <c r="D4301" s="30">
        <f>SUMIFS(od_matrix_directed_all_pairs_pe!D:D, od_matrix_directed_all_pairs_pe!A:A, A4301, od_matrix_directed_all_pairs_pe!B:B, B4301, od_matrix_directed_all_pairs_pe!C:C, C4301)</f>
        <v>59</v>
      </c>
      <c r="E4301" s="30">
        <f t="array" ref="E4301">INDEX(total_subscribers_per_day!B:B, MATCH(A4301, total_subscribers_per_day!A:A, 0), 0)</f>
        <v>9490</v>
      </c>
      <c r="F4301" s="40">
        <f>SUMIFS(baseline_subscriber_movements!C:C, baseline_subscriber_movements!A:A, B4301, baseline_subscriber_movements!B:B, C4301)</f>
        <v>5.3689862090746396E-3</v>
      </c>
      <c r="G4301" s="30">
        <f t="shared" si="0"/>
        <v>6.2170706006322443E-3</v>
      </c>
      <c r="H4301" s="30">
        <f t="shared" si="1"/>
        <v>1.157959875204033</v>
      </c>
      <c r="I4301" s="30">
        <f t="shared" si="2"/>
        <v>15.795987520403298</v>
      </c>
    </row>
    <row r="4302" spans="1:9" ht="15.75" customHeight="1" x14ac:dyDescent="0.2">
      <c r="A4302" s="17">
        <f>od_matrix_directed_all_pairs_pe!A4291</f>
        <v>43956</v>
      </c>
      <c r="B4302" s="30" t="str">
        <f>od_matrix_directed_all_pairs_pe!B4291</f>
        <v>Locality33</v>
      </c>
      <c r="C4302" s="30" t="str">
        <f>od_matrix_directed_all_pairs_pe!C4291</f>
        <v>Locality08</v>
      </c>
      <c r="D4302" s="30">
        <f>SUMIFS(od_matrix_directed_all_pairs_pe!D:D, od_matrix_directed_all_pairs_pe!A:A, A4302, od_matrix_directed_all_pairs_pe!B:B, B4302, od_matrix_directed_all_pairs_pe!C:C, C4302)</f>
        <v>43</v>
      </c>
      <c r="E4302" s="30">
        <f t="array" ref="E4302">INDEX(total_subscribers_per_day!B:B, MATCH(A4302, total_subscribers_per_day!A:A, 0), 0)</f>
        <v>9490</v>
      </c>
      <c r="F4302" s="40">
        <f>SUMIFS(baseline_subscriber_movements!C:C, baseline_subscriber_movements!A:A, B4302, baseline_subscriber_movements!B:B, C4302)</f>
        <v>5.6704819909692301E-3</v>
      </c>
      <c r="G4302" s="30">
        <f t="shared" si="0"/>
        <v>4.5310853530031612E-3</v>
      </c>
      <c r="H4302" s="30">
        <f t="shared" si="1"/>
        <v>0.79906529290090966</v>
      </c>
      <c r="I4302" s="30">
        <f t="shared" si="2"/>
        <v>-20.093470709909035</v>
      </c>
    </row>
    <row r="4303" spans="1:9" ht="15.75" customHeight="1" x14ac:dyDescent="0.2">
      <c r="A4303" s="17">
        <f>od_matrix_directed_all_pairs_pe!A4292</f>
        <v>43956</v>
      </c>
      <c r="B4303" s="30" t="str">
        <f>od_matrix_directed_all_pairs_pe!B4292</f>
        <v>Locality33</v>
      </c>
      <c r="C4303" s="30" t="str">
        <f>od_matrix_directed_all_pairs_pe!C4292</f>
        <v>Locality10</v>
      </c>
      <c r="D4303" s="30">
        <f>SUMIFS(od_matrix_directed_all_pairs_pe!D:D, od_matrix_directed_all_pairs_pe!A:A, A4303, od_matrix_directed_all_pairs_pe!B:B, B4303, od_matrix_directed_all_pairs_pe!C:C, C4303)</f>
        <v>38</v>
      </c>
      <c r="E4303" s="30">
        <f t="array" ref="E4303">INDEX(total_subscribers_per_day!B:B, MATCH(A4303, total_subscribers_per_day!A:A, 0), 0)</f>
        <v>9490</v>
      </c>
      <c r="F4303" s="40">
        <f>SUMIFS(baseline_subscriber_movements!C:C, baseline_subscriber_movements!A:A, B4303, baseline_subscriber_movements!B:B, C4303)</f>
        <v>5.0531634908937704E-3</v>
      </c>
      <c r="G4303" s="30">
        <f t="shared" si="0"/>
        <v>4.0042149631190731E-3</v>
      </c>
      <c r="H4303" s="30">
        <f t="shared" si="1"/>
        <v>0.79241745697225285</v>
      </c>
      <c r="I4303" s="30">
        <f t="shared" si="2"/>
        <v>-20.758254302774716</v>
      </c>
    </row>
    <row r="4304" spans="1:9" ht="15.75" customHeight="1" x14ac:dyDescent="0.2">
      <c r="A4304" s="17">
        <f>od_matrix_directed_all_pairs_pe!A4293</f>
        <v>43956</v>
      </c>
      <c r="B4304" s="30" t="str">
        <f>od_matrix_directed_all_pairs_pe!B4293</f>
        <v>Locality33</v>
      </c>
      <c r="C4304" s="30" t="str">
        <f>od_matrix_directed_all_pairs_pe!C4293</f>
        <v>Locality11</v>
      </c>
      <c r="D4304" s="30">
        <f>SUMIFS(od_matrix_directed_all_pairs_pe!D:D, od_matrix_directed_all_pairs_pe!A:A, A4304, od_matrix_directed_all_pairs_pe!B:B, B4304, od_matrix_directed_all_pairs_pe!C:C, C4304)</f>
        <v>51</v>
      </c>
      <c r="E4304" s="30">
        <f t="array" ref="E4304">INDEX(total_subscribers_per_day!B:B, MATCH(A4304, total_subscribers_per_day!A:A, 0), 0)</f>
        <v>9490</v>
      </c>
      <c r="F4304" s="40">
        <f>SUMIFS(baseline_subscriber_movements!C:C, baseline_subscriber_movements!A:A, B4304, baseline_subscriber_movements!B:B, C4304)</f>
        <v>5.2637119696810099E-3</v>
      </c>
      <c r="G4304" s="30">
        <f t="shared" si="0"/>
        <v>5.3740779768177028E-3</v>
      </c>
      <c r="H4304" s="30">
        <f t="shared" si="1"/>
        <v>1.020967334035829</v>
      </c>
      <c r="I4304" s="30">
        <f t="shared" si="2"/>
        <v>2.0967334035828955</v>
      </c>
    </row>
    <row r="4305" spans="1:9" ht="15.75" customHeight="1" x14ac:dyDescent="0.2">
      <c r="A4305" s="17">
        <f>od_matrix_directed_all_pairs_pe!A4294</f>
        <v>43956</v>
      </c>
      <c r="B4305" s="30" t="str">
        <f>od_matrix_directed_all_pairs_pe!B4294</f>
        <v>Locality33</v>
      </c>
      <c r="C4305" s="30" t="str">
        <f>od_matrix_directed_all_pairs_pe!C4294</f>
        <v>Locality12</v>
      </c>
      <c r="D4305" s="30">
        <f>SUMIFS(od_matrix_directed_all_pairs_pe!D:D, od_matrix_directed_all_pairs_pe!A:A, A4305, od_matrix_directed_all_pairs_pe!B:B, B4305, od_matrix_directed_all_pairs_pe!C:C, C4305)</f>
        <v>31</v>
      </c>
      <c r="E4305" s="30">
        <f t="array" ref="E4305">INDEX(total_subscribers_per_day!B:B, MATCH(A4305, total_subscribers_per_day!A:A, 0), 0)</f>
        <v>9490</v>
      </c>
      <c r="F4305" s="40">
        <f>SUMIFS(baseline_subscriber_movements!C:C, baseline_subscriber_movements!A:A, B4305, baseline_subscriber_movements!B:B, C4305)</f>
        <v>3.6838227554994202E-3</v>
      </c>
      <c r="G4305" s="30">
        <f t="shared" si="0"/>
        <v>3.2665964172813489E-3</v>
      </c>
      <c r="H4305" s="30">
        <f t="shared" si="1"/>
        <v>0.88674093030257439</v>
      </c>
      <c r="I4305" s="30">
        <f t="shared" si="2"/>
        <v>-11.325906969742562</v>
      </c>
    </row>
    <row r="4306" spans="1:9" ht="15.75" customHeight="1" x14ac:dyDescent="0.2">
      <c r="A4306" s="17">
        <f>od_matrix_directed_all_pairs_pe!A4295</f>
        <v>43956</v>
      </c>
      <c r="B4306" s="30" t="str">
        <f>od_matrix_directed_all_pairs_pe!B4295</f>
        <v>Locality33</v>
      </c>
      <c r="C4306" s="30" t="str">
        <f>od_matrix_directed_all_pairs_pe!C4295</f>
        <v>Locality14</v>
      </c>
      <c r="D4306" s="30">
        <f>SUMIFS(od_matrix_directed_all_pairs_pe!D:D, od_matrix_directed_all_pairs_pe!A:A, A4306, od_matrix_directed_all_pairs_pe!B:B, B4306, od_matrix_directed_all_pairs_pe!C:C, C4306)</f>
        <v>33</v>
      </c>
      <c r="E4306" s="30">
        <f t="array" ref="E4306">INDEX(total_subscribers_per_day!B:B, MATCH(A4306, total_subscribers_per_day!A:A, 0), 0)</f>
        <v>9490</v>
      </c>
      <c r="F4306" s="40">
        <f>SUMIFS(baseline_subscriber_movements!C:C, baseline_subscriber_movements!A:A, B4306, baseline_subscriber_movements!B:B, C4306)</f>
        <v>3.5748081169172498E-3</v>
      </c>
      <c r="G4306" s="30">
        <f t="shared" si="0"/>
        <v>3.4773445732349841E-3</v>
      </c>
      <c r="H4306" s="30">
        <f t="shared" si="1"/>
        <v>0.97273600694229323</v>
      </c>
      <c r="I4306" s="30">
        <f t="shared" si="2"/>
        <v>-2.726399305770677</v>
      </c>
    </row>
    <row r="4307" spans="1:9" ht="15.75" customHeight="1" x14ac:dyDescent="0.2">
      <c r="A4307" s="17">
        <f>od_matrix_directed_all_pairs_pe!A4296</f>
        <v>43956</v>
      </c>
      <c r="B4307" s="30" t="str">
        <f>od_matrix_directed_all_pairs_pe!B4296</f>
        <v>Locality33</v>
      </c>
      <c r="C4307" s="30" t="str">
        <f>od_matrix_directed_all_pairs_pe!C4296</f>
        <v>Locality15</v>
      </c>
      <c r="D4307" s="30">
        <f>SUMIFS(od_matrix_directed_all_pairs_pe!D:D, od_matrix_directed_all_pairs_pe!A:A, A4307, od_matrix_directed_all_pairs_pe!B:B, B4307, od_matrix_directed_all_pairs_pe!C:C, C4307)</f>
        <v>42</v>
      </c>
      <c r="E4307" s="30">
        <f t="array" ref="E4307">INDEX(total_subscribers_per_day!B:B, MATCH(A4307, total_subscribers_per_day!A:A, 0), 0)</f>
        <v>9490</v>
      </c>
      <c r="F4307" s="40">
        <f>SUMIFS(baseline_subscriber_movements!C:C, baseline_subscriber_movements!A:A, B4307, baseline_subscriber_movements!B:B, C4307)</f>
        <v>5.1660516605166002E-3</v>
      </c>
      <c r="G4307" s="30">
        <f t="shared" si="0"/>
        <v>4.4257112750263434E-3</v>
      </c>
      <c r="H4307" s="30">
        <f t="shared" si="1"/>
        <v>0.85669125395152868</v>
      </c>
      <c r="I4307" s="30">
        <f t="shared" si="2"/>
        <v>-14.330874604847132</v>
      </c>
    </row>
    <row r="4308" spans="1:9" ht="15.75" customHeight="1" x14ac:dyDescent="0.2">
      <c r="A4308" s="17">
        <f>od_matrix_directed_all_pairs_pe!A4297</f>
        <v>43956</v>
      </c>
      <c r="B4308" s="30" t="str">
        <f>od_matrix_directed_all_pairs_pe!B4297</f>
        <v>Locality33</v>
      </c>
      <c r="C4308" s="30" t="str">
        <f>od_matrix_directed_all_pairs_pe!C4297</f>
        <v>Locality16</v>
      </c>
      <c r="D4308" s="30">
        <f>SUMIFS(od_matrix_directed_all_pairs_pe!D:D, od_matrix_directed_all_pairs_pe!A:A, A4308, od_matrix_directed_all_pairs_pe!B:B, B4308, od_matrix_directed_all_pairs_pe!C:C, C4308)</f>
        <v>49</v>
      </c>
      <c r="E4308" s="30">
        <f t="array" ref="E4308">INDEX(total_subscribers_per_day!B:B, MATCH(A4308, total_subscribers_per_day!A:A, 0), 0)</f>
        <v>9490</v>
      </c>
      <c r="F4308" s="40">
        <f>SUMIFS(baseline_subscriber_movements!C:C, baseline_subscriber_movements!A:A, B4308, baseline_subscriber_movements!B:B, C4308)</f>
        <v>5.0691730911395002E-3</v>
      </c>
      <c r="G4308" s="30">
        <f t="shared" si="0"/>
        <v>5.1633298208640672E-3</v>
      </c>
      <c r="H4308" s="30">
        <f t="shared" si="1"/>
        <v>1.0185743765367068</v>
      </c>
      <c r="I4308" s="30">
        <f t="shared" si="2"/>
        <v>1.8574376536706794</v>
      </c>
    </row>
    <row r="4309" spans="1:9" ht="15.75" customHeight="1" x14ac:dyDescent="0.2">
      <c r="A4309" s="17">
        <f>od_matrix_directed_all_pairs_pe!A4298</f>
        <v>43956</v>
      </c>
      <c r="B4309" s="30" t="str">
        <f>od_matrix_directed_all_pairs_pe!B4298</f>
        <v>Locality33</v>
      </c>
      <c r="C4309" s="30" t="str">
        <f>od_matrix_directed_all_pairs_pe!C4298</f>
        <v>Locality17</v>
      </c>
      <c r="D4309" s="30">
        <f>SUMIFS(od_matrix_directed_all_pairs_pe!D:D, od_matrix_directed_all_pairs_pe!A:A, A4309, od_matrix_directed_all_pairs_pe!B:B, B4309, od_matrix_directed_all_pairs_pe!C:C, C4309)</f>
        <v>38</v>
      </c>
      <c r="E4309" s="30">
        <f t="array" ref="E4309">INDEX(total_subscribers_per_day!B:B, MATCH(A4309, total_subscribers_per_day!A:A, 0), 0)</f>
        <v>9490</v>
      </c>
      <c r="F4309" s="40">
        <f>SUMIFS(baseline_subscriber_movements!C:C, baseline_subscriber_movements!A:A, B4309, baseline_subscriber_movements!B:B, C4309)</f>
        <v>3.47039646650541E-3</v>
      </c>
      <c r="G4309" s="30">
        <f t="shared" si="0"/>
        <v>4.0042149631190731E-3</v>
      </c>
      <c r="H4309" s="30">
        <f t="shared" si="1"/>
        <v>1.1538206086151312</v>
      </c>
      <c r="I4309" s="30">
        <f t="shared" si="2"/>
        <v>15.382060861513125</v>
      </c>
    </row>
    <row r="4310" spans="1:9" ht="15.75" customHeight="1" x14ac:dyDescent="0.2">
      <c r="A4310" s="17">
        <f>od_matrix_directed_all_pairs_pe!A4299</f>
        <v>43956</v>
      </c>
      <c r="B4310" s="30" t="str">
        <f>od_matrix_directed_all_pairs_pe!B4299</f>
        <v>Locality33</v>
      </c>
      <c r="C4310" s="30" t="str">
        <f>od_matrix_directed_all_pairs_pe!C4299</f>
        <v>Locality18</v>
      </c>
      <c r="D4310" s="30">
        <f>SUMIFS(od_matrix_directed_all_pairs_pe!D:D, od_matrix_directed_all_pairs_pe!A:A, A4310, od_matrix_directed_all_pairs_pe!B:B, B4310, od_matrix_directed_all_pairs_pe!C:C, C4310)</f>
        <v>44</v>
      </c>
      <c r="E4310" s="30">
        <f t="array" ref="E4310">INDEX(total_subscribers_per_day!B:B, MATCH(A4310, total_subscribers_per_day!A:A, 0), 0)</f>
        <v>9490</v>
      </c>
      <c r="F4310" s="40">
        <f>SUMIFS(baseline_subscriber_movements!C:C, baseline_subscriber_movements!A:A, B4310, baseline_subscriber_movements!B:B, C4310)</f>
        <v>5.1578947368421E-3</v>
      </c>
      <c r="G4310" s="30">
        <f t="shared" si="0"/>
        <v>4.636459430979979E-3</v>
      </c>
      <c r="H4310" s="30">
        <f t="shared" si="1"/>
        <v>0.89890539988387441</v>
      </c>
      <c r="I4310" s="30">
        <f t="shared" si="2"/>
        <v>-10.109460011612558</v>
      </c>
    </row>
    <row r="4311" spans="1:9" ht="15.75" customHeight="1" x14ac:dyDescent="0.2">
      <c r="A4311" s="17">
        <f>od_matrix_directed_all_pairs_pe!A4300</f>
        <v>43956</v>
      </c>
      <c r="B4311" s="30" t="str">
        <f>od_matrix_directed_all_pairs_pe!B4300</f>
        <v>Locality33</v>
      </c>
      <c r="C4311" s="30" t="str">
        <f>od_matrix_directed_all_pairs_pe!C4300</f>
        <v>Locality19</v>
      </c>
      <c r="D4311" s="30">
        <f>SUMIFS(od_matrix_directed_all_pairs_pe!D:D, od_matrix_directed_all_pairs_pe!A:A, A4311, od_matrix_directed_all_pairs_pe!B:B, B4311, od_matrix_directed_all_pairs_pe!C:C, C4311)</f>
        <v>36</v>
      </c>
      <c r="E4311" s="30">
        <f t="array" ref="E4311">INDEX(total_subscribers_per_day!B:B, MATCH(A4311, total_subscribers_per_day!A:A, 0), 0)</f>
        <v>9490</v>
      </c>
      <c r="F4311" s="40">
        <f>SUMIFS(baseline_subscriber_movements!C:C, baseline_subscriber_movements!A:A, B4311, baseline_subscriber_movements!B:B, C4311)</f>
        <v>3.5748081169172498E-3</v>
      </c>
      <c r="G4311" s="30">
        <f t="shared" si="0"/>
        <v>3.7934668071654375E-3</v>
      </c>
      <c r="H4311" s="30">
        <f t="shared" si="1"/>
        <v>1.0611665530279564</v>
      </c>
      <c r="I4311" s="30">
        <f t="shared" si="2"/>
        <v>6.1166553027956372</v>
      </c>
    </row>
    <row r="4312" spans="1:9" ht="15.75" customHeight="1" x14ac:dyDescent="0.2">
      <c r="A4312" s="17">
        <f>od_matrix_directed_all_pairs_pe!A4301</f>
        <v>43956</v>
      </c>
      <c r="B4312" s="30" t="str">
        <f>od_matrix_directed_all_pairs_pe!B4301</f>
        <v>Locality33</v>
      </c>
      <c r="C4312" s="30" t="str">
        <f>od_matrix_directed_all_pairs_pe!C4301</f>
        <v>Locality21</v>
      </c>
      <c r="D4312" s="30">
        <f>SUMIFS(od_matrix_directed_all_pairs_pe!D:D, od_matrix_directed_all_pairs_pe!A:A, A4312, od_matrix_directed_all_pairs_pe!B:B, B4312, od_matrix_directed_all_pairs_pe!C:C, C4312)</f>
        <v>84</v>
      </c>
      <c r="E4312" s="30">
        <f t="array" ref="E4312">INDEX(total_subscribers_per_day!B:B, MATCH(A4312, total_subscribers_per_day!A:A, 0), 0)</f>
        <v>9490</v>
      </c>
      <c r="F4312" s="40">
        <f>SUMIFS(baseline_subscriber_movements!C:C, baseline_subscriber_movements!A:A, B4312, baseline_subscriber_movements!B:B, C4312)</f>
        <v>8.4343700579862894E-3</v>
      </c>
      <c r="G4312" s="30">
        <f t="shared" si="0"/>
        <v>8.8514225500526868E-3</v>
      </c>
      <c r="H4312" s="30">
        <f t="shared" si="1"/>
        <v>1.0494467860906223</v>
      </c>
      <c r="I4312" s="30">
        <f t="shared" si="2"/>
        <v>4.9446786090622252</v>
      </c>
    </row>
    <row r="4313" spans="1:9" ht="15.75" customHeight="1" x14ac:dyDescent="0.2">
      <c r="A4313" s="17">
        <f>od_matrix_directed_all_pairs_pe!A4302</f>
        <v>43956</v>
      </c>
      <c r="B4313" s="30" t="str">
        <f>od_matrix_directed_all_pairs_pe!B4302</f>
        <v>Locality33</v>
      </c>
      <c r="C4313" s="30" t="str">
        <f>od_matrix_directed_all_pairs_pe!C4302</f>
        <v>Locality22</v>
      </c>
      <c r="D4313" s="30">
        <f>SUMIFS(od_matrix_directed_all_pairs_pe!D:D, od_matrix_directed_all_pairs_pe!A:A, A4313, od_matrix_directed_all_pairs_pe!B:B, B4313, od_matrix_directed_all_pairs_pe!C:C, C4313)</f>
        <v>20</v>
      </c>
      <c r="E4313" s="30">
        <f t="array" ref="E4313">INDEX(total_subscribers_per_day!B:B, MATCH(A4313, total_subscribers_per_day!A:A, 0), 0)</f>
        <v>9490</v>
      </c>
      <c r="F4313" s="40">
        <f>SUMIFS(baseline_subscriber_movements!C:C, baseline_subscriber_movements!A:A, B4313, baseline_subscriber_movements!B:B, C4313)</f>
        <v>3.6722274682614601E-3</v>
      </c>
      <c r="G4313" s="30">
        <f t="shared" si="0"/>
        <v>2.1074815595363539E-3</v>
      </c>
      <c r="H4313" s="30">
        <f t="shared" si="1"/>
        <v>0.5738973355411715</v>
      </c>
      <c r="I4313" s="30">
        <f t="shared" si="2"/>
        <v>-42.61026644588285</v>
      </c>
    </row>
    <row r="4314" spans="1:9" ht="15.75" customHeight="1" x14ac:dyDescent="0.2">
      <c r="A4314" s="17">
        <f>od_matrix_directed_all_pairs_pe!A4303</f>
        <v>43956</v>
      </c>
      <c r="B4314" s="30" t="str">
        <f>od_matrix_directed_all_pairs_pe!B4303</f>
        <v>Locality33</v>
      </c>
      <c r="C4314" s="30" t="str">
        <f>od_matrix_directed_all_pairs_pe!C4303</f>
        <v>Locality23</v>
      </c>
      <c r="D4314" s="30">
        <f>SUMIFS(od_matrix_directed_all_pairs_pe!D:D, od_matrix_directed_all_pairs_pe!A:A, A4314, od_matrix_directed_all_pairs_pe!B:B, B4314, od_matrix_directed_all_pairs_pe!C:C, C4314)</f>
        <v>35</v>
      </c>
      <c r="E4314" s="30">
        <f t="array" ref="E4314">INDEX(total_subscribers_per_day!B:B, MATCH(A4314, total_subscribers_per_day!A:A, 0), 0)</f>
        <v>9490</v>
      </c>
      <c r="F4314" s="40">
        <f>SUMIFS(baseline_subscriber_movements!C:C, baseline_subscriber_movements!A:A, B4314, baseline_subscriber_movements!B:B, C4314)</f>
        <v>3.6814978436941199E-3</v>
      </c>
      <c r="G4314" s="30">
        <f t="shared" si="0"/>
        <v>3.6880927291886197E-3</v>
      </c>
      <c r="H4314" s="30">
        <f t="shared" si="1"/>
        <v>1.001791359325606</v>
      </c>
      <c r="I4314" s="30">
        <f t="shared" si="2"/>
        <v>0.17913593256060345</v>
      </c>
    </row>
    <row r="4315" spans="1:9" ht="15.75" customHeight="1" x14ac:dyDescent="0.2">
      <c r="A4315" s="17">
        <f>od_matrix_directed_all_pairs_pe!A4304</f>
        <v>43956</v>
      </c>
      <c r="B4315" s="30" t="str">
        <f>od_matrix_directed_all_pairs_pe!B4304</f>
        <v>Locality33</v>
      </c>
      <c r="C4315" s="30" t="str">
        <f>od_matrix_directed_all_pairs_pe!C4304</f>
        <v>Locality24</v>
      </c>
      <c r="D4315" s="30">
        <f>SUMIFS(od_matrix_directed_all_pairs_pe!D:D, od_matrix_directed_all_pairs_pe!A:A, A4315, od_matrix_directed_all_pairs_pe!B:B, B4315, od_matrix_directed_all_pairs_pe!C:C, C4315)</f>
        <v>57</v>
      </c>
      <c r="E4315" s="30">
        <f t="array" ref="E4315">INDEX(total_subscribers_per_day!B:B, MATCH(A4315, total_subscribers_per_day!A:A, 0), 0)</f>
        <v>9490</v>
      </c>
      <c r="F4315" s="40">
        <f>SUMIFS(baseline_subscriber_movements!C:C, baseline_subscriber_movements!A:A, B4315, baseline_subscriber_movements!B:B, C4315)</f>
        <v>5.1584377302873897E-3</v>
      </c>
      <c r="G4315" s="30">
        <f t="shared" si="0"/>
        <v>6.0063224446786087E-3</v>
      </c>
      <c r="H4315" s="30">
        <f t="shared" si="1"/>
        <v>1.1643685082041266</v>
      </c>
      <c r="I4315" s="30">
        <f t="shared" si="2"/>
        <v>16.436850820412662</v>
      </c>
    </row>
    <row r="4316" spans="1:9" ht="15.75" customHeight="1" x14ac:dyDescent="0.2">
      <c r="A4316" s="17">
        <f>od_matrix_directed_all_pairs_pe!A4305</f>
        <v>43956</v>
      </c>
      <c r="B4316" s="30" t="str">
        <f>od_matrix_directed_all_pairs_pe!B4305</f>
        <v>Locality33</v>
      </c>
      <c r="C4316" s="30" t="str">
        <f>od_matrix_directed_all_pairs_pe!C4305</f>
        <v>Locality25</v>
      </c>
      <c r="D4316" s="30">
        <f>SUMIFS(od_matrix_directed_all_pairs_pe!D:D, od_matrix_directed_all_pairs_pe!A:A, A4316, od_matrix_directed_all_pairs_pe!B:B, B4316, od_matrix_directed_all_pairs_pe!C:C, C4316)</f>
        <v>78</v>
      </c>
      <c r="E4316" s="30">
        <f t="array" ref="E4316">INDEX(total_subscribers_per_day!B:B, MATCH(A4316, total_subscribers_per_day!A:A, 0), 0)</f>
        <v>9490</v>
      </c>
      <c r="F4316" s="40">
        <f>SUMIFS(baseline_subscriber_movements!C:C, baseline_subscriber_movements!A:A, B4316, baseline_subscriber_movements!B:B, C4316)</f>
        <v>7.0548594292934603E-3</v>
      </c>
      <c r="G4316" s="30">
        <f t="shared" si="0"/>
        <v>8.21917808219178E-3</v>
      </c>
      <c r="H4316" s="30">
        <f t="shared" si="1"/>
        <v>1.1650378245757513</v>
      </c>
      <c r="I4316" s="30">
        <f t="shared" si="2"/>
        <v>16.503782457575134</v>
      </c>
    </row>
    <row r="4317" spans="1:9" ht="15.75" customHeight="1" x14ac:dyDescent="0.2">
      <c r="A4317" s="17">
        <f>od_matrix_directed_all_pairs_pe!A4306</f>
        <v>43956</v>
      </c>
      <c r="B4317" s="30" t="str">
        <f>od_matrix_directed_all_pairs_pe!B4306</f>
        <v>Locality33</v>
      </c>
      <c r="C4317" s="30" t="str">
        <f>od_matrix_directed_all_pairs_pe!C4306</f>
        <v>Locality26</v>
      </c>
      <c r="D4317" s="30">
        <f>SUMIFS(od_matrix_directed_all_pairs_pe!D:D, od_matrix_directed_all_pairs_pe!A:A, A4317, od_matrix_directed_all_pairs_pe!B:B, B4317, od_matrix_directed_all_pairs_pe!C:C, C4317)</f>
        <v>32</v>
      </c>
      <c r="E4317" s="30">
        <f t="array" ref="E4317">INDEX(total_subscribers_per_day!B:B, MATCH(A4317, total_subscribers_per_day!A:A, 0), 0)</f>
        <v>9490</v>
      </c>
      <c r="F4317" s="40">
        <f>SUMIFS(baseline_subscriber_movements!C:C, baseline_subscriber_movements!A:A, B4317, baseline_subscriber_movements!B:B, C4317)</f>
        <v>3.4769781898640801E-3</v>
      </c>
      <c r="G4317" s="30">
        <f t="shared" si="0"/>
        <v>3.3719704952581667E-3</v>
      </c>
      <c r="H4317" s="30">
        <f t="shared" si="1"/>
        <v>0.96979915062106892</v>
      </c>
      <c r="I4317" s="30">
        <f t="shared" si="2"/>
        <v>-3.0200849378931083</v>
      </c>
    </row>
    <row r="4318" spans="1:9" ht="15.75" customHeight="1" x14ac:dyDescent="0.2">
      <c r="A4318" s="17">
        <f>od_matrix_directed_all_pairs_pe!A4307</f>
        <v>43956</v>
      </c>
      <c r="B4318" s="30" t="str">
        <f>od_matrix_directed_all_pairs_pe!B4307</f>
        <v>Locality33</v>
      </c>
      <c r="C4318" s="30" t="str">
        <f>od_matrix_directed_all_pairs_pe!C4307</f>
        <v>Locality27</v>
      </c>
      <c r="D4318" s="30">
        <f>SUMIFS(od_matrix_directed_all_pairs_pe!D:D, od_matrix_directed_all_pairs_pe!A:A, A4318, od_matrix_directed_all_pairs_pe!B:B, B4318, od_matrix_directed_all_pairs_pe!C:C, C4318)</f>
        <v>84</v>
      </c>
      <c r="E4318" s="30">
        <f t="array" ref="E4318">INDEX(total_subscribers_per_day!B:B, MATCH(A4318, total_subscribers_per_day!A:A, 0), 0)</f>
        <v>9490</v>
      </c>
      <c r="F4318" s="40">
        <f>SUMIFS(baseline_subscriber_movements!C:C, baseline_subscriber_movements!A:A, B4318, baseline_subscriber_movements!B:B, C4318)</f>
        <v>8.8411746131986102E-3</v>
      </c>
      <c r="G4318" s="30">
        <f t="shared" si="0"/>
        <v>8.8514225500526868E-3</v>
      </c>
      <c r="H4318" s="30">
        <f t="shared" si="1"/>
        <v>1.001159114857745</v>
      </c>
      <c r="I4318" s="30">
        <f t="shared" si="2"/>
        <v>0.11591148577450028</v>
      </c>
    </row>
    <row r="4319" spans="1:9" ht="15.75" customHeight="1" x14ac:dyDescent="0.2">
      <c r="A4319" s="17">
        <f>od_matrix_directed_all_pairs_pe!A4308</f>
        <v>43956</v>
      </c>
      <c r="B4319" s="30" t="str">
        <f>od_matrix_directed_all_pairs_pe!B4308</f>
        <v>Locality33</v>
      </c>
      <c r="C4319" s="30" t="str">
        <f>od_matrix_directed_all_pairs_pe!C4308</f>
        <v>Locality28</v>
      </c>
      <c r="D4319" s="30">
        <f>SUMIFS(od_matrix_directed_all_pairs_pe!D:D, od_matrix_directed_all_pairs_pe!A:A, A4319, od_matrix_directed_all_pairs_pe!B:B, B4319, od_matrix_directed_all_pairs_pe!C:C, C4319)</f>
        <v>29</v>
      </c>
      <c r="E4319" s="30">
        <f t="array" ref="E4319">INDEX(total_subscribers_per_day!B:B, MATCH(A4319, total_subscribers_per_day!A:A, 0), 0)</f>
        <v>9490</v>
      </c>
      <c r="F4319" s="40">
        <f>SUMIFS(baseline_subscriber_movements!C:C, baseline_subscriber_movements!A:A, B4319, baseline_subscriber_movements!B:B, C4319)</f>
        <v>3.2731496146130201E-3</v>
      </c>
      <c r="G4319" s="30">
        <f t="shared" si="0"/>
        <v>3.0558482613277133E-3</v>
      </c>
      <c r="H4319" s="30">
        <f t="shared" si="1"/>
        <v>0.93361093171080167</v>
      </c>
      <c r="I4319" s="30">
        <f t="shared" si="2"/>
        <v>-6.6389068289198327</v>
      </c>
    </row>
    <row r="4320" spans="1:9" ht="15.75" customHeight="1" x14ac:dyDescent="0.2">
      <c r="A4320" s="17">
        <f>od_matrix_directed_all_pairs_pe!A4309</f>
        <v>43956</v>
      </c>
      <c r="B4320" s="30" t="str">
        <f>od_matrix_directed_all_pairs_pe!B4309</f>
        <v>Locality33</v>
      </c>
      <c r="C4320" s="30" t="str">
        <f>od_matrix_directed_all_pairs_pe!C4309</f>
        <v>Locality29</v>
      </c>
      <c r="D4320" s="30">
        <f>SUMIFS(od_matrix_directed_all_pairs_pe!D:D, od_matrix_directed_all_pairs_pe!A:A, A4320, od_matrix_directed_all_pairs_pe!B:B, B4320, od_matrix_directed_all_pairs_pe!C:C, C4320)</f>
        <v>102</v>
      </c>
      <c r="E4320" s="30">
        <f t="array" ref="E4320">INDEX(total_subscribers_per_day!B:B, MATCH(A4320, total_subscribers_per_day!A:A, 0), 0)</f>
        <v>9490</v>
      </c>
      <c r="F4320" s="40">
        <f>SUMIFS(baseline_subscriber_movements!C:C, baseline_subscriber_movements!A:A, B4320, baseline_subscriber_movements!B:B, C4320)</f>
        <v>1.02137517110666E-2</v>
      </c>
      <c r="G4320" s="30">
        <f t="shared" si="0"/>
        <v>1.0748155953635406E-2</v>
      </c>
      <c r="H4320" s="30">
        <f t="shared" si="1"/>
        <v>1.0523220318729483</v>
      </c>
      <c r="I4320" s="30">
        <f t="shared" si="2"/>
        <v>5.232203187294826</v>
      </c>
    </row>
    <row r="4321" spans="1:9" ht="15.75" customHeight="1" x14ac:dyDescent="0.2">
      <c r="A4321" s="17">
        <f>od_matrix_directed_all_pairs_pe!A4310</f>
        <v>43956</v>
      </c>
      <c r="B4321" s="30" t="str">
        <f>od_matrix_directed_all_pairs_pe!B4310</f>
        <v>Locality33</v>
      </c>
      <c r="C4321" s="30" t="str">
        <f>od_matrix_directed_all_pairs_pe!C4310</f>
        <v>Locality30</v>
      </c>
      <c r="D4321" s="30">
        <f>SUMIFS(od_matrix_directed_all_pairs_pe!D:D, od_matrix_directed_all_pairs_pe!A:A, A4321, od_matrix_directed_all_pairs_pe!B:B, B4321, od_matrix_directed_all_pairs_pe!C:C, C4321)</f>
        <v>87</v>
      </c>
      <c r="E4321" s="30">
        <f t="array" ref="E4321">INDEX(total_subscribers_per_day!B:B, MATCH(A4321, total_subscribers_per_day!A:A, 0), 0)</f>
        <v>9490</v>
      </c>
      <c r="F4321" s="40">
        <f>SUMIFS(baseline_subscriber_movements!C:C, baseline_subscriber_movements!A:A, B4321, baseline_subscriber_movements!B:B, C4321)</f>
        <v>8.60350435421256E-3</v>
      </c>
      <c r="G4321" s="30">
        <f t="shared" si="0"/>
        <v>9.1675447839831403E-3</v>
      </c>
      <c r="H4321" s="30">
        <f t="shared" si="1"/>
        <v>1.0655593821480904</v>
      </c>
      <c r="I4321" s="30">
        <f t="shared" si="2"/>
        <v>6.5559382148090428</v>
      </c>
    </row>
    <row r="4322" spans="1:9" ht="15.75" customHeight="1" x14ac:dyDescent="0.2">
      <c r="A4322" s="17">
        <f>od_matrix_directed_all_pairs_pe!A4311</f>
        <v>43956</v>
      </c>
      <c r="B4322" s="30" t="str">
        <f>od_matrix_directed_all_pairs_pe!B4311</f>
        <v>Locality33</v>
      </c>
      <c r="C4322" s="30" t="str">
        <f>od_matrix_directed_all_pairs_pe!C4311</f>
        <v>Locality31</v>
      </c>
      <c r="D4322" s="30">
        <f>SUMIFS(od_matrix_directed_all_pairs_pe!D:D, od_matrix_directed_all_pairs_pe!A:A, A4322, od_matrix_directed_all_pairs_pe!B:B, B4322, od_matrix_directed_all_pairs_pe!C:C, C4322)</f>
        <v>113</v>
      </c>
      <c r="E4322" s="30">
        <f t="array" ref="E4322">INDEX(total_subscribers_per_day!B:B, MATCH(A4322, total_subscribers_per_day!A:A, 0), 0)</f>
        <v>9490</v>
      </c>
      <c r="F4322" s="40">
        <f>SUMIFS(baseline_subscriber_movements!C:C, baseline_subscriber_movements!A:A, B4322, baseline_subscriber_movements!B:B, C4322)</f>
        <v>1.32673475834474E-2</v>
      </c>
      <c r="G4322" s="30">
        <f t="shared" si="0"/>
        <v>1.19072708113804E-2</v>
      </c>
      <c r="H4322" s="30">
        <f t="shared" si="1"/>
        <v>0.89748691187047369</v>
      </c>
      <c r="I4322" s="30">
        <f t="shared" si="2"/>
        <v>-10.251308812952631</v>
      </c>
    </row>
    <row r="4323" spans="1:9" ht="15.75" customHeight="1" x14ac:dyDescent="0.2">
      <c r="A4323" s="17">
        <f>od_matrix_directed_all_pairs_pe!A4312</f>
        <v>43956</v>
      </c>
      <c r="B4323" s="30" t="str">
        <f>od_matrix_directed_all_pairs_pe!B4312</f>
        <v>Locality33</v>
      </c>
      <c r="C4323" s="30" t="str">
        <f>od_matrix_directed_all_pairs_pe!C4312</f>
        <v>Locality32</v>
      </c>
      <c r="D4323" s="30">
        <f>SUMIFS(od_matrix_directed_all_pairs_pe!D:D, od_matrix_directed_all_pairs_pe!A:A, A4323, od_matrix_directed_all_pairs_pe!B:B, B4323, od_matrix_directed_all_pairs_pe!C:C, C4323)</f>
        <v>83</v>
      </c>
      <c r="E4323" s="30">
        <f t="array" ref="E4323">INDEX(total_subscribers_per_day!B:B, MATCH(A4323, total_subscribers_per_day!A:A, 0), 0)</f>
        <v>9490</v>
      </c>
      <c r="F4323" s="40">
        <f>SUMIFS(baseline_subscriber_movements!C:C, baseline_subscriber_movements!A:A, B4323, baseline_subscriber_movements!B:B, C4323)</f>
        <v>9.1492270480597292E-3</v>
      </c>
      <c r="G4323" s="30">
        <f t="shared" si="0"/>
        <v>8.746048472075869E-3</v>
      </c>
      <c r="H4323" s="30">
        <f t="shared" si="1"/>
        <v>0.95593304506861465</v>
      </c>
      <c r="I4323" s="30">
        <f t="shared" si="2"/>
        <v>-4.4066954931385354</v>
      </c>
    </row>
    <row r="4324" spans="1:9" ht="15.75" customHeight="1" x14ac:dyDescent="0.2">
      <c r="A4324" s="17">
        <f>od_matrix_directed_all_pairs_pe!A4313</f>
        <v>43956</v>
      </c>
      <c r="B4324" s="30" t="str">
        <f>od_matrix_directed_all_pairs_pe!B4313</f>
        <v>Locality33</v>
      </c>
      <c r="C4324" s="30" t="str">
        <f>od_matrix_directed_all_pairs_pe!C4313</f>
        <v>Locality33</v>
      </c>
      <c r="D4324" s="30">
        <f>SUMIFS(od_matrix_directed_all_pairs_pe!D:D, od_matrix_directed_all_pairs_pe!A:A, A4324, od_matrix_directed_all_pairs_pe!B:B, B4324, od_matrix_directed_all_pairs_pe!C:C, C4324)</f>
        <v>66</v>
      </c>
      <c r="E4324" s="30">
        <f t="array" ref="E4324">INDEX(total_subscribers_per_day!B:B, MATCH(A4324, total_subscribers_per_day!A:A, 0), 0)</f>
        <v>9490</v>
      </c>
      <c r="F4324" s="40">
        <f>SUMIFS(baseline_subscriber_movements!C:C, baseline_subscriber_movements!A:A, B4324, baseline_subscriber_movements!B:B, C4324)</f>
        <v>7.1189279731993299E-3</v>
      </c>
      <c r="G4324" s="30">
        <f t="shared" si="0"/>
        <v>6.9546891464699681E-3</v>
      </c>
      <c r="H4324" s="30">
        <f t="shared" si="1"/>
        <v>0.97692927539825203</v>
      </c>
      <c r="I4324" s="30">
        <f t="shared" si="2"/>
        <v>-2.3070724601747972</v>
      </c>
    </row>
    <row r="4325" spans="1:9" ht="15.75" customHeight="1" x14ac:dyDescent="0.2">
      <c r="A4325" s="17">
        <f>od_matrix_directed_all_pairs_pe!A4314</f>
        <v>43956</v>
      </c>
      <c r="B4325" s="30" t="str">
        <f>od_matrix_directed_all_pairs_pe!B4314</f>
        <v>Locality33</v>
      </c>
      <c r="C4325" s="30" t="str">
        <f>od_matrix_directed_all_pairs_pe!C4314</f>
        <v>Locality34</v>
      </c>
      <c r="D4325" s="30">
        <f>SUMIFS(od_matrix_directed_all_pairs_pe!D:D, od_matrix_directed_all_pairs_pe!A:A, A4325, od_matrix_directed_all_pairs_pe!B:B, B4325, od_matrix_directed_all_pairs_pe!C:C, C4325)</f>
        <v>40</v>
      </c>
      <c r="E4325" s="30">
        <f t="array" ref="E4325">INDEX(total_subscribers_per_day!B:B, MATCH(A4325, total_subscribers_per_day!A:A, 0), 0)</f>
        <v>9490</v>
      </c>
      <c r="F4325" s="40">
        <f>SUMIFS(baseline_subscriber_movements!C:C, baseline_subscriber_movements!A:A, B4325, baseline_subscriber_movements!B:B, C4325)</f>
        <v>3.3680665193137498E-3</v>
      </c>
      <c r="G4325" s="30">
        <f t="shared" si="0"/>
        <v>4.2149631190727078E-3</v>
      </c>
      <c r="H4325" s="30">
        <f t="shared" si="1"/>
        <v>1.2514488935721837</v>
      </c>
      <c r="I4325" s="30">
        <f t="shared" si="2"/>
        <v>25.144889357218368</v>
      </c>
    </row>
    <row r="4326" spans="1:9" ht="15.75" customHeight="1" x14ac:dyDescent="0.2">
      <c r="A4326" s="17">
        <f>od_matrix_directed_all_pairs_pe!A4315</f>
        <v>43956</v>
      </c>
      <c r="B4326" s="30" t="str">
        <f>od_matrix_directed_all_pairs_pe!B4315</f>
        <v>Locality34</v>
      </c>
      <c r="C4326" s="30" t="str">
        <f>od_matrix_directed_all_pairs_pe!C4315</f>
        <v>Locality01</v>
      </c>
      <c r="D4326" s="30">
        <f>SUMIFS(od_matrix_directed_all_pairs_pe!D:D, od_matrix_directed_all_pairs_pe!A:A, A4326, od_matrix_directed_all_pairs_pe!B:B, B4326, od_matrix_directed_all_pairs_pe!C:C, C4326)</f>
        <v>37</v>
      </c>
      <c r="E4326" s="30">
        <f t="array" ref="E4326">INDEX(total_subscribers_per_day!B:B, MATCH(A4326, total_subscribers_per_day!A:A, 0), 0)</f>
        <v>9490</v>
      </c>
      <c r="F4326" s="40">
        <f>SUMIFS(baseline_subscriber_movements!C:C, baseline_subscriber_movements!A:A, B4326, baseline_subscriber_movements!B:B, C4326)</f>
        <v>3.5899060289304101E-3</v>
      </c>
      <c r="G4326" s="30">
        <f t="shared" si="0"/>
        <v>3.8988408851422548E-3</v>
      </c>
      <c r="H4326" s="30">
        <f t="shared" si="1"/>
        <v>1.0860565300935996</v>
      </c>
      <c r="I4326" s="30">
        <f t="shared" si="2"/>
        <v>8.6056530093599584</v>
      </c>
    </row>
    <row r="4327" spans="1:9" ht="15.75" customHeight="1" x14ac:dyDescent="0.2">
      <c r="A4327" s="17">
        <f>od_matrix_directed_all_pairs_pe!A4316</f>
        <v>43956</v>
      </c>
      <c r="B4327" s="30" t="str">
        <f>od_matrix_directed_all_pairs_pe!B4316</f>
        <v>Locality34</v>
      </c>
      <c r="C4327" s="30" t="str">
        <f>od_matrix_directed_all_pairs_pe!C4316</f>
        <v>Locality04</v>
      </c>
      <c r="D4327" s="30">
        <f>SUMIFS(od_matrix_directed_all_pairs_pe!D:D, od_matrix_directed_all_pairs_pe!A:A, A4327, od_matrix_directed_all_pairs_pe!B:B, B4327, od_matrix_directed_all_pairs_pe!C:C, C4327)</f>
        <v>34</v>
      </c>
      <c r="E4327" s="30">
        <f t="array" ref="E4327">INDEX(total_subscribers_per_day!B:B, MATCH(A4327, total_subscribers_per_day!A:A, 0), 0)</f>
        <v>9490</v>
      </c>
      <c r="F4327" s="40">
        <f>SUMIFS(baseline_subscriber_movements!C:C, baseline_subscriber_movements!A:A, B4327, baseline_subscriber_movements!B:B, C4327)</f>
        <v>3.57819406440749E-3</v>
      </c>
      <c r="G4327" s="30">
        <f t="shared" si="0"/>
        <v>3.5827186512118019E-3</v>
      </c>
      <c r="H4327" s="30">
        <f t="shared" si="1"/>
        <v>1.0012644889357227</v>
      </c>
      <c r="I4327" s="30">
        <f t="shared" si="2"/>
        <v>0.12644889357227296</v>
      </c>
    </row>
    <row r="4328" spans="1:9" ht="15.75" customHeight="1" x14ac:dyDescent="0.2">
      <c r="A4328" s="17">
        <f>od_matrix_directed_all_pairs_pe!A4317</f>
        <v>43956</v>
      </c>
      <c r="B4328" s="30" t="str">
        <f>od_matrix_directed_all_pairs_pe!B4317</f>
        <v>Locality34</v>
      </c>
      <c r="C4328" s="30" t="str">
        <f>od_matrix_directed_all_pairs_pe!C4317</f>
        <v>Locality06</v>
      </c>
      <c r="D4328" s="30">
        <f>SUMIFS(od_matrix_directed_all_pairs_pe!D:D, od_matrix_directed_all_pairs_pe!A:A, A4328, od_matrix_directed_all_pairs_pe!B:B, B4328, od_matrix_directed_all_pairs_pe!C:C, C4328)</f>
        <v>16</v>
      </c>
      <c r="E4328" s="30">
        <f t="array" ref="E4328">INDEX(total_subscribers_per_day!B:B, MATCH(A4328, total_subscribers_per_day!A:A, 0), 0)</f>
        <v>9490</v>
      </c>
      <c r="F4328" s="40">
        <f>SUMIFS(baseline_subscriber_movements!C:C, baseline_subscriber_movements!A:A, B4328, baseline_subscriber_movements!B:B, C4328)</f>
        <v>2.0006317784563498E-3</v>
      </c>
      <c r="G4328" s="30">
        <f t="shared" si="0"/>
        <v>1.6859852476290833E-3</v>
      </c>
      <c r="H4328" s="30">
        <f t="shared" si="1"/>
        <v>0.84272641561754957</v>
      </c>
      <c r="I4328" s="30">
        <f t="shared" si="2"/>
        <v>-15.727358438245043</v>
      </c>
    </row>
    <row r="4329" spans="1:9" ht="15.75" customHeight="1" x14ac:dyDescent="0.2">
      <c r="A4329" s="17">
        <f>od_matrix_directed_all_pairs_pe!A4318</f>
        <v>43956</v>
      </c>
      <c r="B4329" s="30" t="str">
        <f>od_matrix_directed_all_pairs_pe!B4318</f>
        <v>Locality34</v>
      </c>
      <c r="C4329" s="30" t="str">
        <f>od_matrix_directed_all_pairs_pe!C4318</f>
        <v>Locality07</v>
      </c>
      <c r="D4329" s="30">
        <f>SUMIFS(od_matrix_directed_all_pairs_pe!D:D, od_matrix_directed_all_pairs_pe!A:A, A4329, od_matrix_directed_all_pairs_pe!B:B, B4329, od_matrix_directed_all_pairs_pe!C:C, C4329)</f>
        <v>17</v>
      </c>
      <c r="E4329" s="30">
        <f t="array" ref="E4329">INDEX(total_subscribers_per_day!B:B, MATCH(A4329, total_subscribers_per_day!A:A, 0), 0)</f>
        <v>9490</v>
      </c>
      <c r="F4329" s="40">
        <f>SUMIFS(baseline_subscriber_movements!C:C, baseline_subscriber_movements!A:A, B4329, baseline_subscriber_movements!B:B, C4329)</f>
        <v>2.42488139167105E-3</v>
      </c>
      <c r="G4329" s="30">
        <f t="shared" si="0"/>
        <v>1.7913593256059009E-3</v>
      </c>
      <c r="H4329" s="30">
        <f t="shared" si="1"/>
        <v>0.73874100884226246</v>
      </c>
      <c r="I4329" s="30">
        <f t="shared" si="2"/>
        <v>-26.125899115773755</v>
      </c>
    </row>
    <row r="4330" spans="1:9" ht="15.75" customHeight="1" x14ac:dyDescent="0.2">
      <c r="A4330" s="17">
        <f>od_matrix_directed_all_pairs_pe!A4319</f>
        <v>43956</v>
      </c>
      <c r="B4330" s="30" t="str">
        <f>od_matrix_directed_all_pairs_pe!B4319</f>
        <v>Locality34</v>
      </c>
      <c r="C4330" s="30" t="str">
        <f>od_matrix_directed_all_pairs_pe!C4319</f>
        <v>Locality08</v>
      </c>
      <c r="D4330" s="30">
        <f>SUMIFS(od_matrix_directed_all_pairs_pe!D:D, od_matrix_directed_all_pairs_pe!A:A, A4330, od_matrix_directed_all_pairs_pe!B:B, B4330, od_matrix_directed_all_pairs_pe!C:C, C4330)</f>
        <v>31</v>
      </c>
      <c r="E4330" s="30">
        <f t="array" ref="E4330">INDEX(total_subscribers_per_day!B:B, MATCH(A4330, total_subscribers_per_day!A:A, 0), 0)</f>
        <v>9490</v>
      </c>
      <c r="F4330" s="40">
        <f>SUMIFS(baseline_subscriber_movements!C:C, baseline_subscriber_movements!A:A, B4330, baseline_subscriber_movements!B:B, C4330)</f>
        <v>2.6382439848037101E-3</v>
      </c>
      <c r="G4330" s="30">
        <f t="shared" si="0"/>
        <v>3.2665964172813489E-3</v>
      </c>
      <c r="H4330" s="30">
        <f t="shared" si="1"/>
        <v>1.2381707060063245</v>
      </c>
      <c r="I4330" s="30">
        <f t="shared" si="2"/>
        <v>23.817070600632452</v>
      </c>
    </row>
    <row r="4331" spans="1:9" ht="15.75" customHeight="1" x14ac:dyDescent="0.2">
      <c r="A4331" s="17">
        <f>od_matrix_directed_all_pairs_pe!A4320</f>
        <v>43956</v>
      </c>
      <c r="B4331" s="30" t="str">
        <f>od_matrix_directed_all_pairs_pe!B4320</f>
        <v>Locality34</v>
      </c>
      <c r="C4331" s="30" t="str">
        <f>od_matrix_directed_all_pairs_pe!C4320</f>
        <v>Locality10</v>
      </c>
      <c r="D4331" s="30">
        <f>SUMIFS(od_matrix_directed_all_pairs_pe!D:D, od_matrix_directed_all_pairs_pe!A:A, A4331, od_matrix_directed_all_pairs_pe!B:B, B4331, od_matrix_directed_all_pairs_pe!C:C, C4331)</f>
        <v>26</v>
      </c>
      <c r="E4331" s="30">
        <f t="array" ref="E4331">INDEX(total_subscribers_per_day!B:B, MATCH(A4331, total_subscribers_per_day!A:A, 0), 0)</f>
        <v>9490</v>
      </c>
      <c r="F4331" s="40">
        <f>SUMIFS(baseline_subscriber_movements!C:C, baseline_subscriber_movements!A:A, B4331, baseline_subscriber_movements!B:B, C4331)</f>
        <v>2.6313019682138701E-3</v>
      </c>
      <c r="G4331" s="30">
        <f t="shared" si="0"/>
        <v>2.7397260273972603E-3</v>
      </c>
      <c r="H4331" s="30">
        <f t="shared" si="1"/>
        <v>1.0412054794520555</v>
      </c>
      <c r="I4331" s="30">
        <f t="shared" si="2"/>
        <v>4.1205479452055549</v>
      </c>
    </row>
    <row r="4332" spans="1:9" ht="15.75" customHeight="1" x14ac:dyDescent="0.2">
      <c r="A4332" s="17">
        <f>od_matrix_directed_all_pairs_pe!A4321</f>
        <v>43956</v>
      </c>
      <c r="B4332" s="30" t="str">
        <f>od_matrix_directed_all_pairs_pe!B4321</f>
        <v>Locality34</v>
      </c>
      <c r="C4332" s="30" t="str">
        <f>od_matrix_directed_all_pairs_pe!C4321</f>
        <v>Locality11</v>
      </c>
      <c r="D4332" s="30">
        <f>SUMIFS(od_matrix_directed_all_pairs_pe!D:D, od_matrix_directed_all_pairs_pe!A:A, A4332, od_matrix_directed_all_pairs_pe!B:B, B4332, od_matrix_directed_all_pairs_pe!C:C, C4332)</f>
        <v>27</v>
      </c>
      <c r="E4332" s="30">
        <f t="array" ref="E4332">INDEX(total_subscribers_per_day!B:B, MATCH(A4332, total_subscribers_per_day!A:A, 0), 0)</f>
        <v>9490</v>
      </c>
      <c r="F4332" s="40">
        <f>SUMIFS(baseline_subscriber_movements!C:C, baseline_subscriber_movements!A:A, B4332, baseline_subscriber_movements!B:B, C4332)</f>
        <v>2.8325639949643299E-3</v>
      </c>
      <c r="G4332" s="30">
        <f t="shared" si="0"/>
        <v>2.8451001053740781E-3</v>
      </c>
      <c r="H4332" s="30">
        <f t="shared" si="1"/>
        <v>1.0044257112750268</v>
      </c>
      <c r="I4332" s="30">
        <f t="shared" si="2"/>
        <v>0.4425711275026778</v>
      </c>
    </row>
    <row r="4333" spans="1:9" ht="15.75" customHeight="1" x14ac:dyDescent="0.2">
      <c r="A4333" s="17">
        <f>od_matrix_directed_all_pairs_pe!A4322</f>
        <v>43956</v>
      </c>
      <c r="B4333" s="30" t="str">
        <f>od_matrix_directed_all_pairs_pe!B4322</f>
        <v>Locality34</v>
      </c>
      <c r="C4333" s="30" t="str">
        <f>od_matrix_directed_all_pairs_pe!C4322</f>
        <v>Locality12</v>
      </c>
      <c r="D4333" s="30">
        <f>SUMIFS(od_matrix_directed_all_pairs_pe!D:D, od_matrix_directed_all_pairs_pe!A:A, A4333, od_matrix_directed_all_pairs_pe!B:B, B4333, od_matrix_directed_all_pairs_pe!C:C, C4333)</f>
        <v>16</v>
      </c>
      <c r="E4333" s="30">
        <f t="array" ref="E4333">INDEX(total_subscribers_per_day!B:B, MATCH(A4333, total_subscribers_per_day!A:A, 0), 0)</f>
        <v>9490</v>
      </c>
      <c r="F4333" s="40">
        <f>SUMIFS(baseline_subscriber_movements!C:C, baseline_subscriber_movements!A:A, B4333, baseline_subscriber_movements!B:B, C4333)</f>
        <v>1.8938401846450099E-3</v>
      </c>
      <c r="G4333" s="30">
        <f t="shared" si="0"/>
        <v>1.6859852476290833E-3</v>
      </c>
      <c r="H4333" s="30">
        <f t="shared" si="1"/>
        <v>0.89024684411008637</v>
      </c>
      <c r="I4333" s="30">
        <f t="shared" si="2"/>
        <v>-10.975315588991364</v>
      </c>
    </row>
    <row r="4334" spans="1:9" ht="15.75" customHeight="1" x14ac:dyDescent="0.2">
      <c r="A4334" s="17">
        <f>od_matrix_directed_all_pairs_pe!A4323</f>
        <v>43956</v>
      </c>
      <c r="B4334" s="30" t="str">
        <f>od_matrix_directed_all_pairs_pe!B4323</f>
        <v>Locality34</v>
      </c>
      <c r="C4334" s="30" t="str">
        <f>od_matrix_directed_all_pairs_pe!C4323</f>
        <v>Locality14</v>
      </c>
      <c r="D4334" s="30">
        <f>SUMIFS(od_matrix_directed_all_pairs_pe!D:D, od_matrix_directed_all_pairs_pe!A:A, A4334, od_matrix_directed_all_pairs_pe!B:B, B4334, od_matrix_directed_all_pairs_pe!C:C, C4334)</f>
        <v>24</v>
      </c>
      <c r="E4334" s="30">
        <f t="array" ref="E4334">INDEX(total_subscribers_per_day!B:B, MATCH(A4334, total_subscribers_per_day!A:A, 0), 0)</f>
        <v>9490</v>
      </c>
      <c r="F4334" s="40">
        <f>SUMIFS(baseline_subscriber_movements!C:C, baseline_subscriber_movements!A:A, B4334, baseline_subscriber_movements!B:B, C4334)</f>
        <v>1.8952356355872301E-3</v>
      </c>
      <c r="G4334" s="30">
        <f t="shared" si="0"/>
        <v>2.5289778714436247E-3</v>
      </c>
      <c r="H4334" s="30">
        <f t="shared" si="1"/>
        <v>1.3343870408283203</v>
      </c>
      <c r="I4334" s="30">
        <f t="shared" si="2"/>
        <v>33.438704082832025</v>
      </c>
    </row>
    <row r="4335" spans="1:9" ht="15.75" customHeight="1" x14ac:dyDescent="0.2">
      <c r="A4335" s="17">
        <f>od_matrix_directed_all_pairs_pe!A4324</f>
        <v>43956</v>
      </c>
      <c r="B4335" s="30" t="str">
        <f>od_matrix_directed_all_pairs_pe!B4324</f>
        <v>Locality34</v>
      </c>
      <c r="C4335" s="30" t="str">
        <f>od_matrix_directed_all_pairs_pe!C4324</f>
        <v>Locality15</v>
      </c>
      <c r="D4335" s="30">
        <f>SUMIFS(od_matrix_directed_all_pairs_pe!D:D, od_matrix_directed_all_pairs_pe!A:A, A4335, od_matrix_directed_all_pairs_pe!B:B, B4335, od_matrix_directed_all_pairs_pe!C:C, C4335)</f>
        <v>22</v>
      </c>
      <c r="E4335" s="30">
        <f t="array" ref="E4335">INDEX(total_subscribers_per_day!B:B, MATCH(A4335, total_subscribers_per_day!A:A, 0), 0)</f>
        <v>9490</v>
      </c>
      <c r="F4335" s="40">
        <f>SUMIFS(baseline_subscriber_movements!C:C, baseline_subscriber_movements!A:A, B4335, baseline_subscriber_movements!B:B, C4335)</f>
        <v>2.6866481945761198E-3</v>
      </c>
      <c r="G4335" s="30">
        <f t="shared" si="0"/>
        <v>2.3182297154899895E-3</v>
      </c>
      <c r="H4335" s="30">
        <f t="shared" si="1"/>
        <v>0.86287059101005348</v>
      </c>
      <c r="I4335" s="30">
        <f t="shared" si="2"/>
        <v>-13.712940898994653</v>
      </c>
    </row>
    <row r="4336" spans="1:9" ht="15.75" customHeight="1" x14ac:dyDescent="0.2">
      <c r="A4336" s="17">
        <f>od_matrix_directed_all_pairs_pe!A4325</f>
        <v>43956</v>
      </c>
      <c r="B4336" s="30" t="str">
        <f>od_matrix_directed_all_pairs_pe!B4325</f>
        <v>Locality34</v>
      </c>
      <c r="C4336" s="30" t="str">
        <f>od_matrix_directed_all_pairs_pe!C4325</f>
        <v>Locality16</v>
      </c>
      <c r="D4336" s="30">
        <f>SUMIFS(od_matrix_directed_all_pairs_pe!D:D, od_matrix_directed_all_pairs_pe!A:A, A4336, od_matrix_directed_all_pairs_pe!B:B, B4336, od_matrix_directed_all_pairs_pe!C:C, C4336)</f>
        <v>25</v>
      </c>
      <c r="E4336" s="30">
        <f t="array" ref="E4336">INDEX(total_subscribers_per_day!B:B, MATCH(A4336, total_subscribers_per_day!A:A, 0), 0)</f>
        <v>9490</v>
      </c>
      <c r="F4336" s="40">
        <f>SUMIFS(baseline_subscriber_movements!C:C, baseline_subscriber_movements!A:A, B4336, baseline_subscriber_movements!B:B, C4336)</f>
        <v>2.7319533466428399E-3</v>
      </c>
      <c r="G4336" s="30">
        <f t="shared" si="0"/>
        <v>2.6343519494204425E-3</v>
      </c>
      <c r="H4336" s="30">
        <f t="shared" si="1"/>
        <v>0.9642741347167092</v>
      </c>
      <c r="I4336" s="30">
        <f t="shared" si="2"/>
        <v>-3.5725865283290803</v>
      </c>
    </row>
    <row r="4337" spans="1:9" ht="15.75" customHeight="1" x14ac:dyDescent="0.2">
      <c r="A4337" s="17">
        <f>od_matrix_directed_all_pairs_pe!A4326</f>
        <v>43956</v>
      </c>
      <c r="B4337" s="30" t="str">
        <f>od_matrix_directed_all_pairs_pe!B4326</f>
        <v>Locality34</v>
      </c>
      <c r="C4337" s="30" t="str">
        <f>od_matrix_directed_all_pairs_pe!C4326</f>
        <v>Locality17</v>
      </c>
      <c r="D4337" s="30">
        <f>SUMIFS(od_matrix_directed_all_pairs_pe!D:D, od_matrix_directed_all_pairs_pe!A:A, A4337, od_matrix_directed_all_pairs_pe!B:B, B4337, od_matrix_directed_all_pairs_pe!C:C, C4337)</f>
        <v>19</v>
      </c>
      <c r="E4337" s="30">
        <f t="array" ref="E4337">INDEX(total_subscribers_per_day!B:B, MATCH(A4337, total_subscribers_per_day!A:A, 0), 0)</f>
        <v>9490</v>
      </c>
      <c r="F4337" s="40">
        <f>SUMIFS(baseline_subscriber_movements!C:C, baseline_subscriber_movements!A:A, B4337, baseline_subscriber_movements!B:B, C4337)</f>
        <v>1.89433803409808E-3</v>
      </c>
      <c r="G4337" s="30">
        <f t="shared" si="0"/>
        <v>2.0021074815595365E-3</v>
      </c>
      <c r="H4337" s="30">
        <f t="shared" si="1"/>
        <v>1.0568902938765978</v>
      </c>
      <c r="I4337" s="30">
        <f t="shared" si="2"/>
        <v>5.6890293876597831</v>
      </c>
    </row>
    <row r="4338" spans="1:9" ht="15.75" customHeight="1" x14ac:dyDescent="0.2">
      <c r="A4338" s="17">
        <f>od_matrix_directed_all_pairs_pe!A4327</f>
        <v>43956</v>
      </c>
      <c r="B4338" s="30" t="str">
        <f>od_matrix_directed_all_pairs_pe!B4327</f>
        <v>Locality34</v>
      </c>
      <c r="C4338" s="30" t="str">
        <f>od_matrix_directed_all_pairs_pe!C4327</f>
        <v>Locality18</v>
      </c>
      <c r="D4338" s="30">
        <f>SUMIFS(od_matrix_directed_all_pairs_pe!D:D, od_matrix_directed_all_pairs_pe!A:A, A4338, od_matrix_directed_all_pairs_pe!B:B, B4338, od_matrix_directed_all_pairs_pe!C:C, C4338)</f>
        <v>17</v>
      </c>
      <c r="E4338" s="30">
        <f t="array" ref="E4338">INDEX(total_subscribers_per_day!B:B, MATCH(A4338, total_subscribers_per_day!A:A, 0), 0)</f>
        <v>9490</v>
      </c>
      <c r="F4338" s="40">
        <f>SUMIFS(baseline_subscriber_movements!C:C, baseline_subscriber_movements!A:A, B4338, baseline_subscriber_movements!B:B, C4338)</f>
        <v>2.62978085390075E-3</v>
      </c>
      <c r="G4338" s="30">
        <f t="shared" si="0"/>
        <v>1.7913593256059009E-3</v>
      </c>
      <c r="H4338" s="30">
        <f t="shared" si="1"/>
        <v>0.68118197869939634</v>
      </c>
      <c r="I4338" s="30">
        <f t="shared" si="2"/>
        <v>-31.881802130060365</v>
      </c>
    </row>
    <row r="4339" spans="1:9" ht="15.75" customHeight="1" x14ac:dyDescent="0.2">
      <c r="A4339" s="17">
        <f>od_matrix_directed_all_pairs_pe!A4328</f>
        <v>43956</v>
      </c>
      <c r="B4339" s="30" t="str">
        <f>od_matrix_directed_all_pairs_pe!B4328</f>
        <v>Locality34</v>
      </c>
      <c r="C4339" s="30" t="str">
        <f>od_matrix_directed_all_pairs_pe!C4328</f>
        <v>Locality21</v>
      </c>
      <c r="D4339" s="30">
        <f>SUMIFS(od_matrix_directed_all_pairs_pe!D:D, od_matrix_directed_all_pairs_pe!A:A, A4339, od_matrix_directed_all_pairs_pe!B:B, B4339, od_matrix_directed_all_pairs_pe!C:C, C4339)</f>
        <v>39</v>
      </c>
      <c r="E4339" s="30">
        <f t="array" ref="E4339">INDEX(total_subscribers_per_day!B:B, MATCH(A4339, total_subscribers_per_day!A:A, 0), 0)</f>
        <v>9490</v>
      </c>
      <c r="F4339" s="40">
        <f>SUMIFS(baseline_subscriber_movements!C:C, baseline_subscriber_movements!A:A, B4339, baseline_subscriber_movements!B:B, C4339)</f>
        <v>4.43693217832241E-3</v>
      </c>
      <c r="G4339" s="30">
        <f t="shared" si="0"/>
        <v>4.10958904109589E-3</v>
      </c>
      <c r="H4339" s="30">
        <f t="shared" si="1"/>
        <v>0.92622309197651798</v>
      </c>
      <c r="I4339" s="30">
        <f t="shared" si="2"/>
        <v>-7.3776908023482024</v>
      </c>
    </row>
    <row r="4340" spans="1:9" ht="15.75" customHeight="1" x14ac:dyDescent="0.2">
      <c r="A4340" s="17">
        <f>od_matrix_directed_all_pairs_pe!A4329</f>
        <v>43956</v>
      </c>
      <c r="B4340" s="30" t="str">
        <f>od_matrix_directed_all_pairs_pe!B4329</f>
        <v>Locality34</v>
      </c>
      <c r="C4340" s="30" t="str">
        <f>od_matrix_directed_all_pairs_pe!C4329</f>
        <v>Locality22</v>
      </c>
      <c r="D4340" s="30">
        <f>SUMIFS(od_matrix_directed_all_pairs_pe!D:D, od_matrix_directed_all_pairs_pe!A:A, A4340, od_matrix_directed_all_pairs_pe!B:B, B4340, od_matrix_directed_all_pairs_pe!C:C, C4340)</f>
        <v>20</v>
      </c>
      <c r="E4340" s="30">
        <f t="array" ref="E4340">INDEX(total_subscribers_per_day!B:B, MATCH(A4340, total_subscribers_per_day!A:A, 0), 0)</f>
        <v>9490</v>
      </c>
      <c r="F4340" s="40">
        <f>SUMIFS(baseline_subscriber_movements!C:C, baseline_subscriber_movements!A:A, B4340, baseline_subscriber_movements!B:B, C4340)</f>
        <v>2.0552270951200201E-3</v>
      </c>
      <c r="G4340" s="30">
        <f t="shared" si="0"/>
        <v>2.1074815595363539E-3</v>
      </c>
      <c r="H4340" s="30">
        <f t="shared" si="1"/>
        <v>1.0254251535221621</v>
      </c>
      <c r="I4340" s="30">
        <f t="shared" si="2"/>
        <v>2.5425153522162125</v>
      </c>
    </row>
    <row r="4341" spans="1:9" ht="15.75" customHeight="1" x14ac:dyDescent="0.2">
      <c r="A4341" s="17">
        <f>od_matrix_directed_all_pairs_pe!A4330</f>
        <v>43956</v>
      </c>
      <c r="B4341" s="30" t="str">
        <f>od_matrix_directed_all_pairs_pe!B4330</f>
        <v>Locality34</v>
      </c>
      <c r="C4341" s="30" t="str">
        <f>od_matrix_directed_all_pairs_pe!C4330</f>
        <v>Locality23</v>
      </c>
      <c r="D4341" s="30">
        <f>SUMIFS(od_matrix_directed_all_pairs_pe!D:D, od_matrix_directed_all_pairs_pe!A:A, A4341, od_matrix_directed_all_pairs_pe!B:B, B4341, od_matrix_directed_all_pairs_pe!C:C, C4341)</f>
        <v>20</v>
      </c>
      <c r="E4341" s="30">
        <f t="array" ref="E4341">INDEX(total_subscribers_per_day!B:B, MATCH(A4341, total_subscribers_per_day!A:A, 0), 0)</f>
        <v>9490</v>
      </c>
      <c r="F4341" s="40">
        <f>SUMIFS(baseline_subscriber_movements!C:C, baseline_subscriber_movements!A:A, B4341, baseline_subscriber_movements!B:B, C4341)</f>
        <v>2.16102656754195E-3</v>
      </c>
      <c r="G4341" s="30">
        <f t="shared" si="0"/>
        <v>2.1074815595363539E-3</v>
      </c>
      <c r="H4341" s="30">
        <f t="shared" si="1"/>
        <v>0.97522242030254136</v>
      </c>
      <c r="I4341" s="30">
        <f t="shared" si="2"/>
        <v>-2.477757969745864</v>
      </c>
    </row>
    <row r="4342" spans="1:9" ht="15.75" customHeight="1" x14ac:dyDescent="0.2">
      <c r="A4342" s="17">
        <f>od_matrix_directed_all_pairs_pe!A4331</f>
        <v>43956</v>
      </c>
      <c r="B4342" s="30" t="str">
        <f>od_matrix_directed_all_pairs_pe!B4331</f>
        <v>Locality34</v>
      </c>
      <c r="C4342" s="30" t="str">
        <f>od_matrix_directed_all_pairs_pe!C4331</f>
        <v>Locality24</v>
      </c>
      <c r="D4342" s="30">
        <f>SUMIFS(od_matrix_directed_all_pairs_pe!D:D, od_matrix_directed_all_pairs_pe!A:A, A4342, od_matrix_directed_all_pairs_pe!B:B, B4342, od_matrix_directed_all_pairs_pe!C:C, C4342)</f>
        <v>30</v>
      </c>
      <c r="E4342" s="30">
        <f t="array" ref="E4342">INDEX(total_subscribers_per_day!B:B, MATCH(A4342, total_subscribers_per_day!A:A, 0), 0)</f>
        <v>9490</v>
      </c>
      <c r="F4342" s="40">
        <f>SUMIFS(baseline_subscriber_movements!C:C, baseline_subscriber_movements!A:A, B4342, baseline_subscriber_movements!B:B, C4342)</f>
        <v>2.8328611898016999E-3</v>
      </c>
      <c r="G4342" s="30">
        <f t="shared" si="0"/>
        <v>3.1612223393045311E-3</v>
      </c>
      <c r="H4342" s="30">
        <f t="shared" si="1"/>
        <v>1.1159114857744994</v>
      </c>
      <c r="I4342" s="30">
        <f t="shared" si="2"/>
        <v>11.591148577449939</v>
      </c>
    </row>
    <row r="4343" spans="1:9" ht="15.75" customHeight="1" x14ac:dyDescent="0.2">
      <c r="A4343" s="17">
        <f>od_matrix_directed_all_pairs_pe!A4332</f>
        <v>43956</v>
      </c>
      <c r="B4343" s="30" t="str">
        <f>od_matrix_directed_all_pairs_pe!B4332</f>
        <v>Locality34</v>
      </c>
      <c r="C4343" s="30" t="str">
        <f>od_matrix_directed_all_pairs_pe!C4332</f>
        <v>Locality25</v>
      </c>
      <c r="D4343" s="30">
        <f>SUMIFS(od_matrix_directed_all_pairs_pe!D:D, od_matrix_directed_all_pairs_pe!A:A, A4343, od_matrix_directed_all_pairs_pe!B:B, B4343, od_matrix_directed_all_pairs_pe!C:C, C4343)</f>
        <v>37</v>
      </c>
      <c r="E4343" s="30">
        <f t="array" ref="E4343">INDEX(total_subscribers_per_day!B:B, MATCH(A4343, total_subscribers_per_day!A:A, 0), 0)</f>
        <v>9490</v>
      </c>
      <c r="F4343" s="40">
        <f>SUMIFS(baseline_subscriber_movements!C:C, baseline_subscriber_movements!A:A, B4343, baseline_subscriber_movements!B:B, C4343)</f>
        <v>3.5703034757954399E-3</v>
      </c>
      <c r="G4343" s="30">
        <f t="shared" si="0"/>
        <v>3.8988408851422548E-3</v>
      </c>
      <c r="H4343" s="30">
        <f t="shared" si="1"/>
        <v>1.0920194632120506</v>
      </c>
      <c r="I4343" s="30">
        <f t="shared" si="2"/>
        <v>9.2019463212050567</v>
      </c>
    </row>
    <row r="4344" spans="1:9" ht="15.75" customHeight="1" x14ac:dyDescent="0.2">
      <c r="A4344" s="17">
        <f>od_matrix_directed_all_pairs_pe!A4333</f>
        <v>43956</v>
      </c>
      <c r="B4344" s="30" t="str">
        <f>od_matrix_directed_all_pairs_pe!B4333</f>
        <v>Locality34</v>
      </c>
      <c r="C4344" s="30" t="str">
        <f>od_matrix_directed_all_pairs_pe!C4333</f>
        <v>Locality26</v>
      </c>
      <c r="D4344" s="30">
        <f>SUMIFS(od_matrix_directed_all_pairs_pe!D:D, od_matrix_directed_all_pairs_pe!A:A, A4344, od_matrix_directed_all_pairs_pe!B:B, B4344, od_matrix_directed_all_pairs_pe!C:C, C4344)</f>
        <v>19</v>
      </c>
      <c r="E4344" s="30">
        <f t="array" ref="E4344">INDEX(total_subscribers_per_day!B:B, MATCH(A4344, total_subscribers_per_day!A:A, 0), 0)</f>
        <v>9490</v>
      </c>
      <c r="F4344" s="40">
        <f>SUMIFS(baseline_subscriber_movements!C:C, baseline_subscriber_movements!A:A, B4344, baseline_subscriber_movements!B:B, C4344)</f>
        <v>2.00548870593202E-3</v>
      </c>
      <c r="G4344" s="30">
        <f t="shared" si="0"/>
        <v>2.0021074815595365E-3</v>
      </c>
      <c r="H4344" s="30">
        <f t="shared" si="1"/>
        <v>0.99831401475237325</v>
      </c>
      <c r="I4344" s="30">
        <f t="shared" si="2"/>
        <v>-0.16859852476267534</v>
      </c>
    </row>
    <row r="4345" spans="1:9" ht="15.75" customHeight="1" x14ac:dyDescent="0.2">
      <c r="A4345" s="17">
        <f>od_matrix_directed_all_pairs_pe!A4334</f>
        <v>43956</v>
      </c>
      <c r="B4345" s="30" t="str">
        <f>od_matrix_directed_all_pairs_pe!B4334</f>
        <v>Locality34</v>
      </c>
      <c r="C4345" s="30" t="str">
        <f>od_matrix_directed_all_pairs_pe!C4334</f>
        <v>Locality27</v>
      </c>
      <c r="D4345" s="30">
        <f>SUMIFS(od_matrix_directed_all_pairs_pe!D:D, od_matrix_directed_all_pairs_pe!A:A, A4345, od_matrix_directed_all_pairs_pe!B:B, B4345, od_matrix_directed_all_pairs_pe!C:C, C4345)</f>
        <v>53</v>
      </c>
      <c r="E4345" s="30">
        <f t="array" ref="E4345">INDEX(total_subscribers_per_day!B:B, MATCH(A4345, total_subscribers_per_day!A:A, 0), 0)</f>
        <v>9490</v>
      </c>
      <c r="F4345" s="40">
        <f>SUMIFS(baseline_subscriber_movements!C:C, baseline_subscriber_movements!A:A, B4345, baseline_subscriber_movements!B:B, C4345)</f>
        <v>4.3290043290043203E-3</v>
      </c>
      <c r="G4345" s="30">
        <f t="shared" si="0"/>
        <v>5.5848261327713384E-3</v>
      </c>
      <c r="H4345" s="30">
        <f t="shared" si="1"/>
        <v>1.2900948366701817</v>
      </c>
      <c r="I4345" s="30">
        <f t="shared" si="2"/>
        <v>29.009483667018166</v>
      </c>
    </row>
    <row r="4346" spans="1:9" ht="15.75" customHeight="1" x14ac:dyDescent="0.2">
      <c r="A4346" s="17">
        <f>od_matrix_directed_all_pairs_pe!A4335</f>
        <v>43956</v>
      </c>
      <c r="B4346" s="30" t="str">
        <f>od_matrix_directed_all_pairs_pe!B4335</f>
        <v>Locality34</v>
      </c>
      <c r="C4346" s="30" t="str">
        <f>od_matrix_directed_all_pairs_pe!C4335</f>
        <v>Locality28</v>
      </c>
      <c r="D4346" s="30">
        <f>SUMIFS(od_matrix_directed_all_pairs_pe!D:D, od_matrix_directed_all_pairs_pe!A:A, A4346, od_matrix_directed_all_pairs_pe!B:B, B4346, od_matrix_directed_all_pairs_pe!C:C, C4346)</f>
        <v>19</v>
      </c>
      <c r="E4346" s="30">
        <f t="array" ref="E4346">INDEX(total_subscribers_per_day!B:B, MATCH(A4346, total_subscribers_per_day!A:A, 0), 0)</f>
        <v>9490</v>
      </c>
      <c r="F4346" s="40">
        <f>SUMIFS(baseline_subscriber_movements!C:C, baseline_subscriber_movements!A:A, B4346, baseline_subscriber_movements!B:B, C4346)</f>
        <v>1.89533536906391E-3</v>
      </c>
      <c r="G4346" s="30">
        <f t="shared" si="0"/>
        <v>2.0021074815595365E-3</v>
      </c>
      <c r="H4346" s="30">
        <f t="shared" si="1"/>
        <v>1.0563341529094983</v>
      </c>
      <c r="I4346" s="30">
        <f t="shared" si="2"/>
        <v>5.6334152909498281</v>
      </c>
    </row>
    <row r="4347" spans="1:9" ht="15.75" customHeight="1" x14ac:dyDescent="0.2">
      <c r="A4347" s="17">
        <f>od_matrix_directed_all_pairs_pe!A4336</f>
        <v>43956</v>
      </c>
      <c r="B4347" s="30" t="str">
        <f>od_matrix_directed_all_pairs_pe!B4336</f>
        <v>Locality34</v>
      </c>
      <c r="C4347" s="30" t="str">
        <f>od_matrix_directed_all_pairs_pe!C4336</f>
        <v>Locality29</v>
      </c>
      <c r="D4347" s="30">
        <f>SUMIFS(od_matrix_directed_all_pairs_pe!D:D, od_matrix_directed_all_pairs_pe!A:A, A4347, od_matrix_directed_all_pairs_pe!B:B, B4347, od_matrix_directed_all_pairs_pe!C:C, C4347)</f>
        <v>50</v>
      </c>
      <c r="E4347" s="30">
        <f t="array" ref="E4347">INDEX(total_subscribers_per_day!B:B, MATCH(A4347, total_subscribers_per_day!A:A, 0), 0)</f>
        <v>9490</v>
      </c>
      <c r="F4347" s="40">
        <f>SUMIFS(baseline_subscriber_movements!C:C, baseline_subscriber_movements!A:A, B4347, baseline_subscriber_movements!B:B, C4347)</f>
        <v>5.2848536095550097E-3</v>
      </c>
      <c r="G4347" s="30">
        <f t="shared" si="0"/>
        <v>5.268703898840885E-3</v>
      </c>
      <c r="H4347" s="30">
        <f t="shared" si="1"/>
        <v>0.99694415173867335</v>
      </c>
      <c r="I4347" s="30">
        <f t="shared" si="2"/>
        <v>-0.30558482613266547</v>
      </c>
    </row>
    <row r="4348" spans="1:9" ht="15.75" customHeight="1" x14ac:dyDescent="0.2">
      <c r="A4348" s="17">
        <f>od_matrix_directed_all_pairs_pe!A4337</f>
        <v>43956</v>
      </c>
      <c r="B4348" s="30" t="str">
        <f>od_matrix_directed_all_pairs_pe!B4337</f>
        <v>Locality34</v>
      </c>
      <c r="C4348" s="30" t="str">
        <f>od_matrix_directed_all_pairs_pe!C4337</f>
        <v>Locality30</v>
      </c>
      <c r="D4348" s="30">
        <f>SUMIFS(od_matrix_directed_all_pairs_pe!D:D, od_matrix_directed_all_pairs_pe!A:A, A4348, od_matrix_directed_all_pairs_pe!B:B, B4348, od_matrix_directed_all_pairs_pe!C:C, C4348)</f>
        <v>46</v>
      </c>
      <c r="E4348" s="30">
        <f t="array" ref="E4348">INDEX(total_subscribers_per_day!B:B, MATCH(A4348, total_subscribers_per_day!A:A, 0), 0)</f>
        <v>9490</v>
      </c>
      <c r="F4348" s="40">
        <f>SUMIFS(baseline_subscriber_movements!C:C, baseline_subscriber_movements!A:A, B4348, baseline_subscriber_movements!B:B, C4348)</f>
        <v>4.6262222689517404E-3</v>
      </c>
      <c r="G4348" s="30">
        <f t="shared" si="0"/>
        <v>4.8472075869336146E-3</v>
      </c>
      <c r="H4348" s="30">
        <f t="shared" si="1"/>
        <v>1.0477679854392183</v>
      </c>
      <c r="I4348" s="30">
        <f t="shared" si="2"/>
        <v>4.7767985439218341</v>
      </c>
    </row>
    <row r="4349" spans="1:9" ht="15.75" customHeight="1" x14ac:dyDescent="0.2">
      <c r="A4349" s="17">
        <f>od_matrix_directed_all_pairs_pe!A4338</f>
        <v>43956</v>
      </c>
      <c r="B4349" s="30" t="str">
        <f>od_matrix_directed_all_pairs_pe!B4338</f>
        <v>Locality34</v>
      </c>
      <c r="C4349" s="30" t="str">
        <f>od_matrix_directed_all_pairs_pe!C4338</f>
        <v>Locality31</v>
      </c>
      <c r="D4349" s="30">
        <f>SUMIFS(od_matrix_directed_all_pairs_pe!D:D, od_matrix_directed_all_pairs_pe!A:A, A4349, od_matrix_directed_all_pairs_pe!B:B, B4349, od_matrix_directed_all_pairs_pe!C:C, C4349)</f>
        <v>75</v>
      </c>
      <c r="E4349" s="30">
        <f t="array" ref="E4349">INDEX(total_subscribers_per_day!B:B, MATCH(A4349, total_subscribers_per_day!A:A, 0), 0)</f>
        <v>9490</v>
      </c>
      <c r="F4349" s="40">
        <f>SUMIFS(baseline_subscriber_movements!C:C, baseline_subscriber_movements!A:A, B4349, baseline_subscriber_movements!B:B, C4349)</f>
        <v>6.7375513211916996E-3</v>
      </c>
      <c r="G4349" s="30">
        <f t="shared" si="0"/>
        <v>7.9030558482613283E-3</v>
      </c>
      <c r="H4349" s="30">
        <f t="shared" si="1"/>
        <v>1.1729863672286627</v>
      </c>
      <c r="I4349" s="30">
        <f t="shared" si="2"/>
        <v>17.298636722866267</v>
      </c>
    </row>
    <row r="4350" spans="1:9" ht="15.75" customHeight="1" x14ac:dyDescent="0.2">
      <c r="A4350" s="17">
        <f>od_matrix_directed_all_pairs_pe!A4339</f>
        <v>43956</v>
      </c>
      <c r="B4350" s="30" t="str">
        <f>od_matrix_directed_all_pairs_pe!B4339</f>
        <v>Locality34</v>
      </c>
      <c r="C4350" s="30" t="str">
        <f>od_matrix_directed_all_pairs_pe!C4339</f>
        <v>Locality32</v>
      </c>
      <c r="D4350" s="30">
        <f>SUMIFS(od_matrix_directed_all_pairs_pe!D:D, od_matrix_directed_all_pairs_pe!A:A, A4350, od_matrix_directed_all_pairs_pe!B:B, B4350, od_matrix_directed_all_pairs_pe!C:C, C4350)</f>
        <v>44</v>
      </c>
      <c r="E4350" s="30">
        <f t="array" ref="E4350">INDEX(total_subscribers_per_day!B:B, MATCH(A4350, total_subscribers_per_day!A:A, 0), 0)</f>
        <v>9490</v>
      </c>
      <c r="F4350" s="40">
        <f>SUMIFS(baseline_subscriber_movements!C:C, baseline_subscriber_movements!A:A, B4350, baseline_subscriber_movements!B:B, C4350)</f>
        <v>4.4322498944702401E-3</v>
      </c>
      <c r="G4350" s="30">
        <f t="shared" si="0"/>
        <v>4.636459430979979E-3</v>
      </c>
      <c r="H4350" s="30">
        <f t="shared" si="1"/>
        <v>1.0460735611420544</v>
      </c>
      <c r="I4350" s="30">
        <f t="shared" si="2"/>
        <v>4.6073561142054409</v>
      </c>
    </row>
    <row r="4351" spans="1:9" ht="15.75" customHeight="1" x14ac:dyDescent="0.2">
      <c r="A4351" s="17">
        <f>od_matrix_directed_all_pairs_pe!A4340</f>
        <v>43956</v>
      </c>
      <c r="B4351" s="30" t="str">
        <f>od_matrix_directed_all_pairs_pe!B4340</f>
        <v>Locality34</v>
      </c>
      <c r="C4351" s="30" t="str">
        <f>od_matrix_directed_all_pairs_pe!C4340</f>
        <v>Locality33</v>
      </c>
      <c r="D4351" s="30">
        <f>SUMIFS(od_matrix_directed_all_pairs_pe!D:D, od_matrix_directed_all_pairs_pe!A:A, A4351, od_matrix_directed_all_pairs_pe!B:B, B4351, od_matrix_directed_all_pairs_pe!C:C, C4351)</f>
        <v>31</v>
      </c>
      <c r="E4351" s="30">
        <f t="array" ref="E4351">INDEX(total_subscribers_per_day!B:B, MATCH(A4351, total_subscribers_per_day!A:A, 0), 0)</f>
        <v>9490</v>
      </c>
      <c r="F4351" s="40">
        <f>SUMIFS(baseline_subscriber_movements!C:C, baseline_subscriber_movements!A:A, B4351, baseline_subscriber_movements!B:B, C4351)</f>
        <v>3.5770647027880001E-3</v>
      </c>
      <c r="G4351" s="30">
        <f t="shared" si="0"/>
        <v>3.2665964172813489E-3</v>
      </c>
      <c r="H4351" s="30">
        <f t="shared" si="1"/>
        <v>0.91320585136056687</v>
      </c>
      <c r="I4351" s="30">
        <f t="shared" si="2"/>
        <v>-8.6794148639433129</v>
      </c>
    </row>
    <row r="4352" spans="1:9" ht="15.75" customHeight="1" x14ac:dyDescent="0.2">
      <c r="A4352" s="17">
        <f>od_matrix_directed_all_pairs_pe!A4341</f>
        <v>43956</v>
      </c>
      <c r="B4352" s="30" t="str">
        <f>od_matrix_directed_all_pairs_pe!B4341</f>
        <v>Locality35</v>
      </c>
      <c r="C4352" s="30" t="str">
        <f>od_matrix_directed_all_pairs_pe!C4341</f>
        <v>Locality01</v>
      </c>
      <c r="D4352" s="30">
        <f>SUMIFS(od_matrix_directed_all_pairs_pe!D:D, od_matrix_directed_all_pairs_pe!A:A, A4352, od_matrix_directed_all_pairs_pe!B:B, B4352, od_matrix_directed_all_pairs_pe!C:C, C4352)</f>
        <v>22</v>
      </c>
      <c r="E4352" s="30">
        <f t="array" ref="E4352">INDEX(total_subscribers_per_day!B:B, MATCH(A4352, total_subscribers_per_day!A:A, 0), 0)</f>
        <v>9490</v>
      </c>
      <c r="F4352" s="40">
        <f>SUMIFS(baseline_subscriber_movements!C:C, baseline_subscriber_movements!A:A, B4352, baseline_subscriber_movements!B:B, C4352)</f>
        <v>1.8955349620893001E-3</v>
      </c>
      <c r="G4352" s="30">
        <f t="shared" si="0"/>
        <v>2.3182297154899895E-3</v>
      </c>
      <c r="H4352" s="30">
        <f t="shared" si="1"/>
        <v>1.2229949654607193</v>
      </c>
      <c r="I4352" s="30">
        <f t="shared" si="2"/>
        <v>22.299496546071929</v>
      </c>
    </row>
    <row r="4353" spans="1:9" ht="15.75" customHeight="1" x14ac:dyDescent="0.2">
      <c r="A4353" s="17">
        <f>od_matrix_directed_all_pairs_pe!A4342</f>
        <v>43956</v>
      </c>
      <c r="B4353" s="30" t="str">
        <f>od_matrix_directed_all_pairs_pe!B4342</f>
        <v>Locality35</v>
      </c>
      <c r="C4353" s="30" t="str">
        <f>od_matrix_directed_all_pairs_pe!C4342</f>
        <v>Locality07</v>
      </c>
      <c r="D4353" s="30">
        <f>SUMIFS(od_matrix_directed_all_pairs_pe!D:D, od_matrix_directed_all_pairs_pe!A:A, A4353, od_matrix_directed_all_pairs_pe!B:B, B4353, od_matrix_directed_all_pairs_pe!C:C, C4353)</f>
        <v>20</v>
      </c>
      <c r="E4353" s="30">
        <f t="array" ref="E4353">INDEX(total_subscribers_per_day!B:B, MATCH(A4353, total_subscribers_per_day!A:A, 0), 0)</f>
        <v>9490</v>
      </c>
      <c r="F4353" s="40">
        <f>SUMIFS(baseline_subscriber_movements!C:C, baseline_subscriber_movements!A:A, B4353, baseline_subscriber_movements!B:B, C4353)</f>
        <v>2.0995171110644501E-3</v>
      </c>
      <c r="G4353" s="30">
        <f t="shared" si="0"/>
        <v>2.1074815595363539E-3</v>
      </c>
      <c r="H4353" s="30">
        <f t="shared" si="1"/>
        <v>1.0037934668071677</v>
      </c>
      <c r="I4353" s="30">
        <f t="shared" si="2"/>
        <v>0.37934668071677446</v>
      </c>
    </row>
    <row r="4354" spans="1:9" ht="15.75" customHeight="1" x14ac:dyDescent="0.2">
      <c r="A4354" s="17">
        <f>od_matrix_directed_all_pairs_pe!A4343</f>
        <v>43956</v>
      </c>
      <c r="B4354" s="30" t="str">
        <f>od_matrix_directed_all_pairs_pe!B4343</f>
        <v>Locality35</v>
      </c>
      <c r="C4354" s="30" t="str">
        <f>od_matrix_directed_all_pairs_pe!C4343</f>
        <v>Locality08</v>
      </c>
      <c r="D4354" s="30">
        <f>SUMIFS(od_matrix_directed_all_pairs_pe!D:D, od_matrix_directed_all_pairs_pe!A:A, A4354, od_matrix_directed_all_pairs_pe!B:B, B4354, od_matrix_directed_all_pairs_pe!C:C, C4354)</f>
        <v>18</v>
      </c>
      <c r="E4354" s="30">
        <f t="array" ref="E4354">INDEX(total_subscribers_per_day!B:B, MATCH(A4354, total_subscribers_per_day!A:A, 0), 0)</f>
        <v>9490</v>
      </c>
      <c r="F4354" s="40">
        <f>SUMIFS(baseline_subscriber_movements!C:C, baseline_subscriber_movements!A:A, B4354, baseline_subscriber_movements!B:B, C4354)</f>
        <v>1.7402192467215101E-3</v>
      </c>
      <c r="G4354" s="30">
        <f t="shared" si="0"/>
        <v>1.8967334035827187E-3</v>
      </c>
      <c r="H4354" s="30">
        <f t="shared" si="1"/>
        <v>1.0899393321594815</v>
      </c>
      <c r="I4354" s="30">
        <f t="shared" si="2"/>
        <v>8.9939332159481467</v>
      </c>
    </row>
    <row r="4355" spans="1:9" ht="15.75" customHeight="1" x14ac:dyDescent="0.2">
      <c r="A4355" s="17">
        <f>od_matrix_directed_all_pairs_pe!A4344</f>
        <v>43956</v>
      </c>
      <c r="B4355" s="30" t="str">
        <f>od_matrix_directed_all_pairs_pe!B4344</f>
        <v>Locality35</v>
      </c>
      <c r="C4355" s="30" t="str">
        <f>od_matrix_directed_all_pairs_pe!C4344</f>
        <v>Locality15</v>
      </c>
      <c r="D4355" s="30">
        <f>SUMIFS(od_matrix_directed_all_pairs_pe!D:D, od_matrix_directed_all_pairs_pe!A:A, A4355, od_matrix_directed_all_pairs_pe!B:B, B4355, od_matrix_directed_all_pairs_pe!C:C, C4355)</f>
        <v>21</v>
      </c>
      <c r="E4355" s="30">
        <f t="array" ref="E4355">INDEX(total_subscribers_per_day!B:B, MATCH(A4355, total_subscribers_per_day!A:A, 0), 0)</f>
        <v>9490</v>
      </c>
      <c r="F4355" s="40">
        <f>SUMIFS(baseline_subscriber_movements!C:C, baseline_subscriber_movements!A:A, B4355, baseline_subscriber_movements!B:B, C4355)</f>
        <v>1.9997895179962098E-3</v>
      </c>
      <c r="G4355" s="30">
        <f t="shared" si="0"/>
        <v>2.2128556375131717E-3</v>
      </c>
      <c r="H4355" s="30">
        <f t="shared" si="1"/>
        <v>1.1065442725844739</v>
      </c>
      <c r="I4355" s="30">
        <f t="shared" si="2"/>
        <v>10.654427258447384</v>
      </c>
    </row>
    <row r="4356" spans="1:9" ht="15.75" customHeight="1" x14ac:dyDescent="0.2">
      <c r="A4356" s="17">
        <f>od_matrix_directed_all_pairs_pe!A4345</f>
        <v>43956</v>
      </c>
      <c r="B4356" s="30" t="str">
        <f>od_matrix_directed_all_pairs_pe!B4345</f>
        <v>Locality35</v>
      </c>
      <c r="C4356" s="30" t="str">
        <f>od_matrix_directed_all_pairs_pe!C4345</f>
        <v>Locality16</v>
      </c>
      <c r="D4356" s="30">
        <f>SUMIFS(od_matrix_directed_all_pairs_pe!D:D, od_matrix_directed_all_pairs_pe!A:A, A4356, od_matrix_directed_all_pairs_pe!B:B, B4356, od_matrix_directed_all_pairs_pe!C:C, C4356)</f>
        <v>21</v>
      </c>
      <c r="E4356" s="30">
        <f t="array" ref="E4356">INDEX(total_subscribers_per_day!B:B, MATCH(A4356, total_subscribers_per_day!A:A, 0), 0)</f>
        <v>9490</v>
      </c>
      <c r="F4356" s="40">
        <f>SUMIFS(baseline_subscriber_movements!C:C, baseline_subscriber_movements!A:A, B4356, baseline_subscriber_movements!B:B, C4356)</f>
        <v>1.79003895967147E-3</v>
      </c>
      <c r="G4356" s="30">
        <f t="shared" si="0"/>
        <v>2.2128556375131717E-3</v>
      </c>
      <c r="H4356" s="30">
        <f t="shared" si="1"/>
        <v>1.2362052934978032</v>
      </c>
      <c r="I4356" s="30">
        <f t="shared" si="2"/>
        <v>23.620529349780316</v>
      </c>
    </row>
    <row r="4357" spans="1:9" ht="15.75" customHeight="1" x14ac:dyDescent="0.2">
      <c r="A4357" s="17">
        <f>od_matrix_directed_all_pairs_pe!A4346</f>
        <v>43956</v>
      </c>
      <c r="B4357" s="30" t="str">
        <f>od_matrix_directed_all_pairs_pe!B4346</f>
        <v>Locality35</v>
      </c>
      <c r="C4357" s="30" t="str">
        <f>od_matrix_directed_all_pairs_pe!C4346</f>
        <v>Locality18</v>
      </c>
      <c r="D4357" s="30">
        <f>SUMIFS(od_matrix_directed_all_pairs_pe!D:D, od_matrix_directed_all_pairs_pe!A:A, A4357, od_matrix_directed_all_pairs_pe!B:B, B4357, od_matrix_directed_all_pairs_pe!C:C, C4357)</f>
        <v>16</v>
      </c>
      <c r="E4357" s="30">
        <f t="array" ref="E4357">INDEX(total_subscribers_per_day!B:B, MATCH(A4357, total_subscribers_per_day!A:A, 0), 0)</f>
        <v>9490</v>
      </c>
      <c r="F4357" s="40">
        <f>SUMIFS(baseline_subscriber_movements!C:C, baseline_subscriber_movements!A:A, B4357, baseline_subscriber_movements!B:B, C4357)</f>
        <v>1.89334174818554E-3</v>
      </c>
      <c r="G4357" s="30">
        <f t="shared" si="0"/>
        <v>1.6859852476290833E-3</v>
      </c>
      <c r="H4357" s="30">
        <f t="shared" si="1"/>
        <v>0.890481208289431</v>
      </c>
      <c r="I4357" s="30">
        <f t="shared" si="2"/>
        <v>-10.9518791710569</v>
      </c>
    </row>
    <row r="4358" spans="1:9" ht="15.75" customHeight="1" x14ac:dyDescent="0.2">
      <c r="A4358" s="17">
        <f>od_matrix_directed_all_pairs_pe!A4347</f>
        <v>43956</v>
      </c>
      <c r="B4358" s="30" t="str">
        <f>od_matrix_directed_all_pairs_pe!B4347</f>
        <v>Locality35</v>
      </c>
      <c r="C4358" s="30" t="str">
        <f>od_matrix_directed_all_pairs_pe!C4347</f>
        <v>Locality21</v>
      </c>
      <c r="D4358" s="30">
        <f>SUMIFS(od_matrix_directed_all_pairs_pe!D:D, od_matrix_directed_all_pairs_pe!A:A, A4358, od_matrix_directed_all_pairs_pe!B:B, B4358, od_matrix_directed_all_pairs_pe!C:C, C4358)</f>
        <v>28</v>
      </c>
      <c r="E4358" s="30">
        <f t="array" ref="E4358">INDEX(total_subscribers_per_day!B:B, MATCH(A4358, total_subscribers_per_day!A:A, 0), 0)</f>
        <v>9490</v>
      </c>
      <c r="F4358" s="40">
        <f>SUMIFS(baseline_subscriber_movements!C:C, baseline_subscriber_movements!A:A, B4358, baseline_subscriber_movements!B:B, C4358)</f>
        <v>2.2093634928984701E-3</v>
      </c>
      <c r="G4358" s="30">
        <f t="shared" si="0"/>
        <v>2.9504741833508955E-3</v>
      </c>
      <c r="H4358" s="30">
        <f t="shared" si="1"/>
        <v>1.3354408148928723</v>
      </c>
      <c r="I4358" s="30">
        <f t="shared" si="2"/>
        <v>33.544081489287223</v>
      </c>
    </row>
    <row r="4359" spans="1:9" ht="15.75" customHeight="1" x14ac:dyDescent="0.2">
      <c r="A4359" s="17">
        <f>od_matrix_directed_all_pairs_pe!A4348</f>
        <v>43956</v>
      </c>
      <c r="B4359" s="30" t="str">
        <f>od_matrix_directed_all_pairs_pe!B4348</f>
        <v>Locality35</v>
      </c>
      <c r="C4359" s="30" t="str">
        <f>od_matrix_directed_all_pairs_pe!C4348</f>
        <v>Locality24</v>
      </c>
      <c r="D4359" s="30">
        <f>SUMIFS(od_matrix_directed_all_pairs_pe!D:D, od_matrix_directed_all_pairs_pe!A:A, A4359, od_matrix_directed_all_pairs_pe!B:B, B4359, od_matrix_directed_all_pairs_pe!C:C, C4359)</f>
        <v>25</v>
      </c>
      <c r="E4359" s="30">
        <f t="array" ref="E4359">INDEX(total_subscribers_per_day!B:B, MATCH(A4359, total_subscribers_per_day!A:A, 0), 0)</f>
        <v>9490</v>
      </c>
      <c r="F4359" s="40">
        <f>SUMIFS(baseline_subscriber_movements!C:C, baseline_subscriber_movements!A:A, B4359, baseline_subscriber_movements!B:B, C4359)</f>
        <v>1.89284781287285E-3</v>
      </c>
      <c r="G4359" s="30">
        <f t="shared" si="0"/>
        <v>2.6343519494204425E-3</v>
      </c>
      <c r="H4359" s="30">
        <f t="shared" si="1"/>
        <v>1.391739965307714</v>
      </c>
      <c r="I4359" s="30">
        <f t="shared" si="2"/>
        <v>39.173996530771404</v>
      </c>
    </row>
    <row r="4360" spans="1:9" ht="15.75" customHeight="1" x14ac:dyDescent="0.2">
      <c r="A4360" s="17">
        <f>od_matrix_directed_all_pairs_pe!A4349</f>
        <v>43956</v>
      </c>
      <c r="B4360" s="30" t="str">
        <f>od_matrix_directed_all_pairs_pe!B4349</f>
        <v>Locality35</v>
      </c>
      <c r="C4360" s="30" t="str">
        <f>od_matrix_directed_all_pairs_pe!C4349</f>
        <v>Locality25</v>
      </c>
      <c r="D4360" s="30">
        <f>SUMIFS(od_matrix_directed_all_pairs_pe!D:D, od_matrix_directed_all_pairs_pe!A:A, A4360, od_matrix_directed_all_pairs_pe!B:B, B4360, od_matrix_directed_all_pairs_pe!C:C, C4360)</f>
        <v>26</v>
      </c>
      <c r="E4360" s="30">
        <f t="array" ref="E4360">INDEX(total_subscribers_per_day!B:B, MATCH(A4360, total_subscribers_per_day!A:A, 0), 0)</f>
        <v>9490</v>
      </c>
      <c r="F4360" s="40">
        <f>SUMIFS(baseline_subscriber_movements!C:C, baseline_subscriber_movements!A:A, B4360, baseline_subscriber_movements!B:B, C4360)</f>
        <v>1.9466827021928899E-3</v>
      </c>
      <c r="G4360" s="30">
        <f t="shared" si="0"/>
        <v>2.7397260273972603E-3</v>
      </c>
      <c r="H4360" s="30">
        <f t="shared" si="1"/>
        <v>1.4073819140176398</v>
      </c>
      <c r="I4360" s="30">
        <f t="shared" si="2"/>
        <v>40.738191401763977</v>
      </c>
    </row>
    <row r="4361" spans="1:9" ht="15.75" customHeight="1" x14ac:dyDescent="0.2">
      <c r="A4361" s="17">
        <f>od_matrix_directed_all_pairs_pe!A4350</f>
        <v>43956</v>
      </c>
      <c r="B4361" s="30" t="str">
        <f>od_matrix_directed_all_pairs_pe!B4350</f>
        <v>Locality35</v>
      </c>
      <c r="C4361" s="30" t="str">
        <f>od_matrix_directed_all_pairs_pe!C4350</f>
        <v>Locality27</v>
      </c>
      <c r="D4361" s="30">
        <f>SUMIFS(od_matrix_directed_all_pairs_pe!D:D, od_matrix_directed_all_pairs_pe!A:A, A4361, od_matrix_directed_all_pairs_pe!B:B, B4361, od_matrix_directed_all_pairs_pe!C:C, C4361)</f>
        <v>19</v>
      </c>
      <c r="E4361" s="30">
        <f t="array" ref="E4361">INDEX(total_subscribers_per_day!B:B, MATCH(A4361, total_subscribers_per_day!A:A, 0), 0)</f>
        <v>9490</v>
      </c>
      <c r="F4361" s="40">
        <f>SUMIFS(baseline_subscriber_movements!C:C, baseline_subscriber_movements!A:A, B4361, baseline_subscriber_movements!B:B, C4361)</f>
        <v>2.3188452747115902E-3</v>
      </c>
      <c r="G4361" s="30">
        <f t="shared" si="0"/>
        <v>2.0021074815595365E-3</v>
      </c>
      <c r="H4361" s="30">
        <f t="shared" si="1"/>
        <v>0.86340710326546111</v>
      </c>
      <c r="I4361" s="30">
        <f t="shared" si="2"/>
        <v>-13.659289673453889</v>
      </c>
    </row>
    <row r="4362" spans="1:9" ht="15.75" customHeight="1" x14ac:dyDescent="0.2">
      <c r="A4362" s="17">
        <f>od_matrix_directed_all_pairs_pe!A4351</f>
        <v>43956</v>
      </c>
      <c r="B4362" s="30" t="str">
        <f>od_matrix_directed_all_pairs_pe!B4351</f>
        <v>Locality35</v>
      </c>
      <c r="C4362" s="30" t="str">
        <f>od_matrix_directed_all_pairs_pe!C4351</f>
        <v>Locality29</v>
      </c>
      <c r="D4362" s="30">
        <f>SUMIFS(od_matrix_directed_all_pairs_pe!D:D, od_matrix_directed_all_pairs_pe!A:A, A4362, od_matrix_directed_all_pairs_pe!B:B, B4362, od_matrix_directed_all_pairs_pe!C:C, C4362)</f>
        <v>30</v>
      </c>
      <c r="E4362" s="30">
        <f t="array" ref="E4362">INDEX(total_subscribers_per_day!B:B, MATCH(A4362, total_subscribers_per_day!A:A, 0), 0)</f>
        <v>9490</v>
      </c>
      <c r="F4362" s="40">
        <f>SUMIFS(baseline_subscriber_movements!C:C, baseline_subscriber_movements!A:A, B4362, baseline_subscriber_movements!B:B, C4362)</f>
        <v>2.5178346621905099E-3</v>
      </c>
      <c r="G4362" s="30">
        <f t="shared" si="0"/>
        <v>3.1612223393045311E-3</v>
      </c>
      <c r="H4362" s="30">
        <f t="shared" si="1"/>
        <v>1.2555321390937861</v>
      </c>
      <c r="I4362" s="30">
        <f t="shared" si="2"/>
        <v>25.553213909378613</v>
      </c>
    </row>
    <row r="4363" spans="1:9" ht="15.75" customHeight="1" x14ac:dyDescent="0.2">
      <c r="A4363" s="17">
        <f>od_matrix_directed_all_pairs_pe!A4352</f>
        <v>43956</v>
      </c>
      <c r="B4363" s="30" t="str">
        <f>od_matrix_directed_all_pairs_pe!B4352</f>
        <v>Locality35</v>
      </c>
      <c r="C4363" s="30" t="str">
        <f>od_matrix_directed_all_pairs_pe!C4352</f>
        <v>Locality30</v>
      </c>
      <c r="D4363" s="30">
        <f>SUMIFS(od_matrix_directed_all_pairs_pe!D:D, od_matrix_directed_all_pairs_pe!A:A, A4363, od_matrix_directed_all_pairs_pe!B:B, B4363, od_matrix_directed_all_pairs_pe!C:C, C4363)</f>
        <v>28</v>
      </c>
      <c r="E4363" s="30">
        <f t="array" ref="E4363">INDEX(total_subscribers_per_day!B:B, MATCH(A4363, total_subscribers_per_day!A:A, 0), 0)</f>
        <v>9490</v>
      </c>
      <c r="F4363" s="40">
        <f>SUMIFS(baseline_subscriber_movements!C:C, baseline_subscriber_movements!A:A, B4363, baseline_subscriber_movements!B:B, C4363)</f>
        <v>2.2140221402214E-3</v>
      </c>
      <c r="G4363" s="30">
        <f t="shared" si="0"/>
        <v>2.9504741833508955E-3</v>
      </c>
      <c r="H4363" s="30">
        <f t="shared" si="1"/>
        <v>1.3326308394801558</v>
      </c>
      <c r="I4363" s="30">
        <f t="shared" si="2"/>
        <v>33.263083948015584</v>
      </c>
    </row>
    <row r="4364" spans="1:9" ht="15.75" customHeight="1" x14ac:dyDescent="0.2">
      <c r="A4364" s="17">
        <f>od_matrix_directed_all_pairs_pe!A4353</f>
        <v>43956</v>
      </c>
      <c r="B4364" s="30" t="str">
        <f>od_matrix_directed_all_pairs_pe!B4353</f>
        <v>Locality35</v>
      </c>
      <c r="C4364" s="30" t="str">
        <f>od_matrix_directed_all_pairs_pe!C4353</f>
        <v>Locality31</v>
      </c>
      <c r="D4364" s="30">
        <f>SUMIFS(od_matrix_directed_all_pairs_pe!D:D, od_matrix_directed_all_pairs_pe!A:A, A4364, od_matrix_directed_all_pairs_pe!B:B, B4364, od_matrix_directed_all_pairs_pe!C:C, C4364)</f>
        <v>38</v>
      </c>
      <c r="E4364" s="30">
        <f t="array" ref="E4364">INDEX(total_subscribers_per_day!B:B, MATCH(A4364, total_subscribers_per_day!A:A, 0), 0)</f>
        <v>9490</v>
      </c>
      <c r="F4364" s="40">
        <f>SUMIFS(baseline_subscriber_movements!C:C, baseline_subscriber_movements!A:A, B4364, baseline_subscriber_movements!B:B, C4364)</f>
        <v>3.5899060289304101E-3</v>
      </c>
      <c r="G4364" s="30">
        <f t="shared" si="0"/>
        <v>4.0042149631190731E-3</v>
      </c>
      <c r="H4364" s="30">
        <f t="shared" si="1"/>
        <v>1.1154094092853188</v>
      </c>
      <c r="I4364" s="30">
        <f t="shared" si="2"/>
        <v>11.540940928531885</v>
      </c>
    </row>
    <row r="4365" spans="1:9" ht="15.75" customHeight="1" x14ac:dyDescent="0.2">
      <c r="A4365" s="17">
        <f>od_matrix_directed_all_pairs_pe!A4354</f>
        <v>43956</v>
      </c>
      <c r="B4365" s="30" t="str">
        <f>od_matrix_directed_all_pairs_pe!B4354</f>
        <v>Locality35</v>
      </c>
      <c r="C4365" s="30" t="str">
        <f>od_matrix_directed_all_pairs_pe!C4354</f>
        <v>Locality32</v>
      </c>
      <c r="D4365" s="30">
        <f>SUMIFS(od_matrix_directed_all_pairs_pe!D:D, od_matrix_directed_all_pairs_pe!A:A, A4365, od_matrix_directed_all_pairs_pe!B:B, B4365, od_matrix_directed_all_pairs_pe!C:C, C4365)</f>
        <v>31</v>
      </c>
      <c r="E4365" s="30">
        <f t="array" ref="E4365">INDEX(total_subscribers_per_day!B:B, MATCH(A4365, total_subscribers_per_day!A:A, 0), 0)</f>
        <v>9490</v>
      </c>
      <c r="F4365" s="40">
        <f>SUMIFS(baseline_subscriber_movements!C:C, baseline_subscriber_movements!A:A, B4365, baseline_subscriber_movements!B:B, C4365)</f>
        <v>2.2172949002217199E-3</v>
      </c>
      <c r="G4365" s="30">
        <f t="shared" si="0"/>
        <v>3.2665964172813489E-3</v>
      </c>
      <c r="H4365" s="30">
        <f t="shared" si="1"/>
        <v>1.4732349841938948</v>
      </c>
      <c r="I4365" s="30">
        <f t="shared" si="2"/>
        <v>47.323498419389473</v>
      </c>
    </row>
    <row r="4366" spans="1:9" ht="15.75" customHeight="1" x14ac:dyDescent="0.2">
      <c r="A4366" s="17">
        <f>od_matrix_directed_all_pairs_pe!A4355</f>
        <v>43956</v>
      </c>
      <c r="B4366" s="30" t="str">
        <f>od_matrix_directed_all_pairs_pe!B4355</f>
        <v>Locality35</v>
      </c>
      <c r="C4366" s="30" t="str">
        <f>od_matrix_directed_all_pairs_pe!C4355</f>
        <v>Locality33</v>
      </c>
      <c r="D4366" s="30">
        <f>SUMIFS(od_matrix_directed_all_pairs_pe!D:D, od_matrix_directed_all_pairs_pe!A:A, A4366, od_matrix_directed_all_pairs_pe!B:B, B4366, od_matrix_directed_all_pairs_pe!C:C, C4366)</f>
        <v>18</v>
      </c>
      <c r="E4366" s="30">
        <f t="array" ref="E4366">INDEX(total_subscribers_per_day!B:B, MATCH(A4366, total_subscribers_per_day!A:A, 0), 0)</f>
        <v>9490</v>
      </c>
      <c r="F4366" s="40">
        <f>SUMIFS(baseline_subscriber_movements!C:C, baseline_subscriber_movements!A:A, B4366, baseline_subscriber_movements!B:B, C4366)</f>
        <v>2.1084844654675602E-3</v>
      </c>
      <c r="G4366" s="30">
        <f t="shared" si="0"/>
        <v>1.8967334035827187E-3</v>
      </c>
      <c r="H4366" s="30">
        <f t="shared" si="1"/>
        <v>0.89957191273975767</v>
      </c>
      <c r="I4366" s="30">
        <f t="shared" si="2"/>
        <v>-10.042808726024234</v>
      </c>
    </row>
    <row r="4367" spans="1:9" ht="15.75" customHeight="1" x14ac:dyDescent="0.2">
      <c r="A4367" s="17"/>
      <c r="F4367" s="5"/>
    </row>
    <row r="4368" spans="1:9" ht="15.75" customHeight="1" x14ac:dyDescent="0.2">
      <c r="A4368" s="17"/>
    </row>
    <row r="4369" spans="1:1" ht="15.75" customHeight="1" x14ac:dyDescent="0.2">
      <c r="A4369" s="17"/>
    </row>
    <row r="4370" spans="1:1" ht="15.75" customHeight="1" x14ac:dyDescent="0.2">
      <c r="A4370" s="17"/>
    </row>
    <row r="4371" spans="1:1" ht="15.75" customHeight="1" x14ac:dyDescent="0.2">
      <c r="A4371" s="17"/>
    </row>
    <row r="4372" spans="1:1" ht="15.75" customHeight="1" x14ac:dyDescent="0.2">
      <c r="A4372" s="17"/>
    </row>
    <row r="4373" spans="1:1" ht="15.75" customHeight="1" x14ac:dyDescent="0.2">
      <c r="A4373" s="17"/>
    </row>
    <row r="4374" spans="1:1" ht="15.75" customHeight="1" x14ac:dyDescent="0.2">
      <c r="A4374" s="17"/>
    </row>
    <row r="4375" spans="1:1" ht="15.75" customHeight="1" x14ac:dyDescent="0.2">
      <c r="A4375" s="17"/>
    </row>
    <row r="4376" spans="1:1" ht="15.75" customHeight="1" x14ac:dyDescent="0.2">
      <c r="A4376" s="17"/>
    </row>
    <row r="4377" spans="1:1" ht="15.75" customHeight="1" x14ac:dyDescent="0.2">
      <c r="A4377" s="17"/>
    </row>
    <row r="4378" spans="1:1" ht="15.75" customHeight="1" x14ac:dyDescent="0.2">
      <c r="A4378" s="17"/>
    </row>
    <row r="4379" spans="1:1" ht="15.75" customHeight="1" x14ac:dyDescent="0.2">
      <c r="A4379" s="17"/>
    </row>
    <row r="4380" spans="1:1" ht="15.75" customHeight="1" x14ac:dyDescent="0.2">
      <c r="A4380" s="17"/>
    </row>
    <row r="4381" spans="1:1" ht="15.75" customHeight="1" x14ac:dyDescent="0.2">
      <c r="A4381" s="17"/>
    </row>
    <row r="4382" spans="1:1" ht="15.75" customHeight="1" x14ac:dyDescent="0.2">
      <c r="A4382" s="17"/>
    </row>
    <row r="4383" spans="1:1" ht="15.75" customHeight="1" x14ac:dyDescent="0.2">
      <c r="A4383" s="17"/>
    </row>
    <row r="4384" spans="1:1" ht="15.75" customHeight="1" x14ac:dyDescent="0.2">
      <c r="A4384" s="17"/>
    </row>
    <row r="4385" spans="1:1" ht="15.75" customHeight="1" x14ac:dyDescent="0.2">
      <c r="A4385" s="17"/>
    </row>
    <row r="4386" spans="1:1" ht="15.75" customHeight="1" x14ac:dyDescent="0.2">
      <c r="A4386" s="17"/>
    </row>
    <row r="4387" spans="1:1" ht="15.75" customHeight="1" x14ac:dyDescent="0.2">
      <c r="A4387" s="17"/>
    </row>
    <row r="4388" spans="1:1" ht="15.75" customHeight="1" x14ac:dyDescent="0.2">
      <c r="A4388" s="17"/>
    </row>
    <row r="4389" spans="1:1" ht="15.75" customHeight="1" x14ac:dyDescent="0.2">
      <c r="A4389" s="17"/>
    </row>
    <row r="4390" spans="1:1" ht="15.75" customHeight="1" x14ac:dyDescent="0.2">
      <c r="A4390" s="17"/>
    </row>
    <row r="4391" spans="1:1" ht="15.75" customHeight="1" x14ac:dyDescent="0.2">
      <c r="A4391" s="17"/>
    </row>
    <row r="4392" spans="1:1" ht="15.75" customHeight="1" x14ac:dyDescent="0.2">
      <c r="A4392" s="17"/>
    </row>
    <row r="4393" spans="1:1" ht="15.75" customHeight="1" x14ac:dyDescent="0.2">
      <c r="A4393" s="17"/>
    </row>
    <row r="4394" spans="1:1" ht="15.75" customHeight="1" x14ac:dyDescent="0.2">
      <c r="A4394" s="17"/>
    </row>
    <row r="4395" spans="1:1" ht="15.75" customHeight="1" x14ac:dyDescent="0.2">
      <c r="A4395" s="17"/>
    </row>
    <row r="4396" spans="1:1" ht="15.75" customHeight="1" x14ac:dyDescent="0.2">
      <c r="A4396" s="17"/>
    </row>
    <row r="4397" spans="1:1" ht="15.75" customHeight="1" x14ac:dyDescent="0.2">
      <c r="A4397" s="17"/>
    </row>
    <row r="4398" spans="1:1" ht="15.75" customHeight="1" x14ac:dyDescent="0.2">
      <c r="A4398" s="17"/>
    </row>
    <row r="4399" spans="1:1" ht="15.75" customHeight="1" x14ac:dyDescent="0.2">
      <c r="A4399" s="17"/>
    </row>
    <row r="4400" spans="1:1" ht="15.75" customHeight="1" x14ac:dyDescent="0.2">
      <c r="A4400" s="17"/>
    </row>
    <row r="4401" spans="1:1" ht="15.75" customHeight="1" x14ac:dyDescent="0.2">
      <c r="A4401" s="17"/>
    </row>
    <row r="4402" spans="1:1" ht="15.75" customHeight="1" x14ac:dyDescent="0.2">
      <c r="A4402" s="17"/>
    </row>
    <row r="4403" spans="1:1" ht="15.75" customHeight="1" x14ac:dyDescent="0.2">
      <c r="A4403" s="17"/>
    </row>
    <row r="4404" spans="1:1" ht="15.75" customHeight="1" x14ac:dyDescent="0.2">
      <c r="A4404" s="17"/>
    </row>
    <row r="4405" spans="1:1" ht="15.75" customHeight="1" x14ac:dyDescent="0.2">
      <c r="A4405" s="17"/>
    </row>
    <row r="4406" spans="1:1" ht="15.75" customHeight="1" x14ac:dyDescent="0.2">
      <c r="A4406" s="17"/>
    </row>
    <row r="4407" spans="1:1" ht="15.75" customHeight="1" x14ac:dyDescent="0.2">
      <c r="A4407" s="17"/>
    </row>
    <row r="4408" spans="1:1" ht="15.75" customHeight="1" x14ac:dyDescent="0.2">
      <c r="A4408" s="17"/>
    </row>
    <row r="4409" spans="1:1" ht="15.75" customHeight="1" x14ac:dyDescent="0.2">
      <c r="A4409" s="17"/>
    </row>
    <row r="4410" spans="1:1" ht="15.75" customHeight="1" x14ac:dyDescent="0.2">
      <c r="A4410" s="17"/>
    </row>
    <row r="4411" spans="1:1" ht="15.75" customHeight="1" x14ac:dyDescent="0.2">
      <c r="A4411" s="17"/>
    </row>
    <row r="4412" spans="1:1" ht="15.75" customHeight="1" x14ac:dyDescent="0.2">
      <c r="A4412" s="17"/>
    </row>
    <row r="4413" spans="1:1" ht="15.75" customHeight="1" x14ac:dyDescent="0.2">
      <c r="A4413" s="17"/>
    </row>
    <row r="4414" spans="1:1" ht="15.75" customHeight="1" x14ac:dyDescent="0.2">
      <c r="A4414" s="17"/>
    </row>
    <row r="4415" spans="1:1" ht="15.75" customHeight="1" x14ac:dyDescent="0.2">
      <c r="A4415" s="17"/>
    </row>
    <row r="4416" spans="1:1" ht="15.75" customHeight="1" x14ac:dyDescent="0.2">
      <c r="A4416" s="17"/>
    </row>
    <row r="4417" spans="1:1" ht="15.75" customHeight="1" x14ac:dyDescent="0.2">
      <c r="A4417" s="17"/>
    </row>
    <row r="4418" spans="1:1" ht="15.75" customHeight="1" x14ac:dyDescent="0.2">
      <c r="A4418" s="17"/>
    </row>
    <row r="4419" spans="1:1" ht="15.75" customHeight="1" x14ac:dyDescent="0.2">
      <c r="A4419" s="17"/>
    </row>
    <row r="4420" spans="1:1" ht="15.75" customHeight="1" x14ac:dyDescent="0.2">
      <c r="A4420" s="17"/>
    </row>
    <row r="4421" spans="1:1" ht="15.75" customHeight="1" x14ac:dyDescent="0.2">
      <c r="A4421" s="17"/>
    </row>
    <row r="4422" spans="1:1" ht="15.75" customHeight="1" x14ac:dyDescent="0.2">
      <c r="A4422" s="17"/>
    </row>
    <row r="4423" spans="1:1" ht="15.75" customHeight="1" x14ac:dyDescent="0.2">
      <c r="A4423" s="17"/>
    </row>
    <row r="4424" spans="1:1" ht="15.75" customHeight="1" x14ac:dyDescent="0.2">
      <c r="A4424" s="17"/>
    </row>
    <row r="4425" spans="1:1" ht="15.75" customHeight="1" x14ac:dyDescent="0.2">
      <c r="A4425" s="17"/>
    </row>
    <row r="4426" spans="1:1" ht="15.75" customHeight="1" x14ac:dyDescent="0.2">
      <c r="A4426" s="17"/>
    </row>
    <row r="4427" spans="1:1" ht="15.75" customHeight="1" x14ac:dyDescent="0.2">
      <c r="A4427" s="17"/>
    </row>
    <row r="4428" spans="1:1" ht="15.75" customHeight="1" x14ac:dyDescent="0.2">
      <c r="A4428" s="17"/>
    </row>
    <row r="4429" spans="1:1" ht="15.75" customHeight="1" x14ac:dyDescent="0.2">
      <c r="A4429" s="17"/>
    </row>
    <row r="4430" spans="1:1" ht="15.75" customHeight="1" x14ac:dyDescent="0.2">
      <c r="A4430" s="17"/>
    </row>
    <row r="4431" spans="1:1" ht="15.75" customHeight="1" x14ac:dyDescent="0.2">
      <c r="A4431" s="17"/>
    </row>
    <row r="4432" spans="1:1" ht="15.75" customHeight="1" x14ac:dyDescent="0.2">
      <c r="A4432" s="17"/>
    </row>
    <row r="4433" spans="1:1" ht="15.75" customHeight="1" x14ac:dyDescent="0.2">
      <c r="A4433" s="17"/>
    </row>
    <row r="4434" spans="1:1" ht="15.75" customHeight="1" x14ac:dyDescent="0.2">
      <c r="A4434" s="17"/>
    </row>
    <row r="4435" spans="1:1" ht="15.75" customHeight="1" x14ac:dyDescent="0.2">
      <c r="A4435" s="17"/>
    </row>
    <row r="4436" spans="1:1" ht="15.75" customHeight="1" x14ac:dyDescent="0.2">
      <c r="A4436" s="17"/>
    </row>
    <row r="4437" spans="1:1" ht="15.75" customHeight="1" x14ac:dyDescent="0.2">
      <c r="A4437" s="17"/>
    </row>
    <row r="4438" spans="1:1" ht="15.75" customHeight="1" x14ac:dyDescent="0.2">
      <c r="A4438" s="17"/>
    </row>
    <row r="4439" spans="1:1" ht="15.75" customHeight="1" x14ac:dyDescent="0.2">
      <c r="A4439" s="17"/>
    </row>
    <row r="4440" spans="1:1" ht="15.75" customHeight="1" x14ac:dyDescent="0.2">
      <c r="A4440" s="17"/>
    </row>
    <row r="4441" spans="1:1" ht="15.75" customHeight="1" x14ac:dyDescent="0.2">
      <c r="A4441" s="17"/>
    </row>
    <row r="4442" spans="1:1" ht="15.75" customHeight="1" x14ac:dyDescent="0.2">
      <c r="A4442" s="17"/>
    </row>
    <row r="4443" spans="1:1" ht="15.75" customHeight="1" x14ac:dyDescent="0.2">
      <c r="A4443" s="17"/>
    </row>
    <row r="4444" spans="1:1" ht="15.75" customHeight="1" x14ac:dyDescent="0.2">
      <c r="A4444" s="17"/>
    </row>
    <row r="4445" spans="1:1" ht="15.75" customHeight="1" x14ac:dyDescent="0.2">
      <c r="A4445" s="17"/>
    </row>
    <row r="4446" spans="1:1" ht="15.75" customHeight="1" x14ac:dyDescent="0.2">
      <c r="A4446" s="17"/>
    </row>
    <row r="4447" spans="1:1" ht="15.75" customHeight="1" x14ac:dyDescent="0.2">
      <c r="A4447" s="17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AAD61"/>
  </sheetPr>
  <dimension ref="A1:G1011"/>
  <sheetViews>
    <sheetView workbookViewId="0">
      <selection activeCell="I5" sqref="I5"/>
    </sheetView>
  </sheetViews>
  <sheetFormatPr baseColWidth="10" defaultColWidth="11.28515625" defaultRowHeight="15" customHeight="1" x14ac:dyDescent="0.2"/>
  <cols>
    <col min="1" max="2" width="10.5703125" customWidth="1"/>
    <col min="3" max="3" width="15" customWidth="1"/>
    <col min="4" max="4" width="19.28515625" customWidth="1"/>
    <col min="5" max="5" width="20.7109375" customWidth="1"/>
    <col min="6" max="6" width="28.42578125" customWidth="1"/>
    <col min="7" max="7" width="29.7109375" customWidth="1"/>
    <col min="8" max="26" width="10.5703125" customWidth="1"/>
  </cols>
  <sheetData>
    <row r="1" spans="1:7" ht="15.75" customHeight="1" x14ac:dyDescent="0.2">
      <c r="A1" s="37"/>
      <c r="B1" s="19" t="s">
        <v>64</v>
      </c>
      <c r="C1" s="20" t="s">
        <v>105</v>
      </c>
      <c r="D1" s="20"/>
      <c r="E1" s="20"/>
      <c r="F1" s="21"/>
      <c r="G1" s="21"/>
    </row>
    <row r="2" spans="1:7" ht="15.75" customHeight="1" x14ac:dyDescent="0.2">
      <c r="A2" s="37"/>
      <c r="B2" s="19" t="s">
        <v>65</v>
      </c>
      <c r="C2" s="20" t="s">
        <v>66</v>
      </c>
      <c r="D2" s="20"/>
      <c r="E2" s="20"/>
      <c r="F2" s="21"/>
      <c r="G2" s="21"/>
    </row>
    <row r="3" spans="1:7" ht="15.75" customHeight="1" x14ac:dyDescent="0.2">
      <c r="A3" s="37"/>
      <c r="B3" s="14"/>
      <c r="C3" s="20" t="s">
        <v>89</v>
      </c>
      <c r="D3" s="20"/>
      <c r="E3" s="20"/>
      <c r="F3" s="21"/>
      <c r="G3" s="21"/>
    </row>
    <row r="4" spans="1:7" ht="15.75" customHeight="1" x14ac:dyDescent="0.2">
      <c r="A4" s="37"/>
      <c r="B4" s="19" t="s">
        <v>69</v>
      </c>
      <c r="C4" s="20" t="s">
        <v>90</v>
      </c>
      <c r="D4" s="20"/>
      <c r="E4" s="20"/>
      <c r="F4" s="21"/>
      <c r="G4" s="21"/>
    </row>
    <row r="5" spans="1:7" ht="15.75" customHeight="1" x14ac:dyDescent="0.2">
      <c r="A5" s="37"/>
      <c r="B5" s="14"/>
      <c r="C5" s="20" t="s">
        <v>91</v>
      </c>
      <c r="D5" s="20"/>
      <c r="E5" s="20"/>
      <c r="F5" s="21"/>
      <c r="G5" s="21"/>
    </row>
    <row r="6" spans="1:7" ht="15.75" customHeight="1" x14ac:dyDescent="0.2">
      <c r="A6" s="37"/>
      <c r="B6" s="14"/>
      <c r="C6" s="20" t="s">
        <v>92</v>
      </c>
      <c r="D6" s="20"/>
      <c r="E6" s="20"/>
      <c r="F6" s="21"/>
      <c r="G6" s="21"/>
    </row>
    <row r="7" spans="1:7" ht="15.75" customHeight="1" x14ac:dyDescent="0.2">
      <c r="A7" s="37"/>
      <c r="B7" s="14"/>
      <c r="C7" s="20" t="s">
        <v>93</v>
      </c>
      <c r="D7" s="20"/>
      <c r="E7" s="20"/>
      <c r="F7" s="21"/>
      <c r="G7" s="21"/>
    </row>
    <row r="8" spans="1:7" ht="15.75" customHeight="1" x14ac:dyDescent="0.2">
      <c r="A8" s="37"/>
      <c r="B8" s="19" t="s">
        <v>73</v>
      </c>
      <c r="C8" s="20" t="s">
        <v>94</v>
      </c>
      <c r="D8" s="20"/>
      <c r="E8" s="20"/>
      <c r="F8" s="21"/>
      <c r="G8" s="21"/>
    </row>
    <row r="9" spans="1:7" ht="15.75" customHeight="1" x14ac:dyDescent="0.2">
      <c r="A9" s="37"/>
      <c r="B9" s="21"/>
      <c r="C9" s="21"/>
      <c r="D9" s="20"/>
      <c r="E9" s="20"/>
      <c r="F9" s="21"/>
      <c r="G9" s="21"/>
    </row>
    <row r="10" spans="1:7" ht="15.75" customHeight="1" x14ac:dyDescent="0.2">
      <c r="A10" s="31" t="s">
        <v>75</v>
      </c>
      <c r="B10" s="32"/>
      <c r="C10" s="33" t="s">
        <v>76</v>
      </c>
      <c r="D10" s="35" t="s">
        <v>79</v>
      </c>
      <c r="E10" s="35" t="s">
        <v>80</v>
      </c>
      <c r="F10" s="36" t="s">
        <v>81</v>
      </c>
      <c r="G10" s="36" t="s">
        <v>95</v>
      </c>
    </row>
    <row r="11" spans="1:7" ht="15.75" customHeight="1" x14ac:dyDescent="0.2">
      <c r="A11" s="37"/>
      <c r="B11" s="21"/>
      <c r="C11" s="21"/>
      <c r="D11" s="20"/>
      <c r="E11" s="20"/>
      <c r="F11" s="21"/>
      <c r="G11" s="21"/>
    </row>
    <row r="12" spans="1:7" ht="15.75" customHeight="1" x14ac:dyDescent="0.2">
      <c r="A12" s="38" t="s">
        <v>22</v>
      </c>
      <c r="B12" s="14" t="s">
        <v>23</v>
      </c>
      <c r="C12" s="14" t="s">
        <v>24</v>
      </c>
      <c r="D12" s="19" t="s">
        <v>96</v>
      </c>
      <c r="E12" s="19" t="s">
        <v>97</v>
      </c>
      <c r="F12" s="19" t="s">
        <v>98</v>
      </c>
      <c r="G12" s="19" t="s">
        <v>99</v>
      </c>
    </row>
    <row r="13" spans="1:7" ht="15.75" customHeight="1" x14ac:dyDescent="0.2">
      <c r="A13" s="37">
        <f>count_subscribers_per_locality_!A2</f>
        <v>43952</v>
      </c>
      <c r="B13" s="30" t="str">
        <f>count_subscribers_per_locality_!B2</f>
        <v>Locality01</v>
      </c>
      <c r="C13" s="30">
        <f>SUMIFS(count_subscribers_per_locality_!C:C, count_subscribers_per_locality_!A:A, A13, count_subscribers_per_locality_!B:B, B13)</f>
        <v>1182</v>
      </c>
      <c r="D13" s="30">
        <f>SUMIFS(od_matrix_directed_all_pairs_pe!D:D, od_matrix_directed_all_pairs_pe!A:A, A13, od_matrix_directed_all_pairs_pe!B:B, B13, od_matrix_directed_all_pairs_pe!C:C, "&lt;&gt;"&amp;B13)</f>
        <v>1610</v>
      </c>
      <c r="E13" s="30">
        <f>SUMIFS(od_matrix_directed_all_pairs_pe!D:D, od_matrix_directed_all_pairs_pe!A:A, A13, od_matrix_directed_all_pairs_pe!C:C, B13, od_matrix_directed_all_pairs_pe!B:B, "&lt;&gt;"&amp;B13)</f>
        <v>1733</v>
      </c>
      <c r="F13" s="30">
        <f t="shared" ref="F13:F182" si="0">D13/C13</f>
        <v>1.362098138747885</v>
      </c>
      <c r="G13" s="30">
        <f t="shared" ref="G13:G182" si="1">E13/C13</f>
        <v>1.4661590524534687</v>
      </c>
    </row>
    <row r="14" spans="1:7" ht="15.75" customHeight="1" x14ac:dyDescent="0.2">
      <c r="A14" s="37">
        <f>count_subscribers_per_locality_!A3</f>
        <v>43952</v>
      </c>
      <c r="B14" s="30" t="str">
        <f>count_subscribers_per_locality_!B3</f>
        <v>Locality02</v>
      </c>
      <c r="C14" s="30">
        <f>SUMIFS(count_subscribers_per_locality_!C:C, count_subscribers_per_locality_!A:A, A14, count_subscribers_per_locality_!B:B, B14)</f>
        <v>303</v>
      </c>
      <c r="D14" s="30">
        <f>SUMIFS(od_matrix_directed_all_pairs_pe!D:D, od_matrix_directed_all_pairs_pe!A:A, A14, od_matrix_directed_all_pairs_pe!B:B, B14, od_matrix_directed_all_pairs_pe!C:C, "&lt;&gt;"&amp;B14)</f>
        <v>162</v>
      </c>
      <c r="E14" s="30">
        <f>SUMIFS(od_matrix_directed_all_pairs_pe!D:D, od_matrix_directed_all_pairs_pe!A:A, A14, od_matrix_directed_all_pairs_pe!C:C, B14, od_matrix_directed_all_pairs_pe!B:B, "&lt;&gt;"&amp;B14)</f>
        <v>249</v>
      </c>
      <c r="F14" s="30">
        <f t="shared" si="0"/>
        <v>0.53465346534653468</v>
      </c>
      <c r="G14" s="30">
        <f t="shared" si="1"/>
        <v>0.82178217821782173</v>
      </c>
    </row>
    <row r="15" spans="1:7" ht="15.75" customHeight="1" x14ac:dyDescent="0.2">
      <c r="A15" s="37">
        <f>count_subscribers_per_locality_!A4</f>
        <v>43952</v>
      </c>
      <c r="B15" s="30" t="str">
        <f>count_subscribers_per_locality_!B4</f>
        <v>Locality03</v>
      </c>
      <c r="C15" s="30">
        <f>SUMIFS(count_subscribers_per_locality_!C:C, count_subscribers_per_locality_!A:A, A15, count_subscribers_per_locality_!B:B, B15)</f>
        <v>256</v>
      </c>
      <c r="D15" s="30">
        <f>SUMIFS(od_matrix_directed_all_pairs_pe!D:D, od_matrix_directed_all_pairs_pe!A:A, A15, od_matrix_directed_all_pairs_pe!B:B, B15, od_matrix_directed_all_pairs_pe!C:C, "&lt;&gt;"&amp;B15)</f>
        <v>118</v>
      </c>
      <c r="E15" s="30">
        <f>SUMIFS(od_matrix_directed_all_pairs_pe!D:D, od_matrix_directed_all_pairs_pe!A:A, A15, od_matrix_directed_all_pairs_pe!C:C, B15, od_matrix_directed_all_pairs_pe!B:B, "&lt;&gt;"&amp;B15)</f>
        <v>171</v>
      </c>
      <c r="F15" s="30">
        <f t="shared" si="0"/>
        <v>0.4609375</v>
      </c>
      <c r="G15" s="30">
        <f t="shared" si="1"/>
        <v>0.66796875</v>
      </c>
    </row>
    <row r="16" spans="1:7" ht="15.75" customHeight="1" x14ac:dyDescent="0.2">
      <c r="A16" s="37">
        <f>count_subscribers_per_locality_!A5</f>
        <v>43952</v>
      </c>
      <c r="B16" s="30" t="str">
        <f>count_subscribers_per_locality_!B5</f>
        <v>Locality04</v>
      </c>
      <c r="C16" s="30">
        <f>SUMIFS(count_subscribers_per_locality_!C:C, count_subscribers_per_locality_!A:A, A16, count_subscribers_per_locality_!B:B, B16)</f>
        <v>1129</v>
      </c>
      <c r="D16" s="30">
        <f>SUMIFS(od_matrix_directed_all_pairs_pe!D:D, od_matrix_directed_all_pairs_pe!A:A, A16, od_matrix_directed_all_pairs_pe!B:B, B16, od_matrix_directed_all_pairs_pe!C:C, "&lt;&gt;"&amp;B16)</f>
        <v>1545</v>
      </c>
      <c r="E16" s="30">
        <f>SUMIFS(od_matrix_directed_all_pairs_pe!D:D, od_matrix_directed_all_pairs_pe!A:A, A16, od_matrix_directed_all_pairs_pe!C:C, B16, od_matrix_directed_all_pairs_pe!B:B, "&lt;&gt;"&amp;B16)</f>
        <v>1558</v>
      </c>
      <c r="F16" s="30">
        <f t="shared" si="0"/>
        <v>1.3684676705048715</v>
      </c>
      <c r="G16" s="30">
        <f t="shared" si="1"/>
        <v>1.3799822852081487</v>
      </c>
    </row>
    <row r="17" spans="1:7" ht="15.75" customHeight="1" x14ac:dyDescent="0.2">
      <c r="A17" s="37">
        <f>count_subscribers_per_locality_!A6</f>
        <v>43952</v>
      </c>
      <c r="B17" s="30" t="str">
        <f>count_subscribers_per_locality_!B6</f>
        <v>Locality05</v>
      </c>
      <c r="C17" s="30">
        <f>SUMIFS(count_subscribers_per_locality_!C:C, count_subscribers_per_locality_!A:A, A17, count_subscribers_per_locality_!B:B, B17)</f>
        <v>287</v>
      </c>
      <c r="D17" s="30">
        <f>SUMIFS(od_matrix_directed_all_pairs_pe!D:D, od_matrix_directed_all_pairs_pe!A:A, A17, od_matrix_directed_all_pairs_pe!B:B, B17, od_matrix_directed_all_pairs_pe!C:C, "&lt;&gt;"&amp;B17)</f>
        <v>263</v>
      </c>
      <c r="E17" s="30">
        <f>SUMIFS(od_matrix_directed_all_pairs_pe!D:D, od_matrix_directed_all_pairs_pe!A:A, A17, od_matrix_directed_all_pairs_pe!C:C, B17, od_matrix_directed_all_pairs_pe!B:B, "&lt;&gt;"&amp;B17)</f>
        <v>164</v>
      </c>
      <c r="F17" s="30">
        <f t="shared" si="0"/>
        <v>0.91637630662020908</v>
      </c>
      <c r="G17" s="30">
        <f t="shared" si="1"/>
        <v>0.5714285714285714</v>
      </c>
    </row>
    <row r="18" spans="1:7" ht="15.75" customHeight="1" x14ac:dyDescent="0.2">
      <c r="A18" s="37">
        <f>count_subscribers_per_locality_!A7</f>
        <v>43952</v>
      </c>
      <c r="B18" s="30" t="str">
        <f>count_subscribers_per_locality_!B7</f>
        <v>Locality06</v>
      </c>
      <c r="C18" s="30">
        <f>SUMIFS(count_subscribers_per_locality_!C:C, count_subscribers_per_locality_!A:A, A18, count_subscribers_per_locality_!B:B, B18)</f>
        <v>608</v>
      </c>
      <c r="D18" s="30">
        <f>SUMIFS(od_matrix_directed_all_pairs_pe!D:D, od_matrix_directed_all_pairs_pe!A:A, A18, od_matrix_directed_all_pairs_pe!B:B, B18, od_matrix_directed_all_pairs_pe!C:C, "&lt;&gt;"&amp;B18)</f>
        <v>738</v>
      </c>
      <c r="E18" s="30">
        <f>SUMIFS(od_matrix_directed_all_pairs_pe!D:D, od_matrix_directed_all_pairs_pe!A:A, A18, od_matrix_directed_all_pairs_pe!C:C, B18, od_matrix_directed_all_pairs_pe!B:B, "&lt;&gt;"&amp;B18)</f>
        <v>815</v>
      </c>
      <c r="F18" s="30">
        <f t="shared" si="0"/>
        <v>1.2138157894736843</v>
      </c>
      <c r="G18" s="30">
        <f t="shared" si="1"/>
        <v>1.3404605263157894</v>
      </c>
    </row>
    <row r="19" spans="1:7" ht="15.75" customHeight="1" x14ac:dyDescent="0.2">
      <c r="A19" s="37">
        <f>count_subscribers_per_locality_!A8</f>
        <v>43952</v>
      </c>
      <c r="B19" s="30" t="str">
        <f>count_subscribers_per_locality_!B8</f>
        <v>Locality07</v>
      </c>
      <c r="C19" s="30">
        <f>SUMIFS(count_subscribers_per_locality_!C:C, count_subscribers_per_locality_!A:A, A19, count_subscribers_per_locality_!B:B, B19)</f>
        <v>890</v>
      </c>
      <c r="D19" s="30">
        <f>SUMIFS(od_matrix_directed_all_pairs_pe!D:D, od_matrix_directed_all_pairs_pe!A:A, A19, od_matrix_directed_all_pairs_pe!B:B, B19, od_matrix_directed_all_pairs_pe!C:C, "&lt;&gt;"&amp;B19)</f>
        <v>1100</v>
      </c>
      <c r="E19" s="30">
        <f>SUMIFS(od_matrix_directed_all_pairs_pe!D:D, od_matrix_directed_all_pairs_pe!A:A, A19, od_matrix_directed_all_pairs_pe!C:C, B19, od_matrix_directed_all_pairs_pe!B:B, "&lt;&gt;"&amp;B19)</f>
        <v>1238</v>
      </c>
      <c r="F19" s="30">
        <f t="shared" si="0"/>
        <v>1.2359550561797752</v>
      </c>
      <c r="G19" s="30">
        <f t="shared" si="1"/>
        <v>1.3910112359550562</v>
      </c>
    </row>
    <row r="20" spans="1:7" ht="15.75" customHeight="1" x14ac:dyDescent="0.2">
      <c r="A20" s="37">
        <f>count_subscribers_per_locality_!A9</f>
        <v>43952</v>
      </c>
      <c r="B20" s="30" t="str">
        <f>count_subscribers_per_locality_!B9</f>
        <v>Locality08</v>
      </c>
      <c r="C20" s="30">
        <f>SUMIFS(count_subscribers_per_locality_!C:C, count_subscribers_per_locality_!A:A, A20, count_subscribers_per_locality_!B:B, B20)</f>
        <v>842</v>
      </c>
      <c r="D20" s="30">
        <f>SUMIFS(od_matrix_directed_all_pairs_pe!D:D, od_matrix_directed_all_pairs_pe!A:A, A20, od_matrix_directed_all_pairs_pe!B:B, B20, od_matrix_directed_all_pairs_pe!C:C, "&lt;&gt;"&amp;B20)</f>
        <v>1151</v>
      </c>
      <c r="E20" s="30">
        <f>SUMIFS(od_matrix_directed_all_pairs_pe!D:D, od_matrix_directed_all_pairs_pe!A:A, A20, od_matrix_directed_all_pairs_pe!C:C, B20, od_matrix_directed_all_pairs_pe!B:B, "&lt;&gt;"&amp;B20)</f>
        <v>1209</v>
      </c>
      <c r="F20" s="30">
        <f t="shared" si="0"/>
        <v>1.3669833729216152</v>
      </c>
      <c r="G20" s="30">
        <f t="shared" si="1"/>
        <v>1.4358669833729216</v>
      </c>
    </row>
    <row r="21" spans="1:7" ht="15.75" customHeight="1" x14ac:dyDescent="0.2">
      <c r="A21" s="37">
        <f>count_subscribers_per_locality_!A10</f>
        <v>43952</v>
      </c>
      <c r="B21" s="30" t="str">
        <f>count_subscribers_per_locality_!B10</f>
        <v>Locality09</v>
      </c>
      <c r="C21" s="30">
        <f>SUMIFS(count_subscribers_per_locality_!C:C, count_subscribers_per_locality_!A:A, A21, count_subscribers_per_locality_!B:B, B21)</f>
        <v>294</v>
      </c>
      <c r="D21" s="30">
        <f>SUMIFS(od_matrix_directed_all_pairs_pe!D:D, od_matrix_directed_all_pairs_pe!A:A, A21, od_matrix_directed_all_pairs_pe!B:B, B21, od_matrix_directed_all_pairs_pe!C:C, "&lt;&gt;"&amp;B21)</f>
        <v>242</v>
      </c>
      <c r="E21" s="30">
        <f>SUMIFS(od_matrix_directed_all_pairs_pe!D:D, od_matrix_directed_all_pairs_pe!A:A, A21, od_matrix_directed_all_pairs_pe!C:C, B21, od_matrix_directed_all_pairs_pe!B:B, "&lt;&gt;"&amp;B21)</f>
        <v>290</v>
      </c>
      <c r="F21" s="30">
        <f t="shared" si="0"/>
        <v>0.8231292517006803</v>
      </c>
      <c r="G21" s="30">
        <f t="shared" si="1"/>
        <v>0.98639455782312924</v>
      </c>
    </row>
    <row r="22" spans="1:7" ht="15.75" customHeight="1" x14ac:dyDescent="0.2">
      <c r="A22" s="37">
        <f>count_subscribers_per_locality_!A11</f>
        <v>43952</v>
      </c>
      <c r="B22" s="30" t="str">
        <f>count_subscribers_per_locality_!B11</f>
        <v>Locality10</v>
      </c>
      <c r="C22" s="30">
        <f>SUMIFS(count_subscribers_per_locality_!C:C, count_subscribers_per_locality_!A:A, A22, count_subscribers_per_locality_!B:B, B22)</f>
        <v>860</v>
      </c>
      <c r="D22" s="30">
        <f>SUMIFS(od_matrix_directed_all_pairs_pe!D:D, od_matrix_directed_all_pairs_pe!A:A, A22, od_matrix_directed_all_pairs_pe!B:B, B22, od_matrix_directed_all_pairs_pe!C:C, "&lt;&gt;"&amp;B22)</f>
        <v>1135</v>
      </c>
      <c r="E22" s="30">
        <f>SUMIFS(od_matrix_directed_all_pairs_pe!D:D, od_matrix_directed_all_pairs_pe!A:A, A22, od_matrix_directed_all_pairs_pe!C:C, B22, od_matrix_directed_all_pairs_pe!B:B, "&lt;&gt;"&amp;B22)</f>
        <v>1071</v>
      </c>
      <c r="F22" s="30">
        <f t="shared" si="0"/>
        <v>1.319767441860465</v>
      </c>
      <c r="G22" s="30">
        <f t="shared" si="1"/>
        <v>1.2453488372093022</v>
      </c>
    </row>
    <row r="23" spans="1:7" ht="15.75" customHeight="1" x14ac:dyDescent="0.2">
      <c r="A23" s="37">
        <f>count_subscribers_per_locality_!A12</f>
        <v>43952</v>
      </c>
      <c r="B23" s="30" t="str">
        <f>count_subscribers_per_locality_!B12</f>
        <v>Locality11</v>
      </c>
      <c r="C23" s="30">
        <f>SUMIFS(count_subscribers_per_locality_!C:C, count_subscribers_per_locality_!A:A, A23, count_subscribers_per_locality_!B:B, B23)</f>
        <v>850</v>
      </c>
      <c r="D23" s="30">
        <f>SUMIFS(od_matrix_directed_all_pairs_pe!D:D, od_matrix_directed_all_pairs_pe!A:A, A23, od_matrix_directed_all_pairs_pe!B:B, B23, od_matrix_directed_all_pairs_pe!C:C, "&lt;&gt;"&amp;B23)</f>
        <v>1051</v>
      </c>
      <c r="E23" s="30">
        <f>SUMIFS(od_matrix_directed_all_pairs_pe!D:D, od_matrix_directed_all_pairs_pe!A:A, A23, od_matrix_directed_all_pairs_pe!C:C, B23, od_matrix_directed_all_pairs_pe!B:B, "&lt;&gt;"&amp;B23)</f>
        <v>1139</v>
      </c>
      <c r="F23" s="30">
        <f t="shared" si="0"/>
        <v>1.2364705882352942</v>
      </c>
      <c r="G23" s="30">
        <f t="shared" si="1"/>
        <v>1.34</v>
      </c>
    </row>
    <row r="24" spans="1:7" ht="15.75" customHeight="1" x14ac:dyDescent="0.2">
      <c r="A24" s="37">
        <f>count_subscribers_per_locality_!A13</f>
        <v>43952</v>
      </c>
      <c r="B24" s="30" t="str">
        <f>count_subscribers_per_locality_!B13</f>
        <v>Locality12</v>
      </c>
      <c r="C24" s="30">
        <f>SUMIFS(count_subscribers_per_locality_!C:C, count_subscribers_per_locality_!A:A, A24, count_subscribers_per_locality_!B:B, B24)</f>
        <v>571</v>
      </c>
      <c r="D24" s="30">
        <f>SUMIFS(od_matrix_directed_all_pairs_pe!D:D, od_matrix_directed_all_pairs_pe!A:A, A24, od_matrix_directed_all_pairs_pe!B:B, B24, od_matrix_directed_all_pairs_pe!C:C, "&lt;&gt;"&amp;B24)</f>
        <v>720</v>
      </c>
      <c r="E24" s="30">
        <f>SUMIFS(od_matrix_directed_all_pairs_pe!D:D, od_matrix_directed_all_pairs_pe!A:A, A24, od_matrix_directed_all_pairs_pe!C:C, B24, od_matrix_directed_all_pairs_pe!B:B, "&lt;&gt;"&amp;B24)</f>
        <v>722</v>
      </c>
      <c r="F24" s="30">
        <f t="shared" si="0"/>
        <v>1.2609457092819614</v>
      </c>
      <c r="G24" s="30">
        <f t="shared" si="1"/>
        <v>1.2644483362521892</v>
      </c>
    </row>
    <row r="25" spans="1:7" ht="15.75" customHeight="1" x14ac:dyDescent="0.2">
      <c r="A25" s="37">
        <f>count_subscribers_per_locality_!A14</f>
        <v>43952</v>
      </c>
      <c r="B25" s="30" t="str">
        <f>count_subscribers_per_locality_!B14</f>
        <v>Locality13</v>
      </c>
      <c r="C25" s="30">
        <f>SUMIFS(count_subscribers_per_locality_!C:C, count_subscribers_per_locality_!A:A, A25, count_subscribers_per_locality_!B:B, B25)</f>
        <v>289</v>
      </c>
      <c r="D25" s="30">
        <f>SUMIFS(od_matrix_directed_all_pairs_pe!D:D, od_matrix_directed_all_pairs_pe!A:A, A25, od_matrix_directed_all_pairs_pe!B:B, B25, od_matrix_directed_all_pairs_pe!C:C, "&lt;&gt;"&amp;B25)</f>
        <v>215</v>
      </c>
      <c r="E25" s="30">
        <f>SUMIFS(od_matrix_directed_all_pairs_pe!D:D, od_matrix_directed_all_pairs_pe!A:A, A25, od_matrix_directed_all_pairs_pe!C:C, B25, od_matrix_directed_all_pairs_pe!B:B, "&lt;&gt;"&amp;B25)</f>
        <v>187</v>
      </c>
      <c r="F25" s="30">
        <f t="shared" si="0"/>
        <v>0.74394463667820065</v>
      </c>
      <c r="G25" s="30">
        <f t="shared" si="1"/>
        <v>0.6470588235294118</v>
      </c>
    </row>
    <row r="26" spans="1:7" ht="15.75" customHeight="1" x14ac:dyDescent="0.2">
      <c r="A26" s="37">
        <f>count_subscribers_per_locality_!A15</f>
        <v>43952</v>
      </c>
      <c r="B26" s="30" t="str">
        <f>count_subscribers_per_locality_!B15</f>
        <v>Locality14</v>
      </c>
      <c r="C26" s="30">
        <f>SUMIFS(count_subscribers_per_locality_!C:C, count_subscribers_per_locality_!A:A, A26, count_subscribers_per_locality_!B:B, B26)</f>
        <v>563</v>
      </c>
      <c r="D26" s="30">
        <f>SUMIFS(od_matrix_directed_all_pairs_pe!D:D, od_matrix_directed_all_pairs_pe!A:A, A26, od_matrix_directed_all_pairs_pe!B:B, B26, od_matrix_directed_all_pairs_pe!C:C, "&lt;&gt;"&amp;B26)</f>
        <v>656</v>
      </c>
      <c r="E26" s="30">
        <f>SUMIFS(od_matrix_directed_all_pairs_pe!D:D, od_matrix_directed_all_pairs_pe!A:A, A26, od_matrix_directed_all_pairs_pe!C:C, B26, od_matrix_directed_all_pairs_pe!B:B, "&lt;&gt;"&amp;B26)</f>
        <v>742</v>
      </c>
      <c r="F26" s="30">
        <f t="shared" si="0"/>
        <v>1.1651865008880995</v>
      </c>
      <c r="G26" s="30">
        <f t="shared" si="1"/>
        <v>1.3179396092362345</v>
      </c>
    </row>
    <row r="27" spans="1:7" ht="15.75" customHeight="1" x14ac:dyDescent="0.2">
      <c r="A27" s="37">
        <f>count_subscribers_per_locality_!A16</f>
        <v>43952</v>
      </c>
      <c r="B27" s="30" t="str">
        <f>count_subscribers_per_locality_!B16</f>
        <v>Locality15</v>
      </c>
      <c r="C27" s="30">
        <f>SUMIFS(count_subscribers_per_locality_!C:C, count_subscribers_per_locality_!A:A, A27, count_subscribers_per_locality_!B:B, B27)</f>
        <v>851</v>
      </c>
      <c r="D27" s="30">
        <f>SUMIFS(od_matrix_directed_all_pairs_pe!D:D, od_matrix_directed_all_pairs_pe!A:A, A27, od_matrix_directed_all_pairs_pe!B:B, B27, od_matrix_directed_all_pairs_pe!C:C, "&lt;&gt;"&amp;B27)</f>
        <v>1123</v>
      </c>
      <c r="E27" s="30">
        <f>SUMIFS(od_matrix_directed_all_pairs_pe!D:D, od_matrix_directed_all_pairs_pe!A:A, A27, od_matrix_directed_all_pairs_pe!C:C, B27, od_matrix_directed_all_pairs_pe!B:B, "&lt;&gt;"&amp;B27)</f>
        <v>1142</v>
      </c>
      <c r="F27" s="30">
        <f t="shared" si="0"/>
        <v>1.3196239717978848</v>
      </c>
      <c r="G27" s="30">
        <f t="shared" si="1"/>
        <v>1.3419506462984725</v>
      </c>
    </row>
    <row r="28" spans="1:7" ht="15.75" customHeight="1" x14ac:dyDescent="0.2">
      <c r="A28" s="37">
        <f>count_subscribers_per_locality_!A17</f>
        <v>43952</v>
      </c>
      <c r="B28" s="30" t="str">
        <f>count_subscribers_per_locality_!B17</f>
        <v>Locality16</v>
      </c>
      <c r="C28" s="30">
        <f>SUMIFS(count_subscribers_per_locality_!C:C, count_subscribers_per_locality_!A:A, A28, count_subscribers_per_locality_!B:B, B28)</f>
        <v>892</v>
      </c>
      <c r="D28" s="30">
        <f>SUMIFS(od_matrix_directed_all_pairs_pe!D:D, od_matrix_directed_all_pairs_pe!A:A, A28, od_matrix_directed_all_pairs_pe!B:B, B28, od_matrix_directed_all_pairs_pe!C:C, "&lt;&gt;"&amp;B28)</f>
        <v>1300</v>
      </c>
      <c r="E28" s="30">
        <f>SUMIFS(od_matrix_directed_all_pairs_pe!D:D, od_matrix_directed_all_pairs_pe!A:A, A28, od_matrix_directed_all_pairs_pe!C:C, B28, od_matrix_directed_all_pairs_pe!B:B, "&lt;&gt;"&amp;B28)</f>
        <v>1143</v>
      </c>
      <c r="F28" s="30">
        <f t="shared" si="0"/>
        <v>1.4573991031390134</v>
      </c>
      <c r="G28" s="30">
        <f t="shared" si="1"/>
        <v>1.2813901345291481</v>
      </c>
    </row>
    <row r="29" spans="1:7" ht="15.75" customHeight="1" x14ac:dyDescent="0.2">
      <c r="A29" s="37">
        <f>count_subscribers_per_locality_!A18</f>
        <v>43952</v>
      </c>
      <c r="B29" s="30" t="str">
        <f>count_subscribers_per_locality_!B18</f>
        <v>Locality17</v>
      </c>
      <c r="C29" s="30">
        <f>SUMIFS(count_subscribers_per_locality_!C:C, count_subscribers_per_locality_!A:A, A29, count_subscribers_per_locality_!B:B, B29)</f>
        <v>560</v>
      </c>
      <c r="D29" s="30">
        <f>SUMIFS(od_matrix_directed_all_pairs_pe!D:D, od_matrix_directed_all_pairs_pe!A:A, A29, od_matrix_directed_all_pairs_pe!B:B, B29, od_matrix_directed_all_pairs_pe!C:C, "&lt;&gt;"&amp;B29)</f>
        <v>641</v>
      </c>
      <c r="E29" s="30">
        <f>SUMIFS(od_matrix_directed_all_pairs_pe!D:D, od_matrix_directed_all_pairs_pe!A:A, A29, od_matrix_directed_all_pairs_pe!C:C, B29, od_matrix_directed_all_pairs_pe!B:B, "&lt;&gt;"&amp;B29)</f>
        <v>702</v>
      </c>
      <c r="F29" s="30">
        <f t="shared" si="0"/>
        <v>1.1446428571428571</v>
      </c>
      <c r="G29" s="30">
        <f t="shared" si="1"/>
        <v>1.2535714285714286</v>
      </c>
    </row>
    <row r="30" spans="1:7" ht="15.75" customHeight="1" x14ac:dyDescent="0.2">
      <c r="A30" s="37">
        <f>count_subscribers_per_locality_!A19</f>
        <v>43952</v>
      </c>
      <c r="B30" s="30" t="str">
        <f>count_subscribers_per_locality_!B19</f>
        <v>Locality18</v>
      </c>
      <c r="C30" s="30">
        <f>SUMIFS(count_subscribers_per_locality_!C:C, count_subscribers_per_locality_!A:A, A30, count_subscribers_per_locality_!B:B, B30)</f>
        <v>837</v>
      </c>
      <c r="D30" s="30">
        <f>SUMIFS(od_matrix_directed_all_pairs_pe!D:D, od_matrix_directed_all_pairs_pe!A:A, A30, od_matrix_directed_all_pairs_pe!B:B, B30, od_matrix_directed_all_pairs_pe!C:C, "&lt;&gt;"&amp;B30)</f>
        <v>1049</v>
      </c>
      <c r="E30" s="30">
        <f>SUMIFS(od_matrix_directed_all_pairs_pe!D:D, od_matrix_directed_all_pairs_pe!A:A, A30, od_matrix_directed_all_pairs_pe!C:C, B30, od_matrix_directed_all_pairs_pe!B:B, "&lt;&gt;"&amp;B30)</f>
        <v>1197</v>
      </c>
      <c r="F30" s="30">
        <f t="shared" si="0"/>
        <v>1.2532855436081243</v>
      </c>
      <c r="G30" s="30">
        <f t="shared" si="1"/>
        <v>1.4301075268817205</v>
      </c>
    </row>
    <row r="31" spans="1:7" ht="15.75" customHeight="1" x14ac:dyDescent="0.2">
      <c r="A31" s="37">
        <f>count_subscribers_per_locality_!A20</f>
        <v>43952</v>
      </c>
      <c r="B31" s="30" t="str">
        <f>count_subscribers_per_locality_!B20</f>
        <v>Locality19</v>
      </c>
      <c r="C31" s="30">
        <f>SUMIFS(count_subscribers_per_locality_!C:C, count_subscribers_per_locality_!A:A, A31, count_subscribers_per_locality_!B:B, B31)</f>
        <v>600</v>
      </c>
      <c r="D31" s="30">
        <f>SUMIFS(od_matrix_directed_all_pairs_pe!D:D, od_matrix_directed_all_pairs_pe!A:A, A31, od_matrix_directed_all_pairs_pe!B:B, B31, od_matrix_directed_all_pairs_pe!C:C, "&lt;&gt;"&amp;B31)</f>
        <v>756</v>
      </c>
      <c r="E31" s="30">
        <f>SUMIFS(od_matrix_directed_all_pairs_pe!D:D, od_matrix_directed_all_pairs_pe!A:A, A31, od_matrix_directed_all_pairs_pe!C:C, B31, od_matrix_directed_all_pairs_pe!B:B, "&lt;&gt;"&amp;B31)</f>
        <v>740</v>
      </c>
      <c r="F31" s="30">
        <f t="shared" si="0"/>
        <v>1.26</v>
      </c>
      <c r="G31" s="30">
        <f t="shared" si="1"/>
        <v>1.2333333333333334</v>
      </c>
    </row>
    <row r="32" spans="1:7" ht="15.75" customHeight="1" x14ac:dyDescent="0.2">
      <c r="A32" s="37">
        <f>count_subscribers_per_locality_!A21</f>
        <v>43952</v>
      </c>
      <c r="B32" s="30" t="str">
        <f>count_subscribers_per_locality_!B21</f>
        <v>Locality21</v>
      </c>
      <c r="C32" s="30">
        <f>SUMIFS(count_subscribers_per_locality_!C:C, count_subscribers_per_locality_!A:A, A32, count_subscribers_per_locality_!B:B, B32)</f>
        <v>1393</v>
      </c>
      <c r="D32" s="30">
        <f>SUMIFS(od_matrix_directed_all_pairs_pe!D:D, od_matrix_directed_all_pairs_pe!A:A, A32, od_matrix_directed_all_pairs_pe!B:B, B32, od_matrix_directed_all_pairs_pe!C:C, "&lt;&gt;"&amp;B32)</f>
        <v>1928</v>
      </c>
      <c r="E32" s="30">
        <f>SUMIFS(od_matrix_directed_all_pairs_pe!D:D, od_matrix_directed_all_pairs_pe!A:A, A32, od_matrix_directed_all_pairs_pe!C:C, B32, od_matrix_directed_all_pairs_pe!B:B, "&lt;&gt;"&amp;B32)</f>
        <v>1903</v>
      </c>
      <c r="F32" s="30">
        <f t="shared" si="0"/>
        <v>1.3840631730078967</v>
      </c>
      <c r="G32" s="30">
        <f t="shared" si="1"/>
        <v>1.366116295764537</v>
      </c>
    </row>
    <row r="33" spans="1:7" ht="15.75" customHeight="1" x14ac:dyDescent="0.2">
      <c r="A33" s="37">
        <f>count_subscribers_per_locality_!A22</f>
        <v>43952</v>
      </c>
      <c r="B33" s="30" t="str">
        <f>count_subscribers_per_locality_!B22</f>
        <v>Locality22</v>
      </c>
      <c r="C33" s="30">
        <f>SUMIFS(count_subscribers_per_locality_!C:C, count_subscribers_per_locality_!A:A, A33, count_subscribers_per_locality_!B:B, B33)</f>
        <v>569</v>
      </c>
      <c r="D33" s="30">
        <f>SUMIFS(od_matrix_directed_all_pairs_pe!D:D, od_matrix_directed_all_pairs_pe!A:A, A33, od_matrix_directed_all_pairs_pe!B:B, B33, od_matrix_directed_all_pairs_pe!C:C, "&lt;&gt;"&amp;B33)</f>
        <v>771</v>
      </c>
      <c r="E33" s="30">
        <f>SUMIFS(od_matrix_directed_all_pairs_pe!D:D, od_matrix_directed_all_pairs_pe!A:A, A33, od_matrix_directed_all_pairs_pe!C:C, B33, od_matrix_directed_all_pairs_pe!B:B, "&lt;&gt;"&amp;B33)</f>
        <v>701</v>
      </c>
      <c r="F33" s="30">
        <f t="shared" si="0"/>
        <v>1.3550087873462215</v>
      </c>
      <c r="G33" s="30">
        <f t="shared" si="1"/>
        <v>1.2319859402460458</v>
      </c>
    </row>
    <row r="34" spans="1:7" ht="15.75" customHeight="1" x14ac:dyDescent="0.2">
      <c r="A34" s="37">
        <f>count_subscribers_per_locality_!A23</f>
        <v>43952</v>
      </c>
      <c r="B34" s="30" t="str">
        <f>count_subscribers_per_locality_!B23</f>
        <v>Locality23</v>
      </c>
      <c r="C34" s="30">
        <f>SUMIFS(count_subscribers_per_locality_!C:C, count_subscribers_per_locality_!A:A, A34, count_subscribers_per_locality_!B:B, B34)</f>
        <v>555</v>
      </c>
      <c r="D34" s="30">
        <f>SUMIFS(od_matrix_directed_all_pairs_pe!D:D, od_matrix_directed_all_pairs_pe!A:A, A34, od_matrix_directed_all_pairs_pe!B:B, B34, od_matrix_directed_all_pairs_pe!C:C, "&lt;&gt;"&amp;B34)</f>
        <v>642</v>
      </c>
      <c r="E34" s="30">
        <f>SUMIFS(od_matrix_directed_all_pairs_pe!D:D, od_matrix_directed_all_pairs_pe!A:A, A34, od_matrix_directed_all_pairs_pe!C:C, B34, od_matrix_directed_all_pairs_pe!B:B, "&lt;&gt;"&amp;B34)</f>
        <v>722</v>
      </c>
      <c r="F34" s="30">
        <f t="shared" si="0"/>
        <v>1.1567567567567567</v>
      </c>
      <c r="G34" s="30">
        <f t="shared" si="1"/>
        <v>1.3009009009009009</v>
      </c>
    </row>
    <row r="35" spans="1:7" ht="15.75" customHeight="1" x14ac:dyDescent="0.2">
      <c r="A35" s="37">
        <f>count_subscribers_per_locality_!A24</f>
        <v>43952</v>
      </c>
      <c r="B35" s="30" t="str">
        <f>count_subscribers_per_locality_!B24</f>
        <v>Locality24</v>
      </c>
      <c r="C35" s="30">
        <f>SUMIFS(count_subscribers_per_locality_!C:C, count_subscribers_per_locality_!A:A, A35, count_subscribers_per_locality_!B:B, B35)</f>
        <v>840</v>
      </c>
      <c r="D35" s="30">
        <f>SUMIFS(od_matrix_directed_all_pairs_pe!D:D, od_matrix_directed_all_pairs_pe!A:A, A35, od_matrix_directed_all_pairs_pe!B:B, B35, od_matrix_directed_all_pairs_pe!C:C, "&lt;&gt;"&amp;B35)</f>
        <v>1123</v>
      </c>
      <c r="E35" s="30">
        <f>SUMIFS(od_matrix_directed_all_pairs_pe!D:D, od_matrix_directed_all_pairs_pe!A:A, A35, od_matrix_directed_all_pairs_pe!C:C, B35, od_matrix_directed_all_pairs_pe!B:B, "&lt;&gt;"&amp;B35)</f>
        <v>1147</v>
      </c>
      <c r="F35" s="30">
        <f t="shared" si="0"/>
        <v>1.3369047619047618</v>
      </c>
      <c r="G35" s="30">
        <f t="shared" si="1"/>
        <v>1.3654761904761905</v>
      </c>
    </row>
    <row r="36" spans="1:7" ht="15.75" customHeight="1" x14ac:dyDescent="0.2">
      <c r="A36" s="37">
        <f>count_subscribers_per_locality_!A25</f>
        <v>43952</v>
      </c>
      <c r="B36" s="30" t="str">
        <f>count_subscribers_per_locality_!B25</f>
        <v>Locality25</v>
      </c>
      <c r="C36" s="30">
        <f>SUMIFS(count_subscribers_per_locality_!C:C, count_subscribers_per_locality_!A:A, A36, count_subscribers_per_locality_!B:B, B36)</f>
        <v>1106</v>
      </c>
      <c r="D36" s="30">
        <f>SUMIFS(od_matrix_directed_all_pairs_pe!D:D, od_matrix_directed_all_pairs_pe!A:A, A36, od_matrix_directed_all_pairs_pe!B:B, B36, od_matrix_directed_all_pairs_pe!C:C, "&lt;&gt;"&amp;B36)</f>
        <v>1508</v>
      </c>
      <c r="E36" s="30">
        <f>SUMIFS(od_matrix_directed_all_pairs_pe!D:D, od_matrix_directed_all_pairs_pe!A:A, A36, od_matrix_directed_all_pairs_pe!C:C, B36, od_matrix_directed_all_pairs_pe!B:B, "&lt;&gt;"&amp;B36)</f>
        <v>1603</v>
      </c>
      <c r="F36" s="30">
        <f t="shared" si="0"/>
        <v>1.3634719710669079</v>
      </c>
      <c r="G36" s="30">
        <f t="shared" si="1"/>
        <v>1.4493670886075949</v>
      </c>
    </row>
    <row r="37" spans="1:7" ht="15.75" customHeight="1" x14ac:dyDescent="0.2">
      <c r="A37" s="37">
        <f>count_subscribers_per_locality_!A26</f>
        <v>43952</v>
      </c>
      <c r="B37" s="30" t="str">
        <f>count_subscribers_per_locality_!B26</f>
        <v>Locality26</v>
      </c>
      <c r="C37" s="30">
        <f>SUMIFS(count_subscribers_per_locality_!C:C, count_subscribers_per_locality_!A:A, A37, count_subscribers_per_locality_!B:B, B37)</f>
        <v>601</v>
      </c>
      <c r="D37" s="30">
        <f>SUMIFS(od_matrix_directed_all_pairs_pe!D:D, od_matrix_directed_all_pairs_pe!A:A, A37, od_matrix_directed_all_pairs_pe!B:B, B37, od_matrix_directed_all_pairs_pe!C:C, "&lt;&gt;"&amp;B37)</f>
        <v>805</v>
      </c>
      <c r="E37" s="30">
        <f>SUMIFS(od_matrix_directed_all_pairs_pe!D:D, od_matrix_directed_all_pairs_pe!A:A, A37, od_matrix_directed_all_pairs_pe!C:C, B37, od_matrix_directed_all_pairs_pe!B:B, "&lt;&gt;"&amp;B37)</f>
        <v>688</v>
      </c>
      <c r="F37" s="30">
        <f t="shared" si="0"/>
        <v>1.3394342762063227</v>
      </c>
      <c r="G37" s="30">
        <f t="shared" si="1"/>
        <v>1.1447587354409319</v>
      </c>
    </row>
    <row r="38" spans="1:7" ht="15.75" customHeight="1" x14ac:dyDescent="0.2">
      <c r="A38" s="37">
        <f>count_subscribers_per_locality_!A27</f>
        <v>43952</v>
      </c>
      <c r="B38" s="30" t="str">
        <f>count_subscribers_per_locality_!B27</f>
        <v>Locality27</v>
      </c>
      <c r="C38" s="30">
        <f>SUMIFS(count_subscribers_per_locality_!C:C, count_subscribers_per_locality_!A:A, A38, count_subscribers_per_locality_!B:B, B38)</f>
        <v>1344</v>
      </c>
      <c r="D38" s="30">
        <f>SUMIFS(od_matrix_directed_all_pairs_pe!D:D, od_matrix_directed_all_pairs_pe!A:A, A38, od_matrix_directed_all_pairs_pe!B:B, B38, od_matrix_directed_all_pairs_pe!C:C, "&lt;&gt;"&amp;B38)</f>
        <v>1936</v>
      </c>
      <c r="E38" s="30">
        <f>SUMIFS(od_matrix_directed_all_pairs_pe!D:D, od_matrix_directed_all_pairs_pe!A:A, A38, od_matrix_directed_all_pairs_pe!C:C, B38, od_matrix_directed_all_pairs_pe!B:B, "&lt;&gt;"&amp;B38)</f>
        <v>1911</v>
      </c>
      <c r="F38" s="30">
        <f t="shared" si="0"/>
        <v>1.4404761904761905</v>
      </c>
      <c r="G38" s="30">
        <f t="shared" si="1"/>
        <v>1.421875</v>
      </c>
    </row>
    <row r="39" spans="1:7" ht="15.75" customHeight="1" x14ac:dyDescent="0.2">
      <c r="A39" s="37">
        <f>count_subscribers_per_locality_!A28</f>
        <v>43952</v>
      </c>
      <c r="B39" s="30" t="str">
        <f>count_subscribers_per_locality_!B28</f>
        <v>Locality28</v>
      </c>
      <c r="C39" s="30">
        <f>SUMIFS(count_subscribers_per_locality_!C:C, count_subscribers_per_locality_!A:A, A39, count_subscribers_per_locality_!B:B, B39)</f>
        <v>593</v>
      </c>
      <c r="D39" s="30">
        <f>SUMIFS(od_matrix_directed_all_pairs_pe!D:D, od_matrix_directed_all_pairs_pe!A:A, A39, od_matrix_directed_all_pairs_pe!B:B, B39, od_matrix_directed_all_pairs_pe!C:C, "&lt;&gt;"&amp;B39)</f>
        <v>778</v>
      </c>
      <c r="E39" s="30">
        <f>SUMIFS(od_matrix_directed_all_pairs_pe!D:D, od_matrix_directed_all_pairs_pe!A:A, A39, od_matrix_directed_all_pairs_pe!C:C, B39, od_matrix_directed_all_pairs_pe!B:B, "&lt;&gt;"&amp;B39)</f>
        <v>714</v>
      </c>
      <c r="F39" s="30">
        <f t="shared" si="0"/>
        <v>1.3119730185497471</v>
      </c>
      <c r="G39" s="30">
        <f t="shared" si="1"/>
        <v>1.2040472175379426</v>
      </c>
    </row>
    <row r="40" spans="1:7" ht="15.75" customHeight="1" x14ac:dyDescent="0.2">
      <c r="A40" s="37">
        <f>count_subscribers_per_locality_!A29</f>
        <v>43952</v>
      </c>
      <c r="B40" s="30" t="str">
        <f>count_subscribers_per_locality_!B29</f>
        <v>Locality29</v>
      </c>
      <c r="C40" s="30">
        <f>SUMIFS(count_subscribers_per_locality_!C:C, count_subscribers_per_locality_!A:A, A40, count_subscribers_per_locality_!B:B, B40)</f>
        <v>1611</v>
      </c>
      <c r="D40" s="30">
        <f>SUMIFS(od_matrix_directed_all_pairs_pe!D:D, od_matrix_directed_all_pairs_pe!A:A, A40, od_matrix_directed_all_pairs_pe!B:B, B40, od_matrix_directed_all_pairs_pe!C:C, "&lt;&gt;"&amp;B40)</f>
        <v>2227</v>
      </c>
      <c r="E40" s="30">
        <f>SUMIFS(od_matrix_directed_all_pairs_pe!D:D, od_matrix_directed_all_pairs_pe!A:A, A40, od_matrix_directed_all_pairs_pe!C:C, B40, od_matrix_directed_all_pairs_pe!B:B, "&lt;&gt;"&amp;B40)</f>
        <v>2289</v>
      </c>
      <c r="F40" s="30">
        <f t="shared" si="0"/>
        <v>1.3823711980136562</v>
      </c>
      <c r="G40" s="30">
        <f t="shared" si="1"/>
        <v>1.4208566108007448</v>
      </c>
    </row>
    <row r="41" spans="1:7" ht="15.75" customHeight="1" x14ac:dyDescent="0.2">
      <c r="A41" s="37">
        <f>count_subscribers_per_locality_!A30</f>
        <v>43952</v>
      </c>
      <c r="B41" s="30" t="str">
        <f>count_subscribers_per_locality_!B30</f>
        <v>Locality30</v>
      </c>
      <c r="C41" s="30">
        <f>SUMIFS(count_subscribers_per_locality_!C:C, count_subscribers_per_locality_!A:A, A41, count_subscribers_per_locality_!B:B, B41)</f>
        <v>1430</v>
      </c>
      <c r="D41" s="30">
        <f>SUMIFS(od_matrix_directed_all_pairs_pe!D:D, od_matrix_directed_all_pairs_pe!A:A, A41, od_matrix_directed_all_pairs_pe!B:B, B41, od_matrix_directed_all_pairs_pe!C:C, "&lt;&gt;"&amp;B41)</f>
        <v>2123</v>
      </c>
      <c r="E41" s="30">
        <f>SUMIFS(od_matrix_directed_all_pairs_pe!D:D, od_matrix_directed_all_pairs_pe!A:A, A41, od_matrix_directed_all_pairs_pe!C:C, B41, od_matrix_directed_all_pairs_pe!B:B, "&lt;&gt;"&amp;B41)</f>
        <v>1912</v>
      </c>
      <c r="F41" s="30">
        <f t="shared" si="0"/>
        <v>1.4846153846153847</v>
      </c>
      <c r="G41" s="30">
        <f t="shared" si="1"/>
        <v>1.337062937062937</v>
      </c>
    </row>
    <row r="42" spans="1:7" ht="15.75" customHeight="1" x14ac:dyDescent="0.2">
      <c r="A42" s="37">
        <f>count_subscribers_per_locality_!A31</f>
        <v>43952</v>
      </c>
      <c r="B42" s="30" t="str">
        <f>count_subscribers_per_locality_!B31</f>
        <v>Locality31</v>
      </c>
      <c r="C42" s="30">
        <f>SUMIFS(count_subscribers_per_locality_!C:C, count_subscribers_per_locality_!A:A, A42, count_subscribers_per_locality_!B:B, B42)</f>
        <v>2162</v>
      </c>
      <c r="D42" s="30">
        <f>SUMIFS(od_matrix_directed_all_pairs_pe!D:D, od_matrix_directed_all_pairs_pe!A:A, A42, od_matrix_directed_all_pairs_pe!B:B, B42, od_matrix_directed_all_pairs_pe!C:C, "&lt;&gt;"&amp;B42)</f>
        <v>3041</v>
      </c>
      <c r="E42" s="30">
        <f>SUMIFS(od_matrix_directed_all_pairs_pe!D:D, od_matrix_directed_all_pairs_pe!A:A, A42, od_matrix_directed_all_pairs_pe!C:C, B42, od_matrix_directed_all_pairs_pe!B:B, "&lt;&gt;"&amp;B42)</f>
        <v>2879</v>
      </c>
      <c r="F42" s="30">
        <f t="shared" si="0"/>
        <v>1.406567992599445</v>
      </c>
      <c r="G42" s="30">
        <f t="shared" si="1"/>
        <v>1.3316373728029602</v>
      </c>
    </row>
    <row r="43" spans="1:7" ht="15.75" customHeight="1" x14ac:dyDescent="0.2">
      <c r="A43" s="37">
        <f>count_subscribers_per_locality_!A32</f>
        <v>43952</v>
      </c>
      <c r="B43" s="30" t="str">
        <f>count_subscribers_per_locality_!B32</f>
        <v>Locality32</v>
      </c>
      <c r="C43" s="30">
        <f>SUMIFS(count_subscribers_per_locality_!C:C, count_subscribers_per_locality_!A:A, A43, count_subscribers_per_locality_!B:B, B43)</f>
        <v>1341</v>
      </c>
      <c r="D43" s="30">
        <f>SUMIFS(od_matrix_directed_all_pairs_pe!D:D, od_matrix_directed_all_pairs_pe!A:A, A43, od_matrix_directed_all_pairs_pe!B:B, B43, od_matrix_directed_all_pairs_pe!C:C, "&lt;&gt;"&amp;B43)</f>
        <v>1827</v>
      </c>
      <c r="E43" s="30">
        <f>SUMIFS(od_matrix_directed_all_pairs_pe!D:D, od_matrix_directed_all_pairs_pe!A:A, A43, od_matrix_directed_all_pairs_pe!C:C, B43, od_matrix_directed_all_pairs_pe!B:B, "&lt;&gt;"&amp;B43)</f>
        <v>1779</v>
      </c>
      <c r="F43" s="30">
        <f t="shared" si="0"/>
        <v>1.3624161073825503</v>
      </c>
      <c r="G43" s="30">
        <f t="shared" si="1"/>
        <v>1.3266219239373602</v>
      </c>
    </row>
    <row r="44" spans="1:7" ht="15.75" customHeight="1" x14ac:dyDescent="0.2">
      <c r="A44" s="37">
        <f>count_subscribers_per_locality_!A33</f>
        <v>43952</v>
      </c>
      <c r="B44" s="30" t="str">
        <f>count_subscribers_per_locality_!B33</f>
        <v>Locality33</v>
      </c>
      <c r="C44" s="30">
        <f>SUMIFS(count_subscribers_per_locality_!C:C, count_subscribers_per_locality_!A:A, A44, count_subscribers_per_locality_!B:B, B44)</f>
        <v>1154</v>
      </c>
      <c r="D44" s="30">
        <f>SUMIFS(od_matrix_directed_all_pairs_pe!D:D, od_matrix_directed_all_pairs_pe!A:A, A44, od_matrix_directed_all_pairs_pe!B:B, B44, od_matrix_directed_all_pairs_pe!C:C, "&lt;&gt;"&amp;B44)</f>
        <v>1656</v>
      </c>
      <c r="E44" s="30">
        <f>SUMIFS(od_matrix_directed_all_pairs_pe!D:D, od_matrix_directed_all_pairs_pe!A:A, A44, od_matrix_directed_all_pairs_pe!C:C, B44, od_matrix_directed_all_pairs_pe!B:B, "&lt;&gt;"&amp;B44)</f>
        <v>1532</v>
      </c>
      <c r="F44" s="30">
        <f t="shared" si="0"/>
        <v>1.4350086655112653</v>
      </c>
      <c r="G44" s="30">
        <f t="shared" si="1"/>
        <v>1.3275563258232235</v>
      </c>
    </row>
    <row r="45" spans="1:7" ht="15.75" customHeight="1" x14ac:dyDescent="0.2">
      <c r="A45" s="37">
        <f>count_subscribers_per_locality_!A34</f>
        <v>43952</v>
      </c>
      <c r="B45" s="30" t="str">
        <f>count_subscribers_per_locality_!B34</f>
        <v>Locality34</v>
      </c>
      <c r="C45" s="30">
        <f>SUMIFS(count_subscribers_per_locality_!C:C, count_subscribers_per_locality_!A:A, A45, count_subscribers_per_locality_!B:B, B45)</f>
        <v>550</v>
      </c>
      <c r="D45" s="30">
        <f>SUMIFS(od_matrix_directed_all_pairs_pe!D:D, od_matrix_directed_all_pairs_pe!A:A, A45, od_matrix_directed_all_pairs_pe!B:B, B45, od_matrix_directed_all_pairs_pe!C:C, "&lt;&gt;"&amp;B45)</f>
        <v>676</v>
      </c>
      <c r="E45" s="30">
        <f>SUMIFS(od_matrix_directed_all_pairs_pe!D:D, od_matrix_directed_all_pairs_pe!A:A, A45, od_matrix_directed_all_pairs_pe!C:C, B45, od_matrix_directed_all_pairs_pe!B:B, "&lt;&gt;"&amp;B45)</f>
        <v>663</v>
      </c>
      <c r="F45" s="30">
        <f t="shared" si="0"/>
        <v>1.229090909090909</v>
      </c>
      <c r="G45" s="30">
        <f t="shared" si="1"/>
        <v>1.2054545454545456</v>
      </c>
    </row>
    <row r="46" spans="1:7" ht="15.75" customHeight="1" x14ac:dyDescent="0.2">
      <c r="A46" s="37">
        <f>count_subscribers_per_locality_!A35</f>
        <v>43952</v>
      </c>
      <c r="B46" s="30" t="str">
        <f>count_subscribers_per_locality_!B35</f>
        <v>Locality35</v>
      </c>
      <c r="C46" s="30">
        <f>SUMIFS(count_subscribers_per_locality_!C:C, count_subscribers_per_locality_!A:A, A46, count_subscribers_per_locality_!B:B, B46)</f>
        <v>297</v>
      </c>
      <c r="D46" s="30">
        <f>SUMIFS(od_matrix_directed_all_pairs_pe!D:D, od_matrix_directed_all_pairs_pe!A:A, A46, od_matrix_directed_all_pairs_pe!B:B, B46, od_matrix_directed_all_pairs_pe!C:C, "&lt;&gt;"&amp;B46)</f>
        <v>242</v>
      </c>
      <c r="E46" s="30">
        <f>SUMIFS(od_matrix_directed_all_pairs_pe!D:D, od_matrix_directed_all_pairs_pe!A:A, A46, od_matrix_directed_all_pairs_pe!C:C, B46, od_matrix_directed_all_pairs_pe!B:B, "&lt;&gt;"&amp;B46)</f>
        <v>203</v>
      </c>
      <c r="F46" s="30">
        <f t="shared" si="0"/>
        <v>0.81481481481481477</v>
      </c>
      <c r="G46" s="30">
        <f t="shared" si="1"/>
        <v>0.6835016835016835</v>
      </c>
    </row>
    <row r="47" spans="1:7" ht="15.75" customHeight="1" x14ac:dyDescent="0.2">
      <c r="A47" s="37">
        <f>count_subscribers_per_locality_!A36</f>
        <v>43953</v>
      </c>
      <c r="B47" s="30" t="str">
        <f>count_subscribers_per_locality_!B36</f>
        <v>Locality01</v>
      </c>
      <c r="C47" s="30">
        <f>SUMIFS(count_subscribers_per_locality_!C:C, count_subscribers_per_locality_!A:A, A47, count_subscribers_per_locality_!B:B, B47)</f>
        <v>1109</v>
      </c>
      <c r="D47" s="30">
        <f>SUMIFS(od_matrix_directed_all_pairs_pe!D:D, od_matrix_directed_all_pairs_pe!A:A, A47, od_matrix_directed_all_pairs_pe!B:B, B47, od_matrix_directed_all_pairs_pe!C:C, "&lt;&gt;"&amp;B47)</f>
        <v>1474</v>
      </c>
      <c r="E47" s="30">
        <f>SUMIFS(od_matrix_directed_all_pairs_pe!D:D, od_matrix_directed_all_pairs_pe!A:A, A47, od_matrix_directed_all_pairs_pe!C:C, B47, od_matrix_directed_all_pairs_pe!B:B, "&lt;&gt;"&amp;B47)</f>
        <v>1490</v>
      </c>
      <c r="F47" s="30">
        <f t="shared" si="0"/>
        <v>1.3291253381424708</v>
      </c>
      <c r="G47" s="30">
        <f t="shared" si="1"/>
        <v>1.3435527502254283</v>
      </c>
    </row>
    <row r="48" spans="1:7" ht="15.75" customHeight="1" x14ac:dyDescent="0.2">
      <c r="A48" s="37">
        <f>count_subscribers_per_locality_!A37</f>
        <v>43953</v>
      </c>
      <c r="B48" s="30" t="str">
        <f>count_subscribers_per_locality_!B37</f>
        <v>Locality02</v>
      </c>
      <c r="C48" s="30">
        <f>SUMIFS(count_subscribers_per_locality_!C:C, count_subscribers_per_locality_!A:A, A48, count_subscribers_per_locality_!B:B, B48)</f>
        <v>290</v>
      </c>
      <c r="D48" s="30">
        <f>SUMIFS(od_matrix_directed_all_pairs_pe!D:D, od_matrix_directed_all_pairs_pe!A:A, A48, od_matrix_directed_all_pairs_pe!B:B, B48, od_matrix_directed_all_pairs_pe!C:C, "&lt;&gt;"&amp;B48)</f>
        <v>255</v>
      </c>
      <c r="E48" s="30">
        <f>SUMIFS(od_matrix_directed_all_pairs_pe!D:D, od_matrix_directed_all_pairs_pe!A:A, A48, od_matrix_directed_all_pairs_pe!C:C, B48, od_matrix_directed_all_pairs_pe!B:B, "&lt;&gt;"&amp;B48)</f>
        <v>178</v>
      </c>
      <c r="F48" s="30">
        <f t="shared" si="0"/>
        <v>0.87931034482758619</v>
      </c>
      <c r="G48" s="30">
        <f t="shared" si="1"/>
        <v>0.61379310344827587</v>
      </c>
    </row>
    <row r="49" spans="1:7" ht="15.75" customHeight="1" x14ac:dyDescent="0.2">
      <c r="A49" s="37">
        <f>count_subscribers_per_locality_!A38</f>
        <v>43953</v>
      </c>
      <c r="B49" s="30" t="str">
        <f>count_subscribers_per_locality_!B38</f>
        <v>Locality03</v>
      </c>
      <c r="C49" s="30">
        <f>SUMIFS(count_subscribers_per_locality_!C:C, count_subscribers_per_locality_!A:A, A49, count_subscribers_per_locality_!B:B, B49)</f>
        <v>318</v>
      </c>
      <c r="D49" s="30">
        <f>SUMIFS(od_matrix_directed_all_pairs_pe!D:D, od_matrix_directed_all_pairs_pe!A:A, A49, od_matrix_directed_all_pairs_pe!B:B, B49, od_matrix_directed_all_pairs_pe!C:C, "&lt;&gt;"&amp;B49)</f>
        <v>249</v>
      </c>
      <c r="E49" s="30">
        <f>SUMIFS(od_matrix_directed_all_pairs_pe!D:D, od_matrix_directed_all_pairs_pe!A:A, A49, od_matrix_directed_all_pairs_pe!C:C, B49, od_matrix_directed_all_pairs_pe!B:B, "&lt;&gt;"&amp;B49)</f>
        <v>249</v>
      </c>
      <c r="F49" s="30">
        <f t="shared" si="0"/>
        <v>0.78301886792452835</v>
      </c>
      <c r="G49" s="30">
        <f t="shared" si="1"/>
        <v>0.78301886792452835</v>
      </c>
    </row>
    <row r="50" spans="1:7" ht="15.75" customHeight="1" x14ac:dyDescent="0.2">
      <c r="A50" s="37">
        <f>count_subscribers_per_locality_!A39</f>
        <v>43953</v>
      </c>
      <c r="B50" s="30" t="str">
        <f>count_subscribers_per_locality_!B39</f>
        <v>Locality04</v>
      </c>
      <c r="C50" s="30">
        <f>SUMIFS(count_subscribers_per_locality_!C:C, count_subscribers_per_locality_!A:A, A50, count_subscribers_per_locality_!B:B, B50)</f>
        <v>1136</v>
      </c>
      <c r="D50" s="30">
        <f>SUMIFS(od_matrix_directed_all_pairs_pe!D:D, od_matrix_directed_all_pairs_pe!A:A, A50, od_matrix_directed_all_pairs_pe!B:B, B50, od_matrix_directed_all_pairs_pe!C:C, "&lt;&gt;"&amp;B50)</f>
        <v>1631</v>
      </c>
      <c r="E50" s="30">
        <f>SUMIFS(od_matrix_directed_all_pairs_pe!D:D, od_matrix_directed_all_pairs_pe!A:A, A50, od_matrix_directed_all_pairs_pe!C:C, B50, od_matrix_directed_all_pairs_pe!B:B, "&lt;&gt;"&amp;B50)</f>
        <v>1549</v>
      </c>
      <c r="F50" s="30">
        <f t="shared" si="0"/>
        <v>1.4357394366197183</v>
      </c>
      <c r="G50" s="30">
        <f t="shared" si="1"/>
        <v>1.363556338028169</v>
      </c>
    </row>
    <row r="51" spans="1:7" ht="15.75" customHeight="1" x14ac:dyDescent="0.2">
      <c r="A51" s="37">
        <f>count_subscribers_per_locality_!A40</f>
        <v>43953</v>
      </c>
      <c r="B51" s="30" t="str">
        <f>count_subscribers_per_locality_!B40</f>
        <v>Locality05</v>
      </c>
      <c r="C51" s="30">
        <f>SUMIFS(count_subscribers_per_locality_!C:C, count_subscribers_per_locality_!A:A, A51, count_subscribers_per_locality_!B:B, B51)</f>
        <v>276</v>
      </c>
      <c r="D51" s="30">
        <f>SUMIFS(od_matrix_directed_all_pairs_pe!D:D, od_matrix_directed_all_pairs_pe!A:A, A51, od_matrix_directed_all_pairs_pe!B:B, B51, od_matrix_directed_all_pairs_pe!C:C, "&lt;&gt;"&amp;B51)</f>
        <v>220</v>
      </c>
      <c r="E51" s="30">
        <f>SUMIFS(od_matrix_directed_all_pairs_pe!D:D, od_matrix_directed_all_pairs_pe!A:A, A51, od_matrix_directed_all_pairs_pe!C:C, B51, od_matrix_directed_all_pairs_pe!B:B, "&lt;&gt;"&amp;B51)</f>
        <v>197</v>
      </c>
      <c r="F51" s="30">
        <f t="shared" si="0"/>
        <v>0.79710144927536231</v>
      </c>
      <c r="G51" s="30">
        <f t="shared" si="1"/>
        <v>0.71376811594202894</v>
      </c>
    </row>
    <row r="52" spans="1:7" ht="15.75" customHeight="1" x14ac:dyDescent="0.2">
      <c r="A52" s="37">
        <f>count_subscribers_per_locality_!A41</f>
        <v>43953</v>
      </c>
      <c r="B52" s="30" t="str">
        <f>count_subscribers_per_locality_!B41</f>
        <v>Locality06</v>
      </c>
      <c r="C52" s="30">
        <f>SUMIFS(count_subscribers_per_locality_!C:C, count_subscribers_per_locality_!A:A, A52, count_subscribers_per_locality_!B:B, B52)</f>
        <v>573</v>
      </c>
      <c r="D52" s="30">
        <f>SUMIFS(od_matrix_directed_all_pairs_pe!D:D, od_matrix_directed_all_pairs_pe!A:A, A52, od_matrix_directed_all_pairs_pe!B:B, B52, od_matrix_directed_all_pairs_pe!C:C, "&lt;&gt;"&amp;B52)</f>
        <v>656</v>
      </c>
      <c r="E52" s="30">
        <f>SUMIFS(od_matrix_directed_all_pairs_pe!D:D, od_matrix_directed_all_pairs_pe!A:A, A52, od_matrix_directed_all_pairs_pe!C:C, B52, od_matrix_directed_all_pairs_pe!B:B, "&lt;&gt;"&amp;B52)</f>
        <v>734</v>
      </c>
      <c r="F52" s="30">
        <f t="shared" si="0"/>
        <v>1.1448516579406631</v>
      </c>
      <c r="G52" s="30">
        <f t="shared" si="1"/>
        <v>1.2809773123909249</v>
      </c>
    </row>
    <row r="53" spans="1:7" ht="15.75" customHeight="1" x14ac:dyDescent="0.2">
      <c r="A53" s="37">
        <f>count_subscribers_per_locality_!A42</f>
        <v>43953</v>
      </c>
      <c r="B53" s="30" t="str">
        <f>count_subscribers_per_locality_!B42</f>
        <v>Locality07</v>
      </c>
      <c r="C53" s="30">
        <f>SUMIFS(count_subscribers_per_locality_!C:C, count_subscribers_per_locality_!A:A, A53, count_subscribers_per_locality_!B:B, B53)</f>
        <v>858</v>
      </c>
      <c r="D53" s="30">
        <f>SUMIFS(od_matrix_directed_all_pairs_pe!D:D, od_matrix_directed_all_pairs_pe!A:A, A53, od_matrix_directed_all_pairs_pe!B:B, B53, od_matrix_directed_all_pairs_pe!C:C, "&lt;&gt;"&amp;B53)</f>
        <v>1131</v>
      </c>
      <c r="E53" s="30">
        <f>SUMIFS(od_matrix_directed_all_pairs_pe!D:D, od_matrix_directed_all_pairs_pe!A:A, A53, od_matrix_directed_all_pairs_pe!C:C, B53, od_matrix_directed_all_pairs_pe!B:B, "&lt;&gt;"&amp;B53)</f>
        <v>1183</v>
      </c>
      <c r="F53" s="30">
        <f t="shared" si="0"/>
        <v>1.3181818181818181</v>
      </c>
      <c r="G53" s="30">
        <f t="shared" si="1"/>
        <v>1.3787878787878789</v>
      </c>
    </row>
    <row r="54" spans="1:7" ht="15.75" customHeight="1" x14ac:dyDescent="0.2">
      <c r="A54" s="37">
        <f>count_subscribers_per_locality_!A43</f>
        <v>43953</v>
      </c>
      <c r="B54" s="30" t="str">
        <f>count_subscribers_per_locality_!B43</f>
        <v>Locality08</v>
      </c>
      <c r="C54" s="30">
        <f>SUMIFS(count_subscribers_per_locality_!C:C, count_subscribers_per_locality_!A:A, A54, count_subscribers_per_locality_!B:B, B54)</f>
        <v>865</v>
      </c>
      <c r="D54" s="30">
        <f>SUMIFS(od_matrix_directed_all_pairs_pe!D:D, od_matrix_directed_all_pairs_pe!A:A, A54, od_matrix_directed_all_pairs_pe!B:B, B54, od_matrix_directed_all_pairs_pe!C:C, "&lt;&gt;"&amp;B54)</f>
        <v>1169</v>
      </c>
      <c r="E54" s="30">
        <f>SUMIFS(od_matrix_directed_all_pairs_pe!D:D, od_matrix_directed_all_pairs_pe!A:A, A54, od_matrix_directed_all_pairs_pe!C:C, B54, od_matrix_directed_all_pairs_pe!B:B, "&lt;&gt;"&amp;B54)</f>
        <v>1180</v>
      </c>
      <c r="F54" s="30">
        <f t="shared" si="0"/>
        <v>1.3514450867052024</v>
      </c>
      <c r="G54" s="30">
        <f t="shared" si="1"/>
        <v>1.3641618497109826</v>
      </c>
    </row>
    <row r="55" spans="1:7" ht="15.75" customHeight="1" x14ac:dyDescent="0.2">
      <c r="A55" s="37">
        <f>count_subscribers_per_locality_!A44</f>
        <v>43953</v>
      </c>
      <c r="B55" s="30" t="str">
        <f>count_subscribers_per_locality_!B44</f>
        <v>Locality09</v>
      </c>
      <c r="C55" s="30">
        <f>SUMIFS(count_subscribers_per_locality_!C:C, count_subscribers_per_locality_!A:A, A55, count_subscribers_per_locality_!B:B, B55)</f>
        <v>285</v>
      </c>
      <c r="D55" s="30">
        <f>SUMIFS(od_matrix_directed_all_pairs_pe!D:D, od_matrix_directed_all_pairs_pe!A:A, A55, od_matrix_directed_all_pairs_pe!B:B, B55, od_matrix_directed_all_pairs_pe!C:C, "&lt;&gt;"&amp;B55)</f>
        <v>157</v>
      </c>
      <c r="E55" s="30">
        <f>SUMIFS(od_matrix_directed_all_pairs_pe!D:D, od_matrix_directed_all_pairs_pe!A:A, A55, od_matrix_directed_all_pairs_pe!C:C, B55, od_matrix_directed_all_pairs_pe!B:B, "&lt;&gt;"&amp;B55)</f>
        <v>227</v>
      </c>
      <c r="F55" s="30">
        <f t="shared" si="0"/>
        <v>0.55087719298245619</v>
      </c>
      <c r="G55" s="30">
        <f t="shared" si="1"/>
        <v>0.79649122807017547</v>
      </c>
    </row>
    <row r="56" spans="1:7" ht="15.75" customHeight="1" x14ac:dyDescent="0.2">
      <c r="A56" s="37">
        <f>count_subscribers_per_locality_!A45</f>
        <v>43953</v>
      </c>
      <c r="B56" s="30" t="str">
        <f>count_subscribers_per_locality_!B45</f>
        <v>Locality10</v>
      </c>
      <c r="C56" s="30">
        <f>SUMIFS(count_subscribers_per_locality_!C:C, count_subscribers_per_locality_!A:A, A56, count_subscribers_per_locality_!B:B, B56)</f>
        <v>822</v>
      </c>
      <c r="D56" s="30">
        <f>SUMIFS(od_matrix_directed_all_pairs_pe!D:D, od_matrix_directed_all_pairs_pe!A:A, A56, od_matrix_directed_all_pairs_pe!B:B, B56, od_matrix_directed_all_pairs_pe!C:C, "&lt;&gt;"&amp;B56)</f>
        <v>1132</v>
      </c>
      <c r="E56" s="30">
        <f>SUMIFS(od_matrix_directed_all_pairs_pe!D:D, od_matrix_directed_all_pairs_pe!A:A, A56, od_matrix_directed_all_pairs_pe!C:C, B56, od_matrix_directed_all_pairs_pe!B:B, "&lt;&gt;"&amp;B56)</f>
        <v>1090</v>
      </c>
      <c r="F56" s="30">
        <f t="shared" si="0"/>
        <v>1.3771289537712896</v>
      </c>
      <c r="G56" s="30">
        <f t="shared" si="1"/>
        <v>1.3260340632603407</v>
      </c>
    </row>
    <row r="57" spans="1:7" ht="15.75" customHeight="1" x14ac:dyDescent="0.2">
      <c r="A57" s="37">
        <f>count_subscribers_per_locality_!A46</f>
        <v>43953</v>
      </c>
      <c r="B57" s="30" t="str">
        <f>count_subscribers_per_locality_!B46</f>
        <v>Locality11</v>
      </c>
      <c r="C57" s="30">
        <f>SUMIFS(count_subscribers_per_locality_!C:C, count_subscribers_per_locality_!A:A, A57, count_subscribers_per_locality_!B:B, B57)</f>
        <v>867</v>
      </c>
      <c r="D57" s="30">
        <f>SUMIFS(od_matrix_directed_all_pairs_pe!D:D, od_matrix_directed_all_pairs_pe!A:A, A57, od_matrix_directed_all_pairs_pe!B:B, B57, od_matrix_directed_all_pairs_pe!C:C, "&lt;&gt;"&amp;B57)</f>
        <v>1228</v>
      </c>
      <c r="E57" s="30">
        <f>SUMIFS(od_matrix_directed_all_pairs_pe!D:D, od_matrix_directed_all_pairs_pe!A:A, A57, od_matrix_directed_all_pairs_pe!C:C, B57, od_matrix_directed_all_pairs_pe!B:B, "&lt;&gt;"&amp;B57)</f>
        <v>1167</v>
      </c>
      <c r="F57" s="30">
        <f t="shared" si="0"/>
        <v>1.4163783160322954</v>
      </c>
      <c r="G57" s="30">
        <f t="shared" si="1"/>
        <v>1.3460207612456747</v>
      </c>
    </row>
    <row r="58" spans="1:7" ht="15.75" customHeight="1" x14ac:dyDescent="0.2">
      <c r="A58" s="37">
        <f>count_subscribers_per_locality_!A47</f>
        <v>43953</v>
      </c>
      <c r="B58" s="30" t="str">
        <f>count_subscribers_per_locality_!B47</f>
        <v>Locality12</v>
      </c>
      <c r="C58" s="30">
        <f>SUMIFS(count_subscribers_per_locality_!C:C, count_subscribers_per_locality_!A:A, A58, count_subscribers_per_locality_!B:B, B58)</f>
        <v>599</v>
      </c>
      <c r="D58" s="30">
        <f>SUMIFS(od_matrix_directed_all_pairs_pe!D:D, od_matrix_directed_all_pairs_pe!A:A, A58, od_matrix_directed_all_pairs_pe!B:B, B58, od_matrix_directed_all_pairs_pe!C:C, "&lt;&gt;"&amp;B58)</f>
        <v>733</v>
      </c>
      <c r="E58" s="30">
        <f>SUMIFS(od_matrix_directed_all_pairs_pe!D:D, od_matrix_directed_all_pairs_pe!A:A, A58, od_matrix_directed_all_pairs_pe!C:C, B58, od_matrix_directed_all_pairs_pe!B:B, "&lt;&gt;"&amp;B58)</f>
        <v>686</v>
      </c>
      <c r="F58" s="30">
        <f t="shared" si="0"/>
        <v>1.2237061769616027</v>
      </c>
      <c r="G58" s="30">
        <f t="shared" si="1"/>
        <v>1.1452420701168615</v>
      </c>
    </row>
    <row r="59" spans="1:7" ht="15.75" customHeight="1" x14ac:dyDescent="0.2">
      <c r="A59" s="37">
        <f>count_subscribers_per_locality_!A48</f>
        <v>43953</v>
      </c>
      <c r="B59" s="30" t="str">
        <f>count_subscribers_per_locality_!B48</f>
        <v>Locality13</v>
      </c>
      <c r="C59" s="30">
        <f>SUMIFS(count_subscribers_per_locality_!C:C, count_subscribers_per_locality_!A:A, A59, count_subscribers_per_locality_!B:B, B59)</f>
        <v>318</v>
      </c>
      <c r="D59" s="30">
        <f>SUMIFS(od_matrix_directed_all_pairs_pe!D:D, od_matrix_directed_all_pairs_pe!A:A, A59, od_matrix_directed_all_pairs_pe!B:B, B59, od_matrix_directed_all_pairs_pe!C:C, "&lt;&gt;"&amp;B59)</f>
        <v>284</v>
      </c>
      <c r="E59" s="30">
        <f>SUMIFS(od_matrix_directed_all_pairs_pe!D:D, od_matrix_directed_all_pairs_pe!A:A, A59, od_matrix_directed_all_pairs_pe!C:C, B59, od_matrix_directed_all_pairs_pe!B:B, "&lt;&gt;"&amp;B59)</f>
        <v>246</v>
      </c>
      <c r="F59" s="30">
        <f t="shared" si="0"/>
        <v>0.89308176100628933</v>
      </c>
      <c r="G59" s="30">
        <f t="shared" si="1"/>
        <v>0.77358490566037741</v>
      </c>
    </row>
    <row r="60" spans="1:7" ht="15.75" customHeight="1" x14ac:dyDescent="0.2">
      <c r="A60" s="37">
        <f>count_subscribers_per_locality_!A49</f>
        <v>43953</v>
      </c>
      <c r="B60" s="30" t="str">
        <f>count_subscribers_per_locality_!B49</f>
        <v>Locality14</v>
      </c>
      <c r="C60" s="30">
        <f>SUMIFS(count_subscribers_per_locality_!C:C, count_subscribers_per_locality_!A:A, A60, count_subscribers_per_locality_!B:B, B60)</f>
        <v>578</v>
      </c>
      <c r="D60" s="30">
        <f>SUMIFS(od_matrix_directed_all_pairs_pe!D:D, od_matrix_directed_all_pairs_pe!A:A, A60, od_matrix_directed_all_pairs_pe!B:B, B60, od_matrix_directed_all_pairs_pe!C:C, "&lt;&gt;"&amp;B60)</f>
        <v>717</v>
      </c>
      <c r="E60" s="30">
        <f>SUMIFS(od_matrix_directed_all_pairs_pe!D:D, od_matrix_directed_all_pairs_pe!A:A, A60, od_matrix_directed_all_pairs_pe!C:C, B60, od_matrix_directed_all_pairs_pe!B:B, "&lt;&gt;"&amp;B60)</f>
        <v>788</v>
      </c>
      <c r="F60" s="30">
        <f t="shared" si="0"/>
        <v>1.240484429065744</v>
      </c>
      <c r="G60" s="30">
        <f t="shared" si="1"/>
        <v>1.3633217993079585</v>
      </c>
    </row>
    <row r="61" spans="1:7" ht="15.75" customHeight="1" x14ac:dyDescent="0.2">
      <c r="A61" s="37">
        <f>count_subscribers_per_locality_!A50</f>
        <v>43953</v>
      </c>
      <c r="B61" s="30" t="str">
        <f>count_subscribers_per_locality_!B50</f>
        <v>Locality15</v>
      </c>
      <c r="C61" s="30">
        <f>SUMIFS(count_subscribers_per_locality_!C:C, count_subscribers_per_locality_!A:A, A61, count_subscribers_per_locality_!B:B, B61)</f>
        <v>854</v>
      </c>
      <c r="D61" s="30">
        <f>SUMIFS(od_matrix_directed_all_pairs_pe!D:D, od_matrix_directed_all_pairs_pe!A:A, A61, od_matrix_directed_all_pairs_pe!B:B, B61, od_matrix_directed_all_pairs_pe!C:C, "&lt;&gt;"&amp;B61)</f>
        <v>1082</v>
      </c>
      <c r="E61" s="30">
        <f>SUMIFS(od_matrix_directed_all_pairs_pe!D:D, od_matrix_directed_all_pairs_pe!A:A, A61, od_matrix_directed_all_pairs_pe!C:C, B61, od_matrix_directed_all_pairs_pe!B:B, "&lt;&gt;"&amp;B61)</f>
        <v>1218</v>
      </c>
      <c r="F61" s="30">
        <f t="shared" si="0"/>
        <v>1.2669789227166277</v>
      </c>
      <c r="G61" s="30">
        <f t="shared" si="1"/>
        <v>1.4262295081967213</v>
      </c>
    </row>
    <row r="62" spans="1:7" ht="15.75" customHeight="1" x14ac:dyDescent="0.2">
      <c r="A62" s="37">
        <f>count_subscribers_per_locality_!A51</f>
        <v>43953</v>
      </c>
      <c r="B62" s="30" t="str">
        <f>count_subscribers_per_locality_!B51</f>
        <v>Locality16</v>
      </c>
      <c r="C62" s="30">
        <f>SUMIFS(count_subscribers_per_locality_!C:C, count_subscribers_per_locality_!A:A, A62, count_subscribers_per_locality_!B:B, B62)</f>
        <v>904</v>
      </c>
      <c r="D62" s="30">
        <f>SUMIFS(od_matrix_directed_all_pairs_pe!D:D, od_matrix_directed_all_pairs_pe!A:A, A62, od_matrix_directed_all_pairs_pe!B:B, B62, od_matrix_directed_all_pairs_pe!C:C, "&lt;&gt;"&amp;B62)</f>
        <v>1190</v>
      </c>
      <c r="E62" s="30">
        <f>SUMIFS(od_matrix_directed_all_pairs_pe!D:D, od_matrix_directed_all_pairs_pe!A:A, A62, od_matrix_directed_all_pairs_pe!C:C, B62, od_matrix_directed_all_pairs_pe!B:B, "&lt;&gt;"&amp;B62)</f>
        <v>1214</v>
      </c>
      <c r="F62" s="30">
        <f t="shared" si="0"/>
        <v>1.3163716814159292</v>
      </c>
      <c r="G62" s="30">
        <f t="shared" si="1"/>
        <v>1.3429203539823009</v>
      </c>
    </row>
    <row r="63" spans="1:7" ht="15.75" customHeight="1" x14ac:dyDescent="0.2">
      <c r="A63" s="37">
        <f>count_subscribers_per_locality_!A52</f>
        <v>43953</v>
      </c>
      <c r="B63" s="30" t="str">
        <f>count_subscribers_per_locality_!B52</f>
        <v>Locality17</v>
      </c>
      <c r="C63" s="30">
        <f>SUMIFS(count_subscribers_per_locality_!C:C, count_subscribers_per_locality_!A:A, A63, count_subscribers_per_locality_!B:B, B63)</f>
        <v>599</v>
      </c>
      <c r="D63" s="30">
        <f>SUMIFS(od_matrix_directed_all_pairs_pe!D:D, od_matrix_directed_all_pairs_pe!A:A, A63, od_matrix_directed_all_pairs_pe!B:B, B63, od_matrix_directed_all_pairs_pe!C:C, "&lt;&gt;"&amp;B63)</f>
        <v>788</v>
      </c>
      <c r="E63" s="30">
        <f>SUMIFS(od_matrix_directed_all_pairs_pe!D:D, od_matrix_directed_all_pairs_pe!A:A, A63, od_matrix_directed_all_pairs_pe!C:C, B63, od_matrix_directed_all_pairs_pe!B:B, "&lt;&gt;"&amp;B63)</f>
        <v>718</v>
      </c>
      <c r="F63" s="30">
        <f t="shared" si="0"/>
        <v>1.315525876460768</v>
      </c>
      <c r="G63" s="30">
        <f t="shared" si="1"/>
        <v>1.1986644407345577</v>
      </c>
    </row>
    <row r="64" spans="1:7" ht="15.75" customHeight="1" x14ac:dyDescent="0.2">
      <c r="A64" s="37">
        <f>count_subscribers_per_locality_!A53</f>
        <v>43953</v>
      </c>
      <c r="B64" s="30" t="str">
        <f>count_subscribers_per_locality_!B53</f>
        <v>Locality18</v>
      </c>
      <c r="C64" s="30">
        <f>SUMIFS(count_subscribers_per_locality_!C:C, count_subscribers_per_locality_!A:A, A64, count_subscribers_per_locality_!B:B, B64)</f>
        <v>872</v>
      </c>
      <c r="D64" s="30">
        <f>SUMIFS(od_matrix_directed_all_pairs_pe!D:D, od_matrix_directed_all_pairs_pe!A:A, A64, od_matrix_directed_all_pairs_pe!B:B, B64, od_matrix_directed_all_pairs_pe!C:C, "&lt;&gt;"&amp;B64)</f>
        <v>1176</v>
      </c>
      <c r="E64" s="30">
        <f>SUMIFS(od_matrix_directed_all_pairs_pe!D:D, od_matrix_directed_all_pairs_pe!A:A, A64, od_matrix_directed_all_pairs_pe!C:C, B64, od_matrix_directed_all_pairs_pe!B:B, "&lt;&gt;"&amp;B64)</f>
        <v>1177</v>
      </c>
      <c r="F64" s="30">
        <f t="shared" si="0"/>
        <v>1.3486238532110091</v>
      </c>
      <c r="G64" s="30">
        <f t="shared" si="1"/>
        <v>1.349770642201835</v>
      </c>
    </row>
    <row r="65" spans="1:7" ht="15.75" customHeight="1" x14ac:dyDescent="0.2">
      <c r="A65" s="37">
        <f>count_subscribers_per_locality_!A54</f>
        <v>43953</v>
      </c>
      <c r="B65" s="30" t="str">
        <f>count_subscribers_per_locality_!B54</f>
        <v>Locality19</v>
      </c>
      <c r="C65" s="30">
        <f>SUMIFS(count_subscribers_per_locality_!C:C, count_subscribers_per_locality_!A:A, A65, count_subscribers_per_locality_!B:B, B65)</f>
        <v>579</v>
      </c>
      <c r="D65" s="30">
        <f>SUMIFS(od_matrix_directed_all_pairs_pe!D:D, od_matrix_directed_all_pairs_pe!A:A, A65, od_matrix_directed_all_pairs_pe!B:B, B65, od_matrix_directed_all_pairs_pe!C:C, "&lt;&gt;"&amp;B65)</f>
        <v>772</v>
      </c>
      <c r="E65" s="30">
        <f>SUMIFS(od_matrix_directed_all_pairs_pe!D:D, od_matrix_directed_all_pairs_pe!A:A, A65, od_matrix_directed_all_pairs_pe!C:C, B65, od_matrix_directed_all_pairs_pe!B:B, "&lt;&gt;"&amp;B65)</f>
        <v>712</v>
      </c>
      <c r="F65" s="30">
        <f t="shared" si="0"/>
        <v>1.3333333333333333</v>
      </c>
      <c r="G65" s="30">
        <f t="shared" si="1"/>
        <v>1.229706390328152</v>
      </c>
    </row>
    <row r="66" spans="1:7" ht="15.75" customHeight="1" x14ac:dyDescent="0.2">
      <c r="A66" s="37">
        <f>count_subscribers_per_locality_!A55</f>
        <v>43953</v>
      </c>
      <c r="B66" s="30" t="str">
        <f>count_subscribers_per_locality_!B55</f>
        <v>Locality21</v>
      </c>
      <c r="C66" s="30">
        <f>SUMIFS(count_subscribers_per_locality_!C:C, count_subscribers_per_locality_!A:A, A66, count_subscribers_per_locality_!B:B, B66)</f>
        <v>1413</v>
      </c>
      <c r="D66" s="30">
        <f>SUMIFS(od_matrix_directed_all_pairs_pe!D:D, od_matrix_directed_all_pairs_pe!A:A, A66, od_matrix_directed_all_pairs_pe!B:B, B66, od_matrix_directed_all_pairs_pe!C:C, "&lt;&gt;"&amp;B66)</f>
        <v>1951</v>
      </c>
      <c r="E66" s="30">
        <f>SUMIFS(od_matrix_directed_all_pairs_pe!D:D, od_matrix_directed_all_pairs_pe!A:A, A66, od_matrix_directed_all_pairs_pe!C:C, B66, od_matrix_directed_all_pairs_pe!B:B, "&lt;&gt;"&amp;B66)</f>
        <v>1985</v>
      </c>
      <c r="F66" s="30">
        <f t="shared" si="0"/>
        <v>1.3807501769285209</v>
      </c>
      <c r="G66" s="30">
        <f t="shared" si="1"/>
        <v>1.4048124557678698</v>
      </c>
    </row>
    <row r="67" spans="1:7" ht="15.75" customHeight="1" x14ac:dyDescent="0.2">
      <c r="A67" s="37">
        <f>count_subscribers_per_locality_!A56</f>
        <v>43953</v>
      </c>
      <c r="B67" s="30" t="str">
        <f>count_subscribers_per_locality_!B56</f>
        <v>Locality22</v>
      </c>
      <c r="C67" s="30">
        <f>SUMIFS(count_subscribers_per_locality_!C:C, count_subscribers_per_locality_!A:A, A67, count_subscribers_per_locality_!B:B, B67)</f>
        <v>610</v>
      </c>
      <c r="D67" s="30">
        <f>SUMIFS(od_matrix_directed_all_pairs_pe!D:D, od_matrix_directed_all_pairs_pe!A:A, A67, od_matrix_directed_all_pairs_pe!B:B, B67, od_matrix_directed_all_pairs_pe!C:C, "&lt;&gt;"&amp;B67)</f>
        <v>718</v>
      </c>
      <c r="E67" s="30">
        <f>SUMIFS(od_matrix_directed_all_pairs_pe!D:D, od_matrix_directed_all_pairs_pe!A:A, A67, od_matrix_directed_all_pairs_pe!C:C, B67, od_matrix_directed_all_pairs_pe!B:B, "&lt;&gt;"&amp;B67)</f>
        <v>808</v>
      </c>
      <c r="F67" s="30">
        <f t="shared" si="0"/>
        <v>1.1770491803278689</v>
      </c>
      <c r="G67" s="30">
        <f t="shared" si="1"/>
        <v>1.3245901639344262</v>
      </c>
    </row>
    <row r="68" spans="1:7" ht="15.75" customHeight="1" x14ac:dyDescent="0.2">
      <c r="A68" s="37">
        <f>count_subscribers_per_locality_!A57</f>
        <v>43953</v>
      </c>
      <c r="B68" s="30" t="str">
        <f>count_subscribers_per_locality_!B57</f>
        <v>Locality23</v>
      </c>
      <c r="C68" s="30">
        <f>SUMIFS(count_subscribers_per_locality_!C:C, count_subscribers_per_locality_!A:A, A68, count_subscribers_per_locality_!B:B, B68)</f>
        <v>541</v>
      </c>
      <c r="D68" s="30">
        <f>SUMIFS(od_matrix_directed_all_pairs_pe!D:D, od_matrix_directed_all_pairs_pe!A:A, A68, od_matrix_directed_all_pairs_pe!B:B, B68, od_matrix_directed_all_pairs_pe!C:C, "&lt;&gt;"&amp;B68)</f>
        <v>664</v>
      </c>
      <c r="E68" s="30">
        <f>SUMIFS(od_matrix_directed_all_pairs_pe!D:D, od_matrix_directed_all_pairs_pe!A:A, A68, od_matrix_directed_all_pairs_pe!C:C, B68, od_matrix_directed_all_pairs_pe!B:B, "&lt;&gt;"&amp;B68)</f>
        <v>746</v>
      </c>
      <c r="F68" s="30">
        <f t="shared" si="0"/>
        <v>1.2273567467652495</v>
      </c>
      <c r="G68" s="30">
        <f t="shared" si="1"/>
        <v>1.3789279112754158</v>
      </c>
    </row>
    <row r="69" spans="1:7" ht="15.75" customHeight="1" x14ac:dyDescent="0.2">
      <c r="A69" s="37">
        <f>count_subscribers_per_locality_!A58</f>
        <v>43953</v>
      </c>
      <c r="B69" s="30" t="str">
        <f>count_subscribers_per_locality_!B58</f>
        <v>Locality24</v>
      </c>
      <c r="C69" s="30">
        <f>SUMIFS(count_subscribers_per_locality_!C:C, count_subscribers_per_locality_!A:A, A69, count_subscribers_per_locality_!B:B, B69)</f>
        <v>884</v>
      </c>
      <c r="D69" s="30">
        <f>SUMIFS(od_matrix_directed_all_pairs_pe!D:D, od_matrix_directed_all_pairs_pe!A:A, A69, od_matrix_directed_all_pairs_pe!B:B, B69, od_matrix_directed_all_pairs_pe!C:C, "&lt;&gt;"&amp;B69)</f>
        <v>1127</v>
      </c>
      <c r="E69" s="30">
        <f>SUMIFS(od_matrix_directed_all_pairs_pe!D:D, od_matrix_directed_all_pairs_pe!A:A, A69, od_matrix_directed_all_pairs_pe!C:C, B69, od_matrix_directed_all_pairs_pe!B:B, "&lt;&gt;"&amp;B69)</f>
        <v>1129</v>
      </c>
      <c r="F69" s="30">
        <f t="shared" si="0"/>
        <v>1.2748868778280542</v>
      </c>
      <c r="G69" s="30">
        <f t="shared" si="1"/>
        <v>1.2771493212669682</v>
      </c>
    </row>
    <row r="70" spans="1:7" ht="15.75" customHeight="1" x14ac:dyDescent="0.2">
      <c r="A70" s="37">
        <f>count_subscribers_per_locality_!A59</f>
        <v>43953</v>
      </c>
      <c r="B70" s="30" t="str">
        <f>count_subscribers_per_locality_!B59</f>
        <v>Locality25</v>
      </c>
      <c r="C70" s="30">
        <f>SUMIFS(count_subscribers_per_locality_!C:C, count_subscribers_per_locality_!A:A, A70, count_subscribers_per_locality_!B:B, B70)</f>
        <v>1112</v>
      </c>
      <c r="D70" s="30">
        <f>SUMIFS(od_matrix_directed_all_pairs_pe!D:D, od_matrix_directed_all_pairs_pe!A:A, A70, od_matrix_directed_all_pairs_pe!B:B, B70, od_matrix_directed_all_pairs_pe!C:C, "&lt;&gt;"&amp;B70)</f>
        <v>1593</v>
      </c>
      <c r="E70" s="30">
        <f>SUMIFS(od_matrix_directed_all_pairs_pe!D:D, od_matrix_directed_all_pairs_pe!A:A, A70, od_matrix_directed_all_pairs_pe!C:C, B70, od_matrix_directed_all_pairs_pe!B:B, "&lt;&gt;"&amp;B70)</f>
        <v>1462</v>
      </c>
      <c r="F70" s="30">
        <f t="shared" si="0"/>
        <v>1.4325539568345325</v>
      </c>
      <c r="G70" s="30">
        <f t="shared" si="1"/>
        <v>1.314748201438849</v>
      </c>
    </row>
    <row r="71" spans="1:7" ht="15.75" customHeight="1" x14ac:dyDescent="0.2">
      <c r="A71" s="37">
        <f>count_subscribers_per_locality_!A60</f>
        <v>43953</v>
      </c>
      <c r="B71" s="30" t="str">
        <f>count_subscribers_per_locality_!B60</f>
        <v>Locality26</v>
      </c>
      <c r="C71" s="30">
        <f>SUMIFS(count_subscribers_per_locality_!C:C, count_subscribers_per_locality_!A:A, A71, count_subscribers_per_locality_!B:B, B71)</f>
        <v>592</v>
      </c>
      <c r="D71" s="30">
        <f>SUMIFS(od_matrix_directed_all_pairs_pe!D:D, od_matrix_directed_all_pairs_pe!A:A, A71, od_matrix_directed_all_pairs_pe!B:B, B71, od_matrix_directed_all_pairs_pe!C:C, "&lt;&gt;"&amp;B71)</f>
        <v>779</v>
      </c>
      <c r="E71" s="30">
        <f>SUMIFS(od_matrix_directed_all_pairs_pe!D:D, od_matrix_directed_all_pairs_pe!A:A, A71, od_matrix_directed_all_pairs_pe!C:C, B71, od_matrix_directed_all_pairs_pe!B:B, "&lt;&gt;"&amp;B71)</f>
        <v>720</v>
      </c>
      <c r="F71" s="30">
        <f t="shared" si="0"/>
        <v>1.3158783783783783</v>
      </c>
      <c r="G71" s="30">
        <f t="shared" si="1"/>
        <v>1.2162162162162162</v>
      </c>
    </row>
    <row r="72" spans="1:7" ht="15.75" customHeight="1" x14ac:dyDescent="0.2">
      <c r="A72" s="37">
        <f>count_subscribers_per_locality_!A61</f>
        <v>43953</v>
      </c>
      <c r="B72" s="30" t="str">
        <f>count_subscribers_per_locality_!B61</f>
        <v>Locality27</v>
      </c>
      <c r="C72" s="30">
        <f>SUMIFS(count_subscribers_per_locality_!C:C, count_subscribers_per_locality_!A:A, A72, count_subscribers_per_locality_!B:B, B72)</f>
        <v>1400</v>
      </c>
      <c r="D72" s="30">
        <f>SUMIFS(od_matrix_directed_all_pairs_pe!D:D, od_matrix_directed_all_pairs_pe!A:A, A72, od_matrix_directed_all_pairs_pe!B:B, B72, od_matrix_directed_all_pairs_pe!C:C, "&lt;&gt;"&amp;B72)</f>
        <v>1877</v>
      </c>
      <c r="E72" s="30">
        <f>SUMIFS(od_matrix_directed_all_pairs_pe!D:D, od_matrix_directed_all_pairs_pe!A:A, A72, od_matrix_directed_all_pairs_pe!C:C, B72, od_matrix_directed_all_pairs_pe!B:B, "&lt;&gt;"&amp;B72)</f>
        <v>1979</v>
      </c>
      <c r="F72" s="30">
        <f t="shared" si="0"/>
        <v>1.3407142857142857</v>
      </c>
      <c r="G72" s="30">
        <f t="shared" si="1"/>
        <v>1.4135714285714285</v>
      </c>
    </row>
    <row r="73" spans="1:7" ht="15.75" customHeight="1" x14ac:dyDescent="0.2">
      <c r="A73" s="37">
        <f>count_subscribers_per_locality_!A62</f>
        <v>43953</v>
      </c>
      <c r="B73" s="30" t="str">
        <f>count_subscribers_per_locality_!B62</f>
        <v>Locality28</v>
      </c>
      <c r="C73" s="30">
        <f>SUMIFS(count_subscribers_per_locality_!C:C, count_subscribers_per_locality_!A:A, A73, count_subscribers_per_locality_!B:B, B73)</f>
        <v>556</v>
      </c>
      <c r="D73" s="30">
        <f>SUMIFS(od_matrix_directed_all_pairs_pe!D:D, od_matrix_directed_all_pairs_pe!A:A, A73, od_matrix_directed_all_pairs_pe!B:B, B73, od_matrix_directed_all_pairs_pe!C:C, "&lt;&gt;"&amp;B73)</f>
        <v>715</v>
      </c>
      <c r="E73" s="30">
        <f>SUMIFS(od_matrix_directed_all_pairs_pe!D:D, od_matrix_directed_all_pairs_pe!A:A, A73, od_matrix_directed_all_pairs_pe!C:C, B73, od_matrix_directed_all_pairs_pe!B:B, "&lt;&gt;"&amp;B73)</f>
        <v>683</v>
      </c>
      <c r="F73" s="30">
        <f t="shared" si="0"/>
        <v>1.2859712230215827</v>
      </c>
      <c r="G73" s="30">
        <f t="shared" si="1"/>
        <v>1.2284172661870503</v>
      </c>
    </row>
    <row r="74" spans="1:7" ht="15.75" customHeight="1" x14ac:dyDescent="0.2">
      <c r="A74" s="37">
        <f>count_subscribers_per_locality_!A63</f>
        <v>43953</v>
      </c>
      <c r="B74" s="30" t="str">
        <f>count_subscribers_per_locality_!B63</f>
        <v>Locality29</v>
      </c>
      <c r="C74" s="30">
        <f>SUMIFS(count_subscribers_per_locality_!C:C, count_subscribers_per_locality_!A:A, A74, count_subscribers_per_locality_!B:B, B74)</f>
        <v>1567</v>
      </c>
      <c r="D74" s="30">
        <f>SUMIFS(od_matrix_directed_all_pairs_pe!D:D, od_matrix_directed_all_pairs_pe!A:A, A74, od_matrix_directed_all_pairs_pe!B:B, B74, od_matrix_directed_all_pairs_pe!C:C, "&lt;&gt;"&amp;B74)</f>
        <v>2168</v>
      </c>
      <c r="E74" s="30">
        <f>SUMIFS(od_matrix_directed_all_pairs_pe!D:D, od_matrix_directed_all_pairs_pe!A:A, A74, od_matrix_directed_all_pairs_pe!C:C, B74, od_matrix_directed_all_pairs_pe!B:B, "&lt;&gt;"&amp;B74)</f>
        <v>2122</v>
      </c>
      <c r="F74" s="30">
        <f t="shared" si="0"/>
        <v>1.383535417996171</v>
      </c>
      <c r="G74" s="30">
        <f t="shared" si="1"/>
        <v>1.3541799617102743</v>
      </c>
    </row>
    <row r="75" spans="1:7" ht="15.75" customHeight="1" x14ac:dyDescent="0.2">
      <c r="A75" s="37">
        <f>count_subscribers_per_locality_!A64</f>
        <v>43953</v>
      </c>
      <c r="B75" s="30" t="str">
        <f>count_subscribers_per_locality_!B64</f>
        <v>Locality30</v>
      </c>
      <c r="C75" s="30">
        <f>SUMIFS(count_subscribers_per_locality_!C:C, count_subscribers_per_locality_!A:A, A75, count_subscribers_per_locality_!B:B, B75)</f>
        <v>1396</v>
      </c>
      <c r="D75" s="30">
        <f>SUMIFS(od_matrix_directed_all_pairs_pe!D:D, od_matrix_directed_all_pairs_pe!A:A, A75, od_matrix_directed_all_pairs_pe!B:B, B75, od_matrix_directed_all_pairs_pe!C:C, "&lt;&gt;"&amp;B75)</f>
        <v>1914</v>
      </c>
      <c r="E75" s="30">
        <f>SUMIFS(od_matrix_directed_all_pairs_pe!D:D, od_matrix_directed_all_pairs_pe!A:A, A75, od_matrix_directed_all_pairs_pe!C:C, B75, od_matrix_directed_all_pairs_pe!B:B, "&lt;&gt;"&amp;B75)</f>
        <v>1971</v>
      </c>
      <c r="F75" s="30">
        <f t="shared" si="0"/>
        <v>1.3710601719197708</v>
      </c>
      <c r="G75" s="30">
        <f t="shared" si="1"/>
        <v>1.41189111747851</v>
      </c>
    </row>
    <row r="76" spans="1:7" ht="15.75" customHeight="1" x14ac:dyDescent="0.2">
      <c r="A76" s="37">
        <f>count_subscribers_per_locality_!A65</f>
        <v>43953</v>
      </c>
      <c r="B76" s="30" t="str">
        <f>count_subscribers_per_locality_!B65</f>
        <v>Locality31</v>
      </c>
      <c r="C76" s="30">
        <f>SUMIFS(count_subscribers_per_locality_!C:C, count_subscribers_per_locality_!A:A, A76, count_subscribers_per_locality_!B:B, B76)</f>
        <v>2168</v>
      </c>
      <c r="D76" s="30">
        <f>SUMIFS(od_matrix_directed_all_pairs_pe!D:D, od_matrix_directed_all_pairs_pe!A:A, A76, od_matrix_directed_all_pairs_pe!B:B, B76, od_matrix_directed_all_pairs_pe!C:C, "&lt;&gt;"&amp;B76)</f>
        <v>3052</v>
      </c>
      <c r="E76" s="30">
        <f>SUMIFS(od_matrix_directed_all_pairs_pe!D:D, od_matrix_directed_all_pairs_pe!A:A, A76, od_matrix_directed_all_pairs_pe!C:C, B76, od_matrix_directed_all_pairs_pe!B:B, "&lt;&gt;"&amp;B76)</f>
        <v>3000</v>
      </c>
      <c r="F76" s="30">
        <f t="shared" si="0"/>
        <v>1.4077490774907748</v>
      </c>
      <c r="G76" s="30">
        <f t="shared" si="1"/>
        <v>1.3837638376383763</v>
      </c>
    </row>
    <row r="77" spans="1:7" ht="15.75" customHeight="1" x14ac:dyDescent="0.2">
      <c r="A77" s="37">
        <f>count_subscribers_per_locality_!A66</f>
        <v>43953</v>
      </c>
      <c r="B77" s="30" t="str">
        <f>count_subscribers_per_locality_!B66</f>
        <v>Locality32</v>
      </c>
      <c r="C77" s="30">
        <f>SUMIFS(count_subscribers_per_locality_!C:C, count_subscribers_per_locality_!A:A, A77, count_subscribers_per_locality_!B:B, B77)</f>
        <v>1409</v>
      </c>
      <c r="D77" s="30">
        <f>SUMIFS(od_matrix_directed_all_pairs_pe!D:D, od_matrix_directed_all_pairs_pe!A:A, A77, od_matrix_directed_all_pairs_pe!B:B, B77, od_matrix_directed_all_pairs_pe!C:C, "&lt;&gt;"&amp;B77)</f>
        <v>1969</v>
      </c>
      <c r="E77" s="30">
        <f>SUMIFS(od_matrix_directed_all_pairs_pe!D:D, od_matrix_directed_all_pairs_pe!A:A, A77, od_matrix_directed_all_pairs_pe!C:C, B77, od_matrix_directed_all_pairs_pe!B:B, "&lt;&gt;"&amp;B77)</f>
        <v>1973</v>
      </c>
      <c r="F77" s="30">
        <f t="shared" si="0"/>
        <v>1.397444996451384</v>
      </c>
      <c r="G77" s="30">
        <f t="shared" si="1"/>
        <v>1.4002838892831795</v>
      </c>
    </row>
    <row r="78" spans="1:7" ht="15.75" customHeight="1" x14ac:dyDescent="0.2">
      <c r="A78" s="37">
        <f>count_subscribers_per_locality_!A67</f>
        <v>43953</v>
      </c>
      <c r="B78" s="30" t="str">
        <f>count_subscribers_per_locality_!B67</f>
        <v>Locality33</v>
      </c>
      <c r="C78" s="30">
        <f>SUMIFS(count_subscribers_per_locality_!C:C, count_subscribers_per_locality_!A:A, A78, count_subscribers_per_locality_!B:B, B78)</f>
        <v>1117</v>
      </c>
      <c r="D78" s="30">
        <f>SUMIFS(od_matrix_directed_all_pairs_pe!D:D, od_matrix_directed_all_pairs_pe!A:A, A78, od_matrix_directed_all_pairs_pe!B:B, B78, od_matrix_directed_all_pairs_pe!C:C, "&lt;&gt;"&amp;B78)</f>
        <v>1424</v>
      </c>
      <c r="E78" s="30">
        <f>SUMIFS(od_matrix_directed_all_pairs_pe!D:D, od_matrix_directed_all_pairs_pe!A:A, A78, od_matrix_directed_all_pairs_pe!C:C, B78, od_matrix_directed_all_pairs_pe!B:B, "&lt;&gt;"&amp;B78)</f>
        <v>1493</v>
      </c>
      <c r="F78" s="30">
        <f t="shared" si="0"/>
        <v>1.2748433303491495</v>
      </c>
      <c r="G78" s="30">
        <f t="shared" si="1"/>
        <v>1.3366159355416294</v>
      </c>
    </row>
    <row r="79" spans="1:7" ht="15.75" customHeight="1" x14ac:dyDescent="0.2">
      <c r="A79" s="37">
        <f>count_subscribers_per_locality_!A68</f>
        <v>43953</v>
      </c>
      <c r="B79" s="30" t="str">
        <f>count_subscribers_per_locality_!B68</f>
        <v>Locality34</v>
      </c>
      <c r="C79" s="30">
        <f>SUMIFS(count_subscribers_per_locality_!C:C, count_subscribers_per_locality_!A:A, A79, count_subscribers_per_locality_!B:B, B79)</f>
        <v>605</v>
      </c>
      <c r="D79" s="30">
        <f>SUMIFS(od_matrix_directed_all_pairs_pe!D:D, od_matrix_directed_all_pairs_pe!A:A, A79, od_matrix_directed_all_pairs_pe!B:B, B79, od_matrix_directed_all_pairs_pe!C:C, "&lt;&gt;"&amp;B79)</f>
        <v>842</v>
      </c>
      <c r="E79" s="30">
        <f>SUMIFS(od_matrix_directed_all_pairs_pe!D:D, od_matrix_directed_all_pairs_pe!A:A, A79, od_matrix_directed_all_pairs_pe!C:C, B79, od_matrix_directed_all_pairs_pe!B:B, "&lt;&gt;"&amp;B79)</f>
        <v>775</v>
      </c>
      <c r="F79" s="30">
        <f t="shared" si="0"/>
        <v>1.3917355371900826</v>
      </c>
      <c r="G79" s="30">
        <f t="shared" si="1"/>
        <v>1.28099173553719</v>
      </c>
    </row>
    <row r="80" spans="1:7" ht="15.75" customHeight="1" x14ac:dyDescent="0.2">
      <c r="A80" s="37">
        <f>count_subscribers_per_locality_!A69</f>
        <v>43953</v>
      </c>
      <c r="B80" s="30" t="str">
        <f>count_subscribers_per_locality_!B69</f>
        <v>Locality35</v>
      </c>
      <c r="C80" s="30">
        <f>SUMIFS(count_subscribers_per_locality_!C:C, count_subscribers_per_locality_!A:A, A80, count_subscribers_per_locality_!B:B, B80)</f>
        <v>272</v>
      </c>
      <c r="D80" s="30">
        <f>SUMIFS(od_matrix_directed_all_pairs_pe!D:D, od_matrix_directed_all_pairs_pe!A:A, A80, od_matrix_directed_all_pairs_pe!B:B, B80, od_matrix_directed_all_pairs_pe!C:C, "&lt;&gt;"&amp;B80)</f>
        <v>159</v>
      </c>
      <c r="E80" s="30">
        <f>SUMIFS(od_matrix_directed_all_pairs_pe!D:D, od_matrix_directed_all_pairs_pe!A:A, A80, od_matrix_directed_all_pairs_pe!C:C, B80, od_matrix_directed_all_pairs_pe!B:B, "&lt;&gt;"&amp;B80)</f>
        <v>147</v>
      </c>
      <c r="F80" s="30">
        <f t="shared" si="0"/>
        <v>0.5845588235294118</v>
      </c>
      <c r="G80" s="30">
        <f t="shared" si="1"/>
        <v>0.5404411764705882</v>
      </c>
    </row>
    <row r="81" spans="1:7" ht="15.75" customHeight="1" x14ac:dyDescent="0.2">
      <c r="A81" s="37">
        <f>count_subscribers_per_locality_!A70</f>
        <v>43954</v>
      </c>
      <c r="B81" s="30" t="str">
        <f>count_subscribers_per_locality_!B70</f>
        <v>Locality01</v>
      </c>
      <c r="C81" s="30">
        <f>SUMIFS(count_subscribers_per_locality_!C:C, count_subscribers_per_locality_!A:A, A81, count_subscribers_per_locality_!B:B, B81)</f>
        <v>1093</v>
      </c>
      <c r="D81" s="30">
        <f>SUMIFS(od_matrix_directed_all_pairs_pe!D:D, od_matrix_directed_all_pairs_pe!A:A, A81, od_matrix_directed_all_pairs_pe!B:B, B81, od_matrix_directed_all_pairs_pe!C:C, "&lt;&gt;"&amp;B81)</f>
        <v>1564</v>
      </c>
      <c r="E81" s="30">
        <f>SUMIFS(od_matrix_directed_all_pairs_pe!D:D, od_matrix_directed_all_pairs_pe!A:A, A81, od_matrix_directed_all_pairs_pe!C:C, B81, od_matrix_directed_all_pairs_pe!B:B, "&lt;&gt;"&amp;B81)</f>
        <v>1491</v>
      </c>
      <c r="F81" s="30">
        <f t="shared" si="0"/>
        <v>1.4309240622140897</v>
      </c>
      <c r="G81" s="30">
        <f t="shared" si="1"/>
        <v>1.3641354071363221</v>
      </c>
    </row>
    <row r="82" spans="1:7" ht="15.75" customHeight="1" x14ac:dyDescent="0.2">
      <c r="A82" s="37">
        <f>count_subscribers_per_locality_!A71</f>
        <v>43954</v>
      </c>
      <c r="B82" s="30" t="str">
        <f>count_subscribers_per_locality_!B71</f>
        <v>Locality02</v>
      </c>
      <c r="C82" s="30">
        <f>SUMIFS(count_subscribers_per_locality_!C:C, count_subscribers_per_locality_!A:A, A82, count_subscribers_per_locality_!B:B, B82)</f>
        <v>328</v>
      </c>
      <c r="D82" s="30">
        <f>SUMIFS(od_matrix_directed_all_pairs_pe!D:D, od_matrix_directed_all_pairs_pe!A:A, A82, od_matrix_directed_all_pairs_pe!B:B, B82, od_matrix_directed_all_pairs_pe!C:C, "&lt;&gt;"&amp;B82)</f>
        <v>289</v>
      </c>
      <c r="E82" s="30">
        <f>SUMIFS(od_matrix_directed_all_pairs_pe!D:D, od_matrix_directed_all_pairs_pe!A:A, A82, od_matrix_directed_all_pairs_pe!C:C, B82, od_matrix_directed_all_pairs_pe!B:B, "&lt;&gt;"&amp;B82)</f>
        <v>378</v>
      </c>
      <c r="F82" s="30">
        <f t="shared" si="0"/>
        <v>0.88109756097560976</v>
      </c>
      <c r="G82" s="30">
        <f t="shared" si="1"/>
        <v>1.1524390243902438</v>
      </c>
    </row>
    <row r="83" spans="1:7" ht="15.75" customHeight="1" x14ac:dyDescent="0.2">
      <c r="A83" s="37">
        <f>count_subscribers_per_locality_!A72</f>
        <v>43954</v>
      </c>
      <c r="B83" s="30" t="str">
        <f>count_subscribers_per_locality_!B72</f>
        <v>Locality03</v>
      </c>
      <c r="C83" s="30">
        <f>SUMIFS(count_subscribers_per_locality_!C:C, count_subscribers_per_locality_!A:A, A83, count_subscribers_per_locality_!B:B, B83)</f>
        <v>305</v>
      </c>
      <c r="D83" s="30">
        <f>SUMIFS(od_matrix_directed_all_pairs_pe!D:D, od_matrix_directed_all_pairs_pe!A:A, A83, od_matrix_directed_all_pairs_pe!B:B, B83, od_matrix_directed_all_pairs_pe!C:C, "&lt;&gt;"&amp;B83)</f>
        <v>159</v>
      </c>
      <c r="E83" s="30">
        <f>SUMIFS(od_matrix_directed_all_pairs_pe!D:D, od_matrix_directed_all_pairs_pe!A:A, A83, od_matrix_directed_all_pairs_pe!C:C, B83, od_matrix_directed_all_pairs_pe!B:B, "&lt;&gt;"&amp;B83)</f>
        <v>189</v>
      </c>
      <c r="F83" s="30">
        <f t="shared" si="0"/>
        <v>0.52131147540983602</v>
      </c>
      <c r="G83" s="30">
        <f t="shared" si="1"/>
        <v>0.61967213114754094</v>
      </c>
    </row>
    <row r="84" spans="1:7" ht="15.75" customHeight="1" x14ac:dyDescent="0.2">
      <c r="A84" s="37">
        <f>count_subscribers_per_locality_!A73</f>
        <v>43954</v>
      </c>
      <c r="B84" s="30" t="str">
        <f>count_subscribers_per_locality_!B73</f>
        <v>Locality04</v>
      </c>
      <c r="C84" s="30">
        <f>SUMIFS(count_subscribers_per_locality_!C:C, count_subscribers_per_locality_!A:A, A84, count_subscribers_per_locality_!B:B, B84)</f>
        <v>1167</v>
      </c>
      <c r="D84" s="30">
        <f>SUMIFS(od_matrix_directed_all_pairs_pe!D:D, od_matrix_directed_all_pairs_pe!A:A, A84, od_matrix_directed_all_pairs_pe!B:B, B84, od_matrix_directed_all_pairs_pe!C:C, "&lt;&gt;"&amp;B84)</f>
        <v>1579</v>
      </c>
      <c r="E84" s="30">
        <f>SUMIFS(od_matrix_directed_all_pairs_pe!D:D, od_matrix_directed_all_pairs_pe!A:A, A84, od_matrix_directed_all_pairs_pe!C:C, B84, od_matrix_directed_all_pairs_pe!B:B, "&lt;&gt;"&amp;B84)</f>
        <v>1611</v>
      </c>
      <c r="F84" s="30">
        <f t="shared" si="0"/>
        <v>1.3530419880034277</v>
      </c>
      <c r="G84" s="30">
        <f t="shared" si="1"/>
        <v>1.3804627249357326</v>
      </c>
    </row>
    <row r="85" spans="1:7" ht="15.75" customHeight="1" x14ac:dyDescent="0.2">
      <c r="A85" s="37">
        <f>count_subscribers_per_locality_!A74</f>
        <v>43954</v>
      </c>
      <c r="B85" s="30" t="str">
        <f>count_subscribers_per_locality_!B74</f>
        <v>Locality05</v>
      </c>
      <c r="C85" s="30">
        <f>SUMIFS(count_subscribers_per_locality_!C:C, count_subscribers_per_locality_!A:A, A85, count_subscribers_per_locality_!B:B, B85)</f>
        <v>288</v>
      </c>
      <c r="D85" s="30">
        <f>SUMIFS(od_matrix_directed_all_pairs_pe!D:D, od_matrix_directed_all_pairs_pe!A:A, A85, od_matrix_directed_all_pairs_pe!B:B, B85, od_matrix_directed_all_pairs_pe!C:C, "&lt;&gt;"&amp;B85)</f>
        <v>217</v>
      </c>
      <c r="E85" s="30">
        <f>SUMIFS(od_matrix_directed_all_pairs_pe!D:D, od_matrix_directed_all_pairs_pe!A:A, A85, od_matrix_directed_all_pairs_pe!C:C, B85, od_matrix_directed_all_pairs_pe!B:B, "&lt;&gt;"&amp;B85)</f>
        <v>249</v>
      </c>
      <c r="F85" s="30">
        <f t="shared" si="0"/>
        <v>0.75347222222222221</v>
      </c>
      <c r="G85" s="30">
        <f t="shared" si="1"/>
        <v>0.86458333333333337</v>
      </c>
    </row>
    <row r="86" spans="1:7" ht="15.75" customHeight="1" x14ac:dyDescent="0.2">
      <c r="A86" s="37">
        <f>count_subscribers_per_locality_!A75</f>
        <v>43954</v>
      </c>
      <c r="B86" s="30" t="str">
        <f>count_subscribers_per_locality_!B75</f>
        <v>Locality06</v>
      </c>
      <c r="C86" s="30">
        <f>SUMIFS(count_subscribers_per_locality_!C:C, count_subscribers_per_locality_!A:A, A86, count_subscribers_per_locality_!B:B, B86)</f>
        <v>556</v>
      </c>
      <c r="D86" s="30">
        <f>SUMIFS(od_matrix_directed_all_pairs_pe!D:D, od_matrix_directed_all_pairs_pe!A:A, A86, od_matrix_directed_all_pairs_pe!B:B, B86, od_matrix_directed_all_pairs_pe!C:C, "&lt;&gt;"&amp;B86)</f>
        <v>651</v>
      </c>
      <c r="E86" s="30">
        <f>SUMIFS(od_matrix_directed_all_pairs_pe!D:D, od_matrix_directed_all_pairs_pe!A:A, A86, od_matrix_directed_all_pairs_pe!C:C, B86, od_matrix_directed_all_pairs_pe!B:B, "&lt;&gt;"&amp;B86)</f>
        <v>726</v>
      </c>
      <c r="F86" s="30">
        <f t="shared" si="0"/>
        <v>1.170863309352518</v>
      </c>
      <c r="G86" s="30">
        <f t="shared" si="1"/>
        <v>1.3057553956834533</v>
      </c>
    </row>
    <row r="87" spans="1:7" ht="15.75" customHeight="1" x14ac:dyDescent="0.2">
      <c r="A87" s="37">
        <f>count_subscribers_per_locality_!A76</f>
        <v>43954</v>
      </c>
      <c r="B87" s="30" t="str">
        <f>count_subscribers_per_locality_!B76</f>
        <v>Locality07</v>
      </c>
      <c r="C87" s="30">
        <f>SUMIFS(count_subscribers_per_locality_!C:C, count_subscribers_per_locality_!A:A, A87, count_subscribers_per_locality_!B:B, B87)</f>
        <v>815</v>
      </c>
      <c r="D87" s="30">
        <f>SUMIFS(od_matrix_directed_all_pairs_pe!D:D, od_matrix_directed_all_pairs_pe!A:A, A87, od_matrix_directed_all_pairs_pe!B:B, B87, od_matrix_directed_all_pairs_pe!C:C, "&lt;&gt;"&amp;B87)</f>
        <v>1116</v>
      </c>
      <c r="E87" s="30">
        <f>SUMIFS(od_matrix_directed_all_pairs_pe!D:D, od_matrix_directed_all_pairs_pe!A:A, A87, od_matrix_directed_all_pairs_pe!C:C, B87, od_matrix_directed_all_pairs_pe!B:B, "&lt;&gt;"&amp;B87)</f>
        <v>1112</v>
      </c>
      <c r="F87" s="30">
        <f t="shared" si="0"/>
        <v>1.3693251533742332</v>
      </c>
      <c r="G87" s="30">
        <f t="shared" si="1"/>
        <v>1.3644171779141103</v>
      </c>
    </row>
    <row r="88" spans="1:7" ht="15.75" customHeight="1" x14ac:dyDescent="0.2">
      <c r="A88" s="37">
        <f>count_subscribers_per_locality_!A77</f>
        <v>43954</v>
      </c>
      <c r="B88" s="30" t="str">
        <f>count_subscribers_per_locality_!B77</f>
        <v>Locality08</v>
      </c>
      <c r="C88" s="30">
        <f>SUMIFS(count_subscribers_per_locality_!C:C, count_subscribers_per_locality_!A:A, A88, count_subscribers_per_locality_!B:B, B88)</f>
        <v>927</v>
      </c>
      <c r="D88" s="30">
        <f>SUMIFS(od_matrix_directed_all_pairs_pe!D:D, od_matrix_directed_all_pairs_pe!A:A, A88, od_matrix_directed_all_pairs_pe!B:B, B88, od_matrix_directed_all_pairs_pe!C:C, "&lt;&gt;"&amp;B88)</f>
        <v>1254</v>
      </c>
      <c r="E88" s="30">
        <f>SUMIFS(od_matrix_directed_all_pairs_pe!D:D, od_matrix_directed_all_pairs_pe!A:A, A88, od_matrix_directed_all_pairs_pe!C:C, B88, od_matrix_directed_all_pairs_pe!B:B, "&lt;&gt;"&amp;B88)</f>
        <v>1284</v>
      </c>
      <c r="F88" s="30">
        <f t="shared" si="0"/>
        <v>1.3527508090614886</v>
      </c>
      <c r="G88" s="30">
        <f t="shared" si="1"/>
        <v>1.3851132686084142</v>
      </c>
    </row>
    <row r="89" spans="1:7" ht="15.75" customHeight="1" x14ac:dyDescent="0.2">
      <c r="A89" s="37">
        <f>count_subscribers_per_locality_!A78</f>
        <v>43954</v>
      </c>
      <c r="B89" s="30" t="str">
        <f>count_subscribers_per_locality_!B78</f>
        <v>Locality09</v>
      </c>
      <c r="C89" s="30">
        <f>SUMIFS(count_subscribers_per_locality_!C:C, count_subscribers_per_locality_!A:A, A89, count_subscribers_per_locality_!B:B, B89)</f>
        <v>308</v>
      </c>
      <c r="D89" s="30">
        <f>SUMIFS(od_matrix_directed_all_pairs_pe!D:D, od_matrix_directed_all_pairs_pe!A:A, A89, od_matrix_directed_all_pairs_pe!B:B, B89, od_matrix_directed_all_pairs_pe!C:C, "&lt;&gt;"&amp;B89)</f>
        <v>248</v>
      </c>
      <c r="E89" s="30">
        <f>SUMIFS(od_matrix_directed_all_pairs_pe!D:D, od_matrix_directed_all_pairs_pe!A:A, A89, od_matrix_directed_all_pairs_pe!C:C, B89, od_matrix_directed_all_pairs_pe!B:B, "&lt;&gt;"&amp;B89)</f>
        <v>281</v>
      </c>
      <c r="F89" s="30">
        <f t="shared" si="0"/>
        <v>0.80519480519480524</v>
      </c>
      <c r="G89" s="30">
        <f t="shared" si="1"/>
        <v>0.91233766233766234</v>
      </c>
    </row>
    <row r="90" spans="1:7" ht="15.75" customHeight="1" x14ac:dyDescent="0.2">
      <c r="A90" s="37">
        <f>count_subscribers_per_locality_!A79</f>
        <v>43954</v>
      </c>
      <c r="B90" s="30" t="str">
        <f>count_subscribers_per_locality_!B79</f>
        <v>Locality10</v>
      </c>
      <c r="C90" s="30">
        <f>SUMIFS(count_subscribers_per_locality_!C:C, count_subscribers_per_locality_!A:A, A90, count_subscribers_per_locality_!B:B, B90)</f>
        <v>878</v>
      </c>
      <c r="D90" s="30">
        <f>SUMIFS(od_matrix_directed_all_pairs_pe!D:D, od_matrix_directed_all_pairs_pe!A:A, A90, od_matrix_directed_all_pairs_pe!B:B, B90, od_matrix_directed_all_pairs_pe!C:C, "&lt;&gt;"&amp;B90)</f>
        <v>1237</v>
      </c>
      <c r="E90" s="30">
        <f>SUMIFS(od_matrix_directed_all_pairs_pe!D:D, od_matrix_directed_all_pairs_pe!A:A, A90, od_matrix_directed_all_pairs_pe!C:C, B90, od_matrix_directed_all_pairs_pe!B:B, "&lt;&gt;"&amp;B90)</f>
        <v>1229</v>
      </c>
      <c r="F90" s="30">
        <f t="shared" si="0"/>
        <v>1.4088838268792712</v>
      </c>
      <c r="G90" s="30">
        <f t="shared" si="1"/>
        <v>1.3997722095671983</v>
      </c>
    </row>
    <row r="91" spans="1:7" ht="15.75" customHeight="1" x14ac:dyDescent="0.2">
      <c r="A91" s="37">
        <f>count_subscribers_per_locality_!A80</f>
        <v>43954</v>
      </c>
      <c r="B91" s="30" t="str">
        <f>count_subscribers_per_locality_!B80</f>
        <v>Locality11</v>
      </c>
      <c r="C91" s="30">
        <f>SUMIFS(count_subscribers_per_locality_!C:C, count_subscribers_per_locality_!A:A, A91, count_subscribers_per_locality_!B:B, B91)</f>
        <v>894</v>
      </c>
      <c r="D91" s="30">
        <f>SUMIFS(od_matrix_directed_all_pairs_pe!D:D, od_matrix_directed_all_pairs_pe!A:A, A91, od_matrix_directed_all_pairs_pe!B:B, B91, od_matrix_directed_all_pairs_pe!C:C, "&lt;&gt;"&amp;B91)</f>
        <v>1164</v>
      </c>
      <c r="E91" s="30">
        <f>SUMIFS(od_matrix_directed_all_pairs_pe!D:D, od_matrix_directed_all_pairs_pe!A:A, A91, od_matrix_directed_all_pairs_pe!C:C, B91, od_matrix_directed_all_pairs_pe!B:B, "&lt;&gt;"&amp;B91)</f>
        <v>1318</v>
      </c>
      <c r="F91" s="30">
        <f t="shared" si="0"/>
        <v>1.3020134228187918</v>
      </c>
      <c r="G91" s="30">
        <f t="shared" si="1"/>
        <v>1.4742729306487696</v>
      </c>
    </row>
    <row r="92" spans="1:7" ht="15.75" customHeight="1" x14ac:dyDescent="0.2">
      <c r="A92" s="37">
        <f>count_subscribers_per_locality_!A81</f>
        <v>43954</v>
      </c>
      <c r="B92" s="30" t="str">
        <f>count_subscribers_per_locality_!B81</f>
        <v>Locality12</v>
      </c>
      <c r="C92" s="30">
        <f>SUMIFS(count_subscribers_per_locality_!C:C, count_subscribers_per_locality_!A:A, A92, count_subscribers_per_locality_!B:B, B92)</f>
        <v>542</v>
      </c>
      <c r="D92" s="30">
        <f>SUMIFS(od_matrix_directed_all_pairs_pe!D:D, od_matrix_directed_all_pairs_pe!A:A, A92, od_matrix_directed_all_pairs_pe!B:B, B92, od_matrix_directed_all_pairs_pe!C:C, "&lt;&gt;"&amp;B92)</f>
        <v>633</v>
      </c>
      <c r="E92" s="30">
        <f>SUMIFS(od_matrix_directed_all_pairs_pe!D:D, od_matrix_directed_all_pairs_pe!A:A, A92, od_matrix_directed_all_pairs_pe!C:C, B92, od_matrix_directed_all_pairs_pe!B:B, "&lt;&gt;"&amp;B92)</f>
        <v>683</v>
      </c>
      <c r="F92" s="30">
        <f t="shared" si="0"/>
        <v>1.1678966789667897</v>
      </c>
      <c r="G92" s="30">
        <f t="shared" si="1"/>
        <v>1.2601476014760147</v>
      </c>
    </row>
    <row r="93" spans="1:7" ht="15.75" customHeight="1" x14ac:dyDescent="0.2">
      <c r="A93" s="37">
        <f>count_subscribers_per_locality_!A82</f>
        <v>43954</v>
      </c>
      <c r="B93" s="30" t="str">
        <f>count_subscribers_per_locality_!B82</f>
        <v>Locality13</v>
      </c>
      <c r="C93" s="30">
        <f>SUMIFS(count_subscribers_per_locality_!C:C, count_subscribers_per_locality_!A:A, A93, count_subscribers_per_locality_!B:B, B93)</f>
        <v>309</v>
      </c>
      <c r="D93" s="30">
        <f>SUMIFS(od_matrix_directed_all_pairs_pe!D:D, od_matrix_directed_all_pairs_pe!A:A, A93, od_matrix_directed_all_pairs_pe!B:B, B93, od_matrix_directed_all_pairs_pe!C:C, "&lt;&gt;"&amp;B93)</f>
        <v>261</v>
      </c>
      <c r="E93" s="30">
        <f>SUMIFS(od_matrix_directed_all_pairs_pe!D:D, od_matrix_directed_all_pairs_pe!A:A, A93, od_matrix_directed_all_pairs_pe!C:C, B93, od_matrix_directed_all_pairs_pe!B:B, "&lt;&gt;"&amp;B93)</f>
        <v>304</v>
      </c>
      <c r="F93" s="30">
        <f t="shared" si="0"/>
        <v>0.84466019417475724</v>
      </c>
      <c r="G93" s="30">
        <f t="shared" si="1"/>
        <v>0.98381877022653719</v>
      </c>
    </row>
    <row r="94" spans="1:7" ht="15.75" customHeight="1" x14ac:dyDescent="0.2">
      <c r="A94" s="37">
        <f>count_subscribers_per_locality_!A83</f>
        <v>43954</v>
      </c>
      <c r="B94" s="30" t="str">
        <f>count_subscribers_per_locality_!B83</f>
        <v>Locality14</v>
      </c>
      <c r="C94" s="30">
        <f>SUMIFS(count_subscribers_per_locality_!C:C, count_subscribers_per_locality_!A:A, A94, count_subscribers_per_locality_!B:B, B94)</f>
        <v>565</v>
      </c>
      <c r="D94" s="30">
        <f>SUMIFS(od_matrix_directed_all_pairs_pe!D:D, od_matrix_directed_all_pairs_pe!A:A, A94, od_matrix_directed_all_pairs_pe!B:B, B94, od_matrix_directed_all_pairs_pe!C:C, "&lt;&gt;"&amp;B94)</f>
        <v>693</v>
      </c>
      <c r="E94" s="30">
        <f>SUMIFS(od_matrix_directed_all_pairs_pe!D:D, od_matrix_directed_all_pairs_pe!A:A, A94, od_matrix_directed_all_pairs_pe!C:C, B94, od_matrix_directed_all_pairs_pe!B:B, "&lt;&gt;"&amp;B94)</f>
        <v>643</v>
      </c>
      <c r="F94" s="30">
        <f t="shared" si="0"/>
        <v>1.2265486725663717</v>
      </c>
      <c r="G94" s="30">
        <f t="shared" si="1"/>
        <v>1.1380530973451328</v>
      </c>
    </row>
    <row r="95" spans="1:7" ht="15.75" customHeight="1" x14ac:dyDescent="0.2">
      <c r="A95" s="37">
        <f>count_subscribers_per_locality_!A84</f>
        <v>43954</v>
      </c>
      <c r="B95" s="30" t="str">
        <f>count_subscribers_per_locality_!B84</f>
        <v>Locality15</v>
      </c>
      <c r="C95" s="30">
        <f>SUMIFS(count_subscribers_per_locality_!C:C, count_subscribers_per_locality_!A:A, A95, count_subscribers_per_locality_!B:B, B95)</f>
        <v>857</v>
      </c>
      <c r="D95" s="30">
        <f>SUMIFS(od_matrix_directed_all_pairs_pe!D:D, od_matrix_directed_all_pairs_pe!A:A, A95, od_matrix_directed_all_pairs_pe!B:B, B95, od_matrix_directed_all_pairs_pe!C:C, "&lt;&gt;"&amp;B95)</f>
        <v>1136</v>
      </c>
      <c r="E95" s="30">
        <f>SUMIFS(od_matrix_directed_all_pairs_pe!D:D, od_matrix_directed_all_pairs_pe!A:A, A95, od_matrix_directed_all_pairs_pe!C:C, B95, od_matrix_directed_all_pairs_pe!B:B, "&lt;&gt;"&amp;B95)</f>
        <v>1067</v>
      </c>
      <c r="F95" s="30">
        <f t="shared" si="0"/>
        <v>1.3255542590431739</v>
      </c>
      <c r="G95" s="30">
        <f t="shared" si="1"/>
        <v>1.2450408401400233</v>
      </c>
    </row>
    <row r="96" spans="1:7" ht="15.75" customHeight="1" x14ac:dyDescent="0.2">
      <c r="A96" s="37">
        <f>count_subscribers_per_locality_!A85</f>
        <v>43954</v>
      </c>
      <c r="B96" s="30" t="str">
        <f>count_subscribers_per_locality_!B85</f>
        <v>Locality16</v>
      </c>
      <c r="C96" s="30">
        <f>SUMIFS(count_subscribers_per_locality_!C:C, count_subscribers_per_locality_!A:A, A96, count_subscribers_per_locality_!B:B, B96)</f>
        <v>833</v>
      </c>
      <c r="D96" s="30">
        <f>SUMIFS(od_matrix_directed_all_pairs_pe!D:D, od_matrix_directed_all_pairs_pe!A:A, A96, od_matrix_directed_all_pairs_pe!B:B, B96, od_matrix_directed_all_pairs_pe!C:C, "&lt;&gt;"&amp;B96)</f>
        <v>1195</v>
      </c>
      <c r="E96" s="30">
        <f>SUMIFS(od_matrix_directed_all_pairs_pe!D:D, od_matrix_directed_all_pairs_pe!A:A, A96, od_matrix_directed_all_pairs_pe!C:C, B96, od_matrix_directed_all_pairs_pe!B:B, "&lt;&gt;"&amp;B96)</f>
        <v>1089</v>
      </c>
      <c r="F96" s="30">
        <f t="shared" si="0"/>
        <v>1.4345738295318127</v>
      </c>
      <c r="G96" s="30">
        <f t="shared" si="1"/>
        <v>1.3073229291716686</v>
      </c>
    </row>
    <row r="97" spans="1:7" ht="15.75" customHeight="1" x14ac:dyDescent="0.2">
      <c r="A97" s="37">
        <f>count_subscribers_per_locality_!A86</f>
        <v>43954</v>
      </c>
      <c r="B97" s="30" t="str">
        <f>count_subscribers_per_locality_!B86</f>
        <v>Locality17</v>
      </c>
      <c r="C97" s="30">
        <f>SUMIFS(count_subscribers_per_locality_!C:C, count_subscribers_per_locality_!A:A, A97, count_subscribers_per_locality_!B:B, B97)</f>
        <v>557</v>
      </c>
      <c r="D97" s="30">
        <f>SUMIFS(od_matrix_directed_all_pairs_pe!D:D, od_matrix_directed_all_pairs_pe!A:A, A97, od_matrix_directed_all_pairs_pe!B:B, B97, od_matrix_directed_all_pairs_pe!C:C, "&lt;&gt;"&amp;B97)</f>
        <v>733</v>
      </c>
      <c r="E97" s="30">
        <f>SUMIFS(od_matrix_directed_all_pairs_pe!D:D, od_matrix_directed_all_pairs_pe!A:A, A97, od_matrix_directed_all_pairs_pe!C:C, B97, od_matrix_directed_all_pairs_pe!B:B, "&lt;&gt;"&amp;B97)</f>
        <v>631</v>
      </c>
      <c r="F97" s="30">
        <f t="shared" si="0"/>
        <v>1.3159784560143626</v>
      </c>
      <c r="G97" s="30">
        <f t="shared" si="1"/>
        <v>1.1328545780969479</v>
      </c>
    </row>
    <row r="98" spans="1:7" ht="15.75" customHeight="1" x14ac:dyDescent="0.2">
      <c r="A98" s="37">
        <f>count_subscribers_per_locality_!A87</f>
        <v>43954</v>
      </c>
      <c r="B98" s="30" t="str">
        <f>count_subscribers_per_locality_!B87</f>
        <v>Locality18</v>
      </c>
      <c r="C98" s="30">
        <f>SUMIFS(count_subscribers_per_locality_!C:C, count_subscribers_per_locality_!A:A, A98, count_subscribers_per_locality_!B:B, B98)</f>
        <v>845</v>
      </c>
      <c r="D98" s="30">
        <f>SUMIFS(od_matrix_directed_all_pairs_pe!D:D, od_matrix_directed_all_pairs_pe!A:A, A98, od_matrix_directed_all_pairs_pe!B:B, B98, od_matrix_directed_all_pairs_pe!C:C, "&lt;&gt;"&amp;B98)</f>
        <v>1095</v>
      </c>
      <c r="E98" s="30">
        <f>SUMIFS(od_matrix_directed_all_pairs_pe!D:D, od_matrix_directed_all_pairs_pe!A:A, A98, od_matrix_directed_all_pairs_pe!C:C, B98, od_matrix_directed_all_pairs_pe!B:B, "&lt;&gt;"&amp;B98)</f>
        <v>1107</v>
      </c>
      <c r="F98" s="30">
        <f t="shared" si="0"/>
        <v>1.2958579881656804</v>
      </c>
      <c r="G98" s="30">
        <f t="shared" si="1"/>
        <v>1.3100591715976331</v>
      </c>
    </row>
    <row r="99" spans="1:7" ht="15.75" customHeight="1" x14ac:dyDescent="0.2">
      <c r="A99" s="37">
        <f>count_subscribers_per_locality_!A88</f>
        <v>43954</v>
      </c>
      <c r="B99" s="30" t="str">
        <f>count_subscribers_per_locality_!B88</f>
        <v>Locality19</v>
      </c>
      <c r="C99" s="30">
        <f>SUMIFS(count_subscribers_per_locality_!C:C, count_subscribers_per_locality_!A:A, A99, count_subscribers_per_locality_!B:B, B99)</f>
        <v>563</v>
      </c>
      <c r="D99" s="30">
        <f>SUMIFS(od_matrix_directed_all_pairs_pe!D:D, od_matrix_directed_all_pairs_pe!A:A, A99, od_matrix_directed_all_pairs_pe!B:B, B99, od_matrix_directed_all_pairs_pe!C:C, "&lt;&gt;"&amp;B99)</f>
        <v>773</v>
      </c>
      <c r="E99" s="30">
        <f>SUMIFS(od_matrix_directed_all_pairs_pe!D:D, od_matrix_directed_all_pairs_pe!A:A, A99, od_matrix_directed_all_pairs_pe!C:C, B99, od_matrix_directed_all_pairs_pe!B:B, "&lt;&gt;"&amp;B99)</f>
        <v>710</v>
      </c>
      <c r="F99" s="30">
        <f t="shared" si="0"/>
        <v>1.3730017761989344</v>
      </c>
      <c r="G99" s="30">
        <f t="shared" si="1"/>
        <v>1.2611012433392539</v>
      </c>
    </row>
    <row r="100" spans="1:7" ht="15.75" customHeight="1" x14ac:dyDescent="0.2">
      <c r="A100" s="37">
        <f>count_subscribers_per_locality_!A89</f>
        <v>43954</v>
      </c>
      <c r="B100" s="30" t="str">
        <f>count_subscribers_per_locality_!B89</f>
        <v>Locality21</v>
      </c>
      <c r="C100" s="30">
        <f>SUMIFS(count_subscribers_per_locality_!C:C, count_subscribers_per_locality_!A:A, A100, count_subscribers_per_locality_!B:B, B100)</f>
        <v>1315</v>
      </c>
      <c r="D100" s="30">
        <f>SUMIFS(od_matrix_directed_all_pairs_pe!D:D, od_matrix_directed_all_pairs_pe!A:A, A100, od_matrix_directed_all_pairs_pe!B:B, B100, od_matrix_directed_all_pairs_pe!C:C, "&lt;&gt;"&amp;B100)</f>
        <v>1864</v>
      </c>
      <c r="E100" s="30">
        <f>SUMIFS(od_matrix_directed_all_pairs_pe!D:D, od_matrix_directed_all_pairs_pe!A:A, A100, od_matrix_directed_all_pairs_pe!C:C, B100, od_matrix_directed_all_pairs_pe!B:B, "&lt;&gt;"&amp;B100)</f>
        <v>1771</v>
      </c>
      <c r="F100" s="30">
        <f t="shared" si="0"/>
        <v>1.417490494296578</v>
      </c>
      <c r="G100" s="30">
        <f t="shared" si="1"/>
        <v>1.3467680608365018</v>
      </c>
    </row>
    <row r="101" spans="1:7" ht="15.75" customHeight="1" x14ac:dyDescent="0.2">
      <c r="A101" s="37">
        <f>count_subscribers_per_locality_!A90</f>
        <v>43954</v>
      </c>
      <c r="B101" s="30" t="str">
        <f>count_subscribers_per_locality_!B90</f>
        <v>Locality22</v>
      </c>
      <c r="C101" s="30">
        <f>SUMIFS(count_subscribers_per_locality_!C:C, count_subscribers_per_locality_!A:A, A101, count_subscribers_per_locality_!B:B, B101)</f>
        <v>580</v>
      </c>
      <c r="D101" s="30">
        <f>SUMIFS(od_matrix_directed_all_pairs_pe!D:D, od_matrix_directed_all_pairs_pe!A:A, A101, od_matrix_directed_all_pairs_pe!B:B, B101, od_matrix_directed_all_pairs_pe!C:C, "&lt;&gt;"&amp;B101)</f>
        <v>667</v>
      </c>
      <c r="E101" s="30">
        <f>SUMIFS(od_matrix_directed_all_pairs_pe!D:D, od_matrix_directed_all_pairs_pe!A:A, A101, od_matrix_directed_all_pairs_pe!C:C, B101, od_matrix_directed_all_pairs_pe!B:B, "&lt;&gt;"&amp;B101)</f>
        <v>742</v>
      </c>
      <c r="F101" s="30">
        <f t="shared" si="0"/>
        <v>1.1499999999999999</v>
      </c>
      <c r="G101" s="30">
        <f t="shared" si="1"/>
        <v>1.2793103448275862</v>
      </c>
    </row>
    <row r="102" spans="1:7" ht="15.75" customHeight="1" x14ac:dyDescent="0.2">
      <c r="A102" s="37">
        <f>count_subscribers_per_locality_!A91</f>
        <v>43954</v>
      </c>
      <c r="B102" s="30" t="str">
        <f>count_subscribers_per_locality_!B91</f>
        <v>Locality23</v>
      </c>
      <c r="C102" s="30">
        <f>SUMIFS(count_subscribers_per_locality_!C:C, count_subscribers_per_locality_!A:A, A102, count_subscribers_per_locality_!B:B, B102)</f>
        <v>567</v>
      </c>
      <c r="D102" s="30">
        <f>SUMIFS(od_matrix_directed_all_pairs_pe!D:D, od_matrix_directed_all_pairs_pe!A:A, A102, od_matrix_directed_all_pairs_pe!B:B, B102, od_matrix_directed_all_pairs_pe!C:C, "&lt;&gt;"&amp;B102)</f>
        <v>679</v>
      </c>
      <c r="E102" s="30">
        <f>SUMIFS(od_matrix_directed_all_pairs_pe!D:D, od_matrix_directed_all_pairs_pe!A:A, A102, od_matrix_directed_all_pairs_pe!C:C, B102, od_matrix_directed_all_pairs_pe!B:B, "&lt;&gt;"&amp;B102)</f>
        <v>642</v>
      </c>
      <c r="F102" s="30">
        <f t="shared" si="0"/>
        <v>1.1975308641975309</v>
      </c>
      <c r="G102" s="30">
        <f t="shared" si="1"/>
        <v>1.1322751322751323</v>
      </c>
    </row>
    <row r="103" spans="1:7" ht="15.75" customHeight="1" x14ac:dyDescent="0.2">
      <c r="A103" s="37">
        <f>count_subscribers_per_locality_!A92</f>
        <v>43954</v>
      </c>
      <c r="B103" s="30" t="str">
        <f>count_subscribers_per_locality_!B92</f>
        <v>Locality24</v>
      </c>
      <c r="C103" s="30">
        <f>SUMIFS(count_subscribers_per_locality_!C:C, count_subscribers_per_locality_!A:A, A103, count_subscribers_per_locality_!B:B, B103)</f>
        <v>873</v>
      </c>
      <c r="D103" s="30">
        <f>SUMIFS(od_matrix_directed_all_pairs_pe!D:D, od_matrix_directed_all_pairs_pe!A:A, A103, od_matrix_directed_all_pairs_pe!B:B, B103, od_matrix_directed_all_pairs_pe!C:C, "&lt;&gt;"&amp;B103)</f>
        <v>1190</v>
      </c>
      <c r="E103" s="30">
        <f>SUMIFS(od_matrix_directed_all_pairs_pe!D:D, od_matrix_directed_all_pairs_pe!A:A, A103, od_matrix_directed_all_pairs_pe!C:C, B103, od_matrix_directed_all_pairs_pe!B:B, "&lt;&gt;"&amp;B103)</f>
        <v>1118</v>
      </c>
      <c r="F103" s="30">
        <f t="shared" si="0"/>
        <v>1.3631156930126003</v>
      </c>
      <c r="G103" s="30">
        <f t="shared" si="1"/>
        <v>1.2806414662084764</v>
      </c>
    </row>
    <row r="104" spans="1:7" ht="15.75" customHeight="1" x14ac:dyDescent="0.2">
      <c r="A104" s="37">
        <f>count_subscribers_per_locality_!A93</f>
        <v>43954</v>
      </c>
      <c r="B104" s="30" t="str">
        <f>count_subscribers_per_locality_!B93</f>
        <v>Locality25</v>
      </c>
      <c r="C104" s="30">
        <f>SUMIFS(count_subscribers_per_locality_!C:C, count_subscribers_per_locality_!A:A, A104, count_subscribers_per_locality_!B:B, B104)</f>
        <v>1165</v>
      </c>
      <c r="D104" s="30">
        <f>SUMIFS(od_matrix_directed_all_pairs_pe!D:D, od_matrix_directed_all_pairs_pe!A:A, A104, od_matrix_directed_all_pairs_pe!B:B, B104, od_matrix_directed_all_pairs_pe!C:C, "&lt;&gt;"&amp;B104)</f>
        <v>1728</v>
      </c>
      <c r="E104" s="30">
        <f>SUMIFS(od_matrix_directed_all_pairs_pe!D:D, od_matrix_directed_all_pairs_pe!A:A, A104, od_matrix_directed_all_pairs_pe!C:C, B104, od_matrix_directed_all_pairs_pe!B:B, "&lt;&gt;"&amp;B104)</f>
        <v>1644</v>
      </c>
      <c r="F104" s="30">
        <f t="shared" si="0"/>
        <v>1.4832618025751072</v>
      </c>
      <c r="G104" s="30">
        <f t="shared" si="1"/>
        <v>1.4111587982832619</v>
      </c>
    </row>
    <row r="105" spans="1:7" ht="15.75" customHeight="1" x14ac:dyDescent="0.2">
      <c r="A105" s="37">
        <f>count_subscribers_per_locality_!A94</f>
        <v>43954</v>
      </c>
      <c r="B105" s="30" t="str">
        <f>count_subscribers_per_locality_!B94</f>
        <v>Locality26</v>
      </c>
      <c r="C105" s="30">
        <f>SUMIFS(count_subscribers_per_locality_!C:C, count_subscribers_per_locality_!A:A, A105, count_subscribers_per_locality_!B:B, B105)</f>
        <v>600</v>
      </c>
      <c r="D105" s="30">
        <f>SUMIFS(od_matrix_directed_all_pairs_pe!D:D, od_matrix_directed_all_pairs_pe!A:A, A105, od_matrix_directed_all_pairs_pe!B:B, B105, od_matrix_directed_all_pairs_pe!C:C, "&lt;&gt;"&amp;B105)</f>
        <v>879</v>
      </c>
      <c r="E105" s="30">
        <f>SUMIFS(od_matrix_directed_all_pairs_pe!D:D, od_matrix_directed_all_pairs_pe!A:A, A105, od_matrix_directed_all_pairs_pe!C:C, B105, od_matrix_directed_all_pairs_pe!B:B, "&lt;&gt;"&amp;B105)</f>
        <v>736</v>
      </c>
      <c r="F105" s="30">
        <f t="shared" si="0"/>
        <v>1.4650000000000001</v>
      </c>
      <c r="G105" s="30">
        <f t="shared" si="1"/>
        <v>1.2266666666666666</v>
      </c>
    </row>
    <row r="106" spans="1:7" ht="15.75" customHeight="1" x14ac:dyDescent="0.2">
      <c r="A106" s="37">
        <f>count_subscribers_per_locality_!A95</f>
        <v>43954</v>
      </c>
      <c r="B106" s="30" t="str">
        <f>count_subscribers_per_locality_!B95</f>
        <v>Locality27</v>
      </c>
      <c r="C106" s="30">
        <f>SUMIFS(count_subscribers_per_locality_!C:C, count_subscribers_per_locality_!A:A, A106, count_subscribers_per_locality_!B:B, B106)</f>
        <v>1379</v>
      </c>
      <c r="D106" s="30">
        <f>SUMIFS(od_matrix_directed_all_pairs_pe!D:D, od_matrix_directed_all_pairs_pe!A:A, A106, od_matrix_directed_all_pairs_pe!B:B, B106, od_matrix_directed_all_pairs_pe!C:C, "&lt;&gt;"&amp;B106)</f>
        <v>1852</v>
      </c>
      <c r="E106" s="30">
        <f>SUMIFS(od_matrix_directed_all_pairs_pe!D:D, od_matrix_directed_all_pairs_pe!A:A, A106, od_matrix_directed_all_pairs_pe!C:C, B106, od_matrix_directed_all_pairs_pe!B:B, "&lt;&gt;"&amp;B106)</f>
        <v>1928</v>
      </c>
      <c r="F106" s="30">
        <f t="shared" si="0"/>
        <v>1.3430021754894852</v>
      </c>
      <c r="G106" s="30">
        <f t="shared" si="1"/>
        <v>1.3981145757795503</v>
      </c>
    </row>
    <row r="107" spans="1:7" ht="15.75" customHeight="1" x14ac:dyDescent="0.2">
      <c r="A107" s="37">
        <f>count_subscribers_per_locality_!A96</f>
        <v>43954</v>
      </c>
      <c r="B107" s="30" t="str">
        <f>count_subscribers_per_locality_!B96</f>
        <v>Locality28</v>
      </c>
      <c r="C107" s="30">
        <f>SUMIFS(count_subscribers_per_locality_!C:C, count_subscribers_per_locality_!A:A, A107, count_subscribers_per_locality_!B:B, B107)</f>
        <v>589</v>
      </c>
      <c r="D107" s="30">
        <f>SUMIFS(od_matrix_directed_all_pairs_pe!D:D, od_matrix_directed_all_pairs_pe!A:A, A107, od_matrix_directed_all_pairs_pe!B:B, B107, od_matrix_directed_all_pairs_pe!C:C, "&lt;&gt;"&amp;B107)</f>
        <v>767</v>
      </c>
      <c r="E107" s="30">
        <f>SUMIFS(od_matrix_directed_all_pairs_pe!D:D, od_matrix_directed_all_pairs_pe!A:A, A107, od_matrix_directed_all_pairs_pe!C:C, B107, od_matrix_directed_all_pairs_pe!B:B, "&lt;&gt;"&amp;B107)</f>
        <v>769</v>
      </c>
      <c r="F107" s="30">
        <f t="shared" si="0"/>
        <v>1.3022071307300509</v>
      </c>
      <c r="G107" s="30">
        <f t="shared" si="1"/>
        <v>1.3056027164685908</v>
      </c>
    </row>
    <row r="108" spans="1:7" ht="15.75" customHeight="1" x14ac:dyDescent="0.2">
      <c r="A108" s="37">
        <f>count_subscribers_per_locality_!A97</f>
        <v>43954</v>
      </c>
      <c r="B108" s="30" t="str">
        <f>count_subscribers_per_locality_!B97</f>
        <v>Locality29</v>
      </c>
      <c r="C108" s="30">
        <f>SUMIFS(count_subscribers_per_locality_!C:C, count_subscribers_per_locality_!A:A, A108, count_subscribers_per_locality_!B:B, B108)</f>
        <v>1606</v>
      </c>
      <c r="D108" s="30">
        <f>SUMIFS(od_matrix_directed_all_pairs_pe!D:D, od_matrix_directed_all_pairs_pe!A:A, A108, od_matrix_directed_all_pairs_pe!B:B, B108, od_matrix_directed_all_pairs_pe!C:C, "&lt;&gt;"&amp;B108)</f>
        <v>2173</v>
      </c>
      <c r="E108" s="30">
        <f>SUMIFS(od_matrix_directed_all_pairs_pe!D:D, od_matrix_directed_all_pairs_pe!A:A, A108, od_matrix_directed_all_pairs_pe!C:C, B108, od_matrix_directed_all_pairs_pe!B:B, "&lt;&gt;"&amp;B108)</f>
        <v>2322</v>
      </c>
      <c r="F108" s="30">
        <f t="shared" si="0"/>
        <v>1.3530510585305107</v>
      </c>
      <c r="G108" s="30">
        <f t="shared" si="1"/>
        <v>1.4458281444582815</v>
      </c>
    </row>
    <row r="109" spans="1:7" ht="15.75" customHeight="1" x14ac:dyDescent="0.2">
      <c r="A109" s="37">
        <f>count_subscribers_per_locality_!A98</f>
        <v>43954</v>
      </c>
      <c r="B109" s="30" t="str">
        <f>count_subscribers_per_locality_!B98</f>
        <v>Locality30</v>
      </c>
      <c r="C109" s="30">
        <f>SUMIFS(count_subscribers_per_locality_!C:C, count_subscribers_per_locality_!A:A, A109, count_subscribers_per_locality_!B:B, B109)</f>
        <v>1393</v>
      </c>
      <c r="D109" s="30">
        <f>SUMIFS(od_matrix_directed_all_pairs_pe!D:D, od_matrix_directed_all_pairs_pe!A:A, A109, od_matrix_directed_all_pairs_pe!B:B, B109, od_matrix_directed_all_pairs_pe!C:C, "&lt;&gt;"&amp;B109)</f>
        <v>1946</v>
      </c>
      <c r="E109" s="30">
        <f>SUMIFS(od_matrix_directed_all_pairs_pe!D:D, od_matrix_directed_all_pairs_pe!A:A, A109, od_matrix_directed_all_pairs_pe!C:C, B109, od_matrix_directed_all_pairs_pe!B:B, "&lt;&gt;"&amp;B109)</f>
        <v>1936</v>
      </c>
      <c r="F109" s="30">
        <f t="shared" si="0"/>
        <v>1.3969849246231156</v>
      </c>
      <c r="G109" s="30">
        <f t="shared" si="1"/>
        <v>1.3898061737257716</v>
      </c>
    </row>
    <row r="110" spans="1:7" ht="15.75" customHeight="1" x14ac:dyDescent="0.2">
      <c r="A110" s="37">
        <f>count_subscribers_per_locality_!A99</f>
        <v>43954</v>
      </c>
      <c r="B110" s="30" t="str">
        <f>count_subscribers_per_locality_!B99</f>
        <v>Locality31</v>
      </c>
      <c r="C110" s="30">
        <f>SUMIFS(count_subscribers_per_locality_!C:C, count_subscribers_per_locality_!A:A, A110, count_subscribers_per_locality_!B:B, B110)</f>
        <v>2101</v>
      </c>
      <c r="D110" s="30">
        <f>SUMIFS(od_matrix_directed_all_pairs_pe!D:D, od_matrix_directed_all_pairs_pe!A:A, A110, od_matrix_directed_all_pairs_pe!B:B, B110, od_matrix_directed_all_pairs_pe!C:C, "&lt;&gt;"&amp;B110)</f>
        <v>2982</v>
      </c>
      <c r="E110" s="30">
        <f>SUMIFS(od_matrix_directed_all_pairs_pe!D:D, od_matrix_directed_all_pairs_pe!A:A, A110, od_matrix_directed_all_pairs_pe!C:C, B110, od_matrix_directed_all_pairs_pe!B:B, "&lt;&gt;"&amp;B110)</f>
        <v>2952</v>
      </c>
      <c r="F110" s="30">
        <f t="shared" si="0"/>
        <v>1.4193241313660161</v>
      </c>
      <c r="G110" s="30">
        <f t="shared" si="1"/>
        <v>1.4050452165635412</v>
      </c>
    </row>
    <row r="111" spans="1:7" ht="15.75" customHeight="1" x14ac:dyDescent="0.2">
      <c r="A111" s="37">
        <f>count_subscribers_per_locality_!A100</f>
        <v>43954</v>
      </c>
      <c r="B111" s="30" t="str">
        <f>count_subscribers_per_locality_!B100</f>
        <v>Locality32</v>
      </c>
      <c r="C111" s="30">
        <f>SUMIFS(count_subscribers_per_locality_!C:C, count_subscribers_per_locality_!A:A, A111, count_subscribers_per_locality_!B:B, B111)</f>
        <v>1405</v>
      </c>
      <c r="D111" s="30">
        <f>SUMIFS(od_matrix_directed_all_pairs_pe!D:D, od_matrix_directed_all_pairs_pe!A:A, A111, od_matrix_directed_all_pairs_pe!B:B, B111, od_matrix_directed_all_pairs_pe!C:C, "&lt;&gt;"&amp;B111)</f>
        <v>2002</v>
      </c>
      <c r="E111" s="30">
        <f>SUMIFS(od_matrix_directed_all_pairs_pe!D:D, od_matrix_directed_all_pairs_pe!A:A, A111, od_matrix_directed_all_pairs_pe!C:C, B111, od_matrix_directed_all_pairs_pe!B:B, "&lt;&gt;"&amp;B111)</f>
        <v>1967</v>
      </c>
      <c r="F111" s="30">
        <f t="shared" si="0"/>
        <v>1.4249110320284697</v>
      </c>
      <c r="G111" s="30">
        <f t="shared" si="1"/>
        <v>1.4</v>
      </c>
    </row>
    <row r="112" spans="1:7" ht="15.75" customHeight="1" x14ac:dyDescent="0.2">
      <c r="A112" s="37">
        <f>count_subscribers_per_locality_!A101</f>
        <v>43954</v>
      </c>
      <c r="B112" s="30" t="str">
        <f>count_subscribers_per_locality_!B101</f>
        <v>Locality33</v>
      </c>
      <c r="C112" s="30">
        <f>SUMIFS(count_subscribers_per_locality_!C:C, count_subscribers_per_locality_!A:A, A112, count_subscribers_per_locality_!B:B, B112)</f>
        <v>1106</v>
      </c>
      <c r="D112" s="30">
        <f>SUMIFS(od_matrix_directed_all_pairs_pe!D:D, od_matrix_directed_all_pairs_pe!A:A, A112, od_matrix_directed_all_pairs_pe!B:B, B112, od_matrix_directed_all_pairs_pe!C:C, "&lt;&gt;"&amp;B112)</f>
        <v>1482</v>
      </c>
      <c r="E112" s="30">
        <f>SUMIFS(od_matrix_directed_all_pairs_pe!D:D, od_matrix_directed_all_pairs_pe!A:A, A112, od_matrix_directed_all_pairs_pe!C:C, B112, od_matrix_directed_all_pairs_pe!B:B, "&lt;&gt;"&amp;B112)</f>
        <v>1582</v>
      </c>
      <c r="F112" s="30">
        <f t="shared" si="0"/>
        <v>1.3399638336347197</v>
      </c>
      <c r="G112" s="30">
        <f t="shared" si="1"/>
        <v>1.4303797468354431</v>
      </c>
    </row>
    <row r="113" spans="1:7" ht="15.75" customHeight="1" x14ac:dyDescent="0.2">
      <c r="A113" s="37">
        <f>count_subscribers_per_locality_!A102</f>
        <v>43954</v>
      </c>
      <c r="B113" s="30" t="str">
        <f>count_subscribers_per_locality_!B102</f>
        <v>Locality34</v>
      </c>
      <c r="C113" s="30">
        <f>SUMIFS(count_subscribers_per_locality_!C:C, count_subscribers_per_locality_!A:A, A113, count_subscribers_per_locality_!B:B, B113)</f>
        <v>528</v>
      </c>
      <c r="D113" s="30">
        <f>SUMIFS(od_matrix_directed_all_pairs_pe!D:D, od_matrix_directed_all_pairs_pe!A:A, A113, od_matrix_directed_all_pairs_pe!B:B, B113, od_matrix_directed_all_pairs_pe!C:C, "&lt;&gt;"&amp;B113)</f>
        <v>650</v>
      </c>
      <c r="E113" s="30">
        <f>SUMIFS(od_matrix_directed_all_pairs_pe!D:D, od_matrix_directed_all_pairs_pe!A:A, A113, od_matrix_directed_all_pairs_pe!C:C, B113, od_matrix_directed_all_pairs_pe!B:B, "&lt;&gt;"&amp;B113)</f>
        <v>655</v>
      </c>
      <c r="F113" s="30">
        <f t="shared" si="0"/>
        <v>1.231060606060606</v>
      </c>
      <c r="G113" s="30">
        <f t="shared" si="1"/>
        <v>1.240530303030303</v>
      </c>
    </row>
    <row r="114" spans="1:7" ht="15.75" customHeight="1" x14ac:dyDescent="0.2">
      <c r="A114" s="37">
        <f>count_subscribers_per_locality_!A103</f>
        <v>43954</v>
      </c>
      <c r="B114" s="30" t="str">
        <f>count_subscribers_per_locality_!B103</f>
        <v>Locality35</v>
      </c>
      <c r="C114" s="30">
        <f>SUMIFS(count_subscribers_per_locality_!C:C, count_subscribers_per_locality_!A:A, A114, count_subscribers_per_locality_!B:B, B114)</f>
        <v>309</v>
      </c>
      <c r="D114" s="30">
        <f>SUMIFS(od_matrix_directed_all_pairs_pe!D:D, od_matrix_directed_all_pairs_pe!A:A, A114, od_matrix_directed_all_pairs_pe!B:B, B114, od_matrix_directed_all_pairs_pe!C:C, "&lt;&gt;"&amp;B114)</f>
        <v>251</v>
      </c>
      <c r="E114" s="30">
        <f>SUMIFS(od_matrix_directed_all_pairs_pe!D:D, od_matrix_directed_all_pairs_pe!A:A, A114, od_matrix_directed_all_pairs_pe!C:C, B114, od_matrix_directed_all_pairs_pe!B:B, "&lt;&gt;"&amp;B114)</f>
        <v>243</v>
      </c>
      <c r="F114" s="30">
        <f t="shared" si="0"/>
        <v>0.81229773462783172</v>
      </c>
      <c r="G114" s="30">
        <f t="shared" si="1"/>
        <v>0.78640776699029125</v>
      </c>
    </row>
    <row r="115" spans="1:7" ht="15.75" customHeight="1" x14ac:dyDescent="0.2">
      <c r="A115" s="37">
        <f>count_subscribers_per_locality_!A104</f>
        <v>43955</v>
      </c>
      <c r="B115" s="30" t="str">
        <f>count_subscribers_per_locality_!B104</f>
        <v>Locality01</v>
      </c>
      <c r="C115" s="30">
        <f>SUMIFS(count_subscribers_per_locality_!C:C, count_subscribers_per_locality_!A:A, A115, count_subscribers_per_locality_!B:B, B115)</f>
        <v>1130</v>
      </c>
      <c r="D115" s="30">
        <f>SUMIFS(od_matrix_directed_all_pairs_pe!D:D, od_matrix_directed_all_pairs_pe!A:A, A115, od_matrix_directed_all_pairs_pe!B:B, B115, od_matrix_directed_all_pairs_pe!C:C, "&lt;&gt;"&amp;B115)</f>
        <v>1470</v>
      </c>
      <c r="E115" s="30">
        <f>SUMIFS(od_matrix_directed_all_pairs_pe!D:D, od_matrix_directed_all_pairs_pe!A:A, A115, od_matrix_directed_all_pairs_pe!C:C, B115, od_matrix_directed_all_pairs_pe!B:B, "&lt;&gt;"&amp;B115)</f>
        <v>1620</v>
      </c>
      <c r="F115" s="30">
        <f t="shared" si="0"/>
        <v>1.3008849557522124</v>
      </c>
      <c r="G115" s="30">
        <f t="shared" si="1"/>
        <v>1.4336283185840708</v>
      </c>
    </row>
    <row r="116" spans="1:7" ht="15.75" customHeight="1" x14ac:dyDescent="0.2">
      <c r="A116" s="37">
        <f>count_subscribers_per_locality_!A105</f>
        <v>43955</v>
      </c>
      <c r="B116" s="30" t="str">
        <f>count_subscribers_per_locality_!B105</f>
        <v>Locality02</v>
      </c>
      <c r="C116" s="30">
        <f>SUMIFS(count_subscribers_per_locality_!C:C, count_subscribers_per_locality_!A:A, A116, count_subscribers_per_locality_!B:B, B116)</f>
        <v>274</v>
      </c>
      <c r="D116" s="30">
        <f>SUMIFS(od_matrix_directed_all_pairs_pe!D:D, od_matrix_directed_all_pairs_pe!A:A, A116, od_matrix_directed_all_pairs_pe!B:B, B116, od_matrix_directed_all_pairs_pe!C:C, "&lt;&gt;"&amp;B116)</f>
        <v>162</v>
      </c>
      <c r="E116" s="30">
        <f>SUMIFS(od_matrix_directed_all_pairs_pe!D:D, od_matrix_directed_all_pairs_pe!A:A, A116, od_matrix_directed_all_pairs_pe!C:C, B116, od_matrix_directed_all_pairs_pe!B:B, "&lt;&gt;"&amp;B116)</f>
        <v>280</v>
      </c>
      <c r="F116" s="30">
        <f t="shared" si="0"/>
        <v>0.59124087591240881</v>
      </c>
      <c r="G116" s="30">
        <f t="shared" si="1"/>
        <v>1.0218978102189782</v>
      </c>
    </row>
    <row r="117" spans="1:7" ht="15.75" customHeight="1" x14ac:dyDescent="0.2">
      <c r="A117" s="37">
        <f>count_subscribers_per_locality_!A106</f>
        <v>43955</v>
      </c>
      <c r="B117" s="30" t="str">
        <f>count_subscribers_per_locality_!B106</f>
        <v>Locality03</v>
      </c>
      <c r="C117" s="30">
        <f>SUMIFS(count_subscribers_per_locality_!C:C, count_subscribers_per_locality_!A:A, A117, count_subscribers_per_locality_!B:B, B117)</f>
        <v>280</v>
      </c>
      <c r="D117" s="30">
        <f>SUMIFS(od_matrix_directed_all_pairs_pe!D:D, od_matrix_directed_all_pairs_pe!A:A, A117, od_matrix_directed_all_pairs_pe!B:B, B117, od_matrix_directed_all_pairs_pe!C:C, "&lt;&gt;"&amp;B117)</f>
        <v>103</v>
      </c>
      <c r="E117" s="30">
        <f>SUMIFS(od_matrix_directed_all_pairs_pe!D:D, od_matrix_directed_all_pairs_pe!A:A, A117, od_matrix_directed_all_pairs_pe!C:C, B117, od_matrix_directed_all_pairs_pe!B:B, "&lt;&gt;"&amp;B117)</f>
        <v>163</v>
      </c>
      <c r="F117" s="30">
        <f t="shared" si="0"/>
        <v>0.36785714285714288</v>
      </c>
      <c r="G117" s="30">
        <f t="shared" si="1"/>
        <v>0.58214285714285718</v>
      </c>
    </row>
    <row r="118" spans="1:7" ht="15.75" customHeight="1" x14ac:dyDescent="0.2">
      <c r="A118" s="37">
        <f>count_subscribers_per_locality_!A107</f>
        <v>43955</v>
      </c>
      <c r="B118" s="30" t="str">
        <f>count_subscribers_per_locality_!B107</f>
        <v>Locality04</v>
      </c>
      <c r="C118" s="30">
        <f>SUMIFS(count_subscribers_per_locality_!C:C, count_subscribers_per_locality_!A:A, A118, count_subscribers_per_locality_!B:B, B118)</f>
        <v>1132</v>
      </c>
      <c r="D118" s="30">
        <f>SUMIFS(od_matrix_directed_all_pairs_pe!D:D, od_matrix_directed_all_pairs_pe!A:A, A118, od_matrix_directed_all_pairs_pe!B:B, B118, od_matrix_directed_all_pairs_pe!C:C, "&lt;&gt;"&amp;B118)</f>
        <v>1551</v>
      </c>
      <c r="E118" s="30">
        <f>SUMIFS(od_matrix_directed_all_pairs_pe!D:D, od_matrix_directed_all_pairs_pe!A:A, A118, od_matrix_directed_all_pairs_pe!C:C, B118, od_matrix_directed_all_pairs_pe!B:B, "&lt;&gt;"&amp;B118)</f>
        <v>1542</v>
      </c>
      <c r="F118" s="30">
        <f t="shared" si="0"/>
        <v>1.3701413427561837</v>
      </c>
      <c r="G118" s="30">
        <f t="shared" si="1"/>
        <v>1.362190812720848</v>
      </c>
    </row>
    <row r="119" spans="1:7" ht="15.75" customHeight="1" x14ac:dyDescent="0.2">
      <c r="A119" s="37">
        <f>count_subscribers_per_locality_!A108</f>
        <v>43955</v>
      </c>
      <c r="B119" s="30" t="str">
        <f>count_subscribers_per_locality_!B108</f>
        <v>Locality05</v>
      </c>
      <c r="C119" s="30">
        <f>SUMIFS(count_subscribers_per_locality_!C:C, count_subscribers_per_locality_!A:A, A119, count_subscribers_per_locality_!B:B, B119)</f>
        <v>314</v>
      </c>
      <c r="D119" s="30">
        <f>SUMIFS(od_matrix_directed_all_pairs_pe!D:D, od_matrix_directed_all_pairs_pe!A:A, A119, od_matrix_directed_all_pairs_pe!B:B, B119, od_matrix_directed_all_pairs_pe!C:C, "&lt;&gt;"&amp;B119)</f>
        <v>235</v>
      </c>
      <c r="E119" s="30">
        <f>SUMIFS(od_matrix_directed_all_pairs_pe!D:D, od_matrix_directed_all_pairs_pe!A:A, A119, od_matrix_directed_all_pairs_pe!C:C, B119, od_matrix_directed_all_pairs_pe!B:B, "&lt;&gt;"&amp;B119)</f>
        <v>228</v>
      </c>
      <c r="F119" s="30">
        <f t="shared" si="0"/>
        <v>0.74840764331210186</v>
      </c>
      <c r="G119" s="30">
        <f t="shared" si="1"/>
        <v>0.72611464968152861</v>
      </c>
    </row>
    <row r="120" spans="1:7" ht="15.75" customHeight="1" x14ac:dyDescent="0.2">
      <c r="A120" s="37">
        <f>count_subscribers_per_locality_!A109</f>
        <v>43955</v>
      </c>
      <c r="B120" s="30" t="str">
        <f>count_subscribers_per_locality_!B109</f>
        <v>Locality06</v>
      </c>
      <c r="C120" s="30">
        <f>SUMIFS(count_subscribers_per_locality_!C:C, count_subscribers_per_locality_!A:A, A120, count_subscribers_per_locality_!B:B, B120)</f>
        <v>575</v>
      </c>
      <c r="D120" s="30">
        <f>SUMIFS(od_matrix_directed_all_pairs_pe!D:D, od_matrix_directed_all_pairs_pe!A:A, A120, od_matrix_directed_all_pairs_pe!B:B, B120, od_matrix_directed_all_pairs_pe!C:C, "&lt;&gt;"&amp;B120)</f>
        <v>736</v>
      </c>
      <c r="E120" s="30">
        <f>SUMIFS(od_matrix_directed_all_pairs_pe!D:D, od_matrix_directed_all_pairs_pe!A:A, A120, od_matrix_directed_all_pairs_pe!C:C, B120, od_matrix_directed_all_pairs_pe!B:B, "&lt;&gt;"&amp;B120)</f>
        <v>674</v>
      </c>
      <c r="F120" s="30">
        <f t="shared" si="0"/>
        <v>1.28</v>
      </c>
      <c r="G120" s="30">
        <f t="shared" si="1"/>
        <v>1.1721739130434783</v>
      </c>
    </row>
    <row r="121" spans="1:7" ht="15.75" customHeight="1" x14ac:dyDescent="0.2">
      <c r="A121" s="37">
        <f>count_subscribers_per_locality_!A110</f>
        <v>43955</v>
      </c>
      <c r="B121" s="30" t="str">
        <f>count_subscribers_per_locality_!B110</f>
        <v>Locality07</v>
      </c>
      <c r="C121" s="30">
        <f>SUMIFS(count_subscribers_per_locality_!C:C, count_subscribers_per_locality_!A:A, A121, count_subscribers_per_locality_!B:B, B121)</f>
        <v>834</v>
      </c>
      <c r="D121" s="30">
        <f>SUMIFS(od_matrix_directed_all_pairs_pe!D:D, od_matrix_directed_all_pairs_pe!A:A, A121, od_matrix_directed_all_pairs_pe!B:B, B121, od_matrix_directed_all_pairs_pe!C:C, "&lt;&gt;"&amp;B121)</f>
        <v>1149</v>
      </c>
      <c r="E121" s="30">
        <f>SUMIFS(od_matrix_directed_all_pairs_pe!D:D, od_matrix_directed_all_pairs_pe!A:A, A121, od_matrix_directed_all_pairs_pe!C:C, B121, od_matrix_directed_all_pairs_pe!B:B, "&lt;&gt;"&amp;B121)</f>
        <v>1214</v>
      </c>
      <c r="F121" s="30">
        <f t="shared" si="0"/>
        <v>1.3776978417266188</v>
      </c>
      <c r="G121" s="30">
        <f t="shared" si="1"/>
        <v>1.4556354916067147</v>
      </c>
    </row>
    <row r="122" spans="1:7" ht="15.75" customHeight="1" x14ac:dyDescent="0.2">
      <c r="A122" s="37">
        <f>count_subscribers_per_locality_!A111</f>
        <v>43955</v>
      </c>
      <c r="B122" s="30" t="str">
        <f>count_subscribers_per_locality_!B111</f>
        <v>Locality08</v>
      </c>
      <c r="C122" s="30">
        <f>SUMIFS(count_subscribers_per_locality_!C:C, count_subscribers_per_locality_!A:A, A122, count_subscribers_per_locality_!B:B, B122)</f>
        <v>848</v>
      </c>
      <c r="D122" s="30">
        <f>SUMIFS(od_matrix_directed_all_pairs_pe!D:D, od_matrix_directed_all_pairs_pe!A:A, A122, od_matrix_directed_all_pairs_pe!B:B, B122, od_matrix_directed_all_pairs_pe!C:C, "&lt;&gt;"&amp;B122)</f>
        <v>1077</v>
      </c>
      <c r="E122" s="30">
        <f>SUMIFS(od_matrix_directed_all_pairs_pe!D:D, od_matrix_directed_all_pairs_pe!A:A, A122, od_matrix_directed_all_pairs_pe!C:C, B122, od_matrix_directed_all_pairs_pe!B:B, "&lt;&gt;"&amp;B122)</f>
        <v>1125</v>
      </c>
      <c r="F122" s="30">
        <f t="shared" si="0"/>
        <v>1.2700471698113207</v>
      </c>
      <c r="G122" s="30">
        <f t="shared" si="1"/>
        <v>1.3266509433962264</v>
      </c>
    </row>
    <row r="123" spans="1:7" ht="15.75" customHeight="1" x14ac:dyDescent="0.2">
      <c r="A123" s="37">
        <f>count_subscribers_per_locality_!A112</f>
        <v>43955</v>
      </c>
      <c r="B123" s="30" t="str">
        <f>count_subscribers_per_locality_!B112</f>
        <v>Locality09</v>
      </c>
      <c r="C123" s="30">
        <f>SUMIFS(count_subscribers_per_locality_!C:C, count_subscribers_per_locality_!A:A, A123, count_subscribers_per_locality_!B:B, B123)</f>
        <v>253</v>
      </c>
      <c r="D123" s="30">
        <f>SUMIFS(od_matrix_directed_all_pairs_pe!D:D, od_matrix_directed_all_pairs_pe!A:A, A123, od_matrix_directed_all_pairs_pe!B:B, B123, od_matrix_directed_all_pairs_pe!C:C, "&lt;&gt;"&amp;B123)</f>
        <v>177</v>
      </c>
      <c r="E123" s="30">
        <f>SUMIFS(od_matrix_directed_all_pairs_pe!D:D, od_matrix_directed_all_pairs_pe!A:A, A123, od_matrix_directed_all_pairs_pe!C:C, B123, od_matrix_directed_all_pairs_pe!B:B, "&lt;&gt;"&amp;B123)</f>
        <v>129</v>
      </c>
      <c r="F123" s="30">
        <f t="shared" si="0"/>
        <v>0.69960474308300391</v>
      </c>
      <c r="G123" s="30">
        <f t="shared" si="1"/>
        <v>0.50988142292490124</v>
      </c>
    </row>
    <row r="124" spans="1:7" ht="15.75" customHeight="1" x14ac:dyDescent="0.2">
      <c r="A124" s="37">
        <f>count_subscribers_per_locality_!A113</f>
        <v>43955</v>
      </c>
      <c r="B124" s="30" t="str">
        <f>count_subscribers_per_locality_!B113</f>
        <v>Locality10</v>
      </c>
      <c r="C124" s="30">
        <f>SUMIFS(count_subscribers_per_locality_!C:C, count_subscribers_per_locality_!A:A, A124, count_subscribers_per_locality_!B:B, B124)</f>
        <v>866</v>
      </c>
      <c r="D124" s="30">
        <f>SUMIFS(od_matrix_directed_all_pairs_pe!D:D, od_matrix_directed_all_pairs_pe!A:A, A124, od_matrix_directed_all_pairs_pe!B:B, B124, od_matrix_directed_all_pairs_pe!C:C, "&lt;&gt;"&amp;B124)</f>
        <v>1079</v>
      </c>
      <c r="E124" s="30">
        <f>SUMIFS(od_matrix_directed_all_pairs_pe!D:D, od_matrix_directed_all_pairs_pe!A:A, A124, od_matrix_directed_all_pairs_pe!C:C, B124, od_matrix_directed_all_pairs_pe!B:B, "&lt;&gt;"&amp;B124)</f>
        <v>1222</v>
      </c>
      <c r="F124" s="30">
        <f t="shared" si="0"/>
        <v>1.245958429561201</v>
      </c>
      <c r="G124" s="30">
        <f t="shared" si="1"/>
        <v>1.4110854503464203</v>
      </c>
    </row>
    <row r="125" spans="1:7" ht="15.75" customHeight="1" x14ac:dyDescent="0.2">
      <c r="A125" s="37">
        <f>count_subscribers_per_locality_!A114</f>
        <v>43955</v>
      </c>
      <c r="B125" s="30" t="str">
        <f>count_subscribers_per_locality_!B114</f>
        <v>Locality11</v>
      </c>
      <c r="C125" s="30">
        <f>SUMIFS(count_subscribers_per_locality_!C:C, count_subscribers_per_locality_!A:A, A125, count_subscribers_per_locality_!B:B, B125)</f>
        <v>863</v>
      </c>
      <c r="D125" s="30">
        <f>SUMIFS(od_matrix_directed_all_pairs_pe!D:D, od_matrix_directed_all_pairs_pe!A:A, A125, od_matrix_directed_all_pairs_pe!B:B, B125, od_matrix_directed_all_pairs_pe!C:C, "&lt;&gt;"&amp;B125)</f>
        <v>1119</v>
      </c>
      <c r="E125" s="30">
        <f>SUMIFS(od_matrix_directed_all_pairs_pe!D:D, od_matrix_directed_all_pairs_pe!A:A, A125, od_matrix_directed_all_pairs_pe!C:C, B125, od_matrix_directed_all_pairs_pe!B:B, "&lt;&gt;"&amp;B125)</f>
        <v>1218</v>
      </c>
      <c r="F125" s="30">
        <f t="shared" si="0"/>
        <v>1.2966396292004636</v>
      </c>
      <c r="G125" s="30">
        <f t="shared" si="1"/>
        <v>1.4113557358053301</v>
      </c>
    </row>
    <row r="126" spans="1:7" ht="15.75" customHeight="1" x14ac:dyDescent="0.2">
      <c r="A126" s="37">
        <f>count_subscribers_per_locality_!A115</f>
        <v>43955</v>
      </c>
      <c r="B126" s="30" t="str">
        <f>count_subscribers_per_locality_!B115</f>
        <v>Locality12</v>
      </c>
      <c r="C126" s="30">
        <f>SUMIFS(count_subscribers_per_locality_!C:C, count_subscribers_per_locality_!A:A, A126, count_subscribers_per_locality_!B:B, B126)</f>
        <v>556</v>
      </c>
      <c r="D126" s="30">
        <f>SUMIFS(od_matrix_directed_all_pairs_pe!D:D, od_matrix_directed_all_pairs_pe!A:A, A126, od_matrix_directed_all_pairs_pe!B:B, B126, od_matrix_directed_all_pairs_pe!C:C, "&lt;&gt;"&amp;B126)</f>
        <v>729</v>
      </c>
      <c r="E126" s="30">
        <f>SUMIFS(od_matrix_directed_all_pairs_pe!D:D, od_matrix_directed_all_pairs_pe!A:A, A126, od_matrix_directed_all_pairs_pe!C:C, B126, od_matrix_directed_all_pairs_pe!B:B, "&lt;&gt;"&amp;B126)</f>
        <v>706</v>
      </c>
      <c r="F126" s="30">
        <f t="shared" si="0"/>
        <v>1.3111510791366907</v>
      </c>
      <c r="G126" s="30">
        <f t="shared" si="1"/>
        <v>1.2697841726618706</v>
      </c>
    </row>
    <row r="127" spans="1:7" ht="15.75" customHeight="1" x14ac:dyDescent="0.2">
      <c r="A127" s="37">
        <f>count_subscribers_per_locality_!A116</f>
        <v>43955</v>
      </c>
      <c r="B127" s="30" t="str">
        <f>count_subscribers_per_locality_!B116</f>
        <v>Locality13</v>
      </c>
      <c r="C127" s="30">
        <f>SUMIFS(count_subscribers_per_locality_!C:C, count_subscribers_per_locality_!A:A, A127, count_subscribers_per_locality_!B:B, B127)</f>
        <v>321</v>
      </c>
      <c r="D127" s="30">
        <f>SUMIFS(od_matrix_directed_all_pairs_pe!D:D, od_matrix_directed_all_pairs_pe!A:A, A127, od_matrix_directed_all_pairs_pe!B:B, B127, od_matrix_directed_all_pairs_pe!C:C, "&lt;&gt;"&amp;B127)</f>
        <v>304</v>
      </c>
      <c r="E127" s="30">
        <f>SUMIFS(od_matrix_directed_all_pairs_pe!D:D, od_matrix_directed_all_pairs_pe!A:A, A127, od_matrix_directed_all_pairs_pe!C:C, B127, od_matrix_directed_all_pairs_pe!B:B, "&lt;&gt;"&amp;B127)</f>
        <v>237</v>
      </c>
      <c r="F127" s="30">
        <f t="shared" si="0"/>
        <v>0.9470404984423676</v>
      </c>
      <c r="G127" s="30">
        <f t="shared" si="1"/>
        <v>0.73831775700934577</v>
      </c>
    </row>
    <row r="128" spans="1:7" ht="15.75" customHeight="1" x14ac:dyDescent="0.2">
      <c r="A128" s="37">
        <f>count_subscribers_per_locality_!A117</f>
        <v>43955</v>
      </c>
      <c r="B128" s="30" t="str">
        <f>count_subscribers_per_locality_!B117</f>
        <v>Locality14</v>
      </c>
      <c r="C128" s="30">
        <f>SUMIFS(count_subscribers_per_locality_!C:C, count_subscribers_per_locality_!A:A, A128, count_subscribers_per_locality_!B:B, B128)</f>
        <v>591</v>
      </c>
      <c r="D128" s="30">
        <f>SUMIFS(od_matrix_directed_all_pairs_pe!D:D, od_matrix_directed_all_pairs_pe!A:A, A128, od_matrix_directed_all_pairs_pe!B:B, B128, od_matrix_directed_all_pairs_pe!C:C, "&lt;&gt;"&amp;B128)</f>
        <v>784</v>
      </c>
      <c r="E128" s="30">
        <f>SUMIFS(od_matrix_directed_all_pairs_pe!D:D, od_matrix_directed_all_pairs_pe!A:A, A128, od_matrix_directed_all_pairs_pe!C:C, B128, od_matrix_directed_all_pairs_pe!B:B, "&lt;&gt;"&amp;B128)</f>
        <v>831</v>
      </c>
      <c r="F128" s="30">
        <f t="shared" si="0"/>
        <v>1.3265651438240271</v>
      </c>
      <c r="G128" s="30">
        <f t="shared" si="1"/>
        <v>1.4060913705583757</v>
      </c>
    </row>
    <row r="129" spans="1:7" ht="15.75" customHeight="1" x14ac:dyDescent="0.2">
      <c r="A129" s="37">
        <f>count_subscribers_per_locality_!A118</f>
        <v>43955</v>
      </c>
      <c r="B129" s="30" t="str">
        <f>count_subscribers_per_locality_!B118</f>
        <v>Locality15</v>
      </c>
      <c r="C129" s="30">
        <f>SUMIFS(count_subscribers_per_locality_!C:C, count_subscribers_per_locality_!A:A, A129, count_subscribers_per_locality_!B:B, B129)</f>
        <v>840</v>
      </c>
      <c r="D129" s="30">
        <f>SUMIFS(od_matrix_directed_all_pairs_pe!D:D, od_matrix_directed_all_pairs_pe!A:A, A129, od_matrix_directed_all_pairs_pe!B:B, B129, od_matrix_directed_all_pairs_pe!C:C, "&lt;&gt;"&amp;B129)</f>
        <v>1121</v>
      </c>
      <c r="E129" s="30">
        <f>SUMIFS(od_matrix_directed_all_pairs_pe!D:D, od_matrix_directed_all_pairs_pe!A:A, A129, od_matrix_directed_all_pairs_pe!C:C, B129, od_matrix_directed_all_pairs_pe!B:B, "&lt;&gt;"&amp;B129)</f>
        <v>1126</v>
      </c>
      <c r="F129" s="30">
        <f t="shared" si="0"/>
        <v>1.3345238095238094</v>
      </c>
      <c r="G129" s="30">
        <f t="shared" si="1"/>
        <v>1.3404761904761904</v>
      </c>
    </row>
    <row r="130" spans="1:7" ht="15.75" customHeight="1" x14ac:dyDescent="0.2">
      <c r="A130" s="37">
        <f>count_subscribers_per_locality_!A119</f>
        <v>43955</v>
      </c>
      <c r="B130" s="30" t="str">
        <f>count_subscribers_per_locality_!B119</f>
        <v>Locality16</v>
      </c>
      <c r="C130" s="30">
        <f>SUMIFS(count_subscribers_per_locality_!C:C, count_subscribers_per_locality_!A:A, A130, count_subscribers_per_locality_!B:B, B130)</f>
        <v>873</v>
      </c>
      <c r="D130" s="30">
        <f>SUMIFS(od_matrix_directed_all_pairs_pe!D:D, od_matrix_directed_all_pairs_pe!A:A, A130, od_matrix_directed_all_pairs_pe!B:B, B130, od_matrix_directed_all_pairs_pe!C:C, "&lt;&gt;"&amp;B130)</f>
        <v>1149</v>
      </c>
      <c r="E130" s="30">
        <f>SUMIFS(od_matrix_directed_all_pairs_pe!D:D, od_matrix_directed_all_pairs_pe!A:A, A130, od_matrix_directed_all_pairs_pe!C:C, B130, od_matrix_directed_all_pairs_pe!B:B, "&lt;&gt;"&amp;B130)</f>
        <v>1170</v>
      </c>
      <c r="F130" s="30">
        <f t="shared" si="0"/>
        <v>1.3161512027491409</v>
      </c>
      <c r="G130" s="30">
        <f t="shared" si="1"/>
        <v>1.3402061855670102</v>
      </c>
    </row>
    <row r="131" spans="1:7" ht="15.75" customHeight="1" x14ac:dyDescent="0.2">
      <c r="A131" s="37">
        <f>count_subscribers_per_locality_!A120</f>
        <v>43955</v>
      </c>
      <c r="B131" s="30" t="str">
        <f>count_subscribers_per_locality_!B120</f>
        <v>Locality17</v>
      </c>
      <c r="C131" s="30">
        <f>SUMIFS(count_subscribers_per_locality_!C:C, count_subscribers_per_locality_!A:A, A131, count_subscribers_per_locality_!B:B, B131)</f>
        <v>562</v>
      </c>
      <c r="D131" s="30">
        <f>SUMIFS(od_matrix_directed_all_pairs_pe!D:D, od_matrix_directed_all_pairs_pe!A:A, A131, od_matrix_directed_all_pairs_pe!B:B, B131, od_matrix_directed_all_pairs_pe!C:C, "&lt;&gt;"&amp;B131)</f>
        <v>707</v>
      </c>
      <c r="E131" s="30">
        <f>SUMIFS(od_matrix_directed_all_pairs_pe!D:D, od_matrix_directed_all_pairs_pe!A:A, A131, od_matrix_directed_all_pairs_pe!C:C, B131, od_matrix_directed_all_pairs_pe!B:B, "&lt;&gt;"&amp;B131)</f>
        <v>655</v>
      </c>
      <c r="F131" s="30">
        <f t="shared" si="0"/>
        <v>1.2580071174377223</v>
      </c>
      <c r="G131" s="30">
        <f t="shared" si="1"/>
        <v>1.1654804270462633</v>
      </c>
    </row>
    <row r="132" spans="1:7" ht="15.75" customHeight="1" x14ac:dyDescent="0.2">
      <c r="A132" s="37">
        <f>count_subscribers_per_locality_!A121</f>
        <v>43955</v>
      </c>
      <c r="B132" s="30" t="str">
        <f>count_subscribers_per_locality_!B121</f>
        <v>Locality18</v>
      </c>
      <c r="C132" s="30">
        <f>SUMIFS(count_subscribers_per_locality_!C:C, count_subscribers_per_locality_!A:A, A132, count_subscribers_per_locality_!B:B, B132)</f>
        <v>872</v>
      </c>
      <c r="D132" s="30">
        <f>SUMIFS(od_matrix_directed_all_pairs_pe!D:D, od_matrix_directed_all_pairs_pe!A:A, A132, od_matrix_directed_all_pairs_pe!B:B, B132, od_matrix_directed_all_pairs_pe!C:C, "&lt;&gt;"&amp;B132)</f>
        <v>1140</v>
      </c>
      <c r="E132" s="30">
        <f>SUMIFS(od_matrix_directed_all_pairs_pe!D:D, od_matrix_directed_all_pairs_pe!A:A, A132, od_matrix_directed_all_pairs_pe!C:C, B132, od_matrix_directed_all_pairs_pe!B:B, "&lt;&gt;"&amp;B132)</f>
        <v>1162</v>
      </c>
      <c r="F132" s="30">
        <f t="shared" si="0"/>
        <v>1.3073394495412844</v>
      </c>
      <c r="G132" s="30">
        <f t="shared" si="1"/>
        <v>1.3325688073394495</v>
      </c>
    </row>
    <row r="133" spans="1:7" ht="15.75" customHeight="1" x14ac:dyDescent="0.2">
      <c r="A133" s="37">
        <f>count_subscribers_per_locality_!A122</f>
        <v>43955</v>
      </c>
      <c r="B133" s="30" t="str">
        <f>count_subscribers_per_locality_!B122</f>
        <v>Locality19</v>
      </c>
      <c r="C133" s="30">
        <f>SUMIFS(count_subscribers_per_locality_!C:C, count_subscribers_per_locality_!A:A, A133, count_subscribers_per_locality_!B:B, B133)</f>
        <v>539</v>
      </c>
      <c r="D133" s="30">
        <f>SUMIFS(od_matrix_directed_all_pairs_pe!D:D, od_matrix_directed_all_pairs_pe!A:A, A133, od_matrix_directed_all_pairs_pe!B:B, B133, od_matrix_directed_all_pairs_pe!C:C, "&lt;&gt;"&amp;B133)</f>
        <v>720</v>
      </c>
      <c r="E133" s="30">
        <f>SUMIFS(od_matrix_directed_all_pairs_pe!D:D, od_matrix_directed_all_pairs_pe!A:A, A133, od_matrix_directed_all_pairs_pe!C:C, B133, od_matrix_directed_all_pairs_pe!B:B, "&lt;&gt;"&amp;B133)</f>
        <v>600</v>
      </c>
      <c r="F133" s="30">
        <f t="shared" si="0"/>
        <v>1.3358070500927643</v>
      </c>
      <c r="G133" s="30">
        <f t="shared" si="1"/>
        <v>1.1131725417439704</v>
      </c>
    </row>
    <row r="134" spans="1:7" ht="15.75" customHeight="1" x14ac:dyDescent="0.2">
      <c r="A134" s="37">
        <f>count_subscribers_per_locality_!A123</f>
        <v>43955</v>
      </c>
      <c r="B134" s="30" t="str">
        <f>count_subscribers_per_locality_!B123</f>
        <v>Locality21</v>
      </c>
      <c r="C134" s="30">
        <f>SUMIFS(count_subscribers_per_locality_!C:C, count_subscribers_per_locality_!A:A, A134, count_subscribers_per_locality_!B:B, B134)</f>
        <v>1383</v>
      </c>
      <c r="D134" s="30">
        <f>SUMIFS(od_matrix_directed_all_pairs_pe!D:D, od_matrix_directed_all_pairs_pe!A:A, A134, od_matrix_directed_all_pairs_pe!B:B, B134, od_matrix_directed_all_pairs_pe!C:C, "&lt;&gt;"&amp;B134)</f>
        <v>1814</v>
      </c>
      <c r="E134" s="30">
        <f>SUMIFS(od_matrix_directed_all_pairs_pe!D:D, od_matrix_directed_all_pairs_pe!A:A, A134, od_matrix_directed_all_pairs_pe!C:C, B134, od_matrix_directed_all_pairs_pe!B:B, "&lt;&gt;"&amp;B134)</f>
        <v>2040</v>
      </c>
      <c r="F134" s="30">
        <f t="shared" si="0"/>
        <v>1.3116413593637022</v>
      </c>
      <c r="G134" s="30">
        <f t="shared" si="1"/>
        <v>1.4750542299349241</v>
      </c>
    </row>
    <row r="135" spans="1:7" ht="15.75" customHeight="1" x14ac:dyDescent="0.2">
      <c r="A135" s="37">
        <f>count_subscribers_per_locality_!A124</f>
        <v>43955</v>
      </c>
      <c r="B135" s="30" t="str">
        <f>count_subscribers_per_locality_!B124</f>
        <v>Locality22</v>
      </c>
      <c r="C135" s="30">
        <f>SUMIFS(count_subscribers_per_locality_!C:C, count_subscribers_per_locality_!A:A, A135, count_subscribers_per_locality_!B:B, B135)</f>
        <v>575</v>
      </c>
      <c r="D135" s="30">
        <f>SUMIFS(od_matrix_directed_all_pairs_pe!D:D, od_matrix_directed_all_pairs_pe!A:A, A135, od_matrix_directed_all_pairs_pe!B:B, B135, od_matrix_directed_all_pairs_pe!C:C, "&lt;&gt;"&amp;B135)</f>
        <v>734</v>
      </c>
      <c r="E135" s="30">
        <f>SUMIFS(od_matrix_directed_all_pairs_pe!D:D, od_matrix_directed_all_pairs_pe!A:A, A135, od_matrix_directed_all_pairs_pe!C:C, B135, od_matrix_directed_all_pairs_pe!B:B, "&lt;&gt;"&amp;B135)</f>
        <v>691</v>
      </c>
      <c r="F135" s="30">
        <f t="shared" si="0"/>
        <v>1.2765217391304349</v>
      </c>
      <c r="G135" s="30">
        <f t="shared" si="1"/>
        <v>1.2017391304347826</v>
      </c>
    </row>
    <row r="136" spans="1:7" ht="15.75" customHeight="1" x14ac:dyDescent="0.2">
      <c r="A136" s="37">
        <f>count_subscribers_per_locality_!A125</f>
        <v>43955</v>
      </c>
      <c r="B136" s="30" t="str">
        <f>count_subscribers_per_locality_!B125</f>
        <v>Locality23</v>
      </c>
      <c r="C136" s="30">
        <f>SUMIFS(count_subscribers_per_locality_!C:C, count_subscribers_per_locality_!A:A, A136, count_subscribers_per_locality_!B:B, B136)</f>
        <v>622</v>
      </c>
      <c r="D136" s="30">
        <f>SUMIFS(od_matrix_directed_all_pairs_pe!D:D, od_matrix_directed_all_pairs_pe!A:A, A136, od_matrix_directed_all_pairs_pe!B:B, B136, od_matrix_directed_all_pairs_pe!C:C, "&lt;&gt;"&amp;B136)</f>
        <v>779</v>
      </c>
      <c r="E136" s="30">
        <f>SUMIFS(od_matrix_directed_all_pairs_pe!D:D, od_matrix_directed_all_pairs_pe!A:A, A136, od_matrix_directed_all_pairs_pe!C:C, B136, od_matrix_directed_all_pairs_pe!B:B, "&lt;&gt;"&amp;B136)</f>
        <v>824</v>
      </c>
      <c r="F136" s="30">
        <f t="shared" si="0"/>
        <v>1.252411575562701</v>
      </c>
      <c r="G136" s="30">
        <f t="shared" si="1"/>
        <v>1.32475884244373</v>
      </c>
    </row>
    <row r="137" spans="1:7" ht="15.75" customHeight="1" x14ac:dyDescent="0.2">
      <c r="A137" s="37">
        <f>count_subscribers_per_locality_!A126</f>
        <v>43955</v>
      </c>
      <c r="B137" s="30" t="str">
        <f>count_subscribers_per_locality_!B126</f>
        <v>Locality24</v>
      </c>
      <c r="C137" s="30">
        <f>SUMIFS(count_subscribers_per_locality_!C:C, count_subscribers_per_locality_!A:A, A137, count_subscribers_per_locality_!B:B, B137)</f>
        <v>864</v>
      </c>
      <c r="D137" s="30">
        <f>SUMIFS(od_matrix_directed_all_pairs_pe!D:D, od_matrix_directed_all_pairs_pe!A:A, A137, od_matrix_directed_all_pairs_pe!B:B, B137, od_matrix_directed_all_pairs_pe!C:C, "&lt;&gt;"&amp;B137)</f>
        <v>1197</v>
      </c>
      <c r="E137" s="30">
        <f>SUMIFS(od_matrix_directed_all_pairs_pe!D:D, od_matrix_directed_all_pairs_pe!A:A, A137, od_matrix_directed_all_pairs_pe!C:C, B137, od_matrix_directed_all_pairs_pe!B:B, "&lt;&gt;"&amp;B137)</f>
        <v>1174</v>
      </c>
      <c r="F137" s="30">
        <f t="shared" si="0"/>
        <v>1.3854166666666667</v>
      </c>
      <c r="G137" s="30">
        <f t="shared" si="1"/>
        <v>1.3587962962962963</v>
      </c>
    </row>
    <row r="138" spans="1:7" ht="15.75" customHeight="1" x14ac:dyDescent="0.2">
      <c r="A138" s="37">
        <f>count_subscribers_per_locality_!A127</f>
        <v>43955</v>
      </c>
      <c r="B138" s="30" t="str">
        <f>count_subscribers_per_locality_!B127</f>
        <v>Locality25</v>
      </c>
      <c r="C138" s="30">
        <f>SUMIFS(count_subscribers_per_locality_!C:C, count_subscribers_per_locality_!A:A, A138, count_subscribers_per_locality_!B:B, B138)</f>
        <v>1124</v>
      </c>
      <c r="D138" s="30">
        <f>SUMIFS(od_matrix_directed_all_pairs_pe!D:D, od_matrix_directed_all_pairs_pe!A:A, A138, od_matrix_directed_all_pairs_pe!B:B, B138, od_matrix_directed_all_pairs_pe!C:C, "&lt;&gt;"&amp;B138)</f>
        <v>1577</v>
      </c>
      <c r="E138" s="30">
        <f>SUMIFS(od_matrix_directed_all_pairs_pe!D:D, od_matrix_directed_all_pairs_pe!A:A, A138, od_matrix_directed_all_pairs_pe!C:C, B138, od_matrix_directed_all_pairs_pe!B:B, "&lt;&gt;"&amp;B138)</f>
        <v>1553</v>
      </c>
      <c r="F138" s="30">
        <f t="shared" si="0"/>
        <v>1.4030249110320285</v>
      </c>
      <c r="G138" s="30">
        <f t="shared" si="1"/>
        <v>1.3816725978647686</v>
      </c>
    </row>
    <row r="139" spans="1:7" ht="15.75" customHeight="1" x14ac:dyDescent="0.2">
      <c r="A139" s="37">
        <f>count_subscribers_per_locality_!A128</f>
        <v>43955</v>
      </c>
      <c r="B139" s="30" t="str">
        <f>count_subscribers_per_locality_!B128</f>
        <v>Locality26</v>
      </c>
      <c r="C139" s="30">
        <f>SUMIFS(count_subscribers_per_locality_!C:C, count_subscribers_per_locality_!A:A, A139, count_subscribers_per_locality_!B:B, B139)</f>
        <v>581</v>
      </c>
      <c r="D139" s="30">
        <f>SUMIFS(od_matrix_directed_all_pairs_pe!D:D, od_matrix_directed_all_pairs_pe!A:A, A139, od_matrix_directed_all_pairs_pe!B:B, B139, od_matrix_directed_all_pairs_pe!C:C, "&lt;&gt;"&amp;B139)</f>
        <v>700</v>
      </c>
      <c r="E139" s="30">
        <f>SUMIFS(od_matrix_directed_all_pairs_pe!D:D, od_matrix_directed_all_pairs_pe!A:A, A139, od_matrix_directed_all_pairs_pe!C:C, B139, od_matrix_directed_all_pairs_pe!B:B, "&lt;&gt;"&amp;B139)</f>
        <v>806</v>
      </c>
      <c r="F139" s="30">
        <f t="shared" si="0"/>
        <v>1.2048192771084338</v>
      </c>
      <c r="G139" s="30">
        <f t="shared" si="1"/>
        <v>1.387263339070568</v>
      </c>
    </row>
    <row r="140" spans="1:7" ht="15.75" customHeight="1" x14ac:dyDescent="0.2">
      <c r="A140" s="37">
        <f>count_subscribers_per_locality_!A129</f>
        <v>43955</v>
      </c>
      <c r="B140" s="30" t="str">
        <f>count_subscribers_per_locality_!B129</f>
        <v>Locality27</v>
      </c>
      <c r="C140" s="30">
        <f>SUMIFS(count_subscribers_per_locality_!C:C, count_subscribers_per_locality_!A:A, A140, count_subscribers_per_locality_!B:B, B140)</f>
        <v>1369</v>
      </c>
      <c r="D140" s="30">
        <f>SUMIFS(od_matrix_directed_all_pairs_pe!D:D, od_matrix_directed_all_pairs_pe!A:A, A140, od_matrix_directed_all_pairs_pe!B:B, B140, od_matrix_directed_all_pairs_pe!C:C, "&lt;&gt;"&amp;B140)</f>
        <v>1988</v>
      </c>
      <c r="E140" s="30">
        <f>SUMIFS(od_matrix_directed_all_pairs_pe!D:D, od_matrix_directed_all_pairs_pe!A:A, A140, od_matrix_directed_all_pairs_pe!C:C, B140, od_matrix_directed_all_pairs_pe!B:B, "&lt;&gt;"&amp;B140)</f>
        <v>1922</v>
      </c>
      <c r="F140" s="30">
        <f t="shared" si="0"/>
        <v>1.452154857560263</v>
      </c>
      <c r="G140" s="30">
        <f t="shared" si="1"/>
        <v>1.403944485025566</v>
      </c>
    </row>
    <row r="141" spans="1:7" ht="15.75" customHeight="1" x14ac:dyDescent="0.2">
      <c r="A141" s="37">
        <f>count_subscribers_per_locality_!A130</f>
        <v>43955</v>
      </c>
      <c r="B141" s="30" t="str">
        <f>count_subscribers_per_locality_!B130</f>
        <v>Locality28</v>
      </c>
      <c r="C141" s="30">
        <f>SUMIFS(count_subscribers_per_locality_!C:C, count_subscribers_per_locality_!A:A, A141, count_subscribers_per_locality_!B:B, B141)</f>
        <v>591</v>
      </c>
      <c r="D141" s="30">
        <f>SUMIFS(od_matrix_directed_all_pairs_pe!D:D, od_matrix_directed_all_pairs_pe!A:A, A141, od_matrix_directed_all_pairs_pe!B:B, B141, od_matrix_directed_all_pairs_pe!C:C, "&lt;&gt;"&amp;B141)</f>
        <v>790</v>
      </c>
      <c r="E141" s="30">
        <f>SUMIFS(od_matrix_directed_all_pairs_pe!D:D, od_matrix_directed_all_pairs_pe!A:A, A141, od_matrix_directed_all_pairs_pe!C:C, B141, od_matrix_directed_all_pairs_pe!B:B, "&lt;&gt;"&amp;B141)</f>
        <v>698</v>
      </c>
      <c r="F141" s="30">
        <f t="shared" si="0"/>
        <v>1.3367174280879865</v>
      </c>
      <c r="G141" s="30">
        <f t="shared" si="1"/>
        <v>1.1810490693739424</v>
      </c>
    </row>
    <row r="142" spans="1:7" ht="15.75" customHeight="1" x14ac:dyDescent="0.2">
      <c r="A142" s="37">
        <f>count_subscribers_per_locality_!A131</f>
        <v>43955</v>
      </c>
      <c r="B142" s="30" t="str">
        <f>count_subscribers_per_locality_!B131</f>
        <v>Locality29</v>
      </c>
      <c r="C142" s="30">
        <f>SUMIFS(count_subscribers_per_locality_!C:C, count_subscribers_per_locality_!A:A, A142, count_subscribers_per_locality_!B:B, B142)</f>
        <v>1611</v>
      </c>
      <c r="D142" s="30">
        <f>SUMIFS(od_matrix_directed_all_pairs_pe!D:D, od_matrix_directed_all_pairs_pe!A:A, A142, od_matrix_directed_all_pairs_pe!B:B, B142, od_matrix_directed_all_pairs_pe!C:C, "&lt;&gt;"&amp;B142)</f>
        <v>2283</v>
      </c>
      <c r="E142" s="30">
        <f>SUMIFS(od_matrix_directed_all_pairs_pe!D:D, od_matrix_directed_all_pairs_pe!A:A, A142, od_matrix_directed_all_pairs_pe!C:C, B142, od_matrix_directed_all_pairs_pe!B:B, "&lt;&gt;"&amp;B142)</f>
        <v>2164</v>
      </c>
      <c r="F142" s="30">
        <f t="shared" si="0"/>
        <v>1.4171322160148976</v>
      </c>
      <c r="G142" s="30">
        <f t="shared" si="1"/>
        <v>1.3432650527622594</v>
      </c>
    </row>
    <row r="143" spans="1:7" ht="15.75" customHeight="1" x14ac:dyDescent="0.2">
      <c r="A143" s="37">
        <f>count_subscribers_per_locality_!A132</f>
        <v>43955</v>
      </c>
      <c r="B143" s="30" t="str">
        <f>count_subscribers_per_locality_!B132</f>
        <v>Locality30</v>
      </c>
      <c r="C143" s="30">
        <f>SUMIFS(count_subscribers_per_locality_!C:C, count_subscribers_per_locality_!A:A, A143, count_subscribers_per_locality_!B:B, B143)</f>
        <v>1399</v>
      </c>
      <c r="D143" s="30">
        <f>SUMIFS(od_matrix_directed_all_pairs_pe!D:D, od_matrix_directed_all_pairs_pe!A:A, A143, od_matrix_directed_all_pairs_pe!B:B, B143, od_matrix_directed_all_pairs_pe!C:C, "&lt;&gt;"&amp;B143)</f>
        <v>1983</v>
      </c>
      <c r="E143" s="30">
        <f>SUMIFS(od_matrix_directed_all_pairs_pe!D:D, od_matrix_directed_all_pairs_pe!A:A, A143, od_matrix_directed_all_pairs_pe!C:C, B143, od_matrix_directed_all_pairs_pe!B:B, "&lt;&gt;"&amp;B143)</f>
        <v>1950</v>
      </c>
      <c r="F143" s="30">
        <f t="shared" si="0"/>
        <v>1.4174410293066475</v>
      </c>
      <c r="G143" s="30">
        <f t="shared" si="1"/>
        <v>1.3938527519656898</v>
      </c>
    </row>
    <row r="144" spans="1:7" ht="15.75" customHeight="1" x14ac:dyDescent="0.2">
      <c r="A144" s="37">
        <f>count_subscribers_per_locality_!A133</f>
        <v>43955</v>
      </c>
      <c r="B144" s="30" t="str">
        <f>count_subscribers_per_locality_!B133</f>
        <v>Locality31</v>
      </c>
      <c r="C144" s="30">
        <f>SUMIFS(count_subscribers_per_locality_!C:C, count_subscribers_per_locality_!A:A, A144, count_subscribers_per_locality_!B:B, B144)</f>
        <v>2093</v>
      </c>
      <c r="D144" s="30">
        <f>SUMIFS(od_matrix_directed_all_pairs_pe!D:D, od_matrix_directed_all_pairs_pe!A:A, A144, od_matrix_directed_all_pairs_pe!B:B, B144, od_matrix_directed_all_pairs_pe!C:C, "&lt;&gt;"&amp;B144)</f>
        <v>3003</v>
      </c>
      <c r="E144" s="30">
        <f>SUMIFS(od_matrix_directed_all_pairs_pe!D:D, od_matrix_directed_all_pairs_pe!A:A, A144, od_matrix_directed_all_pairs_pe!C:C, B144, od_matrix_directed_all_pairs_pe!B:B, "&lt;&gt;"&amp;B144)</f>
        <v>2788</v>
      </c>
      <c r="F144" s="30">
        <f t="shared" si="0"/>
        <v>1.4347826086956521</v>
      </c>
      <c r="G144" s="30">
        <f t="shared" si="1"/>
        <v>1.3320592451027233</v>
      </c>
    </row>
    <row r="145" spans="1:7" ht="15.75" customHeight="1" x14ac:dyDescent="0.2">
      <c r="A145" s="37">
        <f>count_subscribers_per_locality_!A134</f>
        <v>43955</v>
      </c>
      <c r="B145" s="30" t="str">
        <f>count_subscribers_per_locality_!B134</f>
        <v>Locality32</v>
      </c>
      <c r="C145" s="30">
        <f>SUMIFS(count_subscribers_per_locality_!C:C, count_subscribers_per_locality_!A:A, A145, count_subscribers_per_locality_!B:B, B145)</f>
        <v>1398</v>
      </c>
      <c r="D145" s="30">
        <f>SUMIFS(od_matrix_directed_all_pairs_pe!D:D, od_matrix_directed_all_pairs_pe!A:A, A145, od_matrix_directed_all_pairs_pe!B:B, B145, od_matrix_directed_all_pairs_pe!C:C, "&lt;&gt;"&amp;B145)</f>
        <v>2038</v>
      </c>
      <c r="E145" s="30">
        <f>SUMIFS(od_matrix_directed_all_pairs_pe!D:D, od_matrix_directed_all_pairs_pe!A:A, A145, od_matrix_directed_all_pairs_pe!C:C, B145, od_matrix_directed_all_pairs_pe!B:B, "&lt;&gt;"&amp;B145)</f>
        <v>1923</v>
      </c>
      <c r="F145" s="30">
        <f t="shared" si="0"/>
        <v>1.4577968526466381</v>
      </c>
      <c r="G145" s="30">
        <f t="shared" si="1"/>
        <v>1.3755364806866952</v>
      </c>
    </row>
    <row r="146" spans="1:7" ht="15.75" customHeight="1" x14ac:dyDescent="0.2">
      <c r="A146" s="37">
        <f>count_subscribers_per_locality_!A135</f>
        <v>43955</v>
      </c>
      <c r="B146" s="30" t="str">
        <f>count_subscribers_per_locality_!B135</f>
        <v>Locality33</v>
      </c>
      <c r="C146" s="30">
        <f>SUMIFS(count_subscribers_per_locality_!C:C, count_subscribers_per_locality_!A:A, A146, count_subscribers_per_locality_!B:B, B146)</f>
        <v>1111</v>
      </c>
      <c r="D146" s="30">
        <f>SUMIFS(od_matrix_directed_all_pairs_pe!D:D, od_matrix_directed_all_pairs_pe!A:A, A146, od_matrix_directed_all_pairs_pe!B:B, B146, od_matrix_directed_all_pairs_pe!C:C, "&lt;&gt;"&amp;B146)</f>
        <v>1546</v>
      </c>
      <c r="E146" s="30">
        <f>SUMIFS(od_matrix_directed_all_pairs_pe!D:D, od_matrix_directed_all_pairs_pe!A:A, A146, od_matrix_directed_all_pairs_pe!C:C, B146, od_matrix_directed_all_pairs_pe!B:B, "&lt;&gt;"&amp;B146)</f>
        <v>1500</v>
      </c>
      <c r="F146" s="30">
        <f t="shared" si="0"/>
        <v>1.3915391539153916</v>
      </c>
      <c r="G146" s="30">
        <f t="shared" si="1"/>
        <v>1.3501350135013501</v>
      </c>
    </row>
    <row r="147" spans="1:7" ht="15.75" customHeight="1" x14ac:dyDescent="0.2">
      <c r="A147" s="37">
        <f>count_subscribers_per_locality_!A136</f>
        <v>43955</v>
      </c>
      <c r="B147" s="30" t="str">
        <f>count_subscribers_per_locality_!B136</f>
        <v>Locality34</v>
      </c>
      <c r="C147" s="30">
        <f>SUMIFS(count_subscribers_per_locality_!C:C, count_subscribers_per_locality_!A:A, A147, count_subscribers_per_locality_!B:B, B147)</f>
        <v>610</v>
      </c>
      <c r="D147" s="30">
        <f>SUMIFS(od_matrix_directed_all_pairs_pe!D:D, od_matrix_directed_all_pairs_pe!A:A, A147, od_matrix_directed_all_pairs_pe!B:B, B147, od_matrix_directed_all_pairs_pe!C:C, "&lt;&gt;"&amp;B147)</f>
        <v>771</v>
      </c>
      <c r="E147" s="30">
        <f>SUMIFS(od_matrix_directed_all_pairs_pe!D:D, od_matrix_directed_all_pairs_pe!A:A, A147, od_matrix_directed_all_pairs_pe!C:C, B147, od_matrix_directed_all_pairs_pe!B:B, "&lt;&gt;"&amp;B147)</f>
        <v>834</v>
      </c>
      <c r="F147" s="30">
        <f t="shared" si="0"/>
        <v>1.2639344262295082</v>
      </c>
      <c r="G147" s="30">
        <f t="shared" si="1"/>
        <v>1.3672131147540985</v>
      </c>
    </row>
    <row r="148" spans="1:7" ht="15.75" customHeight="1" x14ac:dyDescent="0.2">
      <c r="A148" s="37">
        <f>count_subscribers_per_locality_!A137</f>
        <v>43955</v>
      </c>
      <c r="B148" s="30" t="str">
        <f>count_subscribers_per_locality_!B137</f>
        <v>Locality35</v>
      </c>
      <c r="C148" s="30">
        <f>SUMIFS(count_subscribers_per_locality_!C:C, count_subscribers_per_locality_!A:A, A148, count_subscribers_per_locality_!B:B, B148)</f>
        <v>313</v>
      </c>
      <c r="D148" s="30">
        <f>SUMIFS(od_matrix_directed_all_pairs_pe!D:D, od_matrix_directed_all_pairs_pe!A:A, A148, od_matrix_directed_all_pairs_pe!B:B, B148, od_matrix_directed_all_pairs_pe!C:C, "&lt;&gt;"&amp;B148)</f>
        <v>271</v>
      </c>
      <c r="E148" s="30">
        <f>SUMIFS(od_matrix_directed_all_pairs_pe!D:D, od_matrix_directed_all_pairs_pe!A:A, A148, od_matrix_directed_all_pairs_pe!C:C, B148, od_matrix_directed_all_pairs_pe!B:B, "&lt;&gt;"&amp;B148)</f>
        <v>217</v>
      </c>
      <c r="F148" s="30">
        <f t="shared" si="0"/>
        <v>0.86581469648562304</v>
      </c>
      <c r="G148" s="30">
        <f t="shared" si="1"/>
        <v>0.69329073482428116</v>
      </c>
    </row>
    <row r="149" spans="1:7" ht="15.75" customHeight="1" x14ac:dyDescent="0.2">
      <c r="A149" s="37">
        <f>count_subscribers_per_locality_!A138</f>
        <v>43956</v>
      </c>
      <c r="B149" s="30" t="str">
        <f>count_subscribers_per_locality_!B138</f>
        <v>Locality01</v>
      </c>
      <c r="C149" s="30">
        <f>SUMIFS(count_subscribers_per_locality_!C:C, count_subscribers_per_locality_!A:A, A149, count_subscribers_per_locality_!B:B, B149)</f>
        <v>1135</v>
      </c>
      <c r="D149" s="30">
        <f>SUMIFS(od_matrix_directed_all_pairs_pe!D:D, od_matrix_directed_all_pairs_pe!A:A, A149, od_matrix_directed_all_pairs_pe!B:B, B149, od_matrix_directed_all_pairs_pe!C:C, "&lt;&gt;"&amp;B149)</f>
        <v>1617</v>
      </c>
      <c r="E149" s="30">
        <f>SUMIFS(od_matrix_directed_all_pairs_pe!D:D, od_matrix_directed_all_pairs_pe!A:A, A149, od_matrix_directed_all_pairs_pe!C:C, B149, od_matrix_directed_all_pairs_pe!B:B, "&lt;&gt;"&amp;B149)</f>
        <v>1644</v>
      </c>
      <c r="F149" s="30">
        <f t="shared" si="0"/>
        <v>1.424669603524229</v>
      </c>
      <c r="G149" s="30">
        <f t="shared" si="1"/>
        <v>1.4484581497797357</v>
      </c>
    </row>
    <row r="150" spans="1:7" ht="15.75" customHeight="1" x14ac:dyDescent="0.2">
      <c r="A150" s="37">
        <f>count_subscribers_per_locality_!A139</f>
        <v>43956</v>
      </c>
      <c r="B150" s="30" t="str">
        <f>count_subscribers_per_locality_!B139</f>
        <v>Locality02</v>
      </c>
      <c r="C150" s="30">
        <f>SUMIFS(count_subscribers_per_locality_!C:C, count_subscribers_per_locality_!A:A, A150, count_subscribers_per_locality_!B:B, B150)</f>
        <v>284</v>
      </c>
      <c r="D150" s="30">
        <f>SUMIFS(od_matrix_directed_all_pairs_pe!D:D, od_matrix_directed_all_pairs_pe!A:A, A150, od_matrix_directed_all_pairs_pe!B:B, B150, od_matrix_directed_all_pairs_pe!C:C, "&lt;&gt;"&amp;B150)</f>
        <v>281</v>
      </c>
      <c r="E150" s="30">
        <f>SUMIFS(od_matrix_directed_all_pairs_pe!D:D, od_matrix_directed_all_pairs_pe!A:A, A150, od_matrix_directed_all_pairs_pe!C:C, B150, od_matrix_directed_all_pairs_pe!B:B, "&lt;&gt;"&amp;B150)</f>
        <v>232</v>
      </c>
      <c r="F150" s="30">
        <f t="shared" si="0"/>
        <v>0.98943661971830987</v>
      </c>
      <c r="G150" s="30">
        <f t="shared" si="1"/>
        <v>0.81690140845070425</v>
      </c>
    </row>
    <row r="151" spans="1:7" ht="15.75" customHeight="1" x14ac:dyDescent="0.2">
      <c r="A151" s="37">
        <f>count_subscribers_per_locality_!A140</f>
        <v>43956</v>
      </c>
      <c r="B151" s="30" t="str">
        <f>count_subscribers_per_locality_!B140</f>
        <v>Locality03</v>
      </c>
      <c r="C151" s="30">
        <f>SUMIFS(count_subscribers_per_locality_!C:C, count_subscribers_per_locality_!A:A, A151, count_subscribers_per_locality_!B:B, B151)</f>
        <v>305</v>
      </c>
      <c r="D151" s="30">
        <f>SUMIFS(od_matrix_directed_all_pairs_pe!D:D, od_matrix_directed_all_pairs_pe!A:A, A151, od_matrix_directed_all_pairs_pe!B:B, B151, od_matrix_directed_all_pairs_pe!C:C, "&lt;&gt;"&amp;B151)</f>
        <v>276</v>
      </c>
      <c r="E151" s="30">
        <f>SUMIFS(od_matrix_directed_all_pairs_pe!D:D, od_matrix_directed_all_pairs_pe!A:A, A151, od_matrix_directed_all_pairs_pe!C:C, B151, od_matrix_directed_all_pairs_pe!B:B, "&lt;&gt;"&amp;B151)</f>
        <v>231</v>
      </c>
      <c r="F151" s="30">
        <f t="shared" si="0"/>
        <v>0.90491803278688521</v>
      </c>
      <c r="G151" s="30">
        <f t="shared" si="1"/>
        <v>0.75737704918032789</v>
      </c>
    </row>
    <row r="152" spans="1:7" ht="15.75" customHeight="1" x14ac:dyDescent="0.2">
      <c r="A152" s="37">
        <f>count_subscribers_per_locality_!A141</f>
        <v>43956</v>
      </c>
      <c r="B152" s="30" t="str">
        <f>count_subscribers_per_locality_!B141</f>
        <v>Locality04</v>
      </c>
      <c r="C152" s="30">
        <f>SUMIFS(count_subscribers_per_locality_!C:C, count_subscribers_per_locality_!A:A, A152, count_subscribers_per_locality_!B:B, B152)</f>
        <v>1132</v>
      </c>
      <c r="D152" s="30">
        <f>SUMIFS(od_matrix_directed_all_pairs_pe!D:D, od_matrix_directed_all_pairs_pe!A:A, A152, od_matrix_directed_all_pairs_pe!B:B, B152, od_matrix_directed_all_pairs_pe!C:C, "&lt;&gt;"&amp;B152)</f>
        <v>1619</v>
      </c>
      <c r="E152" s="30">
        <f>SUMIFS(od_matrix_directed_all_pairs_pe!D:D, od_matrix_directed_all_pairs_pe!A:A, A152, od_matrix_directed_all_pairs_pe!C:C, B152, od_matrix_directed_all_pairs_pe!B:B, "&lt;&gt;"&amp;B152)</f>
        <v>1533</v>
      </c>
      <c r="F152" s="30">
        <f t="shared" si="0"/>
        <v>1.4302120141342756</v>
      </c>
      <c r="G152" s="30">
        <f t="shared" si="1"/>
        <v>1.3542402826855124</v>
      </c>
    </row>
    <row r="153" spans="1:7" ht="15.75" customHeight="1" x14ac:dyDescent="0.2">
      <c r="A153" s="37">
        <f>count_subscribers_per_locality_!A142</f>
        <v>43956</v>
      </c>
      <c r="B153" s="30" t="str">
        <f>count_subscribers_per_locality_!B142</f>
        <v>Locality05</v>
      </c>
      <c r="C153" s="30">
        <f>SUMIFS(count_subscribers_per_locality_!C:C, count_subscribers_per_locality_!A:A, A153, count_subscribers_per_locality_!B:B, B153)</f>
        <v>286</v>
      </c>
      <c r="D153" s="30">
        <f>SUMIFS(od_matrix_directed_all_pairs_pe!D:D, od_matrix_directed_all_pairs_pe!A:A, A153, od_matrix_directed_all_pairs_pe!B:B, B153, od_matrix_directed_all_pairs_pe!C:C, "&lt;&gt;"&amp;B153)</f>
        <v>183</v>
      </c>
      <c r="E153" s="30">
        <f>SUMIFS(od_matrix_directed_all_pairs_pe!D:D, od_matrix_directed_all_pairs_pe!A:A, A153, od_matrix_directed_all_pairs_pe!C:C, B153, od_matrix_directed_all_pairs_pe!B:B, "&lt;&gt;"&amp;B153)</f>
        <v>260</v>
      </c>
      <c r="F153" s="30">
        <f t="shared" si="0"/>
        <v>0.6398601398601399</v>
      </c>
      <c r="G153" s="30">
        <f t="shared" si="1"/>
        <v>0.90909090909090906</v>
      </c>
    </row>
    <row r="154" spans="1:7" ht="15.75" customHeight="1" x14ac:dyDescent="0.2">
      <c r="A154" s="37">
        <f>count_subscribers_per_locality_!A143</f>
        <v>43956</v>
      </c>
      <c r="B154" s="30" t="str">
        <f>count_subscribers_per_locality_!B143</f>
        <v>Locality06</v>
      </c>
      <c r="C154" s="30">
        <f>SUMIFS(count_subscribers_per_locality_!C:C, count_subscribers_per_locality_!A:A, A154, count_subscribers_per_locality_!B:B, B154)</f>
        <v>559</v>
      </c>
      <c r="D154" s="30">
        <f>SUMIFS(od_matrix_directed_all_pairs_pe!D:D, od_matrix_directed_all_pairs_pe!A:A, A154, od_matrix_directed_all_pairs_pe!B:B, B154, od_matrix_directed_all_pairs_pe!C:C, "&lt;&gt;"&amp;B154)</f>
        <v>673</v>
      </c>
      <c r="E154" s="30">
        <f>SUMIFS(od_matrix_directed_all_pairs_pe!D:D, od_matrix_directed_all_pairs_pe!A:A, A154, od_matrix_directed_all_pairs_pe!C:C, B154, od_matrix_directed_all_pairs_pe!B:B, "&lt;&gt;"&amp;B154)</f>
        <v>713</v>
      </c>
      <c r="F154" s="30">
        <f t="shared" si="0"/>
        <v>1.2039355992844365</v>
      </c>
      <c r="G154" s="30">
        <f t="shared" si="1"/>
        <v>1.2754919499105546</v>
      </c>
    </row>
    <row r="155" spans="1:7" ht="15.75" customHeight="1" x14ac:dyDescent="0.2">
      <c r="A155" s="37">
        <f>count_subscribers_per_locality_!A144</f>
        <v>43956</v>
      </c>
      <c r="B155" s="30" t="str">
        <f>count_subscribers_per_locality_!B144</f>
        <v>Locality07</v>
      </c>
      <c r="C155" s="30">
        <f>SUMIFS(count_subscribers_per_locality_!C:C, count_subscribers_per_locality_!A:A, A155, count_subscribers_per_locality_!B:B, B155)</f>
        <v>843</v>
      </c>
      <c r="D155" s="30">
        <f>SUMIFS(od_matrix_directed_all_pairs_pe!D:D, od_matrix_directed_all_pairs_pe!A:A, A155, od_matrix_directed_all_pairs_pe!B:B, B155, od_matrix_directed_all_pairs_pe!C:C, "&lt;&gt;"&amp;B155)</f>
        <v>1184</v>
      </c>
      <c r="E155" s="30">
        <f>SUMIFS(od_matrix_directed_all_pairs_pe!D:D, od_matrix_directed_all_pairs_pe!A:A, A155, od_matrix_directed_all_pairs_pe!C:C, B155, od_matrix_directed_all_pairs_pe!B:B, "&lt;&gt;"&amp;B155)</f>
        <v>1115</v>
      </c>
      <c r="F155" s="30">
        <f t="shared" si="0"/>
        <v>1.4045077105575325</v>
      </c>
      <c r="G155" s="30">
        <f t="shared" si="1"/>
        <v>1.3226571767497035</v>
      </c>
    </row>
    <row r="156" spans="1:7" ht="15.75" customHeight="1" x14ac:dyDescent="0.2">
      <c r="A156" s="37">
        <f>count_subscribers_per_locality_!A145</f>
        <v>43956</v>
      </c>
      <c r="B156" s="30" t="str">
        <f>count_subscribers_per_locality_!B145</f>
        <v>Locality08</v>
      </c>
      <c r="C156" s="30">
        <f>SUMIFS(count_subscribers_per_locality_!C:C, count_subscribers_per_locality_!A:A, A156, count_subscribers_per_locality_!B:B, B156)</f>
        <v>838</v>
      </c>
      <c r="D156" s="30">
        <f>SUMIFS(od_matrix_directed_all_pairs_pe!D:D, od_matrix_directed_all_pairs_pe!A:A, A156, od_matrix_directed_all_pairs_pe!B:B, B156, od_matrix_directed_all_pairs_pe!C:C, "&lt;&gt;"&amp;B156)</f>
        <v>1108</v>
      </c>
      <c r="E156" s="30">
        <f>SUMIFS(od_matrix_directed_all_pairs_pe!D:D, od_matrix_directed_all_pairs_pe!A:A, A156, od_matrix_directed_all_pairs_pe!C:C, B156, od_matrix_directed_all_pairs_pe!B:B, "&lt;&gt;"&amp;B156)</f>
        <v>1172</v>
      </c>
      <c r="F156" s="30">
        <f t="shared" si="0"/>
        <v>1.3221957040572792</v>
      </c>
      <c r="G156" s="30">
        <f t="shared" si="1"/>
        <v>1.3985680190930787</v>
      </c>
    </row>
    <row r="157" spans="1:7" ht="15.75" customHeight="1" x14ac:dyDescent="0.2">
      <c r="A157" s="37">
        <f>count_subscribers_per_locality_!A146</f>
        <v>43956</v>
      </c>
      <c r="B157" s="30" t="str">
        <f>count_subscribers_per_locality_!B146</f>
        <v>Locality09</v>
      </c>
      <c r="C157" s="30">
        <f>SUMIFS(count_subscribers_per_locality_!C:C, count_subscribers_per_locality_!A:A, A157, count_subscribers_per_locality_!B:B, B157)</f>
        <v>306</v>
      </c>
      <c r="D157" s="30">
        <f>SUMIFS(od_matrix_directed_all_pairs_pe!D:D, od_matrix_directed_all_pairs_pe!A:A, A157, od_matrix_directed_all_pairs_pe!B:B, B157, od_matrix_directed_all_pairs_pe!C:C, "&lt;&gt;"&amp;B157)</f>
        <v>272</v>
      </c>
      <c r="E157" s="30">
        <f>SUMIFS(od_matrix_directed_all_pairs_pe!D:D, od_matrix_directed_all_pairs_pe!A:A, A157, od_matrix_directed_all_pairs_pe!C:C, B157, od_matrix_directed_all_pairs_pe!B:B, "&lt;&gt;"&amp;B157)</f>
        <v>237</v>
      </c>
      <c r="F157" s="30">
        <f t="shared" si="0"/>
        <v>0.88888888888888884</v>
      </c>
      <c r="G157" s="30">
        <f t="shared" si="1"/>
        <v>0.77450980392156865</v>
      </c>
    </row>
    <row r="158" spans="1:7" ht="15.75" customHeight="1" x14ac:dyDescent="0.2">
      <c r="A158" s="37">
        <f>count_subscribers_per_locality_!A147</f>
        <v>43956</v>
      </c>
      <c r="B158" s="30" t="str">
        <f>count_subscribers_per_locality_!B147</f>
        <v>Locality10</v>
      </c>
      <c r="C158" s="30">
        <f>SUMIFS(count_subscribers_per_locality_!C:C, count_subscribers_per_locality_!A:A, A158, count_subscribers_per_locality_!B:B, B158)</f>
        <v>844</v>
      </c>
      <c r="D158" s="30">
        <f>SUMIFS(od_matrix_directed_all_pairs_pe!D:D, od_matrix_directed_all_pairs_pe!A:A, A158, od_matrix_directed_all_pairs_pe!B:B, B158, od_matrix_directed_all_pairs_pe!C:C, "&lt;&gt;"&amp;B158)</f>
        <v>1091</v>
      </c>
      <c r="E158" s="30">
        <f>SUMIFS(od_matrix_directed_all_pairs_pe!D:D, od_matrix_directed_all_pairs_pe!A:A, A158, od_matrix_directed_all_pairs_pe!C:C, B158, od_matrix_directed_all_pairs_pe!B:B, "&lt;&gt;"&amp;B158)</f>
        <v>1129</v>
      </c>
      <c r="F158" s="30">
        <f t="shared" si="0"/>
        <v>1.2926540284360191</v>
      </c>
      <c r="G158" s="30">
        <f t="shared" si="1"/>
        <v>1.3376777251184835</v>
      </c>
    </row>
    <row r="159" spans="1:7" ht="15.75" customHeight="1" x14ac:dyDescent="0.2">
      <c r="A159" s="37">
        <f>count_subscribers_per_locality_!A148</f>
        <v>43956</v>
      </c>
      <c r="B159" s="30" t="str">
        <f>count_subscribers_per_locality_!B148</f>
        <v>Locality11</v>
      </c>
      <c r="C159" s="30">
        <f>SUMIFS(count_subscribers_per_locality_!C:C, count_subscribers_per_locality_!A:A, A159, count_subscribers_per_locality_!B:B, B159)</f>
        <v>860</v>
      </c>
      <c r="D159" s="30">
        <f>SUMIFS(od_matrix_directed_all_pairs_pe!D:D, od_matrix_directed_all_pairs_pe!A:A, A159, od_matrix_directed_all_pairs_pe!B:B, B159, od_matrix_directed_all_pairs_pe!C:C, "&lt;&gt;"&amp;B159)</f>
        <v>1208</v>
      </c>
      <c r="E159" s="30">
        <f>SUMIFS(od_matrix_directed_all_pairs_pe!D:D, od_matrix_directed_all_pairs_pe!A:A, A159, od_matrix_directed_all_pairs_pe!C:C, B159, od_matrix_directed_all_pairs_pe!B:B, "&lt;&gt;"&amp;B159)</f>
        <v>1169</v>
      </c>
      <c r="F159" s="30">
        <f t="shared" si="0"/>
        <v>1.4046511627906977</v>
      </c>
      <c r="G159" s="30">
        <f t="shared" si="1"/>
        <v>1.3593023255813954</v>
      </c>
    </row>
    <row r="160" spans="1:7" ht="15.75" customHeight="1" x14ac:dyDescent="0.2">
      <c r="A160" s="37">
        <f>count_subscribers_per_locality_!A149</f>
        <v>43956</v>
      </c>
      <c r="B160" s="30" t="str">
        <f>count_subscribers_per_locality_!B149</f>
        <v>Locality12</v>
      </c>
      <c r="C160" s="30">
        <f>SUMIFS(count_subscribers_per_locality_!C:C, count_subscribers_per_locality_!A:A, A160, count_subscribers_per_locality_!B:B, B160)</f>
        <v>578</v>
      </c>
      <c r="D160" s="30">
        <f>SUMIFS(od_matrix_directed_all_pairs_pe!D:D, od_matrix_directed_all_pairs_pe!A:A, A160, od_matrix_directed_all_pairs_pe!B:B, B160, od_matrix_directed_all_pairs_pe!C:C, "&lt;&gt;"&amp;B160)</f>
        <v>784</v>
      </c>
      <c r="E160" s="30">
        <f>SUMIFS(od_matrix_directed_all_pairs_pe!D:D, od_matrix_directed_all_pairs_pe!A:A, A160, od_matrix_directed_all_pairs_pe!C:C, B160, od_matrix_directed_all_pairs_pe!B:B, "&lt;&gt;"&amp;B160)</f>
        <v>696</v>
      </c>
      <c r="F160" s="30">
        <f t="shared" si="0"/>
        <v>1.3564013840830449</v>
      </c>
      <c r="G160" s="30">
        <f t="shared" si="1"/>
        <v>1.2041522491349481</v>
      </c>
    </row>
    <row r="161" spans="1:7" ht="15.75" customHeight="1" x14ac:dyDescent="0.2">
      <c r="A161" s="37">
        <f>count_subscribers_per_locality_!A150</f>
        <v>43956</v>
      </c>
      <c r="B161" s="30" t="str">
        <f>count_subscribers_per_locality_!B150</f>
        <v>Locality13</v>
      </c>
      <c r="C161" s="30">
        <f>SUMIFS(count_subscribers_per_locality_!C:C, count_subscribers_per_locality_!A:A, A161, count_subscribers_per_locality_!B:B, B161)</f>
        <v>305</v>
      </c>
      <c r="D161" s="30">
        <f>SUMIFS(od_matrix_directed_all_pairs_pe!D:D, od_matrix_directed_all_pairs_pe!A:A, A161, od_matrix_directed_all_pairs_pe!B:B, B161, od_matrix_directed_all_pairs_pe!C:C, "&lt;&gt;"&amp;B161)</f>
        <v>275</v>
      </c>
      <c r="E161" s="30">
        <f>SUMIFS(od_matrix_directed_all_pairs_pe!D:D, od_matrix_directed_all_pairs_pe!A:A, A161, od_matrix_directed_all_pairs_pe!C:C, B161, od_matrix_directed_all_pairs_pe!B:B, "&lt;&gt;"&amp;B161)</f>
        <v>232</v>
      </c>
      <c r="F161" s="30">
        <f t="shared" si="0"/>
        <v>0.90163934426229508</v>
      </c>
      <c r="G161" s="30">
        <f t="shared" si="1"/>
        <v>0.76065573770491801</v>
      </c>
    </row>
    <row r="162" spans="1:7" ht="15.75" customHeight="1" x14ac:dyDescent="0.2">
      <c r="A162" s="37">
        <f>count_subscribers_per_locality_!A151</f>
        <v>43956</v>
      </c>
      <c r="B162" s="30" t="str">
        <f>count_subscribers_per_locality_!B151</f>
        <v>Locality14</v>
      </c>
      <c r="C162" s="30">
        <f>SUMIFS(count_subscribers_per_locality_!C:C, count_subscribers_per_locality_!A:A, A162, count_subscribers_per_locality_!B:B, B162)</f>
        <v>583</v>
      </c>
      <c r="D162" s="30">
        <f>SUMIFS(od_matrix_directed_all_pairs_pe!D:D, od_matrix_directed_all_pairs_pe!A:A, A162, od_matrix_directed_all_pairs_pe!B:B, B162, od_matrix_directed_all_pairs_pe!C:C, "&lt;&gt;"&amp;B162)</f>
        <v>754</v>
      </c>
      <c r="E162" s="30">
        <f>SUMIFS(od_matrix_directed_all_pairs_pe!D:D, od_matrix_directed_all_pairs_pe!A:A, A162, od_matrix_directed_all_pairs_pe!C:C, B162, od_matrix_directed_all_pairs_pe!B:B, "&lt;&gt;"&amp;B162)</f>
        <v>797</v>
      </c>
      <c r="F162" s="30">
        <f t="shared" si="0"/>
        <v>1.2933104631217838</v>
      </c>
      <c r="G162" s="30">
        <f t="shared" si="1"/>
        <v>1.3670668953687821</v>
      </c>
    </row>
    <row r="163" spans="1:7" ht="15.75" customHeight="1" x14ac:dyDescent="0.2">
      <c r="A163" s="37">
        <f>count_subscribers_per_locality_!A152</f>
        <v>43956</v>
      </c>
      <c r="B163" s="30" t="str">
        <f>count_subscribers_per_locality_!B152</f>
        <v>Locality15</v>
      </c>
      <c r="C163" s="30">
        <f>SUMIFS(count_subscribers_per_locality_!C:C, count_subscribers_per_locality_!A:A, A163, count_subscribers_per_locality_!B:B, B163)</f>
        <v>884</v>
      </c>
      <c r="D163" s="30">
        <f>SUMIFS(od_matrix_directed_all_pairs_pe!D:D, od_matrix_directed_all_pairs_pe!A:A, A163, od_matrix_directed_all_pairs_pe!B:B, B163, od_matrix_directed_all_pairs_pe!C:C, "&lt;&gt;"&amp;B163)</f>
        <v>1136</v>
      </c>
      <c r="E163" s="30">
        <f>SUMIFS(od_matrix_directed_all_pairs_pe!D:D, od_matrix_directed_all_pairs_pe!A:A, A163, od_matrix_directed_all_pairs_pe!C:C, B163, od_matrix_directed_all_pairs_pe!B:B, "&lt;&gt;"&amp;B163)</f>
        <v>1305</v>
      </c>
      <c r="F163" s="30">
        <f t="shared" si="0"/>
        <v>1.2850678733031675</v>
      </c>
      <c r="G163" s="30">
        <f t="shared" si="1"/>
        <v>1.4762443438914028</v>
      </c>
    </row>
    <row r="164" spans="1:7" ht="15.75" customHeight="1" x14ac:dyDescent="0.2">
      <c r="A164" s="37">
        <f>count_subscribers_per_locality_!A153</f>
        <v>43956</v>
      </c>
      <c r="B164" s="30" t="str">
        <f>count_subscribers_per_locality_!B153</f>
        <v>Locality16</v>
      </c>
      <c r="C164" s="30">
        <f>SUMIFS(count_subscribers_per_locality_!C:C, count_subscribers_per_locality_!A:A, A164, count_subscribers_per_locality_!B:B, B164)</f>
        <v>877</v>
      </c>
      <c r="D164" s="30">
        <f>SUMIFS(od_matrix_directed_all_pairs_pe!D:D, od_matrix_directed_all_pairs_pe!A:A, A164, od_matrix_directed_all_pairs_pe!B:B, B164, od_matrix_directed_all_pairs_pe!C:C, "&lt;&gt;"&amp;B164)</f>
        <v>1259</v>
      </c>
      <c r="E164" s="30">
        <f>SUMIFS(od_matrix_directed_all_pairs_pe!D:D, od_matrix_directed_all_pairs_pe!A:A, A164, od_matrix_directed_all_pairs_pe!C:C, B164, od_matrix_directed_all_pairs_pe!B:B, "&lt;&gt;"&amp;B164)</f>
        <v>1246</v>
      </c>
      <c r="F164" s="30">
        <f t="shared" si="0"/>
        <v>1.4355758266818701</v>
      </c>
      <c r="G164" s="30">
        <f t="shared" si="1"/>
        <v>1.4207525655644242</v>
      </c>
    </row>
    <row r="165" spans="1:7" ht="15.75" customHeight="1" x14ac:dyDescent="0.2">
      <c r="A165" s="37">
        <f>count_subscribers_per_locality_!A154</f>
        <v>43956</v>
      </c>
      <c r="B165" s="30" t="str">
        <f>count_subscribers_per_locality_!B154</f>
        <v>Locality17</v>
      </c>
      <c r="C165" s="30">
        <f>SUMIFS(count_subscribers_per_locality_!C:C, count_subscribers_per_locality_!A:A, A165, count_subscribers_per_locality_!B:B, B165)</f>
        <v>533</v>
      </c>
      <c r="D165" s="30">
        <f>SUMIFS(od_matrix_directed_all_pairs_pe!D:D, od_matrix_directed_all_pairs_pe!A:A, A165, od_matrix_directed_all_pairs_pe!B:B, B165, od_matrix_directed_all_pairs_pe!C:C, "&lt;&gt;"&amp;B165)</f>
        <v>677</v>
      </c>
      <c r="E165" s="30">
        <f>SUMIFS(od_matrix_directed_all_pairs_pe!D:D, od_matrix_directed_all_pairs_pe!A:A, A165, od_matrix_directed_all_pairs_pe!C:C, B165, od_matrix_directed_all_pairs_pe!B:B, "&lt;&gt;"&amp;B165)</f>
        <v>699</v>
      </c>
      <c r="F165" s="30">
        <f t="shared" si="0"/>
        <v>1.2701688555347093</v>
      </c>
      <c r="G165" s="30">
        <f t="shared" si="1"/>
        <v>1.3114446529080674</v>
      </c>
    </row>
    <row r="166" spans="1:7" ht="15.75" customHeight="1" x14ac:dyDescent="0.2">
      <c r="A166" s="37">
        <f>count_subscribers_per_locality_!A155</f>
        <v>43956</v>
      </c>
      <c r="B166" s="30" t="str">
        <f>count_subscribers_per_locality_!B155</f>
        <v>Locality18</v>
      </c>
      <c r="C166" s="30">
        <f>SUMIFS(count_subscribers_per_locality_!C:C, count_subscribers_per_locality_!A:A, A166, count_subscribers_per_locality_!B:B, B166)</f>
        <v>853</v>
      </c>
      <c r="D166" s="30">
        <f>SUMIFS(od_matrix_directed_all_pairs_pe!D:D, od_matrix_directed_all_pairs_pe!A:A, A166, od_matrix_directed_all_pairs_pe!B:B, B166, od_matrix_directed_all_pairs_pe!C:C, "&lt;&gt;"&amp;B166)</f>
        <v>1160</v>
      </c>
      <c r="E166" s="30">
        <f>SUMIFS(od_matrix_directed_all_pairs_pe!D:D, od_matrix_directed_all_pairs_pe!A:A, A166, od_matrix_directed_all_pairs_pe!C:C, B166, od_matrix_directed_all_pairs_pe!B:B, "&lt;&gt;"&amp;B166)</f>
        <v>1141</v>
      </c>
      <c r="F166" s="30">
        <f t="shared" si="0"/>
        <v>1.3599062133645956</v>
      </c>
      <c r="G166" s="30">
        <f t="shared" si="1"/>
        <v>1.3376318874560376</v>
      </c>
    </row>
    <row r="167" spans="1:7" ht="15.75" customHeight="1" x14ac:dyDescent="0.2">
      <c r="A167" s="37">
        <f>count_subscribers_per_locality_!A156</f>
        <v>43956</v>
      </c>
      <c r="B167" s="30" t="str">
        <f>count_subscribers_per_locality_!B156</f>
        <v>Locality19</v>
      </c>
      <c r="C167" s="30">
        <f>SUMIFS(count_subscribers_per_locality_!C:C, count_subscribers_per_locality_!A:A, A167, count_subscribers_per_locality_!B:B, B167)</f>
        <v>608</v>
      </c>
      <c r="D167" s="30">
        <f>SUMIFS(od_matrix_directed_all_pairs_pe!D:D, od_matrix_directed_all_pairs_pe!A:A, A167, od_matrix_directed_all_pairs_pe!B:B, B167, od_matrix_directed_all_pairs_pe!C:C, "&lt;&gt;"&amp;B167)</f>
        <v>831</v>
      </c>
      <c r="E167" s="30">
        <f>SUMIFS(od_matrix_directed_all_pairs_pe!D:D, od_matrix_directed_all_pairs_pe!A:A, A167, od_matrix_directed_all_pairs_pe!C:C, B167, od_matrix_directed_all_pairs_pe!B:B, "&lt;&gt;"&amp;B167)</f>
        <v>747</v>
      </c>
      <c r="F167" s="30">
        <f t="shared" si="0"/>
        <v>1.3667763157894737</v>
      </c>
      <c r="G167" s="30">
        <f t="shared" si="1"/>
        <v>1.2286184210526316</v>
      </c>
    </row>
    <row r="168" spans="1:7" ht="15.75" customHeight="1" x14ac:dyDescent="0.2">
      <c r="A168" s="37">
        <f>count_subscribers_per_locality_!A157</f>
        <v>43956</v>
      </c>
      <c r="B168" s="30" t="str">
        <f>count_subscribers_per_locality_!B157</f>
        <v>Locality21</v>
      </c>
      <c r="C168" s="30">
        <f>SUMIFS(count_subscribers_per_locality_!C:C, count_subscribers_per_locality_!A:A, A168, count_subscribers_per_locality_!B:B, B168)</f>
        <v>1350</v>
      </c>
      <c r="D168" s="30">
        <f>SUMIFS(od_matrix_directed_all_pairs_pe!D:D, od_matrix_directed_all_pairs_pe!A:A, A168, od_matrix_directed_all_pairs_pe!B:B, B168, od_matrix_directed_all_pairs_pe!C:C, "&lt;&gt;"&amp;B168)</f>
        <v>1907</v>
      </c>
      <c r="E168" s="30">
        <f>SUMIFS(od_matrix_directed_all_pairs_pe!D:D, od_matrix_directed_all_pairs_pe!A:A, A168, od_matrix_directed_all_pairs_pe!C:C, B168, od_matrix_directed_all_pairs_pe!B:B, "&lt;&gt;"&amp;B168)</f>
        <v>1894</v>
      </c>
      <c r="F168" s="30">
        <f t="shared" si="0"/>
        <v>1.4125925925925926</v>
      </c>
      <c r="G168" s="30">
        <f t="shared" si="1"/>
        <v>1.402962962962963</v>
      </c>
    </row>
    <row r="169" spans="1:7" ht="15.75" customHeight="1" x14ac:dyDescent="0.2">
      <c r="A169" s="37">
        <f>count_subscribers_per_locality_!A158</f>
        <v>43956</v>
      </c>
      <c r="B169" s="30" t="str">
        <f>count_subscribers_per_locality_!B158</f>
        <v>Locality22</v>
      </c>
      <c r="C169" s="30">
        <f>SUMIFS(count_subscribers_per_locality_!C:C, count_subscribers_per_locality_!A:A, A169, count_subscribers_per_locality_!B:B, B169)</f>
        <v>565</v>
      </c>
      <c r="D169" s="30">
        <f>SUMIFS(od_matrix_directed_all_pairs_pe!D:D, od_matrix_directed_all_pairs_pe!A:A, A169, od_matrix_directed_all_pairs_pe!B:B, B169, od_matrix_directed_all_pairs_pe!C:C, "&lt;&gt;"&amp;B169)</f>
        <v>672</v>
      </c>
      <c r="E169" s="30">
        <f>SUMIFS(od_matrix_directed_all_pairs_pe!D:D, od_matrix_directed_all_pairs_pe!A:A, A169, od_matrix_directed_all_pairs_pe!C:C, B169, od_matrix_directed_all_pairs_pe!B:B, "&lt;&gt;"&amp;B169)</f>
        <v>699</v>
      </c>
      <c r="F169" s="30">
        <f t="shared" si="0"/>
        <v>1.1893805309734513</v>
      </c>
      <c r="G169" s="30">
        <f t="shared" si="1"/>
        <v>1.2371681415929203</v>
      </c>
    </row>
    <row r="170" spans="1:7" ht="15.75" customHeight="1" x14ac:dyDescent="0.2">
      <c r="A170" s="37">
        <f>count_subscribers_per_locality_!A159</f>
        <v>43956</v>
      </c>
      <c r="B170" s="30" t="str">
        <f>count_subscribers_per_locality_!B159</f>
        <v>Locality23</v>
      </c>
      <c r="C170" s="30">
        <f>SUMIFS(count_subscribers_per_locality_!C:C, count_subscribers_per_locality_!A:A, A170, count_subscribers_per_locality_!B:B, B170)</f>
        <v>593</v>
      </c>
      <c r="D170" s="30">
        <f>SUMIFS(od_matrix_directed_all_pairs_pe!D:D, od_matrix_directed_all_pairs_pe!A:A, A170, od_matrix_directed_all_pairs_pe!B:B, B170, od_matrix_directed_all_pairs_pe!C:C, "&lt;&gt;"&amp;B170)</f>
        <v>715</v>
      </c>
      <c r="E170" s="30">
        <f>SUMIFS(od_matrix_directed_all_pairs_pe!D:D, od_matrix_directed_all_pairs_pe!A:A, A170, od_matrix_directed_all_pairs_pe!C:C, B170, od_matrix_directed_all_pairs_pe!B:B, "&lt;&gt;"&amp;B170)</f>
        <v>830</v>
      </c>
      <c r="F170" s="30">
        <f t="shared" si="0"/>
        <v>1.2057335581787521</v>
      </c>
      <c r="G170" s="30">
        <f t="shared" si="1"/>
        <v>1.3996627318718382</v>
      </c>
    </row>
    <row r="171" spans="1:7" ht="15.75" customHeight="1" x14ac:dyDescent="0.2">
      <c r="A171" s="37">
        <f>count_subscribers_per_locality_!A160</f>
        <v>43956</v>
      </c>
      <c r="B171" s="30" t="str">
        <f>count_subscribers_per_locality_!B160</f>
        <v>Locality24</v>
      </c>
      <c r="C171" s="30">
        <f>SUMIFS(count_subscribers_per_locality_!C:C, count_subscribers_per_locality_!A:A, A171, count_subscribers_per_locality_!B:B, B171)</f>
        <v>894</v>
      </c>
      <c r="D171" s="30">
        <f>SUMIFS(od_matrix_directed_all_pairs_pe!D:D, od_matrix_directed_all_pairs_pe!A:A, A171, od_matrix_directed_all_pairs_pe!B:B, B171, od_matrix_directed_all_pairs_pe!C:C, "&lt;&gt;"&amp;B171)</f>
        <v>1191</v>
      </c>
      <c r="E171" s="30">
        <f>SUMIFS(od_matrix_directed_all_pairs_pe!D:D, od_matrix_directed_all_pairs_pe!A:A, A171, od_matrix_directed_all_pairs_pe!C:C, B171, od_matrix_directed_all_pairs_pe!B:B, "&lt;&gt;"&amp;B171)</f>
        <v>1287</v>
      </c>
      <c r="F171" s="30">
        <f t="shared" si="0"/>
        <v>1.3322147651006711</v>
      </c>
      <c r="G171" s="30">
        <f t="shared" si="1"/>
        <v>1.4395973154362416</v>
      </c>
    </row>
    <row r="172" spans="1:7" ht="15.75" customHeight="1" x14ac:dyDescent="0.2">
      <c r="A172" s="37">
        <f>count_subscribers_per_locality_!A161</f>
        <v>43956</v>
      </c>
      <c r="B172" s="30" t="str">
        <f>count_subscribers_per_locality_!B161</f>
        <v>Locality25</v>
      </c>
      <c r="C172" s="30">
        <f>SUMIFS(count_subscribers_per_locality_!C:C, count_subscribers_per_locality_!A:A, A172, count_subscribers_per_locality_!B:B, B172)</f>
        <v>1150</v>
      </c>
      <c r="D172" s="30">
        <f>SUMIFS(od_matrix_directed_all_pairs_pe!D:D, od_matrix_directed_all_pairs_pe!A:A, A172, od_matrix_directed_all_pairs_pe!B:B, B172, od_matrix_directed_all_pairs_pe!C:C, "&lt;&gt;"&amp;B172)</f>
        <v>1711</v>
      </c>
      <c r="E172" s="30">
        <f>SUMIFS(od_matrix_directed_all_pairs_pe!D:D, od_matrix_directed_all_pairs_pe!A:A, A172, od_matrix_directed_all_pairs_pe!C:C, B172, od_matrix_directed_all_pairs_pe!B:B, "&lt;&gt;"&amp;B172)</f>
        <v>1537</v>
      </c>
      <c r="F172" s="30">
        <f t="shared" si="0"/>
        <v>1.4878260869565216</v>
      </c>
      <c r="G172" s="30">
        <f t="shared" si="1"/>
        <v>1.3365217391304347</v>
      </c>
    </row>
    <row r="173" spans="1:7" ht="15.75" customHeight="1" x14ac:dyDescent="0.2">
      <c r="A173" s="37">
        <f>count_subscribers_per_locality_!A162</f>
        <v>43956</v>
      </c>
      <c r="B173" s="30" t="str">
        <f>count_subscribers_per_locality_!B162</f>
        <v>Locality26</v>
      </c>
      <c r="C173" s="30">
        <f>SUMIFS(count_subscribers_per_locality_!C:C, count_subscribers_per_locality_!A:A, A173, count_subscribers_per_locality_!B:B, B173)</f>
        <v>617</v>
      </c>
      <c r="D173" s="30">
        <f>SUMIFS(od_matrix_directed_all_pairs_pe!D:D, od_matrix_directed_all_pairs_pe!A:A, A173, od_matrix_directed_all_pairs_pe!B:B, B173, od_matrix_directed_all_pairs_pe!C:C, "&lt;&gt;"&amp;B173)</f>
        <v>783</v>
      </c>
      <c r="E173" s="30">
        <f>SUMIFS(od_matrix_directed_all_pairs_pe!D:D, od_matrix_directed_all_pairs_pe!A:A, A173, od_matrix_directed_all_pairs_pe!C:C, B173, od_matrix_directed_all_pairs_pe!B:B, "&lt;&gt;"&amp;B173)</f>
        <v>759</v>
      </c>
      <c r="F173" s="30">
        <f t="shared" si="0"/>
        <v>1.2690437601296596</v>
      </c>
      <c r="G173" s="30">
        <f t="shared" si="1"/>
        <v>1.2301458670988654</v>
      </c>
    </row>
    <row r="174" spans="1:7" ht="15.75" customHeight="1" x14ac:dyDescent="0.2">
      <c r="A174" s="37">
        <f>count_subscribers_per_locality_!A163</f>
        <v>43956</v>
      </c>
      <c r="B174" s="30" t="str">
        <f>count_subscribers_per_locality_!B163</f>
        <v>Locality27</v>
      </c>
      <c r="C174" s="30">
        <f>SUMIFS(count_subscribers_per_locality_!C:C, count_subscribers_per_locality_!A:A, A174, count_subscribers_per_locality_!B:B, B174)</f>
        <v>1399</v>
      </c>
      <c r="D174" s="30">
        <f>SUMIFS(od_matrix_directed_all_pairs_pe!D:D, od_matrix_directed_all_pairs_pe!A:A, A174, od_matrix_directed_all_pairs_pe!B:B, B174, od_matrix_directed_all_pairs_pe!C:C, "&lt;&gt;"&amp;B174)</f>
        <v>1900</v>
      </c>
      <c r="E174" s="30">
        <f>SUMIFS(od_matrix_directed_all_pairs_pe!D:D, od_matrix_directed_all_pairs_pe!A:A, A174, od_matrix_directed_all_pairs_pe!C:C, B174, od_matrix_directed_all_pairs_pe!B:B, "&lt;&gt;"&amp;B174)</f>
        <v>2066</v>
      </c>
      <c r="F174" s="30">
        <f t="shared" si="0"/>
        <v>1.3581129378127235</v>
      </c>
      <c r="G174" s="30">
        <f t="shared" si="1"/>
        <v>1.4767691208005718</v>
      </c>
    </row>
    <row r="175" spans="1:7" ht="15.75" customHeight="1" x14ac:dyDescent="0.2">
      <c r="A175" s="37">
        <f>count_subscribers_per_locality_!A164</f>
        <v>43956</v>
      </c>
      <c r="B175" s="30" t="str">
        <f>count_subscribers_per_locality_!B164</f>
        <v>Locality28</v>
      </c>
      <c r="C175" s="30">
        <f>SUMIFS(count_subscribers_per_locality_!C:C, count_subscribers_per_locality_!A:A, A175, count_subscribers_per_locality_!B:B, B175)</f>
        <v>523</v>
      </c>
      <c r="D175" s="30">
        <f>SUMIFS(od_matrix_directed_all_pairs_pe!D:D, od_matrix_directed_all_pairs_pe!A:A, A175, od_matrix_directed_all_pairs_pe!B:B, B175, od_matrix_directed_all_pairs_pe!C:C, "&lt;&gt;"&amp;B175)</f>
        <v>732</v>
      </c>
      <c r="E175" s="30">
        <f>SUMIFS(od_matrix_directed_all_pairs_pe!D:D, od_matrix_directed_all_pairs_pe!A:A, A175, od_matrix_directed_all_pairs_pe!C:C, B175, od_matrix_directed_all_pairs_pe!B:B, "&lt;&gt;"&amp;B175)</f>
        <v>671</v>
      </c>
      <c r="F175" s="30">
        <f t="shared" si="0"/>
        <v>1.3996175908221797</v>
      </c>
      <c r="G175" s="30">
        <f t="shared" si="1"/>
        <v>1.282982791586998</v>
      </c>
    </row>
    <row r="176" spans="1:7" ht="15.75" customHeight="1" x14ac:dyDescent="0.2">
      <c r="A176" s="37">
        <f>count_subscribers_per_locality_!A165</f>
        <v>43956</v>
      </c>
      <c r="B176" s="30" t="str">
        <f>count_subscribers_per_locality_!B165</f>
        <v>Locality29</v>
      </c>
      <c r="C176" s="30">
        <f>SUMIFS(count_subscribers_per_locality_!C:C, count_subscribers_per_locality_!A:A, A176, count_subscribers_per_locality_!B:B, B176)</f>
        <v>1661</v>
      </c>
      <c r="D176" s="30">
        <f>SUMIFS(od_matrix_directed_all_pairs_pe!D:D, od_matrix_directed_all_pairs_pe!A:A, A176, od_matrix_directed_all_pairs_pe!B:B, B176, od_matrix_directed_all_pairs_pe!C:C, "&lt;&gt;"&amp;B176)</f>
        <v>2367</v>
      </c>
      <c r="E176" s="30">
        <f>SUMIFS(od_matrix_directed_all_pairs_pe!D:D, od_matrix_directed_all_pairs_pe!A:A, A176, od_matrix_directed_all_pairs_pe!C:C, B176, od_matrix_directed_all_pairs_pe!B:B, "&lt;&gt;"&amp;B176)</f>
        <v>2288</v>
      </c>
      <c r="F176" s="30">
        <f t="shared" si="0"/>
        <v>1.4250451535219748</v>
      </c>
      <c r="G176" s="30">
        <f t="shared" si="1"/>
        <v>1.3774834437086092</v>
      </c>
    </row>
    <row r="177" spans="1:7" ht="15.75" customHeight="1" x14ac:dyDescent="0.2">
      <c r="A177" s="37">
        <f>count_subscribers_per_locality_!A166</f>
        <v>43956</v>
      </c>
      <c r="B177" s="30" t="str">
        <f>count_subscribers_per_locality_!B166</f>
        <v>Locality30</v>
      </c>
      <c r="C177" s="30">
        <f>SUMIFS(count_subscribers_per_locality_!C:C, count_subscribers_per_locality_!A:A, A177, count_subscribers_per_locality_!B:B, B177)</f>
        <v>1394</v>
      </c>
      <c r="D177" s="30">
        <f>SUMIFS(od_matrix_directed_all_pairs_pe!D:D, od_matrix_directed_all_pairs_pe!A:A, A177, od_matrix_directed_all_pairs_pe!B:B, B177, od_matrix_directed_all_pairs_pe!C:C, "&lt;&gt;"&amp;B177)</f>
        <v>1961</v>
      </c>
      <c r="E177" s="30">
        <f>SUMIFS(od_matrix_directed_all_pairs_pe!D:D, od_matrix_directed_all_pairs_pe!A:A, A177, od_matrix_directed_all_pairs_pe!C:C, B177, od_matrix_directed_all_pairs_pe!B:B, "&lt;&gt;"&amp;B177)</f>
        <v>1978</v>
      </c>
      <c r="F177" s="30">
        <f t="shared" si="0"/>
        <v>1.4067431850789096</v>
      </c>
      <c r="G177" s="30">
        <f t="shared" si="1"/>
        <v>1.4189383070301291</v>
      </c>
    </row>
    <row r="178" spans="1:7" ht="15.75" customHeight="1" x14ac:dyDescent="0.2">
      <c r="A178" s="37">
        <f>count_subscribers_per_locality_!A167</f>
        <v>43956</v>
      </c>
      <c r="B178" s="30" t="str">
        <f>count_subscribers_per_locality_!B167</f>
        <v>Locality31</v>
      </c>
      <c r="C178" s="30">
        <f>SUMIFS(count_subscribers_per_locality_!C:C, count_subscribers_per_locality_!A:A, A178, count_subscribers_per_locality_!B:B, B178)</f>
        <v>2079</v>
      </c>
      <c r="D178" s="30">
        <f>SUMIFS(od_matrix_directed_all_pairs_pe!D:D, od_matrix_directed_all_pairs_pe!A:A, A178, od_matrix_directed_all_pairs_pe!B:B, B178, od_matrix_directed_all_pairs_pe!C:C, "&lt;&gt;"&amp;B178)</f>
        <v>2923</v>
      </c>
      <c r="E178" s="30">
        <f>SUMIFS(od_matrix_directed_all_pairs_pe!D:D, od_matrix_directed_all_pairs_pe!A:A, A178, od_matrix_directed_all_pairs_pe!C:C, B178, od_matrix_directed_all_pairs_pe!B:B, "&lt;&gt;"&amp;B178)</f>
        <v>2806</v>
      </c>
      <c r="F178" s="30">
        <f t="shared" si="0"/>
        <v>1.4059644059644059</v>
      </c>
      <c r="G178" s="30">
        <f t="shared" si="1"/>
        <v>1.3496873496873496</v>
      </c>
    </row>
    <row r="179" spans="1:7" ht="15.75" customHeight="1" x14ac:dyDescent="0.2">
      <c r="A179" s="37">
        <f>count_subscribers_per_locality_!A168</f>
        <v>43956</v>
      </c>
      <c r="B179" s="30" t="str">
        <f>count_subscribers_per_locality_!B168</f>
        <v>Locality32</v>
      </c>
      <c r="C179" s="30">
        <f>SUMIFS(count_subscribers_per_locality_!C:C, count_subscribers_per_locality_!A:A, A179, count_subscribers_per_locality_!B:B, B179)</f>
        <v>1394</v>
      </c>
      <c r="D179" s="30">
        <f>SUMIFS(od_matrix_directed_all_pairs_pe!D:D, od_matrix_directed_all_pairs_pe!A:A, A179, od_matrix_directed_all_pairs_pe!B:B, B179, od_matrix_directed_all_pairs_pe!C:C, "&lt;&gt;"&amp;B179)</f>
        <v>1925</v>
      </c>
      <c r="E179" s="30">
        <f>SUMIFS(od_matrix_directed_all_pairs_pe!D:D, od_matrix_directed_all_pairs_pe!A:A, A179, od_matrix_directed_all_pairs_pe!C:C, B179, od_matrix_directed_all_pairs_pe!B:B, "&lt;&gt;"&amp;B179)</f>
        <v>2002</v>
      </c>
      <c r="F179" s="30">
        <f t="shared" si="0"/>
        <v>1.3809182209469153</v>
      </c>
      <c r="G179" s="30">
        <f t="shared" si="1"/>
        <v>1.4361549497847919</v>
      </c>
    </row>
    <row r="180" spans="1:7" ht="15.75" customHeight="1" x14ac:dyDescent="0.2">
      <c r="A180" s="37">
        <f>count_subscribers_per_locality_!A169</f>
        <v>43956</v>
      </c>
      <c r="B180" s="30" t="str">
        <f>count_subscribers_per_locality_!B169</f>
        <v>Locality33</v>
      </c>
      <c r="C180" s="30">
        <f>SUMIFS(count_subscribers_per_locality_!C:C, count_subscribers_per_locality_!A:A, A180, count_subscribers_per_locality_!B:B, B180)</f>
        <v>1137</v>
      </c>
      <c r="D180" s="30">
        <f>SUMIFS(od_matrix_directed_all_pairs_pe!D:D, od_matrix_directed_all_pairs_pe!A:A, A180, od_matrix_directed_all_pairs_pe!B:B, B180, od_matrix_directed_all_pairs_pe!C:C, "&lt;&gt;"&amp;B180)</f>
        <v>1534</v>
      </c>
      <c r="E180" s="30">
        <f>SUMIFS(od_matrix_directed_all_pairs_pe!D:D, od_matrix_directed_all_pairs_pe!A:A, A180, od_matrix_directed_all_pairs_pe!C:C, B180, od_matrix_directed_all_pairs_pe!B:B, "&lt;&gt;"&amp;B180)</f>
        <v>1647</v>
      </c>
      <c r="F180" s="30">
        <f t="shared" si="0"/>
        <v>1.3491644678979771</v>
      </c>
      <c r="G180" s="30">
        <f t="shared" si="1"/>
        <v>1.4485488126649078</v>
      </c>
    </row>
    <row r="181" spans="1:7" ht="15.75" customHeight="1" x14ac:dyDescent="0.2">
      <c r="A181" s="37">
        <f>count_subscribers_per_locality_!A170</f>
        <v>43956</v>
      </c>
      <c r="B181" s="30" t="str">
        <f>count_subscribers_per_locality_!B170</f>
        <v>Locality34</v>
      </c>
      <c r="C181" s="30">
        <f>SUMIFS(count_subscribers_per_locality_!C:C, count_subscribers_per_locality_!A:A, A181, count_subscribers_per_locality_!B:B, B181)</f>
        <v>574</v>
      </c>
      <c r="D181" s="30">
        <f>SUMIFS(od_matrix_directed_all_pairs_pe!D:D, od_matrix_directed_all_pairs_pe!A:A, A181, od_matrix_directed_all_pairs_pe!B:B, B181, od_matrix_directed_all_pairs_pe!C:C, "&lt;&gt;"&amp;B181)</f>
        <v>794</v>
      </c>
      <c r="E181" s="30">
        <f>SUMIFS(od_matrix_directed_all_pairs_pe!D:D, od_matrix_directed_all_pairs_pe!A:A, A181, od_matrix_directed_all_pairs_pe!C:C, B181, od_matrix_directed_all_pairs_pe!B:B, "&lt;&gt;"&amp;B181)</f>
        <v>760</v>
      </c>
      <c r="F181" s="30">
        <f t="shared" si="0"/>
        <v>1.3832752613240418</v>
      </c>
      <c r="G181" s="30">
        <f t="shared" si="1"/>
        <v>1.3240418118466899</v>
      </c>
    </row>
    <row r="182" spans="1:7" ht="15.75" customHeight="1" x14ac:dyDescent="0.2">
      <c r="A182" s="37">
        <f>count_subscribers_per_locality_!A171</f>
        <v>43956</v>
      </c>
      <c r="B182" s="30" t="str">
        <f>count_subscribers_per_locality_!B171</f>
        <v>Locality35</v>
      </c>
      <c r="C182" s="30">
        <f>SUMIFS(count_subscribers_per_locality_!C:C, count_subscribers_per_locality_!A:A, A182, count_subscribers_per_locality_!B:B, B182)</f>
        <v>342</v>
      </c>
      <c r="D182" s="30">
        <f>SUMIFS(od_matrix_directed_all_pairs_pe!D:D, od_matrix_directed_all_pairs_pe!A:A, A182, od_matrix_directed_all_pairs_pe!B:B, B182, od_matrix_directed_all_pairs_pe!C:C, "&lt;&gt;"&amp;B182)</f>
        <v>361</v>
      </c>
      <c r="E182" s="30">
        <f>SUMIFS(od_matrix_directed_all_pairs_pe!D:D, od_matrix_directed_all_pairs_pe!A:A, A182, od_matrix_directed_all_pairs_pe!C:C, B182, od_matrix_directed_all_pairs_pe!B:B, "&lt;&gt;"&amp;B182)</f>
        <v>342</v>
      </c>
      <c r="F182" s="30">
        <f t="shared" si="0"/>
        <v>1.0555555555555556</v>
      </c>
      <c r="G182" s="30">
        <f t="shared" si="1"/>
        <v>1</v>
      </c>
    </row>
    <row r="183" spans="1:7" ht="15.75" customHeight="1" x14ac:dyDescent="0.2">
      <c r="A183" s="37"/>
    </row>
    <row r="184" spans="1:7" ht="15.75" customHeight="1" x14ac:dyDescent="0.2">
      <c r="A184" s="37"/>
    </row>
    <row r="185" spans="1:7" ht="15.75" customHeight="1" x14ac:dyDescent="0.2">
      <c r="A185" s="37"/>
    </row>
    <row r="186" spans="1:7" ht="15.75" customHeight="1" x14ac:dyDescent="0.2">
      <c r="A186" s="37"/>
    </row>
    <row r="187" spans="1:7" ht="15.75" customHeight="1" x14ac:dyDescent="0.2">
      <c r="A187" s="37"/>
    </row>
    <row r="188" spans="1:7" ht="15.75" customHeight="1" x14ac:dyDescent="0.2">
      <c r="A188" s="37"/>
    </row>
    <row r="189" spans="1:7" ht="15.75" customHeight="1" x14ac:dyDescent="0.2">
      <c r="A189" s="37"/>
    </row>
    <row r="190" spans="1:7" ht="15.75" customHeight="1" x14ac:dyDescent="0.2">
      <c r="A190" s="37"/>
    </row>
    <row r="191" spans="1:7" ht="15.75" customHeight="1" x14ac:dyDescent="0.2">
      <c r="A191" s="37"/>
    </row>
    <row r="192" spans="1:7" ht="15.75" customHeight="1" x14ac:dyDescent="0.2">
      <c r="A192" s="37"/>
    </row>
    <row r="193" spans="1:1" ht="15.75" customHeight="1" x14ac:dyDescent="0.2">
      <c r="A193" s="37"/>
    </row>
    <row r="194" spans="1:1" ht="15.75" customHeight="1" x14ac:dyDescent="0.2">
      <c r="A194" s="37"/>
    </row>
    <row r="195" spans="1:1" ht="15.75" customHeight="1" x14ac:dyDescent="0.2">
      <c r="A195" s="37"/>
    </row>
    <row r="196" spans="1:1" ht="15.75" customHeight="1" x14ac:dyDescent="0.2">
      <c r="A196" s="37"/>
    </row>
    <row r="197" spans="1:1" ht="15.75" customHeight="1" x14ac:dyDescent="0.2">
      <c r="A197" s="37"/>
    </row>
    <row r="198" spans="1:1" ht="15.75" customHeight="1" x14ac:dyDescent="0.2">
      <c r="A198" s="37"/>
    </row>
    <row r="199" spans="1:1" ht="15.75" customHeight="1" x14ac:dyDescent="0.2">
      <c r="A199" s="37"/>
    </row>
    <row r="200" spans="1:1" ht="15.75" customHeight="1" x14ac:dyDescent="0.2">
      <c r="A200" s="37"/>
    </row>
    <row r="201" spans="1:1" ht="15.75" customHeight="1" x14ac:dyDescent="0.2">
      <c r="A201" s="37"/>
    </row>
    <row r="202" spans="1:1" ht="15.75" customHeight="1" x14ac:dyDescent="0.2">
      <c r="A202" s="37"/>
    </row>
    <row r="203" spans="1:1" ht="15.75" customHeight="1" x14ac:dyDescent="0.2">
      <c r="A203" s="37"/>
    </row>
    <row r="204" spans="1:1" ht="15.75" customHeight="1" x14ac:dyDescent="0.2">
      <c r="A204" s="37"/>
    </row>
    <row r="205" spans="1:1" ht="15.75" customHeight="1" x14ac:dyDescent="0.2">
      <c r="A205" s="37"/>
    </row>
    <row r="206" spans="1:1" ht="15.75" customHeight="1" x14ac:dyDescent="0.2">
      <c r="A206" s="37"/>
    </row>
    <row r="207" spans="1:1" ht="15.75" customHeight="1" x14ac:dyDescent="0.2">
      <c r="A207" s="37"/>
    </row>
    <row r="208" spans="1:1" ht="15.75" customHeight="1" x14ac:dyDescent="0.2">
      <c r="A208" s="37"/>
    </row>
    <row r="209" spans="1:1" ht="15.75" customHeight="1" x14ac:dyDescent="0.2">
      <c r="A209" s="37"/>
    </row>
    <row r="210" spans="1:1" ht="15.75" customHeight="1" x14ac:dyDescent="0.2">
      <c r="A210" s="37"/>
    </row>
    <row r="211" spans="1:1" ht="15.75" customHeight="1" x14ac:dyDescent="0.2">
      <c r="A211" s="37"/>
    </row>
    <row r="212" spans="1:1" ht="15.75" customHeight="1" x14ac:dyDescent="0.2">
      <c r="A212" s="37"/>
    </row>
    <row r="213" spans="1:1" ht="15.75" customHeight="1" x14ac:dyDescent="0.2">
      <c r="A213" s="37"/>
    </row>
    <row r="214" spans="1:1" ht="15.75" customHeight="1" x14ac:dyDescent="0.2">
      <c r="A214" s="37"/>
    </row>
    <row r="215" spans="1:1" ht="15.75" customHeight="1" x14ac:dyDescent="0.2">
      <c r="A215" s="37"/>
    </row>
    <row r="216" spans="1:1" ht="15.75" customHeight="1" x14ac:dyDescent="0.2">
      <c r="A216" s="37"/>
    </row>
    <row r="217" spans="1:1" ht="15.75" customHeight="1" x14ac:dyDescent="0.2">
      <c r="A217" s="37"/>
    </row>
    <row r="218" spans="1:1" ht="15.75" customHeight="1" x14ac:dyDescent="0.2">
      <c r="A218" s="37"/>
    </row>
    <row r="219" spans="1:1" ht="15.75" customHeight="1" x14ac:dyDescent="0.2">
      <c r="A219" s="37"/>
    </row>
    <row r="220" spans="1:1" ht="15.75" customHeight="1" x14ac:dyDescent="0.2">
      <c r="A220" s="37"/>
    </row>
    <row r="221" spans="1:1" ht="15.75" customHeight="1" x14ac:dyDescent="0.2">
      <c r="A221" s="37"/>
    </row>
    <row r="222" spans="1:1" ht="15.75" customHeight="1" x14ac:dyDescent="0.2">
      <c r="A222" s="37"/>
    </row>
    <row r="223" spans="1:1" ht="15.75" customHeight="1" x14ac:dyDescent="0.2">
      <c r="A223" s="37"/>
    </row>
    <row r="224" spans="1:1" ht="15.75" customHeight="1" x14ac:dyDescent="0.2">
      <c r="A224" s="37"/>
    </row>
    <row r="225" spans="1:1" ht="15.75" customHeight="1" x14ac:dyDescent="0.2">
      <c r="A225" s="37"/>
    </row>
    <row r="226" spans="1:1" ht="15.75" customHeight="1" x14ac:dyDescent="0.2">
      <c r="A226" s="37"/>
    </row>
    <row r="227" spans="1:1" ht="15.75" customHeight="1" x14ac:dyDescent="0.2">
      <c r="A227" s="37"/>
    </row>
    <row r="228" spans="1:1" ht="15.75" customHeight="1" x14ac:dyDescent="0.2">
      <c r="A228" s="37"/>
    </row>
    <row r="229" spans="1:1" ht="15.75" customHeight="1" x14ac:dyDescent="0.2">
      <c r="A229" s="37"/>
    </row>
    <row r="230" spans="1:1" ht="15.75" customHeight="1" x14ac:dyDescent="0.2">
      <c r="A230" s="37"/>
    </row>
    <row r="231" spans="1:1" ht="15.75" customHeight="1" x14ac:dyDescent="0.2">
      <c r="A231" s="37"/>
    </row>
    <row r="232" spans="1:1" ht="15.75" customHeight="1" x14ac:dyDescent="0.2">
      <c r="A232" s="37"/>
    </row>
    <row r="233" spans="1:1" ht="15.75" customHeight="1" x14ac:dyDescent="0.2">
      <c r="A233" s="37"/>
    </row>
    <row r="234" spans="1:1" ht="15.75" customHeight="1" x14ac:dyDescent="0.2">
      <c r="A234" s="37"/>
    </row>
    <row r="235" spans="1:1" ht="15.75" customHeight="1" x14ac:dyDescent="0.2">
      <c r="A235" s="37"/>
    </row>
    <row r="236" spans="1:1" ht="15.75" customHeight="1" x14ac:dyDescent="0.2">
      <c r="A236" s="37"/>
    </row>
    <row r="237" spans="1:1" ht="15.75" customHeight="1" x14ac:dyDescent="0.2">
      <c r="A237" s="37"/>
    </row>
    <row r="238" spans="1:1" ht="15.75" customHeight="1" x14ac:dyDescent="0.2">
      <c r="A238" s="37"/>
    </row>
    <row r="239" spans="1:1" ht="15.75" customHeight="1" x14ac:dyDescent="0.2">
      <c r="A239" s="37"/>
    </row>
    <row r="240" spans="1:1" ht="15.75" customHeight="1" x14ac:dyDescent="0.2">
      <c r="A240" s="37"/>
    </row>
    <row r="241" spans="1:1" ht="15.75" customHeight="1" x14ac:dyDescent="0.2">
      <c r="A241" s="37"/>
    </row>
    <row r="242" spans="1:1" ht="15.75" customHeight="1" x14ac:dyDescent="0.2">
      <c r="A242" s="37"/>
    </row>
    <row r="243" spans="1:1" ht="15.75" customHeight="1" x14ac:dyDescent="0.2">
      <c r="A243" s="37"/>
    </row>
    <row r="244" spans="1:1" ht="15.75" customHeight="1" x14ac:dyDescent="0.2">
      <c r="A244" s="37"/>
    </row>
    <row r="245" spans="1:1" ht="15.75" customHeight="1" x14ac:dyDescent="0.2">
      <c r="A245" s="37"/>
    </row>
    <row r="246" spans="1:1" ht="15.75" customHeight="1" x14ac:dyDescent="0.2">
      <c r="A246" s="37"/>
    </row>
    <row r="247" spans="1:1" ht="15.75" customHeight="1" x14ac:dyDescent="0.2">
      <c r="A247" s="37"/>
    </row>
    <row r="248" spans="1:1" ht="15.75" customHeight="1" x14ac:dyDescent="0.2">
      <c r="A248" s="37"/>
    </row>
    <row r="249" spans="1:1" ht="15.75" customHeight="1" x14ac:dyDescent="0.2">
      <c r="A249" s="37"/>
    </row>
    <row r="250" spans="1:1" ht="15.75" customHeight="1" x14ac:dyDescent="0.2">
      <c r="A250" s="37"/>
    </row>
    <row r="251" spans="1:1" ht="15.75" customHeight="1" x14ac:dyDescent="0.2">
      <c r="A251" s="37"/>
    </row>
    <row r="252" spans="1:1" ht="15.75" customHeight="1" x14ac:dyDescent="0.2">
      <c r="A252" s="37"/>
    </row>
    <row r="253" spans="1:1" ht="15.75" customHeight="1" x14ac:dyDescent="0.2">
      <c r="A253" s="37"/>
    </row>
    <row r="254" spans="1:1" ht="15.75" customHeight="1" x14ac:dyDescent="0.2">
      <c r="A254" s="37"/>
    </row>
    <row r="255" spans="1:1" ht="15.75" customHeight="1" x14ac:dyDescent="0.2">
      <c r="A255" s="37"/>
    </row>
    <row r="256" spans="1:1" ht="15.75" customHeight="1" x14ac:dyDescent="0.2">
      <c r="A256" s="37"/>
    </row>
    <row r="257" spans="1:1" ht="15.75" customHeight="1" x14ac:dyDescent="0.2">
      <c r="A257" s="37"/>
    </row>
    <row r="258" spans="1:1" ht="15.75" customHeight="1" x14ac:dyDescent="0.2">
      <c r="A258" s="37"/>
    </row>
    <row r="259" spans="1:1" ht="15.75" customHeight="1" x14ac:dyDescent="0.2">
      <c r="A259" s="37"/>
    </row>
    <row r="260" spans="1:1" ht="15.75" customHeight="1" x14ac:dyDescent="0.2">
      <c r="A260" s="37"/>
    </row>
    <row r="261" spans="1:1" ht="15.75" customHeight="1" x14ac:dyDescent="0.2">
      <c r="A261" s="37"/>
    </row>
    <row r="262" spans="1:1" ht="15.75" customHeight="1" x14ac:dyDescent="0.2">
      <c r="A262" s="37"/>
    </row>
    <row r="263" spans="1:1" ht="15.75" customHeight="1" x14ac:dyDescent="0.2">
      <c r="A263" s="37"/>
    </row>
    <row r="264" spans="1:1" ht="15.75" customHeight="1" x14ac:dyDescent="0.2">
      <c r="A264" s="37"/>
    </row>
    <row r="265" spans="1:1" ht="15.75" customHeight="1" x14ac:dyDescent="0.2">
      <c r="A265" s="37"/>
    </row>
    <row r="266" spans="1:1" ht="15.75" customHeight="1" x14ac:dyDescent="0.2">
      <c r="A266" s="37"/>
    </row>
    <row r="267" spans="1:1" ht="15.75" customHeight="1" x14ac:dyDescent="0.2">
      <c r="A267" s="37"/>
    </row>
    <row r="268" spans="1:1" ht="15.75" customHeight="1" x14ac:dyDescent="0.2">
      <c r="A268" s="37"/>
    </row>
    <row r="269" spans="1:1" ht="15.75" customHeight="1" x14ac:dyDescent="0.2">
      <c r="A269" s="37"/>
    </row>
    <row r="270" spans="1:1" ht="15.75" customHeight="1" x14ac:dyDescent="0.2">
      <c r="A270" s="37"/>
    </row>
    <row r="271" spans="1:1" ht="15.75" customHeight="1" x14ac:dyDescent="0.2">
      <c r="A271" s="37"/>
    </row>
    <row r="272" spans="1:1" ht="15.75" customHeight="1" x14ac:dyDescent="0.2">
      <c r="A272" s="37"/>
    </row>
    <row r="273" spans="1:1" ht="15.75" customHeight="1" x14ac:dyDescent="0.2">
      <c r="A273" s="37"/>
    </row>
    <row r="274" spans="1:1" ht="15.75" customHeight="1" x14ac:dyDescent="0.2">
      <c r="A274" s="37"/>
    </row>
    <row r="275" spans="1:1" ht="15.75" customHeight="1" x14ac:dyDescent="0.2">
      <c r="A275" s="37"/>
    </row>
    <row r="276" spans="1:1" ht="15.75" customHeight="1" x14ac:dyDescent="0.2">
      <c r="A276" s="37"/>
    </row>
    <row r="277" spans="1:1" ht="15.75" customHeight="1" x14ac:dyDescent="0.2">
      <c r="A277" s="37"/>
    </row>
    <row r="278" spans="1:1" ht="15.75" customHeight="1" x14ac:dyDescent="0.2">
      <c r="A278" s="37"/>
    </row>
    <row r="279" spans="1:1" ht="15.75" customHeight="1" x14ac:dyDescent="0.2">
      <c r="A279" s="37"/>
    </row>
    <row r="280" spans="1:1" ht="15.75" customHeight="1" x14ac:dyDescent="0.2">
      <c r="A280" s="37"/>
    </row>
    <row r="281" spans="1:1" ht="15.75" customHeight="1" x14ac:dyDescent="0.2">
      <c r="A281" s="37"/>
    </row>
    <row r="282" spans="1:1" ht="15.75" customHeight="1" x14ac:dyDescent="0.2">
      <c r="A282" s="37"/>
    </row>
    <row r="283" spans="1:1" ht="15.75" customHeight="1" x14ac:dyDescent="0.2">
      <c r="A283" s="37"/>
    </row>
    <row r="284" spans="1:1" ht="15.75" customHeight="1" x14ac:dyDescent="0.2">
      <c r="A284" s="37"/>
    </row>
    <row r="285" spans="1:1" ht="15.75" customHeight="1" x14ac:dyDescent="0.2">
      <c r="A285" s="37"/>
    </row>
    <row r="286" spans="1:1" ht="15.75" customHeight="1" x14ac:dyDescent="0.2">
      <c r="A286" s="37"/>
    </row>
    <row r="287" spans="1:1" ht="15.75" customHeight="1" x14ac:dyDescent="0.2">
      <c r="A287" s="37"/>
    </row>
    <row r="288" spans="1:1" ht="15.75" customHeight="1" x14ac:dyDescent="0.2">
      <c r="A288" s="37"/>
    </row>
    <row r="289" spans="1:1" ht="15.75" customHeight="1" x14ac:dyDescent="0.2">
      <c r="A289" s="37"/>
    </row>
    <row r="290" spans="1:1" ht="15.75" customHeight="1" x14ac:dyDescent="0.2">
      <c r="A290" s="37"/>
    </row>
    <row r="291" spans="1:1" ht="15.75" customHeight="1" x14ac:dyDescent="0.2">
      <c r="A291" s="37"/>
    </row>
    <row r="292" spans="1:1" ht="15.75" customHeight="1" x14ac:dyDescent="0.2">
      <c r="A292" s="37"/>
    </row>
    <row r="293" spans="1:1" ht="15.75" customHeight="1" x14ac:dyDescent="0.2">
      <c r="A293" s="37"/>
    </row>
    <row r="294" spans="1:1" ht="15.75" customHeight="1" x14ac:dyDescent="0.2">
      <c r="A294" s="37"/>
    </row>
    <row r="295" spans="1:1" ht="15.75" customHeight="1" x14ac:dyDescent="0.2">
      <c r="A295" s="37"/>
    </row>
    <row r="296" spans="1:1" ht="15.75" customHeight="1" x14ac:dyDescent="0.2">
      <c r="A296" s="37"/>
    </row>
    <row r="297" spans="1:1" ht="15.75" customHeight="1" x14ac:dyDescent="0.2">
      <c r="A297" s="37"/>
    </row>
    <row r="298" spans="1:1" ht="15.75" customHeight="1" x14ac:dyDescent="0.2">
      <c r="A298" s="37"/>
    </row>
    <row r="299" spans="1:1" ht="15.75" customHeight="1" x14ac:dyDescent="0.2">
      <c r="A299" s="37"/>
    </row>
    <row r="300" spans="1:1" ht="15.75" customHeight="1" x14ac:dyDescent="0.2">
      <c r="A300" s="37"/>
    </row>
    <row r="301" spans="1:1" ht="15.75" customHeight="1" x14ac:dyDescent="0.2">
      <c r="A301" s="37"/>
    </row>
    <row r="302" spans="1:1" ht="15.75" customHeight="1" x14ac:dyDescent="0.2">
      <c r="A302" s="37"/>
    </row>
    <row r="303" spans="1:1" ht="15.75" customHeight="1" x14ac:dyDescent="0.2">
      <c r="A303" s="37"/>
    </row>
    <row r="304" spans="1:1" ht="15.75" customHeight="1" x14ac:dyDescent="0.2">
      <c r="A304" s="37"/>
    </row>
    <row r="305" spans="1:1" ht="15.75" customHeight="1" x14ac:dyDescent="0.2">
      <c r="A305" s="37"/>
    </row>
    <row r="306" spans="1:1" ht="15.75" customHeight="1" x14ac:dyDescent="0.2">
      <c r="A306" s="37"/>
    </row>
    <row r="307" spans="1:1" ht="15.75" customHeight="1" x14ac:dyDescent="0.2">
      <c r="A307" s="37"/>
    </row>
    <row r="308" spans="1:1" ht="15.75" customHeight="1" x14ac:dyDescent="0.2">
      <c r="A308" s="37"/>
    </row>
    <row r="309" spans="1:1" ht="15.75" customHeight="1" x14ac:dyDescent="0.2">
      <c r="A309" s="37"/>
    </row>
    <row r="310" spans="1:1" ht="15.75" customHeight="1" x14ac:dyDescent="0.2">
      <c r="A310" s="37"/>
    </row>
    <row r="311" spans="1:1" ht="15.75" customHeight="1" x14ac:dyDescent="0.2">
      <c r="A311" s="37"/>
    </row>
    <row r="312" spans="1:1" ht="15.75" customHeight="1" x14ac:dyDescent="0.2">
      <c r="A312" s="37"/>
    </row>
    <row r="313" spans="1:1" ht="15.75" customHeight="1" x14ac:dyDescent="0.2">
      <c r="A313" s="37"/>
    </row>
    <row r="314" spans="1:1" ht="15.75" customHeight="1" x14ac:dyDescent="0.2">
      <c r="A314" s="37"/>
    </row>
    <row r="315" spans="1:1" ht="15.75" customHeight="1" x14ac:dyDescent="0.2">
      <c r="A315" s="37"/>
    </row>
    <row r="316" spans="1:1" ht="15.75" customHeight="1" x14ac:dyDescent="0.2">
      <c r="A316" s="37"/>
    </row>
    <row r="317" spans="1:1" ht="15.75" customHeight="1" x14ac:dyDescent="0.2">
      <c r="A317" s="37"/>
    </row>
    <row r="318" spans="1:1" ht="15.75" customHeight="1" x14ac:dyDescent="0.2">
      <c r="A318" s="37"/>
    </row>
    <row r="319" spans="1:1" ht="15.75" customHeight="1" x14ac:dyDescent="0.2">
      <c r="A319" s="37"/>
    </row>
    <row r="320" spans="1:1" ht="15.75" customHeight="1" x14ac:dyDescent="0.2">
      <c r="A320" s="37"/>
    </row>
    <row r="321" spans="1:1" ht="15.75" customHeight="1" x14ac:dyDescent="0.2">
      <c r="A321" s="37"/>
    </row>
    <row r="322" spans="1:1" ht="15.75" customHeight="1" x14ac:dyDescent="0.2">
      <c r="A322" s="37"/>
    </row>
    <row r="323" spans="1:1" ht="15.75" customHeight="1" x14ac:dyDescent="0.2">
      <c r="A323" s="37"/>
    </row>
    <row r="324" spans="1:1" ht="15.75" customHeight="1" x14ac:dyDescent="0.2">
      <c r="A324" s="37"/>
    </row>
    <row r="325" spans="1:1" ht="15.75" customHeight="1" x14ac:dyDescent="0.2">
      <c r="A325" s="37"/>
    </row>
    <row r="326" spans="1:1" ht="15.75" customHeight="1" x14ac:dyDescent="0.2">
      <c r="A326" s="37"/>
    </row>
    <row r="327" spans="1:1" ht="15.75" customHeight="1" x14ac:dyDescent="0.2">
      <c r="A327" s="37"/>
    </row>
    <row r="328" spans="1:1" ht="15.75" customHeight="1" x14ac:dyDescent="0.2">
      <c r="A328" s="37"/>
    </row>
    <row r="329" spans="1:1" ht="15.75" customHeight="1" x14ac:dyDescent="0.2">
      <c r="A329" s="37"/>
    </row>
    <row r="330" spans="1:1" ht="15.75" customHeight="1" x14ac:dyDescent="0.2">
      <c r="A330" s="37"/>
    </row>
    <row r="331" spans="1:1" ht="15.75" customHeight="1" x14ac:dyDescent="0.2">
      <c r="A331" s="37"/>
    </row>
    <row r="332" spans="1:1" ht="15.75" customHeight="1" x14ac:dyDescent="0.2">
      <c r="A332" s="37"/>
    </row>
    <row r="333" spans="1:1" ht="15.75" customHeight="1" x14ac:dyDescent="0.2">
      <c r="A333" s="37"/>
    </row>
    <row r="334" spans="1:1" ht="15.75" customHeight="1" x14ac:dyDescent="0.2">
      <c r="A334" s="37"/>
    </row>
    <row r="335" spans="1:1" ht="15.75" customHeight="1" x14ac:dyDescent="0.2">
      <c r="A335" s="37"/>
    </row>
    <row r="336" spans="1:1" ht="15.75" customHeight="1" x14ac:dyDescent="0.2">
      <c r="A336" s="37"/>
    </row>
    <row r="337" spans="1:1" ht="15.75" customHeight="1" x14ac:dyDescent="0.2">
      <c r="A337" s="37"/>
    </row>
    <row r="338" spans="1:1" ht="15.75" customHeight="1" x14ac:dyDescent="0.2">
      <c r="A338" s="37"/>
    </row>
    <row r="339" spans="1:1" ht="15.75" customHeight="1" x14ac:dyDescent="0.2">
      <c r="A339" s="37"/>
    </row>
    <row r="340" spans="1:1" ht="15.75" customHeight="1" x14ac:dyDescent="0.2">
      <c r="A340" s="37"/>
    </row>
    <row r="341" spans="1:1" ht="15.75" customHeight="1" x14ac:dyDescent="0.2">
      <c r="A341" s="37"/>
    </row>
    <row r="342" spans="1:1" ht="15.75" customHeight="1" x14ac:dyDescent="0.2">
      <c r="A342" s="37"/>
    </row>
    <row r="343" spans="1:1" ht="15.75" customHeight="1" x14ac:dyDescent="0.2">
      <c r="A343" s="37"/>
    </row>
    <row r="344" spans="1:1" ht="15.75" customHeight="1" x14ac:dyDescent="0.2">
      <c r="A344" s="37"/>
    </row>
    <row r="345" spans="1:1" ht="15.75" customHeight="1" x14ac:dyDescent="0.2">
      <c r="A345" s="37"/>
    </row>
    <row r="346" spans="1:1" ht="15.75" customHeight="1" x14ac:dyDescent="0.2">
      <c r="A346" s="37"/>
    </row>
    <row r="347" spans="1:1" ht="15.75" customHeight="1" x14ac:dyDescent="0.2">
      <c r="A347" s="37"/>
    </row>
    <row r="348" spans="1:1" ht="15.75" customHeight="1" x14ac:dyDescent="0.2">
      <c r="A348" s="37"/>
    </row>
    <row r="349" spans="1:1" ht="15.75" customHeight="1" x14ac:dyDescent="0.2">
      <c r="A349" s="37"/>
    </row>
    <row r="350" spans="1:1" ht="15.75" customHeight="1" x14ac:dyDescent="0.2">
      <c r="A350" s="37"/>
    </row>
    <row r="351" spans="1:1" ht="15.75" customHeight="1" x14ac:dyDescent="0.2">
      <c r="A351" s="37"/>
    </row>
    <row r="352" spans="1:1" ht="15.75" customHeight="1" x14ac:dyDescent="0.2">
      <c r="A352" s="37"/>
    </row>
    <row r="353" spans="1:1" ht="15.75" customHeight="1" x14ac:dyDescent="0.2">
      <c r="A353" s="37"/>
    </row>
    <row r="354" spans="1:1" ht="15.75" customHeight="1" x14ac:dyDescent="0.2">
      <c r="A354" s="37"/>
    </row>
    <row r="355" spans="1:1" ht="15.75" customHeight="1" x14ac:dyDescent="0.2">
      <c r="A355" s="37"/>
    </row>
    <row r="356" spans="1:1" ht="15.75" customHeight="1" x14ac:dyDescent="0.2">
      <c r="A356" s="37"/>
    </row>
    <row r="357" spans="1:1" ht="15.75" customHeight="1" x14ac:dyDescent="0.2">
      <c r="A357" s="37"/>
    </row>
    <row r="358" spans="1:1" ht="15.75" customHeight="1" x14ac:dyDescent="0.2">
      <c r="A358" s="37"/>
    </row>
    <row r="359" spans="1:1" ht="15.75" customHeight="1" x14ac:dyDescent="0.2">
      <c r="A359" s="37"/>
    </row>
    <row r="360" spans="1:1" ht="15.75" customHeight="1" x14ac:dyDescent="0.2">
      <c r="A360" s="37"/>
    </row>
    <row r="361" spans="1:1" ht="15.75" customHeight="1" x14ac:dyDescent="0.2">
      <c r="A361" s="37"/>
    </row>
    <row r="362" spans="1:1" ht="15.75" customHeight="1" x14ac:dyDescent="0.2">
      <c r="A362" s="37"/>
    </row>
    <row r="363" spans="1:1" ht="15.75" customHeight="1" x14ac:dyDescent="0.2">
      <c r="A363" s="37"/>
    </row>
    <row r="364" spans="1:1" ht="15.75" customHeight="1" x14ac:dyDescent="0.2">
      <c r="A364" s="37"/>
    </row>
    <row r="365" spans="1:1" ht="15.75" customHeight="1" x14ac:dyDescent="0.2">
      <c r="A365" s="37"/>
    </row>
    <row r="366" spans="1:1" ht="15.75" customHeight="1" x14ac:dyDescent="0.2">
      <c r="A366" s="37"/>
    </row>
    <row r="367" spans="1:1" ht="15.75" customHeight="1" x14ac:dyDescent="0.2">
      <c r="A367" s="37"/>
    </row>
    <row r="368" spans="1:1" ht="15.75" customHeight="1" x14ac:dyDescent="0.2">
      <c r="A368" s="37"/>
    </row>
    <row r="369" spans="1:1" ht="15.75" customHeight="1" x14ac:dyDescent="0.2">
      <c r="A369" s="37"/>
    </row>
    <row r="370" spans="1:1" ht="15.75" customHeight="1" x14ac:dyDescent="0.2">
      <c r="A370" s="37"/>
    </row>
    <row r="371" spans="1:1" ht="15.75" customHeight="1" x14ac:dyDescent="0.2">
      <c r="A371" s="37"/>
    </row>
    <row r="372" spans="1:1" ht="15.75" customHeight="1" x14ac:dyDescent="0.2">
      <c r="A372" s="37"/>
    </row>
    <row r="373" spans="1:1" ht="15.75" customHeight="1" x14ac:dyDescent="0.2">
      <c r="A373" s="37"/>
    </row>
    <row r="374" spans="1:1" ht="15.75" customHeight="1" x14ac:dyDescent="0.2">
      <c r="A374" s="37"/>
    </row>
    <row r="375" spans="1:1" ht="15.75" customHeight="1" x14ac:dyDescent="0.2">
      <c r="A375" s="37"/>
    </row>
    <row r="376" spans="1:1" ht="15.75" customHeight="1" x14ac:dyDescent="0.2">
      <c r="A376" s="37"/>
    </row>
    <row r="377" spans="1:1" ht="15.75" customHeight="1" x14ac:dyDescent="0.2">
      <c r="A377" s="37"/>
    </row>
    <row r="378" spans="1:1" ht="15.75" customHeight="1" x14ac:dyDescent="0.2">
      <c r="A378" s="37"/>
    </row>
    <row r="379" spans="1:1" ht="15.75" customHeight="1" x14ac:dyDescent="0.2">
      <c r="A379" s="37"/>
    </row>
    <row r="380" spans="1:1" ht="15.75" customHeight="1" x14ac:dyDescent="0.2">
      <c r="A380" s="37"/>
    </row>
    <row r="381" spans="1:1" ht="15.75" customHeight="1" x14ac:dyDescent="0.2">
      <c r="A381" s="37"/>
    </row>
    <row r="382" spans="1:1" ht="15.75" customHeight="1" x14ac:dyDescent="0.2">
      <c r="A382" s="37"/>
    </row>
    <row r="383" spans="1:1" ht="15.75" customHeight="1" x14ac:dyDescent="0.2">
      <c r="A383" s="37"/>
    </row>
    <row r="384" spans="1:1" ht="15.75" customHeight="1" x14ac:dyDescent="0.2">
      <c r="A384" s="37"/>
    </row>
    <row r="385" spans="1:1" ht="15.75" customHeight="1" x14ac:dyDescent="0.2">
      <c r="A385" s="37"/>
    </row>
    <row r="386" spans="1:1" ht="15.75" customHeight="1" x14ac:dyDescent="0.2">
      <c r="A386" s="37"/>
    </row>
    <row r="387" spans="1:1" ht="15.75" customHeight="1" x14ac:dyDescent="0.2">
      <c r="A387" s="37"/>
    </row>
    <row r="388" spans="1:1" ht="15.75" customHeight="1" x14ac:dyDescent="0.2">
      <c r="A388" s="39"/>
    </row>
    <row r="389" spans="1:1" ht="15.75" customHeight="1" x14ac:dyDescent="0.2">
      <c r="A389" s="39"/>
    </row>
    <row r="390" spans="1:1" ht="15.75" customHeight="1" x14ac:dyDescent="0.2">
      <c r="A390" s="39"/>
    </row>
    <row r="391" spans="1:1" ht="15.75" customHeight="1" x14ac:dyDescent="0.2">
      <c r="A391" s="39"/>
    </row>
    <row r="392" spans="1:1" ht="15.75" customHeight="1" x14ac:dyDescent="0.2">
      <c r="A392" s="39"/>
    </row>
    <row r="393" spans="1:1" ht="15.75" customHeight="1" x14ac:dyDescent="0.2">
      <c r="A393" s="39"/>
    </row>
    <row r="394" spans="1:1" ht="15.75" customHeight="1" x14ac:dyDescent="0.2">
      <c r="A394" s="39"/>
    </row>
    <row r="395" spans="1:1" ht="15.75" customHeight="1" x14ac:dyDescent="0.2">
      <c r="A395" s="39"/>
    </row>
    <row r="396" spans="1:1" ht="15.75" customHeight="1" x14ac:dyDescent="0.2">
      <c r="A396" s="39"/>
    </row>
    <row r="397" spans="1:1" ht="15.75" customHeight="1" x14ac:dyDescent="0.2">
      <c r="A397" s="39"/>
    </row>
    <row r="398" spans="1:1" ht="15.75" customHeight="1" x14ac:dyDescent="0.2">
      <c r="A398" s="39"/>
    </row>
    <row r="399" spans="1:1" ht="15.75" customHeight="1" x14ac:dyDescent="0.2">
      <c r="A399" s="39"/>
    </row>
    <row r="400" spans="1:1" ht="15.75" customHeight="1" x14ac:dyDescent="0.2">
      <c r="A400" s="39"/>
    </row>
    <row r="401" spans="1:1" ht="15.75" customHeight="1" x14ac:dyDescent="0.2">
      <c r="A401" s="39"/>
    </row>
    <row r="402" spans="1:1" ht="15.75" customHeight="1" x14ac:dyDescent="0.2">
      <c r="A402" s="39"/>
    </row>
    <row r="403" spans="1:1" ht="15.75" customHeight="1" x14ac:dyDescent="0.2">
      <c r="A403" s="39"/>
    </row>
    <row r="404" spans="1:1" ht="15.75" customHeight="1" x14ac:dyDescent="0.2">
      <c r="A404" s="39"/>
    </row>
    <row r="405" spans="1:1" ht="15.75" customHeight="1" x14ac:dyDescent="0.2">
      <c r="A405" s="39"/>
    </row>
    <row r="406" spans="1:1" ht="15.75" customHeight="1" x14ac:dyDescent="0.2">
      <c r="A406" s="39"/>
    </row>
    <row r="407" spans="1:1" ht="15.75" customHeight="1" x14ac:dyDescent="0.2">
      <c r="A407" s="39"/>
    </row>
    <row r="408" spans="1:1" ht="15.75" customHeight="1" x14ac:dyDescent="0.2">
      <c r="A408" s="39"/>
    </row>
    <row r="409" spans="1:1" ht="15.75" customHeight="1" x14ac:dyDescent="0.2">
      <c r="A409" s="39"/>
    </row>
    <row r="410" spans="1:1" ht="15.75" customHeight="1" x14ac:dyDescent="0.2">
      <c r="A410" s="39"/>
    </row>
    <row r="411" spans="1:1" ht="15.75" customHeight="1" x14ac:dyDescent="0.2">
      <c r="A411" s="39"/>
    </row>
    <row r="412" spans="1:1" ht="15.75" customHeight="1" x14ac:dyDescent="0.2">
      <c r="A412" s="39"/>
    </row>
    <row r="413" spans="1:1" ht="15.75" customHeight="1" x14ac:dyDescent="0.2">
      <c r="A413" s="39"/>
    </row>
    <row r="414" spans="1:1" ht="15.75" customHeight="1" x14ac:dyDescent="0.2">
      <c r="A414" s="39"/>
    </row>
    <row r="415" spans="1:1" ht="15.75" customHeight="1" x14ac:dyDescent="0.2">
      <c r="A415" s="39"/>
    </row>
    <row r="416" spans="1:1" ht="15.75" customHeight="1" x14ac:dyDescent="0.2">
      <c r="A416" s="39"/>
    </row>
    <row r="417" spans="1:1" ht="15.75" customHeight="1" x14ac:dyDescent="0.2">
      <c r="A417" s="39"/>
    </row>
    <row r="418" spans="1:1" ht="15.75" customHeight="1" x14ac:dyDescent="0.2">
      <c r="A418" s="39"/>
    </row>
    <row r="419" spans="1:1" ht="15.75" customHeight="1" x14ac:dyDescent="0.2">
      <c r="A419" s="39"/>
    </row>
    <row r="420" spans="1:1" ht="15.75" customHeight="1" x14ac:dyDescent="0.2">
      <c r="A420" s="39"/>
    </row>
    <row r="421" spans="1:1" ht="15.75" customHeight="1" x14ac:dyDescent="0.2">
      <c r="A421" s="39"/>
    </row>
    <row r="422" spans="1:1" ht="15.75" customHeight="1" x14ac:dyDescent="0.2">
      <c r="A422" s="39"/>
    </row>
    <row r="423" spans="1:1" ht="15.75" customHeight="1" x14ac:dyDescent="0.2">
      <c r="A423" s="39"/>
    </row>
    <row r="424" spans="1:1" ht="15.75" customHeight="1" x14ac:dyDescent="0.2">
      <c r="A424" s="39"/>
    </row>
    <row r="425" spans="1:1" ht="15.75" customHeight="1" x14ac:dyDescent="0.2">
      <c r="A425" s="39"/>
    </row>
    <row r="426" spans="1:1" ht="15.75" customHeight="1" x14ac:dyDescent="0.2">
      <c r="A426" s="39"/>
    </row>
    <row r="427" spans="1:1" ht="15.75" customHeight="1" x14ac:dyDescent="0.2">
      <c r="A427" s="39"/>
    </row>
    <row r="428" spans="1:1" ht="15.75" customHeight="1" x14ac:dyDescent="0.2">
      <c r="A428" s="39"/>
    </row>
    <row r="429" spans="1:1" ht="15.75" customHeight="1" x14ac:dyDescent="0.2">
      <c r="A429" s="39"/>
    </row>
    <row r="430" spans="1:1" ht="15.75" customHeight="1" x14ac:dyDescent="0.2">
      <c r="A430" s="39"/>
    </row>
    <row r="431" spans="1:1" ht="15.75" customHeight="1" x14ac:dyDescent="0.2">
      <c r="A431" s="39"/>
    </row>
    <row r="432" spans="1:1" ht="15.75" customHeight="1" x14ac:dyDescent="0.2">
      <c r="A432" s="39"/>
    </row>
    <row r="433" spans="1:1" ht="15.75" customHeight="1" x14ac:dyDescent="0.2">
      <c r="A433" s="39"/>
    </row>
    <row r="434" spans="1:1" ht="15.75" customHeight="1" x14ac:dyDescent="0.2">
      <c r="A434" s="39"/>
    </row>
    <row r="435" spans="1:1" ht="15.75" customHeight="1" x14ac:dyDescent="0.2">
      <c r="A435" s="39"/>
    </row>
    <row r="436" spans="1:1" ht="15.75" customHeight="1" x14ac:dyDescent="0.2">
      <c r="A436" s="39"/>
    </row>
    <row r="437" spans="1:1" ht="15.75" customHeight="1" x14ac:dyDescent="0.2">
      <c r="A437" s="39"/>
    </row>
    <row r="438" spans="1:1" ht="15.75" customHeight="1" x14ac:dyDescent="0.2">
      <c r="A438" s="39"/>
    </row>
    <row r="439" spans="1:1" ht="15.75" customHeight="1" x14ac:dyDescent="0.2">
      <c r="A439" s="39"/>
    </row>
    <row r="440" spans="1:1" ht="15.75" customHeight="1" x14ac:dyDescent="0.2">
      <c r="A440" s="39"/>
    </row>
    <row r="441" spans="1:1" ht="15.75" customHeight="1" x14ac:dyDescent="0.2">
      <c r="A441" s="39"/>
    </row>
    <row r="442" spans="1:1" ht="15.75" customHeight="1" x14ac:dyDescent="0.2">
      <c r="A442" s="39"/>
    </row>
    <row r="443" spans="1:1" ht="15.75" customHeight="1" x14ac:dyDescent="0.2">
      <c r="A443" s="39"/>
    </row>
    <row r="444" spans="1:1" ht="15.75" customHeight="1" x14ac:dyDescent="0.2">
      <c r="A444" s="39"/>
    </row>
    <row r="445" spans="1:1" ht="15.75" customHeight="1" x14ac:dyDescent="0.2">
      <c r="A445" s="39"/>
    </row>
    <row r="446" spans="1:1" ht="15.75" customHeight="1" x14ac:dyDescent="0.2">
      <c r="A446" s="39"/>
    </row>
    <row r="447" spans="1:1" ht="15.75" customHeight="1" x14ac:dyDescent="0.2">
      <c r="A447" s="39"/>
    </row>
    <row r="448" spans="1:1" ht="15.75" customHeight="1" x14ac:dyDescent="0.2">
      <c r="A448" s="39"/>
    </row>
    <row r="449" spans="1:1" ht="15.75" customHeight="1" x14ac:dyDescent="0.2">
      <c r="A449" s="39"/>
    </row>
    <row r="450" spans="1:1" ht="15.75" customHeight="1" x14ac:dyDescent="0.2">
      <c r="A450" s="39"/>
    </row>
    <row r="451" spans="1:1" ht="15.75" customHeight="1" x14ac:dyDescent="0.2">
      <c r="A451" s="39"/>
    </row>
    <row r="452" spans="1:1" ht="15.75" customHeight="1" x14ac:dyDescent="0.2">
      <c r="A452" s="39"/>
    </row>
    <row r="453" spans="1:1" ht="15.75" customHeight="1" x14ac:dyDescent="0.2">
      <c r="A453" s="39"/>
    </row>
    <row r="454" spans="1:1" ht="15.75" customHeight="1" x14ac:dyDescent="0.2">
      <c r="A454" s="39"/>
    </row>
    <row r="455" spans="1:1" ht="15.75" customHeight="1" x14ac:dyDescent="0.2">
      <c r="A455" s="39"/>
    </row>
    <row r="456" spans="1:1" ht="15.75" customHeight="1" x14ac:dyDescent="0.2">
      <c r="A456" s="39"/>
    </row>
    <row r="457" spans="1:1" ht="15.75" customHeight="1" x14ac:dyDescent="0.2">
      <c r="A457" s="39"/>
    </row>
    <row r="458" spans="1:1" ht="15.75" customHeight="1" x14ac:dyDescent="0.2">
      <c r="A458" s="39"/>
    </row>
    <row r="459" spans="1:1" ht="15.75" customHeight="1" x14ac:dyDescent="0.2">
      <c r="A459" s="39"/>
    </row>
    <row r="460" spans="1:1" ht="15.75" customHeight="1" x14ac:dyDescent="0.2">
      <c r="A460" s="39"/>
    </row>
    <row r="461" spans="1:1" ht="15.75" customHeight="1" x14ac:dyDescent="0.2">
      <c r="A461" s="39"/>
    </row>
    <row r="462" spans="1:1" ht="15.75" customHeight="1" x14ac:dyDescent="0.2">
      <c r="A462" s="39"/>
    </row>
    <row r="463" spans="1:1" ht="15.75" customHeight="1" x14ac:dyDescent="0.2">
      <c r="A463" s="39"/>
    </row>
    <row r="464" spans="1:1" ht="15.75" customHeight="1" x14ac:dyDescent="0.2">
      <c r="A464" s="39"/>
    </row>
    <row r="465" spans="1:1" ht="15.75" customHeight="1" x14ac:dyDescent="0.2">
      <c r="A465" s="39"/>
    </row>
    <row r="466" spans="1:1" ht="15.75" customHeight="1" x14ac:dyDescent="0.2">
      <c r="A466" s="39"/>
    </row>
    <row r="467" spans="1:1" ht="15.75" customHeight="1" x14ac:dyDescent="0.2">
      <c r="A467" s="39"/>
    </row>
    <row r="468" spans="1:1" ht="15.75" customHeight="1" x14ac:dyDescent="0.2">
      <c r="A468" s="39"/>
    </row>
    <row r="469" spans="1:1" ht="15.75" customHeight="1" x14ac:dyDescent="0.2">
      <c r="A469" s="39"/>
    </row>
    <row r="470" spans="1:1" ht="15.75" customHeight="1" x14ac:dyDescent="0.2">
      <c r="A470" s="39"/>
    </row>
    <row r="471" spans="1:1" ht="15.75" customHeight="1" x14ac:dyDescent="0.2">
      <c r="A471" s="39"/>
    </row>
    <row r="472" spans="1:1" ht="15.75" customHeight="1" x14ac:dyDescent="0.2">
      <c r="A472" s="39"/>
    </row>
    <row r="473" spans="1:1" ht="15.75" customHeight="1" x14ac:dyDescent="0.2">
      <c r="A473" s="39"/>
    </row>
    <row r="474" spans="1:1" ht="15.75" customHeight="1" x14ac:dyDescent="0.2">
      <c r="A474" s="39"/>
    </row>
    <row r="475" spans="1:1" ht="15.75" customHeight="1" x14ac:dyDescent="0.2">
      <c r="A475" s="39"/>
    </row>
    <row r="476" spans="1:1" ht="15.75" customHeight="1" x14ac:dyDescent="0.2">
      <c r="A476" s="39"/>
    </row>
    <row r="477" spans="1:1" ht="15.75" customHeight="1" x14ac:dyDescent="0.2">
      <c r="A477" s="39"/>
    </row>
    <row r="478" spans="1:1" ht="15.75" customHeight="1" x14ac:dyDescent="0.2">
      <c r="A478" s="39"/>
    </row>
    <row r="479" spans="1:1" ht="15.75" customHeight="1" x14ac:dyDescent="0.2">
      <c r="A479" s="39"/>
    </row>
    <row r="480" spans="1:1" ht="15.75" customHeight="1" x14ac:dyDescent="0.2">
      <c r="A480" s="39"/>
    </row>
    <row r="481" spans="1:1" ht="15.75" customHeight="1" x14ac:dyDescent="0.2">
      <c r="A481" s="39"/>
    </row>
    <row r="482" spans="1:1" ht="15.75" customHeight="1" x14ac:dyDescent="0.2">
      <c r="A482" s="39"/>
    </row>
    <row r="483" spans="1:1" ht="15.75" customHeight="1" x14ac:dyDescent="0.2">
      <c r="A483" s="39"/>
    </row>
    <row r="484" spans="1:1" ht="15.75" customHeight="1" x14ac:dyDescent="0.2">
      <c r="A484" s="39"/>
    </row>
    <row r="485" spans="1:1" ht="15.75" customHeight="1" x14ac:dyDescent="0.2">
      <c r="A485" s="39"/>
    </row>
    <row r="486" spans="1:1" ht="15.75" customHeight="1" x14ac:dyDescent="0.2">
      <c r="A486" s="39"/>
    </row>
    <row r="487" spans="1:1" ht="15.75" customHeight="1" x14ac:dyDescent="0.2">
      <c r="A487" s="39"/>
    </row>
    <row r="488" spans="1:1" ht="15.75" customHeight="1" x14ac:dyDescent="0.2">
      <c r="A488" s="39"/>
    </row>
    <row r="489" spans="1:1" ht="15.75" customHeight="1" x14ac:dyDescent="0.2">
      <c r="A489" s="39"/>
    </row>
    <row r="490" spans="1:1" ht="15.75" customHeight="1" x14ac:dyDescent="0.2">
      <c r="A490" s="39"/>
    </row>
    <row r="491" spans="1:1" ht="15.75" customHeight="1" x14ac:dyDescent="0.2">
      <c r="A491" s="39"/>
    </row>
    <row r="492" spans="1:1" ht="15.75" customHeight="1" x14ac:dyDescent="0.2">
      <c r="A492" s="39"/>
    </row>
    <row r="493" spans="1:1" ht="15.75" customHeight="1" x14ac:dyDescent="0.2">
      <c r="A493" s="39"/>
    </row>
    <row r="494" spans="1:1" ht="15.75" customHeight="1" x14ac:dyDescent="0.2">
      <c r="A494" s="39"/>
    </row>
    <row r="495" spans="1:1" ht="15.75" customHeight="1" x14ac:dyDescent="0.2">
      <c r="A495" s="39"/>
    </row>
    <row r="496" spans="1:1" ht="15.75" customHeight="1" x14ac:dyDescent="0.2">
      <c r="A496" s="39"/>
    </row>
    <row r="497" spans="1:1" ht="15.75" customHeight="1" x14ac:dyDescent="0.2">
      <c r="A497" s="39"/>
    </row>
    <row r="498" spans="1:1" ht="15.75" customHeight="1" x14ac:dyDescent="0.2">
      <c r="A498" s="39"/>
    </row>
    <row r="499" spans="1:1" ht="15.75" customHeight="1" x14ac:dyDescent="0.2">
      <c r="A499" s="39"/>
    </row>
    <row r="500" spans="1:1" ht="15.75" customHeight="1" x14ac:dyDescent="0.2">
      <c r="A500" s="39"/>
    </row>
    <row r="501" spans="1:1" ht="15.75" customHeight="1" x14ac:dyDescent="0.2">
      <c r="A501" s="39"/>
    </row>
    <row r="502" spans="1:1" ht="15.75" customHeight="1" x14ac:dyDescent="0.2">
      <c r="A502" s="39"/>
    </row>
    <row r="503" spans="1:1" ht="15.75" customHeight="1" x14ac:dyDescent="0.2">
      <c r="A503" s="39"/>
    </row>
    <row r="504" spans="1:1" ht="15.75" customHeight="1" x14ac:dyDescent="0.2">
      <c r="A504" s="39"/>
    </row>
    <row r="505" spans="1:1" ht="15.75" customHeight="1" x14ac:dyDescent="0.2">
      <c r="A505" s="39"/>
    </row>
    <row r="506" spans="1:1" ht="15.75" customHeight="1" x14ac:dyDescent="0.2">
      <c r="A506" s="39"/>
    </row>
    <row r="507" spans="1:1" ht="15.75" customHeight="1" x14ac:dyDescent="0.2">
      <c r="A507" s="39"/>
    </row>
    <row r="508" spans="1:1" ht="15.75" customHeight="1" x14ac:dyDescent="0.2">
      <c r="A508" s="39"/>
    </row>
    <row r="509" spans="1:1" ht="15.75" customHeight="1" x14ac:dyDescent="0.2">
      <c r="A509" s="39"/>
    </row>
    <row r="510" spans="1:1" ht="15.75" customHeight="1" x14ac:dyDescent="0.2">
      <c r="A510" s="39"/>
    </row>
    <row r="511" spans="1:1" ht="15.75" customHeight="1" x14ac:dyDescent="0.2">
      <c r="A511" s="39"/>
    </row>
    <row r="512" spans="1:1" ht="15.75" customHeight="1" x14ac:dyDescent="0.2">
      <c r="A512" s="39"/>
    </row>
    <row r="513" spans="1:1" ht="15.75" customHeight="1" x14ac:dyDescent="0.2">
      <c r="A513" s="39"/>
    </row>
    <row r="514" spans="1:1" ht="15.75" customHeight="1" x14ac:dyDescent="0.2">
      <c r="A514" s="39"/>
    </row>
    <row r="515" spans="1:1" ht="15.75" customHeight="1" x14ac:dyDescent="0.2">
      <c r="A515" s="39"/>
    </row>
    <row r="516" spans="1:1" ht="15.75" customHeight="1" x14ac:dyDescent="0.2">
      <c r="A516" s="39"/>
    </row>
    <row r="517" spans="1:1" ht="15.75" customHeight="1" x14ac:dyDescent="0.2">
      <c r="A517" s="39"/>
    </row>
    <row r="518" spans="1:1" ht="15.75" customHeight="1" x14ac:dyDescent="0.2">
      <c r="A518" s="39"/>
    </row>
    <row r="519" spans="1:1" ht="15.75" customHeight="1" x14ac:dyDescent="0.2">
      <c r="A519" s="39"/>
    </row>
    <row r="520" spans="1:1" ht="15.75" customHeight="1" x14ac:dyDescent="0.2">
      <c r="A520" s="39"/>
    </row>
    <row r="521" spans="1:1" ht="15.75" customHeight="1" x14ac:dyDescent="0.2">
      <c r="A521" s="39"/>
    </row>
    <row r="522" spans="1:1" ht="15.75" customHeight="1" x14ac:dyDescent="0.2">
      <c r="A522" s="39"/>
    </row>
    <row r="523" spans="1:1" ht="15.75" customHeight="1" x14ac:dyDescent="0.2">
      <c r="A523" s="39"/>
    </row>
    <row r="524" spans="1:1" ht="15.75" customHeight="1" x14ac:dyDescent="0.2">
      <c r="A524" s="39"/>
    </row>
    <row r="525" spans="1:1" ht="15.75" customHeight="1" x14ac:dyDescent="0.2">
      <c r="A525" s="39"/>
    </row>
    <row r="526" spans="1:1" ht="15.75" customHeight="1" x14ac:dyDescent="0.2">
      <c r="A526" s="39"/>
    </row>
    <row r="527" spans="1:1" ht="15.75" customHeight="1" x14ac:dyDescent="0.2">
      <c r="A527" s="39"/>
    </row>
    <row r="528" spans="1:1" ht="15.75" customHeight="1" x14ac:dyDescent="0.2">
      <c r="A528" s="39"/>
    </row>
    <row r="529" spans="1:1" ht="15.75" customHeight="1" x14ac:dyDescent="0.2">
      <c r="A529" s="39"/>
    </row>
    <row r="530" spans="1:1" ht="15.75" customHeight="1" x14ac:dyDescent="0.2">
      <c r="A530" s="39"/>
    </row>
    <row r="531" spans="1:1" ht="15.75" customHeight="1" x14ac:dyDescent="0.2">
      <c r="A531" s="39"/>
    </row>
    <row r="532" spans="1:1" ht="15.75" customHeight="1" x14ac:dyDescent="0.2">
      <c r="A532" s="39"/>
    </row>
    <row r="533" spans="1:1" ht="15.75" customHeight="1" x14ac:dyDescent="0.2">
      <c r="A533" s="39"/>
    </row>
    <row r="534" spans="1:1" ht="15.75" customHeight="1" x14ac:dyDescent="0.2">
      <c r="A534" s="39"/>
    </row>
    <row r="535" spans="1:1" ht="15.75" customHeight="1" x14ac:dyDescent="0.2">
      <c r="A535" s="39"/>
    </row>
    <row r="536" spans="1:1" ht="15.75" customHeight="1" x14ac:dyDescent="0.2">
      <c r="A536" s="39"/>
    </row>
    <row r="537" spans="1:1" ht="15.75" customHeight="1" x14ac:dyDescent="0.2">
      <c r="A537" s="39"/>
    </row>
    <row r="538" spans="1:1" ht="15.75" customHeight="1" x14ac:dyDescent="0.2">
      <c r="A538" s="39"/>
    </row>
    <row r="539" spans="1:1" ht="15.75" customHeight="1" x14ac:dyDescent="0.2">
      <c r="A539" s="39"/>
    </row>
    <row r="540" spans="1:1" ht="15.75" customHeight="1" x14ac:dyDescent="0.2">
      <c r="A540" s="39"/>
    </row>
    <row r="541" spans="1:1" ht="15.75" customHeight="1" x14ac:dyDescent="0.2">
      <c r="A541" s="39"/>
    </row>
    <row r="542" spans="1:1" ht="15.75" customHeight="1" x14ac:dyDescent="0.2">
      <c r="A542" s="39"/>
    </row>
    <row r="543" spans="1:1" ht="15.75" customHeight="1" x14ac:dyDescent="0.2">
      <c r="A543" s="39"/>
    </row>
    <row r="544" spans="1:1" ht="15.75" customHeight="1" x14ac:dyDescent="0.2">
      <c r="A544" s="39"/>
    </row>
    <row r="545" spans="1:1" ht="15.75" customHeight="1" x14ac:dyDescent="0.2">
      <c r="A545" s="39"/>
    </row>
    <row r="546" spans="1:1" ht="15.75" customHeight="1" x14ac:dyDescent="0.2">
      <c r="A546" s="39"/>
    </row>
    <row r="547" spans="1:1" ht="15.75" customHeight="1" x14ac:dyDescent="0.2">
      <c r="A547" s="39"/>
    </row>
    <row r="548" spans="1:1" ht="15.75" customHeight="1" x14ac:dyDescent="0.2">
      <c r="A548" s="39"/>
    </row>
    <row r="549" spans="1:1" ht="15.75" customHeight="1" x14ac:dyDescent="0.2">
      <c r="A549" s="39"/>
    </row>
    <row r="550" spans="1:1" ht="15.75" customHeight="1" x14ac:dyDescent="0.2">
      <c r="A550" s="39"/>
    </row>
    <row r="551" spans="1:1" ht="15.75" customHeight="1" x14ac:dyDescent="0.2">
      <c r="A551" s="39"/>
    </row>
    <row r="552" spans="1:1" ht="15.75" customHeight="1" x14ac:dyDescent="0.2">
      <c r="A552" s="39"/>
    </row>
    <row r="553" spans="1:1" ht="15.75" customHeight="1" x14ac:dyDescent="0.2">
      <c r="A553" s="39"/>
    </row>
    <row r="554" spans="1:1" ht="15.75" customHeight="1" x14ac:dyDescent="0.2">
      <c r="A554" s="39"/>
    </row>
    <row r="555" spans="1:1" ht="15.75" customHeight="1" x14ac:dyDescent="0.2">
      <c r="A555" s="39"/>
    </row>
    <row r="556" spans="1:1" ht="15.75" customHeight="1" x14ac:dyDescent="0.2">
      <c r="A556" s="39"/>
    </row>
    <row r="557" spans="1:1" ht="15.75" customHeight="1" x14ac:dyDescent="0.2">
      <c r="A557" s="39"/>
    </row>
    <row r="558" spans="1:1" ht="15.75" customHeight="1" x14ac:dyDescent="0.2">
      <c r="A558" s="39"/>
    </row>
    <row r="559" spans="1:1" ht="15.75" customHeight="1" x14ac:dyDescent="0.2">
      <c r="A559" s="39"/>
    </row>
    <row r="560" spans="1:1" ht="15.75" customHeight="1" x14ac:dyDescent="0.2">
      <c r="A560" s="39"/>
    </row>
    <row r="561" spans="1:1" ht="15.75" customHeight="1" x14ac:dyDescent="0.2">
      <c r="A561" s="39"/>
    </row>
    <row r="562" spans="1:1" ht="15.75" customHeight="1" x14ac:dyDescent="0.2">
      <c r="A562" s="39"/>
    </row>
    <row r="563" spans="1:1" ht="15.75" customHeight="1" x14ac:dyDescent="0.2">
      <c r="A563" s="39"/>
    </row>
    <row r="564" spans="1:1" ht="15.75" customHeight="1" x14ac:dyDescent="0.2">
      <c r="A564" s="39"/>
    </row>
    <row r="565" spans="1:1" ht="15.75" customHeight="1" x14ac:dyDescent="0.2">
      <c r="A565" s="39"/>
    </row>
    <row r="566" spans="1:1" ht="15.75" customHeight="1" x14ac:dyDescent="0.2">
      <c r="A566" s="39"/>
    </row>
    <row r="567" spans="1:1" ht="15.75" customHeight="1" x14ac:dyDescent="0.2">
      <c r="A567" s="39"/>
    </row>
    <row r="568" spans="1:1" ht="15.75" customHeight="1" x14ac:dyDescent="0.2">
      <c r="A568" s="39"/>
    </row>
    <row r="569" spans="1:1" ht="15.75" customHeight="1" x14ac:dyDescent="0.2">
      <c r="A569" s="39"/>
    </row>
    <row r="570" spans="1:1" ht="15.75" customHeight="1" x14ac:dyDescent="0.2">
      <c r="A570" s="39"/>
    </row>
    <row r="571" spans="1:1" ht="15.75" customHeight="1" x14ac:dyDescent="0.2">
      <c r="A571" s="39"/>
    </row>
    <row r="572" spans="1:1" ht="15.75" customHeight="1" x14ac:dyDescent="0.2">
      <c r="A572" s="39"/>
    </row>
    <row r="573" spans="1:1" ht="15.75" customHeight="1" x14ac:dyDescent="0.2">
      <c r="A573" s="39"/>
    </row>
    <row r="574" spans="1:1" ht="15.75" customHeight="1" x14ac:dyDescent="0.2">
      <c r="A574" s="39"/>
    </row>
    <row r="575" spans="1:1" ht="15.75" customHeight="1" x14ac:dyDescent="0.2">
      <c r="A575" s="39"/>
    </row>
    <row r="576" spans="1:1" ht="15.75" customHeight="1" x14ac:dyDescent="0.2">
      <c r="A576" s="39"/>
    </row>
    <row r="577" spans="1:1" ht="15.75" customHeight="1" x14ac:dyDescent="0.2">
      <c r="A577" s="39"/>
    </row>
    <row r="578" spans="1:1" ht="15.75" customHeight="1" x14ac:dyDescent="0.2">
      <c r="A578" s="39"/>
    </row>
    <row r="579" spans="1:1" ht="15.75" customHeight="1" x14ac:dyDescent="0.2">
      <c r="A579" s="39"/>
    </row>
    <row r="580" spans="1:1" ht="15.75" customHeight="1" x14ac:dyDescent="0.2">
      <c r="A580" s="39"/>
    </row>
    <row r="581" spans="1:1" ht="15.75" customHeight="1" x14ac:dyDescent="0.2">
      <c r="A581" s="39"/>
    </row>
    <row r="582" spans="1:1" ht="15.75" customHeight="1" x14ac:dyDescent="0.2">
      <c r="A582" s="39"/>
    </row>
    <row r="583" spans="1:1" ht="15.75" customHeight="1" x14ac:dyDescent="0.2">
      <c r="A583" s="39"/>
    </row>
    <row r="584" spans="1:1" ht="15.75" customHeight="1" x14ac:dyDescent="0.2">
      <c r="A584" s="39"/>
    </row>
    <row r="585" spans="1:1" ht="15.75" customHeight="1" x14ac:dyDescent="0.2">
      <c r="A585" s="39"/>
    </row>
    <row r="586" spans="1:1" ht="15.75" customHeight="1" x14ac:dyDescent="0.2">
      <c r="A586" s="39"/>
    </row>
    <row r="587" spans="1:1" ht="15.75" customHeight="1" x14ac:dyDescent="0.2">
      <c r="A587" s="39"/>
    </row>
    <row r="588" spans="1:1" ht="15.75" customHeight="1" x14ac:dyDescent="0.2">
      <c r="A588" s="39"/>
    </row>
    <row r="589" spans="1:1" ht="15.75" customHeight="1" x14ac:dyDescent="0.2">
      <c r="A589" s="39"/>
    </row>
    <row r="590" spans="1:1" ht="15.75" customHeight="1" x14ac:dyDescent="0.2">
      <c r="A590" s="39"/>
    </row>
    <row r="591" spans="1:1" ht="15.75" customHeight="1" x14ac:dyDescent="0.2">
      <c r="A591" s="39"/>
    </row>
    <row r="592" spans="1:1" ht="15.75" customHeight="1" x14ac:dyDescent="0.2">
      <c r="A592" s="39"/>
    </row>
    <row r="593" spans="1:1" ht="15.75" customHeight="1" x14ac:dyDescent="0.2">
      <c r="A593" s="39"/>
    </row>
    <row r="594" spans="1:1" ht="15.75" customHeight="1" x14ac:dyDescent="0.2">
      <c r="A594" s="39"/>
    </row>
    <row r="595" spans="1:1" ht="15.75" customHeight="1" x14ac:dyDescent="0.2">
      <c r="A595" s="39"/>
    </row>
    <row r="596" spans="1:1" ht="15.75" customHeight="1" x14ac:dyDescent="0.2">
      <c r="A596" s="39"/>
    </row>
    <row r="597" spans="1:1" ht="15.75" customHeight="1" x14ac:dyDescent="0.2">
      <c r="A597" s="39"/>
    </row>
    <row r="598" spans="1:1" ht="15.75" customHeight="1" x14ac:dyDescent="0.2">
      <c r="A598" s="39"/>
    </row>
    <row r="599" spans="1:1" ht="15.75" customHeight="1" x14ac:dyDescent="0.2">
      <c r="A599" s="39"/>
    </row>
    <row r="600" spans="1:1" ht="15.75" customHeight="1" x14ac:dyDescent="0.2">
      <c r="A600" s="39"/>
    </row>
    <row r="601" spans="1:1" ht="15.75" customHeight="1" x14ac:dyDescent="0.2">
      <c r="A601" s="39"/>
    </row>
    <row r="602" spans="1:1" ht="15.75" customHeight="1" x14ac:dyDescent="0.2">
      <c r="A602" s="39"/>
    </row>
    <row r="603" spans="1:1" ht="15.75" customHeight="1" x14ac:dyDescent="0.2">
      <c r="A603" s="39"/>
    </row>
    <row r="604" spans="1:1" ht="15.75" customHeight="1" x14ac:dyDescent="0.2">
      <c r="A604" s="39"/>
    </row>
    <row r="605" spans="1:1" ht="15.75" customHeight="1" x14ac:dyDescent="0.2">
      <c r="A605" s="39"/>
    </row>
    <row r="606" spans="1:1" ht="15.75" customHeight="1" x14ac:dyDescent="0.2">
      <c r="A606" s="39"/>
    </row>
    <row r="607" spans="1:1" ht="15.75" customHeight="1" x14ac:dyDescent="0.2">
      <c r="A607" s="39"/>
    </row>
    <row r="608" spans="1:1" ht="15.75" customHeight="1" x14ac:dyDescent="0.2">
      <c r="A608" s="39"/>
    </row>
    <row r="609" spans="1:1" ht="15.75" customHeight="1" x14ac:dyDescent="0.2">
      <c r="A609" s="39"/>
    </row>
    <row r="610" spans="1:1" ht="15.75" customHeight="1" x14ac:dyDescent="0.2">
      <c r="A610" s="39"/>
    </row>
    <row r="611" spans="1:1" ht="15.75" customHeight="1" x14ac:dyDescent="0.2">
      <c r="A611" s="39"/>
    </row>
    <row r="612" spans="1:1" ht="15.75" customHeight="1" x14ac:dyDescent="0.2">
      <c r="A612" s="39"/>
    </row>
    <row r="613" spans="1:1" ht="15.75" customHeight="1" x14ac:dyDescent="0.2">
      <c r="A613" s="39"/>
    </row>
    <row r="614" spans="1:1" ht="15.75" customHeight="1" x14ac:dyDescent="0.2">
      <c r="A614" s="39"/>
    </row>
    <row r="615" spans="1:1" ht="15.75" customHeight="1" x14ac:dyDescent="0.2">
      <c r="A615" s="39"/>
    </row>
    <row r="616" spans="1:1" ht="15.75" customHeight="1" x14ac:dyDescent="0.2">
      <c r="A616" s="39"/>
    </row>
    <row r="617" spans="1:1" ht="15.75" customHeight="1" x14ac:dyDescent="0.2">
      <c r="A617" s="39"/>
    </row>
    <row r="618" spans="1:1" ht="15.75" customHeight="1" x14ac:dyDescent="0.2">
      <c r="A618" s="39"/>
    </row>
    <row r="619" spans="1:1" ht="15.75" customHeight="1" x14ac:dyDescent="0.2">
      <c r="A619" s="39"/>
    </row>
    <row r="620" spans="1:1" ht="15.75" customHeight="1" x14ac:dyDescent="0.2">
      <c r="A620" s="39"/>
    </row>
    <row r="621" spans="1:1" ht="15.75" customHeight="1" x14ac:dyDescent="0.2">
      <c r="A621" s="39"/>
    </row>
    <row r="622" spans="1:1" ht="15.75" customHeight="1" x14ac:dyDescent="0.2">
      <c r="A622" s="39"/>
    </row>
    <row r="623" spans="1:1" ht="15.75" customHeight="1" x14ac:dyDescent="0.2">
      <c r="A623" s="39"/>
    </row>
    <row r="624" spans="1:1" ht="15.75" customHeight="1" x14ac:dyDescent="0.2">
      <c r="A624" s="39"/>
    </row>
    <row r="625" spans="1:1" ht="15.75" customHeight="1" x14ac:dyDescent="0.2">
      <c r="A625" s="39"/>
    </row>
    <row r="626" spans="1:1" ht="15.75" customHeight="1" x14ac:dyDescent="0.2">
      <c r="A626" s="39"/>
    </row>
    <row r="627" spans="1:1" ht="15.75" customHeight="1" x14ac:dyDescent="0.2">
      <c r="A627" s="39"/>
    </row>
    <row r="628" spans="1:1" ht="15.75" customHeight="1" x14ac:dyDescent="0.2">
      <c r="A628" s="39"/>
    </row>
    <row r="629" spans="1:1" ht="15.75" customHeight="1" x14ac:dyDescent="0.2">
      <c r="A629" s="39"/>
    </row>
    <row r="630" spans="1:1" ht="15.75" customHeight="1" x14ac:dyDescent="0.2">
      <c r="A630" s="39"/>
    </row>
    <row r="631" spans="1:1" ht="15.75" customHeight="1" x14ac:dyDescent="0.2">
      <c r="A631" s="39"/>
    </row>
    <row r="632" spans="1:1" ht="15.75" customHeight="1" x14ac:dyDescent="0.2">
      <c r="A632" s="39"/>
    </row>
    <row r="633" spans="1:1" ht="15.75" customHeight="1" x14ac:dyDescent="0.2">
      <c r="A633" s="39"/>
    </row>
    <row r="634" spans="1:1" ht="15.75" customHeight="1" x14ac:dyDescent="0.2">
      <c r="A634" s="39"/>
    </row>
    <row r="635" spans="1:1" ht="15.75" customHeight="1" x14ac:dyDescent="0.2">
      <c r="A635" s="39"/>
    </row>
    <row r="636" spans="1:1" ht="15.75" customHeight="1" x14ac:dyDescent="0.2">
      <c r="A636" s="39"/>
    </row>
    <row r="637" spans="1:1" ht="15.75" customHeight="1" x14ac:dyDescent="0.2">
      <c r="A637" s="39"/>
    </row>
    <row r="638" spans="1:1" ht="15.75" customHeight="1" x14ac:dyDescent="0.2">
      <c r="A638" s="39"/>
    </row>
    <row r="639" spans="1:1" ht="15.75" customHeight="1" x14ac:dyDescent="0.2">
      <c r="A639" s="39"/>
    </row>
    <row r="640" spans="1:1" ht="15.75" customHeight="1" x14ac:dyDescent="0.2">
      <c r="A640" s="39"/>
    </row>
    <row r="641" spans="1:1" ht="15.75" customHeight="1" x14ac:dyDescent="0.2">
      <c r="A641" s="39"/>
    </row>
    <row r="642" spans="1:1" ht="15.75" customHeight="1" x14ac:dyDescent="0.2">
      <c r="A642" s="39"/>
    </row>
    <row r="643" spans="1:1" ht="15.75" customHeight="1" x14ac:dyDescent="0.2">
      <c r="A643" s="39"/>
    </row>
    <row r="644" spans="1:1" ht="15.75" customHeight="1" x14ac:dyDescent="0.2">
      <c r="A644" s="39"/>
    </row>
    <row r="645" spans="1:1" ht="15.75" customHeight="1" x14ac:dyDescent="0.2">
      <c r="A645" s="39"/>
    </row>
    <row r="646" spans="1:1" ht="15.75" customHeight="1" x14ac:dyDescent="0.2">
      <c r="A646" s="39"/>
    </row>
    <row r="647" spans="1:1" ht="15.75" customHeight="1" x14ac:dyDescent="0.2">
      <c r="A647" s="39"/>
    </row>
    <row r="648" spans="1:1" ht="15.75" customHeight="1" x14ac:dyDescent="0.2">
      <c r="A648" s="39"/>
    </row>
    <row r="649" spans="1:1" ht="15.75" customHeight="1" x14ac:dyDescent="0.2">
      <c r="A649" s="39"/>
    </row>
    <row r="650" spans="1:1" ht="15.75" customHeight="1" x14ac:dyDescent="0.2">
      <c r="A650" s="39"/>
    </row>
    <row r="651" spans="1:1" ht="15.75" customHeight="1" x14ac:dyDescent="0.2">
      <c r="A651" s="39"/>
    </row>
    <row r="652" spans="1:1" ht="15.75" customHeight="1" x14ac:dyDescent="0.2">
      <c r="A652" s="39"/>
    </row>
    <row r="653" spans="1:1" ht="15.75" customHeight="1" x14ac:dyDescent="0.2">
      <c r="A653" s="39"/>
    </row>
    <row r="654" spans="1:1" ht="15.75" customHeight="1" x14ac:dyDescent="0.2">
      <c r="A654" s="39"/>
    </row>
    <row r="655" spans="1:1" ht="15.75" customHeight="1" x14ac:dyDescent="0.2">
      <c r="A655" s="39"/>
    </row>
    <row r="656" spans="1:1" ht="15.75" customHeight="1" x14ac:dyDescent="0.2">
      <c r="A656" s="39"/>
    </row>
    <row r="657" spans="1:1" ht="15.75" customHeight="1" x14ac:dyDescent="0.2">
      <c r="A657" s="39"/>
    </row>
    <row r="658" spans="1:1" ht="15.75" customHeight="1" x14ac:dyDescent="0.2">
      <c r="A658" s="39"/>
    </row>
    <row r="659" spans="1:1" ht="15.75" customHeight="1" x14ac:dyDescent="0.2">
      <c r="A659" s="39"/>
    </row>
    <row r="660" spans="1:1" ht="15.75" customHeight="1" x14ac:dyDescent="0.2">
      <c r="A660" s="39"/>
    </row>
    <row r="661" spans="1:1" ht="15.75" customHeight="1" x14ac:dyDescent="0.2">
      <c r="A661" s="39"/>
    </row>
    <row r="662" spans="1:1" ht="15.75" customHeight="1" x14ac:dyDescent="0.2">
      <c r="A662" s="39"/>
    </row>
    <row r="663" spans="1:1" ht="15.75" customHeight="1" x14ac:dyDescent="0.2">
      <c r="A663" s="39"/>
    </row>
    <row r="664" spans="1:1" ht="15.75" customHeight="1" x14ac:dyDescent="0.2">
      <c r="A664" s="39"/>
    </row>
    <row r="665" spans="1:1" ht="15.75" customHeight="1" x14ac:dyDescent="0.2">
      <c r="A665" s="39"/>
    </row>
    <row r="666" spans="1:1" ht="15.75" customHeight="1" x14ac:dyDescent="0.2">
      <c r="A666" s="39"/>
    </row>
    <row r="667" spans="1:1" ht="15.75" customHeight="1" x14ac:dyDescent="0.2">
      <c r="A667" s="39"/>
    </row>
    <row r="668" spans="1:1" ht="15.75" customHeight="1" x14ac:dyDescent="0.2">
      <c r="A668" s="39"/>
    </row>
    <row r="669" spans="1:1" ht="15.75" customHeight="1" x14ac:dyDescent="0.2">
      <c r="A669" s="39"/>
    </row>
    <row r="670" spans="1:1" ht="15.75" customHeight="1" x14ac:dyDescent="0.2">
      <c r="A670" s="39"/>
    </row>
    <row r="671" spans="1:1" ht="15.75" customHeight="1" x14ac:dyDescent="0.2">
      <c r="A671" s="39"/>
    </row>
    <row r="672" spans="1:1" ht="15.75" customHeight="1" x14ac:dyDescent="0.2">
      <c r="A672" s="39"/>
    </row>
    <row r="673" spans="1:1" ht="15.75" customHeight="1" x14ac:dyDescent="0.2">
      <c r="A673" s="39"/>
    </row>
    <row r="674" spans="1:1" ht="15.75" customHeight="1" x14ac:dyDescent="0.2">
      <c r="A674" s="39"/>
    </row>
    <row r="675" spans="1:1" ht="15.75" customHeight="1" x14ac:dyDescent="0.2">
      <c r="A675" s="39"/>
    </row>
    <row r="676" spans="1:1" ht="15.75" customHeight="1" x14ac:dyDescent="0.2">
      <c r="A676" s="39"/>
    </row>
    <row r="677" spans="1:1" ht="15.75" customHeight="1" x14ac:dyDescent="0.2">
      <c r="A677" s="39"/>
    </row>
    <row r="678" spans="1:1" ht="15.75" customHeight="1" x14ac:dyDescent="0.2">
      <c r="A678" s="39"/>
    </row>
    <row r="679" spans="1:1" ht="15.75" customHeight="1" x14ac:dyDescent="0.2">
      <c r="A679" s="39"/>
    </row>
    <row r="680" spans="1:1" ht="15.75" customHeight="1" x14ac:dyDescent="0.2">
      <c r="A680" s="39"/>
    </row>
    <row r="681" spans="1:1" ht="15.75" customHeight="1" x14ac:dyDescent="0.2">
      <c r="A681" s="39"/>
    </row>
    <row r="682" spans="1:1" ht="15.75" customHeight="1" x14ac:dyDescent="0.2">
      <c r="A682" s="39"/>
    </row>
    <row r="683" spans="1:1" ht="15.75" customHeight="1" x14ac:dyDescent="0.2">
      <c r="A683" s="39"/>
    </row>
    <row r="684" spans="1:1" ht="15.75" customHeight="1" x14ac:dyDescent="0.2">
      <c r="A684" s="39"/>
    </row>
    <row r="685" spans="1:1" ht="15.75" customHeight="1" x14ac:dyDescent="0.2">
      <c r="A685" s="39"/>
    </row>
    <row r="686" spans="1:1" ht="15.75" customHeight="1" x14ac:dyDescent="0.2">
      <c r="A686" s="39"/>
    </row>
    <row r="687" spans="1:1" ht="15.75" customHeight="1" x14ac:dyDescent="0.2">
      <c r="A687" s="39"/>
    </row>
    <row r="688" spans="1:1" ht="15.75" customHeight="1" x14ac:dyDescent="0.2">
      <c r="A688" s="39"/>
    </row>
    <row r="689" spans="1:1" ht="15.75" customHeight="1" x14ac:dyDescent="0.2">
      <c r="A689" s="39"/>
    </row>
    <row r="690" spans="1:1" ht="15.75" customHeight="1" x14ac:dyDescent="0.2">
      <c r="A690" s="39"/>
    </row>
    <row r="691" spans="1:1" ht="15.75" customHeight="1" x14ac:dyDescent="0.2">
      <c r="A691" s="39"/>
    </row>
    <row r="692" spans="1:1" ht="15.75" customHeight="1" x14ac:dyDescent="0.2">
      <c r="A692" s="39"/>
    </row>
    <row r="693" spans="1:1" ht="15.75" customHeight="1" x14ac:dyDescent="0.2">
      <c r="A693" s="39"/>
    </row>
    <row r="694" spans="1:1" ht="15.75" customHeight="1" x14ac:dyDescent="0.2">
      <c r="A694" s="39"/>
    </row>
    <row r="695" spans="1:1" ht="15.75" customHeight="1" x14ac:dyDescent="0.2">
      <c r="A695" s="39"/>
    </row>
    <row r="696" spans="1:1" ht="15.75" customHeight="1" x14ac:dyDescent="0.2">
      <c r="A696" s="39"/>
    </row>
    <row r="697" spans="1:1" ht="15.75" customHeight="1" x14ac:dyDescent="0.2">
      <c r="A697" s="39"/>
    </row>
    <row r="698" spans="1:1" ht="15.75" customHeight="1" x14ac:dyDescent="0.2">
      <c r="A698" s="39"/>
    </row>
    <row r="699" spans="1:1" ht="15.75" customHeight="1" x14ac:dyDescent="0.2">
      <c r="A699" s="39"/>
    </row>
    <row r="700" spans="1:1" ht="15.75" customHeight="1" x14ac:dyDescent="0.2">
      <c r="A700" s="39"/>
    </row>
    <row r="701" spans="1:1" ht="15.75" customHeight="1" x14ac:dyDescent="0.2">
      <c r="A701" s="39"/>
    </row>
    <row r="702" spans="1:1" ht="15.75" customHeight="1" x14ac:dyDescent="0.2">
      <c r="A702" s="39"/>
    </row>
    <row r="703" spans="1:1" ht="15.75" customHeight="1" x14ac:dyDescent="0.2">
      <c r="A703" s="39"/>
    </row>
    <row r="704" spans="1:1" ht="15.75" customHeight="1" x14ac:dyDescent="0.2">
      <c r="A704" s="39"/>
    </row>
    <row r="705" spans="1:1" ht="15.75" customHeight="1" x14ac:dyDescent="0.2">
      <c r="A705" s="39"/>
    </row>
    <row r="706" spans="1:1" ht="15.75" customHeight="1" x14ac:dyDescent="0.2">
      <c r="A706" s="39"/>
    </row>
    <row r="707" spans="1:1" ht="15.75" customHeight="1" x14ac:dyDescent="0.2">
      <c r="A707" s="39"/>
    </row>
    <row r="708" spans="1:1" ht="15.75" customHeight="1" x14ac:dyDescent="0.2">
      <c r="A708" s="39"/>
    </row>
    <row r="709" spans="1:1" ht="15.75" customHeight="1" x14ac:dyDescent="0.2">
      <c r="A709" s="39"/>
    </row>
    <row r="710" spans="1:1" ht="15.75" customHeight="1" x14ac:dyDescent="0.2">
      <c r="A710" s="39"/>
    </row>
    <row r="711" spans="1:1" ht="15.75" customHeight="1" x14ac:dyDescent="0.2">
      <c r="A711" s="39"/>
    </row>
    <row r="712" spans="1:1" ht="15.75" customHeight="1" x14ac:dyDescent="0.2">
      <c r="A712" s="39"/>
    </row>
    <row r="713" spans="1:1" ht="15.75" customHeight="1" x14ac:dyDescent="0.2">
      <c r="A713" s="39"/>
    </row>
    <row r="714" spans="1:1" ht="15.75" customHeight="1" x14ac:dyDescent="0.2">
      <c r="A714" s="39"/>
    </row>
    <row r="715" spans="1:1" ht="15.75" customHeight="1" x14ac:dyDescent="0.2">
      <c r="A715" s="39"/>
    </row>
    <row r="716" spans="1:1" ht="15.75" customHeight="1" x14ac:dyDescent="0.2">
      <c r="A716" s="39"/>
    </row>
    <row r="717" spans="1:1" ht="15.75" customHeight="1" x14ac:dyDescent="0.2">
      <c r="A717" s="39"/>
    </row>
    <row r="718" spans="1:1" ht="15.75" customHeight="1" x14ac:dyDescent="0.2">
      <c r="A718" s="39"/>
    </row>
    <row r="719" spans="1:1" ht="15.75" customHeight="1" x14ac:dyDescent="0.2">
      <c r="A719" s="39"/>
    </row>
    <row r="720" spans="1:1" ht="15.75" customHeight="1" x14ac:dyDescent="0.2">
      <c r="A720" s="39"/>
    </row>
    <row r="721" spans="1:1" ht="15.75" customHeight="1" x14ac:dyDescent="0.2">
      <c r="A721" s="39"/>
    </row>
    <row r="722" spans="1:1" ht="15.75" customHeight="1" x14ac:dyDescent="0.2">
      <c r="A722" s="39"/>
    </row>
    <row r="723" spans="1:1" ht="15.75" customHeight="1" x14ac:dyDescent="0.2">
      <c r="A723" s="39"/>
    </row>
    <row r="724" spans="1:1" ht="15.75" customHeight="1" x14ac:dyDescent="0.2">
      <c r="A724" s="39"/>
    </row>
    <row r="725" spans="1:1" ht="15.75" customHeight="1" x14ac:dyDescent="0.2">
      <c r="A725" s="39"/>
    </row>
    <row r="726" spans="1:1" ht="15.75" customHeight="1" x14ac:dyDescent="0.2">
      <c r="A726" s="39"/>
    </row>
    <row r="727" spans="1:1" ht="15.75" customHeight="1" x14ac:dyDescent="0.2">
      <c r="A727" s="39"/>
    </row>
    <row r="728" spans="1:1" ht="15.75" customHeight="1" x14ac:dyDescent="0.2">
      <c r="A728" s="39"/>
    </row>
    <row r="729" spans="1:1" ht="15.75" customHeight="1" x14ac:dyDescent="0.2">
      <c r="A729" s="39"/>
    </row>
    <row r="730" spans="1:1" ht="15.75" customHeight="1" x14ac:dyDescent="0.2">
      <c r="A730" s="39"/>
    </row>
    <row r="731" spans="1:1" ht="15.75" customHeight="1" x14ac:dyDescent="0.2">
      <c r="A731" s="39"/>
    </row>
    <row r="732" spans="1:1" ht="15.75" customHeight="1" x14ac:dyDescent="0.2">
      <c r="A732" s="39"/>
    </row>
    <row r="733" spans="1:1" ht="15.75" customHeight="1" x14ac:dyDescent="0.2">
      <c r="A733" s="39"/>
    </row>
    <row r="734" spans="1:1" ht="15.75" customHeight="1" x14ac:dyDescent="0.2">
      <c r="A734" s="39"/>
    </row>
    <row r="735" spans="1:1" ht="15.75" customHeight="1" x14ac:dyDescent="0.2">
      <c r="A735" s="39"/>
    </row>
    <row r="736" spans="1:1" ht="15.75" customHeight="1" x14ac:dyDescent="0.2">
      <c r="A736" s="39"/>
    </row>
    <row r="737" spans="1:1" ht="15.75" customHeight="1" x14ac:dyDescent="0.2">
      <c r="A737" s="39"/>
    </row>
    <row r="738" spans="1:1" ht="15.75" customHeight="1" x14ac:dyDescent="0.2">
      <c r="A738" s="39"/>
    </row>
    <row r="739" spans="1:1" ht="15.75" customHeight="1" x14ac:dyDescent="0.2">
      <c r="A739" s="39"/>
    </row>
    <row r="740" spans="1:1" ht="15.75" customHeight="1" x14ac:dyDescent="0.2">
      <c r="A740" s="39"/>
    </row>
    <row r="741" spans="1:1" ht="15.75" customHeight="1" x14ac:dyDescent="0.2">
      <c r="A741" s="39"/>
    </row>
    <row r="742" spans="1:1" ht="15.75" customHeight="1" x14ac:dyDescent="0.2">
      <c r="A742" s="39"/>
    </row>
    <row r="743" spans="1:1" ht="15.75" customHeight="1" x14ac:dyDescent="0.2">
      <c r="A743" s="39"/>
    </row>
    <row r="744" spans="1:1" ht="15.75" customHeight="1" x14ac:dyDescent="0.2">
      <c r="A744" s="39"/>
    </row>
    <row r="745" spans="1:1" ht="15.75" customHeight="1" x14ac:dyDescent="0.2">
      <c r="A745" s="39"/>
    </row>
    <row r="746" spans="1:1" ht="15.75" customHeight="1" x14ac:dyDescent="0.2">
      <c r="A746" s="39"/>
    </row>
    <row r="747" spans="1:1" ht="15.75" customHeight="1" x14ac:dyDescent="0.2">
      <c r="A747" s="39"/>
    </row>
    <row r="748" spans="1:1" ht="15.75" customHeight="1" x14ac:dyDescent="0.2">
      <c r="A748" s="39"/>
    </row>
    <row r="749" spans="1:1" ht="15.75" customHeight="1" x14ac:dyDescent="0.2">
      <c r="A749" s="39"/>
    </row>
    <row r="750" spans="1:1" ht="15.75" customHeight="1" x14ac:dyDescent="0.2">
      <c r="A750" s="39"/>
    </row>
    <row r="751" spans="1:1" ht="15.75" customHeight="1" x14ac:dyDescent="0.2">
      <c r="A751" s="39"/>
    </row>
    <row r="752" spans="1:1" ht="15.75" customHeight="1" x14ac:dyDescent="0.2">
      <c r="A752" s="39"/>
    </row>
    <row r="753" spans="1:1" ht="15.75" customHeight="1" x14ac:dyDescent="0.2">
      <c r="A753" s="39"/>
    </row>
    <row r="754" spans="1:1" ht="15.75" customHeight="1" x14ac:dyDescent="0.2">
      <c r="A754" s="39"/>
    </row>
    <row r="755" spans="1:1" ht="15.75" customHeight="1" x14ac:dyDescent="0.2">
      <c r="A755" s="39"/>
    </row>
    <row r="756" spans="1:1" ht="15.75" customHeight="1" x14ac:dyDescent="0.2">
      <c r="A756" s="39"/>
    </row>
    <row r="757" spans="1:1" ht="15.75" customHeight="1" x14ac:dyDescent="0.2">
      <c r="A757" s="39"/>
    </row>
    <row r="758" spans="1:1" ht="15.75" customHeight="1" x14ac:dyDescent="0.2">
      <c r="A758" s="39"/>
    </row>
    <row r="759" spans="1:1" ht="15.75" customHeight="1" x14ac:dyDescent="0.2">
      <c r="A759" s="39"/>
    </row>
    <row r="760" spans="1:1" ht="15.75" customHeight="1" x14ac:dyDescent="0.2">
      <c r="A760" s="39"/>
    </row>
    <row r="761" spans="1:1" ht="15.75" customHeight="1" x14ac:dyDescent="0.2">
      <c r="A761" s="39"/>
    </row>
    <row r="762" spans="1:1" ht="15.75" customHeight="1" x14ac:dyDescent="0.2">
      <c r="A762" s="39"/>
    </row>
    <row r="763" spans="1:1" ht="15.75" customHeight="1" x14ac:dyDescent="0.2">
      <c r="A763" s="39"/>
    </row>
    <row r="764" spans="1:1" ht="15.75" customHeight="1" x14ac:dyDescent="0.2">
      <c r="A764" s="39"/>
    </row>
    <row r="765" spans="1:1" ht="15.75" customHeight="1" x14ac:dyDescent="0.2">
      <c r="A765" s="39"/>
    </row>
    <row r="766" spans="1:1" ht="15.75" customHeight="1" x14ac:dyDescent="0.2">
      <c r="A766" s="39"/>
    </row>
    <row r="767" spans="1:1" ht="15.75" customHeight="1" x14ac:dyDescent="0.2">
      <c r="A767" s="39"/>
    </row>
    <row r="768" spans="1:1" ht="15.75" customHeight="1" x14ac:dyDescent="0.2">
      <c r="A768" s="39"/>
    </row>
    <row r="769" spans="1:1" ht="15.75" customHeight="1" x14ac:dyDescent="0.2">
      <c r="A769" s="39"/>
    </row>
    <row r="770" spans="1:1" ht="15.75" customHeight="1" x14ac:dyDescent="0.2">
      <c r="A770" s="39"/>
    </row>
    <row r="771" spans="1:1" ht="15.75" customHeight="1" x14ac:dyDescent="0.2">
      <c r="A771" s="39"/>
    </row>
    <row r="772" spans="1:1" ht="15.75" customHeight="1" x14ac:dyDescent="0.2">
      <c r="A772" s="39"/>
    </row>
    <row r="773" spans="1:1" ht="15.75" customHeight="1" x14ac:dyDescent="0.2">
      <c r="A773" s="39"/>
    </row>
    <row r="774" spans="1:1" ht="15.75" customHeight="1" x14ac:dyDescent="0.2">
      <c r="A774" s="39"/>
    </row>
    <row r="775" spans="1:1" ht="15.75" customHeight="1" x14ac:dyDescent="0.2">
      <c r="A775" s="39"/>
    </row>
    <row r="776" spans="1:1" ht="15.75" customHeight="1" x14ac:dyDescent="0.2">
      <c r="A776" s="39"/>
    </row>
    <row r="777" spans="1:1" ht="15.75" customHeight="1" x14ac:dyDescent="0.2">
      <c r="A777" s="39"/>
    </row>
    <row r="778" spans="1:1" ht="15.75" customHeight="1" x14ac:dyDescent="0.2">
      <c r="A778" s="39"/>
    </row>
    <row r="779" spans="1:1" ht="15.75" customHeight="1" x14ac:dyDescent="0.2">
      <c r="A779" s="39"/>
    </row>
    <row r="780" spans="1:1" ht="15.75" customHeight="1" x14ac:dyDescent="0.2">
      <c r="A780" s="39"/>
    </row>
    <row r="781" spans="1:1" ht="15.75" customHeight="1" x14ac:dyDescent="0.2">
      <c r="A781" s="39"/>
    </row>
    <row r="782" spans="1:1" ht="15.75" customHeight="1" x14ac:dyDescent="0.2">
      <c r="A782" s="39"/>
    </row>
    <row r="783" spans="1:1" ht="15.75" customHeight="1" x14ac:dyDescent="0.2">
      <c r="A783" s="39"/>
    </row>
    <row r="784" spans="1:1" ht="15.75" customHeight="1" x14ac:dyDescent="0.2">
      <c r="A784" s="39"/>
    </row>
    <row r="785" spans="1:1" ht="15.75" customHeight="1" x14ac:dyDescent="0.2">
      <c r="A785" s="39"/>
    </row>
    <row r="786" spans="1:1" ht="15.75" customHeight="1" x14ac:dyDescent="0.2">
      <c r="A786" s="39"/>
    </row>
    <row r="787" spans="1:1" ht="15.75" customHeight="1" x14ac:dyDescent="0.2">
      <c r="A787" s="39"/>
    </row>
    <row r="788" spans="1:1" ht="15.75" customHeight="1" x14ac:dyDescent="0.2">
      <c r="A788" s="39"/>
    </row>
    <row r="789" spans="1:1" ht="15.75" customHeight="1" x14ac:dyDescent="0.2">
      <c r="A789" s="39"/>
    </row>
    <row r="790" spans="1:1" ht="15.75" customHeight="1" x14ac:dyDescent="0.2">
      <c r="A790" s="39"/>
    </row>
    <row r="791" spans="1:1" ht="15.75" customHeight="1" x14ac:dyDescent="0.2">
      <c r="A791" s="39"/>
    </row>
    <row r="792" spans="1:1" ht="15.75" customHeight="1" x14ac:dyDescent="0.2">
      <c r="A792" s="39"/>
    </row>
    <row r="793" spans="1:1" ht="15.75" customHeight="1" x14ac:dyDescent="0.2">
      <c r="A793" s="39"/>
    </row>
    <row r="794" spans="1:1" ht="15.75" customHeight="1" x14ac:dyDescent="0.2">
      <c r="A794" s="39"/>
    </row>
    <row r="795" spans="1:1" ht="15.75" customHeight="1" x14ac:dyDescent="0.2">
      <c r="A795" s="39"/>
    </row>
    <row r="796" spans="1:1" ht="15.75" customHeight="1" x14ac:dyDescent="0.2">
      <c r="A796" s="39"/>
    </row>
    <row r="797" spans="1:1" ht="15.75" customHeight="1" x14ac:dyDescent="0.2">
      <c r="A797" s="39"/>
    </row>
    <row r="798" spans="1:1" ht="15.75" customHeight="1" x14ac:dyDescent="0.2">
      <c r="A798" s="39"/>
    </row>
    <row r="799" spans="1:1" ht="15.75" customHeight="1" x14ac:dyDescent="0.2">
      <c r="A799" s="39"/>
    </row>
    <row r="800" spans="1:1" ht="15.75" customHeight="1" x14ac:dyDescent="0.2">
      <c r="A800" s="39"/>
    </row>
    <row r="801" spans="1:1" ht="15.75" customHeight="1" x14ac:dyDescent="0.2">
      <c r="A801" s="39"/>
    </row>
    <row r="802" spans="1:1" ht="15.75" customHeight="1" x14ac:dyDescent="0.2">
      <c r="A802" s="39"/>
    </row>
    <row r="803" spans="1:1" ht="15.75" customHeight="1" x14ac:dyDescent="0.2">
      <c r="A803" s="39"/>
    </row>
    <row r="804" spans="1:1" ht="15.75" customHeight="1" x14ac:dyDescent="0.2">
      <c r="A804" s="39"/>
    </row>
    <row r="805" spans="1:1" ht="15.75" customHeight="1" x14ac:dyDescent="0.2">
      <c r="A805" s="39"/>
    </row>
    <row r="806" spans="1:1" ht="15.75" customHeight="1" x14ac:dyDescent="0.2">
      <c r="A806" s="39"/>
    </row>
    <row r="807" spans="1:1" ht="15.75" customHeight="1" x14ac:dyDescent="0.2">
      <c r="A807" s="39"/>
    </row>
    <row r="808" spans="1:1" ht="15.75" customHeight="1" x14ac:dyDescent="0.2">
      <c r="A808" s="39"/>
    </row>
    <row r="809" spans="1:1" ht="15.75" customHeight="1" x14ac:dyDescent="0.2">
      <c r="A809" s="39"/>
    </row>
    <row r="810" spans="1:1" ht="15.75" customHeight="1" x14ac:dyDescent="0.2">
      <c r="A810" s="39"/>
    </row>
    <row r="811" spans="1:1" ht="15.75" customHeight="1" x14ac:dyDescent="0.2">
      <c r="A811" s="39"/>
    </row>
    <row r="812" spans="1:1" ht="15.75" customHeight="1" x14ac:dyDescent="0.2">
      <c r="A812" s="39"/>
    </row>
    <row r="813" spans="1:1" ht="15.75" customHeight="1" x14ac:dyDescent="0.2">
      <c r="A813" s="39"/>
    </row>
    <row r="814" spans="1:1" ht="15.75" customHeight="1" x14ac:dyDescent="0.2">
      <c r="A814" s="39"/>
    </row>
    <row r="815" spans="1:1" ht="15.75" customHeight="1" x14ac:dyDescent="0.2">
      <c r="A815" s="39"/>
    </row>
    <row r="816" spans="1:1" ht="15.75" customHeight="1" x14ac:dyDescent="0.2">
      <c r="A816" s="39"/>
    </row>
    <row r="817" spans="1:1" ht="15.75" customHeight="1" x14ac:dyDescent="0.2">
      <c r="A817" s="39"/>
    </row>
    <row r="818" spans="1:1" ht="15.75" customHeight="1" x14ac:dyDescent="0.2">
      <c r="A818" s="39"/>
    </row>
    <row r="819" spans="1:1" ht="15.75" customHeight="1" x14ac:dyDescent="0.2">
      <c r="A819" s="39"/>
    </row>
    <row r="820" spans="1:1" ht="15.75" customHeight="1" x14ac:dyDescent="0.2">
      <c r="A820" s="39"/>
    </row>
    <row r="821" spans="1:1" ht="15.75" customHeight="1" x14ac:dyDescent="0.2">
      <c r="A821" s="39"/>
    </row>
    <row r="822" spans="1:1" ht="15.75" customHeight="1" x14ac:dyDescent="0.2">
      <c r="A822" s="39"/>
    </row>
    <row r="823" spans="1:1" ht="15.75" customHeight="1" x14ac:dyDescent="0.2">
      <c r="A823" s="39"/>
    </row>
    <row r="824" spans="1:1" ht="15.75" customHeight="1" x14ac:dyDescent="0.2">
      <c r="A824" s="39"/>
    </row>
    <row r="825" spans="1:1" ht="15.75" customHeight="1" x14ac:dyDescent="0.2">
      <c r="A825" s="39"/>
    </row>
    <row r="826" spans="1:1" ht="15.75" customHeight="1" x14ac:dyDescent="0.2">
      <c r="A826" s="39"/>
    </row>
    <row r="827" spans="1:1" ht="15.75" customHeight="1" x14ac:dyDescent="0.2">
      <c r="A827" s="39"/>
    </row>
    <row r="828" spans="1:1" ht="15.75" customHeight="1" x14ac:dyDescent="0.2">
      <c r="A828" s="39"/>
    </row>
    <row r="829" spans="1:1" ht="15.75" customHeight="1" x14ac:dyDescent="0.2">
      <c r="A829" s="39"/>
    </row>
    <row r="830" spans="1:1" ht="15.75" customHeight="1" x14ac:dyDescent="0.2">
      <c r="A830" s="39"/>
    </row>
    <row r="831" spans="1:1" ht="15.75" customHeight="1" x14ac:dyDescent="0.2">
      <c r="A831" s="39"/>
    </row>
    <row r="832" spans="1:1" ht="15.75" customHeight="1" x14ac:dyDescent="0.2">
      <c r="A832" s="39"/>
    </row>
    <row r="833" spans="1:1" ht="15.75" customHeight="1" x14ac:dyDescent="0.2">
      <c r="A833" s="39"/>
    </row>
    <row r="834" spans="1:1" ht="15.75" customHeight="1" x14ac:dyDescent="0.2">
      <c r="A834" s="39"/>
    </row>
    <row r="835" spans="1:1" ht="15.75" customHeight="1" x14ac:dyDescent="0.2">
      <c r="A835" s="39"/>
    </row>
    <row r="836" spans="1:1" ht="15.75" customHeight="1" x14ac:dyDescent="0.2">
      <c r="A836" s="39"/>
    </row>
    <row r="837" spans="1:1" ht="15.75" customHeight="1" x14ac:dyDescent="0.2">
      <c r="A837" s="39"/>
    </row>
    <row r="838" spans="1:1" ht="15.75" customHeight="1" x14ac:dyDescent="0.2">
      <c r="A838" s="39"/>
    </row>
    <row r="839" spans="1:1" ht="15.75" customHeight="1" x14ac:dyDescent="0.2">
      <c r="A839" s="39"/>
    </row>
    <row r="840" spans="1:1" ht="15.75" customHeight="1" x14ac:dyDescent="0.2">
      <c r="A840" s="39"/>
    </row>
    <row r="841" spans="1:1" ht="15.75" customHeight="1" x14ac:dyDescent="0.2">
      <c r="A841" s="39"/>
    </row>
    <row r="842" spans="1:1" ht="15.75" customHeight="1" x14ac:dyDescent="0.2">
      <c r="A842" s="39"/>
    </row>
    <row r="843" spans="1:1" ht="15.75" customHeight="1" x14ac:dyDescent="0.2">
      <c r="A843" s="39"/>
    </row>
    <row r="844" spans="1:1" ht="15.75" customHeight="1" x14ac:dyDescent="0.2">
      <c r="A844" s="39"/>
    </row>
    <row r="845" spans="1:1" ht="15.75" customHeight="1" x14ac:dyDescent="0.2">
      <c r="A845" s="39"/>
    </row>
    <row r="846" spans="1:1" ht="15.75" customHeight="1" x14ac:dyDescent="0.2">
      <c r="A846" s="39"/>
    </row>
    <row r="847" spans="1:1" ht="15.75" customHeight="1" x14ac:dyDescent="0.2">
      <c r="A847" s="39"/>
    </row>
    <row r="848" spans="1:1" ht="15.75" customHeight="1" x14ac:dyDescent="0.2">
      <c r="A848" s="39"/>
    </row>
    <row r="849" spans="1:1" ht="15.75" customHeight="1" x14ac:dyDescent="0.2">
      <c r="A849" s="39"/>
    </row>
    <row r="850" spans="1:1" ht="15.75" customHeight="1" x14ac:dyDescent="0.2">
      <c r="A850" s="39"/>
    </row>
    <row r="851" spans="1:1" ht="15.75" customHeight="1" x14ac:dyDescent="0.2">
      <c r="A851" s="39"/>
    </row>
    <row r="852" spans="1:1" ht="15.75" customHeight="1" x14ac:dyDescent="0.2">
      <c r="A852" s="39"/>
    </row>
    <row r="853" spans="1:1" ht="15.75" customHeight="1" x14ac:dyDescent="0.2">
      <c r="A853" s="39"/>
    </row>
    <row r="854" spans="1:1" ht="15.75" customHeight="1" x14ac:dyDescent="0.2">
      <c r="A854" s="39"/>
    </row>
    <row r="855" spans="1:1" ht="15.75" customHeight="1" x14ac:dyDescent="0.2">
      <c r="A855" s="39"/>
    </row>
    <row r="856" spans="1:1" ht="15.75" customHeight="1" x14ac:dyDescent="0.2">
      <c r="A856" s="39"/>
    </row>
    <row r="857" spans="1:1" ht="15.75" customHeight="1" x14ac:dyDescent="0.2">
      <c r="A857" s="39"/>
    </row>
    <row r="858" spans="1:1" ht="15.75" customHeight="1" x14ac:dyDescent="0.2">
      <c r="A858" s="39"/>
    </row>
    <row r="859" spans="1:1" ht="15.75" customHeight="1" x14ac:dyDescent="0.2">
      <c r="A859" s="39"/>
    </row>
    <row r="860" spans="1:1" ht="15.75" customHeight="1" x14ac:dyDescent="0.2">
      <c r="A860" s="39"/>
    </row>
    <row r="861" spans="1:1" ht="15.75" customHeight="1" x14ac:dyDescent="0.2">
      <c r="A861" s="39"/>
    </row>
    <row r="862" spans="1:1" ht="15.75" customHeight="1" x14ac:dyDescent="0.2">
      <c r="A862" s="39"/>
    </row>
    <row r="863" spans="1:1" ht="15.75" customHeight="1" x14ac:dyDescent="0.2">
      <c r="A863" s="39"/>
    </row>
    <row r="864" spans="1:1" ht="15.75" customHeight="1" x14ac:dyDescent="0.2">
      <c r="A864" s="39"/>
    </row>
    <row r="865" spans="1:1" ht="15.75" customHeight="1" x14ac:dyDescent="0.2">
      <c r="A865" s="39"/>
    </row>
    <row r="866" spans="1:1" ht="15.75" customHeight="1" x14ac:dyDescent="0.2">
      <c r="A866" s="39"/>
    </row>
    <row r="867" spans="1:1" ht="15.75" customHeight="1" x14ac:dyDescent="0.2">
      <c r="A867" s="39"/>
    </row>
    <row r="868" spans="1:1" ht="15.75" customHeight="1" x14ac:dyDescent="0.2">
      <c r="A868" s="39"/>
    </row>
    <row r="869" spans="1:1" ht="15.75" customHeight="1" x14ac:dyDescent="0.2">
      <c r="A869" s="39"/>
    </row>
    <row r="870" spans="1:1" ht="15.75" customHeight="1" x14ac:dyDescent="0.2">
      <c r="A870" s="39"/>
    </row>
    <row r="871" spans="1:1" ht="15.75" customHeight="1" x14ac:dyDescent="0.2">
      <c r="A871" s="39"/>
    </row>
    <row r="872" spans="1:1" ht="15.75" customHeight="1" x14ac:dyDescent="0.2">
      <c r="A872" s="39"/>
    </row>
    <row r="873" spans="1:1" ht="15.75" customHeight="1" x14ac:dyDescent="0.2">
      <c r="A873" s="39"/>
    </row>
    <row r="874" spans="1:1" ht="15.75" customHeight="1" x14ac:dyDescent="0.2">
      <c r="A874" s="39"/>
    </row>
    <row r="875" spans="1:1" ht="15.75" customHeight="1" x14ac:dyDescent="0.2">
      <c r="A875" s="39"/>
    </row>
    <row r="876" spans="1:1" ht="15.75" customHeight="1" x14ac:dyDescent="0.2">
      <c r="A876" s="39"/>
    </row>
    <row r="877" spans="1:1" ht="15.75" customHeight="1" x14ac:dyDescent="0.2">
      <c r="A877" s="39"/>
    </row>
    <row r="878" spans="1:1" ht="15.75" customHeight="1" x14ac:dyDescent="0.2">
      <c r="A878" s="39"/>
    </row>
    <row r="879" spans="1:1" ht="15.75" customHeight="1" x14ac:dyDescent="0.2">
      <c r="A879" s="39"/>
    </row>
    <row r="880" spans="1:1" ht="15.75" customHeight="1" x14ac:dyDescent="0.2">
      <c r="A880" s="39"/>
    </row>
    <row r="881" spans="1:1" ht="15.75" customHeight="1" x14ac:dyDescent="0.2">
      <c r="A881" s="39"/>
    </row>
    <row r="882" spans="1:1" ht="15.75" customHeight="1" x14ac:dyDescent="0.2">
      <c r="A882" s="39"/>
    </row>
    <row r="883" spans="1:1" ht="15.75" customHeight="1" x14ac:dyDescent="0.2">
      <c r="A883" s="39"/>
    </row>
    <row r="884" spans="1:1" ht="15.75" customHeight="1" x14ac:dyDescent="0.2">
      <c r="A884" s="39"/>
    </row>
    <row r="885" spans="1:1" ht="15.75" customHeight="1" x14ac:dyDescent="0.2">
      <c r="A885" s="39"/>
    </row>
    <row r="886" spans="1:1" ht="15.75" customHeight="1" x14ac:dyDescent="0.2">
      <c r="A886" s="39"/>
    </row>
    <row r="887" spans="1:1" ht="15.75" customHeight="1" x14ac:dyDescent="0.2">
      <c r="A887" s="39"/>
    </row>
    <row r="888" spans="1:1" ht="15.75" customHeight="1" x14ac:dyDescent="0.2">
      <c r="A888" s="39"/>
    </row>
    <row r="889" spans="1:1" ht="15.75" customHeight="1" x14ac:dyDescent="0.2">
      <c r="A889" s="39"/>
    </row>
    <row r="890" spans="1:1" ht="15.75" customHeight="1" x14ac:dyDescent="0.2">
      <c r="A890" s="39"/>
    </row>
    <row r="891" spans="1:1" ht="15.75" customHeight="1" x14ac:dyDescent="0.2">
      <c r="A891" s="39"/>
    </row>
    <row r="892" spans="1:1" ht="15.75" customHeight="1" x14ac:dyDescent="0.2">
      <c r="A892" s="39"/>
    </row>
    <row r="893" spans="1:1" ht="15.75" customHeight="1" x14ac:dyDescent="0.2">
      <c r="A893" s="39"/>
    </row>
    <row r="894" spans="1:1" ht="15.75" customHeight="1" x14ac:dyDescent="0.2">
      <c r="A894" s="39"/>
    </row>
    <row r="895" spans="1:1" ht="15.75" customHeight="1" x14ac:dyDescent="0.2">
      <c r="A895" s="39"/>
    </row>
    <row r="896" spans="1:1" ht="15.75" customHeight="1" x14ac:dyDescent="0.2">
      <c r="A896" s="39"/>
    </row>
    <row r="897" spans="1:1" ht="15.75" customHeight="1" x14ac:dyDescent="0.2">
      <c r="A897" s="39"/>
    </row>
    <row r="898" spans="1:1" ht="15.75" customHeight="1" x14ac:dyDescent="0.2">
      <c r="A898" s="39"/>
    </row>
    <row r="899" spans="1:1" ht="15.75" customHeight="1" x14ac:dyDescent="0.2">
      <c r="A899" s="39"/>
    </row>
    <row r="900" spans="1:1" ht="15.75" customHeight="1" x14ac:dyDescent="0.2">
      <c r="A900" s="39"/>
    </row>
    <row r="901" spans="1:1" ht="15.75" customHeight="1" x14ac:dyDescent="0.2">
      <c r="A901" s="39"/>
    </row>
    <row r="902" spans="1:1" ht="15.75" customHeight="1" x14ac:dyDescent="0.2">
      <c r="A902" s="39"/>
    </row>
    <row r="903" spans="1:1" ht="15.75" customHeight="1" x14ac:dyDescent="0.2">
      <c r="A903" s="39"/>
    </row>
    <row r="904" spans="1:1" ht="15.75" customHeight="1" x14ac:dyDescent="0.2">
      <c r="A904" s="39"/>
    </row>
    <row r="905" spans="1:1" ht="15.75" customHeight="1" x14ac:dyDescent="0.2">
      <c r="A905" s="39"/>
    </row>
    <row r="906" spans="1:1" ht="15.75" customHeight="1" x14ac:dyDescent="0.2">
      <c r="A906" s="39"/>
    </row>
    <row r="907" spans="1:1" ht="15.75" customHeight="1" x14ac:dyDescent="0.2">
      <c r="A907" s="39"/>
    </row>
    <row r="908" spans="1:1" ht="15.75" customHeight="1" x14ac:dyDescent="0.2">
      <c r="A908" s="39"/>
    </row>
    <row r="909" spans="1:1" ht="15.75" customHeight="1" x14ac:dyDescent="0.2">
      <c r="A909" s="39"/>
    </row>
    <row r="910" spans="1:1" ht="15.75" customHeight="1" x14ac:dyDescent="0.2">
      <c r="A910" s="39"/>
    </row>
    <row r="911" spans="1:1" ht="15.75" customHeight="1" x14ac:dyDescent="0.2">
      <c r="A911" s="39"/>
    </row>
    <row r="912" spans="1:1" ht="15.75" customHeight="1" x14ac:dyDescent="0.2">
      <c r="A912" s="39"/>
    </row>
    <row r="913" spans="1:1" ht="15.75" customHeight="1" x14ac:dyDescent="0.2">
      <c r="A913" s="39"/>
    </row>
    <row r="914" spans="1:1" ht="15.75" customHeight="1" x14ac:dyDescent="0.2">
      <c r="A914" s="39"/>
    </row>
    <row r="915" spans="1:1" ht="15.75" customHeight="1" x14ac:dyDescent="0.2">
      <c r="A915" s="39"/>
    </row>
    <row r="916" spans="1:1" ht="15.75" customHeight="1" x14ac:dyDescent="0.2">
      <c r="A916" s="39"/>
    </row>
    <row r="917" spans="1:1" ht="15.75" customHeight="1" x14ac:dyDescent="0.2">
      <c r="A917" s="39"/>
    </row>
    <row r="918" spans="1:1" ht="15.75" customHeight="1" x14ac:dyDescent="0.2">
      <c r="A918" s="39"/>
    </row>
    <row r="919" spans="1:1" ht="15.75" customHeight="1" x14ac:dyDescent="0.2">
      <c r="A919" s="39"/>
    </row>
    <row r="920" spans="1:1" ht="15.75" customHeight="1" x14ac:dyDescent="0.2">
      <c r="A920" s="39"/>
    </row>
    <row r="921" spans="1:1" ht="15.75" customHeight="1" x14ac:dyDescent="0.2">
      <c r="A921" s="39"/>
    </row>
    <row r="922" spans="1:1" ht="15.75" customHeight="1" x14ac:dyDescent="0.2">
      <c r="A922" s="39"/>
    </row>
    <row r="923" spans="1:1" ht="15.75" customHeight="1" x14ac:dyDescent="0.2">
      <c r="A923" s="39"/>
    </row>
    <row r="924" spans="1:1" ht="15.75" customHeight="1" x14ac:dyDescent="0.2">
      <c r="A924" s="39"/>
    </row>
    <row r="925" spans="1:1" ht="15.75" customHeight="1" x14ac:dyDescent="0.2">
      <c r="A925" s="39"/>
    </row>
    <row r="926" spans="1:1" ht="15.75" customHeight="1" x14ac:dyDescent="0.2">
      <c r="A926" s="39"/>
    </row>
    <row r="927" spans="1:1" ht="15.75" customHeight="1" x14ac:dyDescent="0.2">
      <c r="A927" s="39"/>
    </row>
    <row r="928" spans="1:1" ht="15.75" customHeight="1" x14ac:dyDescent="0.2">
      <c r="A928" s="39"/>
    </row>
    <row r="929" spans="1:1" ht="15.75" customHeight="1" x14ac:dyDescent="0.2">
      <c r="A929" s="39"/>
    </row>
    <row r="930" spans="1:1" ht="15.75" customHeight="1" x14ac:dyDescent="0.2">
      <c r="A930" s="39"/>
    </row>
    <row r="931" spans="1:1" ht="15.75" customHeight="1" x14ac:dyDescent="0.2">
      <c r="A931" s="39"/>
    </row>
    <row r="932" spans="1:1" ht="15.75" customHeight="1" x14ac:dyDescent="0.2">
      <c r="A932" s="39"/>
    </row>
    <row r="933" spans="1:1" ht="15.75" customHeight="1" x14ac:dyDescent="0.2">
      <c r="A933" s="39"/>
    </row>
    <row r="934" spans="1:1" ht="15.75" customHeight="1" x14ac:dyDescent="0.2">
      <c r="A934" s="39"/>
    </row>
    <row r="935" spans="1:1" ht="15.75" customHeight="1" x14ac:dyDescent="0.2">
      <c r="A935" s="39"/>
    </row>
    <row r="936" spans="1:1" ht="15.75" customHeight="1" x14ac:dyDescent="0.2">
      <c r="A936" s="39"/>
    </row>
    <row r="937" spans="1:1" ht="15.75" customHeight="1" x14ac:dyDescent="0.2">
      <c r="A937" s="39"/>
    </row>
    <row r="938" spans="1:1" ht="15.75" customHeight="1" x14ac:dyDescent="0.2">
      <c r="A938" s="39"/>
    </row>
    <row r="939" spans="1:1" ht="15.75" customHeight="1" x14ac:dyDescent="0.2">
      <c r="A939" s="39"/>
    </row>
    <row r="940" spans="1:1" ht="15.75" customHeight="1" x14ac:dyDescent="0.2">
      <c r="A940" s="39"/>
    </row>
    <row r="941" spans="1:1" ht="15.75" customHeight="1" x14ac:dyDescent="0.2">
      <c r="A941" s="39"/>
    </row>
    <row r="942" spans="1:1" ht="15.75" customHeight="1" x14ac:dyDescent="0.2">
      <c r="A942" s="39"/>
    </row>
    <row r="943" spans="1:1" ht="15.75" customHeight="1" x14ac:dyDescent="0.2">
      <c r="A943" s="39"/>
    </row>
    <row r="944" spans="1:1" ht="15.75" customHeight="1" x14ac:dyDescent="0.2">
      <c r="A944" s="39"/>
    </row>
    <row r="945" spans="1:1" ht="15.75" customHeight="1" x14ac:dyDescent="0.2">
      <c r="A945" s="39"/>
    </row>
    <row r="946" spans="1:1" ht="15.75" customHeight="1" x14ac:dyDescent="0.2">
      <c r="A946" s="39"/>
    </row>
    <row r="947" spans="1:1" ht="15.75" customHeight="1" x14ac:dyDescent="0.2">
      <c r="A947" s="39"/>
    </row>
    <row r="948" spans="1:1" ht="15.75" customHeight="1" x14ac:dyDescent="0.2">
      <c r="A948" s="39"/>
    </row>
    <row r="949" spans="1:1" ht="15.75" customHeight="1" x14ac:dyDescent="0.2">
      <c r="A949" s="39"/>
    </row>
    <row r="950" spans="1:1" ht="15.75" customHeight="1" x14ac:dyDescent="0.2">
      <c r="A950" s="39"/>
    </row>
    <row r="951" spans="1:1" ht="15.75" customHeight="1" x14ac:dyDescent="0.2">
      <c r="A951" s="39"/>
    </row>
    <row r="952" spans="1:1" ht="15.75" customHeight="1" x14ac:dyDescent="0.2">
      <c r="A952" s="39"/>
    </row>
    <row r="953" spans="1:1" ht="15.75" customHeight="1" x14ac:dyDescent="0.2">
      <c r="A953" s="39"/>
    </row>
    <row r="954" spans="1:1" ht="15.75" customHeight="1" x14ac:dyDescent="0.2">
      <c r="A954" s="39"/>
    </row>
    <row r="955" spans="1:1" ht="15.75" customHeight="1" x14ac:dyDescent="0.2">
      <c r="A955" s="39"/>
    </row>
    <row r="956" spans="1:1" ht="15.75" customHeight="1" x14ac:dyDescent="0.2">
      <c r="A956" s="39"/>
    </row>
    <row r="957" spans="1:1" ht="15.75" customHeight="1" x14ac:dyDescent="0.2">
      <c r="A957" s="39"/>
    </row>
    <row r="958" spans="1:1" ht="15.75" customHeight="1" x14ac:dyDescent="0.2">
      <c r="A958" s="39"/>
    </row>
    <row r="959" spans="1:1" ht="15.75" customHeight="1" x14ac:dyDescent="0.2">
      <c r="A959" s="39"/>
    </row>
    <row r="960" spans="1:1" ht="15.75" customHeight="1" x14ac:dyDescent="0.2">
      <c r="A960" s="39"/>
    </row>
    <row r="961" spans="1:1" ht="15.75" customHeight="1" x14ac:dyDescent="0.2">
      <c r="A961" s="39"/>
    </row>
    <row r="962" spans="1:1" ht="15.75" customHeight="1" x14ac:dyDescent="0.2">
      <c r="A962" s="39"/>
    </row>
    <row r="963" spans="1:1" ht="15.75" customHeight="1" x14ac:dyDescent="0.2">
      <c r="A963" s="39"/>
    </row>
    <row r="964" spans="1:1" ht="15.75" customHeight="1" x14ac:dyDescent="0.2">
      <c r="A964" s="39"/>
    </row>
    <row r="965" spans="1:1" ht="15.75" customHeight="1" x14ac:dyDescent="0.2">
      <c r="A965" s="39"/>
    </row>
    <row r="966" spans="1:1" ht="15.75" customHeight="1" x14ac:dyDescent="0.2">
      <c r="A966" s="39"/>
    </row>
    <row r="967" spans="1:1" ht="15.75" customHeight="1" x14ac:dyDescent="0.2">
      <c r="A967" s="39"/>
    </row>
    <row r="968" spans="1:1" ht="15.75" customHeight="1" x14ac:dyDescent="0.2">
      <c r="A968" s="39"/>
    </row>
    <row r="969" spans="1:1" ht="15.75" customHeight="1" x14ac:dyDescent="0.2">
      <c r="A969" s="39"/>
    </row>
    <row r="970" spans="1:1" ht="15.75" customHeight="1" x14ac:dyDescent="0.2">
      <c r="A970" s="39"/>
    </row>
    <row r="971" spans="1:1" ht="15.75" customHeight="1" x14ac:dyDescent="0.2">
      <c r="A971" s="39"/>
    </row>
    <row r="972" spans="1:1" ht="15.75" customHeight="1" x14ac:dyDescent="0.2">
      <c r="A972" s="39"/>
    </row>
    <row r="973" spans="1:1" ht="15.75" customHeight="1" x14ac:dyDescent="0.2">
      <c r="A973" s="39"/>
    </row>
    <row r="974" spans="1:1" ht="15.75" customHeight="1" x14ac:dyDescent="0.2">
      <c r="A974" s="39"/>
    </row>
    <row r="975" spans="1:1" ht="15.75" customHeight="1" x14ac:dyDescent="0.2">
      <c r="A975" s="39"/>
    </row>
    <row r="976" spans="1:1" ht="15.75" customHeight="1" x14ac:dyDescent="0.2">
      <c r="A976" s="39"/>
    </row>
    <row r="977" spans="1:1" ht="15.75" customHeight="1" x14ac:dyDescent="0.2">
      <c r="A977" s="39"/>
    </row>
    <row r="978" spans="1:1" ht="15.75" customHeight="1" x14ac:dyDescent="0.2">
      <c r="A978" s="39"/>
    </row>
    <row r="979" spans="1:1" ht="15.75" customHeight="1" x14ac:dyDescent="0.2">
      <c r="A979" s="39"/>
    </row>
    <row r="980" spans="1:1" ht="15.75" customHeight="1" x14ac:dyDescent="0.2">
      <c r="A980" s="39"/>
    </row>
    <row r="981" spans="1:1" ht="15.75" customHeight="1" x14ac:dyDescent="0.2">
      <c r="A981" s="39"/>
    </row>
    <row r="982" spans="1:1" ht="15.75" customHeight="1" x14ac:dyDescent="0.2">
      <c r="A982" s="39"/>
    </row>
    <row r="983" spans="1:1" ht="15.75" customHeight="1" x14ac:dyDescent="0.2">
      <c r="A983" s="39"/>
    </row>
    <row r="984" spans="1:1" ht="15.75" customHeight="1" x14ac:dyDescent="0.2">
      <c r="A984" s="39"/>
    </row>
    <row r="985" spans="1:1" ht="15.75" customHeight="1" x14ac:dyDescent="0.2">
      <c r="A985" s="39"/>
    </row>
    <row r="986" spans="1:1" ht="15.75" customHeight="1" x14ac:dyDescent="0.2">
      <c r="A986" s="39"/>
    </row>
    <row r="987" spans="1:1" ht="15.75" customHeight="1" x14ac:dyDescent="0.2">
      <c r="A987" s="39"/>
    </row>
    <row r="988" spans="1:1" ht="15.75" customHeight="1" x14ac:dyDescent="0.2">
      <c r="A988" s="39"/>
    </row>
    <row r="989" spans="1:1" ht="15.75" customHeight="1" x14ac:dyDescent="0.2">
      <c r="A989" s="39"/>
    </row>
    <row r="990" spans="1:1" ht="15.75" customHeight="1" x14ac:dyDescent="0.2">
      <c r="A990" s="39"/>
    </row>
    <row r="991" spans="1:1" ht="15.75" customHeight="1" x14ac:dyDescent="0.2">
      <c r="A991" s="39"/>
    </row>
    <row r="992" spans="1:1" ht="15.75" customHeight="1" x14ac:dyDescent="0.2">
      <c r="A992" s="39"/>
    </row>
    <row r="993" spans="1:1" ht="15.75" customHeight="1" x14ac:dyDescent="0.2">
      <c r="A993" s="39"/>
    </row>
    <row r="994" spans="1:1" ht="15.75" customHeight="1" x14ac:dyDescent="0.2">
      <c r="A994" s="39"/>
    </row>
    <row r="995" spans="1:1" ht="15.75" customHeight="1" x14ac:dyDescent="0.2">
      <c r="A995" s="39"/>
    </row>
    <row r="996" spans="1:1" ht="15.75" customHeight="1" x14ac:dyDescent="0.2">
      <c r="A996" s="39"/>
    </row>
    <row r="997" spans="1:1" ht="15.75" customHeight="1" x14ac:dyDescent="0.2">
      <c r="A997" s="39"/>
    </row>
    <row r="998" spans="1:1" ht="15.75" customHeight="1" x14ac:dyDescent="0.2">
      <c r="A998" s="39"/>
    </row>
    <row r="999" spans="1:1" ht="15.75" customHeight="1" x14ac:dyDescent="0.2">
      <c r="A999" s="39"/>
    </row>
    <row r="1000" spans="1:1" ht="15.75" customHeight="1" x14ac:dyDescent="0.2">
      <c r="A1000" s="39"/>
    </row>
    <row r="1001" spans="1:1" ht="15.75" customHeight="1" x14ac:dyDescent="0.2">
      <c r="A1001" s="39"/>
    </row>
    <row r="1002" spans="1:1" ht="15.75" customHeight="1" x14ac:dyDescent="0.2">
      <c r="A1002" s="39"/>
    </row>
    <row r="1003" spans="1:1" ht="15.75" customHeight="1" x14ac:dyDescent="0.2">
      <c r="A1003" s="39"/>
    </row>
    <row r="1004" spans="1:1" ht="15.75" customHeight="1" x14ac:dyDescent="0.2">
      <c r="A1004" s="39"/>
    </row>
    <row r="1005" spans="1:1" ht="15.75" customHeight="1" x14ac:dyDescent="0.2">
      <c r="A1005" s="39"/>
    </row>
    <row r="1006" spans="1:1" ht="15.75" customHeight="1" x14ac:dyDescent="0.2">
      <c r="A1006" s="39"/>
    </row>
    <row r="1007" spans="1:1" ht="15.75" customHeight="1" x14ac:dyDescent="0.2">
      <c r="A1007" s="39"/>
    </row>
    <row r="1008" spans="1:1" ht="15.75" customHeight="1" x14ac:dyDescent="0.2">
      <c r="A1008" s="39"/>
    </row>
    <row r="1009" spans="1:1" ht="15.75" customHeight="1" x14ac:dyDescent="0.2">
      <c r="A1009" s="39"/>
    </row>
    <row r="1010" spans="1:1" ht="15.75" customHeight="1" x14ac:dyDescent="0.2">
      <c r="A1010" s="39"/>
    </row>
    <row r="1011" spans="1:1" ht="15.75" customHeight="1" x14ac:dyDescent="0.2">
      <c r="A1011" s="3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ADD8A4"/>
  </sheetPr>
  <dimension ref="A1:C1000"/>
  <sheetViews>
    <sheetView workbookViewId="0"/>
  </sheetViews>
  <sheetFormatPr baseColWidth="10" defaultColWidth="11.28515625" defaultRowHeight="15" customHeight="1" x14ac:dyDescent="0.2"/>
  <cols>
    <col min="1" max="2" width="10.5703125" customWidth="1"/>
    <col min="3" max="3" width="29.42578125" customWidth="1"/>
    <col min="4" max="26" width="10.5703125" customWidth="1"/>
  </cols>
  <sheetData>
    <row r="1" spans="1:3" ht="15.75" customHeight="1" x14ac:dyDescent="0.2">
      <c r="A1" s="13" t="s">
        <v>22</v>
      </c>
      <c r="B1" s="14" t="s">
        <v>23</v>
      </c>
      <c r="C1" s="19" t="s">
        <v>85</v>
      </c>
    </row>
    <row r="2" spans="1:3" ht="15.75" customHeight="1" x14ac:dyDescent="0.2">
      <c r="A2" s="17">
        <f>subscriber_density!A13</f>
        <v>43952</v>
      </c>
      <c r="B2" s="30" t="str">
        <f>subscriber_density!B13</f>
        <v>Locality01</v>
      </c>
      <c r="C2" s="30">
        <f>subscriber_density!H13</f>
        <v>4.6151793653290918</v>
      </c>
    </row>
    <row r="3" spans="1:3" ht="15.75" customHeight="1" x14ac:dyDescent="0.2">
      <c r="A3" s="17">
        <f>subscriber_density!A14</f>
        <v>43952</v>
      </c>
      <c r="B3" s="30" t="str">
        <f>subscriber_density!B14</f>
        <v>Locality02</v>
      </c>
      <c r="C3" s="30">
        <f>subscriber_density!H14</f>
        <v>2.2246297610145183</v>
      </c>
    </row>
    <row r="4" spans="1:3" ht="15.75" customHeight="1" x14ac:dyDescent="0.2">
      <c r="A4" s="17">
        <f>subscriber_density!A15</f>
        <v>43952</v>
      </c>
      <c r="B4" s="30" t="str">
        <f>subscriber_density!B15</f>
        <v>Locality03</v>
      </c>
      <c r="C4" s="30">
        <f>subscriber_density!H15</f>
        <v>-13.275251234274299</v>
      </c>
    </row>
    <row r="5" spans="1:3" ht="15.75" customHeight="1" x14ac:dyDescent="0.2">
      <c r="A5" s="17">
        <f>subscriber_density!A16</f>
        <v>43952</v>
      </c>
      <c r="B5" s="30" t="str">
        <f>subscriber_density!B16</f>
        <v>Locality04</v>
      </c>
      <c r="C5" s="30">
        <f>subscriber_density!H16</f>
        <v>-0.69669513487534696</v>
      </c>
    </row>
    <row r="6" spans="1:3" ht="15.75" customHeight="1" x14ac:dyDescent="0.2">
      <c r="A6" s="17">
        <f>subscriber_density!A17</f>
        <v>43952</v>
      </c>
      <c r="B6" s="30" t="str">
        <f>subscriber_density!B17</f>
        <v>Locality05</v>
      </c>
      <c r="C6" s="30">
        <f>subscriber_density!H17</f>
        <v>-2.5682202496074447</v>
      </c>
    </row>
    <row r="7" spans="1:3" ht="15.75" customHeight="1" x14ac:dyDescent="0.2">
      <c r="A7" s="17">
        <f>subscriber_density!A18</f>
        <v>43952</v>
      </c>
      <c r="B7" s="30" t="str">
        <f>subscriber_density!B18</f>
        <v>Locality06</v>
      </c>
      <c r="C7" s="30">
        <f>subscriber_density!H18</f>
        <v>4.9573440552817205</v>
      </c>
    </row>
    <row r="8" spans="1:3" ht="15.75" customHeight="1" x14ac:dyDescent="0.2">
      <c r="A8" s="17">
        <f>subscriber_density!A19</f>
        <v>43952</v>
      </c>
      <c r="B8" s="30" t="str">
        <f>subscriber_density!B19</f>
        <v>Locality07</v>
      </c>
      <c r="C8" s="30">
        <f>subscriber_density!H19</f>
        <v>2.8152169338274469</v>
      </c>
    </row>
    <row r="9" spans="1:3" ht="15.75" customHeight="1" x14ac:dyDescent="0.2">
      <c r="A9" s="17">
        <f>subscriber_density!A20</f>
        <v>43952</v>
      </c>
      <c r="B9" s="30" t="str">
        <f>subscriber_density!B20</f>
        <v>Locality08</v>
      </c>
      <c r="C9" s="30">
        <f>subscriber_density!H20</f>
        <v>-1.8331853734041337</v>
      </c>
    </row>
    <row r="10" spans="1:3" ht="15.75" customHeight="1" x14ac:dyDescent="0.2">
      <c r="A10" s="17">
        <f>subscriber_density!A21</f>
        <v>43952</v>
      </c>
      <c r="B10" s="30" t="str">
        <f>subscriber_density!B21</f>
        <v>Locality09</v>
      </c>
      <c r="C10" s="30">
        <f>subscriber_density!H21</f>
        <v>-1.5270616602199305</v>
      </c>
    </row>
    <row r="11" spans="1:3" ht="15.75" customHeight="1" x14ac:dyDescent="0.2">
      <c r="A11" s="17">
        <f>subscriber_density!A22</f>
        <v>43952</v>
      </c>
      <c r="B11" s="30" t="str">
        <f>subscriber_density!B22</f>
        <v>Locality10</v>
      </c>
      <c r="C11" s="30">
        <f>subscriber_density!H22</f>
        <v>0.31702737298469064</v>
      </c>
    </row>
    <row r="12" spans="1:3" ht="15.75" customHeight="1" x14ac:dyDescent="0.2">
      <c r="A12" s="17">
        <f>subscriber_density!A23</f>
        <v>43952</v>
      </c>
      <c r="B12" s="30" t="str">
        <f>subscriber_density!B23</f>
        <v>Locality11</v>
      </c>
      <c r="C12" s="30">
        <f>subscriber_density!H23</f>
        <v>-2.4316058634027082</v>
      </c>
    </row>
    <row r="13" spans="1:3" ht="15.75" customHeight="1" x14ac:dyDescent="0.2">
      <c r="A13" s="17">
        <f>subscriber_density!A24</f>
        <v>43952</v>
      </c>
      <c r="B13" s="30" t="str">
        <f>subscriber_density!B24</f>
        <v>Locality12</v>
      </c>
      <c r="C13" s="30">
        <f>subscriber_density!H24</f>
        <v>-2.4732591356188438</v>
      </c>
    </row>
    <row r="14" spans="1:3" ht="15.75" customHeight="1" x14ac:dyDescent="0.2">
      <c r="A14" s="17">
        <f>subscriber_density!A25</f>
        <v>43952</v>
      </c>
      <c r="B14" s="30" t="str">
        <f>subscriber_density!B25</f>
        <v>Locality13</v>
      </c>
      <c r="C14" s="30">
        <f>subscriber_density!H25</f>
        <v>-2.9894508705295419</v>
      </c>
    </row>
    <row r="15" spans="1:3" ht="15.75" customHeight="1" x14ac:dyDescent="0.2">
      <c r="A15" s="17">
        <f>subscriber_density!A26</f>
        <v>43952</v>
      </c>
      <c r="B15" s="30" t="str">
        <f>subscriber_density!B26</f>
        <v>Locality14</v>
      </c>
      <c r="C15" s="30">
        <f>subscriber_density!H26</f>
        <v>-4.2428885899079898</v>
      </c>
    </row>
    <row r="16" spans="1:3" ht="15.75" customHeight="1" x14ac:dyDescent="0.2">
      <c r="A16" s="17">
        <f>subscriber_density!A27</f>
        <v>43952</v>
      </c>
      <c r="B16" s="30" t="str">
        <f>subscriber_density!B27</f>
        <v>Locality15</v>
      </c>
      <c r="C16" s="30">
        <f>subscriber_density!H27</f>
        <v>0.39879118626551247</v>
      </c>
    </row>
    <row r="17" spans="1:3" ht="15.75" customHeight="1" x14ac:dyDescent="0.2">
      <c r="A17" s="17">
        <f>subscriber_density!A28</f>
        <v>43952</v>
      </c>
      <c r="B17" s="30" t="str">
        <f>subscriber_density!B28</f>
        <v>Locality16</v>
      </c>
      <c r="C17" s="30">
        <f>subscriber_density!H28</f>
        <v>5.5016813065556835</v>
      </c>
    </row>
    <row r="18" spans="1:3" ht="15.75" customHeight="1" x14ac:dyDescent="0.2">
      <c r="A18" s="17">
        <f>subscriber_density!A29</f>
        <v>43952</v>
      </c>
      <c r="B18" s="30" t="str">
        <f>subscriber_density!B29</f>
        <v>Locality17</v>
      </c>
      <c r="C18" s="30">
        <f>subscriber_density!H29</f>
        <v>-4.3078843550785173</v>
      </c>
    </row>
    <row r="19" spans="1:3" ht="15.75" customHeight="1" x14ac:dyDescent="0.2">
      <c r="A19" s="17">
        <f>subscriber_density!A30</f>
        <v>43952</v>
      </c>
      <c r="B19" s="30" t="str">
        <f>subscriber_density!B30</f>
        <v>Locality18</v>
      </c>
      <c r="C19" s="30">
        <f>subscriber_density!H30</f>
        <v>-3.4880398197224327</v>
      </c>
    </row>
    <row r="20" spans="1:3" ht="15.75" customHeight="1" x14ac:dyDescent="0.2">
      <c r="A20" s="17">
        <f>subscriber_density!A31</f>
        <v>43952</v>
      </c>
      <c r="B20" s="30" t="str">
        <f>subscriber_density!B31</f>
        <v>Locality19</v>
      </c>
      <c r="C20" s="30">
        <f>subscriber_density!H31</f>
        <v>2.1668174131897144</v>
      </c>
    </row>
    <row r="21" spans="1:3" ht="15.75" customHeight="1" x14ac:dyDescent="0.2">
      <c r="A21" s="17">
        <f>subscriber_density!A32</f>
        <v>43952</v>
      </c>
      <c r="B21" s="30" t="str">
        <f>subscriber_density!B32</f>
        <v>Locality21</v>
      </c>
      <c r="C21" s="30">
        <f>subscriber_density!H32</f>
        <v>0.48893367585696179</v>
      </c>
    </row>
    <row r="22" spans="1:3" ht="15.75" customHeight="1" x14ac:dyDescent="0.2">
      <c r="A22" s="17">
        <f>subscriber_density!A33</f>
        <v>43952</v>
      </c>
      <c r="B22" s="30" t="str">
        <f>subscriber_density!B33</f>
        <v>Locality22</v>
      </c>
      <c r="C22" s="30">
        <f>subscriber_density!H33</f>
        <v>-1.5008826356020188</v>
      </c>
    </row>
    <row r="23" spans="1:3" ht="15.75" customHeight="1" x14ac:dyDescent="0.2">
      <c r="A23" s="17">
        <f>subscriber_density!A34</f>
        <v>43952</v>
      </c>
      <c r="B23" s="30" t="str">
        <f>subscriber_density!B34</f>
        <v>Locality23</v>
      </c>
      <c r="C23" s="30">
        <f>subscriber_density!H34</f>
        <v>-4.9781231915802078</v>
      </c>
    </row>
    <row r="24" spans="1:3" ht="15.75" customHeight="1" x14ac:dyDescent="0.2">
      <c r="A24" s="17">
        <f>subscriber_density!A35</f>
        <v>43952</v>
      </c>
      <c r="B24" s="30" t="str">
        <f>subscriber_density!B35</f>
        <v>Locality24</v>
      </c>
      <c r="C24" s="30">
        <f>subscriber_density!H35</f>
        <v>-2.4079896793433919</v>
      </c>
    </row>
    <row r="25" spans="1:3" ht="15.75" customHeight="1" x14ac:dyDescent="0.2">
      <c r="A25" s="17">
        <f>subscriber_density!A36</f>
        <v>43952</v>
      </c>
      <c r="B25" s="30" t="str">
        <f>subscriber_density!B36</f>
        <v>Locality25</v>
      </c>
      <c r="C25" s="30">
        <f>subscriber_density!H36</f>
        <v>-1.8494719670805848</v>
      </c>
    </row>
    <row r="26" spans="1:3" ht="15.75" customHeight="1" x14ac:dyDescent="0.2">
      <c r="A26" s="17">
        <f>subscriber_density!A37</f>
        <v>43952</v>
      </c>
      <c r="B26" s="30" t="str">
        <f>subscriber_density!B37</f>
        <v>Locality26</v>
      </c>
      <c r="C26" s="30">
        <f>subscriber_density!H37</f>
        <v>3.1063182439402315</v>
      </c>
    </row>
    <row r="27" spans="1:3" ht="15.75" customHeight="1" x14ac:dyDescent="0.2">
      <c r="A27" s="17">
        <f>subscriber_density!A38</f>
        <v>43952</v>
      </c>
      <c r="B27" s="30" t="str">
        <f>subscriber_density!B38</f>
        <v>Locality27</v>
      </c>
      <c r="C27" s="30">
        <f>subscriber_density!H38</f>
        <v>-3.2955363701822837</v>
      </c>
    </row>
    <row r="28" spans="1:3" ht="15.75" customHeight="1" x14ac:dyDescent="0.2">
      <c r="A28" s="17">
        <f>subscriber_density!A39</f>
        <v>43952</v>
      </c>
      <c r="B28" s="30" t="str">
        <f>subscriber_density!B39</f>
        <v>Locality28</v>
      </c>
      <c r="C28" s="30">
        <f>subscriber_density!H39</f>
        <v>2.0942012755585493</v>
      </c>
    </row>
    <row r="29" spans="1:3" ht="15.75" customHeight="1" x14ac:dyDescent="0.2">
      <c r="A29" s="17">
        <f>subscriber_density!A40</f>
        <v>43952</v>
      </c>
      <c r="B29" s="30" t="str">
        <f>subscriber_density!B40</f>
        <v>Locality29</v>
      </c>
      <c r="C29" s="30">
        <f>subscriber_density!H40</f>
        <v>-1.8809595400402945</v>
      </c>
    </row>
    <row r="30" spans="1:3" ht="15.75" customHeight="1" x14ac:dyDescent="0.2">
      <c r="A30" s="17">
        <f>subscriber_density!A41</f>
        <v>43952</v>
      </c>
      <c r="B30" s="30" t="str">
        <f>subscriber_density!B41</f>
        <v>Locality30</v>
      </c>
      <c r="C30" s="30">
        <f>subscriber_density!H41</f>
        <v>3.1689158602814294</v>
      </c>
    </row>
    <row r="31" spans="1:3" ht="15.75" customHeight="1" x14ac:dyDescent="0.2">
      <c r="A31" s="17">
        <f>subscriber_density!A42</f>
        <v>43952</v>
      </c>
      <c r="B31" s="30" t="str">
        <f>subscriber_density!B42</f>
        <v>Locality31</v>
      </c>
      <c r="C31" s="30">
        <f>subscriber_density!H42</f>
        <v>1.9211164566337313</v>
      </c>
    </row>
    <row r="32" spans="1:3" ht="15.75" customHeight="1" x14ac:dyDescent="0.2">
      <c r="A32" s="17">
        <f>subscriber_density!A43</f>
        <v>43952</v>
      </c>
      <c r="B32" s="30" t="str">
        <f>subscriber_density!B43</f>
        <v>Locality32</v>
      </c>
      <c r="C32" s="30">
        <f>subscriber_density!H43</f>
        <v>-3.7352542442993575</v>
      </c>
    </row>
    <row r="33" spans="1:3" ht="15.75" customHeight="1" x14ac:dyDescent="0.2">
      <c r="A33" s="17">
        <f>subscriber_density!A44</f>
        <v>43952</v>
      </c>
      <c r="B33" s="30" t="str">
        <f>subscriber_density!B44</f>
        <v>Locality33</v>
      </c>
      <c r="C33" s="30">
        <f>subscriber_density!H44</f>
        <v>2.023756650852393</v>
      </c>
    </row>
    <row r="34" spans="1:3" ht="15.75" customHeight="1" x14ac:dyDescent="0.2">
      <c r="A34" s="17">
        <f>subscriber_density!A45</f>
        <v>43952</v>
      </c>
      <c r="B34" s="30" t="str">
        <f>subscriber_density!B45</f>
        <v>Locality34</v>
      </c>
      <c r="C34" s="30">
        <f>subscriber_density!H45</f>
        <v>-6.1136495015164378</v>
      </c>
    </row>
    <row r="35" spans="1:3" ht="15.75" customHeight="1" x14ac:dyDescent="0.2">
      <c r="A35" s="17">
        <f>subscriber_density!A46</f>
        <v>43952</v>
      </c>
      <c r="B35" s="30" t="str">
        <f>subscriber_density!B46</f>
        <v>Locality35</v>
      </c>
      <c r="C35" s="30">
        <f>subscriber_density!H46</f>
        <v>2.5892793072932907</v>
      </c>
    </row>
    <row r="36" spans="1:3" ht="15.75" customHeight="1" x14ac:dyDescent="0.2">
      <c r="A36" s="17">
        <f>subscriber_density!A47</f>
        <v>43953</v>
      </c>
      <c r="B36" s="30" t="str">
        <f>subscriber_density!B47</f>
        <v>Locality01</v>
      </c>
      <c r="C36" s="30">
        <f>subscriber_density!H47</f>
        <v>-2.1245262531645825</v>
      </c>
    </row>
    <row r="37" spans="1:3" ht="15.75" customHeight="1" x14ac:dyDescent="0.2">
      <c r="A37" s="17">
        <f>subscriber_density!A48</f>
        <v>43953</v>
      </c>
      <c r="B37" s="30" t="str">
        <f>subscriber_density!B48</f>
        <v>Locality02</v>
      </c>
      <c r="C37" s="30">
        <f>subscriber_density!H48</f>
        <v>-2.4390502989724672</v>
      </c>
    </row>
    <row r="38" spans="1:3" ht="15.75" customHeight="1" x14ac:dyDescent="0.2">
      <c r="A38" s="17">
        <f>subscriber_density!A49</f>
        <v>43953</v>
      </c>
      <c r="B38" s="30" t="str">
        <f>subscriber_density!B49</f>
        <v>Locality03</v>
      </c>
      <c r="C38" s="30">
        <f>subscriber_density!H49</f>
        <v>7.4225131944581912</v>
      </c>
    </row>
    <row r="39" spans="1:3" ht="15.75" customHeight="1" x14ac:dyDescent="0.2">
      <c r="A39" s="17">
        <f>subscriber_density!A50</f>
        <v>43953</v>
      </c>
      <c r="B39" s="30" t="str">
        <f>subscriber_density!B50</f>
        <v>Locality04</v>
      </c>
      <c r="C39" s="30">
        <f>subscriber_density!H50</f>
        <v>-0.36470859814377032</v>
      </c>
    </row>
    <row r="40" spans="1:3" ht="15.75" customHeight="1" x14ac:dyDescent="0.2">
      <c r="A40" s="17">
        <f>subscriber_density!A51</f>
        <v>43953</v>
      </c>
      <c r="B40" s="30" t="str">
        <f>subscriber_density!B51</f>
        <v>Locality05</v>
      </c>
      <c r="C40" s="30">
        <f>subscriber_density!H51</f>
        <v>-6.5685853366389546</v>
      </c>
    </row>
    <row r="41" spans="1:3" ht="15.75" customHeight="1" x14ac:dyDescent="0.2">
      <c r="A41" s="17">
        <f>subscriber_density!A52</f>
        <v>43953</v>
      </c>
      <c r="B41" s="30" t="str">
        <f>subscriber_density!B52</f>
        <v>Locality06</v>
      </c>
      <c r="C41" s="30">
        <f>subscriber_density!H52</f>
        <v>-1.3654701919615264</v>
      </c>
    </row>
    <row r="42" spans="1:3" ht="15.75" customHeight="1" x14ac:dyDescent="0.2">
      <c r="A42" s="17">
        <f>subscriber_density!A53</f>
        <v>43953</v>
      </c>
      <c r="B42" s="30" t="str">
        <f>subscriber_density!B53</f>
        <v>Locality07</v>
      </c>
      <c r="C42" s="30">
        <f>subscriber_density!H53</f>
        <v>-1.162948523362084</v>
      </c>
    </row>
    <row r="43" spans="1:3" ht="15.75" customHeight="1" x14ac:dyDescent="0.2">
      <c r="A43" s="17">
        <f>subscriber_density!A54</f>
        <v>43953</v>
      </c>
      <c r="B43" s="30" t="str">
        <f>subscriber_density!B54</f>
        <v>Locality08</v>
      </c>
      <c r="C43" s="30">
        <f>subscriber_density!H54</f>
        <v>0.56198064770185407</v>
      </c>
    </row>
    <row r="44" spans="1:3" ht="15.75" customHeight="1" x14ac:dyDescent="0.2">
      <c r="A44" s="17">
        <f>subscriber_density!A55</f>
        <v>43953</v>
      </c>
      <c r="B44" s="30" t="str">
        <f>subscriber_density!B55</f>
        <v>Locality09</v>
      </c>
      <c r="C44" s="30">
        <f>subscriber_density!H55</f>
        <v>-4.8125855772614079</v>
      </c>
    </row>
    <row r="45" spans="1:3" ht="15.75" customHeight="1" x14ac:dyDescent="0.2">
      <c r="A45" s="17">
        <f>subscriber_density!A56</f>
        <v>43953</v>
      </c>
      <c r="B45" s="30" t="str">
        <f>subscriber_density!B56</f>
        <v>Locality10</v>
      </c>
      <c r="C45" s="30">
        <f>subscriber_density!H56</f>
        <v>-4.3878411372057835</v>
      </c>
    </row>
    <row r="46" spans="1:3" ht="15.75" customHeight="1" x14ac:dyDescent="0.2">
      <c r="A46" s="17">
        <f>subscriber_density!A57</f>
        <v>43953</v>
      </c>
      <c r="B46" s="30" t="str">
        <f>subscriber_density!B57</f>
        <v>Locality11</v>
      </c>
      <c r="C46" s="30">
        <f>subscriber_density!H57</f>
        <v>-0.76281591468294607</v>
      </c>
    </row>
    <row r="47" spans="1:3" ht="15.75" customHeight="1" x14ac:dyDescent="0.2">
      <c r="A47" s="17">
        <f>subscriber_density!A58</f>
        <v>43953</v>
      </c>
      <c r="B47" s="30" t="str">
        <f>subscriber_density!B58</f>
        <v>Locality12</v>
      </c>
      <c r="C47" s="30">
        <f>subscriber_density!H58</f>
        <v>2.018639833838165</v>
      </c>
    </row>
    <row r="48" spans="1:3" ht="15.75" customHeight="1" x14ac:dyDescent="0.2">
      <c r="A48" s="17">
        <f>subscriber_density!A59</f>
        <v>43953</v>
      </c>
      <c r="B48" s="30" t="str">
        <f>subscriber_density!B59</f>
        <v>Locality13</v>
      </c>
      <c r="C48" s="30">
        <f>subscriber_density!H59</f>
        <v>6.4420778337161533</v>
      </c>
    </row>
    <row r="49" spans="1:3" ht="15.75" customHeight="1" x14ac:dyDescent="0.2">
      <c r="A49" s="17">
        <f>subscriber_density!A60</f>
        <v>43953</v>
      </c>
      <c r="B49" s="30" t="str">
        <f>subscriber_density!B60</f>
        <v>Locality14</v>
      </c>
      <c r="C49" s="30">
        <f>subscriber_density!H60</f>
        <v>-1.9707716806935172</v>
      </c>
    </row>
    <row r="50" spans="1:3" ht="15.75" customHeight="1" x14ac:dyDescent="0.2">
      <c r="A50" s="17">
        <f>subscriber_density!A61</f>
        <v>43953</v>
      </c>
      <c r="B50" s="30" t="str">
        <f>subscriber_density!B61</f>
        <v>Locality15</v>
      </c>
      <c r="C50" s="30">
        <f>subscriber_density!H61</f>
        <v>0.46664464650989501</v>
      </c>
    </row>
    <row r="51" spans="1:3" ht="15.75" customHeight="1" x14ac:dyDescent="0.2">
      <c r="A51" s="17">
        <f>subscriber_density!A62</f>
        <v>43953</v>
      </c>
      <c r="B51" s="30" t="str">
        <f>subscriber_density!B62</f>
        <v>Locality16</v>
      </c>
      <c r="C51" s="30">
        <f>subscriber_density!H62</f>
        <v>6.6173933524482642</v>
      </c>
    </row>
    <row r="52" spans="1:3" ht="15.75" customHeight="1" x14ac:dyDescent="0.2">
      <c r="A52" s="17">
        <f>subscriber_density!A63</f>
        <v>43953</v>
      </c>
      <c r="B52" s="30" t="str">
        <f>subscriber_density!B63</f>
        <v>Locality17</v>
      </c>
      <c r="C52" s="30">
        <f>subscriber_density!H63</f>
        <v>2.0657556913266761</v>
      </c>
    </row>
    <row r="53" spans="1:3" ht="15.75" customHeight="1" x14ac:dyDescent="0.2">
      <c r="A53" s="17">
        <f>subscriber_density!A64</f>
        <v>43953</v>
      </c>
      <c r="B53" s="30" t="str">
        <f>subscriber_density!B64</f>
        <v>Locality18</v>
      </c>
      <c r="C53" s="30">
        <f>subscriber_density!H64</f>
        <v>0.26220853795049237</v>
      </c>
    </row>
    <row r="54" spans="1:3" ht="15.75" customHeight="1" x14ac:dyDescent="0.2">
      <c r="A54" s="17">
        <f>subscriber_density!A65</f>
        <v>43953</v>
      </c>
      <c r="B54" s="30" t="str">
        <f>subscriber_density!B65</f>
        <v>Locality19</v>
      </c>
      <c r="C54" s="30">
        <f>subscriber_density!H65</f>
        <v>-1.6889619290199165</v>
      </c>
    </row>
    <row r="55" spans="1:3" ht="15.75" customHeight="1" x14ac:dyDescent="0.2">
      <c r="A55" s="17">
        <f>subscriber_density!A66</f>
        <v>43953</v>
      </c>
      <c r="B55" s="30" t="str">
        <f>subscriber_density!B66</f>
        <v>Locality21</v>
      </c>
      <c r="C55" s="30">
        <f>subscriber_density!H66</f>
        <v>1.642277283292648</v>
      </c>
    </row>
    <row r="56" spans="1:3" ht="15.75" customHeight="1" x14ac:dyDescent="0.2">
      <c r="A56" s="17">
        <f>subscriber_density!A67</f>
        <v>43953</v>
      </c>
      <c r="B56" s="30" t="str">
        <f>subscriber_density!B67</f>
        <v>Locality22</v>
      </c>
      <c r="C56" s="30">
        <f>subscriber_density!H67</f>
        <v>5.2967607263612049</v>
      </c>
    </row>
    <row r="57" spans="1:3" ht="15.75" customHeight="1" x14ac:dyDescent="0.2">
      <c r="A57" s="17">
        <f>subscriber_density!A68</f>
        <v>43953</v>
      </c>
      <c r="B57" s="30" t="str">
        <f>subscriber_density!B68</f>
        <v>Locality23</v>
      </c>
      <c r="C57" s="30">
        <f>subscriber_density!H68</f>
        <v>-7.6380720738696839</v>
      </c>
    </row>
    <row r="58" spans="1:3" ht="15.75" customHeight="1" x14ac:dyDescent="0.2">
      <c r="A58" s="17">
        <f>subscriber_density!A69</f>
        <v>43953</v>
      </c>
      <c r="B58" s="30" t="str">
        <f>subscriber_density!B69</f>
        <v>Locality24</v>
      </c>
      <c r="C58" s="30">
        <f>subscriber_density!H69</f>
        <v>2.4123535353289371</v>
      </c>
    </row>
    <row r="59" spans="1:3" ht="15.75" customHeight="1" x14ac:dyDescent="0.2">
      <c r="A59" s="17">
        <f>subscriber_density!A70</f>
        <v>43953</v>
      </c>
      <c r="B59" s="30" t="str">
        <f>subscriber_density!B70</f>
        <v>Locality25</v>
      </c>
      <c r="C59" s="30">
        <f>subscriber_density!H70</f>
        <v>-1.5972117810295838</v>
      </c>
    </row>
    <row r="60" spans="1:3" ht="15.75" customHeight="1" x14ac:dyDescent="0.2">
      <c r="A60" s="17">
        <f>subscriber_density!A71</f>
        <v>43953</v>
      </c>
      <c r="B60" s="30" t="str">
        <f>subscriber_density!B71</f>
        <v>Locality26</v>
      </c>
      <c r="C60" s="30">
        <f>subscriber_density!H71</f>
        <v>1.2739193006769733</v>
      </c>
    </row>
    <row r="61" spans="1:3" ht="15.75" customHeight="1" x14ac:dyDescent="0.2">
      <c r="A61" s="17">
        <f>subscriber_density!A72</f>
        <v>43953</v>
      </c>
      <c r="B61" s="30" t="str">
        <f>subscriber_density!B72</f>
        <v>Locality27</v>
      </c>
      <c r="C61" s="30">
        <f>subscriber_density!H72</f>
        <v>0.44779114281332522</v>
      </c>
    </row>
    <row r="62" spans="1:3" ht="15.75" customHeight="1" x14ac:dyDescent="0.2">
      <c r="A62" s="17">
        <f>subscriber_density!A73</f>
        <v>43953</v>
      </c>
      <c r="B62" s="30" t="str">
        <f>subscriber_density!B73</f>
        <v>Locality28</v>
      </c>
      <c r="C62" s="30">
        <f>subscriber_density!H73</f>
        <v>-4.5477263536551238</v>
      </c>
    </row>
    <row r="63" spans="1:3" ht="15.75" customHeight="1" x14ac:dyDescent="0.2">
      <c r="A63" s="17">
        <f>subscriber_density!A74</f>
        <v>43953</v>
      </c>
      <c r="B63" s="30" t="str">
        <f>subscriber_density!B74</f>
        <v>Locality29</v>
      </c>
      <c r="C63" s="30">
        <f>subscriber_density!H74</f>
        <v>-4.8318006841062804</v>
      </c>
    </row>
    <row r="64" spans="1:3" ht="15.75" customHeight="1" x14ac:dyDescent="0.2">
      <c r="A64" s="17">
        <f>subscriber_density!A75</f>
        <v>43953</v>
      </c>
      <c r="B64" s="30" t="str">
        <f>subscriber_density!B75</f>
        <v>Locality30</v>
      </c>
      <c r="C64" s="30">
        <f>subscriber_density!H75</f>
        <v>0.42997422547172981</v>
      </c>
    </row>
    <row r="65" spans="1:3" ht="15.75" customHeight="1" x14ac:dyDescent="0.2">
      <c r="A65" s="17">
        <f>subscriber_density!A76</f>
        <v>43953</v>
      </c>
      <c r="B65" s="30" t="str">
        <f>subscriber_density!B76</f>
        <v>Locality31</v>
      </c>
      <c r="C65" s="30">
        <f>subscriber_density!H76</f>
        <v>1.913769257024267</v>
      </c>
    </row>
    <row r="66" spans="1:3" ht="15.75" customHeight="1" x14ac:dyDescent="0.2">
      <c r="A66" s="17">
        <f>subscriber_density!A77</f>
        <v>43953</v>
      </c>
      <c r="B66" s="30" t="str">
        <f>subscriber_density!B77</f>
        <v>Locality32</v>
      </c>
      <c r="C66" s="30">
        <f>subscriber_density!H77</f>
        <v>0.85898353614952683</v>
      </c>
    </row>
    <row r="67" spans="1:3" ht="15.75" customHeight="1" x14ac:dyDescent="0.2">
      <c r="A67" s="17">
        <f>subscriber_density!A78</f>
        <v>43953</v>
      </c>
      <c r="B67" s="30" t="str">
        <f>subscriber_density!B78</f>
        <v>Locality33</v>
      </c>
      <c r="C67" s="30">
        <f>subscriber_density!H78</f>
        <v>-1.5277687261435857</v>
      </c>
    </row>
    <row r="68" spans="1:3" ht="15.75" customHeight="1" x14ac:dyDescent="0.2">
      <c r="A68" s="17">
        <f>subscriber_density!A79</f>
        <v>43953</v>
      </c>
      <c r="B68" s="30" t="str">
        <f>subscriber_density!B79</f>
        <v>Locality34</v>
      </c>
      <c r="C68" s="30">
        <f>subscriber_density!H79</f>
        <v>2.981744975211198</v>
      </c>
    </row>
    <row r="69" spans="1:3" ht="15.75" customHeight="1" x14ac:dyDescent="0.2">
      <c r="A69" s="17">
        <f>subscriber_density!A80</f>
        <v>43953</v>
      </c>
      <c r="B69" s="30" t="str">
        <f>subscriber_density!B80</f>
        <v>Locality35</v>
      </c>
      <c r="C69" s="30">
        <f>subscriber_density!H80</f>
        <v>-6.3129558215600294</v>
      </c>
    </row>
    <row r="70" spans="1:3" ht="15.75" customHeight="1" x14ac:dyDescent="0.2">
      <c r="A70" s="17">
        <f>subscriber_density!A81</f>
        <v>43954</v>
      </c>
      <c r="B70" s="30" t="str">
        <f>subscriber_density!B81</f>
        <v>Locality01</v>
      </c>
      <c r="C70" s="30">
        <f>subscriber_density!H81</f>
        <v>-3.3027284396792922</v>
      </c>
    </row>
    <row r="71" spans="1:3" ht="15.75" customHeight="1" x14ac:dyDescent="0.2">
      <c r="A71" s="17">
        <f>subscriber_density!A82</f>
        <v>43954</v>
      </c>
      <c r="B71" s="30" t="str">
        <f>subscriber_density!B82</f>
        <v>Locality02</v>
      </c>
      <c r="C71" s="30">
        <f>subscriber_density!H82</f>
        <v>10.612343123412082</v>
      </c>
    </row>
    <row r="72" spans="1:3" ht="15.75" customHeight="1" x14ac:dyDescent="0.2">
      <c r="A72" s="17">
        <f>subscriber_density!A83</f>
        <v>43954</v>
      </c>
      <c r="B72" s="30" t="str">
        <f>subscriber_density!B83</f>
        <v>Locality03</v>
      </c>
      <c r="C72" s="30">
        <f>subscriber_density!H83</f>
        <v>3.2808384881199748</v>
      </c>
    </row>
    <row r="73" spans="1:3" ht="15.75" customHeight="1" x14ac:dyDescent="0.2">
      <c r="A73" s="17">
        <f>subscriber_density!A84</f>
        <v>43954</v>
      </c>
      <c r="B73" s="30" t="str">
        <f>subscriber_density!B84</f>
        <v>Locality04</v>
      </c>
      <c r="C73" s="30">
        <f>subscriber_density!H84</f>
        <v>2.6023828659537562</v>
      </c>
    </row>
    <row r="74" spans="1:3" ht="15.75" customHeight="1" x14ac:dyDescent="0.2">
      <c r="A74" s="17">
        <f>subscriber_density!A85</f>
        <v>43954</v>
      </c>
      <c r="B74" s="30" t="str">
        <f>subscriber_density!B85</f>
        <v>Locality05</v>
      </c>
      <c r="C74" s="30">
        <f>subscriber_density!H85</f>
        <v>-2.2699643006462544</v>
      </c>
    </row>
    <row r="75" spans="1:3" ht="15.75" customHeight="1" x14ac:dyDescent="0.2">
      <c r="A75" s="17">
        <f>subscriber_density!A86</f>
        <v>43954</v>
      </c>
      <c r="B75" s="30" t="str">
        <f>subscriber_density!B86</f>
        <v>Locality06</v>
      </c>
      <c r="C75" s="30">
        <f>subscriber_density!H86</f>
        <v>-4.0597434791901144</v>
      </c>
    </row>
    <row r="76" spans="1:3" ht="15.75" customHeight="1" x14ac:dyDescent="0.2">
      <c r="A76" s="17">
        <f>subscriber_density!A87</f>
        <v>43954</v>
      </c>
      <c r="B76" s="30" t="str">
        <f>subscriber_density!B87</f>
        <v>Locality07</v>
      </c>
      <c r="C76" s="30">
        <f>subscriber_density!H87</f>
        <v>-5.8886877790641616</v>
      </c>
    </row>
    <row r="77" spans="1:3" ht="15.75" customHeight="1" x14ac:dyDescent="0.2">
      <c r="A77" s="17">
        <f>subscriber_density!A88</f>
        <v>43954</v>
      </c>
      <c r="B77" s="30" t="str">
        <f>subscriber_density!B88</f>
        <v>Locality08</v>
      </c>
      <c r="C77" s="30">
        <f>subscriber_density!H88</f>
        <v>8.0311930546299592</v>
      </c>
    </row>
    <row r="78" spans="1:3" ht="15.75" customHeight="1" x14ac:dyDescent="0.2">
      <c r="A78" s="17">
        <f>subscriber_density!A89</f>
        <v>43954</v>
      </c>
      <c r="B78" s="30" t="str">
        <f>subscriber_density!B89</f>
        <v>Locality09</v>
      </c>
      <c r="C78" s="30">
        <f>subscriber_density!H89</f>
        <v>3.1186250887597744</v>
      </c>
    </row>
    <row r="79" spans="1:3" ht="15.75" customHeight="1" x14ac:dyDescent="0.2">
      <c r="A79" s="17">
        <f>subscriber_density!A90</f>
        <v>43954</v>
      </c>
      <c r="B79" s="30" t="str">
        <f>subscriber_density!B90</f>
        <v>Locality10</v>
      </c>
      <c r="C79" s="30">
        <f>subscriber_density!H90</f>
        <v>2.3734996270467823</v>
      </c>
    </row>
    <row r="80" spans="1:3" ht="15.75" customHeight="1" x14ac:dyDescent="0.2">
      <c r="A80" s="17">
        <f>subscriber_density!A91</f>
        <v>43954</v>
      </c>
      <c r="B80" s="30" t="str">
        <f>subscriber_density!B91</f>
        <v>Locality11</v>
      </c>
      <c r="C80" s="30">
        <f>subscriber_density!H91</f>
        <v>2.5757215963679858</v>
      </c>
    </row>
    <row r="81" spans="1:3" ht="15.75" customHeight="1" x14ac:dyDescent="0.2">
      <c r="A81" s="17">
        <f>subscriber_density!A92</f>
        <v>43954</v>
      </c>
      <c r="B81" s="30" t="str">
        <f>subscriber_density!B92</f>
        <v>Locality12</v>
      </c>
      <c r="C81" s="30">
        <f>subscriber_density!H92</f>
        <v>-7.4654919930254522</v>
      </c>
    </row>
    <row r="82" spans="1:3" ht="15.75" customHeight="1" x14ac:dyDescent="0.2">
      <c r="A82" s="17">
        <f>subscriber_density!A93</f>
        <v>43954</v>
      </c>
      <c r="B82" s="30" t="str">
        <f>subscriber_density!B93</f>
        <v>Locality13</v>
      </c>
      <c r="C82" s="30">
        <f>subscriber_density!H93</f>
        <v>3.68034418790264</v>
      </c>
    </row>
    <row r="83" spans="1:3" ht="15.75" customHeight="1" x14ac:dyDescent="0.2">
      <c r="A83" s="17">
        <f>subscriber_density!A94</f>
        <v>43954</v>
      </c>
      <c r="B83" s="30" t="str">
        <f>subscriber_density!B94</f>
        <v>Locality14</v>
      </c>
      <c r="C83" s="30">
        <f>subscriber_density!H94</f>
        <v>-3.9432429597795249</v>
      </c>
    </row>
    <row r="84" spans="1:3" ht="15.75" customHeight="1" x14ac:dyDescent="0.2">
      <c r="A84" s="17">
        <f>subscriber_density!A95</f>
        <v>43954</v>
      </c>
      <c r="B84" s="30" t="str">
        <f>subscriber_density!B95</f>
        <v>Locality15</v>
      </c>
      <c r="C84" s="30">
        <f>subscriber_density!H95</f>
        <v>1.0640217013657471</v>
      </c>
    </row>
    <row r="85" spans="1:3" ht="15.75" customHeight="1" x14ac:dyDescent="0.2">
      <c r="A85" s="17">
        <f>subscriber_density!A96</f>
        <v>43954</v>
      </c>
      <c r="B85" s="30" t="str">
        <f>subscriber_density!B96</f>
        <v>Locality16</v>
      </c>
      <c r="C85" s="30">
        <f>subscriber_density!H96</f>
        <v>-1.5181136882016055</v>
      </c>
    </row>
    <row r="86" spans="1:3" ht="15.75" customHeight="1" x14ac:dyDescent="0.2">
      <c r="A86" s="17">
        <f>subscriber_density!A97</f>
        <v>43954</v>
      </c>
      <c r="B86" s="30" t="str">
        <f>subscriber_density!B97</f>
        <v>Locality17</v>
      </c>
      <c r="C86" s="30">
        <f>subscriber_density!H97</f>
        <v>-4.8606554050243052</v>
      </c>
    </row>
    <row r="87" spans="1:3" ht="15.75" customHeight="1" x14ac:dyDescent="0.2">
      <c r="A87" s="17">
        <f>subscriber_density!A98</f>
        <v>43954</v>
      </c>
      <c r="B87" s="30" t="str">
        <f>subscriber_density!B98</f>
        <v>Locality18</v>
      </c>
      <c r="C87" s="30">
        <f>subscriber_density!H98</f>
        <v>-2.6066693729328794</v>
      </c>
    </row>
    <row r="88" spans="1:3" ht="15.75" customHeight="1" x14ac:dyDescent="0.2">
      <c r="A88" s="17">
        <f>subscriber_density!A99</f>
        <v>43954</v>
      </c>
      <c r="B88" s="30" t="str">
        <f>subscriber_density!B99</f>
        <v>Locality19</v>
      </c>
      <c r="C88" s="30">
        <f>subscriber_density!H99</f>
        <v>-4.1738940883442321</v>
      </c>
    </row>
    <row r="89" spans="1:3" ht="15.75" customHeight="1" x14ac:dyDescent="0.2">
      <c r="A89" s="17">
        <f>subscriber_density!A100</f>
        <v>43954</v>
      </c>
      <c r="B89" s="30" t="str">
        <f>subscriber_density!B100</f>
        <v>Locality21</v>
      </c>
      <c r="C89" s="30">
        <f>subscriber_density!H100</f>
        <v>-5.1778704003485165</v>
      </c>
    </row>
    <row r="90" spans="1:3" ht="15.75" customHeight="1" x14ac:dyDescent="0.2">
      <c r="A90" s="17">
        <f>subscriber_density!A101</f>
        <v>43954</v>
      </c>
      <c r="B90" s="30" t="str">
        <f>subscriber_density!B101</f>
        <v>Locality22</v>
      </c>
      <c r="C90" s="30">
        <f>subscriber_density!H101</f>
        <v>0.36098075390511575</v>
      </c>
    </row>
    <row r="91" spans="1:3" ht="15.75" customHeight="1" x14ac:dyDescent="0.2">
      <c r="A91" s="17">
        <f>subscriber_density!A102</f>
        <v>43954</v>
      </c>
      <c r="B91" s="30" t="str">
        <f>subscriber_density!B102</f>
        <v>Locality23</v>
      </c>
      <c r="C91" s="30">
        <f>subscriber_density!H102</f>
        <v>-2.9645307254414832</v>
      </c>
    </row>
    <row r="92" spans="1:3" ht="15.75" customHeight="1" x14ac:dyDescent="0.2">
      <c r="A92" s="17">
        <f>subscriber_density!A103</f>
        <v>43954</v>
      </c>
      <c r="B92" s="30" t="str">
        <f>subscriber_density!B103</f>
        <v>Locality24</v>
      </c>
      <c r="C92" s="30">
        <f>subscriber_density!H103</f>
        <v>1.3832134504215166</v>
      </c>
    </row>
    <row r="93" spans="1:3" ht="15.75" customHeight="1" x14ac:dyDescent="0.2">
      <c r="A93" s="17">
        <f>subscriber_density!A104</f>
        <v>43954</v>
      </c>
      <c r="B93" s="30" t="str">
        <f>subscriber_density!B104</f>
        <v>Locality25</v>
      </c>
      <c r="C93" s="30">
        <f>subscriber_density!H104</f>
        <v>3.3428107464626766</v>
      </c>
    </row>
    <row r="94" spans="1:3" ht="15.75" customHeight="1" x14ac:dyDescent="0.2">
      <c r="A94" s="17">
        <f>subscriber_density!A105</f>
        <v>43954</v>
      </c>
      <c r="B94" s="30" t="str">
        <f>subscriber_density!B105</f>
        <v>Locality26</v>
      </c>
      <c r="C94" s="30">
        <f>subscriber_density!H105</f>
        <v>2.8913553932399472</v>
      </c>
    </row>
    <row r="95" spans="1:3" ht="15.75" customHeight="1" x14ac:dyDescent="0.2">
      <c r="A95" s="17">
        <f>subscriber_density!A106</f>
        <v>43954</v>
      </c>
      <c r="B95" s="30" t="str">
        <f>subscriber_density!B106</f>
        <v>Locality27</v>
      </c>
      <c r="C95" s="30">
        <f>subscriber_density!H106</f>
        <v>-0.81903064649412327</v>
      </c>
    </row>
    <row r="96" spans="1:3" ht="15.75" customHeight="1" x14ac:dyDescent="0.2">
      <c r="A96" s="17">
        <f>subscriber_density!A107</f>
        <v>43954</v>
      </c>
      <c r="B96" s="30" t="str">
        <f>subscriber_density!B107</f>
        <v>Locality28</v>
      </c>
      <c r="C96" s="30">
        <f>subscriber_density!H107</f>
        <v>1.3627787884914255</v>
      </c>
    </row>
    <row r="97" spans="1:3" ht="15.75" customHeight="1" x14ac:dyDescent="0.2">
      <c r="A97" s="17">
        <f>subscriber_density!A108</f>
        <v>43954</v>
      </c>
      <c r="B97" s="30" t="str">
        <f>subscriber_density!B108</f>
        <v>Locality29</v>
      </c>
      <c r="C97" s="30">
        <f>subscriber_density!H108</f>
        <v>-2.2267337500087581</v>
      </c>
    </row>
    <row r="98" spans="1:3" ht="15.75" customHeight="1" x14ac:dyDescent="0.2">
      <c r="A98" s="17">
        <f>subscriber_density!A109</f>
        <v>43954</v>
      </c>
      <c r="B98" s="30" t="str">
        <f>subscriber_density!B109</f>
        <v>Locality30</v>
      </c>
      <c r="C98" s="30">
        <f>subscriber_density!H109</f>
        <v>0.45713230987096676</v>
      </c>
    </row>
    <row r="99" spans="1:3" ht="15.75" customHeight="1" x14ac:dyDescent="0.2">
      <c r="A99" s="17">
        <f>subscriber_density!A110</f>
        <v>43954</v>
      </c>
      <c r="B99" s="30" t="str">
        <f>subscriber_density!B110</f>
        <v>Locality31</v>
      </c>
      <c r="C99" s="30">
        <f>subscriber_density!H110</f>
        <v>-0.99631361246400596</v>
      </c>
    </row>
    <row r="100" spans="1:3" ht="15.75" customHeight="1" x14ac:dyDescent="0.2">
      <c r="A100" s="17">
        <f>subscriber_density!A111</f>
        <v>43954</v>
      </c>
      <c r="B100" s="30" t="str">
        <f>subscriber_density!B111</f>
        <v>Locality32</v>
      </c>
      <c r="C100" s="30">
        <f>subscriber_density!H111</f>
        <v>0.81650674293689551</v>
      </c>
    </row>
    <row r="101" spans="1:3" ht="15.75" customHeight="1" x14ac:dyDescent="0.2">
      <c r="A101" s="17">
        <f>subscriber_density!A112</f>
        <v>43954</v>
      </c>
      <c r="B101" s="30" t="str">
        <f>subscriber_density!B112</f>
        <v>Locality33</v>
      </c>
      <c r="C101" s="30">
        <f>subscriber_density!H112</f>
        <v>-2.2610971542938896</v>
      </c>
    </row>
    <row r="102" spans="1:3" ht="15.75" customHeight="1" x14ac:dyDescent="0.2">
      <c r="A102" s="17">
        <f>subscriber_density!A113</f>
        <v>43954</v>
      </c>
      <c r="B102" s="30" t="str">
        <f>subscriber_density!B113</f>
        <v>Locality34</v>
      </c>
      <c r="C102" s="30">
        <f>subscriber_density!H113</f>
        <v>-9.9071093812400974</v>
      </c>
    </row>
    <row r="103" spans="1:3" ht="15.75" customHeight="1" x14ac:dyDescent="0.2">
      <c r="A103" s="17">
        <f>subscriber_density!A114</f>
        <v>43954</v>
      </c>
      <c r="B103" s="30" t="str">
        <f>subscriber_density!B114</f>
        <v>Locality35</v>
      </c>
      <c r="C103" s="30">
        <f>subscriber_density!H114</f>
        <v>6.6892936090301891</v>
      </c>
    </row>
    <row r="104" spans="1:3" ht="15.75" customHeight="1" x14ac:dyDescent="0.2">
      <c r="A104" s="17">
        <f>subscriber_density!A115</f>
        <v>43955</v>
      </c>
      <c r="B104" s="30" t="str">
        <f>subscriber_density!B115</f>
        <v>Locality01</v>
      </c>
      <c r="C104" s="30">
        <f>subscriber_density!H115</f>
        <v>0.12897843631283212</v>
      </c>
    </row>
    <row r="105" spans="1:3" ht="15.75" customHeight="1" x14ac:dyDescent="0.2">
      <c r="A105" s="17">
        <f>subscriber_density!A116</f>
        <v>43955</v>
      </c>
      <c r="B105" s="30" t="str">
        <f>subscriber_density!B116</f>
        <v>Locality02</v>
      </c>
      <c r="C105" s="30">
        <f>subscriber_density!H116</f>
        <v>-7.4518812878014433</v>
      </c>
    </row>
    <row r="106" spans="1:3" ht="15.75" customHeight="1" x14ac:dyDescent="0.2">
      <c r="A106" s="17">
        <f>subscriber_density!A117</f>
        <v>43955</v>
      </c>
      <c r="B106" s="30" t="str">
        <f>subscriber_density!B117</f>
        <v>Locality03</v>
      </c>
      <c r="C106" s="30">
        <f>subscriber_density!H117</f>
        <v>-5.034637403384723</v>
      </c>
    </row>
    <row r="107" spans="1:3" ht="15.75" customHeight="1" x14ac:dyDescent="0.2">
      <c r="A107" s="17">
        <f>subscriber_density!A118</f>
        <v>43955</v>
      </c>
      <c r="B107" s="30" t="str">
        <f>subscriber_density!B118</f>
        <v>Locality04</v>
      </c>
      <c r="C107" s="30">
        <f>subscriber_density!H118</f>
        <v>-0.31718320971988456</v>
      </c>
    </row>
    <row r="108" spans="1:3" ht="15.75" customHeight="1" x14ac:dyDescent="0.2">
      <c r="A108" s="17">
        <f>subscriber_density!A119</f>
        <v>43955</v>
      </c>
      <c r="B108" s="30" t="str">
        <f>subscriber_density!B119</f>
        <v>Locality05</v>
      </c>
      <c r="C108" s="30">
        <f>subscriber_density!H119</f>
        <v>6.7216426951856922</v>
      </c>
    </row>
    <row r="109" spans="1:3" ht="15.75" customHeight="1" x14ac:dyDescent="0.2">
      <c r="A109" s="17">
        <f>subscriber_density!A120</f>
        <v>43955</v>
      </c>
      <c r="B109" s="30" t="str">
        <f>subscriber_density!B120</f>
        <v>Locality06</v>
      </c>
      <c r="C109" s="30">
        <f>subscriber_density!H120</f>
        <v>-0.62406859182945196</v>
      </c>
    </row>
    <row r="110" spans="1:3" ht="15.75" customHeight="1" x14ac:dyDescent="0.2">
      <c r="A110" s="17">
        <f>subscriber_density!A121</f>
        <v>43955</v>
      </c>
      <c r="B110" s="30" t="str">
        <f>subscriber_density!B121</f>
        <v>Locality07</v>
      </c>
      <c r="C110" s="30">
        <f>subscriber_density!H121</f>
        <v>-3.5421550908089405</v>
      </c>
    </row>
    <row r="111" spans="1:3" ht="15.75" customHeight="1" x14ac:dyDescent="0.2">
      <c r="A111" s="17">
        <f>subscriber_density!A122</f>
        <v>43955</v>
      </c>
      <c r="B111" s="30" t="str">
        <f>subscriber_density!B122</f>
        <v>Locality08</v>
      </c>
      <c r="C111" s="30">
        <f>subscriber_density!H122</f>
        <v>-1.0188320374163951</v>
      </c>
    </row>
    <row r="112" spans="1:3" ht="15.75" customHeight="1" x14ac:dyDescent="0.2">
      <c r="A112" s="17">
        <f>subscriber_density!A123</f>
        <v>43955</v>
      </c>
      <c r="B112" s="30" t="str">
        <f>subscriber_density!B123</f>
        <v>Locality09</v>
      </c>
      <c r="C112" s="30">
        <f>subscriber_density!H123</f>
        <v>-15.161261502724743</v>
      </c>
    </row>
    <row r="113" spans="1:3" ht="15.75" customHeight="1" x14ac:dyDescent="0.2">
      <c r="A113" s="17">
        <f>subscriber_density!A124</f>
        <v>43955</v>
      </c>
      <c r="B113" s="30" t="str">
        <f>subscriber_density!B124</f>
        <v>Locality10</v>
      </c>
      <c r="C113" s="30">
        <f>subscriber_density!H124</f>
        <v>1.1342387133863818</v>
      </c>
    </row>
    <row r="114" spans="1:3" ht="15.75" customHeight="1" x14ac:dyDescent="0.2">
      <c r="A114" s="17">
        <f>subscriber_density!A125</f>
        <v>43955</v>
      </c>
      <c r="B114" s="30" t="str">
        <f>subscriber_density!B125</f>
        <v>Locality11</v>
      </c>
      <c r="C114" s="30">
        <f>subscriber_density!H125</f>
        <v>-0.82433038384976953</v>
      </c>
    </row>
    <row r="115" spans="1:3" ht="15.75" customHeight="1" x14ac:dyDescent="0.2">
      <c r="A115" s="17">
        <f>subscriber_density!A126</f>
        <v>43955</v>
      </c>
      <c r="B115" s="30" t="str">
        <f>subscriber_density!B126</f>
        <v>Locality12</v>
      </c>
      <c r="C115" s="30">
        <f>subscriber_density!H126</f>
        <v>-4.9249617140626034</v>
      </c>
    </row>
    <row r="116" spans="1:3" ht="15.75" customHeight="1" x14ac:dyDescent="0.2">
      <c r="A116" s="17">
        <f>subscriber_density!A127</f>
        <v>43955</v>
      </c>
      <c r="B116" s="30" t="str">
        <f>subscriber_density!B127</f>
        <v>Locality13</v>
      </c>
      <c r="C116" s="30">
        <f>subscriber_density!H127</f>
        <v>7.8773493653180982</v>
      </c>
    </row>
    <row r="117" spans="1:3" ht="15.75" customHeight="1" x14ac:dyDescent="0.2">
      <c r="A117" s="17">
        <f>subscriber_density!A128</f>
        <v>43955</v>
      </c>
      <c r="B117" s="30" t="str">
        <f>subscriber_density!B128</f>
        <v>Locality14</v>
      </c>
      <c r="C117" s="30">
        <f>subscriber_density!H128</f>
        <v>0.6362017625423988</v>
      </c>
    </row>
    <row r="118" spans="1:3" ht="15.75" customHeight="1" x14ac:dyDescent="0.2">
      <c r="A118" s="17">
        <f>subscriber_density!A129</f>
        <v>43955</v>
      </c>
      <c r="B118" s="30" t="str">
        <f>subscriber_density!B129</f>
        <v>Locality15</v>
      </c>
      <c r="C118" s="30">
        <f>subscriber_density!H129</f>
        <v>-0.78386059148677356</v>
      </c>
    </row>
    <row r="119" spans="1:3" ht="15.75" customHeight="1" x14ac:dyDescent="0.2">
      <c r="A119" s="17">
        <f>subscriber_density!A130</f>
        <v>43955</v>
      </c>
      <c r="B119" s="30" t="str">
        <f>subscriber_density!B130</f>
        <v>Locality16</v>
      </c>
      <c r="C119" s="30">
        <f>subscriber_density!H130</f>
        <v>3.3743720500423402</v>
      </c>
    </row>
    <row r="120" spans="1:3" ht="15.75" customHeight="1" x14ac:dyDescent="0.2">
      <c r="A120" s="17">
        <f>subscriber_density!A131</f>
        <v>43955</v>
      </c>
      <c r="B120" s="30" t="str">
        <f>subscriber_density!B131</f>
        <v>Locality17</v>
      </c>
      <c r="C120" s="30">
        <f>subscriber_density!H131</f>
        <v>-3.8545891996674464</v>
      </c>
    </row>
    <row r="121" spans="1:3" ht="15.75" customHeight="1" x14ac:dyDescent="0.2">
      <c r="A121" s="17">
        <f>subscriber_density!A132</f>
        <v>43955</v>
      </c>
      <c r="B121" s="30" t="str">
        <f>subscriber_density!B132</f>
        <v>Locality18</v>
      </c>
      <c r="C121" s="30">
        <f>subscriber_density!H132</f>
        <v>0.664485375078816</v>
      </c>
    </row>
    <row r="122" spans="1:3" ht="15.75" customHeight="1" x14ac:dyDescent="0.2">
      <c r="A122" s="17">
        <f>subscriber_density!A133</f>
        <v>43955</v>
      </c>
      <c r="B122" s="30" t="str">
        <f>subscriber_density!B133</f>
        <v>Locality19</v>
      </c>
      <c r="C122" s="30">
        <f>subscriber_density!H133</f>
        <v>-8.1135455422350446</v>
      </c>
    </row>
    <row r="123" spans="1:3" ht="15.75" customHeight="1" x14ac:dyDescent="0.2">
      <c r="A123" s="17">
        <f>subscriber_density!A134</f>
        <v>43955</v>
      </c>
      <c r="B123" s="30" t="str">
        <f>subscriber_density!B134</f>
        <v>Locality21</v>
      </c>
      <c r="C123" s="30">
        <f>subscriber_density!H134</f>
        <v>-0.11657730669427657</v>
      </c>
    </row>
    <row r="124" spans="1:3" ht="15.75" customHeight="1" x14ac:dyDescent="0.2">
      <c r="A124" s="17">
        <f>subscriber_density!A135</f>
        <v>43955</v>
      </c>
      <c r="B124" s="30" t="str">
        <f>subscriber_density!B135</f>
        <v>Locality22</v>
      </c>
      <c r="C124" s="30">
        <f>subscriber_density!H135</f>
        <v>-0.34662045060642743</v>
      </c>
    </row>
    <row r="125" spans="1:3" ht="15.75" customHeight="1" x14ac:dyDescent="0.2">
      <c r="A125" s="17">
        <f>subscriber_density!A136</f>
        <v>43955</v>
      </c>
      <c r="B125" s="30" t="str">
        <f>subscriber_density!B136</f>
        <v>Locality23</v>
      </c>
      <c r="C125" s="30">
        <f>subscriber_density!H136</f>
        <v>6.6166714947203387</v>
      </c>
    </row>
    <row r="126" spans="1:3" ht="15.75" customHeight="1" x14ac:dyDescent="0.2">
      <c r="A126" s="17">
        <f>subscriber_density!A137</f>
        <v>43955</v>
      </c>
      <c r="B126" s="30" t="str">
        <f>subscriber_density!B137</f>
        <v>Locality24</v>
      </c>
      <c r="C126" s="30">
        <f>subscriber_density!H137</f>
        <v>0.49693924906639708</v>
      </c>
    </row>
    <row r="127" spans="1:3" ht="15.75" customHeight="1" x14ac:dyDescent="0.2">
      <c r="A127" s="17">
        <f>subscriber_density!A138</f>
        <v>43955</v>
      </c>
      <c r="B127" s="30" t="str">
        <f>subscriber_density!B138</f>
        <v>Locality25</v>
      </c>
      <c r="C127" s="30">
        <f>subscriber_density!H138</f>
        <v>-0.13623419847057505</v>
      </c>
    </row>
    <row r="128" spans="1:3" ht="15.75" customHeight="1" x14ac:dyDescent="0.2">
      <c r="A128" s="17">
        <f>subscriber_density!A139</f>
        <v>43955</v>
      </c>
      <c r="B128" s="30" t="str">
        <f>subscriber_density!B139</f>
        <v>Locality26</v>
      </c>
      <c r="C128" s="30">
        <f>subscriber_density!H139</f>
        <v>-0.20907369721265834</v>
      </c>
    </row>
    <row r="129" spans="1:3" ht="15.75" customHeight="1" x14ac:dyDescent="0.2">
      <c r="A129" s="17">
        <f>subscriber_density!A140</f>
        <v>43955</v>
      </c>
      <c r="B129" s="30" t="str">
        <f>subscriber_density!B140</f>
        <v>Locality27</v>
      </c>
      <c r="C129" s="30">
        <f>subscriber_density!H140</f>
        <v>-1.3823125524134228</v>
      </c>
    </row>
    <row r="130" spans="1:3" ht="15.75" customHeight="1" x14ac:dyDescent="0.2">
      <c r="A130" s="17">
        <f>subscriber_density!A141</f>
        <v>43955</v>
      </c>
      <c r="B130" s="30" t="str">
        <f>subscriber_density!B141</f>
        <v>Locality28</v>
      </c>
      <c r="C130" s="30">
        <f>subscriber_density!H141</f>
        <v>1.8680464619615478</v>
      </c>
    </row>
    <row r="131" spans="1:3" ht="15.75" customHeight="1" x14ac:dyDescent="0.2">
      <c r="A131" s="17">
        <f>subscriber_density!A142</f>
        <v>43955</v>
      </c>
      <c r="B131" s="30" t="str">
        <f>subscriber_density!B142</f>
        <v>Locality29</v>
      </c>
      <c r="C131" s="30">
        <f>subscriber_density!H142</f>
        <v>-1.7670001434549887</v>
      </c>
    </row>
    <row r="132" spans="1:3" ht="15.75" customHeight="1" x14ac:dyDescent="0.2">
      <c r="A132" s="17">
        <f>subscriber_density!A143</f>
        <v>43955</v>
      </c>
      <c r="B132" s="30" t="str">
        <f>subscriber_density!B143</f>
        <v>Locality30</v>
      </c>
      <c r="C132" s="30">
        <f>subscriber_density!H143</f>
        <v>1.0496138452734893</v>
      </c>
    </row>
    <row r="133" spans="1:3" ht="15.75" customHeight="1" x14ac:dyDescent="0.2">
      <c r="A133" s="17">
        <f>subscriber_density!A144</f>
        <v>43955</v>
      </c>
      <c r="B133" s="30" t="str">
        <f>subscriber_density!B144</f>
        <v>Locality31</v>
      </c>
      <c r="C133" s="30">
        <f>subscriber_density!H144</f>
        <v>-1.2170877864523977</v>
      </c>
    </row>
    <row r="134" spans="1:3" ht="15.75" customHeight="1" x14ac:dyDescent="0.2">
      <c r="A134" s="17">
        <f>subscriber_density!A145</f>
        <v>43955</v>
      </c>
      <c r="B134" s="30" t="str">
        <f>subscriber_density!B145</f>
        <v>Locality32</v>
      </c>
      <c r="C134" s="30">
        <f>subscriber_density!H145</f>
        <v>0.47309395739021376</v>
      </c>
    </row>
    <row r="135" spans="1:3" ht="15.75" customHeight="1" x14ac:dyDescent="0.2">
      <c r="A135" s="17">
        <f>subscriber_density!A146</f>
        <v>43955</v>
      </c>
      <c r="B135" s="30" t="str">
        <f>subscriber_density!B146</f>
        <v>Locality33</v>
      </c>
      <c r="C135" s="30">
        <f>subscriber_density!H146</f>
        <v>-1.6637426183112924</v>
      </c>
    </row>
    <row r="136" spans="1:3" ht="15.75" customHeight="1" x14ac:dyDescent="0.2">
      <c r="A136" s="17">
        <f>subscriber_density!A147</f>
        <v>43955</v>
      </c>
      <c r="B136" s="30" t="str">
        <f>subscriber_density!B147</f>
        <v>Locality34</v>
      </c>
      <c r="C136" s="30">
        <f>subscriber_density!H147</f>
        <v>4.2494368474556676</v>
      </c>
    </row>
    <row r="137" spans="1:3" ht="15.75" customHeight="1" x14ac:dyDescent="0.2">
      <c r="A137" s="17">
        <f>subscriber_density!A148</f>
        <v>43955</v>
      </c>
      <c r="B137" s="30" t="str">
        <f>subscriber_density!B148</f>
        <v>Locality35</v>
      </c>
      <c r="C137" s="30">
        <f>subscriber_density!H148</f>
        <v>8.241544726332517</v>
      </c>
    </row>
    <row r="138" spans="1:3" ht="15.75" customHeight="1" x14ac:dyDescent="0.2">
      <c r="A138" s="17">
        <f>subscriber_density!A149</f>
        <v>43956</v>
      </c>
      <c r="B138" s="30" t="str">
        <f>subscriber_density!B149</f>
        <v>Locality01</v>
      </c>
      <c r="C138" s="30">
        <f>subscriber_density!H149</f>
        <v>0.37067100574539324</v>
      </c>
    </row>
    <row r="139" spans="1:3" ht="15.75" customHeight="1" x14ac:dyDescent="0.2">
      <c r="A139" s="17">
        <f>subscriber_density!A150</f>
        <v>43956</v>
      </c>
      <c r="B139" s="30" t="str">
        <f>subscriber_density!B150</f>
        <v>Locality02</v>
      </c>
      <c r="C139" s="30">
        <f>subscriber_density!H150</f>
        <v>-4.2662664580472631</v>
      </c>
    </row>
    <row r="140" spans="1:3" ht="15.75" customHeight="1" x14ac:dyDescent="0.2">
      <c r="A140" s="17">
        <f>subscriber_density!A151</f>
        <v>43956</v>
      </c>
      <c r="B140" s="30" t="str">
        <f>subscriber_density!B151</f>
        <v>Locality03</v>
      </c>
      <c r="C140" s="30">
        <f>subscriber_density!H151</f>
        <v>3.2373059956065653</v>
      </c>
    </row>
    <row r="141" spans="1:3" ht="15.75" customHeight="1" x14ac:dyDescent="0.2">
      <c r="A141" s="17">
        <f>subscriber_density!A152</f>
        <v>43956</v>
      </c>
      <c r="B141" s="30" t="str">
        <f>subscriber_density!B152</f>
        <v>Locality04</v>
      </c>
      <c r="C141" s="30">
        <f>subscriber_density!H152</f>
        <v>-0.51675892299862802</v>
      </c>
    </row>
    <row r="142" spans="1:3" ht="15.75" customHeight="1" x14ac:dyDescent="0.2">
      <c r="A142" s="17">
        <f>subscriber_density!A153</f>
        <v>43956</v>
      </c>
      <c r="B142" s="30" t="str">
        <f>subscriber_density!B153</f>
        <v>Locality05</v>
      </c>
      <c r="C142" s="30">
        <f>subscriber_density!H153</f>
        <v>-2.9895518922682052</v>
      </c>
    </row>
    <row r="143" spans="1:3" ht="15.75" customHeight="1" x14ac:dyDescent="0.2">
      <c r="A143" s="17">
        <f>subscriber_density!A154</f>
        <v>43956</v>
      </c>
      <c r="B143" s="30" t="str">
        <f>subscriber_density!B154</f>
        <v>Locality06</v>
      </c>
      <c r="C143" s="30">
        <f>subscriber_density!H154</f>
        <v>-3.5827368820210093</v>
      </c>
    </row>
    <row r="144" spans="1:3" ht="15.75" customHeight="1" x14ac:dyDescent="0.2">
      <c r="A144" s="17">
        <f>subscriber_density!A155</f>
        <v>43956</v>
      </c>
      <c r="B144" s="30" t="str">
        <f>subscriber_density!B155</f>
        <v>Locality07</v>
      </c>
      <c r="C144" s="30">
        <f>subscriber_density!H155</f>
        <v>-2.6964460860275041</v>
      </c>
    </row>
    <row r="145" spans="1:3" ht="15.75" customHeight="1" x14ac:dyDescent="0.2">
      <c r="A145" s="17">
        <f>subscriber_density!A156</f>
        <v>43956</v>
      </c>
      <c r="B145" s="30" t="str">
        <f>subscriber_density!B156</f>
        <v>Locality08</v>
      </c>
      <c r="C145" s="30">
        <f>subscriber_density!H156</f>
        <v>-2.3818968071776858</v>
      </c>
    </row>
    <row r="146" spans="1:3" ht="15.75" customHeight="1" x14ac:dyDescent="0.2">
      <c r="A146" s="17">
        <f>subscriber_density!A157</f>
        <v>43956</v>
      </c>
      <c r="B146" s="30" t="str">
        <f>subscriber_density!B157</f>
        <v>Locality09</v>
      </c>
      <c r="C146" s="30">
        <f>subscriber_density!H157</f>
        <v>2.4058417415271371</v>
      </c>
    </row>
    <row r="147" spans="1:3" ht="15.75" customHeight="1" x14ac:dyDescent="0.2">
      <c r="A147" s="17">
        <f>subscriber_density!A158</f>
        <v>43956</v>
      </c>
      <c r="B147" s="30" t="str">
        <f>subscriber_density!B158</f>
        <v>Locality10</v>
      </c>
      <c r="C147" s="30">
        <f>subscriber_density!H158</f>
        <v>-1.6323291106010163</v>
      </c>
    </row>
    <row r="148" spans="1:3" ht="15.75" customHeight="1" x14ac:dyDescent="0.2">
      <c r="A148" s="17">
        <f>subscriber_density!A159</f>
        <v>43956</v>
      </c>
      <c r="B148" s="30" t="str">
        <f>subscriber_density!B159</f>
        <v>Locality11</v>
      </c>
      <c r="C148" s="30">
        <f>subscriber_density!H159</f>
        <v>-1.3669594799770146</v>
      </c>
    </row>
    <row r="149" spans="1:3" ht="15.75" customHeight="1" x14ac:dyDescent="0.2">
      <c r="A149" s="17">
        <f>subscriber_density!A160</f>
        <v>43956</v>
      </c>
      <c r="B149" s="30" t="str">
        <f>subscriber_density!B160</f>
        <v>Locality12</v>
      </c>
      <c r="C149" s="30">
        <f>subscriber_density!H160</f>
        <v>-1.3608820651171416</v>
      </c>
    </row>
    <row r="150" spans="1:3" ht="15.75" customHeight="1" x14ac:dyDescent="0.2">
      <c r="A150" s="17">
        <f>subscriber_density!A161</f>
        <v>43956</v>
      </c>
      <c r="B150" s="30" t="str">
        <f>subscriber_density!B161</f>
        <v>Locality13</v>
      </c>
      <c r="C150" s="30">
        <f>subscriber_density!H161</f>
        <v>2.2950686345925675</v>
      </c>
    </row>
    <row r="151" spans="1:3" ht="15.75" customHeight="1" x14ac:dyDescent="0.2">
      <c r="A151" s="17">
        <f>subscriber_density!A162</f>
        <v>43956</v>
      </c>
      <c r="B151" s="30" t="str">
        <f>subscriber_density!B162</f>
        <v>Locality14</v>
      </c>
      <c r="C151" s="30">
        <f>subscriber_density!H162</f>
        <v>-0.92480512951707006</v>
      </c>
    </row>
    <row r="152" spans="1:3" ht="15.75" customHeight="1" x14ac:dyDescent="0.2">
      <c r="A152" s="17">
        <f>subscriber_density!A163</f>
        <v>43956</v>
      </c>
      <c r="B152" s="30" t="str">
        <f>subscriber_density!B163</f>
        <v>Locality15</v>
      </c>
      <c r="C152" s="30">
        <f>subscriber_density!H163</f>
        <v>4.2041288828864154</v>
      </c>
    </row>
    <row r="153" spans="1:3" ht="15.75" customHeight="1" x14ac:dyDescent="0.2">
      <c r="A153" s="17">
        <f>subscriber_density!A164</f>
        <v>43956</v>
      </c>
      <c r="B153" s="30" t="str">
        <f>subscriber_density!B164</f>
        <v>Locality16</v>
      </c>
      <c r="C153" s="30">
        <f>subscriber_density!H164</f>
        <v>3.6401083350025454</v>
      </c>
    </row>
    <row r="154" spans="1:3" ht="15.75" customHeight="1" x14ac:dyDescent="0.2">
      <c r="A154" s="17">
        <f>subscriber_density!A165</f>
        <v>43956</v>
      </c>
      <c r="B154" s="30" t="str">
        <f>subscriber_density!B165</f>
        <v>Locality17</v>
      </c>
      <c r="C154" s="30">
        <f>subscriber_density!H165</f>
        <v>-8.9983897692001875</v>
      </c>
    </row>
    <row r="155" spans="1:3" ht="15.75" customHeight="1" x14ac:dyDescent="0.2">
      <c r="A155" s="17">
        <f>subscriber_density!A166</f>
        <v>43956</v>
      </c>
      <c r="B155" s="30" t="str">
        <f>subscriber_density!B166</f>
        <v>Locality18</v>
      </c>
      <c r="C155" s="30">
        <f>subscriber_density!H166</f>
        <v>-1.7260419149288331</v>
      </c>
    </row>
    <row r="156" spans="1:3" ht="15.75" customHeight="1" x14ac:dyDescent="0.2">
      <c r="A156" s="17">
        <f>subscriber_density!A167</f>
        <v>43956</v>
      </c>
      <c r="B156" s="30" t="str">
        <f>subscriber_density!B167</f>
        <v>Locality19</v>
      </c>
      <c r="C156" s="30">
        <f>subscriber_density!H167</f>
        <v>3.4417674269079601</v>
      </c>
    </row>
    <row r="157" spans="1:3" ht="15.75" customHeight="1" x14ac:dyDescent="0.2">
      <c r="A157" s="17">
        <f>subscriber_density!A168</f>
        <v>43956</v>
      </c>
      <c r="B157" s="30" t="str">
        <f>subscriber_density!B168</f>
        <v>Locality21</v>
      </c>
      <c r="C157" s="30">
        <f>subscriber_density!H168</f>
        <v>-2.6951184263525829</v>
      </c>
    </row>
    <row r="158" spans="1:3" ht="15.75" customHeight="1" x14ac:dyDescent="0.2">
      <c r="A158" s="17">
        <f>subscriber_density!A169</f>
        <v>43956</v>
      </c>
      <c r="B158" s="30" t="str">
        <f>subscriber_density!B169</f>
        <v>Locality22</v>
      </c>
      <c r="C158" s="30">
        <f>subscriber_density!H169</f>
        <v>-2.2757696234107838</v>
      </c>
    </row>
    <row r="159" spans="1:3" ht="15.75" customHeight="1" x14ac:dyDescent="0.2">
      <c r="A159" s="17">
        <f>subscriber_density!A170</f>
        <v>43956</v>
      </c>
      <c r="B159" s="30" t="str">
        <f>subscriber_density!B170</f>
        <v>Locality23</v>
      </c>
      <c r="C159" s="30">
        <f>subscriber_density!H170</f>
        <v>1.4422919312277127</v>
      </c>
    </row>
    <row r="160" spans="1:3" ht="15.75" customHeight="1" x14ac:dyDescent="0.2">
      <c r="A160" s="17">
        <f>subscriber_density!A171</f>
        <v>43956</v>
      </c>
      <c r="B160" s="30" t="str">
        <f>subscriber_density!B171</f>
        <v>Locality24</v>
      </c>
      <c r="C160" s="30">
        <f>subscriber_density!H171</f>
        <v>3.7782243242581837</v>
      </c>
    </row>
    <row r="161" spans="1:3" ht="15.75" customHeight="1" x14ac:dyDescent="0.2">
      <c r="A161" s="17">
        <f>subscriber_density!A172</f>
        <v>43956</v>
      </c>
      <c r="B161" s="30" t="str">
        <f>subscriber_density!B172</f>
        <v>Locality25</v>
      </c>
      <c r="C161" s="30">
        <f>subscriber_density!H172</f>
        <v>1.9692188436065017</v>
      </c>
    </row>
    <row r="162" spans="1:3" ht="15.75" customHeight="1" x14ac:dyDescent="0.2">
      <c r="A162" s="17">
        <f>subscriber_density!A173</f>
        <v>43956</v>
      </c>
      <c r="B162" s="30" t="str">
        <f>subscriber_density!B173</f>
        <v>Locality26</v>
      </c>
      <c r="C162" s="30">
        <f>subscriber_density!H173</f>
        <v>5.762013366629648</v>
      </c>
    </row>
    <row r="163" spans="1:3" ht="15.75" customHeight="1" x14ac:dyDescent="0.2">
      <c r="A163" s="17">
        <f>subscriber_density!A174</f>
        <v>43956</v>
      </c>
      <c r="B163" s="30" t="str">
        <f>subscriber_density!B174</f>
        <v>Locality27</v>
      </c>
      <c r="C163" s="30">
        <f>subscriber_density!H174</f>
        <v>0.57700634666866257</v>
      </c>
    </row>
    <row r="164" spans="1:3" ht="15.75" customHeight="1" x14ac:dyDescent="0.2">
      <c r="A164" s="17">
        <f>subscriber_density!A175</f>
        <v>43956</v>
      </c>
      <c r="B164" s="30" t="str">
        <f>subscriber_density!B175</f>
        <v>Locality28</v>
      </c>
      <c r="C164" s="30">
        <f>subscriber_density!H175</f>
        <v>-10.033296035979211</v>
      </c>
    </row>
    <row r="165" spans="1:3" ht="15.75" customHeight="1" x14ac:dyDescent="0.2">
      <c r="A165" s="17">
        <f>subscriber_density!A176</f>
        <v>43956</v>
      </c>
      <c r="B165" s="30" t="str">
        <f>subscriber_density!B176</f>
        <v>Locality29</v>
      </c>
      <c r="C165" s="30">
        <f>subscriber_density!H176</f>
        <v>1.0790433699207069</v>
      </c>
    </row>
    <row r="166" spans="1:3" ht="15.75" customHeight="1" x14ac:dyDescent="0.2">
      <c r="A166" s="17">
        <f>subscriber_density!A177</f>
        <v>43956</v>
      </c>
      <c r="B166" s="30" t="str">
        <f>subscriber_density!B177</f>
        <v>Locality30</v>
      </c>
      <c r="C166" s="30">
        <f>subscriber_density!H177</f>
        <v>0.48687527547883747</v>
      </c>
    </row>
    <row r="167" spans="1:3" ht="15.75" customHeight="1" x14ac:dyDescent="0.2">
      <c r="A167" s="17">
        <f>subscriber_density!A178</f>
        <v>43956</v>
      </c>
      <c r="B167" s="30" t="str">
        <f>subscriber_density!B178</f>
        <v>Locality31</v>
      </c>
      <c r="C167" s="30">
        <f>subscriber_density!H178</f>
        <v>-2.0742941566270101</v>
      </c>
    </row>
    <row r="168" spans="1:3" ht="15.75" customHeight="1" x14ac:dyDescent="0.2">
      <c r="A168" s="17">
        <f>subscriber_density!A179</f>
        <v>43956</v>
      </c>
      <c r="B168" s="30" t="str">
        <f>subscriber_density!B179</f>
        <v>Locality32</v>
      </c>
      <c r="C168" s="30">
        <f>subscriber_density!H179</f>
        <v>-1.496508022169607E-2</v>
      </c>
    </row>
    <row r="169" spans="1:3" ht="15.75" customHeight="1" x14ac:dyDescent="0.2">
      <c r="A169" s="17">
        <f>subscriber_density!A180</f>
        <v>43956</v>
      </c>
      <c r="B169" s="30" t="str">
        <f>subscriber_density!B180</f>
        <v>Locality33</v>
      </c>
      <c r="C169" s="30">
        <f>subscriber_density!H180</f>
        <v>0.43606873061361462</v>
      </c>
    </row>
    <row r="170" spans="1:3" ht="15.75" customHeight="1" x14ac:dyDescent="0.2">
      <c r="A170" s="17">
        <f>subscriber_density!A181</f>
        <v>43956</v>
      </c>
      <c r="B170" s="30" t="str">
        <f>subscriber_density!B181</f>
        <v>Locality34</v>
      </c>
      <c r="C170" s="30">
        <f>subscriber_density!H181</f>
        <v>-2.0993896934801026</v>
      </c>
    </row>
    <row r="171" spans="1:3" ht="15.75" customHeight="1" x14ac:dyDescent="0.2">
      <c r="A171" s="17">
        <f>subscriber_density!A182</f>
        <v>43956</v>
      </c>
      <c r="B171" s="30" t="str">
        <f>subscriber_density!B182</f>
        <v>Locality35</v>
      </c>
      <c r="C171" s="30">
        <f>subscriber_density!H182</f>
        <v>18.033524165426719</v>
      </c>
    </row>
    <row r="172" spans="1:3" ht="15.75" customHeight="1" x14ac:dyDescent="0.2">
      <c r="A172" s="17"/>
    </row>
    <row r="173" spans="1:3" ht="15.75" customHeight="1" x14ac:dyDescent="0.2">
      <c r="A173" s="17"/>
    </row>
    <row r="174" spans="1:3" ht="15.75" customHeight="1" x14ac:dyDescent="0.2">
      <c r="A174" s="17"/>
    </row>
    <row r="175" spans="1:3" ht="15.75" customHeight="1" x14ac:dyDescent="0.2">
      <c r="A175" s="17"/>
    </row>
    <row r="176" spans="1:3" ht="15.75" customHeight="1" x14ac:dyDescent="0.2">
      <c r="A176" s="17"/>
    </row>
    <row r="177" spans="1:1" ht="15.75" customHeight="1" x14ac:dyDescent="0.2">
      <c r="A177" s="17"/>
    </row>
    <row r="178" spans="1:1" ht="15.75" customHeight="1" x14ac:dyDescent="0.2">
      <c r="A178" s="17"/>
    </row>
    <row r="179" spans="1:1" ht="15.75" customHeight="1" x14ac:dyDescent="0.2">
      <c r="A179" s="17"/>
    </row>
    <row r="180" spans="1:1" ht="15.75" customHeight="1" x14ac:dyDescent="0.2">
      <c r="A180" s="17"/>
    </row>
    <row r="181" spans="1:1" ht="15.75" customHeight="1" x14ac:dyDescent="0.2">
      <c r="A181" s="17"/>
    </row>
    <row r="182" spans="1:1" ht="15.75" customHeight="1" x14ac:dyDescent="0.2">
      <c r="A182" s="18"/>
    </row>
    <row r="183" spans="1:1" ht="15.75" customHeight="1" x14ac:dyDescent="0.2">
      <c r="A183" s="18"/>
    </row>
    <row r="184" spans="1:1" ht="15.75" customHeight="1" x14ac:dyDescent="0.2">
      <c r="A184" s="18"/>
    </row>
    <row r="185" spans="1:1" ht="15.75" customHeight="1" x14ac:dyDescent="0.2">
      <c r="A185" s="18"/>
    </row>
    <row r="186" spans="1:1" ht="15.75" customHeight="1" x14ac:dyDescent="0.2">
      <c r="A186" s="18"/>
    </row>
    <row r="187" spans="1:1" ht="15.75" customHeight="1" x14ac:dyDescent="0.2">
      <c r="A187" s="18"/>
    </row>
    <row r="188" spans="1:1" ht="15.75" customHeight="1" x14ac:dyDescent="0.2">
      <c r="A188" s="18"/>
    </row>
    <row r="189" spans="1:1" ht="15.75" customHeight="1" x14ac:dyDescent="0.2">
      <c r="A189" s="18"/>
    </row>
    <row r="190" spans="1:1" ht="15.75" customHeight="1" x14ac:dyDescent="0.2">
      <c r="A190" s="18"/>
    </row>
    <row r="191" spans="1:1" ht="15.75" customHeight="1" x14ac:dyDescent="0.2">
      <c r="A191" s="18"/>
    </row>
    <row r="192" spans="1:1" ht="15.75" customHeight="1" x14ac:dyDescent="0.2">
      <c r="A192" s="18"/>
    </row>
    <row r="193" spans="1:1" ht="15.75" customHeight="1" x14ac:dyDescent="0.2">
      <c r="A193" s="18"/>
    </row>
    <row r="194" spans="1:1" ht="15.75" customHeight="1" x14ac:dyDescent="0.2">
      <c r="A194" s="18"/>
    </row>
    <row r="195" spans="1:1" ht="15.75" customHeight="1" x14ac:dyDescent="0.2">
      <c r="A195" s="18"/>
    </row>
    <row r="196" spans="1:1" ht="15.75" customHeight="1" x14ac:dyDescent="0.2">
      <c r="A196" s="18"/>
    </row>
    <row r="197" spans="1:1" ht="15.75" customHeight="1" x14ac:dyDescent="0.2">
      <c r="A197" s="18"/>
    </row>
    <row r="198" spans="1:1" ht="15.75" customHeight="1" x14ac:dyDescent="0.2">
      <c r="A198" s="18"/>
    </row>
    <row r="199" spans="1:1" ht="15.75" customHeight="1" x14ac:dyDescent="0.2">
      <c r="A199" s="18"/>
    </row>
    <row r="200" spans="1:1" ht="15.75" customHeight="1" x14ac:dyDescent="0.2">
      <c r="A200" s="18"/>
    </row>
    <row r="201" spans="1:1" ht="15.75" customHeight="1" x14ac:dyDescent="0.2">
      <c r="A201" s="18"/>
    </row>
    <row r="202" spans="1:1" ht="15.75" customHeight="1" x14ac:dyDescent="0.2">
      <c r="A202" s="18"/>
    </row>
    <row r="203" spans="1:1" ht="15.75" customHeight="1" x14ac:dyDescent="0.2">
      <c r="A203" s="18"/>
    </row>
    <row r="204" spans="1:1" ht="15.75" customHeight="1" x14ac:dyDescent="0.2">
      <c r="A204" s="18"/>
    </row>
    <row r="205" spans="1:1" ht="15.75" customHeight="1" x14ac:dyDescent="0.2">
      <c r="A205" s="18"/>
    </row>
    <row r="206" spans="1:1" ht="15.75" customHeight="1" x14ac:dyDescent="0.2">
      <c r="A206" s="18"/>
    </row>
    <row r="207" spans="1:1" ht="15.75" customHeight="1" x14ac:dyDescent="0.2">
      <c r="A207" s="18"/>
    </row>
    <row r="208" spans="1:1" ht="15.75" customHeight="1" x14ac:dyDescent="0.2">
      <c r="A208" s="18"/>
    </row>
    <row r="209" spans="1:1" ht="15.75" customHeight="1" x14ac:dyDescent="0.2">
      <c r="A209" s="18"/>
    </row>
    <row r="210" spans="1:1" ht="15.75" customHeight="1" x14ac:dyDescent="0.2">
      <c r="A210" s="18"/>
    </row>
    <row r="211" spans="1:1" ht="15.75" customHeight="1" x14ac:dyDescent="0.2">
      <c r="A211" s="18"/>
    </row>
    <row r="212" spans="1:1" ht="15.75" customHeight="1" x14ac:dyDescent="0.2">
      <c r="A212" s="18"/>
    </row>
    <row r="213" spans="1:1" ht="15.75" customHeight="1" x14ac:dyDescent="0.2">
      <c r="A213" s="18"/>
    </row>
    <row r="214" spans="1:1" ht="15.75" customHeight="1" x14ac:dyDescent="0.2">
      <c r="A214" s="18"/>
    </row>
    <row r="215" spans="1:1" ht="15.75" customHeight="1" x14ac:dyDescent="0.2">
      <c r="A215" s="18"/>
    </row>
    <row r="216" spans="1:1" ht="15.75" customHeight="1" x14ac:dyDescent="0.2">
      <c r="A216" s="18"/>
    </row>
    <row r="217" spans="1:1" ht="15.75" customHeight="1" x14ac:dyDescent="0.2">
      <c r="A217" s="18"/>
    </row>
    <row r="218" spans="1:1" ht="15.75" customHeight="1" x14ac:dyDescent="0.2">
      <c r="A218" s="18"/>
    </row>
    <row r="219" spans="1:1" ht="15.75" customHeight="1" x14ac:dyDescent="0.2">
      <c r="A219" s="18"/>
    </row>
    <row r="220" spans="1:1" ht="15.75" customHeight="1" x14ac:dyDescent="0.2">
      <c r="A220" s="18"/>
    </row>
    <row r="221" spans="1:1" ht="15.75" customHeight="1" x14ac:dyDescent="0.2">
      <c r="A221" s="18"/>
    </row>
    <row r="222" spans="1:1" ht="15.75" customHeight="1" x14ac:dyDescent="0.2">
      <c r="A222" s="18"/>
    </row>
    <row r="223" spans="1:1" ht="15.75" customHeight="1" x14ac:dyDescent="0.2">
      <c r="A223" s="18"/>
    </row>
    <row r="224" spans="1:1" ht="15.75" customHeight="1" x14ac:dyDescent="0.2">
      <c r="A224" s="18"/>
    </row>
    <row r="225" spans="1:1" ht="15.75" customHeight="1" x14ac:dyDescent="0.2">
      <c r="A225" s="18"/>
    </row>
    <row r="226" spans="1:1" ht="15.75" customHeight="1" x14ac:dyDescent="0.2">
      <c r="A226" s="18"/>
    </row>
    <row r="227" spans="1:1" ht="15.75" customHeight="1" x14ac:dyDescent="0.2">
      <c r="A227" s="18"/>
    </row>
    <row r="228" spans="1:1" ht="15.75" customHeight="1" x14ac:dyDescent="0.2">
      <c r="A228" s="18"/>
    </row>
    <row r="229" spans="1:1" ht="15.75" customHeight="1" x14ac:dyDescent="0.2">
      <c r="A229" s="18"/>
    </row>
    <row r="230" spans="1:1" ht="15.75" customHeight="1" x14ac:dyDescent="0.2">
      <c r="A230" s="18"/>
    </row>
    <row r="231" spans="1:1" ht="15.75" customHeight="1" x14ac:dyDescent="0.2">
      <c r="A231" s="18"/>
    </row>
    <row r="232" spans="1:1" ht="15.75" customHeight="1" x14ac:dyDescent="0.2">
      <c r="A232" s="18"/>
    </row>
    <row r="233" spans="1:1" ht="15.75" customHeight="1" x14ac:dyDescent="0.2">
      <c r="A233" s="18"/>
    </row>
    <row r="234" spans="1:1" ht="15.75" customHeight="1" x14ac:dyDescent="0.2">
      <c r="A234" s="18"/>
    </row>
    <row r="235" spans="1:1" ht="15.75" customHeight="1" x14ac:dyDescent="0.2">
      <c r="A235" s="18"/>
    </row>
    <row r="236" spans="1:1" ht="15.75" customHeight="1" x14ac:dyDescent="0.2">
      <c r="A236" s="18"/>
    </row>
    <row r="237" spans="1:1" ht="15.75" customHeight="1" x14ac:dyDescent="0.2">
      <c r="A237" s="18"/>
    </row>
    <row r="238" spans="1:1" ht="15.75" customHeight="1" x14ac:dyDescent="0.2">
      <c r="A238" s="18"/>
    </row>
    <row r="239" spans="1:1" ht="15.75" customHeight="1" x14ac:dyDescent="0.2">
      <c r="A239" s="18"/>
    </row>
    <row r="240" spans="1:1" ht="15.75" customHeight="1" x14ac:dyDescent="0.2">
      <c r="A240" s="18"/>
    </row>
    <row r="241" spans="1:1" ht="15.75" customHeight="1" x14ac:dyDescent="0.2">
      <c r="A241" s="18"/>
    </row>
    <row r="242" spans="1:1" ht="15.75" customHeight="1" x14ac:dyDescent="0.2">
      <c r="A242" s="18"/>
    </row>
    <row r="243" spans="1:1" ht="15.75" customHeight="1" x14ac:dyDescent="0.2">
      <c r="A243" s="18"/>
    </row>
    <row r="244" spans="1:1" ht="15.75" customHeight="1" x14ac:dyDescent="0.2">
      <c r="A244" s="18"/>
    </row>
    <row r="245" spans="1:1" ht="15.75" customHeight="1" x14ac:dyDescent="0.2">
      <c r="A245" s="18"/>
    </row>
    <row r="246" spans="1:1" ht="15.75" customHeight="1" x14ac:dyDescent="0.2">
      <c r="A246" s="18"/>
    </row>
    <row r="247" spans="1:1" ht="15.75" customHeight="1" x14ac:dyDescent="0.2">
      <c r="A247" s="18"/>
    </row>
    <row r="248" spans="1:1" ht="15.75" customHeight="1" x14ac:dyDescent="0.2">
      <c r="A248" s="18"/>
    </row>
    <row r="249" spans="1:1" ht="15.75" customHeight="1" x14ac:dyDescent="0.2">
      <c r="A249" s="18"/>
    </row>
    <row r="250" spans="1:1" ht="15.75" customHeight="1" x14ac:dyDescent="0.2">
      <c r="A250" s="18"/>
    </row>
    <row r="251" spans="1:1" ht="15.75" customHeight="1" x14ac:dyDescent="0.2">
      <c r="A251" s="18"/>
    </row>
    <row r="252" spans="1:1" ht="15.75" customHeight="1" x14ac:dyDescent="0.2">
      <c r="A252" s="18"/>
    </row>
    <row r="253" spans="1:1" ht="15.75" customHeight="1" x14ac:dyDescent="0.2">
      <c r="A253" s="18"/>
    </row>
    <row r="254" spans="1:1" ht="15.75" customHeight="1" x14ac:dyDescent="0.2">
      <c r="A254" s="18"/>
    </row>
    <row r="255" spans="1:1" ht="15.75" customHeight="1" x14ac:dyDescent="0.2">
      <c r="A255" s="18"/>
    </row>
    <row r="256" spans="1:1" ht="15.75" customHeight="1" x14ac:dyDescent="0.2">
      <c r="A256" s="18"/>
    </row>
    <row r="257" spans="1:1" ht="15.75" customHeight="1" x14ac:dyDescent="0.2">
      <c r="A257" s="18"/>
    </row>
    <row r="258" spans="1:1" ht="15.75" customHeight="1" x14ac:dyDescent="0.2">
      <c r="A258" s="18"/>
    </row>
    <row r="259" spans="1:1" ht="15.75" customHeight="1" x14ac:dyDescent="0.2">
      <c r="A259" s="18"/>
    </row>
    <row r="260" spans="1:1" ht="15.75" customHeight="1" x14ac:dyDescent="0.2">
      <c r="A260" s="18"/>
    </row>
    <row r="261" spans="1:1" ht="15.75" customHeight="1" x14ac:dyDescent="0.2">
      <c r="A261" s="18"/>
    </row>
    <row r="262" spans="1:1" ht="15.75" customHeight="1" x14ac:dyDescent="0.2">
      <c r="A262" s="18"/>
    </row>
    <row r="263" spans="1:1" ht="15.75" customHeight="1" x14ac:dyDescent="0.2">
      <c r="A263" s="18"/>
    </row>
    <row r="264" spans="1:1" ht="15.75" customHeight="1" x14ac:dyDescent="0.2">
      <c r="A264" s="18"/>
    </row>
    <row r="265" spans="1:1" ht="15.75" customHeight="1" x14ac:dyDescent="0.2">
      <c r="A265" s="18"/>
    </row>
    <row r="266" spans="1:1" ht="15.75" customHeight="1" x14ac:dyDescent="0.2">
      <c r="A266" s="18"/>
    </row>
    <row r="267" spans="1:1" ht="15.75" customHeight="1" x14ac:dyDescent="0.2">
      <c r="A267" s="18"/>
    </row>
    <row r="268" spans="1:1" ht="15.75" customHeight="1" x14ac:dyDescent="0.2">
      <c r="A268" s="18"/>
    </row>
    <row r="269" spans="1:1" ht="15.75" customHeight="1" x14ac:dyDescent="0.2">
      <c r="A269" s="18"/>
    </row>
    <row r="270" spans="1:1" ht="15.75" customHeight="1" x14ac:dyDescent="0.2">
      <c r="A270" s="18"/>
    </row>
    <row r="271" spans="1:1" ht="15.75" customHeight="1" x14ac:dyDescent="0.2">
      <c r="A271" s="18"/>
    </row>
    <row r="272" spans="1:1" ht="15.75" customHeight="1" x14ac:dyDescent="0.2">
      <c r="A272" s="18"/>
    </row>
    <row r="273" spans="1:1" ht="15.75" customHeight="1" x14ac:dyDescent="0.2">
      <c r="A273" s="18"/>
    </row>
    <row r="274" spans="1:1" ht="15.75" customHeight="1" x14ac:dyDescent="0.2">
      <c r="A274" s="18"/>
    </row>
    <row r="275" spans="1:1" ht="15.75" customHeight="1" x14ac:dyDescent="0.2">
      <c r="A275" s="18"/>
    </row>
    <row r="276" spans="1:1" ht="15.75" customHeight="1" x14ac:dyDescent="0.2">
      <c r="A276" s="18"/>
    </row>
    <row r="277" spans="1:1" ht="15.75" customHeight="1" x14ac:dyDescent="0.2">
      <c r="A277" s="18"/>
    </row>
    <row r="278" spans="1:1" ht="15.75" customHeight="1" x14ac:dyDescent="0.2">
      <c r="A278" s="18"/>
    </row>
    <row r="279" spans="1:1" ht="15.75" customHeight="1" x14ac:dyDescent="0.2">
      <c r="A279" s="18"/>
    </row>
    <row r="280" spans="1:1" ht="15.75" customHeight="1" x14ac:dyDescent="0.2">
      <c r="A280" s="18"/>
    </row>
    <row r="281" spans="1:1" ht="15.75" customHeight="1" x14ac:dyDescent="0.2">
      <c r="A281" s="18"/>
    </row>
    <row r="282" spans="1:1" ht="15.75" customHeight="1" x14ac:dyDescent="0.2">
      <c r="A282" s="18"/>
    </row>
    <row r="283" spans="1:1" ht="15.75" customHeight="1" x14ac:dyDescent="0.2">
      <c r="A283" s="18"/>
    </row>
    <row r="284" spans="1:1" ht="15.75" customHeight="1" x14ac:dyDescent="0.2">
      <c r="A284" s="18"/>
    </row>
    <row r="285" spans="1:1" ht="15.75" customHeight="1" x14ac:dyDescent="0.2">
      <c r="A285" s="18"/>
    </row>
    <row r="286" spans="1:1" ht="15.75" customHeight="1" x14ac:dyDescent="0.2">
      <c r="A286" s="18"/>
    </row>
    <row r="287" spans="1:1" ht="15.75" customHeight="1" x14ac:dyDescent="0.2">
      <c r="A287" s="18"/>
    </row>
    <row r="288" spans="1:1" ht="15.75" customHeight="1" x14ac:dyDescent="0.2">
      <c r="A288" s="18"/>
    </row>
    <row r="289" spans="1:1" ht="15.75" customHeight="1" x14ac:dyDescent="0.2">
      <c r="A289" s="18"/>
    </row>
    <row r="290" spans="1:1" ht="15.75" customHeight="1" x14ac:dyDescent="0.2">
      <c r="A290" s="18"/>
    </row>
    <row r="291" spans="1:1" ht="15.75" customHeight="1" x14ac:dyDescent="0.2">
      <c r="A291" s="18"/>
    </row>
    <row r="292" spans="1:1" ht="15.75" customHeight="1" x14ac:dyDescent="0.2">
      <c r="A292" s="18"/>
    </row>
    <row r="293" spans="1:1" ht="15.75" customHeight="1" x14ac:dyDescent="0.2">
      <c r="A293" s="18"/>
    </row>
    <row r="294" spans="1:1" ht="15.75" customHeight="1" x14ac:dyDescent="0.2">
      <c r="A294" s="18"/>
    </row>
    <row r="295" spans="1:1" ht="15.75" customHeight="1" x14ac:dyDescent="0.2">
      <c r="A295" s="18"/>
    </row>
    <row r="296" spans="1:1" ht="15.75" customHeight="1" x14ac:dyDescent="0.2">
      <c r="A296" s="18"/>
    </row>
    <row r="297" spans="1:1" ht="15.75" customHeight="1" x14ac:dyDescent="0.2">
      <c r="A297" s="18"/>
    </row>
    <row r="298" spans="1:1" ht="15.75" customHeight="1" x14ac:dyDescent="0.2">
      <c r="A298" s="18"/>
    </row>
    <row r="299" spans="1:1" ht="15.75" customHeight="1" x14ac:dyDescent="0.2">
      <c r="A299" s="18"/>
    </row>
    <row r="300" spans="1:1" ht="15.75" customHeight="1" x14ac:dyDescent="0.2">
      <c r="A300" s="18"/>
    </row>
    <row r="301" spans="1:1" ht="15.75" customHeight="1" x14ac:dyDescent="0.2">
      <c r="A301" s="18"/>
    </row>
    <row r="302" spans="1:1" ht="15.75" customHeight="1" x14ac:dyDescent="0.2">
      <c r="A302" s="18"/>
    </row>
    <row r="303" spans="1:1" ht="15.75" customHeight="1" x14ac:dyDescent="0.2">
      <c r="A303" s="18"/>
    </row>
    <row r="304" spans="1:1" ht="15.75" customHeight="1" x14ac:dyDescent="0.2">
      <c r="A304" s="18"/>
    </row>
    <row r="305" spans="1:1" ht="15.75" customHeight="1" x14ac:dyDescent="0.2">
      <c r="A305" s="18"/>
    </row>
    <row r="306" spans="1:1" ht="15.75" customHeight="1" x14ac:dyDescent="0.2">
      <c r="A306" s="18"/>
    </row>
    <row r="307" spans="1:1" ht="15.75" customHeight="1" x14ac:dyDescent="0.2">
      <c r="A307" s="18"/>
    </row>
    <row r="308" spans="1:1" ht="15.75" customHeight="1" x14ac:dyDescent="0.2">
      <c r="A308" s="18"/>
    </row>
    <row r="309" spans="1:1" ht="15.75" customHeight="1" x14ac:dyDescent="0.2">
      <c r="A309" s="18"/>
    </row>
    <row r="310" spans="1:1" ht="15.75" customHeight="1" x14ac:dyDescent="0.2">
      <c r="A310" s="18"/>
    </row>
    <row r="311" spans="1:1" ht="15.75" customHeight="1" x14ac:dyDescent="0.2">
      <c r="A311" s="18"/>
    </row>
    <row r="312" spans="1:1" ht="15.75" customHeight="1" x14ac:dyDescent="0.2">
      <c r="A312" s="18"/>
    </row>
    <row r="313" spans="1:1" ht="15.75" customHeight="1" x14ac:dyDescent="0.2">
      <c r="A313" s="18"/>
    </row>
    <row r="314" spans="1:1" ht="15.75" customHeight="1" x14ac:dyDescent="0.2">
      <c r="A314" s="18"/>
    </row>
    <row r="315" spans="1:1" ht="15.75" customHeight="1" x14ac:dyDescent="0.2">
      <c r="A315" s="18"/>
    </row>
    <row r="316" spans="1:1" ht="15.75" customHeight="1" x14ac:dyDescent="0.2">
      <c r="A316" s="18"/>
    </row>
    <row r="317" spans="1:1" ht="15.75" customHeight="1" x14ac:dyDescent="0.2">
      <c r="A317" s="18"/>
    </row>
    <row r="318" spans="1:1" ht="15.75" customHeight="1" x14ac:dyDescent="0.2">
      <c r="A318" s="18"/>
    </row>
    <row r="319" spans="1:1" ht="15.75" customHeight="1" x14ac:dyDescent="0.2">
      <c r="A319" s="18"/>
    </row>
    <row r="320" spans="1:1" ht="15.75" customHeight="1" x14ac:dyDescent="0.2">
      <c r="A320" s="18"/>
    </row>
    <row r="321" spans="1:1" ht="15.75" customHeight="1" x14ac:dyDescent="0.2">
      <c r="A321" s="18"/>
    </row>
    <row r="322" spans="1:1" ht="15.75" customHeight="1" x14ac:dyDescent="0.2">
      <c r="A322" s="18"/>
    </row>
    <row r="323" spans="1:1" ht="15.75" customHeight="1" x14ac:dyDescent="0.2">
      <c r="A323" s="18"/>
    </row>
    <row r="324" spans="1:1" ht="15.75" customHeight="1" x14ac:dyDescent="0.2">
      <c r="A324" s="18"/>
    </row>
    <row r="325" spans="1:1" ht="15.75" customHeight="1" x14ac:dyDescent="0.2">
      <c r="A325" s="18"/>
    </row>
    <row r="326" spans="1:1" ht="15.75" customHeight="1" x14ac:dyDescent="0.2">
      <c r="A326" s="18"/>
    </row>
    <row r="327" spans="1:1" ht="15.75" customHeight="1" x14ac:dyDescent="0.2">
      <c r="A327" s="18"/>
    </row>
    <row r="328" spans="1:1" ht="15.75" customHeight="1" x14ac:dyDescent="0.2">
      <c r="A328" s="18"/>
    </row>
    <row r="329" spans="1:1" ht="15.75" customHeight="1" x14ac:dyDescent="0.2">
      <c r="A329" s="18"/>
    </row>
    <row r="330" spans="1:1" ht="15.75" customHeight="1" x14ac:dyDescent="0.2">
      <c r="A330" s="18"/>
    </row>
    <row r="331" spans="1:1" ht="15.75" customHeight="1" x14ac:dyDescent="0.2">
      <c r="A331" s="18"/>
    </row>
    <row r="332" spans="1:1" ht="15.75" customHeight="1" x14ac:dyDescent="0.2">
      <c r="A332" s="18"/>
    </row>
    <row r="333" spans="1:1" ht="15.75" customHeight="1" x14ac:dyDescent="0.2">
      <c r="A333" s="18"/>
    </row>
    <row r="334" spans="1:1" ht="15.75" customHeight="1" x14ac:dyDescent="0.2">
      <c r="A334" s="18"/>
    </row>
    <row r="335" spans="1:1" ht="15.75" customHeight="1" x14ac:dyDescent="0.2">
      <c r="A335" s="18"/>
    </row>
    <row r="336" spans="1:1" ht="15.75" customHeight="1" x14ac:dyDescent="0.2">
      <c r="A336" s="18"/>
    </row>
    <row r="337" spans="1:1" ht="15.75" customHeight="1" x14ac:dyDescent="0.2">
      <c r="A337" s="18"/>
    </row>
    <row r="338" spans="1:1" ht="15.75" customHeight="1" x14ac:dyDescent="0.2">
      <c r="A338" s="18"/>
    </row>
    <row r="339" spans="1:1" ht="15.75" customHeight="1" x14ac:dyDescent="0.2">
      <c r="A339" s="18"/>
    </row>
    <row r="340" spans="1:1" ht="15.75" customHeight="1" x14ac:dyDescent="0.2">
      <c r="A340" s="18"/>
    </row>
    <row r="341" spans="1:1" ht="15.75" customHeight="1" x14ac:dyDescent="0.2">
      <c r="A341" s="18"/>
    </row>
    <row r="342" spans="1:1" ht="15.75" customHeight="1" x14ac:dyDescent="0.2">
      <c r="A342" s="18"/>
    </row>
    <row r="343" spans="1:1" ht="15.75" customHeight="1" x14ac:dyDescent="0.2">
      <c r="A343" s="18"/>
    </row>
    <row r="344" spans="1:1" ht="15.75" customHeight="1" x14ac:dyDescent="0.2">
      <c r="A344" s="18"/>
    </row>
    <row r="345" spans="1:1" ht="15.75" customHeight="1" x14ac:dyDescent="0.2">
      <c r="A345" s="18"/>
    </row>
    <row r="346" spans="1:1" ht="15.75" customHeight="1" x14ac:dyDescent="0.2">
      <c r="A346" s="18"/>
    </row>
    <row r="347" spans="1:1" ht="15.75" customHeight="1" x14ac:dyDescent="0.2">
      <c r="A347" s="18"/>
    </row>
    <row r="348" spans="1:1" ht="15.75" customHeight="1" x14ac:dyDescent="0.2">
      <c r="A348" s="18"/>
    </row>
    <row r="349" spans="1:1" ht="15.75" customHeight="1" x14ac:dyDescent="0.2">
      <c r="A349" s="18"/>
    </row>
    <row r="350" spans="1:1" ht="15.75" customHeight="1" x14ac:dyDescent="0.2">
      <c r="A350" s="18"/>
    </row>
    <row r="351" spans="1:1" ht="15.75" customHeight="1" x14ac:dyDescent="0.2">
      <c r="A351" s="18"/>
    </row>
    <row r="352" spans="1:1" ht="15.75" customHeight="1" x14ac:dyDescent="0.2">
      <c r="A352" s="18"/>
    </row>
    <row r="353" spans="1:1" ht="15.75" customHeight="1" x14ac:dyDescent="0.2">
      <c r="A353" s="18"/>
    </row>
    <row r="354" spans="1:1" ht="15.75" customHeight="1" x14ac:dyDescent="0.2">
      <c r="A354" s="18"/>
    </row>
    <row r="355" spans="1:1" ht="15.75" customHeight="1" x14ac:dyDescent="0.2">
      <c r="A355" s="18"/>
    </row>
    <row r="356" spans="1:1" ht="15.75" customHeight="1" x14ac:dyDescent="0.2">
      <c r="A356" s="18"/>
    </row>
    <row r="357" spans="1:1" ht="15.75" customHeight="1" x14ac:dyDescent="0.2">
      <c r="A357" s="18"/>
    </row>
    <row r="358" spans="1:1" ht="15.75" customHeight="1" x14ac:dyDescent="0.2">
      <c r="A358" s="18"/>
    </row>
    <row r="359" spans="1:1" ht="15.75" customHeight="1" x14ac:dyDescent="0.2">
      <c r="A359" s="18"/>
    </row>
    <row r="360" spans="1:1" ht="15.75" customHeight="1" x14ac:dyDescent="0.2">
      <c r="A360" s="18"/>
    </row>
    <row r="361" spans="1:1" ht="15.75" customHeight="1" x14ac:dyDescent="0.2">
      <c r="A361" s="18"/>
    </row>
    <row r="362" spans="1:1" ht="15.75" customHeight="1" x14ac:dyDescent="0.2">
      <c r="A362" s="18"/>
    </row>
    <row r="363" spans="1:1" ht="15.75" customHeight="1" x14ac:dyDescent="0.2">
      <c r="A363" s="18"/>
    </row>
    <row r="364" spans="1:1" ht="15.75" customHeight="1" x14ac:dyDescent="0.2">
      <c r="A364" s="18"/>
    </row>
    <row r="365" spans="1:1" ht="15.75" customHeight="1" x14ac:dyDescent="0.2">
      <c r="A365" s="18"/>
    </row>
    <row r="366" spans="1:1" ht="15.75" customHeight="1" x14ac:dyDescent="0.2">
      <c r="A366" s="18"/>
    </row>
    <row r="367" spans="1:1" ht="15.75" customHeight="1" x14ac:dyDescent="0.2">
      <c r="A367" s="18"/>
    </row>
    <row r="368" spans="1:1" ht="15.75" customHeight="1" x14ac:dyDescent="0.2">
      <c r="A368" s="18"/>
    </row>
    <row r="369" spans="1:1" ht="15.75" customHeight="1" x14ac:dyDescent="0.2">
      <c r="A369" s="18"/>
    </row>
    <row r="370" spans="1:1" ht="15.75" customHeight="1" x14ac:dyDescent="0.2">
      <c r="A370" s="18"/>
    </row>
    <row r="371" spans="1:1" ht="15.75" customHeight="1" x14ac:dyDescent="0.2">
      <c r="A371" s="18"/>
    </row>
    <row r="372" spans="1:1" ht="15.75" customHeight="1" x14ac:dyDescent="0.2">
      <c r="A372" s="18"/>
    </row>
    <row r="373" spans="1:1" ht="15.75" customHeight="1" x14ac:dyDescent="0.2">
      <c r="A373" s="18"/>
    </row>
    <row r="374" spans="1:1" ht="15.75" customHeight="1" x14ac:dyDescent="0.2">
      <c r="A374" s="18"/>
    </row>
    <row r="375" spans="1:1" ht="15.75" customHeight="1" x14ac:dyDescent="0.2">
      <c r="A375" s="18"/>
    </row>
    <row r="376" spans="1:1" ht="15.75" customHeight="1" x14ac:dyDescent="0.2">
      <c r="A376" s="18"/>
    </row>
    <row r="377" spans="1:1" ht="15.75" customHeight="1" x14ac:dyDescent="0.2">
      <c r="A377" s="18"/>
    </row>
    <row r="378" spans="1:1" ht="15.75" customHeight="1" x14ac:dyDescent="0.2">
      <c r="A378" s="18"/>
    </row>
    <row r="379" spans="1:1" ht="15.75" customHeight="1" x14ac:dyDescent="0.2">
      <c r="A379" s="18"/>
    </row>
    <row r="380" spans="1:1" ht="15.75" customHeight="1" x14ac:dyDescent="0.2">
      <c r="A380" s="18"/>
    </row>
    <row r="381" spans="1:1" ht="15.75" customHeight="1" x14ac:dyDescent="0.2">
      <c r="A381" s="18"/>
    </row>
    <row r="382" spans="1:1" ht="15.75" customHeight="1" x14ac:dyDescent="0.2">
      <c r="A382" s="18"/>
    </row>
    <row r="383" spans="1:1" ht="15.75" customHeight="1" x14ac:dyDescent="0.2">
      <c r="A383" s="18"/>
    </row>
    <row r="384" spans="1:1" ht="15.75" customHeight="1" x14ac:dyDescent="0.2">
      <c r="A384" s="18"/>
    </row>
    <row r="385" spans="1:1" ht="15.75" customHeight="1" x14ac:dyDescent="0.2">
      <c r="A385" s="18"/>
    </row>
    <row r="386" spans="1:1" ht="15.75" customHeight="1" x14ac:dyDescent="0.2">
      <c r="A386" s="18"/>
    </row>
    <row r="387" spans="1:1" ht="15.75" customHeight="1" x14ac:dyDescent="0.2">
      <c r="A387" s="18"/>
    </row>
    <row r="388" spans="1:1" ht="15.75" customHeight="1" x14ac:dyDescent="0.2">
      <c r="A388" s="18"/>
    </row>
    <row r="389" spans="1:1" ht="15.75" customHeight="1" x14ac:dyDescent="0.2">
      <c r="A389" s="18"/>
    </row>
    <row r="390" spans="1:1" ht="15.75" customHeight="1" x14ac:dyDescent="0.2">
      <c r="A390" s="18"/>
    </row>
    <row r="391" spans="1:1" ht="15.75" customHeight="1" x14ac:dyDescent="0.2">
      <c r="A391" s="18"/>
    </row>
    <row r="392" spans="1:1" ht="15.75" customHeight="1" x14ac:dyDescent="0.2">
      <c r="A392" s="18"/>
    </row>
    <row r="393" spans="1:1" ht="15.75" customHeight="1" x14ac:dyDescent="0.2">
      <c r="A393" s="18"/>
    </row>
    <row r="394" spans="1:1" ht="15.75" customHeight="1" x14ac:dyDescent="0.2">
      <c r="A394" s="18"/>
    </row>
    <row r="395" spans="1:1" ht="15.75" customHeight="1" x14ac:dyDescent="0.2">
      <c r="A395" s="18"/>
    </row>
    <row r="396" spans="1:1" ht="15.75" customHeight="1" x14ac:dyDescent="0.2">
      <c r="A396" s="18"/>
    </row>
    <row r="397" spans="1:1" ht="15.75" customHeight="1" x14ac:dyDescent="0.2">
      <c r="A397" s="18"/>
    </row>
    <row r="398" spans="1:1" ht="15.75" customHeight="1" x14ac:dyDescent="0.2">
      <c r="A398" s="18"/>
    </row>
    <row r="399" spans="1:1" ht="15.75" customHeight="1" x14ac:dyDescent="0.2">
      <c r="A399" s="18"/>
    </row>
    <row r="400" spans="1:1" ht="15.75" customHeight="1" x14ac:dyDescent="0.2">
      <c r="A400" s="18"/>
    </row>
    <row r="401" spans="1:1" ht="15.75" customHeight="1" x14ac:dyDescent="0.2">
      <c r="A401" s="18"/>
    </row>
    <row r="402" spans="1:1" ht="15.75" customHeight="1" x14ac:dyDescent="0.2">
      <c r="A402" s="18"/>
    </row>
    <row r="403" spans="1:1" ht="15.75" customHeight="1" x14ac:dyDescent="0.2">
      <c r="A403" s="18"/>
    </row>
    <row r="404" spans="1:1" ht="15.75" customHeight="1" x14ac:dyDescent="0.2">
      <c r="A404" s="18"/>
    </row>
    <row r="405" spans="1:1" ht="15.75" customHeight="1" x14ac:dyDescent="0.2">
      <c r="A405" s="18"/>
    </row>
    <row r="406" spans="1:1" ht="15.75" customHeight="1" x14ac:dyDescent="0.2">
      <c r="A406" s="18"/>
    </row>
    <row r="407" spans="1:1" ht="15.75" customHeight="1" x14ac:dyDescent="0.2">
      <c r="A407" s="18"/>
    </row>
    <row r="408" spans="1:1" ht="15.75" customHeight="1" x14ac:dyDescent="0.2">
      <c r="A408" s="18"/>
    </row>
    <row r="409" spans="1:1" ht="15.75" customHeight="1" x14ac:dyDescent="0.2">
      <c r="A409" s="18"/>
    </row>
    <row r="410" spans="1:1" ht="15.75" customHeight="1" x14ac:dyDescent="0.2">
      <c r="A410" s="18"/>
    </row>
    <row r="411" spans="1:1" ht="15.75" customHeight="1" x14ac:dyDescent="0.2">
      <c r="A411" s="18"/>
    </row>
    <row r="412" spans="1:1" ht="15.75" customHeight="1" x14ac:dyDescent="0.2">
      <c r="A412" s="18"/>
    </row>
    <row r="413" spans="1:1" ht="15.75" customHeight="1" x14ac:dyDescent="0.2">
      <c r="A413" s="18"/>
    </row>
    <row r="414" spans="1:1" ht="15.75" customHeight="1" x14ac:dyDescent="0.2">
      <c r="A414" s="18"/>
    </row>
    <row r="415" spans="1:1" ht="15.75" customHeight="1" x14ac:dyDescent="0.2">
      <c r="A415" s="18"/>
    </row>
    <row r="416" spans="1:1" ht="15.75" customHeight="1" x14ac:dyDescent="0.2">
      <c r="A416" s="18"/>
    </row>
    <row r="417" spans="1:1" ht="15.75" customHeight="1" x14ac:dyDescent="0.2">
      <c r="A417" s="18"/>
    </row>
    <row r="418" spans="1:1" ht="15.75" customHeight="1" x14ac:dyDescent="0.2">
      <c r="A418" s="18"/>
    </row>
    <row r="419" spans="1:1" ht="15.75" customHeight="1" x14ac:dyDescent="0.2">
      <c r="A419" s="18"/>
    </row>
    <row r="420" spans="1:1" ht="15.75" customHeight="1" x14ac:dyDescent="0.2">
      <c r="A420" s="18"/>
    </row>
    <row r="421" spans="1:1" ht="15.75" customHeight="1" x14ac:dyDescent="0.2">
      <c r="A421" s="18"/>
    </row>
    <row r="422" spans="1:1" ht="15.75" customHeight="1" x14ac:dyDescent="0.2">
      <c r="A422" s="18"/>
    </row>
    <row r="423" spans="1:1" ht="15.75" customHeight="1" x14ac:dyDescent="0.2">
      <c r="A423" s="18"/>
    </row>
    <row r="424" spans="1:1" ht="15.75" customHeight="1" x14ac:dyDescent="0.2">
      <c r="A424" s="18"/>
    </row>
    <row r="425" spans="1:1" ht="15.75" customHeight="1" x14ac:dyDescent="0.2">
      <c r="A425" s="18"/>
    </row>
    <row r="426" spans="1:1" ht="15.75" customHeight="1" x14ac:dyDescent="0.2">
      <c r="A426" s="18"/>
    </row>
    <row r="427" spans="1:1" ht="15.75" customHeight="1" x14ac:dyDescent="0.2">
      <c r="A427" s="18"/>
    </row>
    <row r="428" spans="1:1" ht="15.75" customHeight="1" x14ac:dyDescent="0.2">
      <c r="A428" s="18"/>
    </row>
    <row r="429" spans="1:1" ht="15.75" customHeight="1" x14ac:dyDescent="0.2">
      <c r="A429" s="18"/>
    </row>
    <row r="430" spans="1:1" ht="15.75" customHeight="1" x14ac:dyDescent="0.2">
      <c r="A430" s="18"/>
    </row>
    <row r="431" spans="1:1" ht="15.75" customHeight="1" x14ac:dyDescent="0.2">
      <c r="A431" s="18"/>
    </row>
    <row r="432" spans="1:1" ht="15.75" customHeight="1" x14ac:dyDescent="0.2">
      <c r="A432" s="18"/>
    </row>
    <row r="433" spans="1:1" ht="15.75" customHeight="1" x14ac:dyDescent="0.2">
      <c r="A433" s="18"/>
    </row>
    <row r="434" spans="1:1" ht="15.75" customHeight="1" x14ac:dyDescent="0.2">
      <c r="A434" s="18"/>
    </row>
    <row r="435" spans="1:1" ht="15.75" customHeight="1" x14ac:dyDescent="0.2">
      <c r="A435" s="18"/>
    </row>
    <row r="436" spans="1:1" ht="15.75" customHeight="1" x14ac:dyDescent="0.2">
      <c r="A436" s="18"/>
    </row>
    <row r="437" spans="1:1" ht="15.75" customHeight="1" x14ac:dyDescent="0.2">
      <c r="A437" s="18"/>
    </row>
    <row r="438" spans="1:1" ht="15.75" customHeight="1" x14ac:dyDescent="0.2">
      <c r="A438" s="18"/>
    </row>
    <row r="439" spans="1:1" ht="15.75" customHeight="1" x14ac:dyDescent="0.2">
      <c r="A439" s="18"/>
    </row>
    <row r="440" spans="1:1" ht="15.75" customHeight="1" x14ac:dyDescent="0.2">
      <c r="A440" s="18"/>
    </row>
    <row r="441" spans="1:1" ht="15.75" customHeight="1" x14ac:dyDescent="0.2">
      <c r="A441" s="18"/>
    </row>
    <row r="442" spans="1:1" ht="15.75" customHeight="1" x14ac:dyDescent="0.2">
      <c r="A442" s="18"/>
    </row>
    <row r="443" spans="1:1" ht="15.75" customHeight="1" x14ac:dyDescent="0.2">
      <c r="A443" s="18"/>
    </row>
    <row r="444" spans="1:1" ht="15.75" customHeight="1" x14ac:dyDescent="0.2">
      <c r="A444" s="18"/>
    </row>
    <row r="445" spans="1:1" ht="15.75" customHeight="1" x14ac:dyDescent="0.2">
      <c r="A445" s="18"/>
    </row>
    <row r="446" spans="1:1" ht="15.75" customHeight="1" x14ac:dyDescent="0.2">
      <c r="A446" s="18"/>
    </row>
    <row r="447" spans="1:1" ht="15.75" customHeight="1" x14ac:dyDescent="0.2">
      <c r="A447" s="18"/>
    </row>
    <row r="448" spans="1:1" ht="15.75" customHeight="1" x14ac:dyDescent="0.2">
      <c r="A448" s="18"/>
    </row>
    <row r="449" spans="1:1" ht="15.75" customHeight="1" x14ac:dyDescent="0.2">
      <c r="A449" s="18"/>
    </row>
    <row r="450" spans="1:1" ht="15.75" customHeight="1" x14ac:dyDescent="0.2">
      <c r="A450" s="18"/>
    </row>
    <row r="451" spans="1:1" ht="15.75" customHeight="1" x14ac:dyDescent="0.2">
      <c r="A451" s="18"/>
    </row>
    <row r="452" spans="1:1" ht="15.75" customHeight="1" x14ac:dyDescent="0.2">
      <c r="A452" s="18"/>
    </row>
    <row r="453" spans="1:1" ht="15.75" customHeight="1" x14ac:dyDescent="0.2">
      <c r="A453" s="18"/>
    </row>
    <row r="454" spans="1:1" ht="15.75" customHeight="1" x14ac:dyDescent="0.2">
      <c r="A454" s="18"/>
    </row>
    <row r="455" spans="1:1" ht="15.75" customHeight="1" x14ac:dyDescent="0.2">
      <c r="A455" s="18"/>
    </row>
    <row r="456" spans="1:1" ht="15.75" customHeight="1" x14ac:dyDescent="0.2">
      <c r="A456" s="18"/>
    </row>
    <row r="457" spans="1:1" ht="15.75" customHeight="1" x14ac:dyDescent="0.2">
      <c r="A457" s="18"/>
    </row>
    <row r="458" spans="1:1" ht="15.75" customHeight="1" x14ac:dyDescent="0.2">
      <c r="A458" s="18"/>
    </row>
    <row r="459" spans="1:1" ht="15.75" customHeight="1" x14ac:dyDescent="0.2">
      <c r="A459" s="18"/>
    </row>
    <row r="460" spans="1:1" ht="15.75" customHeight="1" x14ac:dyDescent="0.2">
      <c r="A460" s="18"/>
    </row>
    <row r="461" spans="1:1" ht="15.75" customHeight="1" x14ac:dyDescent="0.2">
      <c r="A461" s="18"/>
    </row>
    <row r="462" spans="1:1" ht="15.75" customHeight="1" x14ac:dyDescent="0.2">
      <c r="A462" s="18"/>
    </row>
    <row r="463" spans="1:1" ht="15.75" customHeight="1" x14ac:dyDescent="0.2">
      <c r="A463" s="18"/>
    </row>
    <row r="464" spans="1:1" ht="15.75" customHeight="1" x14ac:dyDescent="0.2">
      <c r="A464" s="18"/>
    </row>
    <row r="465" spans="1:1" ht="15.75" customHeight="1" x14ac:dyDescent="0.2">
      <c r="A465" s="18"/>
    </row>
    <row r="466" spans="1:1" ht="15.75" customHeight="1" x14ac:dyDescent="0.2">
      <c r="A466" s="18"/>
    </row>
    <row r="467" spans="1:1" ht="15.75" customHeight="1" x14ac:dyDescent="0.2">
      <c r="A467" s="18"/>
    </row>
    <row r="468" spans="1:1" ht="15.75" customHeight="1" x14ac:dyDescent="0.2">
      <c r="A468" s="18"/>
    </row>
    <row r="469" spans="1:1" ht="15.75" customHeight="1" x14ac:dyDescent="0.2">
      <c r="A469" s="18"/>
    </row>
    <row r="470" spans="1:1" ht="15.75" customHeight="1" x14ac:dyDescent="0.2">
      <c r="A470" s="18"/>
    </row>
    <row r="471" spans="1:1" ht="15.75" customHeight="1" x14ac:dyDescent="0.2">
      <c r="A471" s="18"/>
    </row>
    <row r="472" spans="1:1" ht="15.75" customHeight="1" x14ac:dyDescent="0.2">
      <c r="A472" s="18"/>
    </row>
    <row r="473" spans="1:1" ht="15.75" customHeight="1" x14ac:dyDescent="0.2">
      <c r="A473" s="18"/>
    </row>
    <row r="474" spans="1:1" ht="15.75" customHeight="1" x14ac:dyDescent="0.2">
      <c r="A474" s="18"/>
    </row>
    <row r="475" spans="1:1" ht="15.75" customHeight="1" x14ac:dyDescent="0.2">
      <c r="A475" s="18"/>
    </row>
    <row r="476" spans="1:1" ht="15.75" customHeight="1" x14ac:dyDescent="0.2">
      <c r="A476" s="18"/>
    </row>
    <row r="477" spans="1:1" ht="15.75" customHeight="1" x14ac:dyDescent="0.2">
      <c r="A477" s="18"/>
    </row>
    <row r="478" spans="1:1" ht="15.75" customHeight="1" x14ac:dyDescent="0.2">
      <c r="A478" s="18"/>
    </row>
    <row r="479" spans="1:1" ht="15.75" customHeight="1" x14ac:dyDescent="0.2">
      <c r="A479" s="18"/>
    </row>
    <row r="480" spans="1:1" ht="15.75" customHeight="1" x14ac:dyDescent="0.2">
      <c r="A480" s="18"/>
    </row>
    <row r="481" spans="1:1" ht="15.75" customHeight="1" x14ac:dyDescent="0.2">
      <c r="A481" s="18"/>
    </row>
    <row r="482" spans="1:1" ht="15.75" customHeight="1" x14ac:dyDescent="0.2">
      <c r="A482" s="18"/>
    </row>
    <row r="483" spans="1:1" ht="15.75" customHeight="1" x14ac:dyDescent="0.2">
      <c r="A483" s="18"/>
    </row>
    <row r="484" spans="1:1" ht="15.75" customHeight="1" x14ac:dyDescent="0.2">
      <c r="A484" s="18"/>
    </row>
    <row r="485" spans="1:1" ht="15.75" customHeight="1" x14ac:dyDescent="0.2">
      <c r="A485" s="18"/>
    </row>
    <row r="486" spans="1:1" ht="15.75" customHeight="1" x14ac:dyDescent="0.2">
      <c r="A486" s="18"/>
    </row>
    <row r="487" spans="1:1" ht="15.75" customHeight="1" x14ac:dyDescent="0.2">
      <c r="A487" s="18"/>
    </row>
    <row r="488" spans="1:1" ht="15.75" customHeight="1" x14ac:dyDescent="0.2">
      <c r="A488" s="18"/>
    </row>
    <row r="489" spans="1:1" ht="15.75" customHeight="1" x14ac:dyDescent="0.2">
      <c r="A489" s="18"/>
    </row>
    <row r="490" spans="1:1" ht="15.75" customHeight="1" x14ac:dyDescent="0.2">
      <c r="A490" s="18"/>
    </row>
    <row r="491" spans="1:1" ht="15.75" customHeight="1" x14ac:dyDescent="0.2">
      <c r="A491" s="18"/>
    </row>
    <row r="492" spans="1:1" ht="15.75" customHeight="1" x14ac:dyDescent="0.2">
      <c r="A492" s="18"/>
    </row>
    <row r="493" spans="1:1" ht="15.75" customHeight="1" x14ac:dyDescent="0.2">
      <c r="A493" s="18"/>
    </row>
    <row r="494" spans="1:1" ht="15.75" customHeight="1" x14ac:dyDescent="0.2">
      <c r="A494" s="18"/>
    </row>
    <row r="495" spans="1:1" ht="15.75" customHeight="1" x14ac:dyDescent="0.2">
      <c r="A495" s="18"/>
    </row>
    <row r="496" spans="1:1" ht="15.75" customHeight="1" x14ac:dyDescent="0.2">
      <c r="A496" s="18"/>
    </row>
    <row r="497" spans="1:1" ht="15.75" customHeight="1" x14ac:dyDescent="0.2">
      <c r="A497" s="18"/>
    </row>
    <row r="498" spans="1:1" ht="15.75" customHeight="1" x14ac:dyDescent="0.2">
      <c r="A498" s="18"/>
    </row>
    <row r="499" spans="1:1" ht="15.75" customHeight="1" x14ac:dyDescent="0.2">
      <c r="A499" s="18"/>
    </row>
    <row r="500" spans="1:1" ht="15.75" customHeight="1" x14ac:dyDescent="0.2">
      <c r="A500" s="18"/>
    </row>
    <row r="501" spans="1:1" ht="15.75" customHeight="1" x14ac:dyDescent="0.2">
      <c r="A501" s="18"/>
    </row>
    <row r="502" spans="1:1" ht="15.75" customHeight="1" x14ac:dyDescent="0.2">
      <c r="A502" s="18"/>
    </row>
    <row r="503" spans="1:1" ht="15.75" customHeight="1" x14ac:dyDescent="0.2">
      <c r="A503" s="18"/>
    </row>
    <row r="504" spans="1:1" ht="15.75" customHeight="1" x14ac:dyDescent="0.2">
      <c r="A504" s="18"/>
    </row>
    <row r="505" spans="1:1" ht="15.75" customHeight="1" x14ac:dyDescent="0.2">
      <c r="A505" s="18"/>
    </row>
    <row r="506" spans="1:1" ht="15.75" customHeight="1" x14ac:dyDescent="0.2">
      <c r="A506" s="18"/>
    </row>
    <row r="507" spans="1:1" ht="15.75" customHeight="1" x14ac:dyDescent="0.2">
      <c r="A507" s="18"/>
    </row>
    <row r="508" spans="1:1" ht="15.75" customHeight="1" x14ac:dyDescent="0.2">
      <c r="A508" s="18"/>
    </row>
    <row r="509" spans="1:1" ht="15.75" customHeight="1" x14ac:dyDescent="0.2">
      <c r="A509" s="18"/>
    </row>
    <row r="510" spans="1:1" ht="15.75" customHeight="1" x14ac:dyDescent="0.2">
      <c r="A510" s="18"/>
    </row>
    <row r="511" spans="1:1" ht="15.75" customHeight="1" x14ac:dyDescent="0.2">
      <c r="A511" s="18"/>
    </row>
    <row r="512" spans="1:1" ht="15.75" customHeight="1" x14ac:dyDescent="0.2">
      <c r="A512" s="18"/>
    </row>
    <row r="513" spans="1:1" ht="15.75" customHeight="1" x14ac:dyDescent="0.2">
      <c r="A513" s="18"/>
    </row>
    <row r="514" spans="1:1" ht="15.75" customHeight="1" x14ac:dyDescent="0.2">
      <c r="A514" s="18"/>
    </row>
    <row r="515" spans="1:1" ht="15.75" customHeight="1" x14ac:dyDescent="0.2">
      <c r="A515" s="18"/>
    </row>
    <row r="516" spans="1:1" ht="15.75" customHeight="1" x14ac:dyDescent="0.2">
      <c r="A516" s="18"/>
    </row>
    <row r="517" spans="1:1" ht="15.75" customHeight="1" x14ac:dyDescent="0.2">
      <c r="A517" s="18"/>
    </row>
    <row r="518" spans="1:1" ht="15.75" customHeight="1" x14ac:dyDescent="0.2">
      <c r="A518" s="18"/>
    </row>
    <row r="519" spans="1:1" ht="15.75" customHeight="1" x14ac:dyDescent="0.2">
      <c r="A519" s="18"/>
    </row>
    <row r="520" spans="1:1" ht="15.75" customHeight="1" x14ac:dyDescent="0.2">
      <c r="A520" s="18"/>
    </row>
    <row r="521" spans="1:1" ht="15.75" customHeight="1" x14ac:dyDescent="0.2">
      <c r="A521" s="18"/>
    </row>
    <row r="522" spans="1:1" ht="15.75" customHeight="1" x14ac:dyDescent="0.2">
      <c r="A522" s="18"/>
    </row>
    <row r="523" spans="1:1" ht="15.75" customHeight="1" x14ac:dyDescent="0.2">
      <c r="A523" s="18"/>
    </row>
    <row r="524" spans="1:1" ht="15.75" customHeight="1" x14ac:dyDescent="0.2">
      <c r="A524" s="18"/>
    </row>
    <row r="525" spans="1:1" ht="15.75" customHeight="1" x14ac:dyDescent="0.2">
      <c r="A525" s="18"/>
    </row>
    <row r="526" spans="1:1" ht="15.75" customHeight="1" x14ac:dyDescent="0.2">
      <c r="A526" s="18"/>
    </row>
    <row r="527" spans="1:1" ht="15.75" customHeight="1" x14ac:dyDescent="0.2">
      <c r="A527" s="18"/>
    </row>
    <row r="528" spans="1:1" ht="15.75" customHeight="1" x14ac:dyDescent="0.2">
      <c r="A528" s="18"/>
    </row>
    <row r="529" spans="1:1" ht="15.75" customHeight="1" x14ac:dyDescent="0.2">
      <c r="A529" s="18"/>
    </row>
    <row r="530" spans="1:1" ht="15.75" customHeight="1" x14ac:dyDescent="0.2">
      <c r="A530" s="18"/>
    </row>
    <row r="531" spans="1:1" ht="15.75" customHeight="1" x14ac:dyDescent="0.2">
      <c r="A531" s="18"/>
    </row>
    <row r="532" spans="1:1" ht="15.75" customHeight="1" x14ac:dyDescent="0.2">
      <c r="A532" s="18"/>
    </row>
    <row r="533" spans="1:1" ht="15.75" customHeight="1" x14ac:dyDescent="0.2">
      <c r="A533" s="18"/>
    </row>
    <row r="534" spans="1:1" ht="15.75" customHeight="1" x14ac:dyDescent="0.2">
      <c r="A534" s="18"/>
    </row>
    <row r="535" spans="1:1" ht="15.75" customHeight="1" x14ac:dyDescent="0.2">
      <c r="A535" s="18"/>
    </row>
    <row r="536" spans="1:1" ht="15.75" customHeight="1" x14ac:dyDescent="0.2">
      <c r="A536" s="18"/>
    </row>
    <row r="537" spans="1:1" ht="15.75" customHeight="1" x14ac:dyDescent="0.2">
      <c r="A537" s="18"/>
    </row>
    <row r="538" spans="1:1" ht="15.75" customHeight="1" x14ac:dyDescent="0.2">
      <c r="A538" s="18"/>
    </row>
    <row r="539" spans="1:1" ht="15.75" customHeight="1" x14ac:dyDescent="0.2">
      <c r="A539" s="18"/>
    </row>
    <row r="540" spans="1:1" ht="15.75" customHeight="1" x14ac:dyDescent="0.2">
      <c r="A540" s="18"/>
    </row>
    <row r="541" spans="1:1" ht="15.75" customHeight="1" x14ac:dyDescent="0.2">
      <c r="A541" s="18"/>
    </row>
    <row r="542" spans="1:1" ht="15.75" customHeight="1" x14ac:dyDescent="0.2">
      <c r="A542" s="18"/>
    </row>
    <row r="543" spans="1:1" ht="15.75" customHeight="1" x14ac:dyDescent="0.2">
      <c r="A543" s="18"/>
    </row>
    <row r="544" spans="1:1" ht="15.75" customHeight="1" x14ac:dyDescent="0.2">
      <c r="A544" s="18"/>
    </row>
    <row r="545" spans="1:1" ht="15.75" customHeight="1" x14ac:dyDescent="0.2">
      <c r="A545" s="18"/>
    </row>
    <row r="546" spans="1:1" ht="15.75" customHeight="1" x14ac:dyDescent="0.2">
      <c r="A546" s="18"/>
    </row>
    <row r="547" spans="1:1" ht="15.75" customHeight="1" x14ac:dyDescent="0.2">
      <c r="A547" s="18"/>
    </row>
    <row r="548" spans="1:1" ht="15.75" customHeight="1" x14ac:dyDescent="0.2">
      <c r="A548" s="18"/>
    </row>
    <row r="549" spans="1:1" ht="15.75" customHeight="1" x14ac:dyDescent="0.2">
      <c r="A549" s="18"/>
    </row>
    <row r="550" spans="1:1" ht="15.75" customHeight="1" x14ac:dyDescent="0.2">
      <c r="A550" s="18"/>
    </row>
    <row r="551" spans="1:1" ht="15.75" customHeight="1" x14ac:dyDescent="0.2">
      <c r="A551" s="18"/>
    </row>
    <row r="552" spans="1:1" ht="15.75" customHeight="1" x14ac:dyDescent="0.2">
      <c r="A552" s="18"/>
    </row>
    <row r="553" spans="1:1" ht="15.75" customHeight="1" x14ac:dyDescent="0.2">
      <c r="A553" s="18"/>
    </row>
    <row r="554" spans="1:1" ht="15.75" customHeight="1" x14ac:dyDescent="0.2">
      <c r="A554" s="18"/>
    </row>
    <row r="555" spans="1:1" ht="15.75" customHeight="1" x14ac:dyDescent="0.2">
      <c r="A555" s="18"/>
    </row>
    <row r="556" spans="1:1" ht="15.75" customHeight="1" x14ac:dyDescent="0.2">
      <c r="A556" s="18"/>
    </row>
    <row r="557" spans="1:1" ht="15.75" customHeight="1" x14ac:dyDescent="0.2">
      <c r="A557" s="18"/>
    </row>
    <row r="558" spans="1:1" ht="15.75" customHeight="1" x14ac:dyDescent="0.2">
      <c r="A558" s="18"/>
    </row>
    <row r="559" spans="1:1" ht="15.75" customHeight="1" x14ac:dyDescent="0.2">
      <c r="A559" s="18"/>
    </row>
    <row r="560" spans="1:1" ht="15.75" customHeight="1" x14ac:dyDescent="0.2">
      <c r="A560" s="18"/>
    </row>
    <row r="561" spans="1:1" ht="15.75" customHeight="1" x14ac:dyDescent="0.2">
      <c r="A561" s="18"/>
    </row>
    <row r="562" spans="1:1" ht="15.75" customHeight="1" x14ac:dyDescent="0.2">
      <c r="A562" s="18"/>
    </row>
    <row r="563" spans="1:1" ht="15.75" customHeight="1" x14ac:dyDescent="0.2">
      <c r="A563" s="18"/>
    </row>
    <row r="564" spans="1:1" ht="15.75" customHeight="1" x14ac:dyDescent="0.2">
      <c r="A564" s="18"/>
    </row>
    <row r="565" spans="1:1" ht="15.75" customHeight="1" x14ac:dyDescent="0.2">
      <c r="A565" s="18"/>
    </row>
    <row r="566" spans="1:1" ht="15.75" customHeight="1" x14ac:dyDescent="0.2">
      <c r="A566" s="18"/>
    </row>
    <row r="567" spans="1:1" ht="15.75" customHeight="1" x14ac:dyDescent="0.2">
      <c r="A567" s="18"/>
    </row>
    <row r="568" spans="1:1" ht="15.75" customHeight="1" x14ac:dyDescent="0.2">
      <c r="A568" s="18"/>
    </row>
    <row r="569" spans="1:1" ht="15.75" customHeight="1" x14ac:dyDescent="0.2">
      <c r="A569" s="18"/>
    </row>
    <row r="570" spans="1:1" ht="15.75" customHeight="1" x14ac:dyDescent="0.2">
      <c r="A570" s="18"/>
    </row>
    <row r="571" spans="1:1" ht="15.75" customHeight="1" x14ac:dyDescent="0.2">
      <c r="A571" s="18"/>
    </row>
    <row r="572" spans="1:1" ht="15.75" customHeight="1" x14ac:dyDescent="0.2">
      <c r="A572" s="18"/>
    </row>
    <row r="573" spans="1:1" ht="15.75" customHeight="1" x14ac:dyDescent="0.2">
      <c r="A573" s="18"/>
    </row>
    <row r="574" spans="1:1" ht="15.75" customHeight="1" x14ac:dyDescent="0.2">
      <c r="A574" s="18"/>
    </row>
    <row r="575" spans="1:1" ht="15.75" customHeight="1" x14ac:dyDescent="0.2">
      <c r="A575" s="18"/>
    </row>
    <row r="576" spans="1:1" ht="15.75" customHeight="1" x14ac:dyDescent="0.2">
      <c r="A576" s="18"/>
    </row>
    <row r="577" spans="1:1" ht="15.75" customHeight="1" x14ac:dyDescent="0.2">
      <c r="A577" s="18"/>
    </row>
    <row r="578" spans="1:1" ht="15.75" customHeight="1" x14ac:dyDescent="0.2">
      <c r="A578" s="18"/>
    </row>
    <row r="579" spans="1:1" ht="15.75" customHeight="1" x14ac:dyDescent="0.2">
      <c r="A579" s="18"/>
    </row>
    <row r="580" spans="1:1" ht="15.75" customHeight="1" x14ac:dyDescent="0.2">
      <c r="A580" s="18"/>
    </row>
    <row r="581" spans="1:1" ht="15.75" customHeight="1" x14ac:dyDescent="0.2">
      <c r="A581" s="18"/>
    </row>
    <row r="582" spans="1:1" ht="15.75" customHeight="1" x14ac:dyDescent="0.2">
      <c r="A582" s="18"/>
    </row>
    <row r="583" spans="1:1" ht="15.75" customHeight="1" x14ac:dyDescent="0.2">
      <c r="A583" s="18"/>
    </row>
    <row r="584" spans="1:1" ht="15.75" customHeight="1" x14ac:dyDescent="0.2">
      <c r="A584" s="18"/>
    </row>
    <row r="585" spans="1:1" ht="15.75" customHeight="1" x14ac:dyDescent="0.2">
      <c r="A585" s="18"/>
    </row>
    <row r="586" spans="1:1" ht="15.75" customHeight="1" x14ac:dyDescent="0.2">
      <c r="A586" s="18"/>
    </row>
    <row r="587" spans="1:1" ht="15.75" customHeight="1" x14ac:dyDescent="0.2">
      <c r="A587" s="18"/>
    </row>
    <row r="588" spans="1:1" ht="15.75" customHeight="1" x14ac:dyDescent="0.2">
      <c r="A588" s="18"/>
    </row>
    <row r="589" spans="1:1" ht="15.75" customHeight="1" x14ac:dyDescent="0.2">
      <c r="A589" s="18"/>
    </row>
    <row r="590" spans="1:1" ht="15.75" customHeight="1" x14ac:dyDescent="0.2">
      <c r="A590" s="18"/>
    </row>
    <row r="591" spans="1:1" ht="15.75" customHeight="1" x14ac:dyDescent="0.2">
      <c r="A591" s="18"/>
    </row>
    <row r="592" spans="1:1" ht="15.75" customHeight="1" x14ac:dyDescent="0.2">
      <c r="A592" s="18"/>
    </row>
    <row r="593" spans="1:1" ht="15.75" customHeight="1" x14ac:dyDescent="0.2">
      <c r="A593" s="18"/>
    </row>
    <row r="594" spans="1:1" ht="15.75" customHeight="1" x14ac:dyDescent="0.2">
      <c r="A594" s="18"/>
    </row>
    <row r="595" spans="1:1" ht="15.75" customHeight="1" x14ac:dyDescent="0.2">
      <c r="A595" s="18"/>
    </row>
    <row r="596" spans="1:1" ht="15.75" customHeight="1" x14ac:dyDescent="0.2">
      <c r="A596" s="18"/>
    </row>
    <row r="597" spans="1:1" ht="15.75" customHeight="1" x14ac:dyDescent="0.2">
      <c r="A597" s="18"/>
    </row>
    <row r="598" spans="1:1" ht="15.75" customHeight="1" x14ac:dyDescent="0.2">
      <c r="A598" s="18"/>
    </row>
    <row r="599" spans="1:1" ht="15.75" customHeight="1" x14ac:dyDescent="0.2">
      <c r="A599" s="18"/>
    </row>
    <row r="600" spans="1:1" ht="15.75" customHeight="1" x14ac:dyDescent="0.2">
      <c r="A600" s="18"/>
    </row>
    <row r="601" spans="1:1" ht="15.75" customHeight="1" x14ac:dyDescent="0.2">
      <c r="A601" s="18"/>
    </row>
    <row r="602" spans="1:1" ht="15.75" customHeight="1" x14ac:dyDescent="0.2">
      <c r="A602" s="18"/>
    </row>
    <row r="603" spans="1:1" ht="15.75" customHeight="1" x14ac:dyDescent="0.2">
      <c r="A603" s="18"/>
    </row>
    <row r="604" spans="1:1" ht="15.75" customHeight="1" x14ac:dyDescent="0.2">
      <c r="A604" s="18"/>
    </row>
    <row r="605" spans="1:1" ht="15.75" customHeight="1" x14ac:dyDescent="0.2">
      <c r="A605" s="18"/>
    </row>
    <row r="606" spans="1:1" ht="15.75" customHeight="1" x14ac:dyDescent="0.2">
      <c r="A606" s="18"/>
    </row>
    <row r="607" spans="1:1" ht="15.75" customHeight="1" x14ac:dyDescent="0.2">
      <c r="A607" s="18"/>
    </row>
    <row r="608" spans="1:1" ht="15.75" customHeight="1" x14ac:dyDescent="0.2">
      <c r="A608" s="18"/>
    </row>
    <row r="609" spans="1:1" ht="15.75" customHeight="1" x14ac:dyDescent="0.2">
      <c r="A609" s="18"/>
    </row>
    <row r="610" spans="1:1" ht="15.75" customHeight="1" x14ac:dyDescent="0.2">
      <c r="A610" s="18"/>
    </row>
    <row r="611" spans="1:1" ht="15.75" customHeight="1" x14ac:dyDescent="0.2">
      <c r="A611" s="18"/>
    </row>
    <row r="612" spans="1:1" ht="15.75" customHeight="1" x14ac:dyDescent="0.2">
      <c r="A612" s="18"/>
    </row>
    <row r="613" spans="1:1" ht="15.75" customHeight="1" x14ac:dyDescent="0.2">
      <c r="A613" s="18"/>
    </row>
    <row r="614" spans="1:1" ht="15.75" customHeight="1" x14ac:dyDescent="0.2">
      <c r="A614" s="18"/>
    </row>
    <row r="615" spans="1:1" ht="15.75" customHeight="1" x14ac:dyDescent="0.2">
      <c r="A615" s="18"/>
    </row>
    <row r="616" spans="1:1" ht="15.75" customHeight="1" x14ac:dyDescent="0.2">
      <c r="A616" s="18"/>
    </row>
    <row r="617" spans="1:1" ht="15.75" customHeight="1" x14ac:dyDescent="0.2">
      <c r="A617" s="18"/>
    </row>
    <row r="618" spans="1:1" ht="15.75" customHeight="1" x14ac:dyDescent="0.2">
      <c r="A618" s="18"/>
    </row>
    <row r="619" spans="1:1" ht="15.75" customHeight="1" x14ac:dyDescent="0.2">
      <c r="A619" s="18"/>
    </row>
    <row r="620" spans="1:1" ht="15.75" customHeight="1" x14ac:dyDescent="0.2">
      <c r="A620" s="18"/>
    </row>
    <row r="621" spans="1:1" ht="15.75" customHeight="1" x14ac:dyDescent="0.2">
      <c r="A621" s="18"/>
    </row>
    <row r="622" spans="1:1" ht="15.75" customHeight="1" x14ac:dyDescent="0.2">
      <c r="A622" s="18"/>
    </row>
    <row r="623" spans="1:1" ht="15.75" customHeight="1" x14ac:dyDescent="0.2">
      <c r="A623" s="18"/>
    </row>
    <row r="624" spans="1:1" ht="15.75" customHeight="1" x14ac:dyDescent="0.2">
      <c r="A624" s="18"/>
    </row>
    <row r="625" spans="1:1" ht="15.75" customHeight="1" x14ac:dyDescent="0.2">
      <c r="A625" s="18"/>
    </row>
    <row r="626" spans="1:1" ht="15.75" customHeight="1" x14ac:dyDescent="0.2">
      <c r="A626" s="18"/>
    </row>
    <row r="627" spans="1:1" ht="15.75" customHeight="1" x14ac:dyDescent="0.2">
      <c r="A627" s="18"/>
    </row>
    <row r="628" spans="1:1" ht="15.75" customHeight="1" x14ac:dyDescent="0.2">
      <c r="A628" s="18"/>
    </row>
    <row r="629" spans="1:1" ht="15.75" customHeight="1" x14ac:dyDescent="0.2">
      <c r="A629" s="18"/>
    </row>
    <row r="630" spans="1:1" ht="15.75" customHeight="1" x14ac:dyDescent="0.2">
      <c r="A630" s="18"/>
    </row>
    <row r="631" spans="1:1" ht="15.75" customHeight="1" x14ac:dyDescent="0.2">
      <c r="A631" s="18"/>
    </row>
    <row r="632" spans="1:1" ht="15.75" customHeight="1" x14ac:dyDescent="0.2">
      <c r="A632" s="18"/>
    </row>
    <row r="633" spans="1:1" ht="15.75" customHeight="1" x14ac:dyDescent="0.2">
      <c r="A633" s="18"/>
    </row>
    <row r="634" spans="1:1" ht="15.75" customHeight="1" x14ac:dyDescent="0.2">
      <c r="A634" s="18"/>
    </row>
    <row r="635" spans="1:1" ht="15.75" customHeight="1" x14ac:dyDescent="0.2">
      <c r="A635" s="18"/>
    </row>
    <row r="636" spans="1:1" ht="15.75" customHeight="1" x14ac:dyDescent="0.2">
      <c r="A636" s="18"/>
    </row>
    <row r="637" spans="1:1" ht="15.75" customHeight="1" x14ac:dyDescent="0.2">
      <c r="A637" s="18"/>
    </row>
    <row r="638" spans="1:1" ht="15.75" customHeight="1" x14ac:dyDescent="0.2">
      <c r="A638" s="18"/>
    </row>
    <row r="639" spans="1:1" ht="15.75" customHeight="1" x14ac:dyDescent="0.2">
      <c r="A639" s="18"/>
    </row>
    <row r="640" spans="1:1" ht="15.75" customHeight="1" x14ac:dyDescent="0.2">
      <c r="A640" s="18"/>
    </row>
    <row r="641" spans="1:1" ht="15.75" customHeight="1" x14ac:dyDescent="0.2">
      <c r="A641" s="18"/>
    </row>
    <row r="642" spans="1:1" ht="15.75" customHeight="1" x14ac:dyDescent="0.2">
      <c r="A642" s="18"/>
    </row>
    <row r="643" spans="1:1" ht="15.75" customHeight="1" x14ac:dyDescent="0.2">
      <c r="A643" s="18"/>
    </row>
    <row r="644" spans="1:1" ht="15.75" customHeight="1" x14ac:dyDescent="0.2">
      <c r="A644" s="18"/>
    </row>
    <row r="645" spans="1:1" ht="15.75" customHeight="1" x14ac:dyDescent="0.2">
      <c r="A645" s="18"/>
    </row>
    <row r="646" spans="1:1" ht="15.75" customHeight="1" x14ac:dyDescent="0.2">
      <c r="A646" s="18"/>
    </row>
    <row r="647" spans="1:1" ht="15.75" customHeight="1" x14ac:dyDescent="0.2">
      <c r="A647" s="18"/>
    </row>
    <row r="648" spans="1:1" ht="15.75" customHeight="1" x14ac:dyDescent="0.2">
      <c r="A648" s="18"/>
    </row>
    <row r="649" spans="1:1" ht="15.75" customHeight="1" x14ac:dyDescent="0.2">
      <c r="A649" s="18"/>
    </row>
    <row r="650" spans="1:1" ht="15.75" customHeight="1" x14ac:dyDescent="0.2">
      <c r="A650" s="18"/>
    </row>
    <row r="651" spans="1:1" ht="15.75" customHeight="1" x14ac:dyDescent="0.2">
      <c r="A651" s="18"/>
    </row>
    <row r="652" spans="1:1" ht="15.75" customHeight="1" x14ac:dyDescent="0.2">
      <c r="A652" s="18"/>
    </row>
    <row r="653" spans="1:1" ht="15.75" customHeight="1" x14ac:dyDescent="0.2">
      <c r="A653" s="18"/>
    </row>
    <row r="654" spans="1:1" ht="15.75" customHeight="1" x14ac:dyDescent="0.2">
      <c r="A654" s="18"/>
    </row>
    <row r="655" spans="1:1" ht="15.75" customHeight="1" x14ac:dyDescent="0.2">
      <c r="A655" s="18"/>
    </row>
    <row r="656" spans="1:1" ht="15.75" customHeight="1" x14ac:dyDescent="0.2">
      <c r="A656" s="18"/>
    </row>
    <row r="657" spans="1:1" ht="15.75" customHeight="1" x14ac:dyDescent="0.2">
      <c r="A657" s="18"/>
    </row>
    <row r="658" spans="1:1" ht="15.75" customHeight="1" x14ac:dyDescent="0.2">
      <c r="A658" s="18"/>
    </row>
    <row r="659" spans="1:1" ht="15.75" customHeight="1" x14ac:dyDescent="0.2">
      <c r="A659" s="18"/>
    </row>
    <row r="660" spans="1:1" ht="15.75" customHeight="1" x14ac:dyDescent="0.2">
      <c r="A660" s="18"/>
    </row>
    <row r="661" spans="1:1" ht="15.75" customHeight="1" x14ac:dyDescent="0.2">
      <c r="A661" s="18"/>
    </row>
    <row r="662" spans="1:1" ht="15.75" customHeight="1" x14ac:dyDescent="0.2">
      <c r="A662" s="18"/>
    </row>
    <row r="663" spans="1:1" ht="15.75" customHeight="1" x14ac:dyDescent="0.2">
      <c r="A663" s="18"/>
    </row>
    <row r="664" spans="1:1" ht="15.75" customHeight="1" x14ac:dyDescent="0.2">
      <c r="A664" s="18"/>
    </row>
    <row r="665" spans="1:1" ht="15.75" customHeight="1" x14ac:dyDescent="0.2">
      <c r="A665" s="18"/>
    </row>
    <row r="666" spans="1:1" ht="15.75" customHeight="1" x14ac:dyDescent="0.2">
      <c r="A666" s="18"/>
    </row>
    <row r="667" spans="1:1" ht="15.75" customHeight="1" x14ac:dyDescent="0.2">
      <c r="A667" s="18"/>
    </row>
    <row r="668" spans="1:1" ht="15.75" customHeight="1" x14ac:dyDescent="0.2">
      <c r="A668" s="18"/>
    </row>
    <row r="669" spans="1:1" ht="15.75" customHeight="1" x14ac:dyDescent="0.2">
      <c r="A669" s="18"/>
    </row>
    <row r="670" spans="1:1" ht="15.75" customHeight="1" x14ac:dyDescent="0.2">
      <c r="A670" s="18"/>
    </row>
    <row r="671" spans="1:1" ht="15.75" customHeight="1" x14ac:dyDescent="0.2">
      <c r="A671" s="18"/>
    </row>
    <row r="672" spans="1:1" ht="15.75" customHeight="1" x14ac:dyDescent="0.2">
      <c r="A672" s="18"/>
    </row>
    <row r="673" spans="1:1" ht="15.75" customHeight="1" x14ac:dyDescent="0.2">
      <c r="A673" s="18"/>
    </row>
    <row r="674" spans="1:1" ht="15.75" customHeight="1" x14ac:dyDescent="0.2">
      <c r="A674" s="18"/>
    </row>
    <row r="675" spans="1:1" ht="15.75" customHeight="1" x14ac:dyDescent="0.2">
      <c r="A675" s="18"/>
    </row>
    <row r="676" spans="1:1" ht="15.75" customHeight="1" x14ac:dyDescent="0.2">
      <c r="A676" s="18"/>
    </row>
    <row r="677" spans="1:1" ht="15.75" customHeight="1" x14ac:dyDescent="0.2">
      <c r="A677" s="18"/>
    </row>
    <row r="678" spans="1:1" ht="15.75" customHeight="1" x14ac:dyDescent="0.2">
      <c r="A678" s="18"/>
    </row>
    <row r="679" spans="1:1" ht="15.75" customHeight="1" x14ac:dyDescent="0.2">
      <c r="A679" s="18"/>
    </row>
    <row r="680" spans="1:1" ht="15.75" customHeight="1" x14ac:dyDescent="0.2">
      <c r="A680" s="18"/>
    </row>
    <row r="681" spans="1:1" ht="15.75" customHeight="1" x14ac:dyDescent="0.2">
      <c r="A681" s="18"/>
    </row>
    <row r="682" spans="1:1" ht="15.75" customHeight="1" x14ac:dyDescent="0.2">
      <c r="A682" s="18"/>
    </row>
    <row r="683" spans="1:1" ht="15.75" customHeight="1" x14ac:dyDescent="0.2">
      <c r="A683" s="18"/>
    </row>
    <row r="684" spans="1:1" ht="15.75" customHeight="1" x14ac:dyDescent="0.2">
      <c r="A684" s="18"/>
    </row>
    <row r="685" spans="1:1" ht="15.75" customHeight="1" x14ac:dyDescent="0.2">
      <c r="A685" s="18"/>
    </row>
    <row r="686" spans="1:1" ht="15.75" customHeight="1" x14ac:dyDescent="0.2">
      <c r="A686" s="18"/>
    </row>
    <row r="687" spans="1:1" ht="15.75" customHeight="1" x14ac:dyDescent="0.2">
      <c r="A687" s="18"/>
    </row>
    <row r="688" spans="1:1" ht="15.75" customHeight="1" x14ac:dyDescent="0.2">
      <c r="A688" s="18"/>
    </row>
    <row r="689" spans="1:1" ht="15.75" customHeight="1" x14ac:dyDescent="0.2">
      <c r="A689" s="18"/>
    </row>
    <row r="690" spans="1:1" ht="15.75" customHeight="1" x14ac:dyDescent="0.2">
      <c r="A690" s="18"/>
    </row>
    <row r="691" spans="1:1" ht="15.75" customHeight="1" x14ac:dyDescent="0.2">
      <c r="A691" s="18"/>
    </row>
    <row r="692" spans="1:1" ht="15.75" customHeight="1" x14ac:dyDescent="0.2">
      <c r="A692" s="18"/>
    </row>
    <row r="693" spans="1:1" ht="15.75" customHeight="1" x14ac:dyDescent="0.2">
      <c r="A693" s="18"/>
    </row>
    <row r="694" spans="1:1" ht="15.75" customHeight="1" x14ac:dyDescent="0.2">
      <c r="A694" s="18"/>
    </row>
    <row r="695" spans="1:1" ht="15.75" customHeight="1" x14ac:dyDescent="0.2">
      <c r="A695" s="18"/>
    </row>
    <row r="696" spans="1:1" ht="15.75" customHeight="1" x14ac:dyDescent="0.2">
      <c r="A696" s="18"/>
    </row>
    <row r="697" spans="1:1" ht="15.75" customHeight="1" x14ac:dyDescent="0.2">
      <c r="A697" s="18"/>
    </row>
    <row r="698" spans="1:1" ht="15.75" customHeight="1" x14ac:dyDescent="0.2">
      <c r="A698" s="18"/>
    </row>
    <row r="699" spans="1:1" ht="15.75" customHeight="1" x14ac:dyDescent="0.2">
      <c r="A699" s="18"/>
    </row>
    <row r="700" spans="1:1" ht="15.75" customHeight="1" x14ac:dyDescent="0.2">
      <c r="A700" s="18"/>
    </row>
    <row r="701" spans="1:1" ht="15.75" customHeight="1" x14ac:dyDescent="0.2">
      <c r="A701" s="18"/>
    </row>
    <row r="702" spans="1:1" ht="15.75" customHeight="1" x14ac:dyDescent="0.2">
      <c r="A702" s="18"/>
    </row>
    <row r="703" spans="1:1" ht="15.75" customHeight="1" x14ac:dyDescent="0.2">
      <c r="A703" s="18"/>
    </row>
    <row r="704" spans="1:1" ht="15.75" customHeight="1" x14ac:dyDescent="0.2">
      <c r="A704" s="18"/>
    </row>
    <row r="705" spans="1:1" ht="15.75" customHeight="1" x14ac:dyDescent="0.2">
      <c r="A705" s="18"/>
    </row>
    <row r="706" spans="1:1" ht="15.75" customHeight="1" x14ac:dyDescent="0.2">
      <c r="A706" s="18"/>
    </row>
    <row r="707" spans="1:1" ht="15.75" customHeight="1" x14ac:dyDescent="0.2">
      <c r="A707" s="18"/>
    </row>
    <row r="708" spans="1:1" ht="15.75" customHeight="1" x14ac:dyDescent="0.2">
      <c r="A708" s="18"/>
    </row>
    <row r="709" spans="1:1" ht="15.75" customHeight="1" x14ac:dyDescent="0.2">
      <c r="A709" s="18"/>
    </row>
    <row r="710" spans="1:1" ht="15.75" customHeight="1" x14ac:dyDescent="0.2">
      <c r="A710" s="18"/>
    </row>
    <row r="711" spans="1:1" ht="15.75" customHeight="1" x14ac:dyDescent="0.2">
      <c r="A711" s="18"/>
    </row>
    <row r="712" spans="1:1" ht="15.75" customHeight="1" x14ac:dyDescent="0.2">
      <c r="A712" s="18"/>
    </row>
    <row r="713" spans="1:1" ht="15.75" customHeight="1" x14ac:dyDescent="0.2">
      <c r="A713" s="18"/>
    </row>
    <row r="714" spans="1:1" ht="15.75" customHeight="1" x14ac:dyDescent="0.2">
      <c r="A714" s="18"/>
    </row>
    <row r="715" spans="1:1" ht="15.75" customHeight="1" x14ac:dyDescent="0.2">
      <c r="A715" s="18"/>
    </row>
    <row r="716" spans="1:1" ht="15.75" customHeight="1" x14ac:dyDescent="0.2">
      <c r="A716" s="18"/>
    </row>
    <row r="717" spans="1:1" ht="15.75" customHeight="1" x14ac:dyDescent="0.2">
      <c r="A717" s="18"/>
    </row>
    <row r="718" spans="1:1" ht="15.75" customHeight="1" x14ac:dyDescent="0.2">
      <c r="A718" s="18"/>
    </row>
    <row r="719" spans="1:1" ht="15.75" customHeight="1" x14ac:dyDescent="0.2">
      <c r="A719" s="18"/>
    </row>
    <row r="720" spans="1:1" ht="15.75" customHeight="1" x14ac:dyDescent="0.2">
      <c r="A720" s="18"/>
    </row>
    <row r="721" spans="1:1" ht="15.75" customHeight="1" x14ac:dyDescent="0.2">
      <c r="A721" s="18"/>
    </row>
    <row r="722" spans="1:1" ht="15.75" customHeight="1" x14ac:dyDescent="0.2">
      <c r="A722" s="18"/>
    </row>
    <row r="723" spans="1:1" ht="15.75" customHeight="1" x14ac:dyDescent="0.2">
      <c r="A723" s="18"/>
    </row>
    <row r="724" spans="1:1" ht="15.75" customHeight="1" x14ac:dyDescent="0.2">
      <c r="A724" s="18"/>
    </row>
    <row r="725" spans="1:1" ht="15.75" customHeight="1" x14ac:dyDescent="0.2">
      <c r="A725" s="18"/>
    </row>
    <row r="726" spans="1:1" ht="15.75" customHeight="1" x14ac:dyDescent="0.2">
      <c r="A726" s="18"/>
    </row>
    <row r="727" spans="1:1" ht="15.75" customHeight="1" x14ac:dyDescent="0.2">
      <c r="A727" s="18"/>
    </row>
    <row r="728" spans="1:1" ht="15.75" customHeight="1" x14ac:dyDescent="0.2">
      <c r="A728" s="18"/>
    </row>
    <row r="729" spans="1:1" ht="15.75" customHeight="1" x14ac:dyDescent="0.2">
      <c r="A729" s="18"/>
    </row>
    <row r="730" spans="1:1" ht="15.75" customHeight="1" x14ac:dyDescent="0.2">
      <c r="A730" s="18"/>
    </row>
    <row r="731" spans="1:1" ht="15.75" customHeight="1" x14ac:dyDescent="0.2">
      <c r="A731" s="18"/>
    </row>
    <row r="732" spans="1:1" ht="15.75" customHeight="1" x14ac:dyDescent="0.2">
      <c r="A732" s="18"/>
    </row>
    <row r="733" spans="1:1" ht="15.75" customHeight="1" x14ac:dyDescent="0.2">
      <c r="A733" s="18"/>
    </row>
    <row r="734" spans="1:1" ht="15.75" customHeight="1" x14ac:dyDescent="0.2">
      <c r="A734" s="18"/>
    </row>
    <row r="735" spans="1:1" ht="15.75" customHeight="1" x14ac:dyDescent="0.2">
      <c r="A735" s="18"/>
    </row>
    <row r="736" spans="1:1" ht="15.75" customHeight="1" x14ac:dyDescent="0.2">
      <c r="A736" s="18"/>
    </row>
    <row r="737" spans="1:1" ht="15.75" customHeight="1" x14ac:dyDescent="0.2">
      <c r="A737" s="18"/>
    </row>
    <row r="738" spans="1:1" ht="15.75" customHeight="1" x14ac:dyDescent="0.2">
      <c r="A738" s="18"/>
    </row>
    <row r="739" spans="1:1" ht="15.75" customHeight="1" x14ac:dyDescent="0.2">
      <c r="A739" s="18"/>
    </row>
    <row r="740" spans="1:1" ht="15.75" customHeight="1" x14ac:dyDescent="0.2">
      <c r="A740" s="18"/>
    </row>
    <row r="741" spans="1:1" ht="15.75" customHeight="1" x14ac:dyDescent="0.2">
      <c r="A741" s="18"/>
    </row>
    <row r="742" spans="1:1" ht="15.75" customHeight="1" x14ac:dyDescent="0.2">
      <c r="A742" s="18"/>
    </row>
    <row r="743" spans="1:1" ht="15.75" customHeight="1" x14ac:dyDescent="0.2">
      <c r="A743" s="18"/>
    </row>
    <row r="744" spans="1:1" ht="15.75" customHeight="1" x14ac:dyDescent="0.2">
      <c r="A744" s="18"/>
    </row>
    <row r="745" spans="1:1" ht="15.75" customHeight="1" x14ac:dyDescent="0.2">
      <c r="A745" s="18"/>
    </row>
    <row r="746" spans="1:1" ht="15.75" customHeight="1" x14ac:dyDescent="0.2">
      <c r="A746" s="18"/>
    </row>
    <row r="747" spans="1:1" ht="15.75" customHeight="1" x14ac:dyDescent="0.2">
      <c r="A747" s="18"/>
    </row>
    <row r="748" spans="1:1" ht="15.75" customHeight="1" x14ac:dyDescent="0.2">
      <c r="A748" s="18"/>
    </row>
    <row r="749" spans="1:1" ht="15.75" customHeight="1" x14ac:dyDescent="0.2">
      <c r="A749" s="18"/>
    </row>
    <row r="750" spans="1:1" ht="15.75" customHeight="1" x14ac:dyDescent="0.2">
      <c r="A750" s="18"/>
    </row>
    <row r="751" spans="1:1" ht="15.75" customHeight="1" x14ac:dyDescent="0.2">
      <c r="A751" s="18"/>
    </row>
    <row r="752" spans="1:1" ht="15.75" customHeight="1" x14ac:dyDescent="0.2">
      <c r="A752" s="18"/>
    </row>
    <row r="753" spans="1:1" ht="15.75" customHeight="1" x14ac:dyDescent="0.2">
      <c r="A753" s="18"/>
    </row>
    <row r="754" spans="1:1" ht="15.75" customHeight="1" x14ac:dyDescent="0.2">
      <c r="A754" s="18"/>
    </row>
    <row r="755" spans="1:1" ht="15.75" customHeight="1" x14ac:dyDescent="0.2">
      <c r="A755" s="18"/>
    </row>
    <row r="756" spans="1:1" ht="15.75" customHeight="1" x14ac:dyDescent="0.2">
      <c r="A756" s="18"/>
    </row>
    <row r="757" spans="1:1" ht="15.75" customHeight="1" x14ac:dyDescent="0.2">
      <c r="A757" s="18"/>
    </row>
    <row r="758" spans="1:1" ht="15.75" customHeight="1" x14ac:dyDescent="0.2">
      <c r="A758" s="18"/>
    </row>
    <row r="759" spans="1:1" ht="15.75" customHeight="1" x14ac:dyDescent="0.2">
      <c r="A759" s="18"/>
    </row>
    <row r="760" spans="1:1" ht="15.75" customHeight="1" x14ac:dyDescent="0.2">
      <c r="A760" s="18"/>
    </row>
    <row r="761" spans="1:1" ht="15.75" customHeight="1" x14ac:dyDescent="0.2">
      <c r="A761" s="18"/>
    </row>
    <row r="762" spans="1:1" ht="15.75" customHeight="1" x14ac:dyDescent="0.2">
      <c r="A762" s="18"/>
    </row>
    <row r="763" spans="1:1" ht="15.75" customHeight="1" x14ac:dyDescent="0.2">
      <c r="A763" s="18"/>
    </row>
    <row r="764" spans="1:1" ht="15.75" customHeight="1" x14ac:dyDescent="0.2">
      <c r="A764" s="18"/>
    </row>
    <row r="765" spans="1:1" ht="15.75" customHeight="1" x14ac:dyDescent="0.2">
      <c r="A765" s="18"/>
    </row>
    <row r="766" spans="1:1" ht="15.75" customHeight="1" x14ac:dyDescent="0.2">
      <c r="A766" s="18"/>
    </row>
    <row r="767" spans="1:1" ht="15.75" customHeight="1" x14ac:dyDescent="0.2">
      <c r="A767" s="18"/>
    </row>
    <row r="768" spans="1:1" ht="15.75" customHeight="1" x14ac:dyDescent="0.2">
      <c r="A768" s="18"/>
    </row>
    <row r="769" spans="1:1" ht="15.75" customHeight="1" x14ac:dyDescent="0.2">
      <c r="A769" s="18"/>
    </row>
    <row r="770" spans="1:1" ht="15.75" customHeight="1" x14ac:dyDescent="0.2">
      <c r="A770" s="18"/>
    </row>
    <row r="771" spans="1:1" ht="15.75" customHeight="1" x14ac:dyDescent="0.2">
      <c r="A771" s="18"/>
    </row>
    <row r="772" spans="1:1" ht="15.75" customHeight="1" x14ac:dyDescent="0.2">
      <c r="A772" s="18"/>
    </row>
    <row r="773" spans="1:1" ht="15.75" customHeight="1" x14ac:dyDescent="0.2">
      <c r="A773" s="18"/>
    </row>
    <row r="774" spans="1:1" ht="15.75" customHeight="1" x14ac:dyDescent="0.2">
      <c r="A774" s="18"/>
    </row>
    <row r="775" spans="1:1" ht="15.75" customHeight="1" x14ac:dyDescent="0.2">
      <c r="A775" s="18"/>
    </row>
    <row r="776" spans="1:1" ht="15.75" customHeight="1" x14ac:dyDescent="0.2">
      <c r="A776" s="18"/>
    </row>
    <row r="777" spans="1:1" ht="15.75" customHeight="1" x14ac:dyDescent="0.2">
      <c r="A777" s="18"/>
    </row>
    <row r="778" spans="1:1" ht="15.75" customHeight="1" x14ac:dyDescent="0.2">
      <c r="A778" s="18"/>
    </row>
    <row r="779" spans="1:1" ht="15.75" customHeight="1" x14ac:dyDescent="0.2">
      <c r="A779" s="18"/>
    </row>
    <row r="780" spans="1:1" ht="15.75" customHeight="1" x14ac:dyDescent="0.2">
      <c r="A780" s="18"/>
    </row>
    <row r="781" spans="1:1" ht="15.75" customHeight="1" x14ac:dyDescent="0.2">
      <c r="A781" s="18"/>
    </row>
    <row r="782" spans="1:1" ht="15.75" customHeight="1" x14ac:dyDescent="0.2">
      <c r="A782" s="18"/>
    </row>
    <row r="783" spans="1:1" ht="15.75" customHeight="1" x14ac:dyDescent="0.2">
      <c r="A783" s="18"/>
    </row>
    <row r="784" spans="1:1" ht="15.75" customHeight="1" x14ac:dyDescent="0.2">
      <c r="A784" s="18"/>
    </row>
    <row r="785" spans="1:1" ht="15.75" customHeight="1" x14ac:dyDescent="0.2">
      <c r="A785" s="18"/>
    </row>
    <row r="786" spans="1:1" ht="15.75" customHeight="1" x14ac:dyDescent="0.2">
      <c r="A786" s="18"/>
    </row>
    <row r="787" spans="1:1" ht="15.75" customHeight="1" x14ac:dyDescent="0.2">
      <c r="A787" s="18"/>
    </row>
    <row r="788" spans="1:1" ht="15.75" customHeight="1" x14ac:dyDescent="0.2">
      <c r="A788" s="18"/>
    </row>
    <row r="789" spans="1:1" ht="15.75" customHeight="1" x14ac:dyDescent="0.2">
      <c r="A789" s="18"/>
    </row>
    <row r="790" spans="1:1" ht="15.75" customHeight="1" x14ac:dyDescent="0.2">
      <c r="A790" s="18"/>
    </row>
    <row r="791" spans="1:1" ht="15.75" customHeight="1" x14ac:dyDescent="0.2">
      <c r="A791" s="18"/>
    </row>
    <row r="792" spans="1:1" ht="15.75" customHeight="1" x14ac:dyDescent="0.2">
      <c r="A792" s="18"/>
    </row>
    <row r="793" spans="1:1" ht="15.75" customHeight="1" x14ac:dyDescent="0.2">
      <c r="A793" s="18"/>
    </row>
    <row r="794" spans="1:1" ht="15.75" customHeight="1" x14ac:dyDescent="0.2">
      <c r="A794" s="18"/>
    </row>
    <row r="795" spans="1:1" ht="15.75" customHeight="1" x14ac:dyDescent="0.2">
      <c r="A795" s="18"/>
    </row>
    <row r="796" spans="1:1" ht="15.75" customHeight="1" x14ac:dyDescent="0.2">
      <c r="A796" s="18"/>
    </row>
    <row r="797" spans="1:1" ht="15.75" customHeight="1" x14ac:dyDescent="0.2">
      <c r="A797" s="18"/>
    </row>
    <row r="798" spans="1:1" ht="15.75" customHeight="1" x14ac:dyDescent="0.2">
      <c r="A798" s="18"/>
    </row>
    <row r="799" spans="1:1" ht="15.75" customHeight="1" x14ac:dyDescent="0.2">
      <c r="A799" s="18"/>
    </row>
    <row r="800" spans="1:1" ht="15.75" customHeight="1" x14ac:dyDescent="0.2">
      <c r="A800" s="18"/>
    </row>
    <row r="801" spans="1:1" ht="15.75" customHeight="1" x14ac:dyDescent="0.2">
      <c r="A801" s="18"/>
    </row>
    <row r="802" spans="1:1" ht="15.75" customHeight="1" x14ac:dyDescent="0.2">
      <c r="A802" s="18"/>
    </row>
    <row r="803" spans="1:1" ht="15.75" customHeight="1" x14ac:dyDescent="0.2">
      <c r="A803" s="18"/>
    </row>
    <row r="804" spans="1:1" ht="15.75" customHeight="1" x14ac:dyDescent="0.2">
      <c r="A804" s="18"/>
    </row>
    <row r="805" spans="1:1" ht="15.75" customHeight="1" x14ac:dyDescent="0.2">
      <c r="A805" s="18"/>
    </row>
    <row r="806" spans="1:1" ht="15.75" customHeight="1" x14ac:dyDescent="0.2">
      <c r="A806" s="18"/>
    </row>
    <row r="807" spans="1:1" ht="15.75" customHeight="1" x14ac:dyDescent="0.2">
      <c r="A807" s="18"/>
    </row>
    <row r="808" spans="1:1" ht="15.75" customHeight="1" x14ac:dyDescent="0.2">
      <c r="A808" s="18"/>
    </row>
    <row r="809" spans="1:1" ht="15.75" customHeight="1" x14ac:dyDescent="0.2">
      <c r="A809" s="18"/>
    </row>
    <row r="810" spans="1:1" ht="15.75" customHeight="1" x14ac:dyDescent="0.2">
      <c r="A810" s="18"/>
    </row>
    <row r="811" spans="1:1" ht="15.75" customHeight="1" x14ac:dyDescent="0.2">
      <c r="A811" s="18"/>
    </row>
    <row r="812" spans="1:1" ht="15.75" customHeight="1" x14ac:dyDescent="0.2">
      <c r="A812" s="18"/>
    </row>
    <row r="813" spans="1:1" ht="15.75" customHeight="1" x14ac:dyDescent="0.2">
      <c r="A813" s="18"/>
    </row>
    <row r="814" spans="1:1" ht="15.75" customHeight="1" x14ac:dyDescent="0.2">
      <c r="A814" s="18"/>
    </row>
    <row r="815" spans="1:1" ht="15.75" customHeight="1" x14ac:dyDescent="0.2">
      <c r="A815" s="18"/>
    </row>
    <row r="816" spans="1:1" ht="15.75" customHeight="1" x14ac:dyDescent="0.2">
      <c r="A816" s="18"/>
    </row>
    <row r="817" spans="1:1" ht="15.75" customHeight="1" x14ac:dyDescent="0.2">
      <c r="A817" s="18"/>
    </row>
    <row r="818" spans="1:1" ht="15.75" customHeight="1" x14ac:dyDescent="0.2">
      <c r="A818" s="18"/>
    </row>
    <row r="819" spans="1:1" ht="15.75" customHeight="1" x14ac:dyDescent="0.2">
      <c r="A819" s="18"/>
    </row>
    <row r="820" spans="1:1" ht="15.75" customHeight="1" x14ac:dyDescent="0.2">
      <c r="A820" s="18"/>
    </row>
    <row r="821" spans="1:1" ht="15.75" customHeight="1" x14ac:dyDescent="0.2">
      <c r="A821" s="18"/>
    </row>
    <row r="822" spans="1:1" ht="15.75" customHeight="1" x14ac:dyDescent="0.2">
      <c r="A822" s="18"/>
    </row>
    <row r="823" spans="1:1" ht="15.75" customHeight="1" x14ac:dyDescent="0.2">
      <c r="A823" s="18"/>
    </row>
    <row r="824" spans="1:1" ht="15.75" customHeight="1" x14ac:dyDescent="0.2">
      <c r="A824" s="18"/>
    </row>
    <row r="825" spans="1:1" ht="15.75" customHeight="1" x14ac:dyDescent="0.2">
      <c r="A825" s="18"/>
    </row>
    <row r="826" spans="1:1" ht="15.75" customHeight="1" x14ac:dyDescent="0.2">
      <c r="A826" s="18"/>
    </row>
    <row r="827" spans="1:1" ht="15.75" customHeight="1" x14ac:dyDescent="0.2">
      <c r="A827" s="18"/>
    </row>
    <row r="828" spans="1:1" ht="15.75" customHeight="1" x14ac:dyDescent="0.2">
      <c r="A828" s="18"/>
    </row>
    <row r="829" spans="1:1" ht="15.75" customHeight="1" x14ac:dyDescent="0.2">
      <c r="A829" s="18"/>
    </row>
    <row r="830" spans="1:1" ht="15.75" customHeight="1" x14ac:dyDescent="0.2">
      <c r="A830" s="18"/>
    </row>
    <row r="831" spans="1:1" ht="15.75" customHeight="1" x14ac:dyDescent="0.2">
      <c r="A831" s="18"/>
    </row>
    <row r="832" spans="1:1" ht="15.75" customHeight="1" x14ac:dyDescent="0.2">
      <c r="A832" s="18"/>
    </row>
    <row r="833" spans="1:1" ht="15.75" customHeight="1" x14ac:dyDescent="0.2">
      <c r="A833" s="18"/>
    </row>
    <row r="834" spans="1:1" ht="15.75" customHeight="1" x14ac:dyDescent="0.2">
      <c r="A834" s="18"/>
    </row>
    <row r="835" spans="1:1" ht="15.75" customHeight="1" x14ac:dyDescent="0.2">
      <c r="A835" s="18"/>
    </row>
    <row r="836" spans="1:1" ht="15.75" customHeight="1" x14ac:dyDescent="0.2">
      <c r="A836" s="18"/>
    </row>
    <row r="837" spans="1:1" ht="15.75" customHeight="1" x14ac:dyDescent="0.2">
      <c r="A837" s="18"/>
    </row>
    <row r="838" spans="1:1" ht="15.75" customHeight="1" x14ac:dyDescent="0.2">
      <c r="A838" s="18"/>
    </row>
    <row r="839" spans="1:1" ht="15.75" customHeight="1" x14ac:dyDescent="0.2">
      <c r="A839" s="18"/>
    </row>
    <row r="840" spans="1:1" ht="15.75" customHeight="1" x14ac:dyDescent="0.2">
      <c r="A840" s="18"/>
    </row>
    <row r="841" spans="1:1" ht="15.75" customHeight="1" x14ac:dyDescent="0.2">
      <c r="A841" s="18"/>
    </row>
    <row r="842" spans="1:1" ht="15.75" customHeight="1" x14ac:dyDescent="0.2">
      <c r="A842" s="18"/>
    </row>
    <row r="843" spans="1:1" ht="15.75" customHeight="1" x14ac:dyDescent="0.2">
      <c r="A843" s="18"/>
    </row>
    <row r="844" spans="1:1" ht="15.75" customHeight="1" x14ac:dyDescent="0.2">
      <c r="A844" s="18"/>
    </row>
    <row r="845" spans="1:1" ht="15.75" customHeight="1" x14ac:dyDescent="0.2">
      <c r="A845" s="18"/>
    </row>
    <row r="846" spans="1:1" ht="15.75" customHeight="1" x14ac:dyDescent="0.2">
      <c r="A846" s="18"/>
    </row>
    <row r="847" spans="1:1" ht="15.75" customHeight="1" x14ac:dyDescent="0.2">
      <c r="A847" s="18"/>
    </row>
    <row r="848" spans="1:1" ht="15.75" customHeight="1" x14ac:dyDescent="0.2">
      <c r="A848" s="18"/>
    </row>
    <row r="849" spans="1:1" ht="15.75" customHeight="1" x14ac:dyDescent="0.2">
      <c r="A849" s="18"/>
    </row>
    <row r="850" spans="1:1" ht="15.75" customHeight="1" x14ac:dyDescent="0.2">
      <c r="A850" s="18"/>
    </row>
    <row r="851" spans="1:1" ht="15.75" customHeight="1" x14ac:dyDescent="0.2">
      <c r="A851" s="18"/>
    </row>
    <row r="852" spans="1:1" ht="15.75" customHeight="1" x14ac:dyDescent="0.2">
      <c r="A852" s="18"/>
    </row>
    <row r="853" spans="1:1" ht="15.75" customHeight="1" x14ac:dyDescent="0.2">
      <c r="A853" s="18"/>
    </row>
    <row r="854" spans="1:1" ht="15.75" customHeight="1" x14ac:dyDescent="0.2">
      <c r="A854" s="18"/>
    </row>
    <row r="855" spans="1:1" ht="15.75" customHeight="1" x14ac:dyDescent="0.2">
      <c r="A855" s="18"/>
    </row>
    <row r="856" spans="1:1" ht="15.75" customHeight="1" x14ac:dyDescent="0.2">
      <c r="A856" s="18"/>
    </row>
    <row r="857" spans="1:1" ht="15.75" customHeight="1" x14ac:dyDescent="0.2">
      <c r="A857" s="18"/>
    </row>
    <row r="858" spans="1:1" ht="15.75" customHeight="1" x14ac:dyDescent="0.2">
      <c r="A858" s="18"/>
    </row>
    <row r="859" spans="1:1" ht="15.75" customHeight="1" x14ac:dyDescent="0.2">
      <c r="A859" s="18"/>
    </row>
    <row r="860" spans="1:1" ht="15.75" customHeight="1" x14ac:dyDescent="0.2">
      <c r="A860" s="18"/>
    </row>
    <row r="861" spans="1:1" ht="15.75" customHeight="1" x14ac:dyDescent="0.2">
      <c r="A861" s="18"/>
    </row>
    <row r="862" spans="1:1" ht="15.75" customHeight="1" x14ac:dyDescent="0.2">
      <c r="A862" s="18"/>
    </row>
    <row r="863" spans="1:1" ht="15.75" customHeight="1" x14ac:dyDescent="0.2">
      <c r="A863" s="18"/>
    </row>
    <row r="864" spans="1:1" ht="15.75" customHeight="1" x14ac:dyDescent="0.2">
      <c r="A864" s="18"/>
    </row>
    <row r="865" spans="1:1" ht="15.75" customHeight="1" x14ac:dyDescent="0.2">
      <c r="A865" s="18"/>
    </row>
    <row r="866" spans="1:1" ht="15.75" customHeight="1" x14ac:dyDescent="0.2">
      <c r="A866" s="18"/>
    </row>
    <row r="867" spans="1:1" ht="15.75" customHeight="1" x14ac:dyDescent="0.2">
      <c r="A867" s="18"/>
    </row>
    <row r="868" spans="1:1" ht="15.75" customHeight="1" x14ac:dyDescent="0.2">
      <c r="A868" s="18"/>
    </row>
    <row r="869" spans="1:1" ht="15.75" customHeight="1" x14ac:dyDescent="0.2">
      <c r="A869" s="18"/>
    </row>
    <row r="870" spans="1:1" ht="15.75" customHeight="1" x14ac:dyDescent="0.2">
      <c r="A870" s="18"/>
    </row>
    <row r="871" spans="1:1" ht="15.75" customHeight="1" x14ac:dyDescent="0.2">
      <c r="A871" s="18"/>
    </row>
    <row r="872" spans="1:1" ht="15.75" customHeight="1" x14ac:dyDescent="0.2">
      <c r="A872" s="18"/>
    </row>
    <row r="873" spans="1:1" ht="15.75" customHeight="1" x14ac:dyDescent="0.2">
      <c r="A873" s="18"/>
    </row>
    <row r="874" spans="1:1" ht="15.75" customHeight="1" x14ac:dyDescent="0.2">
      <c r="A874" s="18"/>
    </row>
    <row r="875" spans="1:1" ht="15.75" customHeight="1" x14ac:dyDescent="0.2">
      <c r="A875" s="18"/>
    </row>
    <row r="876" spans="1:1" ht="15.75" customHeight="1" x14ac:dyDescent="0.2">
      <c r="A876" s="18"/>
    </row>
    <row r="877" spans="1:1" ht="15.75" customHeight="1" x14ac:dyDescent="0.2">
      <c r="A877" s="18"/>
    </row>
    <row r="878" spans="1:1" ht="15.75" customHeight="1" x14ac:dyDescent="0.2">
      <c r="A878" s="18"/>
    </row>
    <row r="879" spans="1:1" ht="15.75" customHeight="1" x14ac:dyDescent="0.2">
      <c r="A879" s="18"/>
    </row>
    <row r="880" spans="1:1" ht="15.75" customHeight="1" x14ac:dyDescent="0.2">
      <c r="A880" s="18"/>
    </row>
    <row r="881" spans="1:1" ht="15.75" customHeight="1" x14ac:dyDescent="0.2">
      <c r="A881" s="18"/>
    </row>
    <row r="882" spans="1:1" ht="15.75" customHeight="1" x14ac:dyDescent="0.2">
      <c r="A882" s="18"/>
    </row>
    <row r="883" spans="1:1" ht="15.75" customHeight="1" x14ac:dyDescent="0.2">
      <c r="A883" s="18"/>
    </row>
    <row r="884" spans="1:1" ht="15.75" customHeight="1" x14ac:dyDescent="0.2">
      <c r="A884" s="18"/>
    </row>
    <row r="885" spans="1:1" ht="15.75" customHeight="1" x14ac:dyDescent="0.2">
      <c r="A885" s="18"/>
    </row>
    <row r="886" spans="1:1" ht="15.75" customHeight="1" x14ac:dyDescent="0.2">
      <c r="A886" s="18"/>
    </row>
    <row r="887" spans="1:1" ht="15.75" customHeight="1" x14ac:dyDescent="0.2">
      <c r="A887" s="18"/>
    </row>
    <row r="888" spans="1:1" ht="15.75" customHeight="1" x14ac:dyDescent="0.2">
      <c r="A888" s="18"/>
    </row>
    <row r="889" spans="1:1" ht="15.75" customHeight="1" x14ac:dyDescent="0.2">
      <c r="A889" s="18"/>
    </row>
    <row r="890" spans="1:1" ht="15.75" customHeight="1" x14ac:dyDescent="0.2">
      <c r="A890" s="18"/>
    </row>
    <row r="891" spans="1:1" ht="15.75" customHeight="1" x14ac:dyDescent="0.2">
      <c r="A891" s="18"/>
    </row>
    <row r="892" spans="1:1" ht="15.75" customHeight="1" x14ac:dyDescent="0.2">
      <c r="A892" s="18"/>
    </row>
    <row r="893" spans="1:1" ht="15.75" customHeight="1" x14ac:dyDescent="0.2">
      <c r="A893" s="18"/>
    </row>
    <row r="894" spans="1:1" ht="15.75" customHeight="1" x14ac:dyDescent="0.2">
      <c r="A894" s="18"/>
    </row>
    <row r="895" spans="1:1" ht="15.75" customHeight="1" x14ac:dyDescent="0.2">
      <c r="A895" s="18"/>
    </row>
    <row r="896" spans="1:1" ht="15.75" customHeight="1" x14ac:dyDescent="0.2">
      <c r="A896" s="18"/>
    </row>
    <row r="897" spans="1:1" ht="15.75" customHeight="1" x14ac:dyDescent="0.2">
      <c r="A897" s="18"/>
    </row>
    <row r="898" spans="1:1" ht="15.75" customHeight="1" x14ac:dyDescent="0.2">
      <c r="A898" s="18"/>
    </row>
    <row r="899" spans="1:1" ht="15.75" customHeight="1" x14ac:dyDescent="0.2">
      <c r="A899" s="18"/>
    </row>
    <row r="900" spans="1:1" ht="15.75" customHeight="1" x14ac:dyDescent="0.2">
      <c r="A900" s="18"/>
    </row>
    <row r="901" spans="1:1" ht="15.75" customHeight="1" x14ac:dyDescent="0.2">
      <c r="A901" s="18"/>
    </row>
    <row r="902" spans="1:1" ht="15.75" customHeight="1" x14ac:dyDescent="0.2">
      <c r="A902" s="18"/>
    </row>
    <row r="903" spans="1:1" ht="15.75" customHeight="1" x14ac:dyDescent="0.2">
      <c r="A903" s="18"/>
    </row>
    <row r="904" spans="1:1" ht="15.75" customHeight="1" x14ac:dyDescent="0.2">
      <c r="A904" s="18"/>
    </row>
    <row r="905" spans="1:1" ht="15.75" customHeight="1" x14ac:dyDescent="0.2">
      <c r="A905" s="18"/>
    </row>
    <row r="906" spans="1:1" ht="15.75" customHeight="1" x14ac:dyDescent="0.2">
      <c r="A906" s="18"/>
    </row>
    <row r="907" spans="1:1" ht="15.75" customHeight="1" x14ac:dyDescent="0.2">
      <c r="A907" s="18"/>
    </row>
    <row r="908" spans="1:1" ht="15.75" customHeight="1" x14ac:dyDescent="0.2">
      <c r="A908" s="18"/>
    </row>
    <row r="909" spans="1:1" ht="15.75" customHeight="1" x14ac:dyDescent="0.2">
      <c r="A909" s="18"/>
    </row>
    <row r="910" spans="1:1" ht="15.75" customHeight="1" x14ac:dyDescent="0.2">
      <c r="A910" s="18"/>
    </row>
    <row r="911" spans="1:1" ht="15.75" customHeight="1" x14ac:dyDescent="0.2">
      <c r="A911" s="18"/>
    </row>
    <row r="912" spans="1:1" ht="15.75" customHeight="1" x14ac:dyDescent="0.2">
      <c r="A912" s="18"/>
    </row>
    <row r="913" spans="1:1" ht="15.75" customHeight="1" x14ac:dyDescent="0.2">
      <c r="A913" s="18"/>
    </row>
    <row r="914" spans="1:1" ht="15.75" customHeight="1" x14ac:dyDescent="0.2">
      <c r="A914" s="18"/>
    </row>
    <row r="915" spans="1:1" ht="15.75" customHeight="1" x14ac:dyDescent="0.2">
      <c r="A915" s="18"/>
    </row>
    <row r="916" spans="1:1" ht="15.75" customHeight="1" x14ac:dyDescent="0.2">
      <c r="A916" s="18"/>
    </row>
    <row r="917" spans="1:1" ht="15.75" customHeight="1" x14ac:dyDescent="0.2">
      <c r="A917" s="18"/>
    </row>
    <row r="918" spans="1:1" ht="15.75" customHeight="1" x14ac:dyDescent="0.2">
      <c r="A918" s="18"/>
    </row>
    <row r="919" spans="1:1" ht="15.75" customHeight="1" x14ac:dyDescent="0.2">
      <c r="A919" s="18"/>
    </row>
    <row r="920" spans="1:1" ht="15.75" customHeight="1" x14ac:dyDescent="0.2">
      <c r="A920" s="18"/>
    </row>
    <row r="921" spans="1:1" ht="15.75" customHeight="1" x14ac:dyDescent="0.2">
      <c r="A921" s="18"/>
    </row>
    <row r="922" spans="1:1" ht="15.75" customHeight="1" x14ac:dyDescent="0.2">
      <c r="A922" s="18"/>
    </row>
    <row r="923" spans="1:1" ht="15.75" customHeight="1" x14ac:dyDescent="0.2">
      <c r="A923" s="18"/>
    </row>
    <row r="924" spans="1:1" ht="15.75" customHeight="1" x14ac:dyDescent="0.2">
      <c r="A924" s="18"/>
    </row>
    <row r="925" spans="1:1" ht="15.75" customHeight="1" x14ac:dyDescent="0.2">
      <c r="A925" s="18"/>
    </row>
    <row r="926" spans="1:1" ht="15.75" customHeight="1" x14ac:dyDescent="0.2">
      <c r="A926" s="18"/>
    </row>
    <row r="927" spans="1:1" ht="15.75" customHeight="1" x14ac:dyDescent="0.2">
      <c r="A927" s="18"/>
    </row>
    <row r="928" spans="1:1" ht="15.75" customHeight="1" x14ac:dyDescent="0.2">
      <c r="A928" s="18"/>
    </row>
    <row r="929" spans="1:1" ht="15.75" customHeight="1" x14ac:dyDescent="0.2">
      <c r="A929" s="18"/>
    </row>
    <row r="930" spans="1:1" ht="15.75" customHeight="1" x14ac:dyDescent="0.2">
      <c r="A930" s="18"/>
    </row>
    <row r="931" spans="1:1" ht="15.75" customHeight="1" x14ac:dyDescent="0.2">
      <c r="A931" s="18"/>
    </row>
    <row r="932" spans="1:1" ht="15.75" customHeight="1" x14ac:dyDescent="0.2">
      <c r="A932" s="18"/>
    </row>
    <row r="933" spans="1:1" ht="15.75" customHeight="1" x14ac:dyDescent="0.2">
      <c r="A933" s="18"/>
    </row>
    <row r="934" spans="1:1" ht="15.75" customHeight="1" x14ac:dyDescent="0.2">
      <c r="A934" s="18"/>
    </row>
    <row r="935" spans="1:1" ht="15.75" customHeight="1" x14ac:dyDescent="0.2">
      <c r="A935" s="18"/>
    </row>
    <row r="936" spans="1:1" ht="15.75" customHeight="1" x14ac:dyDescent="0.2">
      <c r="A936" s="18"/>
    </row>
    <row r="937" spans="1:1" ht="15.75" customHeight="1" x14ac:dyDescent="0.2">
      <c r="A937" s="18"/>
    </row>
    <row r="938" spans="1:1" ht="15.75" customHeight="1" x14ac:dyDescent="0.2">
      <c r="A938" s="18"/>
    </row>
    <row r="939" spans="1:1" ht="15.75" customHeight="1" x14ac:dyDescent="0.2">
      <c r="A939" s="18"/>
    </row>
    <row r="940" spans="1:1" ht="15.75" customHeight="1" x14ac:dyDescent="0.2">
      <c r="A940" s="18"/>
    </row>
    <row r="941" spans="1:1" ht="15.75" customHeight="1" x14ac:dyDescent="0.2">
      <c r="A941" s="18"/>
    </row>
    <row r="942" spans="1:1" ht="15.75" customHeight="1" x14ac:dyDescent="0.2">
      <c r="A942" s="18"/>
    </row>
    <row r="943" spans="1:1" ht="15.75" customHeight="1" x14ac:dyDescent="0.2">
      <c r="A943" s="18"/>
    </row>
    <row r="944" spans="1:1" ht="15.75" customHeight="1" x14ac:dyDescent="0.2">
      <c r="A944" s="18"/>
    </row>
    <row r="945" spans="1:1" ht="15.75" customHeight="1" x14ac:dyDescent="0.2">
      <c r="A945" s="18"/>
    </row>
    <row r="946" spans="1:1" ht="15.75" customHeight="1" x14ac:dyDescent="0.2">
      <c r="A946" s="18"/>
    </row>
    <row r="947" spans="1:1" ht="15.75" customHeight="1" x14ac:dyDescent="0.2">
      <c r="A947" s="18"/>
    </row>
    <row r="948" spans="1:1" ht="15.75" customHeight="1" x14ac:dyDescent="0.2">
      <c r="A948" s="18"/>
    </row>
    <row r="949" spans="1:1" ht="15.75" customHeight="1" x14ac:dyDescent="0.2">
      <c r="A949" s="18"/>
    </row>
    <row r="950" spans="1:1" ht="15.75" customHeight="1" x14ac:dyDescent="0.2">
      <c r="A950" s="18"/>
    </row>
    <row r="951" spans="1:1" ht="15.75" customHeight="1" x14ac:dyDescent="0.2">
      <c r="A951" s="18"/>
    </row>
    <row r="952" spans="1:1" ht="15.75" customHeight="1" x14ac:dyDescent="0.2">
      <c r="A952" s="18"/>
    </row>
    <row r="953" spans="1:1" ht="15.75" customHeight="1" x14ac:dyDescent="0.2">
      <c r="A953" s="18"/>
    </row>
    <row r="954" spans="1:1" ht="15.75" customHeight="1" x14ac:dyDescent="0.2">
      <c r="A954" s="18"/>
    </row>
    <row r="955" spans="1:1" ht="15.75" customHeight="1" x14ac:dyDescent="0.2">
      <c r="A955" s="18"/>
    </row>
    <row r="956" spans="1:1" ht="15.75" customHeight="1" x14ac:dyDescent="0.2">
      <c r="A956" s="18"/>
    </row>
    <row r="957" spans="1:1" ht="15.75" customHeight="1" x14ac:dyDescent="0.2">
      <c r="A957" s="18"/>
    </row>
    <row r="958" spans="1:1" ht="15.75" customHeight="1" x14ac:dyDescent="0.2">
      <c r="A958" s="18"/>
    </row>
    <row r="959" spans="1:1" ht="15.75" customHeight="1" x14ac:dyDescent="0.2">
      <c r="A959" s="18"/>
    </row>
    <row r="960" spans="1:1" ht="15.75" customHeight="1" x14ac:dyDescent="0.2">
      <c r="A960" s="18"/>
    </row>
    <row r="961" spans="1:1" ht="15.75" customHeight="1" x14ac:dyDescent="0.2">
      <c r="A961" s="18"/>
    </row>
    <row r="962" spans="1:1" ht="15.75" customHeight="1" x14ac:dyDescent="0.2">
      <c r="A962" s="18"/>
    </row>
    <row r="963" spans="1:1" ht="15.75" customHeight="1" x14ac:dyDescent="0.2">
      <c r="A963" s="18"/>
    </row>
    <row r="964" spans="1:1" ht="15.75" customHeight="1" x14ac:dyDescent="0.2">
      <c r="A964" s="18"/>
    </row>
    <row r="965" spans="1:1" ht="15.75" customHeight="1" x14ac:dyDescent="0.2">
      <c r="A965" s="18"/>
    </row>
    <row r="966" spans="1:1" ht="15.75" customHeight="1" x14ac:dyDescent="0.2">
      <c r="A966" s="18"/>
    </row>
    <row r="967" spans="1:1" ht="15.75" customHeight="1" x14ac:dyDescent="0.2">
      <c r="A967" s="18"/>
    </row>
    <row r="968" spans="1:1" ht="15.75" customHeight="1" x14ac:dyDescent="0.2">
      <c r="A968" s="18"/>
    </row>
    <row r="969" spans="1:1" ht="15.75" customHeight="1" x14ac:dyDescent="0.2">
      <c r="A969" s="18"/>
    </row>
    <row r="970" spans="1:1" ht="15.75" customHeight="1" x14ac:dyDescent="0.2">
      <c r="A970" s="18"/>
    </row>
    <row r="971" spans="1:1" ht="15.75" customHeight="1" x14ac:dyDescent="0.2">
      <c r="A971" s="18"/>
    </row>
    <row r="972" spans="1:1" ht="15.75" customHeight="1" x14ac:dyDescent="0.2">
      <c r="A972" s="18"/>
    </row>
    <row r="973" spans="1:1" ht="15.75" customHeight="1" x14ac:dyDescent="0.2">
      <c r="A973" s="18"/>
    </row>
    <row r="974" spans="1:1" ht="15.75" customHeight="1" x14ac:dyDescent="0.2">
      <c r="A974" s="18"/>
    </row>
    <row r="975" spans="1:1" ht="15.75" customHeight="1" x14ac:dyDescent="0.2">
      <c r="A975" s="18"/>
    </row>
    <row r="976" spans="1:1" ht="15.75" customHeight="1" x14ac:dyDescent="0.2">
      <c r="A976" s="18"/>
    </row>
    <row r="977" spans="1:1" ht="15.75" customHeight="1" x14ac:dyDescent="0.2">
      <c r="A977" s="18"/>
    </row>
    <row r="978" spans="1:1" ht="15.75" customHeight="1" x14ac:dyDescent="0.2">
      <c r="A978" s="18"/>
    </row>
    <row r="979" spans="1:1" ht="15.75" customHeight="1" x14ac:dyDescent="0.2">
      <c r="A979" s="18"/>
    </row>
    <row r="980" spans="1:1" ht="15.75" customHeight="1" x14ac:dyDescent="0.2">
      <c r="A980" s="18"/>
    </row>
    <row r="981" spans="1:1" ht="15.75" customHeight="1" x14ac:dyDescent="0.2">
      <c r="A981" s="18"/>
    </row>
    <row r="982" spans="1:1" ht="15.75" customHeight="1" x14ac:dyDescent="0.2">
      <c r="A982" s="18"/>
    </row>
    <row r="983" spans="1:1" ht="15.75" customHeight="1" x14ac:dyDescent="0.2">
      <c r="A983" s="18"/>
    </row>
    <row r="984" spans="1:1" ht="15.75" customHeight="1" x14ac:dyDescent="0.2">
      <c r="A984" s="18"/>
    </row>
    <row r="985" spans="1:1" ht="15.75" customHeight="1" x14ac:dyDescent="0.2">
      <c r="A985" s="18"/>
    </row>
    <row r="986" spans="1:1" ht="15.75" customHeight="1" x14ac:dyDescent="0.2">
      <c r="A986" s="18"/>
    </row>
    <row r="987" spans="1:1" ht="15.75" customHeight="1" x14ac:dyDescent="0.2">
      <c r="A987" s="18"/>
    </row>
    <row r="988" spans="1:1" ht="15.75" customHeight="1" x14ac:dyDescent="0.2">
      <c r="A988" s="18"/>
    </row>
    <row r="989" spans="1:1" ht="15.75" customHeight="1" x14ac:dyDescent="0.2">
      <c r="A989" s="18"/>
    </row>
    <row r="990" spans="1:1" ht="15.75" customHeight="1" x14ac:dyDescent="0.2">
      <c r="A990" s="18"/>
    </row>
    <row r="991" spans="1:1" ht="15.75" customHeight="1" x14ac:dyDescent="0.2">
      <c r="A991" s="18"/>
    </row>
    <row r="992" spans="1:1" ht="15.75" customHeight="1" x14ac:dyDescent="0.2">
      <c r="A992" s="18"/>
    </row>
    <row r="993" spans="1:1" ht="15.75" customHeight="1" x14ac:dyDescent="0.2">
      <c r="A993" s="18"/>
    </row>
    <row r="994" spans="1:1" ht="15.75" customHeight="1" x14ac:dyDescent="0.2">
      <c r="A994" s="18"/>
    </row>
    <row r="995" spans="1:1" ht="15.75" customHeight="1" x14ac:dyDescent="0.2">
      <c r="A995" s="18"/>
    </row>
    <row r="996" spans="1:1" ht="15.75" customHeight="1" x14ac:dyDescent="0.2">
      <c r="A996" s="18"/>
    </row>
    <row r="997" spans="1:1" ht="15.75" customHeight="1" x14ac:dyDescent="0.2">
      <c r="A997" s="18"/>
    </row>
    <row r="998" spans="1:1" ht="15.75" customHeight="1" x14ac:dyDescent="0.2">
      <c r="A998" s="18"/>
    </row>
    <row r="999" spans="1:1" ht="15.75" customHeight="1" x14ac:dyDescent="0.2">
      <c r="A999" s="18"/>
    </row>
    <row r="1000" spans="1:1" ht="15.75" customHeight="1" x14ac:dyDescent="0.2">
      <c r="A1000" s="18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ADD8A4"/>
  </sheetPr>
  <dimension ref="A1:D4437"/>
  <sheetViews>
    <sheetView workbookViewId="0"/>
  </sheetViews>
  <sheetFormatPr baseColWidth="10" defaultColWidth="11.28515625" defaultRowHeight="15" customHeight="1" x14ac:dyDescent="0.2"/>
  <cols>
    <col min="1" max="1" width="14.7109375" customWidth="1"/>
    <col min="2" max="2" width="12" customWidth="1"/>
    <col min="3" max="3" width="10.5703125" customWidth="1"/>
    <col min="4" max="4" width="29.42578125" customWidth="1"/>
    <col min="5" max="26" width="10.5703125" customWidth="1"/>
  </cols>
  <sheetData>
    <row r="1" spans="1:4" ht="15.75" customHeight="1" x14ac:dyDescent="0.2">
      <c r="A1" s="13" t="s">
        <v>60</v>
      </c>
      <c r="B1" s="14" t="s">
        <v>61</v>
      </c>
      <c r="C1" s="14" t="s">
        <v>62</v>
      </c>
      <c r="D1" s="19" t="s">
        <v>85</v>
      </c>
    </row>
    <row r="2" spans="1:4" ht="15.75" customHeight="1" x14ac:dyDescent="0.2">
      <c r="A2" s="17">
        <f>subscriber_movements!A13</f>
        <v>43952</v>
      </c>
      <c r="B2" s="30" t="str">
        <f>subscriber_movements!B13</f>
        <v>Locality01</v>
      </c>
      <c r="C2" s="30" t="str">
        <f>subscriber_movements!C13</f>
        <v>Locality01</v>
      </c>
      <c r="D2" s="30">
        <f>subscriber_movements!I13</f>
        <v>16.703578710539311</v>
      </c>
    </row>
    <row r="3" spans="1:4" ht="15.75" customHeight="1" x14ac:dyDescent="0.2">
      <c r="A3" s="17">
        <f>subscriber_movements!A14</f>
        <v>43952</v>
      </c>
      <c r="B3" s="30" t="str">
        <f>subscriber_movements!B14</f>
        <v>Locality01</v>
      </c>
      <c r="C3" s="30" t="str">
        <f>subscriber_movements!C14</f>
        <v>Locality02</v>
      </c>
      <c r="D3" s="30">
        <f>subscriber_movements!I14</f>
        <v>-2.5516969770829512</v>
      </c>
    </row>
    <row r="4" spans="1:4" ht="15.75" customHeight="1" x14ac:dyDescent="0.2">
      <c r="A4" s="17">
        <f>subscriber_movements!A15</f>
        <v>43952</v>
      </c>
      <c r="B4" s="30" t="str">
        <f>subscriber_movements!B15</f>
        <v>Locality01</v>
      </c>
      <c r="C4" s="30" t="str">
        <f>subscriber_movements!C15</f>
        <v>Locality03</v>
      </c>
      <c r="D4" s="30">
        <f>subscriber_movements!I15</f>
        <v>-12.781721024889158</v>
      </c>
    </row>
    <row r="5" spans="1:4" ht="15.75" customHeight="1" x14ac:dyDescent="0.2">
      <c r="A5" s="17">
        <f>subscriber_movements!A16</f>
        <v>43952</v>
      </c>
      <c r="B5" s="30" t="str">
        <f>subscriber_movements!B16</f>
        <v>Locality01</v>
      </c>
      <c r="C5" s="30" t="str">
        <f>subscriber_movements!C16</f>
        <v>Locality04</v>
      </c>
      <c r="D5" s="30">
        <f>subscriber_movements!I16</f>
        <v>0.21092596498633043</v>
      </c>
    </row>
    <row r="6" spans="1:4" ht="15.75" customHeight="1" x14ac:dyDescent="0.2">
      <c r="A6" s="17">
        <f>subscriber_movements!A17</f>
        <v>43952</v>
      </c>
      <c r="B6" s="30" t="str">
        <f>subscriber_movements!B17</f>
        <v>Locality01</v>
      </c>
      <c r="C6" s="30" t="str">
        <f>subscriber_movements!C17</f>
        <v>Locality06</v>
      </c>
      <c r="D6" s="30">
        <f>subscriber_movements!I17</f>
        <v>20.556844547564012</v>
      </c>
    </row>
    <row r="7" spans="1:4" ht="15.75" customHeight="1" x14ac:dyDescent="0.2">
      <c r="A7" s="17">
        <f>subscriber_movements!A18</f>
        <v>43952</v>
      </c>
      <c r="B7" s="30" t="str">
        <f>subscriber_movements!B18</f>
        <v>Locality01</v>
      </c>
      <c r="C7" s="30" t="str">
        <f>subscriber_movements!C18</f>
        <v>Locality07</v>
      </c>
      <c r="D7" s="30">
        <f>subscriber_movements!I18</f>
        <v>10.220810534718105</v>
      </c>
    </row>
    <row r="8" spans="1:4" ht="15.75" customHeight="1" x14ac:dyDescent="0.2">
      <c r="A8" s="17">
        <f>subscriber_movements!A19</f>
        <v>43952</v>
      </c>
      <c r="B8" s="30" t="str">
        <f>subscriber_movements!B19</f>
        <v>Locality01</v>
      </c>
      <c r="C8" s="30" t="str">
        <f>subscriber_movements!C19</f>
        <v>Locality08</v>
      </c>
      <c r="D8" s="30">
        <f>subscriber_movements!I19</f>
        <v>2.4016609385792753</v>
      </c>
    </row>
    <row r="9" spans="1:4" ht="15.75" customHeight="1" x14ac:dyDescent="0.2">
      <c r="A9" s="17">
        <f>subscriber_movements!A20</f>
        <v>43952</v>
      </c>
      <c r="B9" s="30" t="str">
        <f>subscriber_movements!B20</f>
        <v>Locality01</v>
      </c>
      <c r="C9" s="30" t="str">
        <f>subscriber_movements!C20</f>
        <v>Locality09</v>
      </c>
      <c r="D9" s="30">
        <f>subscriber_movements!I20</f>
        <v>13.548154235635156</v>
      </c>
    </row>
    <row r="10" spans="1:4" ht="15.75" customHeight="1" x14ac:dyDescent="0.2">
      <c r="A10" s="17">
        <f>subscriber_movements!A21</f>
        <v>43952</v>
      </c>
      <c r="B10" s="30" t="str">
        <f>subscriber_movements!B21</f>
        <v>Locality01</v>
      </c>
      <c r="C10" s="30" t="str">
        <f>subscriber_movements!C21</f>
        <v>Locality10</v>
      </c>
      <c r="D10" s="30">
        <f>subscriber_movements!I21</f>
        <v>-23.711453279898642</v>
      </c>
    </row>
    <row r="11" spans="1:4" ht="15.75" customHeight="1" x14ac:dyDescent="0.2">
      <c r="A11" s="17">
        <f>subscriber_movements!A22</f>
        <v>43952</v>
      </c>
      <c r="B11" s="30" t="str">
        <f>subscriber_movements!B22</f>
        <v>Locality01</v>
      </c>
      <c r="C11" s="30" t="str">
        <f>subscriber_movements!C22</f>
        <v>Locality11</v>
      </c>
      <c r="D11" s="30">
        <f>subscriber_movements!I22</f>
        <v>12.177177810588603</v>
      </c>
    </row>
    <row r="12" spans="1:4" ht="15.75" customHeight="1" x14ac:dyDescent="0.2">
      <c r="A12" s="17">
        <f>subscriber_movements!A23</f>
        <v>43952</v>
      </c>
      <c r="B12" s="30" t="str">
        <f>subscriber_movements!B23</f>
        <v>Locality01</v>
      </c>
      <c r="C12" s="30" t="str">
        <f>subscriber_movements!C23</f>
        <v>Locality12</v>
      </c>
      <c r="D12" s="30">
        <f>subscriber_movements!I23</f>
        <v>12.05938186284865</v>
      </c>
    </row>
    <row r="13" spans="1:4" ht="15.75" customHeight="1" x14ac:dyDescent="0.2">
      <c r="A13" s="17">
        <f>subscriber_movements!A24</f>
        <v>43952</v>
      </c>
      <c r="B13" s="30" t="str">
        <f>subscriber_movements!B24</f>
        <v>Locality01</v>
      </c>
      <c r="C13" s="30" t="str">
        <f>subscriber_movements!C24</f>
        <v>Locality14</v>
      </c>
      <c r="D13" s="30">
        <f>subscriber_movements!I24</f>
        <v>27.16534678146165</v>
      </c>
    </row>
    <row r="14" spans="1:4" ht="15.75" customHeight="1" x14ac:dyDescent="0.2">
      <c r="A14" s="17">
        <f>subscriber_movements!A25</f>
        <v>43952</v>
      </c>
      <c r="B14" s="30" t="str">
        <f>subscriber_movements!B25</f>
        <v>Locality01</v>
      </c>
      <c r="C14" s="30" t="str">
        <f>subscriber_movements!C25</f>
        <v>Locality15</v>
      </c>
      <c r="D14" s="30">
        <f>subscriber_movements!I25</f>
        <v>8.7446389650566623</v>
      </c>
    </row>
    <row r="15" spans="1:4" ht="15.75" customHeight="1" x14ac:dyDescent="0.2">
      <c r="A15" s="17">
        <f>subscriber_movements!A26</f>
        <v>43952</v>
      </c>
      <c r="B15" s="30" t="str">
        <f>subscriber_movements!B26</f>
        <v>Locality01</v>
      </c>
      <c r="C15" s="30" t="str">
        <f>subscriber_movements!C26</f>
        <v>Locality16</v>
      </c>
      <c r="D15" s="30">
        <f>subscriber_movements!I26</f>
        <v>6.418081628348582</v>
      </c>
    </row>
    <row r="16" spans="1:4" ht="15.75" customHeight="1" x14ac:dyDescent="0.2">
      <c r="A16" s="17">
        <f>subscriber_movements!A27</f>
        <v>43952</v>
      </c>
      <c r="B16" s="30" t="str">
        <f>subscriber_movements!B27</f>
        <v>Locality01</v>
      </c>
      <c r="C16" s="30" t="str">
        <f>subscriber_movements!C27</f>
        <v>Locality17</v>
      </c>
      <c r="D16" s="30">
        <f>subscriber_movements!I27</f>
        <v>12.34227080412429</v>
      </c>
    </row>
    <row r="17" spans="1:4" ht="15.75" customHeight="1" x14ac:dyDescent="0.2">
      <c r="A17" s="17">
        <f>subscriber_movements!A28</f>
        <v>43952</v>
      </c>
      <c r="B17" s="30" t="str">
        <f>subscriber_movements!B28</f>
        <v>Locality01</v>
      </c>
      <c r="C17" s="30" t="str">
        <f>subscriber_movements!C28</f>
        <v>Locality18</v>
      </c>
      <c r="D17" s="30">
        <f>subscriber_movements!I28</f>
        <v>24.854988399072141</v>
      </c>
    </row>
    <row r="18" spans="1:4" ht="15.75" customHeight="1" x14ac:dyDescent="0.2">
      <c r="A18" s="17">
        <f>subscriber_movements!A29</f>
        <v>43952</v>
      </c>
      <c r="B18" s="30" t="str">
        <f>subscriber_movements!B29</f>
        <v>Locality01</v>
      </c>
      <c r="C18" s="30" t="str">
        <f>subscriber_movements!C29</f>
        <v>Locality19</v>
      </c>
      <c r="D18" s="30">
        <f>subscriber_movements!I29</f>
        <v>5.7930195912999416</v>
      </c>
    </row>
    <row r="19" spans="1:4" ht="15.75" customHeight="1" x14ac:dyDescent="0.2">
      <c r="A19" s="17">
        <f>subscriber_movements!A30</f>
        <v>43952</v>
      </c>
      <c r="B19" s="30" t="str">
        <f>subscriber_movements!B30</f>
        <v>Locality01</v>
      </c>
      <c r="C19" s="30" t="str">
        <f>subscriber_movements!C30</f>
        <v>Locality21</v>
      </c>
      <c r="D19" s="30">
        <f>subscriber_movements!I30</f>
        <v>-6.0522569078253259</v>
      </c>
    </row>
    <row r="20" spans="1:4" ht="15.75" customHeight="1" x14ac:dyDescent="0.2">
      <c r="A20" s="17">
        <f>subscriber_movements!A31</f>
        <v>43952</v>
      </c>
      <c r="B20" s="30" t="str">
        <f>subscriber_movements!B31</f>
        <v>Locality01</v>
      </c>
      <c r="C20" s="30" t="str">
        <f>subscriber_movements!C31</f>
        <v>Locality22</v>
      </c>
      <c r="D20" s="30">
        <f>subscriber_movements!I31</f>
        <v>18.991965638242835</v>
      </c>
    </row>
    <row r="21" spans="1:4" ht="15.75" customHeight="1" x14ac:dyDescent="0.2">
      <c r="A21" s="17">
        <f>subscriber_movements!A32</f>
        <v>43952</v>
      </c>
      <c r="B21" s="30" t="str">
        <f>subscriber_movements!B32</f>
        <v>Locality01</v>
      </c>
      <c r="C21" s="30" t="str">
        <f>subscriber_movements!C32</f>
        <v>Locality23</v>
      </c>
      <c r="D21" s="30">
        <f>subscriber_movements!I32</f>
        <v>-2.4370988640129543</v>
      </c>
    </row>
    <row r="22" spans="1:4" ht="15.75" customHeight="1" x14ac:dyDescent="0.2">
      <c r="A22" s="17">
        <f>subscriber_movements!A33</f>
        <v>43952</v>
      </c>
      <c r="B22" s="30" t="str">
        <f>subscriber_movements!B33</f>
        <v>Locality01</v>
      </c>
      <c r="C22" s="30" t="str">
        <f>subscriber_movements!C33</f>
        <v>Locality24</v>
      </c>
      <c r="D22" s="30">
        <f>subscriber_movements!I33</f>
        <v>4.2792143223036039</v>
      </c>
    </row>
    <row r="23" spans="1:4" ht="15.75" customHeight="1" x14ac:dyDescent="0.2">
      <c r="A23" s="17">
        <f>subscriber_movements!A34</f>
        <v>43952</v>
      </c>
      <c r="B23" s="30" t="str">
        <f>subscriber_movements!B34</f>
        <v>Locality01</v>
      </c>
      <c r="C23" s="30" t="str">
        <f>subscriber_movements!C34</f>
        <v>Locality25</v>
      </c>
      <c r="D23" s="30">
        <f>subscriber_movements!I34</f>
        <v>1.7847581652687294</v>
      </c>
    </row>
    <row r="24" spans="1:4" ht="15.75" customHeight="1" x14ac:dyDescent="0.2">
      <c r="A24" s="17">
        <f>subscriber_movements!A35</f>
        <v>43952</v>
      </c>
      <c r="B24" s="30" t="str">
        <f>subscriber_movements!B35</f>
        <v>Locality01</v>
      </c>
      <c r="C24" s="30" t="str">
        <f>subscriber_movements!C35</f>
        <v>Locality26</v>
      </c>
      <c r="D24" s="30">
        <f>subscriber_movements!I35</f>
        <v>-17.412558780103282</v>
      </c>
    </row>
    <row r="25" spans="1:4" ht="15.75" customHeight="1" x14ac:dyDescent="0.2">
      <c r="A25" s="17">
        <f>subscriber_movements!A36</f>
        <v>43952</v>
      </c>
      <c r="B25" s="30" t="str">
        <f>subscriber_movements!B36</f>
        <v>Locality01</v>
      </c>
      <c r="C25" s="30" t="str">
        <f>subscriber_movements!C36</f>
        <v>Locality27</v>
      </c>
      <c r="D25" s="30">
        <f>subscriber_movements!I36</f>
        <v>6.1758620343307591</v>
      </c>
    </row>
    <row r="26" spans="1:4" ht="15.75" customHeight="1" x14ac:dyDescent="0.2">
      <c r="A26" s="17">
        <f>subscriber_movements!A37</f>
        <v>43952</v>
      </c>
      <c r="B26" s="30" t="str">
        <f>subscriber_movements!B37</f>
        <v>Locality01</v>
      </c>
      <c r="C26" s="30" t="str">
        <f>subscriber_movements!C37</f>
        <v>Locality28</v>
      </c>
      <c r="D26" s="30">
        <f>subscriber_movements!I37</f>
        <v>11.872894735160088</v>
      </c>
    </row>
    <row r="27" spans="1:4" ht="15.75" customHeight="1" x14ac:dyDescent="0.2">
      <c r="A27" s="17">
        <f>subscriber_movements!A38</f>
        <v>43952</v>
      </c>
      <c r="B27" s="30" t="str">
        <f>subscriber_movements!B38</f>
        <v>Locality01</v>
      </c>
      <c r="C27" s="30" t="str">
        <f>subscriber_movements!C38</f>
        <v>Locality29</v>
      </c>
      <c r="D27" s="30">
        <f>subscriber_movements!I38</f>
        <v>-1.3692969277980471</v>
      </c>
    </row>
    <row r="28" spans="1:4" ht="15.75" customHeight="1" x14ac:dyDescent="0.2">
      <c r="A28" s="17">
        <f>subscriber_movements!A39</f>
        <v>43952</v>
      </c>
      <c r="B28" s="30" t="str">
        <f>subscriber_movements!B39</f>
        <v>Locality01</v>
      </c>
      <c r="C28" s="30" t="str">
        <f>subscriber_movements!C39</f>
        <v>Locality30</v>
      </c>
      <c r="D28" s="30">
        <f>subscriber_movements!I39</f>
        <v>3.8220801366191104</v>
      </c>
    </row>
    <row r="29" spans="1:4" ht="15.75" customHeight="1" x14ac:dyDescent="0.2">
      <c r="A29" s="17">
        <f>subscriber_movements!A40</f>
        <v>43952</v>
      </c>
      <c r="B29" s="30" t="str">
        <f>subscriber_movements!B40</f>
        <v>Locality01</v>
      </c>
      <c r="C29" s="30" t="str">
        <f>subscriber_movements!C40</f>
        <v>Locality31</v>
      </c>
      <c r="D29" s="30">
        <f>subscriber_movements!I40</f>
        <v>1.0408951109327491</v>
      </c>
    </row>
    <row r="30" spans="1:4" ht="15.75" customHeight="1" x14ac:dyDescent="0.2">
      <c r="A30" s="17">
        <f>subscriber_movements!A41</f>
        <v>43952</v>
      </c>
      <c r="B30" s="30" t="str">
        <f>subscriber_movements!B41</f>
        <v>Locality01</v>
      </c>
      <c r="C30" s="30" t="str">
        <f>subscriber_movements!C41</f>
        <v>Locality32</v>
      </c>
      <c r="D30" s="30">
        <f>subscriber_movements!I41</f>
        <v>13.905037014934706</v>
      </c>
    </row>
    <row r="31" spans="1:4" ht="15.75" customHeight="1" x14ac:dyDescent="0.2">
      <c r="A31" s="17">
        <f>subscriber_movements!A42</f>
        <v>43952</v>
      </c>
      <c r="B31" s="30" t="str">
        <f>subscriber_movements!B42</f>
        <v>Locality01</v>
      </c>
      <c r="C31" s="30" t="str">
        <f>subscriber_movements!C42</f>
        <v>Locality33</v>
      </c>
      <c r="D31" s="30">
        <f>subscriber_movements!I42</f>
        <v>-13.168076512606653</v>
      </c>
    </row>
    <row r="32" spans="1:4" ht="15.75" customHeight="1" x14ac:dyDescent="0.2">
      <c r="A32" s="17">
        <f>subscriber_movements!A43</f>
        <v>43952</v>
      </c>
      <c r="B32" s="30" t="str">
        <f>subscriber_movements!B43</f>
        <v>Locality01</v>
      </c>
      <c r="C32" s="30" t="str">
        <f>subscriber_movements!C43</f>
        <v>Locality34</v>
      </c>
      <c r="D32" s="30">
        <f>subscriber_movements!I43</f>
        <v>-21.726692680868808</v>
      </c>
    </row>
    <row r="33" spans="1:4" ht="15.75" customHeight="1" x14ac:dyDescent="0.2">
      <c r="A33" s="17">
        <f>subscriber_movements!A44</f>
        <v>43952</v>
      </c>
      <c r="B33" s="30" t="str">
        <f>subscriber_movements!B44</f>
        <v>Locality01</v>
      </c>
      <c r="C33" s="30" t="str">
        <f>subscriber_movements!C44</f>
        <v>Locality35</v>
      </c>
      <c r="D33" s="30">
        <f>subscriber_movements!I44</f>
        <v>-19.582738583815718</v>
      </c>
    </row>
    <row r="34" spans="1:4" ht="15.75" customHeight="1" x14ac:dyDescent="0.2">
      <c r="A34" s="17">
        <f>subscriber_movements!A45</f>
        <v>43952</v>
      </c>
      <c r="B34" s="30" t="str">
        <f>subscriber_movements!B45</f>
        <v>Locality02</v>
      </c>
      <c r="C34" s="30" t="str">
        <f>subscriber_movements!C45</f>
        <v>Locality01</v>
      </c>
      <c r="D34" s="30">
        <f>subscriber_movements!I45</f>
        <v>-8.2105268350490146</v>
      </c>
    </row>
    <row r="35" spans="1:4" ht="15.75" customHeight="1" x14ac:dyDescent="0.2">
      <c r="A35" s="17">
        <f>subscriber_movements!A46</f>
        <v>43952</v>
      </c>
      <c r="B35" s="30" t="str">
        <f>subscriber_movements!B46</f>
        <v>Locality02</v>
      </c>
      <c r="C35" s="30" t="str">
        <f>subscriber_movements!C46</f>
        <v>Locality15</v>
      </c>
      <c r="D35" s="30">
        <f>subscriber_movements!I46</f>
        <v>-5.4061496636900186</v>
      </c>
    </row>
    <row r="36" spans="1:4" ht="15.75" customHeight="1" x14ac:dyDescent="0.2">
      <c r="A36" s="17">
        <f>subscriber_movements!A47</f>
        <v>43952</v>
      </c>
      <c r="B36" s="30" t="str">
        <f>subscriber_movements!B47</f>
        <v>Locality02</v>
      </c>
      <c r="C36" s="30" t="str">
        <f>subscriber_movements!C47</f>
        <v>Locality21</v>
      </c>
      <c r="D36" s="30">
        <f>subscriber_movements!I47</f>
        <v>-25.49589325659398</v>
      </c>
    </row>
    <row r="37" spans="1:4" ht="15.75" customHeight="1" x14ac:dyDescent="0.2">
      <c r="A37" s="17">
        <f>subscriber_movements!A48</f>
        <v>43952</v>
      </c>
      <c r="B37" s="30" t="str">
        <f>subscriber_movements!B48</f>
        <v>Locality02</v>
      </c>
      <c r="C37" s="30" t="str">
        <f>subscriber_movements!C48</f>
        <v>Locality24</v>
      </c>
      <c r="D37" s="30">
        <f>subscriber_movements!I48</f>
        <v>-5.8228067899957159</v>
      </c>
    </row>
    <row r="38" spans="1:4" ht="15.75" customHeight="1" x14ac:dyDescent="0.2">
      <c r="A38" s="17">
        <f>subscriber_movements!A49</f>
        <v>43952</v>
      </c>
      <c r="B38" s="30" t="str">
        <f>subscriber_movements!B49</f>
        <v>Locality02</v>
      </c>
      <c r="C38" s="30" t="str">
        <f>subscriber_movements!C49</f>
        <v>Locality25</v>
      </c>
      <c r="D38" s="30">
        <f>subscriber_movements!I49</f>
        <v>24.536533218549074</v>
      </c>
    </row>
    <row r="39" spans="1:4" ht="15.75" customHeight="1" x14ac:dyDescent="0.2">
      <c r="A39" s="17">
        <f>subscriber_movements!A50</f>
        <v>43952</v>
      </c>
      <c r="B39" s="30" t="str">
        <f>subscriber_movements!B50</f>
        <v>Locality02</v>
      </c>
      <c r="C39" s="30" t="str">
        <f>subscriber_movements!C50</f>
        <v>Locality29</v>
      </c>
      <c r="D39" s="30">
        <f>subscriber_movements!I50</f>
        <v>-7.5589991842363924</v>
      </c>
    </row>
    <row r="40" spans="1:4" ht="15.75" customHeight="1" x14ac:dyDescent="0.2">
      <c r="A40" s="17">
        <f>subscriber_movements!A51</f>
        <v>43952</v>
      </c>
      <c r="B40" s="30" t="str">
        <f>subscriber_movements!B51</f>
        <v>Locality02</v>
      </c>
      <c r="C40" s="30" t="str">
        <f>subscriber_movements!C51</f>
        <v>Locality30</v>
      </c>
      <c r="D40" s="30">
        <f>subscriber_movements!I51</f>
        <v>-25.892289173977257</v>
      </c>
    </row>
    <row r="41" spans="1:4" ht="15.75" customHeight="1" x14ac:dyDescent="0.2">
      <c r="A41" s="17">
        <f>subscriber_movements!A52</f>
        <v>43952</v>
      </c>
      <c r="B41" s="30" t="str">
        <f>subscriber_movements!B52</f>
        <v>Locality02</v>
      </c>
      <c r="C41" s="30" t="str">
        <f>subscriber_movements!C52</f>
        <v>Locality31</v>
      </c>
      <c r="D41" s="30">
        <f>subscriber_movements!I52</f>
        <v>-5.3662578720582328</v>
      </c>
    </row>
    <row r="42" spans="1:4" ht="15.75" customHeight="1" x14ac:dyDescent="0.2">
      <c r="A42" s="17">
        <f>subscriber_movements!A53</f>
        <v>43952</v>
      </c>
      <c r="B42" s="30" t="str">
        <f>subscriber_movements!B53</f>
        <v>Locality03</v>
      </c>
      <c r="C42" s="30" t="str">
        <f>subscriber_movements!C53</f>
        <v>Locality21</v>
      </c>
      <c r="D42" s="30">
        <f>subscriber_movements!I53</f>
        <v>-12.887576460662009</v>
      </c>
    </row>
    <row r="43" spans="1:4" ht="15.75" customHeight="1" x14ac:dyDescent="0.2">
      <c r="A43" s="17">
        <f>subscriber_movements!A54</f>
        <v>43952</v>
      </c>
      <c r="B43" s="30" t="str">
        <f>subscriber_movements!B54</f>
        <v>Locality03</v>
      </c>
      <c r="C43" s="30" t="str">
        <f>subscriber_movements!C54</f>
        <v>Locality24</v>
      </c>
      <c r="D43" s="30">
        <f>subscriber_movements!I54</f>
        <v>-6.0411677854009804</v>
      </c>
    </row>
    <row r="44" spans="1:4" ht="15.75" customHeight="1" x14ac:dyDescent="0.2">
      <c r="A44" s="17">
        <f>subscriber_movements!A55</f>
        <v>43952</v>
      </c>
      <c r="B44" s="30" t="str">
        <f>subscriber_movements!B55</f>
        <v>Locality03</v>
      </c>
      <c r="C44" s="30" t="str">
        <f>subscriber_movements!C55</f>
        <v>Locality27</v>
      </c>
      <c r="D44" s="30">
        <f>subscriber_movements!I55</f>
        <v>-8.8015736911123188</v>
      </c>
    </row>
    <row r="45" spans="1:4" ht="15.75" customHeight="1" x14ac:dyDescent="0.2">
      <c r="A45" s="17">
        <f>subscriber_movements!A56</f>
        <v>43952</v>
      </c>
      <c r="B45" s="30" t="str">
        <f>subscriber_movements!B56</f>
        <v>Locality03</v>
      </c>
      <c r="C45" s="30" t="str">
        <f>subscriber_movements!C56</f>
        <v>Locality29</v>
      </c>
      <c r="D45" s="30">
        <f>subscriber_movements!I56</f>
        <v>-12.458707654288837</v>
      </c>
    </row>
    <row r="46" spans="1:4" ht="15.75" customHeight="1" x14ac:dyDescent="0.2">
      <c r="A46" s="17">
        <f>subscriber_movements!A57</f>
        <v>43952</v>
      </c>
      <c r="B46" s="30" t="str">
        <f>subscriber_movements!B57</f>
        <v>Locality03</v>
      </c>
      <c r="C46" s="30" t="str">
        <f>subscriber_movements!C57</f>
        <v>Locality31</v>
      </c>
      <c r="D46" s="30">
        <f>subscriber_movements!I57</f>
        <v>-26.896895553297117</v>
      </c>
    </row>
    <row r="47" spans="1:4" ht="15.75" customHeight="1" x14ac:dyDescent="0.2">
      <c r="A47" s="17">
        <f>subscriber_movements!A58</f>
        <v>43952</v>
      </c>
      <c r="B47" s="30" t="str">
        <f>subscriber_movements!B58</f>
        <v>Locality03</v>
      </c>
      <c r="C47" s="30" t="str">
        <f>subscriber_movements!C58</f>
        <v>Locality32</v>
      </c>
      <c r="D47" s="30">
        <f>subscriber_movements!I58</f>
        <v>-23.672924136960983</v>
      </c>
    </row>
    <row r="48" spans="1:4" ht="15.75" customHeight="1" x14ac:dyDescent="0.2">
      <c r="A48" s="17">
        <f>subscriber_movements!A59</f>
        <v>43952</v>
      </c>
      <c r="B48" s="30" t="str">
        <f>subscriber_movements!B59</f>
        <v>Locality04</v>
      </c>
      <c r="C48" s="30" t="str">
        <f>subscriber_movements!C59</f>
        <v>Locality01</v>
      </c>
      <c r="D48" s="30">
        <f>subscriber_movements!I59</f>
        <v>-6.5846566426612574</v>
      </c>
    </row>
    <row r="49" spans="1:4" ht="15.75" customHeight="1" x14ac:dyDescent="0.2">
      <c r="A49" s="17">
        <f>subscriber_movements!A60</f>
        <v>43952</v>
      </c>
      <c r="B49" s="30" t="str">
        <f>subscriber_movements!B60</f>
        <v>Locality04</v>
      </c>
      <c r="C49" s="30" t="str">
        <f>subscriber_movements!C60</f>
        <v>Locality03</v>
      </c>
      <c r="D49" s="30">
        <f>subscriber_movements!I60</f>
        <v>0.2003796667373825</v>
      </c>
    </row>
    <row r="50" spans="1:4" ht="15.75" customHeight="1" x14ac:dyDescent="0.2">
      <c r="A50" s="17">
        <f>subscriber_movements!A61</f>
        <v>43952</v>
      </c>
      <c r="B50" s="30" t="str">
        <f>subscriber_movements!B61</f>
        <v>Locality04</v>
      </c>
      <c r="C50" s="30" t="str">
        <f>subscriber_movements!C61</f>
        <v>Locality04</v>
      </c>
      <c r="D50" s="30">
        <f>subscriber_movements!I61</f>
        <v>1.4414408284628477</v>
      </c>
    </row>
    <row r="51" spans="1:4" ht="15.75" customHeight="1" x14ac:dyDescent="0.2">
      <c r="A51" s="17">
        <f>subscriber_movements!A62</f>
        <v>43952</v>
      </c>
      <c r="B51" s="30" t="str">
        <f>subscriber_movements!B62</f>
        <v>Locality04</v>
      </c>
      <c r="C51" s="30" t="str">
        <f>subscriber_movements!C62</f>
        <v>Locality05</v>
      </c>
      <c r="D51" s="30">
        <f>subscriber_movements!I62</f>
        <v>-4.9734122270449603</v>
      </c>
    </row>
    <row r="52" spans="1:4" ht="15.75" customHeight="1" x14ac:dyDescent="0.2">
      <c r="A52" s="17">
        <f>subscriber_movements!A63</f>
        <v>43952</v>
      </c>
      <c r="B52" s="30" t="str">
        <f>subscriber_movements!B63</f>
        <v>Locality04</v>
      </c>
      <c r="C52" s="30" t="str">
        <f>subscriber_movements!C63</f>
        <v>Locality06</v>
      </c>
      <c r="D52" s="30">
        <f>subscriber_movements!I63</f>
        <v>-2.2651105017693296</v>
      </c>
    </row>
    <row r="53" spans="1:4" ht="15.75" customHeight="1" x14ac:dyDescent="0.2">
      <c r="A53" s="17">
        <f>subscriber_movements!A64</f>
        <v>43952</v>
      </c>
      <c r="B53" s="30" t="str">
        <f>subscriber_movements!B64</f>
        <v>Locality04</v>
      </c>
      <c r="C53" s="30" t="str">
        <f>subscriber_movements!C64</f>
        <v>Locality07</v>
      </c>
      <c r="D53" s="30">
        <f>subscriber_movements!I64</f>
        <v>4.2792143223036039</v>
      </c>
    </row>
    <row r="54" spans="1:4" ht="15.75" customHeight="1" x14ac:dyDescent="0.2">
      <c r="A54" s="17">
        <f>subscriber_movements!A65</f>
        <v>43952</v>
      </c>
      <c r="B54" s="30" t="str">
        <f>subscriber_movements!B65</f>
        <v>Locality04</v>
      </c>
      <c r="C54" s="30" t="str">
        <f>subscriber_movements!C65</f>
        <v>Locality08</v>
      </c>
      <c r="D54" s="30">
        <f>subscriber_movements!I65</f>
        <v>22.347395064332542</v>
      </c>
    </row>
    <row r="55" spans="1:4" ht="15.75" customHeight="1" x14ac:dyDescent="0.2">
      <c r="A55" s="17">
        <f>subscriber_movements!A66</f>
        <v>43952</v>
      </c>
      <c r="B55" s="30" t="str">
        <f>subscriber_movements!B66</f>
        <v>Locality04</v>
      </c>
      <c r="C55" s="30" t="str">
        <f>subscriber_movements!C66</f>
        <v>Locality09</v>
      </c>
      <c r="D55" s="30">
        <f>subscriber_movements!I66</f>
        <v>-23.913982382659714</v>
      </c>
    </row>
    <row r="56" spans="1:4" ht="15.75" customHeight="1" x14ac:dyDescent="0.2">
      <c r="A56" s="17">
        <f>subscriber_movements!A67</f>
        <v>43952</v>
      </c>
      <c r="B56" s="30" t="str">
        <f>subscriber_movements!B67</f>
        <v>Locality04</v>
      </c>
      <c r="C56" s="30" t="str">
        <f>subscriber_movements!C67</f>
        <v>Locality10</v>
      </c>
      <c r="D56" s="30">
        <f>subscriber_movements!I67</f>
        <v>-3.0632021745273019</v>
      </c>
    </row>
    <row r="57" spans="1:4" ht="15.75" customHeight="1" x14ac:dyDescent="0.2">
      <c r="A57" s="17">
        <f>subscriber_movements!A68</f>
        <v>43952</v>
      </c>
      <c r="B57" s="30" t="str">
        <f>subscriber_movements!B68</f>
        <v>Locality04</v>
      </c>
      <c r="C57" s="30" t="str">
        <f>subscriber_movements!C68</f>
        <v>Locality11</v>
      </c>
      <c r="D57" s="30">
        <f>subscriber_movements!I68</f>
        <v>-5.5406600360195402</v>
      </c>
    </row>
    <row r="58" spans="1:4" ht="15.75" customHeight="1" x14ac:dyDescent="0.2">
      <c r="A58" s="17">
        <f>subscriber_movements!A69</f>
        <v>43952</v>
      </c>
      <c r="B58" s="30" t="str">
        <f>subscriber_movements!B69</f>
        <v>Locality04</v>
      </c>
      <c r="C58" s="30" t="str">
        <f>subscriber_movements!C69</f>
        <v>Locality12</v>
      </c>
      <c r="D58" s="30">
        <f>subscriber_movements!I69</f>
        <v>0.37966673697551467</v>
      </c>
    </row>
    <row r="59" spans="1:4" ht="15.75" customHeight="1" x14ac:dyDescent="0.2">
      <c r="A59" s="17">
        <f>subscriber_movements!A70</f>
        <v>43952</v>
      </c>
      <c r="B59" s="30" t="str">
        <f>subscriber_movements!B70</f>
        <v>Locality04</v>
      </c>
      <c r="C59" s="30" t="str">
        <f>subscriber_movements!C70</f>
        <v>Locality13</v>
      </c>
      <c r="D59" s="30">
        <f>subscriber_movements!I70</f>
        <v>11.239931310673491</v>
      </c>
    </row>
    <row r="60" spans="1:4" ht="15.75" customHeight="1" x14ac:dyDescent="0.2">
      <c r="A60" s="17">
        <f>subscriber_movements!A71</f>
        <v>43952</v>
      </c>
      <c r="B60" s="30" t="str">
        <f>subscriber_movements!B71</f>
        <v>Locality04</v>
      </c>
      <c r="C60" s="30" t="str">
        <f>subscriber_movements!C71</f>
        <v>Locality14</v>
      </c>
      <c r="D60" s="30">
        <f>subscriber_movements!I71</f>
        <v>-25.596769819507635</v>
      </c>
    </row>
    <row r="61" spans="1:4" ht="15.75" customHeight="1" x14ac:dyDescent="0.2">
      <c r="A61" s="17">
        <f>subscriber_movements!A72</f>
        <v>43952</v>
      </c>
      <c r="B61" s="30" t="str">
        <f>subscriber_movements!B72</f>
        <v>Locality04</v>
      </c>
      <c r="C61" s="30" t="str">
        <f>subscriber_movements!C72</f>
        <v>Locality15</v>
      </c>
      <c r="D61" s="30">
        <f>subscriber_movements!I72</f>
        <v>-10.435562117696584</v>
      </c>
    </row>
    <row r="62" spans="1:4" ht="15.75" customHeight="1" x14ac:dyDescent="0.2">
      <c r="A62" s="17">
        <f>subscriber_movements!A73</f>
        <v>43952</v>
      </c>
      <c r="B62" s="30" t="str">
        <f>subscriber_movements!B73</f>
        <v>Locality04</v>
      </c>
      <c r="C62" s="30" t="str">
        <f>subscriber_movements!C73</f>
        <v>Locality16</v>
      </c>
      <c r="D62" s="30">
        <f>subscriber_movements!I73</f>
        <v>-6.3277789495874703E-2</v>
      </c>
    </row>
    <row r="63" spans="1:4" ht="15.75" customHeight="1" x14ac:dyDescent="0.2">
      <c r="A63" s="17">
        <f>subscriber_movements!A74</f>
        <v>43952</v>
      </c>
      <c r="B63" s="30" t="str">
        <f>subscriber_movements!B74</f>
        <v>Locality04</v>
      </c>
      <c r="C63" s="30" t="str">
        <f>subscriber_movements!C74</f>
        <v>Locality17</v>
      </c>
      <c r="D63" s="30">
        <f>subscriber_movements!I74</f>
        <v>8.9956822214226406</v>
      </c>
    </row>
    <row r="64" spans="1:4" ht="15.75" customHeight="1" x14ac:dyDescent="0.2">
      <c r="A64" s="17">
        <f>subscriber_movements!A75</f>
        <v>43952</v>
      </c>
      <c r="B64" s="30" t="str">
        <f>subscriber_movements!B75</f>
        <v>Locality04</v>
      </c>
      <c r="C64" s="30" t="str">
        <f>subscriber_movements!C75</f>
        <v>Locality18</v>
      </c>
      <c r="D64" s="30">
        <f>subscriber_movements!I75</f>
        <v>-3.6213600347031916</v>
      </c>
    </row>
    <row r="65" spans="1:4" ht="15.75" customHeight="1" x14ac:dyDescent="0.2">
      <c r="A65" s="17">
        <f>subscriber_movements!A76</f>
        <v>43952</v>
      </c>
      <c r="B65" s="30" t="str">
        <f>subscriber_movements!B76</f>
        <v>Locality04</v>
      </c>
      <c r="C65" s="30" t="str">
        <f>subscriber_movements!C76</f>
        <v>Locality19</v>
      </c>
      <c r="D65" s="30">
        <f>subscriber_movements!I76</f>
        <v>-14.723873097013328</v>
      </c>
    </row>
    <row r="66" spans="1:4" ht="15.75" customHeight="1" x14ac:dyDescent="0.2">
      <c r="A66" s="17">
        <f>subscriber_movements!A77</f>
        <v>43952</v>
      </c>
      <c r="B66" s="30" t="str">
        <f>subscriber_movements!B77</f>
        <v>Locality04</v>
      </c>
      <c r="C66" s="30" t="str">
        <f>subscriber_movements!C77</f>
        <v>Locality21</v>
      </c>
      <c r="D66" s="30">
        <f>subscriber_movements!I77</f>
        <v>10.629757226818404</v>
      </c>
    </row>
    <row r="67" spans="1:4" ht="15.75" customHeight="1" x14ac:dyDescent="0.2">
      <c r="A67" s="17">
        <f>subscriber_movements!A78</f>
        <v>43952</v>
      </c>
      <c r="B67" s="30" t="str">
        <f>subscriber_movements!B78</f>
        <v>Locality04</v>
      </c>
      <c r="C67" s="30" t="str">
        <f>subscriber_movements!C78</f>
        <v>Locality22</v>
      </c>
      <c r="D67" s="30">
        <f>subscriber_movements!I78</f>
        <v>-8.631214561335943</v>
      </c>
    </row>
    <row r="68" spans="1:4" ht="15.75" customHeight="1" x14ac:dyDescent="0.2">
      <c r="A68" s="17">
        <f>subscriber_movements!A79</f>
        <v>43952</v>
      </c>
      <c r="B68" s="30" t="str">
        <f>subscriber_movements!B79</f>
        <v>Locality04</v>
      </c>
      <c r="C68" s="30" t="str">
        <f>subscriber_movements!C79</f>
        <v>Locality23</v>
      </c>
      <c r="D68" s="30">
        <f>subscriber_movements!I79</f>
        <v>0.18983336848783505</v>
      </c>
    </row>
    <row r="69" spans="1:4" ht="15.75" customHeight="1" x14ac:dyDescent="0.2">
      <c r="A69" s="17">
        <f>subscriber_movements!A80</f>
        <v>43952</v>
      </c>
      <c r="B69" s="30" t="str">
        <f>subscriber_movements!B80</f>
        <v>Locality04</v>
      </c>
      <c r="C69" s="30" t="str">
        <f>subscriber_movements!C80</f>
        <v>Locality24</v>
      </c>
      <c r="D69" s="30">
        <f>subscriber_movements!I80</f>
        <v>-13.818603670111763</v>
      </c>
    </row>
    <row r="70" spans="1:4" ht="15.75" customHeight="1" x14ac:dyDescent="0.2">
      <c r="A70" s="17">
        <f>subscriber_movements!A81</f>
        <v>43952</v>
      </c>
      <c r="B70" s="30" t="str">
        <f>subscriber_movements!B81</f>
        <v>Locality04</v>
      </c>
      <c r="C70" s="30" t="str">
        <f>subscriber_movements!C81</f>
        <v>Locality25</v>
      </c>
      <c r="D70" s="30">
        <f>subscriber_movements!I81</f>
        <v>14.019021114633601</v>
      </c>
    </row>
    <row r="71" spans="1:4" ht="15.75" customHeight="1" x14ac:dyDescent="0.2">
      <c r="A71" s="17">
        <f>subscriber_movements!A82</f>
        <v>43952</v>
      </c>
      <c r="B71" s="30" t="str">
        <f>subscriber_movements!B82</f>
        <v>Locality04</v>
      </c>
      <c r="C71" s="30" t="str">
        <f>subscriber_movements!C82</f>
        <v>Locality26</v>
      </c>
      <c r="D71" s="30">
        <f>subscriber_movements!I82</f>
        <v>14.887340719877917</v>
      </c>
    </row>
    <row r="72" spans="1:4" ht="15.75" customHeight="1" x14ac:dyDescent="0.2">
      <c r="A72" s="17">
        <f>subscriber_movements!A83</f>
        <v>43952</v>
      </c>
      <c r="B72" s="30" t="str">
        <f>subscriber_movements!B83</f>
        <v>Locality04</v>
      </c>
      <c r="C72" s="30" t="str">
        <f>subscriber_movements!C83</f>
        <v>Locality27</v>
      </c>
      <c r="D72" s="30">
        <f>subscriber_movements!I83</f>
        <v>-19.413320864135684</v>
      </c>
    </row>
    <row r="73" spans="1:4" ht="15.75" customHeight="1" x14ac:dyDescent="0.2">
      <c r="A73" s="17">
        <f>subscriber_movements!A84</f>
        <v>43952</v>
      </c>
      <c r="B73" s="30" t="str">
        <f>subscriber_movements!B84</f>
        <v>Locality04</v>
      </c>
      <c r="C73" s="30" t="str">
        <f>subscriber_movements!C84</f>
        <v>Locality28</v>
      </c>
      <c r="D73" s="30">
        <f>subscriber_movements!I84</f>
        <v>9.3729472383766712</v>
      </c>
    </row>
    <row r="74" spans="1:4" ht="15.75" customHeight="1" x14ac:dyDescent="0.2">
      <c r="A74" s="17">
        <f>subscriber_movements!A85</f>
        <v>43952</v>
      </c>
      <c r="B74" s="30" t="str">
        <f>subscriber_movements!B85</f>
        <v>Locality04</v>
      </c>
      <c r="C74" s="30" t="str">
        <f>subscriber_movements!C85</f>
        <v>Locality29</v>
      </c>
      <c r="D74" s="30">
        <f>subscriber_movements!I85</f>
        <v>0.30584264923025906</v>
      </c>
    </row>
    <row r="75" spans="1:4" ht="15.75" customHeight="1" x14ac:dyDescent="0.2">
      <c r="A75" s="17">
        <f>subscriber_movements!A86</f>
        <v>43952</v>
      </c>
      <c r="B75" s="30" t="str">
        <f>subscriber_movements!B86</f>
        <v>Locality04</v>
      </c>
      <c r="C75" s="30" t="str">
        <f>subscriber_movements!C86</f>
        <v>Locality30</v>
      </c>
      <c r="D75" s="30">
        <f>subscriber_movements!I86</f>
        <v>-1.7406474664741878</v>
      </c>
    </row>
    <row r="76" spans="1:4" ht="15.75" customHeight="1" x14ac:dyDescent="0.2">
      <c r="A76" s="17">
        <f>subscriber_movements!A87</f>
        <v>43952</v>
      </c>
      <c r="B76" s="30" t="str">
        <f>subscriber_movements!B87</f>
        <v>Locality04</v>
      </c>
      <c r="C76" s="30" t="str">
        <f>subscriber_movements!C87</f>
        <v>Locality31</v>
      </c>
      <c r="D76" s="30">
        <f>subscriber_movements!I87</f>
        <v>-8.2949107519508676</v>
      </c>
    </row>
    <row r="77" spans="1:4" ht="15.75" customHeight="1" x14ac:dyDescent="0.2">
      <c r="A77" s="17">
        <f>subscriber_movements!A88</f>
        <v>43952</v>
      </c>
      <c r="B77" s="30" t="str">
        <f>subscriber_movements!B88</f>
        <v>Locality04</v>
      </c>
      <c r="C77" s="30" t="str">
        <f>subscriber_movements!C88</f>
        <v>Locality32</v>
      </c>
      <c r="D77" s="30">
        <f>subscriber_movements!I88</f>
        <v>-4.94977166628966</v>
      </c>
    </row>
    <row r="78" spans="1:4" ht="15.75" customHeight="1" x14ac:dyDescent="0.2">
      <c r="A78" s="17">
        <f>subscriber_movements!A89</f>
        <v>43952</v>
      </c>
      <c r="B78" s="30" t="str">
        <f>subscriber_movements!B89</f>
        <v>Locality04</v>
      </c>
      <c r="C78" s="30" t="str">
        <f>subscriber_movements!C89</f>
        <v>Locality33</v>
      </c>
      <c r="D78" s="30">
        <f>subscriber_movements!I89</f>
        <v>5.7354547658249544</v>
      </c>
    </row>
    <row r="79" spans="1:4" ht="15.75" customHeight="1" x14ac:dyDescent="0.2">
      <c r="A79" s="17">
        <f>subscriber_movements!A90</f>
        <v>43952</v>
      </c>
      <c r="B79" s="30" t="str">
        <f>subscriber_movements!B90</f>
        <v>Locality04</v>
      </c>
      <c r="C79" s="30" t="str">
        <f>subscriber_movements!C90</f>
        <v>Locality34</v>
      </c>
      <c r="D79" s="30">
        <f>subscriber_movements!I90</f>
        <v>-11.833905390117138</v>
      </c>
    </row>
    <row r="80" spans="1:4" ht="15.75" customHeight="1" x14ac:dyDescent="0.2">
      <c r="A80" s="17">
        <f>subscriber_movements!A91</f>
        <v>43952</v>
      </c>
      <c r="B80" s="30" t="str">
        <f>subscriber_movements!B91</f>
        <v>Locality05</v>
      </c>
      <c r="C80" s="30" t="str">
        <f>subscriber_movements!C91</f>
        <v>Locality01</v>
      </c>
      <c r="D80" s="30">
        <f>subscriber_movements!I91</f>
        <v>20.145032013656184</v>
      </c>
    </row>
    <row r="81" spans="1:4" ht="15.75" customHeight="1" x14ac:dyDescent="0.2">
      <c r="A81" s="17">
        <f>subscriber_movements!A92</f>
        <v>43952</v>
      </c>
      <c r="B81" s="30" t="str">
        <f>subscriber_movements!B92</f>
        <v>Locality05</v>
      </c>
      <c r="C81" s="30" t="str">
        <f>subscriber_movements!C92</f>
        <v>Locality07</v>
      </c>
      <c r="D81" s="30">
        <f>subscriber_movements!I92</f>
        <v>0.18983336848801269</v>
      </c>
    </row>
    <row r="82" spans="1:4" ht="15.75" customHeight="1" x14ac:dyDescent="0.2">
      <c r="A82" s="17">
        <f>subscriber_movements!A93</f>
        <v>43952</v>
      </c>
      <c r="B82" s="30" t="str">
        <f>subscriber_movements!B93</f>
        <v>Locality05</v>
      </c>
      <c r="C82" s="30" t="str">
        <f>subscriber_movements!C93</f>
        <v>Locality18</v>
      </c>
      <c r="D82" s="30">
        <f>subscriber_movements!I93</f>
        <v>0.21092596498666349</v>
      </c>
    </row>
    <row r="83" spans="1:4" ht="15.75" customHeight="1" x14ac:dyDescent="0.2">
      <c r="A83" s="17">
        <f>subscriber_movements!A94</f>
        <v>43952</v>
      </c>
      <c r="B83" s="30" t="str">
        <f>subscriber_movements!B94</f>
        <v>Locality05</v>
      </c>
      <c r="C83" s="30" t="str">
        <f>subscriber_movements!C94</f>
        <v>Locality21</v>
      </c>
      <c r="D83" s="30">
        <f>subscriber_movements!I94</f>
        <v>11.715294874762661</v>
      </c>
    </row>
    <row r="84" spans="1:4" ht="15.75" customHeight="1" x14ac:dyDescent="0.2">
      <c r="A84" s="17">
        <f>subscriber_movements!A95</f>
        <v>43952</v>
      </c>
      <c r="B84" s="30" t="str">
        <f>subscriber_movements!B95</f>
        <v>Locality05</v>
      </c>
      <c r="C84" s="30" t="str">
        <f>subscriber_movements!C95</f>
        <v>Locality25</v>
      </c>
      <c r="D84" s="30">
        <f>subscriber_movements!I95</f>
        <v>4.8560430288969503</v>
      </c>
    </row>
    <row r="85" spans="1:4" ht="15.75" customHeight="1" x14ac:dyDescent="0.2">
      <c r="A85" s="17">
        <f>subscriber_movements!A96</f>
        <v>43952</v>
      </c>
      <c r="B85" s="30" t="str">
        <f>subscriber_movements!B96</f>
        <v>Locality05</v>
      </c>
      <c r="C85" s="30" t="str">
        <f>subscriber_movements!C96</f>
        <v>Locality27</v>
      </c>
      <c r="D85" s="30">
        <f>subscriber_movements!I96</f>
        <v>26.177712273360498</v>
      </c>
    </row>
    <row r="86" spans="1:4" ht="15.75" customHeight="1" x14ac:dyDescent="0.2">
      <c r="A86" s="17">
        <f>subscriber_movements!A97</f>
        <v>43952</v>
      </c>
      <c r="B86" s="30" t="str">
        <f>subscriber_movements!B97</f>
        <v>Locality05</v>
      </c>
      <c r="C86" s="30" t="str">
        <f>subscriber_movements!C97</f>
        <v>Locality29</v>
      </c>
      <c r="D86" s="30">
        <f>subscriber_movements!I97</f>
        <v>8.2164100400760276</v>
      </c>
    </row>
    <row r="87" spans="1:4" ht="15.75" customHeight="1" x14ac:dyDescent="0.2">
      <c r="A87" s="17">
        <f>subscriber_movements!A98</f>
        <v>43952</v>
      </c>
      <c r="B87" s="30" t="str">
        <f>subscriber_movements!B98</f>
        <v>Locality05</v>
      </c>
      <c r="C87" s="30" t="str">
        <f>subscriber_movements!C98</f>
        <v>Locality30</v>
      </c>
      <c r="D87" s="30">
        <f>subscriber_movements!I98</f>
        <v>0.24256485973443986</v>
      </c>
    </row>
    <row r="88" spans="1:4" ht="15.75" customHeight="1" x14ac:dyDescent="0.2">
      <c r="A88" s="17">
        <f>subscriber_movements!A99</f>
        <v>43952</v>
      </c>
      <c r="B88" s="30" t="str">
        <f>subscriber_movements!B99</f>
        <v>Locality05</v>
      </c>
      <c r="C88" s="30" t="str">
        <f>subscriber_movements!C99</f>
        <v>Locality31</v>
      </c>
      <c r="D88" s="30">
        <f>subscriber_movements!I99</f>
        <v>16.320066968993974</v>
      </c>
    </row>
    <row r="89" spans="1:4" ht="15.75" customHeight="1" x14ac:dyDescent="0.2">
      <c r="A89" s="17">
        <f>subscriber_movements!A100</f>
        <v>43952</v>
      </c>
      <c r="B89" s="30" t="str">
        <f>subscriber_movements!B100</f>
        <v>Locality05</v>
      </c>
      <c r="C89" s="30" t="str">
        <f>subscriber_movements!C100</f>
        <v>Locality32</v>
      </c>
      <c r="D89" s="30">
        <f>subscriber_movements!I100</f>
        <v>-9.3520555237491152</v>
      </c>
    </row>
    <row r="90" spans="1:4" ht="15.75" customHeight="1" x14ac:dyDescent="0.2">
      <c r="A90" s="17">
        <f>subscriber_movements!A101</f>
        <v>43952</v>
      </c>
      <c r="B90" s="30" t="str">
        <f>subscriber_movements!B101</f>
        <v>Locality05</v>
      </c>
      <c r="C90" s="30" t="str">
        <f>subscriber_movements!C101</f>
        <v>Locality33</v>
      </c>
      <c r="D90" s="30">
        <f>subscriber_movements!I101</f>
        <v>45.749314490614303</v>
      </c>
    </row>
    <row r="91" spans="1:4" ht="15.75" customHeight="1" x14ac:dyDescent="0.2">
      <c r="A91" s="17">
        <f>subscriber_movements!A102</f>
        <v>43952</v>
      </c>
      <c r="B91" s="30" t="str">
        <f>subscriber_movements!B102</f>
        <v>Locality06</v>
      </c>
      <c r="C91" s="30" t="str">
        <f>subscriber_movements!C102</f>
        <v>Locality01</v>
      </c>
      <c r="D91" s="30">
        <f>subscriber_movements!I102</f>
        <v>14.719619127971928</v>
      </c>
    </row>
    <row r="92" spans="1:4" ht="15.75" customHeight="1" x14ac:dyDescent="0.2">
      <c r="A92" s="17">
        <f>subscriber_movements!A103</f>
        <v>43952</v>
      </c>
      <c r="B92" s="30" t="str">
        <f>subscriber_movements!B103</f>
        <v>Locality06</v>
      </c>
      <c r="C92" s="30" t="str">
        <f>subscriber_movements!C103</f>
        <v>Locality04</v>
      </c>
      <c r="D92" s="30">
        <f>subscriber_movements!I103</f>
        <v>-23.505217315780868</v>
      </c>
    </row>
    <row r="93" spans="1:4" ht="15.75" customHeight="1" x14ac:dyDescent="0.2">
      <c r="A93" s="17">
        <f>subscriber_movements!A104</f>
        <v>43952</v>
      </c>
      <c r="B93" s="30" t="str">
        <f>subscriber_movements!B104</f>
        <v>Locality06</v>
      </c>
      <c r="C93" s="30" t="str">
        <f>subscriber_movements!C104</f>
        <v>Locality06</v>
      </c>
      <c r="D93" s="30">
        <f>subscriber_movements!I104</f>
        <v>31.620577493089709</v>
      </c>
    </row>
    <row r="94" spans="1:4" ht="15.75" customHeight="1" x14ac:dyDescent="0.2">
      <c r="A94" s="17">
        <f>subscriber_movements!A105</f>
        <v>43952</v>
      </c>
      <c r="B94" s="30" t="str">
        <f>subscriber_movements!B105</f>
        <v>Locality06</v>
      </c>
      <c r="C94" s="30" t="str">
        <f>subscriber_movements!C105</f>
        <v>Locality07</v>
      </c>
      <c r="D94" s="30">
        <f>subscriber_movements!I105</f>
        <v>20.915955867357017</v>
      </c>
    </row>
    <row r="95" spans="1:4" ht="15.75" customHeight="1" x14ac:dyDescent="0.2">
      <c r="A95" s="17">
        <f>subscriber_movements!A106</f>
        <v>43952</v>
      </c>
      <c r="B95" s="30" t="str">
        <f>subscriber_movements!B106</f>
        <v>Locality06</v>
      </c>
      <c r="C95" s="30" t="str">
        <f>subscriber_movements!C106</f>
        <v>Locality08</v>
      </c>
      <c r="D95" s="30">
        <f>subscriber_movements!I106</f>
        <v>36.177473282540909</v>
      </c>
    </row>
    <row r="96" spans="1:4" ht="15.75" customHeight="1" x14ac:dyDescent="0.2">
      <c r="A96" s="17">
        <f>subscriber_movements!A107</f>
        <v>43952</v>
      </c>
      <c r="B96" s="30" t="str">
        <f>subscriber_movements!B107</f>
        <v>Locality06</v>
      </c>
      <c r="C96" s="30" t="str">
        <f>subscriber_movements!C107</f>
        <v>Locality10</v>
      </c>
      <c r="D96" s="30">
        <f>subscriber_movements!I107</f>
        <v>12.200801518667337</v>
      </c>
    </row>
    <row r="97" spans="1:4" ht="15.75" customHeight="1" x14ac:dyDescent="0.2">
      <c r="A97" s="17">
        <f>subscriber_movements!A108</f>
        <v>43952</v>
      </c>
      <c r="B97" s="30" t="str">
        <f>subscriber_movements!B108</f>
        <v>Locality06</v>
      </c>
      <c r="C97" s="30" t="str">
        <f>subscriber_movements!C108</f>
        <v>Locality11</v>
      </c>
      <c r="D97" s="30">
        <f>subscriber_movements!I108</f>
        <v>-15.179368195609388</v>
      </c>
    </row>
    <row r="98" spans="1:4" ht="15.75" customHeight="1" x14ac:dyDescent="0.2">
      <c r="A98" s="17">
        <f>subscriber_movements!A109</f>
        <v>43952</v>
      </c>
      <c r="B98" s="30" t="str">
        <f>subscriber_movements!B109</f>
        <v>Locality06</v>
      </c>
      <c r="C98" s="30" t="str">
        <f>subscriber_movements!C109</f>
        <v>Locality12</v>
      </c>
      <c r="D98" s="30">
        <f>subscriber_movements!I109</f>
        <v>9.720171553118595</v>
      </c>
    </row>
    <row r="99" spans="1:4" ht="15.75" customHeight="1" x14ac:dyDescent="0.2">
      <c r="A99" s="17">
        <f>subscriber_movements!A110</f>
        <v>43952</v>
      </c>
      <c r="B99" s="30" t="str">
        <f>subscriber_movements!B110</f>
        <v>Locality06</v>
      </c>
      <c r="C99" s="30" t="str">
        <f>subscriber_movements!C110</f>
        <v>Locality14</v>
      </c>
      <c r="D99" s="30">
        <f>subscriber_movements!I110</f>
        <v>-5.4460583859275218</v>
      </c>
    </row>
    <row r="100" spans="1:4" ht="15.75" customHeight="1" x14ac:dyDescent="0.2">
      <c r="A100" s="17">
        <f>subscriber_movements!A111</f>
        <v>43952</v>
      </c>
      <c r="B100" s="30" t="str">
        <f>subscriber_movements!B111</f>
        <v>Locality06</v>
      </c>
      <c r="C100" s="30" t="str">
        <f>subscriber_movements!C111</f>
        <v>Locality15</v>
      </c>
      <c r="D100" s="30">
        <f>subscriber_movements!I111</f>
        <v>4.2138786399061878</v>
      </c>
    </row>
    <row r="101" spans="1:4" ht="15.75" customHeight="1" x14ac:dyDescent="0.2">
      <c r="A101" s="17">
        <f>subscriber_movements!A112</f>
        <v>43952</v>
      </c>
      <c r="B101" s="30" t="str">
        <f>subscriber_movements!B112</f>
        <v>Locality06</v>
      </c>
      <c r="C101" s="30" t="str">
        <f>subscriber_movements!C112</f>
        <v>Locality16</v>
      </c>
      <c r="D101" s="30">
        <f>subscriber_movements!I112</f>
        <v>3.9115048395791607</v>
      </c>
    </row>
    <row r="102" spans="1:4" ht="15.75" customHeight="1" x14ac:dyDescent="0.2">
      <c r="A102" s="17">
        <f>subscriber_movements!A113</f>
        <v>43952</v>
      </c>
      <c r="B102" s="30" t="str">
        <f>subscriber_movements!B113</f>
        <v>Locality06</v>
      </c>
      <c r="C102" s="30" t="str">
        <f>subscriber_movements!C113</f>
        <v>Locality17</v>
      </c>
      <c r="D102" s="30">
        <f>subscriber_movements!I113</f>
        <v>24.005383634154164</v>
      </c>
    </row>
    <row r="103" spans="1:4" ht="15.75" customHeight="1" x14ac:dyDescent="0.2">
      <c r="A103" s="17">
        <f>subscriber_movements!A114</f>
        <v>43952</v>
      </c>
      <c r="B103" s="30" t="str">
        <f>subscriber_movements!B114</f>
        <v>Locality06</v>
      </c>
      <c r="C103" s="30" t="str">
        <f>subscriber_movements!C114</f>
        <v>Locality18</v>
      </c>
      <c r="D103" s="30">
        <f>subscriber_movements!I114</f>
        <v>11.71490922070979</v>
      </c>
    </row>
    <row r="104" spans="1:4" ht="15.75" customHeight="1" x14ac:dyDescent="0.2">
      <c r="A104" s="17">
        <f>subscriber_movements!A115</f>
        <v>43952</v>
      </c>
      <c r="B104" s="30" t="str">
        <f>subscriber_movements!B115</f>
        <v>Locality06</v>
      </c>
      <c r="C104" s="30" t="str">
        <f>subscriber_movements!C115</f>
        <v>Locality19</v>
      </c>
      <c r="D104" s="30">
        <f>subscriber_movements!I115</f>
        <v>16.592842578921751</v>
      </c>
    </row>
    <row r="105" spans="1:4" ht="15.75" customHeight="1" x14ac:dyDescent="0.2">
      <c r="A105" s="17">
        <f>subscriber_movements!A116</f>
        <v>43952</v>
      </c>
      <c r="B105" s="30" t="str">
        <f>subscriber_movements!B116</f>
        <v>Locality06</v>
      </c>
      <c r="C105" s="30" t="str">
        <f>subscriber_movements!C116</f>
        <v>Locality21</v>
      </c>
      <c r="D105" s="30">
        <f>subscriber_movements!I116</f>
        <v>19.739069147704758</v>
      </c>
    </row>
    <row r="106" spans="1:4" ht="15.75" customHeight="1" x14ac:dyDescent="0.2">
      <c r="A106" s="17">
        <f>subscriber_movements!A117</f>
        <v>43952</v>
      </c>
      <c r="B106" s="30" t="str">
        <f>subscriber_movements!B117</f>
        <v>Locality06</v>
      </c>
      <c r="C106" s="30" t="str">
        <f>subscriber_movements!C117</f>
        <v>Locality24</v>
      </c>
      <c r="D106" s="30">
        <f>subscriber_movements!I117</f>
        <v>-30.353057615238455</v>
      </c>
    </row>
    <row r="107" spans="1:4" ht="15.75" customHeight="1" x14ac:dyDescent="0.2">
      <c r="A107" s="17">
        <f>subscriber_movements!A118</f>
        <v>43952</v>
      </c>
      <c r="B107" s="30" t="str">
        <f>subscriber_movements!B118</f>
        <v>Locality06</v>
      </c>
      <c r="C107" s="30" t="str">
        <f>subscriber_movements!C118</f>
        <v>Locality25</v>
      </c>
      <c r="D107" s="30">
        <f>subscriber_movements!I118</f>
        <v>8.8579599736964489</v>
      </c>
    </row>
    <row r="108" spans="1:4" ht="15.75" customHeight="1" x14ac:dyDescent="0.2">
      <c r="A108" s="17">
        <f>subscriber_movements!A119</f>
        <v>43952</v>
      </c>
      <c r="B108" s="30" t="str">
        <f>subscriber_movements!B119</f>
        <v>Locality06</v>
      </c>
      <c r="C108" s="30" t="str">
        <f>subscriber_movements!C119</f>
        <v>Locality26</v>
      </c>
      <c r="D108" s="30">
        <f>subscriber_movements!I119</f>
        <v>14.08880290927832</v>
      </c>
    </row>
    <row r="109" spans="1:4" ht="15.75" customHeight="1" x14ac:dyDescent="0.2">
      <c r="A109" s="17">
        <f>subscriber_movements!A120</f>
        <v>43952</v>
      </c>
      <c r="B109" s="30" t="str">
        <f>subscriber_movements!B120</f>
        <v>Locality06</v>
      </c>
      <c r="C109" s="30" t="str">
        <f>subscriber_movements!C120</f>
        <v>Locality27</v>
      </c>
      <c r="D109" s="30">
        <f>subscriber_movements!I120</f>
        <v>4.92763230582276</v>
      </c>
    </row>
    <row r="110" spans="1:4" ht="15.75" customHeight="1" x14ac:dyDescent="0.2">
      <c r="A110" s="17">
        <f>subscriber_movements!A121</f>
        <v>43952</v>
      </c>
      <c r="B110" s="30" t="str">
        <f>subscriber_movements!B121</f>
        <v>Locality06</v>
      </c>
      <c r="C110" s="30" t="str">
        <f>subscriber_movements!C121</f>
        <v>Locality29</v>
      </c>
      <c r="D110" s="30">
        <f>subscriber_movements!I121</f>
        <v>3.1638894747976209E-2</v>
      </c>
    </row>
    <row r="111" spans="1:4" ht="15.75" customHeight="1" x14ac:dyDescent="0.2">
      <c r="A111" s="17">
        <f>subscriber_movements!A122</f>
        <v>43952</v>
      </c>
      <c r="B111" s="30" t="str">
        <f>subscriber_movements!B122</f>
        <v>Locality06</v>
      </c>
      <c r="C111" s="30" t="str">
        <f>subscriber_movements!C122</f>
        <v>Locality30</v>
      </c>
      <c r="D111" s="30">
        <f>subscriber_movements!I122</f>
        <v>-12.361579835477565</v>
      </c>
    </row>
    <row r="112" spans="1:4" ht="15.75" customHeight="1" x14ac:dyDescent="0.2">
      <c r="A112" s="17">
        <f>subscriber_movements!A123</f>
        <v>43952</v>
      </c>
      <c r="B112" s="30" t="str">
        <f>subscriber_movements!B123</f>
        <v>Locality06</v>
      </c>
      <c r="C112" s="30" t="str">
        <f>subscriber_movements!C123</f>
        <v>Locality31</v>
      </c>
      <c r="D112" s="30">
        <f>subscriber_movements!I123</f>
        <v>-7.2248534703711842</v>
      </c>
    </row>
    <row r="113" spans="1:4" ht="15.75" customHeight="1" x14ac:dyDescent="0.2">
      <c r="A113" s="17">
        <f>subscriber_movements!A124</f>
        <v>43952</v>
      </c>
      <c r="B113" s="30" t="str">
        <f>subscriber_movements!B124</f>
        <v>Locality06</v>
      </c>
      <c r="C113" s="30" t="str">
        <f>subscriber_movements!C124</f>
        <v>Locality32</v>
      </c>
      <c r="D113" s="30">
        <f>subscriber_movements!I124</f>
        <v>-33.805919349580918</v>
      </c>
    </row>
    <row r="114" spans="1:4" ht="15.75" customHeight="1" x14ac:dyDescent="0.2">
      <c r="A114" s="17">
        <f>subscriber_movements!A125</f>
        <v>43952</v>
      </c>
      <c r="B114" s="30" t="str">
        <f>subscriber_movements!B125</f>
        <v>Locality06</v>
      </c>
      <c r="C114" s="30" t="str">
        <f>subscriber_movements!C125</f>
        <v>Locality33</v>
      </c>
      <c r="D114" s="30">
        <f>subscriber_movements!I125</f>
        <v>-33.157561695844748</v>
      </c>
    </row>
    <row r="115" spans="1:4" ht="15.75" customHeight="1" x14ac:dyDescent="0.2">
      <c r="A115" s="17">
        <f>subscriber_movements!A126</f>
        <v>43952</v>
      </c>
      <c r="B115" s="30" t="str">
        <f>subscriber_movements!B126</f>
        <v>Locality06</v>
      </c>
      <c r="C115" s="30" t="str">
        <f>subscriber_movements!C126</f>
        <v>Locality34</v>
      </c>
      <c r="D115" s="30">
        <f>subscriber_movements!I126</f>
        <v>-9.5076999555288033E-2</v>
      </c>
    </row>
    <row r="116" spans="1:4" ht="15.75" customHeight="1" x14ac:dyDescent="0.2">
      <c r="A116" s="17">
        <f>subscriber_movements!A127</f>
        <v>43952</v>
      </c>
      <c r="B116" s="30" t="str">
        <f>subscriber_movements!B127</f>
        <v>Locality07</v>
      </c>
      <c r="C116" s="30" t="str">
        <f>subscriber_movements!C127</f>
        <v>Locality01</v>
      </c>
      <c r="D116" s="30">
        <f>subscriber_movements!I127</f>
        <v>4.1418558239904257</v>
      </c>
    </row>
    <row r="117" spans="1:4" ht="15.75" customHeight="1" x14ac:dyDescent="0.2">
      <c r="A117" s="17">
        <f>subscriber_movements!A128</f>
        <v>43952</v>
      </c>
      <c r="B117" s="30" t="str">
        <f>subscriber_movements!B128</f>
        <v>Locality07</v>
      </c>
      <c r="C117" s="30" t="str">
        <f>subscriber_movements!C128</f>
        <v>Locality04</v>
      </c>
      <c r="D117" s="30">
        <f>subscriber_movements!I128</f>
        <v>2.1758460819468084</v>
      </c>
    </row>
    <row r="118" spans="1:4" ht="15.75" customHeight="1" x14ac:dyDescent="0.2">
      <c r="A118" s="17">
        <f>subscriber_movements!A129</f>
        <v>43952</v>
      </c>
      <c r="B118" s="30" t="str">
        <f>subscriber_movements!B129</f>
        <v>Locality07</v>
      </c>
      <c r="C118" s="30" t="str">
        <f>subscriber_movements!C129</f>
        <v>Locality06</v>
      </c>
      <c r="D118" s="30">
        <f>subscriber_movements!I129</f>
        <v>-1.8266467542404685</v>
      </c>
    </row>
    <row r="119" spans="1:4" ht="15.75" customHeight="1" x14ac:dyDescent="0.2">
      <c r="A119" s="17">
        <f>subscriber_movements!A130</f>
        <v>43952</v>
      </c>
      <c r="B119" s="30" t="str">
        <f>subscriber_movements!B130</f>
        <v>Locality07</v>
      </c>
      <c r="C119" s="30" t="str">
        <f>subscriber_movements!C130</f>
        <v>Locality07</v>
      </c>
      <c r="D119" s="30">
        <f>subscriber_movements!I130</f>
        <v>16.168030284528289</v>
      </c>
    </row>
    <row r="120" spans="1:4" ht="15.75" customHeight="1" x14ac:dyDescent="0.2">
      <c r="A120" s="17">
        <f>subscriber_movements!A131</f>
        <v>43952</v>
      </c>
      <c r="B120" s="30" t="str">
        <f>subscriber_movements!B131</f>
        <v>Locality07</v>
      </c>
      <c r="C120" s="30" t="str">
        <f>subscriber_movements!C131</f>
        <v>Locality08</v>
      </c>
      <c r="D120" s="30">
        <f>subscriber_movements!I131</f>
        <v>30.762087229604628</v>
      </c>
    </row>
    <row r="121" spans="1:4" ht="15.75" customHeight="1" x14ac:dyDescent="0.2">
      <c r="A121" s="17">
        <f>subscriber_movements!A132</f>
        <v>43952</v>
      </c>
      <c r="B121" s="30" t="str">
        <f>subscriber_movements!B132</f>
        <v>Locality07</v>
      </c>
      <c r="C121" s="30" t="str">
        <f>subscriber_movements!C132</f>
        <v>Locality10</v>
      </c>
      <c r="D121" s="30">
        <f>subscriber_movements!I132</f>
        <v>-18.248981449616331</v>
      </c>
    </row>
    <row r="122" spans="1:4" ht="15.75" customHeight="1" x14ac:dyDescent="0.2">
      <c r="A122" s="17">
        <f>subscriber_movements!A133</f>
        <v>43952</v>
      </c>
      <c r="B122" s="30" t="str">
        <f>subscriber_movements!B133</f>
        <v>Locality07</v>
      </c>
      <c r="C122" s="30" t="str">
        <f>subscriber_movements!C133</f>
        <v>Locality11</v>
      </c>
      <c r="D122" s="30">
        <f>subscriber_movements!I133</f>
        <v>-4.2986711664205206</v>
      </c>
    </row>
    <row r="123" spans="1:4" ht="15.75" customHeight="1" x14ac:dyDescent="0.2">
      <c r="A123" s="17">
        <f>subscriber_movements!A134</f>
        <v>43952</v>
      </c>
      <c r="B123" s="30" t="str">
        <f>subscriber_movements!B134</f>
        <v>Locality07</v>
      </c>
      <c r="C123" s="30" t="str">
        <f>subscriber_movements!C134</f>
        <v>Locality12</v>
      </c>
      <c r="D123" s="30">
        <f>subscriber_movements!I134</f>
        <v>0.23199081974936142</v>
      </c>
    </row>
    <row r="124" spans="1:4" ht="15.75" customHeight="1" x14ac:dyDescent="0.2">
      <c r="A124" s="17">
        <f>subscriber_movements!A135</f>
        <v>43952</v>
      </c>
      <c r="B124" s="30" t="str">
        <f>subscriber_movements!B135</f>
        <v>Locality07</v>
      </c>
      <c r="C124" s="30" t="str">
        <f>subscriber_movements!C135</f>
        <v>Locality14</v>
      </c>
      <c r="D124" s="30">
        <f>subscriber_movements!I135</f>
        <v>2.0542745643428395</v>
      </c>
    </row>
    <row r="125" spans="1:4" ht="15.75" customHeight="1" x14ac:dyDescent="0.2">
      <c r="A125" s="17">
        <f>subscriber_movements!A136</f>
        <v>43952</v>
      </c>
      <c r="B125" s="30" t="str">
        <f>subscriber_movements!B136</f>
        <v>Locality07</v>
      </c>
      <c r="C125" s="30" t="str">
        <f>subscriber_movements!C136</f>
        <v>Locality15</v>
      </c>
      <c r="D125" s="30">
        <f>subscriber_movements!I136</f>
        <v>16.078237307935762</v>
      </c>
    </row>
    <row r="126" spans="1:4" ht="15.75" customHeight="1" x14ac:dyDescent="0.2">
      <c r="A126" s="17">
        <f>subscriber_movements!A137</f>
        <v>43952</v>
      </c>
      <c r="B126" s="30" t="str">
        <f>subscriber_movements!B137</f>
        <v>Locality07</v>
      </c>
      <c r="C126" s="30" t="str">
        <f>subscriber_movements!C137</f>
        <v>Locality16</v>
      </c>
      <c r="D126" s="30">
        <f>subscriber_movements!I137</f>
        <v>15.603653886716717</v>
      </c>
    </row>
    <row r="127" spans="1:4" ht="15.75" customHeight="1" x14ac:dyDescent="0.2">
      <c r="A127" s="17">
        <f>subscriber_movements!A138</f>
        <v>43952</v>
      </c>
      <c r="B127" s="30" t="str">
        <f>subscriber_movements!B138</f>
        <v>Locality07</v>
      </c>
      <c r="C127" s="30" t="str">
        <f>subscriber_movements!C138</f>
        <v>Locality18</v>
      </c>
      <c r="D127" s="30">
        <f>subscriber_movements!I138</f>
        <v>-25.256761799685158</v>
      </c>
    </row>
    <row r="128" spans="1:4" ht="15.75" customHeight="1" x14ac:dyDescent="0.2">
      <c r="A128" s="17">
        <f>subscriber_movements!A139</f>
        <v>43952</v>
      </c>
      <c r="B128" s="30" t="str">
        <f>subscriber_movements!B139</f>
        <v>Locality07</v>
      </c>
      <c r="C128" s="30" t="str">
        <f>subscriber_movements!C139</f>
        <v>Locality19</v>
      </c>
      <c r="D128" s="30">
        <f>subscriber_movements!I139</f>
        <v>-22.148502709742512</v>
      </c>
    </row>
    <row r="129" spans="1:4" ht="15.75" customHeight="1" x14ac:dyDescent="0.2">
      <c r="A129" s="17">
        <f>subscriber_movements!A140</f>
        <v>43952</v>
      </c>
      <c r="B129" s="30" t="str">
        <f>subscriber_movements!B140</f>
        <v>Locality07</v>
      </c>
      <c r="C129" s="30" t="str">
        <f>subscriber_movements!C140</f>
        <v>Locality21</v>
      </c>
      <c r="D129" s="30">
        <f>subscriber_movements!I140</f>
        <v>5.1044083526682327</v>
      </c>
    </row>
    <row r="130" spans="1:4" ht="15.75" customHeight="1" x14ac:dyDescent="0.2">
      <c r="A130" s="17">
        <f>subscriber_movements!A141</f>
        <v>43952</v>
      </c>
      <c r="B130" s="30" t="str">
        <f>subscriber_movements!B141</f>
        <v>Locality07</v>
      </c>
      <c r="C130" s="30" t="str">
        <f>subscriber_movements!C141</f>
        <v>Locality22</v>
      </c>
      <c r="D130" s="30">
        <f>subscriber_movements!I141</f>
        <v>4.0323365729398208</v>
      </c>
    </row>
    <row r="131" spans="1:4" ht="15.75" customHeight="1" x14ac:dyDescent="0.2">
      <c r="A131" s="17">
        <f>subscriber_movements!A142</f>
        <v>43952</v>
      </c>
      <c r="B131" s="30" t="str">
        <f>subscriber_movements!B142</f>
        <v>Locality07</v>
      </c>
      <c r="C131" s="30" t="str">
        <f>subscriber_movements!C142</f>
        <v>Locality23</v>
      </c>
      <c r="D131" s="30">
        <f>subscriber_movements!I142</f>
        <v>4.4146023264354461</v>
      </c>
    </row>
    <row r="132" spans="1:4" ht="15.75" customHeight="1" x14ac:dyDescent="0.2">
      <c r="A132" s="17">
        <f>subscriber_movements!A143</f>
        <v>43952</v>
      </c>
      <c r="B132" s="30" t="str">
        <f>subscriber_movements!B143</f>
        <v>Locality07</v>
      </c>
      <c r="C132" s="30" t="str">
        <f>subscriber_movements!C143</f>
        <v>Locality24</v>
      </c>
      <c r="D132" s="30">
        <f>subscriber_movements!I143</f>
        <v>9.4916684243973037E-2</v>
      </c>
    </row>
    <row r="133" spans="1:4" ht="15.75" customHeight="1" x14ac:dyDescent="0.2">
      <c r="A133" s="17">
        <f>subscriber_movements!A144</f>
        <v>43952</v>
      </c>
      <c r="B133" s="30" t="str">
        <f>subscriber_movements!B144</f>
        <v>Locality07</v>
      </c>
      <c r="C133" s="30" t="str">
        <f>subscriber_movements!C144</f>
        <v>Locality25</v>
      </c>
      <c r="D133" s="30">
        <f>subscriber_movements!I144</f>
        <v>-9.9715249947267885</v>
      </c>
    </row>
    <row r="134" spans="1:4" ht="15.75" customHeight="1" x14ac:dyDescent="0.2">
      <c r="A134" s="17">
        <f>subscriber_movements!A145</f>
        <v>43952</v>
      </c>
      <c r="B134" s="30" t="str">
        <f>subscriber_movements!B145</f>
        <v>Locality07</v>
      </c>
      <c r="C134" s="30" t="str">
        <f>subscriber_movements!C145</f>
        <v>Locality26</v>
      </c>
      <c r="D134" s="30">
        <f>subscriber_movements!I145</f>
        <v>9.6553018309518457</v>
      </c>
    </row>
    <row r="135" spans="1:4" ht="15.75" customHeight="1" x14ac:dyDescent="0.2">
      <c r="A135" s="17">
        <f>subscriber_movements!A146</f>
        <v>43952</v>
      </c>
      <c r="B135" s="30" t="str">
        <f>subscriber_movements!B146</f>
        <v>Locality07</v>
      </c>
      <c r="C135" s="30" t="str">
        <f>subscriber_movements!C146</f>
        <v>Locality27</v>
      </c>
      <c r="D135" s="30">
        <f>subscriber_movements!I146</f>
        <v>-9.4202257588231753</v>
      </c>
    </row>
    <row r="136" spans="1:4" ht="15.75" customHeight="1" x14ac:dyDescent="0.2">
      <c r="A136" s="17">
        <f>subscriber_movements!A147</f>
        <v>43952</v>
      </c>
      <c r="B136" s="30" t="str">
        <f>subscriber_movements!B147</f>
        <v>Locality07</v>
      </c>
      <c r="C136" s="30" t="str">
        <f>subscriber_movements!C147</f>
        <v>Locality28</v>
      </c>
      <c r="D136" s="30">
        <f>subscriber_movements!I147</f>
        <v>-3.4810896759850385</v>
      </c>
    </row>
    <row r="137" spans="1:4" ht="15.75" customHeight="1" x14ac:dyDescent="0.2">
      <c r="A137" s="17">
        <f>subscriber_movements!A148</f>
        <v>43952</v>
      </c>
      <c r="B137" s="30" t="str">
        <f>subscriber_movements!B148</f>
        <v>Locality07</v>
      </c>
      <c r="C137" s="30" t="str">
        <f>subscriber_movements!C148</f>
        <v>Locality29</v>
      </c>
      <c r="D137" s="30">
        <f>subscriber_movements!I148</f>
        <v>1.5544388514226348</v>
      </c>
    </row>
    <row r="138" spans="1:4" ht="15.75" customHeight="1" x14ac:dyDescent="0.2">
      <c r="A138" s="17">
        <f>subscriber_movements!A149</f>
        <v>43952</v>
      </c>
      <c r="B138" s="30" t="str">
        <f>subscriber_movements!B149</f>
        <v>Locality07</v>
      </c>
      <c r="C138" s="30" t="str">
        <f>subscriber_movements!C149</f>
        <v>Locality30</v>
      </c>
      <c r="D138" s="30">
        <f>subscriber_movements!I149</f>
        <v>1.9236788209919808</v>
      </c>
    </row>
    <row r="139" spans="1:4" ht="15.75" customHeight="1" x14ac:dyDescent="0.2">
      <c r="A139" s="17">
        <f>subscriber_movements!A150</f>
        <v>43952</v>
      </c>
      <c r="B139" s="30" t="str">
        <f>subscriber_movements!B150</f>
        <v>Locality07</v>
      </c>
      <c r="C139" s="30" t="str">
        <f>subscriber_movements!C150</f>
        <v>Locality31</v>
      </c>
      <c r="D139" s="30">
        <f>subscriber_movements!I150</f>
        <v>-17.447491394437343</v>
      </c>
    </row>
    <row r="140" spans="1:4" ht="15.75" customHeight="1" x14ac:dyDescent="0.2">
      <c r="A140" s="17">
        <f>subscriber_movements!A151</f>
        <v>43952</v>
      </c>
      <c r="B140" s="30" t="str">
        <f>subscriber_movements!B151</f>
        <v>Locality07</v>
      </c>
      <c r="C140" s="30" t="str">
        <f>subscriber_movements!C151</f>
        <v>Locality32</v>
      </c>
      <c r="D140" s="30">
        <f>subscriber_movements!I151</f>
        <v>-18.484365112845335</v>
      </c>
    </row>
    <row r="141" spans="1:4" ht="15.75" customHeight="1" x14ac:dyDescent="0.2">
      <c r="A141" s="17">
        <f>subscriber_movements!A152</f>
        <v>43952</v>
      </c>
      <c r="B141" s="30" t="str">
        <f>subscriber_movements!B152</f>
        <v>Locality07</v>
      </c>
      <c r="C141" s="30" t="str">
        <f>subscriber_movements!C152</f>
        <v>Locality33</v>
      </c>
      <c r="D141" s="30">
        <f>subscriber_movements!I152</f>
        <v>8.8931659987345988</v>
      </c>
    </row>
    <row r="142" spans="1:4" ht="15.75" customHeight="1" x14ac:dyDescent="0.2">
      <c r="A142" s="17">
        <f>subscriber_movements!A153</f>
        <v>43952</v>
      </c>
      <c r="B142" s="30" t="str">
        <f>subscriber_movements!B153</f>
        <v>Locality07</v>
      </c>
      <c r="C142" s="30" t="str">
        <f>subscriber_movements!C153</f>
        <v>Locality34</v>
      </c>
      <c r="D142" s="30">
        <f>subscriber_movements!I153</f>
        <v>-14.104920601440174</v>
      </c>
    </row>
    <row r="143" spans="1:4" ht="15.75" customHeight="1" x14ac:dyDescent="0.2">
      <c r="A143" s="17">
        <f>subscriber_movements!A154</f>
        <v>43952</v>
      </c>
      <c r="B143" s="30" t="str">
        <f>subscriber_movements!B154</f>
        <v>Locality08</v>
      </c>
      <c r="C143" s="30" t="str">
        <f>subscriber_movements!C154</f>
        <v>Locality01</v>
      </c>
      <c r="D143" s="30">
        <f>subscriber_movements!I154</f>
        <v>16.608697898058278</v>
      </c>
    </row>
    <row r="144" spans="1:4" ht="15.75" customHeight="1" x14ac:dyDescent="0.2">
      <c r="A144" s="17">
        <f>subscriber_movements!A155</f>
        <v>43952</v>
      </c>
      <c r="B144" s="30" t="str">
        <f>subscriber_movements!B155</f>
        <v>Locality08</v>
      </c>
      <c r="C144" s="30" t="str">
        <f>subscriber_movements!C155</f>
        <v>Locality04</v>
      </c>
      <c r="D144" s="30">
        <f>subscriber_movements!I155</f>
        <v>-13.55261362085438</v>
      </c>
    </row>
    <row r="145" spans="1:4" ht="15.75" customHeight="1" x14ac:dyDescent="0.2">
      <c r="A145" s="17">
        <f>subscriber_movements!A156</f>
        <v>43952</v>
      </c>
      <c r="B145" s="30" t="str">
        <f>subscriber_movements!B156</f>
        <v>Locality08</v>
      </c>
      <c r="C145" s="30" t="str">
        <f>subscriber_movements!C156</f>
        <v>Locality06</v>
      </c>
      <c r="D145" s="30">
        <f>subscriber_movements!I156</f>
        <v>-0.11600928074210204</v>
      </c>
    </row>
    <row r="146" spans="1:4" ht="15.75" customHeight="1" x14ac:dyDescent="0.2">
      <c r="A146" s="17">
        <f>subscriber_movements!A157</f>
        <v>43952</v>
      </c>
      <c r="B146" s="30" t="str">
        <f>subscriber_movements!B157</f>
        <v>Locality08</v>
      </c>
      <c r="C146" s="30" t="str">
        <f>subscriber_movements!C157</f>
        <v>Locality07</v>
      </c>
      <c r="D146" s="30">
        <f>subscriber_movements!I157</f>
        <v>22.1191028615624</v>
      </c>
    </row>
    <row r="147" spans="1:4" ht="15.75" customHeight="1" x14ac:dyDescent="0.2">
      <c r="A147" s="17">
        <f>subscriber_movements!A158</f>
        <v>43952</v>
      </c>
      <c r="B147" s="30" t="str">
        <f>subscriber_movements!B158</f>
        <v>Locality08</v>
      </c>
      <c r="C147" s="30" t="str">
        <f>subscriber_movements!C158</f>
        <v>Locality08</v>
      </c>
      <c r="D147" s="30">
        <f>subscriber_movements!I158</f>
        <v>38.550140522298413</v>
      </c>
    </row>
    <row r="148" spans="1:4" ht="15.75" customHeight="1" x14ac:dyDescent="0.2">
      <c r="A148" s="17">
        <f>subscriber_movements!A159</f>
        <v>43952</v>
      </c>
      <c r="B148" s="30" t="str">
        <f>subscriber_movements!B159</f>
        <v>Locality08</v>
      </c>
      <c r="C148" s="30" t="str">
        <f>subscriber_movements!C159</f>
        <v>Locality09</v>
      </c>
      <c r="D148" s="30">
        <f>subscriber_movements!I159</f>
        <v>-2.3814899974605175</v>
      </c>
    </row>
    <row r="149" spans="1:4" ht="15.75" customHeight="1" x14ac:dyDescent="0.2">
      <c r="A149" s="17">
        <f>subscriber_movements!A160</f>
        <v>43952</v>
      </c>
      <c r="B149" s="30" t="str">
        <f>subscriber_movements!B160</f>
        <v>Locality08</v>
      </c>
      <c r="C149" s="30" t="str">
        <f>subscriber_movements!C160</f>
        <v>Locality10</v>
      </c>
      <c r="D149" s="30">
        <f>subscriber_movements!I160</f>
        <v>-10.724475182894977</v>
      </c>
    </row>
    <row r="150" spans="1:4" ht="15.75" customHeight="1" x14ac:dyDescent="0.2">
      <c r="A150" s="17">
        <f>subscriber_movements!A161</f>
        <v>43952</v>
      </c>
      <c r="B150" s="30" t="str">
        <f>subscriber_movements!B161</f>
        <v>Locality08</v>
      </c>
      <c r="C150" s="30" t="str">
        <f>subscriber_movements!C161</f>
        <v>Locality11</v>
      </c>
      <c r="D150" s="30">
        <f>subscriber_movements!I161</f>
        <v>-18.111324504046301</v>
      </c>
    </row>
    <row r="151" spans="1:4" ht="15.75" customHeight="1" x14ac:dyDescent="0.2">
      <c r="A151" s="17">
        <f>subscriber_movements!A162</f>
        <v>43952</v>
      </c>
      <c r="B151" s="30" t="str">
        <f>subscriber_movements!B162</f>
        <v>Locality08</v>
      </c>
      <c r="C151" s="30" t="str">
        <f>subscriber_movements!C162</f>
        <v>Locality12</v>
      </c>
      <c r="D151" s="30">
        <f>subscriber_movements!I162</f>
        <v>-18.389619317693505</v>
      </c>
    </row>
    <row r="152" spans="1:4" ht="15.75" customHeight="1" x14ac:dyDescent="0.2">
      <c r="A152" s="17">
        <f>subscriber_movements!A163</f>
        <v>43952</v>
      </c>
      <c r="B152" s="30" t="str">
        <f>subscriber_movements!B163</f>
        <v>Locality08</v>
      </c>
      <c r="C152" s="30" t="str">
        <f>subscriber_movements!C163</f>
        <v>Locality14</v>
      </c>
      <c r="D152" s="30">
        <f>subscriber_movements!I163</f>
        <v>-3.5039021303519102</v>
      </c>
    </row>
    <row r="153" spans="1:4" ht="15.75" customHeight="1" x14ac:dyDescent="0.2">
      <c r="A153" s="17">
        <f>subscriber_movements!A164</f>
        <v>43952</v>
      </c>
      <c r="B153" s="30" t="str">
        <f>subscriber_movements!B164</f>
        <v>Locality08</v>
      </c>
      <c r="C153" s="30" t="str">
        <f>subscriber_movements!C164</f>
        <v>Locality15</v>
      </c>
      <c r="D153" s="30">
        <f>subscriber_movements!I164</f>
        <v>-23.523240710931415</v>
      </c>
    </row>
    <row r="154" spans="1:4" ht="15.75" customHeight="1" x14ac:dyDescent="0.2">
      <c r="A154" s="17">
        <f>subscriber_movements!A165</f>
        <v>43952</v>
      </c>
      <c r="B154" s="30" t="str">
        <f>subscriber_movements!B165</f>
        <v>Locality08</v>
      </c>
      <c r="C154" s="30" t="str">
        <f>subscriber_movements!C165</f>
        <v>Locality16</v>
      </c>
      <c r="D154" s="30">
        <f>subscriber_movements!I165</f>
        <v>-5.2831403545776308</v>
      </c>
    </row>
    <row r="155" spans="1:4" ht="15.75" customHeight="1" x14ac:dyDescent="0.2">
      <c r="A155" s="17">
        <f>subscriber_movements!A166</f>
        <v>43952</v>
      </c>
      <c r="B155" s="30" t="str">
        <f>subscriber_movements!B166</f>
        <v>Locality08</v>
      </c>
      <c r="C155" s="30" t="str">
        <f>subscriber_movements!C166</f>
        <v>Locality17</v>
      </c>
      <c r="D155" s="30">
        <f>subscriber_movements!I166</f>
        <v>-7.5560170687780426</v>
      </c>
    </row>
    <row r="156" spans="1:4" ht="15.75" customHeight="1" x14ac:dyDescent="0.2">
      <c r="A156" s="17">
        <f>subscriber_movements!A167</f>
        <v>43952</v>
      </c>
      <c r="B156" s="30" t="str">
        <f>subscriber_movements!B167</f>
        <v>Locality08</v>
      </c>
      <c r="C156" s="30" t="str">
        <f>subscriber_movements!C167</f>
        <v>Locality18</v>
      </c>
      <c r="D156" s="30">
        <f>subscriber_movements!I167</f>
        <v>5.5162548201992401</v>
      </c>
    </row>
    <row r="157" spans="1:4" ht="15.75" customHeight="1" x14ac:dyDescent="0.2">
      <c r="A157" s="17">
        <f>subscriber_movements!A168</f>
        <v>43952</v>
      </c>
      <c r="B157" s="30" t="str">
        <f>subscriber_movements!B168</f>
        <v>Locality08</v>
      </c>
      <c r="C157" s="30" t="str">
        <f>subscriber_movements!C168</f>
        <v>Locality19</v>
      </c>
      <c r="D157" s="30">
        <f>subscriber_movements!I168</f>
        <v>-3.5545243619486189</v>
      </c>
    </row>
    <row r="158" spans="1:4" ht="15.75" customHeight="1" x14ac:dyDescent="0.2">
      <c r="A158" s="17">
        <f>subscriber_movements!A169</f>
        <v>43952</v>
      </c>
      <c r="B158" s="30" t="str">
        <f>subscriber_movements!B169</f>
        <v>Locality08</v>
      </c>
      <c r="C158" s="30" t="str">
        <f>subscriber_movements!C169</f>
        <v>Locality21</v>
      </c>
      <c r="D158" s="30">
        <f>subscriber_movements!I169</f>
        <v>5.5536806580890108</v>
      </c>
    </row>
    <row r="159" spans="1:4" ht="15.75" customHeight="1" x14ac:dyDescent="0.2">
      <c r="A159" s="17">
        <f>subscriber_movements!A170</f>
        <v>43952</v>
      </c>
      <c r="B159" s="30" t="str">
        <f>subscriber_movements!B170</f>
        <v>Locality08</v>
      </c>
      <c r="C159" s="30" t="str">
        <f>subscriber_movements!C170</f>
        <v>Locality22</v>
      </c>
      <c r="D159" s="30">
        <f>subscriber_movements!I170</f>
        <v>-15.689938831469918</v>
      </c>
    </row>
    <row r="160" spans="1:4" ht="15.75" customHeight="1" x14ac:dyDescent="0.2">
      <c r="A160" s="17">
        <f>subscriber_movements!A171</f>
        <v>43952</v>
      </c>
      <c r="B160" s="30" t="str">
        <f>subscriber_movements!B171</f>
        <v>Locality08</v>
      </c>
      <c r="C160" s="30" t="str">
        <f>subscriber_movements!C171</f>
        <v>Locality23</v>
      </c>
      <c r="D160" s="30">
        <f>subscriber_movements!I171</f>
        <v>-29.399564086338813</v>
      </c>
    </row>
    <row r="161" spans="1:4" ht="15.75" customHeight="1" x14ac:dyDescent="0.2">
      <c r="A161" s="17">
        <f>subscriber_movements!A172</f>
        <v>43952</v>
      </c>
      <c r="B161" s="30" t="str">
        <f>subscriber_movements!B172</f>
        <v>Locality08</v>
      </c>
      <c r="C161" s="30" t="str">
        <f>subscriber_movements!C172</f>
        <v>Locality24</v>
      </c>
      <c r="D161" s="30">
        <f>subscriber_movements!I172</f>
        <v>11.32203707609758</v>
      </c>
    </row>
    <row r="162" spans="1:4" ht="15.75" customHeight="1" x14ac:dyDescent="0.2">
      <c r="A162" s="17">
        <f>subscriber_movements!A173</f>
        <v>43952</v>
      </c>
      <c r="B162" s="30" t="str">
        <f>subscriber_movements!B173</f>
        <v>Locality08</v>
      </c>
      <c r="C162" s="30" t="str">
        <f>subscriber_movements!C173</f>
        <v>Locality25</v>
      </c>
      <c r="D162" s="30">
        <f>subscriber_movements!I173</f>
        <v>4.2682375629013336</v>
      </c>
    </row>
    <row r="163" spans="1:4" ht="15.75" customHeight="1" x14ac:dyDescent="0.2">
      <c r="A163" s="17">
        <f>subscriber_movements!A174</f>
        <v>43952</v>
      </c>
      <c r="B163" s="30" t="str">
        <f>subscriber_movements!B174</f>
        <v>Locality08</v>
      </c>
      <c r="C163" s="30" t="str">
        <f>subscriber_movements!C174</f>
        <v>Locality26</v>
      </c>
      <c r="D163" s="30">
        <f>subscriber_movements!I174</f>
        <v>-11.281957736992199</v>
      </c>
    </row>
    <row r="164" spans="1:4" ht="15.75" customHeight="1" x14ac:dyDescent="0.2">
      <c r="A164" s="17">
        <f>subscriber_movements!A175</f>
        <v>43952</v>
      </c>
      <c r="B164" s="30" t="str">
        <f>subscriber_movements!B175</f>
        <v>Locality08</v>
      </c>
      <c r="C164" s="30" t="str">
        <f>subscriber_movements!C175</f>
        <v>Locality27</v>
      </c>
      <c r="D164" s="30">
        <f>subscriber_movements!I175</f>
        <v>8.3104830204598699</v>
      </c>
    </row>
    <row r="165" spans="1:4" ht="15.75" customHeight="1" x14ac:dyDescent="0.2">
      <c r="A165" s="17">
        <f>subscriber_movements!A176</f>
        <v>43952</v>
      </c>
      <c r="B165" s="30" t="str">
        <f>subscriber_movements!B176</f>
        <v>Locality08</v>
      </c>
      <c r="C165" s="30" t="str">
        <f>subscriber_movements!C176</f>
        <v>Locality28</v>
      </c>
      <c r="D165" s="30">
        <f>subscriber_movements!I176</f>
        <v>7.8747099767985329</v>
      </c>
    </row>
    <row r="166" spans="1:4" ht="15.75" customHeight="1" x14ac:dyDescent="0.2">
      <c r="A166" s="17">
        <f>subscriber_movements!A177</f>
        <v>43952</v>
      </c>
      <c r="B166" s="30" t="str">
        <f>subscriber_movements!B177</f>
        <v>Locality08</v>
      </c>
      <c r="C166" s="30" t="str">
        <f>subscriber_movements!C177</f>
        <v>Locality29</v>
      </c>
      <c r="D166" s="30">
        <f>subscriber_movements!I177</f>
        <v>12.138504249873172</v>
      </c>
    </row>
    <row r="167" spans="1:4" ht="15.75" customHeight="1" x14ac:dyDescent="0.2">
      <c r="A167" s="17">
        <f>subscriber_movements!A178</f>
        <v>43952</v>
      </c>
      <c r="B167" s="30" t="str">
        <f>subscriber_movements!B178</f>
        <v>Locality08</v>
      </c>
      <c r="C167" s="30" t="str">
        <f>subscriber_movements!C178</f>
        <v>Locality30</v>
      </c>
      <c r="D167" s="30">
        <f>subscriber_movements!I178</f>
        <v>-9.3329717459647021</v>
      </c>
    </row>
    <row r="168" spans="1:4" ht="15.75" customHeight="1" x14ac:dyDescent="0.2">
      <c r="A168" s="17">
        <f>subscriber_movements!A179</f>
        <v>43952</v>
      </c>
      <c r="B168" s="30" t="str">
        <f>subscriber_movements!B179</f>
        <v>Locality08</v>
      </c>
      <c r="C168" s="30" t="str">
        <f>subscriber_movements!C179</f>
        <v>Locality31</v>
      </c>
      <c r="D168" s="30">
        <f>subscriber_movements!I179</f>
        <v>21.269663295552132</v>
      </c>
    </row>
    <row r="169" spans="1:4" ht="15.75" customHeight="1" x14ac:dyDescent="0.2">
      <c r="A169" s="17">
        <f>subscriber_movements!A180</f>
        <v>43952</v>
      </c>
      <c r="B169" s="30" t="str">
        <f>subscriber_movements!B180</f>
        <v>Locality08</v>
      </c>
      <c r="C169" s="30" t="str">
        <f>subscriber_movements!C180</f>
        <v>Locality32</v>
      </c>
      <c r="D169" s="30">
        <f>subscriber_movements!I180</f>
        <v>-6.4796456443787731</v>
      </c>
    </row>
    <row r="170" spans="1:4" ht="15.75" customHeight="1" x14ac:dyDescent="0.2">
      <c r="A170" s="17">
        <f>subscriber_movements!A181</f>
        <v>43952</v>
      </c>
      <c r="B170" s="30" t="str">
        <f>subscriber_movements!B181</f>
        <v>Locality08</v>
      </c>
      <c r="C170" s="30" t="str">
        <f>subscriber_movements!C181</f>
        <v>Locality33</v>
      </c>
      <c r="D170" s="30">
        <f>subscriber_movements!I181</f>
        <v>23.288378840251699</v>
      </c>
    </row>
    <row r="171" spans="1:4" ht="15.75" customHeight="1" x14ac:dyDescent="0.2">
      <c r="A171" s="17">
        <f>subscriber_movements!A182</f>
        <v>43952</v>
      </c>
      <c r="B171" s="30" t="str">
        <f>subscriber_movements!B182</f>
        <v>Locality08</v>
      </c>
      <c r="C171" s="30" t="str">
        <f>subscriber_movements!C182</f>
        <v>Locality34</v>
      </c>
      <c r="D171" s="30">
        <f>subscriber_movements!I182</f>
        <v>-25.236233333470391</v>
      </c>
    </row>
    <row r="172" spans="1:4" ht="15.75" customHeight="1" x14ac:dyDescent="0.2">
      <c r="A172" s="17">
        <f>subscriber_movements!A183</f>
        <v>43952</v>
      </c>
      <c r="B172" s="30" t="str">
        <f>subscriber_movements!B183</f>
        <v>Locality09</v>
      </c>
      <c r="C172" s="30" t="str">
        <f>subscriber_movements!C183</f>
        <v>Locality01</v>
      </c>
      <c r="D172" s="30">
        <f>subscriber_movements!I183</f>
        <v>-5.1132894459305689</v>
      </c>
    </row>
    <row r="173" spans="1:4" ht="15.75" customHeight="1" x14ac:dyDescent="0.2">
      <c r="A173" s="17">
        <f>subscriber_movements!A184</f>
        <v>43952</v>
      </c>
      <c r="B173" s="30" t="str">
        <f>subscriber_movements!B184</f>
        <v>Locality09</v>
      </c>
      <c r="C173" s="30" t="str">
        <f>subscriber_movements!C184</f>
        <v>Locality04</v>
      </c>
      <c r="D173" s="30">
        <f>subscriber_movements!I184</f>
        <v>23.151960036118524</v>
      </c>
    </row>
    <row r="174" spans="1:4" ht="15.75" customHeight="1" x14ac:dyDescent="0.2">
      <c r="A174" s="17">
        <f>subscriber_movements!A185</f>
        <v>43952</v>
      </c>
      <c r="B174" s="30" t="str">
        <f>subscriber_movements!B185</f>
        <v>Locality09</v>
      </c>
      <c r="C174" s="30" t="str">
        <f>subscriber_movements!C185</f>
        <v>Locality07</v>
      </c>
      <c r="D174" s="30">
        <f>subscriber_movements!I185</f>
        <v>0.14764817549042242</v>
      </c>
    </row>
    <row r="175" spans="1:4" ht="15.75" customHeight="1" x14ac:dyDescent="0.2">
      <c r="A175" s="17">
        <f>subscriber_movements!A186</f>
        <v>43952</v>
      </c>
      <c r="B175" s="30" t="str">
        <f>subscriber_movements!B186</f>
        <v>Locality09</v>
      </c>
      <c r="C175" s="30" t="str">
        <f>subscriber_movements!C186</f>
        <v>Locality08</v>
      </c>
      <c r="D175" s="30">
        <f>subscriber_movements!I186</f>
        <v>6.2275891162207664</v>
      </c>
    </row>
    <row r="176" spans="1:4" ht="15.75" customHeight="1" x14ac:dyDescent="0.2">
      <c r="A176" s="17">
        <f>subscriber_movements!A187</f>
        <v>43952</v>
      </c>
      <c r="B176" s="30" t="str">
        <f>subscriber_movements!B187</f>
        <v>Locality09</v>
      </c>
      <c r="C176" s="30" t="str">
        <f>subscriber_movements!C187</f>
        <v>Locality21</v>
      </c>
      <c r="D176" s="30">
        <f>subscriber_movements!I187</f>
        <v>0.43211471962696368</v>
      </c>
    </row>
    <row r="177" spans="1:4" ht="15.75" customHeight="1" x14ac:dyDescent="0.2">
      <c r="A177" s="17">
        <f>subscriber_movements!A188</f>
        <v>43952</v>
      </c>
      <c r="B177" s="30" t="str">
        <f>subscriber_movements!B188</f>
        <v>Locality09</v>
      </c>
      <c r="C177" s="30" t="str">
        <f>subscriber_movements!C188</f>
        <v>Locality25</v>
      </c>
      <c r="D177" s="30">
        <f>subscriber_movements!I188</f>
        <v>-5.0234198778319357</v>
      </c>
    </row>
    <row r="178" spans="1:4" ht="15.75" customHeight="1" x14ac:dyDescent="0.2">
      <c r="A178" s="17">
        <f>subscriber_movements!A189</f>
        <v>43952</v>
      </c>
      <c r="B178" s="30" t="str">
        <f>subscriber_movements!B189</f>
        <v>Locality09</v>
      </c>
      <c r="C178" s="30" t="str">
        <f>subscriber_movements!C189</f>
        <v>Locality27</v>
      </c>
      <c r="D178" s="30">
        <f>subscriber_movements!I189</f>
        <v>-6.327778949550833E-2</v>
      </c>
    </row>
    <row r="179" spans="1:4" ht="15.75" customHeight="1" x14ac:dyDescent="0.2">
      <c r="A179" s="17">
        <f>subscriber_movements!A190</f>
        <v>43952</v>
      </c>
      <c r="B179" s="30" t="str">
        <f>subscriber_movements!B190</f>
        <v>Locality09</v>
      </c>
      <c r="C179" s="30" t="str">
        <f>subscriber_movements!C190</f>
        <v>Locality29</v>
      </c>
      <c r="D179" s="30">
        <f>subscriber_movements!I190</f>
        <v>-25.683751669830336</v>
      </c>
    </row>
    <row r="180" spans="1:4" ht="15.75" customHeight="1" x14ac:dyDescent="0.2">
      <c r="A180" s="17">
        <f>subscriber_movements!A191</f>
        <v>43952</v>
      </c>
      <c r="B180" s="30" t="str">
        <f>subscriber_movements!B191</f>
        <v>Locality09</v>
      </c>
      <c r="C180" s="30" t="str">
        <f>subscriber_movements!C191</f>
        <v>Locality30</v>
      </c>
      <c r="D180" s="30">
        <f>subscriber_movements!I191</f>
        <v>-8.8128703188817266</v>
      </c>
    </row>
    <row r="181" spans="1:4" ht="15.75" customHeight="1" x14ac:dyDescent="0.2">
      <c r="A181" s="17">
        <f>subscriber_movements!A192</f>
        <v>43952</v>
      </c>
      <c r="B181" s="30" t="str">
        <f>subscriber_movements!B192</f>
        <v>Locality09</v>
      </c>
      <c r="C181" s="30" t="str">
        <f>subscriber_movements!C192</f>
        <v>Locality31</v>
      </c>
      <c r="D181" s="30">
        <f>subscriber_movements!I192</f>
        <v>-11.625122523170827</v>
      </c>
    </row>
    <row r="182" spans="1:4" ht="15.75" customHeight="1" x14ac:dyDescent="0.2">
      <c r="A182" s="17">
        <f>subscriber_movements!A193</f>
        <v>43952</v>
      </c>
      <c r="B182" s="30" t="str">
        <f>subscriber_movements!B193</f>
        <v>Locality09</v>
      </c>
      <c r="C182" s="30" t="str">
        <f>subscriber_movements!C193</f>
        <v>Locality32</v>
      </c>
      <c r="D182" s="30">
        <f>subscriber_movements!I193</f>
        <v>-23.560430288968327</v>
      </c>
    </row>
    <row r="183" spans="1:4" ht="15.75" customHeight="1" x14ac:dyDescent="0.2">
      <c r="A183" s="17">
        <f>subscriber_movements!A194</f>
        <v>43952</v>
      </c>
      <c r="B183" s="30" t="str">
        <f>subscriber_movements!B194</f>
        <v>Locality09</v>
      </c>
      <c r="C183" s="30" t="str">
        <f>subscriber_movements!C194</f>
        <v>Locality33</v>
      </c>
      <c r="D183" s="30">
        <f>subscriber_movements!I194</f>
        <v>-8.1422273154670872</v>
      </c>
    </row>
    <row r="184" spans="1:4" ht="15.75" customHeight="1" x14ac:dyDescent="0.2">
      <c r="A184" s="17">
        <f>subscriber_movements!A195</f>
        <v>43952</v>
      </c>
      <c r="B184" s="30" t="str">
        <f>subscriber_movements!B195</f>
        <v>Locality10</v>
      </c>
      <c r="C184" s="30" t="str">
        <f>subscriber_movements!C195</f>
        <v>Locality01</v>
      </c>
      <c r="D184" s="30">
        <f>subscriber_movements!I195</f>
        <v>-5.9632725163466844</v>
      </c>
    </row>
    <row r="185" spans="1:4" ht="15.75" customHeight="1" x14ac:dyDescent="0.2">
      <c r="A185" s="17">
        <f>subscriber_movements!A196</f>
        <v>43952</v>
      </c>
      <c r="B185" s="30" t="str">
        <f>subscriber_movements!B196</f>
        <v>Locality10</v>
      </c>
      <c r="C185" s="30" t="str">
        <f>subscriber_movements!C196</f>
        <v>Locality04</v>
      </c>
      <c r="D185" s="30">
        <f>subscriber_movements!I196</f>
        <v>-15.428407178100089</v>
      </c>
    </row>
    <row r="186" spans="1:4" ht="15.75" customHeight="1" x14ac:dyDescent="0.2">
      <c r="A186" s="17">
        <f>subscriber_movements!A197</f>
        <v>43952</v>
      </c>
      <c r="B186" s="30" t="str">
        <f>subscriber_movements!B197</f>
        <v>Locality10</v>
      </c>
      <c r="C186" s="30" t="str">
        <f>subscriber_movements!C197</f>
        <v>Locality06</v>
      </c>
      <c r="D186" s="30">
        <f>subscriber_movements!I197</f>
        <v>25.250474583421511</v>
      </c>
    </row>
    <row r="187" spans="1:4" ht="15.75" customHeight="1" x14ac:dyDescent="0.2">
      <c r="A187" s="17">
        <f>subscriber_movements!A198</f>
        <v>43952</v>
      </c>
      <c r="B187" s="30" t="str">
        <f>subscriber_movements!B198</f>
        <v>Locality10</v>
      </c>
      <c r="C187" s="30" t="str">
        <f>subscriber_movements!C198</f>
        <v>Locality07</v>
      </c>
      <c r="D187" s="30">
        <f>subscriber_movements!I198</f>
        <v>23.905960323715991</v>
      </c>
    </row>
    <row r="188" spans="1:4" ht="15.75" customHeight="1" x14ac:dyDescent="0.2">
      <c r="A188" s="17">
        <f>subscriber_movements!A199</f>
        <v>43952</v>
      </c>
      <c r="B188" s="30" t="str">
        <f>subscriber_movements!B199</f>
        <v>Locality10</v>
      </c>
      <c r="C188" s="30" t="str">
        <f>subscriber_movements!C199</f>
        <v>Locality08</v>
      </c>
      <c r="D188" s="30">
        <f>subscriber_movements!I199</f>
        <v>-2.7958791727259902</v>
      </c>
    </row>
    <row r="189" spans="1:4" ht="15.75" customHeight="1" x14ac:dyDescent="0.2">
      <c r="A189" s="17">
        <f>subscriber_movements!A200</f>
        <v>43952</v>
      </c>
      <c r="B189" s="30" t="str">
        <f>subscriber_movements!B200</f>
        <v>Locality10</v>
      </c>
      <c r="C189" s="30" t="str">
        <f>subscriber_movements!C200</f>
        <v>Locality10</v>
      </c>
      <c r="D189" s="30">
        <f>subscriber_movements!I200</f>
        <v>0.15819447373972562</v>
      </c>
    </row>
    <row r="190" spans="1:4" ht="15.75" customHeight="1" x14ac:dyDescent="0.2">
      <c r="A190" s="17">
        <f>subscriber_movements!A201</f>
        <v>43952</v>
      </c>
      <c r="B190" s="30" t="str">
        <f>subscriber_movements!B201</f>
        <v>Locality10</v>
      </c>
      <c r="C190" s="30" t="str">
        <f>subscriber_movements!C201</f>
        <v>Locality11</v>
      </c>
      <c r="D190" s="30">
        <f>subscriber_movements!I201</f>
        <v>22.250123990263294</v>
      </c>
    </row>
    <row r="191" spans="1:4" ht="15.75" customHeight="1" x14ac:dyDescent="0.2">
      <c r="A191" s="17">
        <f>subscriber_movements!A202</f>
        <v>43952</v>
      </c>
      <c r="B191" s="30" t="str">
        <f>subscriber_movements!B202</f>
        <v>Locality10</v>
      </c>
      <c r="C191" s="30" t="str">
        <f>subscriber_movements!C202</f>
        <v>Locality12</v>
      </c>
      <c r="D191" s="30">
        <f>subscriber_movements!I202</f>
        <v>-7.5462820242401696</v>
      </c>
    </row>
    <row r="192" spans="1:4" ht="15.75" customHeight="1" x14ac:dyDescent="0.2">
      <c r="A192" s="17">
        <f>subscriber_movements!A203</f>
        <v>43952</v>
      </c>
      <c r="B192" s="30" t="str">
        <f>subscriber_movements!B203</f>
        <v>Locality10</v>
      </c>
      <c r="C192" s="30" t="str">
        <f>subscriber_movements!C203</f>
        <v>Locality14</v>
      </c>
      <c r="D192" s="30">
        <f>subscriber_movements!I203</f>
        <v>11.773725114792754</v>
      </c>
    </row>
    <row r="193" spans="1:4" ht="15.75" customHeight="1" x14ac:dyDescent="0.2">
      <c r="A193" s="17">
        <f>subscriber_movements!A204</f>
        <v>43952</v>
      </c>
      <c r="B193" s="30" t="str">
        <f>subscriber_movements!B204</f>
        <v>Locality10</v>
      </c>
      <c r="C193" s="30" t="str">
        <f>subscriber_movements!C204</f>
        <v>Locality15</v>
      </c>
      <c r="D193" s="30">
        <f>subscriber_movements!I204</f>
        <v>10.561285094195361</v>
      </c>
    </row>
    <row r="194" spans="1:4" ht="15.75" customHeight="1" x14ac:dyDescent="0.2">
      <c r="A194" s="17">
        <f>subscriber_movements!A205</f>
        <v>43952</v>
      </c>
      <c r="B194" s="30" t="str">
        <f>subscriber_movements!B205</f>
        <v>Locality10</v>
      </c>
      <c r="C194" s="30" t="str">
        <f>subscriber_movements!C205</f>
        <v>Locality16</v>
      </c>
      <c r="D194" s="30">
        <f>subscriber_movements!I205</f>
        <v>11.173090407429331</v>
      </c>
    </row>
    <row r="195" spans="1:4" ht="15.75" customHeight="1" x14ac:dyDescent="0.2">
      <c r="A195" s="17">
        <f>subscriber_movements!A206</f>
        <v>43952</v>
      </c>
      <c r="B195" s="30" t="str">
        <f>subscriber_movements!B206</f>
        <v>Locality10</v>
      </c>
      <c r="C195" s="30" t="str">
        <f>subscriber_movements!C206</f>
        <v>Locality18</v>
      </c>
      <c r="D195" s="30">
        <f>subscriber_movements!I206</f>
        <v>0.28475005273149723</v>
      </c>
    </row>
    <row r="196" spans="1:4" ht="15.75" customHeight="1" x14ac:dyDescent="0.2">
      <c r="A196" s="17">
        <f>subscriber_movements!A207</f>
        <v>43952</v>
      </c>
      <c r="B196" s="30" t="str">
        <f>subscriber_movements!B207</f>
        <v>Locality10</v>
      </c>
      <c r="C196" s="30" t="str">
        <f>subscriber_movements!C207</f>
        <v>Locality19</v>
      </c>
      <c r="D196" s="30">
        <f>subscriber_movements!I207</f>
        <v>-22.874109649051466</v>
      </c>
    </row>
    <row r="197" spans="1:4" ht="15.75" customHeight="1" x14ac:dyDescent="0.2">
      <c r="A197" s="17">
        <f>subscriber_movements!A208</f>
        <v>43952</v>
      </c>
      <c r="B197" s="30" t="str">
        <f>subscriber_movements!B208</f>
        <v>Locality10</v>
      </c>
      <c r="C197" s="30" t="str">
        <f>subscriber_movements!C208</f>
        <v>Locality21</v>
      </c>
      <c r="D197" s="30">
        <f>subscriber_movements!I208</f>
        <v>16.202964346815918</v>
      </c>
    </row>
    <row r="198" spans="1:4" ht="15.75" customHeight="1" x14ac:dyDescent="0.2">
      <c r="A198" s="17">
        <f>subscriber_movements!A209</f>
        <v>43952</v>
      </c>
      <c r="B198" s="30" t="str">
        <f>subscriber_movements!B209</f>
        <v>Locality10</v>
      </c>
      <c r="C198" s="30" t="str">
        <f>subscriber_movements!C209</f>
        <v>Locality22</v>
      </c>
      <c r="D198" s="30">
        <f>subscriber_movements!I209</f>
        <v>-22.939009945970511</v>
      </c>
    </row>
    <row r="199" spans="1:4" ht="15.75" customHeight="1" x14ac:dyDescent="0.2">
      <c r="A199" s="17">
        <f>subscriber_movements!A210</f>
        <v>43952</v>
      </c>
      <c r="B199" s="30" t="str">
        <f>subscriber_movements!B210</f>
        <v>Locality10</v>
      </c>
      <c r="C199" s="30" t="str">
        <f>subscriber_movements!C210</f>
        <v>Locality23</v>
      </c>
      <c r="D199" s="30">
        <f>subscriber_movements!I210</f>
        <v>0.17928707023835422</v>
      </c>
    </row>
    <row r="200" spans="1:4" ht="15.75" customHeight="1" x14ac:dyDescent="0.2">
      <c r="A200" s="17">
        <f>subscriber_movements!A211</f>
        <v>43952</v>
      </c>
      <c r="B200" s="30" t="str">
        <f>subscriber_movements!B211</f>
        <v>Locality10</v>
      </c>
      <c r="C200" s="30" t="str">
        <f>subscriber_movements!C211</f>
        <v>Locality24</v>
      </c>
      <c r="D200" s="30">
        <f>subscriber_movements!I211</f>
        <v>-15.665138378534371</v>
      </c>
    </row>
    <row r="201" spans="1:4" ht="15.75" customHeight="1" x14ac:dyDescent="0.2">
      <c r="A201" s="17">
        <f>subscriber_movements!A212</f>
        <v>43952</v>
      </c>
      <c r="B201" s="30" t="str">
        <f>subscriber_movements!B212</f>
        <v>Locality10</v>
      </c>
      <c r="C201" s="30" t="str">
        <f>subscriber_movements!C212</f>
        <v>Locality25</v>
      </c>
      <c r="D201" s="30">
        <f>subscriber_movements!I212</f>
        <v>-7.3668995123886472</v>
      </c>
    </row>
    <row r="202" spans="1:4" ht="15.75" customHeight="1" x14ac:dyDescent="0.2">
      <c r="A202" s="17">
        <f>subscriber_movements!A213</f>
        <v>43952</v>
      </c>
      <c r="B202" s="30" t="str">
        <f>subscriber_movements!B213</f>
        <v>Locality10</v>
      </c>
      <c r="C202" s="30" t="str">
        <f>subscriber_movements!C213</f>
        <v>Locality26</v>
      </c>
      <c r="D202" s="30">
        <f>subscriber_movements!I213</f>
        <v>41.102254876215703</v>
      </c>
    </row>
    <row r="203" spans="1:4" ht="15.75" customHeight="1" x14ac:dyDescent="0.2">
      <c r="A203" s="17">
        <f>subscriber_movements!A214</f>
        <v>43952</v>
      </c>
      <c r="B203" s="30" t="str">
        <f>subscriber_movements!B214</f>
        <v>Locality10</v>
      </c>
      <c r="C203" s="30" t="str">
        <f>subscriber_movements!C214</f>
        <v>Locality27</v>
      </c>
      <c r="D203" s="30">
        <f>subscriber_movements!I214</f>
        <v>-4.8587816644099284</v>
      </c>
    </row>
    <row r="204" spans="1:4" ht="15.75" customHeight="1" x14ac:dyDescent="0.2">
      <c r="A204" s="17">
        <f>subscriber_movements!A215</f>
        <v>43952</v>
      </c>
      <c r="B204" s="30" t="str">
        <f>subscriber_movements!B215</f>
        <v>Locality10</v>
      </c>
      <c r="C204" s="30" t="str">
        <f>subscriber_movements!C215</f>
        <v>Locality28</v>
      </c>
      <c r="D204" s="30">
        <f>subscriber_movements!I215</f>
        <v>7.9316599873446192</v>
      </c>
    </row>
    <row r="205" spans="1:4" ht="15.75" customHeight="1" x14ac:dyDescent="0.2">
      <c r="A205" s="17">
        <f>subscriber_movements!A216</f>
        <v>43952</v>
      </c>
      <c r="B205" s="30" t="str">
        <f>subscriber_movements!B216</f>
        <v>Locality10</v>
      </c>
      <c r="C205" s="30" t="str">
        <f>subscriber_movements!C216</f>
        <v>Locality29</v>
      </c>
      <c r="D205" s="30">
        <f>subscriber_movements!I216</f>
        <v>0.36912043872601163</v>
      </c>
    </row>
    <row r="206" spans="1:4" ht="15.75" customHeight="1" x14ac:dyDescent="0.2">
      <c r="A206" s="17">
        <f>subscriber_movements!A217</f>
        <v>43952</v>
      </c>
      <c r="B206" s="30" t="str">
        <f>subscriber_movements!B217</f>
        <v>Locality10</v>
      </c>
      <c r="C206" s="30" t="str">
        <f>subscriber_movements!C217</f>
        <v>Locality30</v>
      </c>
      <c r="D206" s="30">
        <f>subscriber_movements!I217</f>
        <v>-7.9680578991773165</v>
      </c>
    </row>
    <row r="207" spans="1:4" ht="15.75" customHeight="1" x14ac:dyDescent="0.2">
      <c r="A207" s="17">
        <f>subscriber_movements!A218</f>
        <v>43952</v>
      </c>
      <c r="B207" s="30" t="str">
        <f>subscriber_movements!B218</f>
        <v>Locality10</v>
      </c>
      <c r="C207" s="30" t="str">
        <f>subscriber_movements!C218</f>
        <v>Locality31</v>
      </c>
      <c r="D207" s="30">
        <f>subscriber_movements!I218</f>
        <v>-10.498007304698987</v>
      </c>
    </row>
    <row r="208" spans="1:4" ht="15.75" customHeight="1" x14ac:dyDescent="0.2">
      <c r="A208" s="17">
        <f>subscriber_movements!A219</f>
        <v>43952</v>
      </c>
      <c r="B208" s="30" t="str">
        <f>subscriber_movements!B219</f>
        <v>Locality10</v>
      </c>
      <c r="C208" s="30" t="str">
        <f>subscriber_movements!C219</f>
        <v>Locality32</v>
      </c>
      <c r="D208" s="30">
        <f>subscriber_movements!I219</f>
        <v>4.4940210601464914</v>
      </c>
    </row>
    <row r="209" spans="1:4" ht="15.75" customHeight="1" x14ac:dyDescent="0.2">
      <c r="A209" s="17">
        <f>subscriber_movements!A220</f>
        <v>43952</v>
      </c>
      <c r="B209" s="30" t="str">
        <f>subscriber_movements!B220</f>
        <v>Locality10</v>
      </c>
      <c r="C209" s="30" t="str">
        <f>subscriber_movements!C220</f>
        <v>Locality33</v>
      </c>
      <c r="D209" s="30">
        <f>subscriber_movements!I220</f>
        <v>23.081757486795794</v>
      </c>
    </row>
    <row r="210" spans="1:4" ht="15.75" customHeight="1" x14ac:dyDescent="0.2">
      <c r="A210" s="17">
        <f>subscriber_movements!A221</f>
        <v>43952</v>
      </c>
      <c r="B210" s="30" t="str">
        <f>subscriber_movements!B221</f>
        <v>Locality10</v>
      </c>
      <c r="C210" s="30" t="str">
        <f>subscriber_movements!C221</f>
        <v>Locality34</v>
      </c>
      <c r="D210" s="30">
        <f>subscriber_movements!I221</f>
        <v>-7.0984862974860281</v>
      </c>
    </row>
    <row r="211" spans="1:4" ht="15.75" customHeight="1" x14ac:dyDescent="0.2">
      <c r="A211" s="17">
        <f>subscriber_movements!A222</f>
        <v>43952</v>
      </c>
      <c r="B211" s="30" t="str">
        <f>subscriber_movements!B222</f>
        <v>Locality11</v>
      </c>
      <c r="C211" s="30" t="str">
        <f>subscriber_movements!C222</f>
        <v>Locality01</v>
      </c>
      <c r="D211" s="30">
        <f>subscriber_movements!I222</f>
        <v>-21.843703859945109</v>
      </c>
    </row>
    <row r="212" spans="1:4" ht="15.75" customHeight="1" x14ac:dyDescent="0.2">
      <c r="A212" s="17">
        <f>subscriber_movements!A223</f>
        <v>43952</v>
      </c>
      <c r="B212" s="30" t="str">
        <f>subscriber_movements!B223</f>
        <v>Locality11</v>
      </c>
      <c r="C212" s="30" t="str">
        <f>subscriber_movements!C223</f>
        <v>Locality04</v>
      </c>
      <c r="D212" s="30">
        <f>subscriber_movements!I223</f>
        <v>-7.9695577872574201</v>
      </c>
    </row>
    <row r="213" spans="1:4" ht="15.75" customHeight="1" x14ac:dyDescent="0.2">
      <c r="A213" s="17">
        <f>subscriber_movements!A224</f>
        <v>43952</v>
      </c>
      <c r="B213" s="30" t="str">
        <f>subscriber_movements!B224</f>
        <v>Locality11</v>
      </c>
      <c r="C213" s="30" t="str">
        <f>subscriber_movements!C224</f>
        <v>Locality06</v>
      </c>
      <c r="D213" s="30">
        <f>subscriber_movements!I224</f>
        <v>0.1845599418144106</v>
      </c>
    </row>
    <row r="214" spans="1:4" ht="15.75" customHeight="1" x14ac:dyDescent="0.2">
      <c r="A214" s="17">
        <f>subscriber_movements!A225</f>
        <v>43952</v>
      </c>
      <c r="B214" s="30" t="str">
        <f>subscriber_movements!B225</f>
        <v>Locality11</v>
      </c>
      <c r="C214" s="30" t="str">
        <f>subscriber_movements!C225</f>
        <v>Locality07</v>
      </c>
      <c r="D214" s="30">
        <f>subscriber_movements!I225</f>
        <v>5.1614665303762575</v>
      </c>
    </row>
    <row r="215" spans="1:4" ht="15.75" customHeight="1" x14ac:dyDescent="0.2">
      <c r="A215" s="17">
        <f>subscriber_movements!A226</f>
        <v>43952</v>
      </c>
      <c r="B215" s="30" t="str">
        <f>subscriber_movements!B226</f>
        <v>Locality11</v>
      </c>
      <c r="C215" s="30" t="str">
        <f>subscriber_movements!C226</f>
        <v>Locality08</v>
      </c>
      <c r="D215" s="30">
        <f>subscriber_movements!I226</f>
        <v>-2.4775474860952995</v>
      </c>
    </row>
    <row r="216" spans="1:4" ht="15.75" customHeight="1" x14ac:dyDescent="0.2">
      <c r="A216" s="17">
        <f>subscriber_movements!A227</f>
        <v>43952</v>
      </c>
      <c r="B216" s="30" t="str">
        <f>subscriber_movements!B227</f>
        <v>Locality11</v>
      </c>
      <c r="C216" s="30" t="str">
        <f>subscriber_movements!C227</f>
        <v>Locality10</v>
      </c>
      <c r="D216" s="30">
        <f>subscriber_movements!I227</f>
        <v>5.0300291965941213</v>
      </c>
    </row>
    <row r="217" spans="1:4" ht="15.75" customHeight="1" x14ac:dyDescent="0.2">
      <c r="A217" s="17">
        <f>subscriber_movements!A228</f>
        <v>43952</v>
      </c>
      <c r="B217" s="30" t="str">
        <f>subscriber_movements!B228</f>
        <v>Locality11</v>
      </c>
      <c r="C217" s="30" t="str">
        <f>subscriber_movements!C228</f>
        <v>Locality11</v>
      </c>
      <c r="D217" s="30">
        <f>subscriber_movements!I228</f>
        <v>13.503979839918534</v>
      </c>
    </row>
    <row r="218" spans="1:4" ht="15.75" customHeight="1" x14ac:dyDescent="0.2">
      <c r="A218" s="17">
        <f>subscriber_movements!A229</f>
        <v>43952</v>
      </c>
      <c r="B218" s="30" t="str">
        <f>subscriber_movements!B229</f>
        <v>Locality11</v>
      </c>
      <c r="C218" s="30" t="str">
        <f>subscriber_movements!C229</f>
        <v>Locality12</v>
      </c>
      <c r="D218" s="30">
        <f>subscriber_movements!I229</f>
        <v>-31.712866963484142</v>
      </c>
    </row>
    <row r="219" spans="1:4" ht="15.75" customHeight="1" x14ac:dyDescent="0.2">
      <c r="A219" s="17">
        <f>subscriber_movements!A230</f>
        <v>43952</v>
      </c>
      <c r="B219" s="30" t="str">
        <f>subscriber_movements!B230</f>
        <v>Locality11</v>
      </c>
      <c r="C219" s="30" t="str">
        <f>subscriber_movements!C230</f>
        <v>Locality14</v>
      </c>
      <c r="D219" s="30">
        <f>subscriber_movements!I230</f>
        <v>-24.024319525667348</v>
      </c>
    </row>
    <row r="220" spans="1:4" ht="15.75" customHeight="1" x14ac:dyDescent="0.2">
      <c r="A220" s="17">
        <f>subscriber_movements!A231</f>
        <v>43952</v>
      </c>
      <c r="B220" s="30" t="str">
        <f>subscriber_movements!B231</f>
        <v>Locality11</v>
      </c>
      <c r="C220" s="30" t="str">
        <f>subscriber_movements!C231</f>
        <v>Locality15</v>
      </c>
      <c r="D220" s="30">
        <f>subscriber_movements!I231</f>
        <v>8.1792093606724237</v>
      </c>
    </row>
    <row r="221" spans="1:4" ht="15.75" customHeight="1" x14ac:dyDescent="0.2">
      <c r="A221" s="17">
        <f>subscriber_movements!A232</f>
        <v>43952</v>
      </c>
      <c r="B221" s="30" t="str">
        <f>subscriber_movements!B232</f>
        <v>Locality11</v>
      </c>
      <c r="C221" s="30" t="str">
        <f>subscriber_movements!C232</f>
        <v>Locality16</v>
      </c>
      <c r="D221" s="30">
        <f>subscriber_movements!I232</f>
        <v>-10.933090863485207</v>
      </c>
    </row>
    <row r="222" spans="1:4" ht="15.75" customHeight="1" x14ac:dyDescent="0.2">
      <c r="A222" s="17">
        <f>subscriber_movements!A233</f>
        <v>43952</v>
      </c>
      <c r="B222" s="30" t="str">
        <f>subscriber_movements!B233</f>
        <v>Locality11</v>
      </c>
      <c r="C222" s="30" t="str">
        <f>subscriber_movements!C233</f>
        <v>Locality17</v>
      </c>
      <c r="D222" s="30">
        <f>subscriber_movements!I233</f>
        <v>-7.2609310428335299</v>
      </c>
    </row>
    <row r="223" spans="1:4" ht="15.75" customHeight="1" x14ac:dyDescent="0.2">
      <c r="A223" s="17">
        <f>subscriber_movements!A234</f>
        <v>43952</v>
      </c>
      <c r="B223" s="30" t="str">
        <f>subscriber_movements!B234</f>
        <v>Locality11</v>
      </c>
      <c r="C223" s="30" t="str">
        <f>subscriber_movements!C234</f>
        <v>Locality18</v>
      </c>
      <c r="D223" s="30">
        <f>subscriber_movements!I234</f>
        <v>13.189362841335072</v>
      </c>
    </row>
    <row r="224" spans="1:4" ht="15.75" customHeight="1" x14ac:dyDescent="0.2">
      <c r="A224" s="17">
        <f>subscriber_movements!A235</f>
        <v>43952</v>
      </c>
      <c r="B224" s="30" t="str">
        <f>subscriber_movements!B235</f>
        <v>Locality11</v>
      </c>
      <c r="C224" s="30" t="str">
        <f>subscriber_movements!C235</f>
        <v>Locality19</v>
      </c>
      <c r="D224" s="30">
        <f>subscriber_movements!I235</f>
        <v>9.7339189459656907</v>
      </c>
    </row>
    <row r="225" spans="1:4" ht="15.75" customHeight="1" x14ac:dyDescent="0.2">
      <c r="A225" s="17">
        <f>subscriber_movements!A236</f>
        <v>43952</v>
      </c>
      <c r="B225" s="30" t="str">
        <f>subscriber_movements!B236</f>
        <v>Locality11</v>
      </c>
      <c r="C225" s="30" t="str">
        <f>subscriber_movements!C236</f>
        <v>Locality21</v>
      </c>
      <c r="D225" s="30">
        <f>subscriber_movements!I236</f>
        <v>-14.59227319407599</v>
      </c>
    </row>
    <row r="226" spans="1:4" ht="15.75" customHeight="1" x14ac:dyDescent="0.2">
      <c r="A226" s="17">
        <f>subscriber_movements!A237</f>
        <v>43952</v>
      </c>
      <c r="B226" s="30" t="str">
        <f>subscriber_movements!B237</f>
        <v>Locality11</v>
      </c>
      <c r="C226" s="30" t="str">
        <f>subscriber_movements!C237</f>
        <v>Locality22</v>
      </c>
      <c r="D226" s="30">
        <f>subscriber_movements!I237</f>
        <v>-14.653104908325187</v>
      </c>
    </row>
    <row r="227" spans="1:4" ht="15.75" customHeight="1" x14ac:dyDescent="0.2">
      <c r="A227" s="17">
        <f>subscriber_movements!A238</f>
        <v>43952</v>
      </c>
      <c r="B227" s="30" t="str">
        <f>subscriber_movements!B238</f>
        <v>Locality11</v>
      </c>
      <c r="C227" s="30" t="str">
        <f>subscriber_movements!C238</f>
        <v>Locality23</v>
      </c>
      <c r="D227" s="30">
        <f>subscriber_movements!I238</f>
        <v>16.024049474282354</v>
      </c>
    </row>
    <row r="228" spans="1:4" ht="15.75" customHeight="1" x14ac:dyDescent="0.2">
      <c r="A228" s="17">
        <f>subscriber_movements!A239</f>
        <v>43952</v>
      </c>
      <c r="B228" s="30" t="str">
        <f>subscriber_movements!B239</f>
        <v>Locality11</v>
      </c>
      <c r="C228" s="30" t="str">
        <f>subscriber_movements!C239</f>
        <v>Locality24</v>
      </c>
      <c r="D228" s="30">
        <f>subscriber_movements!I239</f>
        <v>5.0996625184562383</v>
      </c>
    </row>
    <row r="229" spans="1:4" ht="15.75" customHeight="1" x14ac:dyDescent="0.2">
      <c r="A229" s="17">
        <f>subscriber_movements!A240</f>
        <v>43952</v>
      </c>
      <c r="B229" s="30" t="str">
        <f>subscriber_movements!B240</f>
        <v>Locality11</v>
      </c>
      <c r="C229" s="30" t="str">
        <f>subscriber_movements!C240</f>
        <v>Locality25</v>
      </c>
      <c r="D229" s="30">
        <f>subscriber_movements!I240</f>
        <v>-13.825576634365911</v>
      </c>
    </row>
    <row r="230" spans="1:4" ht="15.75" customHeight="1" x14ac:dyDescent="0.2">
      <c r="A230" s="17">
        <f>subscriber_movements!A241</f>
        <v>43952</v>
      </c>
      <c r="B230" s="30" t="str">
        <f>subscriber_movements!B241</f>
        <v>Locality11</v>
      </c>
      <c r="C230" s="30" t="str">
        <f>subscriber_movements!C241</f>
        <v>Locality26</v>
      </c>
      <c r="D230" s="30">
        <f>subscriber_movements!I241</f>
        <v>-38.331737867700546</v>
      </c>
    </row>
    <row r="231" spans="1:4" ht="15.75" customHeight="1" x14ac:dyDescent="0.2">
      <c r="A231" s="17">
        <f>subscriber_movements!A242</f>
        <v>43952</v>
      </c>
      <c r="B231" s="30" t="str">
        <f>subscriber_movements!B242</f>
        <v>Locality11</v>
      </c>
      <c r="C231" s="30" t="str">
        <f>subscriber_movements!C242</f>
        <v>Locality27</v>
      </c>
      <c r="D231" s="30">
        <f>subscriber_movements!I242</f>
        <v>-14.601263481108251</v>
      </c>
    </row>
    <row r="232" spans="1:4" ht="15.75" customHeight="1" x14ac:dyDescent="0.2">
      <c r="A232" s="17">
        <f>subscriber_movements!A243</f>
        <v>43952</v>
      </c>
      <c r="B232" s="30" t="str">
        <f>subscriber_movements!B243</f>
        <v>Locality11</v>
      </c>
      <c r="C232" s="30" t="str">
        <f>subscriber_movements!C243</f>
        <v>Locality28</v>
      </c>
      <c r="D232" s="30">
        <f>subscriber_movements!I243</f>
        <v>-5.4628131016143833</v>
      </c>
    </row>
    <row r="233" spans="1:4" ht="15.75" customHeight="1" x14ac:dyDescent="0.2">
      <c r="A233" s="17">
        <f>subscriber_movements!A244</f>
        <v>43952</v>
      </c>
      <c r="B233" s="30" t="str">
        <f>subscriber_movements!B244</f>
        <v>Locality11</v>
      </c>
      <c r="C233" s="30" t="str">
        <f>subscriber_movements!C244</f>
        <v>Locality29</v>
      </c>
      <c r="D233" s="30">
        <f>subscriber_movements!I244</f>
        <v>-19.353142112053646</v>
      </c>
    </row>
    <row r="234" spans="1:4" ht="15.75" customHeight="1" x14ac:dyDescent="0.2">
      <c r="A234" s="17">
        <f>subscriber_movements!A245</f>
        <v>43952</v>
      </c>
      <c r="B234" s="30" t="str">
        <f>subscriber_movements!B245</f>
        <v>Locality11</v>
      </c>
      <c r="C234" s="30" t="str">
        <f>subscriber_movements!C245</f>
        <v>Locality30</v>
      </c>
      <c r="D234" s="30">
        <f>subscriber_movements!I245</f>
        <v>6.8815407330488743</v>
      </c>
    </row>
    <row r="235" spans="1:4" ht="15.75" customHeight="1" x14ac:dyDescent="0.2">
      <c r="A235" s="17">
        <f>subscriber_movements!A246</f>
        <v>43952</v>
      </c>
      <c r="B235" s="30" t="str">
        <f>subscriber_movements!B246</f>
        <v>Locality11</v>
      </c>
      <c r="C235" s="30" t="str">
        <f>subscriber_movements!C246</f>
        <v>Locality31</v>
      </c>
      <c r="D235" s="30">
        <f>subscriber_movements!I246</f>
        <v>-12.228067354298711</v>
      </c>
    </row>
    <row r="236" spans="1:4" ht="15.75" customHeight="1" x14ac:dyDescent="0.2">
      <c r="A236" s="17">
        <f>subscriber_movements!A247</f>
        <v>43952</v>
      </c>
      <c r="B236" s="30" t="str">
        <f>subscriber_movements!B247</f>
        <v>Locality11</v>
      </c>
      <c r="C236" s="30" t="str">
        <f>subscriber_movements!C247</f>
        <v>Locality32</v>
      </c>
      <c r="D236" s="30">
        <f>subscriber_movements!I247</f>
        <v>-13.842769759243046</v>
      </c>
    </row>
    <row r="237" spans="1:4" ht="15.75" customHeight="1" x14ac:dyDescent="0.2">
      <c r="A237" s="17">
        <f>subscriber_movements!A248</f>
        <v>43952</v>
      </c>
      <c r="B237" s="30" t="str">
        <f>subscriber_movements!B248</f>
        <v>Locality11</v>
      </c>
      <c r="C237" s="30" t="str">
        <f>subscriber_movements!C248</f>
        <v>Locality33</v>
      </c>
      <c r="D237" s="30">
        <f>subscriber_movements!I248</f>
        <v>-12.263407788763992</v>
      </c>
    </row>
    <row r="238" spans="1:4" ht="15.75" customHeight="1" x14ac:dyDescent="0.2">
      <c r="A238" s="17">
        <f>subscriber_movements!A249</f>
        <v>43952</v>
      </c>
      <c r="B238" s="30" t="str">
        <f>subscriber_movements!B249</f>
        <v>Locality11</v>
      </c>
      <c r="C238" s="30" t="str">
        <f>subscriber_movements!C249</f>
        <v>Locality34</v>
      </c>
      <c r="D238" s="30">
        <f>subscriber_movements!I249</f>
        <v>-40.646995867413452</v>
      </c>
    </row>
    <row r="239" spans="1:4" ht="15.75" customHeight="1" x14ac:dyDescent="0.2">
      <c r="A239" s="17">
        <f>subscriber_movements!A250</f>
        <v>43952</v>
      </c>
      <c r="B239" s="30" t="str">
        <f>subscriber_movements!B250</f>
        <v>Locality12</v>
      </c>
      <c r="C239" s="30" t="str">
        <f>subscriber_movements!C250</f>
        <v>Locality01</v>
      </c>
      <c r="D239" s="30">
        <f>subscriber_movements!I250</f>
        <v>-2.5829125153541521</v>
      </c>
    </row>
    <row r="240" spans="1:4" ht="15.75" customHeight="1" x14ac:dyDescent="0.2">
      <c r="A240" s="17">
        <f>subscriber_movements!A251</f>
        <v>43952</v>
      </c>
      <c r="B240" s="30" t="str">
        <f>subscriber_movements!B251</f>
        <v>Locality12</v>
      </c>
      <c r="C240" s="30" t="str">
        <f>subscriber_movements!C251</f>
        <v>Locality04</v>
      </c>
      <c r="D240" s="30">
        <f>subscriber_movements!I251</f>
        <v>31.291526049356989</v>
      </c>
    </row>
    <row r="241" spans="1:4" ht="15.75" customHeight="1" x14ac:dyDescent="0.2">
      <c r="A241" s="17">
        <f>subscriber_movements!A252</f>
        <v>43952</v>
      </c>
      <c r="B241" s="30" t="str">
        <f>subscriber_movements!B252</f>
        <v>Locality12</v>
      </c>
      <c r="C241" s="30" t="str">
        <f>subscriber_movements!C252</f>
        <v>Locality06</v>
      </c>
      <c r="D241" s="30">
        <f>subscriber_movements!I252</f>
        <v>15.206180130774527</v>
      </c>
    </row>
    <row r="242" spans="1:4" ht="15.75" customHeight="1" x14ac:dyDescent="0.2">
      <c r="A242" s="17">
        <f>subscriber_movements!A253</f>
        <v>43952</v>
      </c>
      <c r="B242" s="30" t="str">
        <f>subscriber_movements!B253</f>
        <v>Locality12</v>
      </c>
      <c r="C242" s="30" t="str">
        <f>subscriber_movements!C253</f>
        <v>Locality07</v>
      </c>
      <c r="D242" s="30">
        <f>subscriber_movements!I253</f>
        <v>-3.3788751885955426</v>
      </c>
    </row>
    <row r="243" spans="1:4" ht="15.75" customHeight="1" x14ac:dyDescent="0.2">
      <c r="A243" s="17">
        <f>subscriber_movements!A254</f>
        <v>43952</v>
      </c>
      <c r="B243" s="30" t="str">
        <f>subscriber_movements!B254</f>
        <v>Locality12</v>
      </c>
      <c r="C243" s="30" t="str">
        <f>subscriber_movements!C254</f>
        <v>Locality08</v>
      </c>
      <c r="D243" s="30">
        <f>subscriber_movements!I254</f>
        <v>23.544205214739144</v>
      </c>
    </row>
    <row r="244" spans="1:4" ht="15.75" customHeight="1" x14ac:dyDescent="0.2">
      <c r="A244" s="17">
        <f>subscriber_movements!A255</f>
        <v>43952</v>
      </c>
      <c r="B244" s="30" t="str">
        <f>subscriber_movements!B255</f>
        <v>Locality12</v>
      </c>
      <c r="C244" s="30" t="str">
        <f>subscriber_movements!C255</f>
        <v>Locality10</v>
      </c>
      <c r="D244" s="30">
        <f>subscriber_movements!I255</f>
        <v>-18.269313396923515</v>
      </c>
    </row>
    <row r="245" spans="1:4" ht="15.75" customHeight="1" x14ac:dyDescent="0.2">
      <c r="A245" s="17">
        <f>subscriber_movements!A256</f>
        <v>43952</v>
      </c>
      <c r="B245" s="30" t="str">
        <f>subscriber_movements!B256</f>
        <v>Locality12</v>
      </c>
      <c r="C245" s="30" t="str">
        <f>subscriber_movements!C256</f>
        <v>Locality11</v>
      </c>
      <c r="D245" s="30">
        <f>subscriber_movements!I256</f>
        <v>-19.205214738857258</v>
      </c>
    </row>
    <row r="246" spans="1:4" ht="15.75" customHeight="1" x14ac:dyDescent="0.2">
      <c r="A246" s="17">
        <f>subscriber_movements!A257</f>
        <v>43952</v>
      </c>
      <c r="B246" s="30" t="str">
        <f>subscriber_movements!B257</f>
        <v>Locality12</v>
      </c>
      <c r="C246" s="30" t="str">
        <f>subscriber_movements!C257</f>
        <v>Locality12</v>
      </c>
      <c r="D246" s="30">
        <f>subscriber_movements!I257</f>
        <v>-4.49905083315757</v>
      </c>
    </row>
    <row r="247" spans="1:4" ht="15.75" customHeight="1" x14ac:dyDescent="0.2">
      <c r="A247" s="17">
        <f>subscriber_movements!A258</f>
        <v>43952</v>
      </c>
      <c r="B247" s="30" t="str">
        <f>subscriber_movements!B258</f>
        <v>Locality12</v>
      </c>
      <c r="C247" s="30" t="str">
        <f>subscriber_movements!C258</f>
        <v>Locality15</v>
      </c>
      <c r="D247" s="30">
        <f>subscriber_movements!I258</f>
        <v>-16.017717781058728</v>
      </c>
    </row>
    <row r="248" spans="1:4" ht="15.75" customHeight="1" x14ac:dyDescent="0.2">
      <c r="A248" s="17">
        <f>subscriber_movements!A259</f>
        <v>43952</v>
      </c>
      <c r="B248" s="30" t="str">
        <f>subscriber_movements!B259</f>
        <v>Locality12</v>
      </c>
      <c r="C248" s="30" t="str">
        <f>subscriber_movements!C259</f>
        <v>Locality16</v>
      </c>
      <c r="D248" s="30">
        <f>subscriber_movements!I259</f>
        <v>22.085782672890851</v>
      </c>
    </row>
    <row r="249" spans="1:4" ht="15.75" customHeight="1" x14ac:dyDescent="0.2">
      <c r="A249" s="17">
        <f>subscriber_movements!A260</f>
        <v>43952</v>
      </c>
      <c r="B249" s="30" t="str">
        <f>subscriber_movements!B260</f>
        <v>Locality12</v>
      </c>
      <c r="C249" s="30" t="str">
        <f>subscriber_movements!C260</f>
        <v>Locality17</v>
      </c>
      <c r="D249" s="30">
        <f>subscriber_movements!I260</f>
        <v>-5.3912114339162205</v>
      </c>
    </row>
    <row r="250" spans="1:4" ht="15.75" customHeight="1" x14ac:dyDescent="0.2">
      <c r="A250" s="17">
        <f>subscriber_movements!A261</f>
        <v>43952</v>
      </c>
      <c r="B250" s="30" t="str">
        <f>subscriber_movements!B261</f>
        <v>Locality12</v>
      </c>
      <c r="C250" s="30" t="str">
        <f>subscriber_movements!C261</f>
        <v>Locality18</v>
      </c>
      <c r="D250" s="30">
        <f>subscriber_movements!I261</f>
        <v>18.143022870401417</v>
      </c>
    </row>
    <row r="251" spans="1:4" ht="15.75" customHeight="1" x14ac:dyDescent="0.2">
      <c r="A251" s="17">
        <f>subscriber_movements!A262</f>
        <v>43952</v>
      </c>
      <c r="B251" s="30" t="str">
        <f>subscriber_movements!B262</f>
        <v>Locality12</v>
      </c>
      <c r="C251" s="30" t="str">
        <f>subscriber_movements!C262</f>
        <v>Locality21</v>
      </c>
      <c r="D251" s="30">
        <f>subscriber_movements!I262</f>
        <v>19.701256810079393</v>
      </c>
    </row>
    <row r="252" spans="1:4" ht="15.75" customHeight="1" x14ac:dyDescent="0.2">
      <c r="A252" s="17">
        <f>subscriber_movements!A263</f>
        <v>43952</v>
      </c>
      <c r="B252" s="30" t="str">
        <f>subscriber_movements!B263</f>
        <v>Locality12</v>
      </c>
      <c r="C252" s="30" t="str">
        <f>subscriber_movements!C263</f>
        <v>Locality22</v>
      </c>
      <c r="D252" s="30">
        <f>subscriber_movements!I263</f>
        <v>16.154882891273136</v>
      </c>
    </row>
    <row r="253" spans="1:4" ht="15.75" customHeight="1" x14ac:dyDescent="0.2">
      <c r="A253" s="17">
        <f>subscriber_movements!A264</f>
        <v>43952</v>
      </c>
      <c r="B253" s="30" t="str">
        <f>subscriber_movements!B264</f>
        <v>Locality12</v>
      </c>
      <c r="C253" s="30" t="str">
        <f>subscriber_movements!C264</f>
        <v>Locality23</v>
      </c>
      <c r="D253" s="30">
        <f>subscriber_movements!I264</f>
        <v>-19.881881459607641</v>
      </c>
    </row>
    <row r="254" spans="1:4" ht="15.75" customHeight="1" x14ac:dyDescent="0.2">
      <c r="A254" s="17">
        <f>subscriber_movements!A265</f>
        <v>43952</v>
      </c>
      <c r="B254" s="30" t="str">
        <f>subscriber_movements!B265</f>
        <v>Locality12</v>
      </c>
      <c r="C254" s="30" t="str">
        <f>subscriber_movements!C265</f>
        <v>Locality24</v>
      </c>
      <c r="D254" s="30">
        <f>subscriber_movements!I265</f>
        <v>3.8568203301382331</v>
      </c>
    </row>
    <row r="255" spans="1:4" ht="15.75" customHeight="1" x14ac:dyDescent="0.2">
      <c r="A255" s="17">
        <f>subscriber_movements!A266</f>
        <v>43952</v>
      </c>
      <c r="B255" s="30" t="str">
        <f>subscriber_movements!B266</f>
        <v>Locality12</v>
      </c>
      <c r="C255" s="30" t="str">
        <f>subscriber_movements!C266</f>
        <v>Locality25</v>
      </c>
      <c r="D255" s="30">
        <f>subscriber_movements!I266</f>
        <v>-14.525974912217499</v>
      </c>
    </row>
    <row r="256" spans="1:4" ht="15.75" customHeight="1" x14ac:dyDescent="0.2">
      <c r="A256" s="17">
        <f>subscriber_movements!A267</f>
        <v>43952</v>
      </c>
      <c r="B256" s="30" t="str">
        <f>subscriber_movements!B267</f>
        <v>Locality12</v>
      </c>
      <c r="C256" s="30" t="str">
        <f>subscriber_movements!C267</f>
        <v>Locality27</v>
      </c>
      <c r="D256" s="30">
        <f>subscriber_movements!I267</f>
        <v>-11.204722824106806</v>
      </c>
    </row>
    <row r="257" spans="1:4" ht="15.75" customHeight="1" x14ac:dyDescent="0.2">
      <c r="A257" s="17">
        <f>subscriber_movements!A268</f>
        <v>43952</v>
      </c>
      <c r="B257" s="30" t="str">
        <f>subscriber_movements!B268</f>
        <v>Locality12</v>
      </c>
      <c r="C257" s="30" t="str">
        <f>subscriber_movements!C268</f>
        <v>Locality28</v>
      </c>
      <c r="D257" s="30">
        <f>subscriber_movements!I268</f>
        <v>0.18983336848765742</v>
      </c>
    </row>
    <row r="258" spans="1:4" ht="15.75" customHeight="1" x14ac:dyDescent="0.2">
      <c r="A258" s="17">
        <f>subscriber_movements!A269</f>
        <v>43952</v>
      </c>
      <c r="B258" s="30" t="str">
        <f>subscriber_movements!B269</f>
        <v>Locality12</v>
      </c>
      <c r="C258" s="30" t="str">
        <f>subscriber_movements!C269</f>
        <v>Locality29</v>
      </c>
      <c r="D258" s="30">
        <f>subscriber_movements!I269</f>
        <v>0.37966673697542586</v>
      </c>
    </row>
    <row r="259" spans="1:4" ht="15.75" customHeight="1" x14ac:dyDescent="0.2">
      <c r="A259" s="17">
        <f>subscriber_movements!A270</f>
        <v>43952</v>
      </c>
      <c r="B259" s="30" t="str">
        <f>subscriber_movements!B270</f>
        <v>Locality12</v>
      </c>
      <c r="C259" s="30" t="str">
        <f>subscriber_movements!C270</f>
        <v>Locality30</v>
      </c>
      <c r="D259" s="30">
        <f>subscriber_movements!I270</f>
        <v>-6.4152652873385225</v>
      </c>
    </row>
    <row r="260" spans="1:4" ht="15.75" customHeight="1" x14ac:dyDescent="0.2">
      <c r="A260" s="17">
        <f>subscriber_movements!A271</f>
        <v>43952</v>
      </c>
      <c r="B260" s="30" t="str">
        <f>subscriber_movements!B271</f>
        <v>Locality12</v>
      </c>
      <c r="C260" s="30" t="str">
        <f>subscriber_movements!C271</f>
        <v>Locality31</v>
      </c>
      <c r="D260" s="30">
        <f>subscriber_movements!I271</f>
        <v>9.6454821280807401</v>
      </c>
    </row>
    <row r="261" spans="1:4" ht="15.75" customHeight="1" x14ac:dyDescent="0.2">
      <c r="A261" s="17">
        <f>subscriber_movements!A272</f>
        <v>43952</v>
      </c>
      <c r="B261" s="30" t="str">
        <f>subscriber_movements!B272</f>
        <v>Locality12</v>
      </c>
      <c r="C261" s="30" t="str">
        <f>subscriber_movements!C272</f>
        <v>Locality32</v>
      </c>
      <c r="D261" s="30">
        <f>subscriber_movements!I272</f>
        <v>-21.23798475306581</v>
      </c>
    </row>
    <row r="262" spans="1:4" ht="15.75" customHeight="1" x14ac:dyDescent="0.2">
      <c r="A262" s="17">
        <f>subscriber_movements!A273</f>
        <v>43952</v>
      </c>
      <c r="B262" s="30" t="str">
        <f>subscriber_movements!B273</f>
        <v>Locality12</v>
      </c>
      <c r="C262" s="30" t="str">
        <f>subscriber_movements!C273</f>
        <v>Locality33</v>
      </c>
      <c r="D262" s="30">
        <f>subscriber_movements!I273</f>
        <v>-29.262875789421383</v>
      </c>
    </row>
    <row r="263" spans="1:4" ht="15.75" customHeight="1" x14ac:dyDescent="0.2">
      <c r="A263" s="17">
        <f>subscriber_movements!A274</f>
        <v>43952</v>
      </c>
      <c r="B263" s="30" t="str">
        <f>subscriber_movements!B274</f>
        <v>Locality13</v>
      </c>
      <c r="C263" s="30" t="str">
        <f>subscriber_movements!C274</f>
        <v>Locality04</v>
      </c>
      <c r="D263" s="30">
        <f>subscriber_movements!I274</f>
        <v>15.181923644800932</v>
      </c>
    </row>
    <row r="264" spans="1:4" ht="15.75" customHeight="1" x14ac:dyDescent="0.2">
      <c r="A264" s="17">
        <f>subscriber_movements!A275</f>
        <v>43952</v>
      </c>
      <c r="B264" s="30" t="str">
        <f>subscriber_movements!B275</f>
        <v>Locality13</v>
      </c>
      <c r="C264" s="30" t="str">
        <f>subscriber_movements!C275</f>
        <v>Locality18</v>
      </c>
      <c r="D264" s="30">
        <f>subscriber_movements!I275</f>
        <v>6.3401863592938534</v>
      </c>
    </row>
    <row r="265" spans="1:4" ht="15.75" customHeight="1" x14ac:dyDescent="0.2">
      <c r="A265" s="17">
        <f>subscriber_movements!A276</f>
        <v>43952</v>
      </c>
      <c r="B265" s="30" t="str">
        <f>subscriber_movements!B276</f>
        <v>Locality13</v>
      </c>
      <c r="C265" s="30" t="str">
        <f>subscriber_movements!C276</f>
        <v>Locality21</v>
      </c>
      <c r="D265" s="30">
        <f>subscriber_movements!I276</f>
        <v>-4.6343663158334376</v>
      </c>
    </row>
    <row r="266" spans="1:4" ht="15.75" customHeight="1" x14ac:dyDescent="0.2">
      <c r="A266" s="17">
        <f>subscriber_movements!A277</f>
        <v>43952</v>
      </c>
      <c r="B266" s="30" t="str">
        <f>subscriber_movements!B277</f>
        <v>Locality13</v>
      </c>
      <c r="C266" s="30" t="str">
        <f>subscriber_movements!C277</f>
        <v>Locality25</v>
      </c>
      <c r="D266" s="30">
        <f>subscriber_movements!I277</f>
        <v>-14.023563443516984</v>
      </c>
    </row>
    <row r="267" spans="1:4" ht="15.75" customHeight="1" x14ac:dyDescent="0.2">
      <c r="A267" s="17">
        <f>subscriber_movements!A278</f>
        <v>43952</v>
      </c>
      <c r="B267" s="30" t="str">
        <f>subscriber_movements!B278</f>
        <v>Locality13</v>
      </c>
      <c r="C267" s="30" t="str">
        <f>subscriber_movements!C278</f>
        <v>Locality27</v>
      </c>
      <c r="D267" s="30">
        <f>subscriber_movements!I278</f>
        <v>-26.17270251185283</v>
      </c>
    </row>
    <row r="268" spans="1:4" ht="15.75" customHeight="1" x14ac:dyDescent="0.2">
      <c r="A268" s="17">
        <f>subscriber_movements!A279</f>
        <v>43952</v>
      </c>
      <c r="B268" s="30" t="str">
        <f>subscriber_movements!B279</f>
        <v>Locality13</v>
      </c>
      <c r="C268" s="30" t="str">
        <f>subscriber_movements!C279</f>
        <v>Locality29</v>
      </c>
      <c r="D268" s="30">
        <f>subscriber_movements!I279</f>
        <v>8.2033784562466128</v>
      </c>
    </row>
    <row r="269" spans="1:4" ht="15.75" customHeight="1" x14ac:dyDescent="0.2">
      <c r="A269" s="17">
        <f>subscriber_movements!A280</f>
        <v>43952</v>
      </c>
      <c r="B269" s="30" t="str">
        <f>subscriber_movements!B280</f>
        <v>Locality13</v>
      </c>
      <c r="C269" s="30" t="str">
        <f>subscriber_movements!C280</f>
        <v>Locality30</v>
      </c>
      <c r="D269" s="30">
        <f>subscriber_movements!I280</f>
        <v>19.373945129848224</v>
      </c>
    </row>
    <row r="270" spans="1:4" ht="15.75" customHeight="1" x14ac:dyDescent="0.2">
      <c r="A270" s="17">
        <f>subscriber_movements!A281</f>
        <v>43952</v>
      </c>
      <c r="B270" s="30" t="str">
        <f>subscriber_movements!B281</f>
        <v>Locality13</v>
      </c>
      <c r="C270" s="30" t="str">
        <f>subscriber_movements!C281</f>
        <v>Locality31</v>
      </c>
      <c r="D270" s="30">
        <f>subscriber_movements!I281</f>
        <v>-15.696187513182714</v>
      </c>
    </row>
    <row r="271" spans="1:4" ht="15.75" customHeight="1" x14ac:dyDescent="0.2">
      <c r="A271" s="17">
        <f>subscriber_movements!A282</f>
        <v>43952</v>
      </c>
      <c r="B271" s="30" t="str">
        <f>subscriber_movements!B282</f>
        <v>Locality13</v>
      </c>
      <c r="C271" s="30" t="str">
        <f>subscriber_movements!C282</f>
        <v>Locality32</v>
      </c>
      <c r="D271" s="30">
        <f>subscriber_movements!I282</f>
        <v>14.153132250580548</v>
      </c>
    </row>
    <row r="272" spans="1:4" ht="15.75" customHeight="1" x14ac:dyDescent="0.2">
      <c r="A272" s="17">
        <f>subscriber_movements!A283</f>
        <v>43952</v>
      </c>
      <c r="B272" s="30" t="str">
        <f>subscriber_movements!B283</f>
        <v>Locality13</v>
      </c>
      <c r="C272" s="30" t="str">
        <f>subscriber_movements!C283</f>
        <v>Locality33</v>
      </c>
      <c r="D272" s="30">
        <f>subscriber_movements!I283</f>
        <v>-19.586585108626597</v>
      </c>
    </row>
    <row r="273" spans="1:4" ht="15.75" customHeight="1" x14ac:dyDescent="0.2">
      <c r="A273" s="17">
        <f>subscriber_movements!A284</f>
        <v>43952</v>
      </c>
      <c r="B273" s="30" t="str">
        <f>subscriber_movements!B284</f>
        <v>Locality14</v>
      </c>
      <c r="C273" s="30" t="str">
        <f>subscriber_movements!C284</f>
        <v>Locality01</v>
      </c>
      <c r="D273" s="30">
        <f>subscriber_movements!I284</f>
        <v>-30.163371747425714</v>
      </c>
    </row>
    <row r="274" spans="1:4" ht="15.75" customHeight="1" x14ac:dyDescent="0.2">
      <c r="A274" s="17">
        <f>subscriber_movements!A285</f>
        <v>43952</v>
      </c>
      <c r="B274" s="30" t="str">
        <f>subscriber_movements!B285</f>
        <v>Locality14</v>
      </c>
      <c r="C274" s="30" t="str">
        <f>subscriber_movements!C285</f>
        <v>Locality04</v>
      </c>
      <c r="D274" s="30">
        <f>subscriber_movements!I285</f>
        <v>6.0376050863290454</v>
      </c>
    </row>
    <row r="275" spans="1:4" ht="15.75" customHeight="1" x14ac:dyDescent="0.2">
      <c r="A275" s="17">
        <f>subscriber_movements!A286</f>
        <v>43952</v>
      </c>
      <c r="B275" s="30" t="str">
        <f>subscriber_movements!B286</f>
        <v>Locality14</v>
      </c>
      <c r="C275" s="30" t="str">
        <f>subscriber_movements!C286</f>
        <v>Locality06</v>
      </c>
      <c r="D275" s="30">
        <f>subscriber_movements!I286</f>
        <v>-10.140003911788886</v>
      </c>
    </row>
    <row r="276" spans="1:4" ht="15.75" customHeight="1" x14ac:dyDescent="0.2">
      <c r="A276" s="17">
        <f>subscriber_movements!A287</f>
        <v>43952</v>
      </c>
      <c r="B276" s="30" t="str">
        <f>subscriber_movements!B287</f>
        <v>Locality14</v>
      </c>
      <c r="C276" s="30" t="str">
        <f>subscriber_movements!C287</f>
        <v>Locality07</v>
      </c>
      <c r="D276" s="30">
        <f>subscriber_movements!I287</f>
        <v>0.46403712297018451</v>
      </c>
    </row>
    <row r="277" spans="1:4" ht="15.75" customHeight="1" x14ac:dyDescent="0.2">
      <c r="A277" s="17">
        <f>subscriber_movements!A288</f>
        <v>43952</v>
      </c>
      <c r="B277" s="30" t="str">
        <f>subscriber_movements!B288</f>
        <v>Locality14</v>
      </c>
      <c r="C277" s="30" t="str">
        <f>subscriber_movements!C288</f>
        <v>Locality08</v>
      </c>
      <c r="D277" s="30">
        <f>subscriber_movements!I288</f>
        <v>-19.805948112212445</v>
      </c>
    </row>
    <row r="278" spans="1:4" ht="15.75" customHeight="1" x14ac:dyDescent="0.2">
      <c r="A278" s="17">
        <f>subscriber_movements!A289</f>
        <v>43952</v>
      </c>
      <c r="B278" s="30" t="str">
        <f>subscriber_movements!B289</f>
        <v>Locality14</v>
      </c>
      <c r="C278" s="30" t="str">
        <f>subscriber_movements!C289</f>
        <v>Locality10</v>
      </c>
      <c r="D278" s="30">
        <f>subscriber_movements!I289</f>
        <v>-31.806369964142512</v>
      </c>
    </row>
    <row r="279" spans="1:4" ht="15.75" customHeight="1" x14ac:dyDescent="0.2">
      <c r="A279" s="17">
        <f>subscriber_movements!A290</f>
        <v>43952</v>
      </c>
      <c r="B279" s="30" t="str">
        <f>subscriber_movements!B290</f>
        <v>Locality14</v>
      </c>
      <c r="C279" s="30" t="str">
        <f>subscriber_movements!C290</f>
        <v>Locality11</v>
      </c>
      <c r="D279" s="30">
        <f>subscriber_movements!I290</f>
        <v>-34.36726341778251</v>
      </c>
    </row>
    <row r="280" spans="1:4" ht="15.75" customHeight="1" x14ac:dyDescent="0.2">
      <c r="A280" s="17">
        <f>subscriber_movements!A291</f>
        <v>43952</v>
      </c>
      <c r="B280" s="30" t="str">
        <f>subscriber_movements!B291</f>
        <v>Locality14</v>
      </c>
      <c r="C280" s="30" t="str">
        <f>subscriber_movements!C291</f>
        <v>Locality12</v>
      </c>
      <c r="D280" s="30">
        <f>subscriber_movements!I291</f>
        <v>-15.656257285271613</v>
      </c>
    </row>
    <row r="281" spans="1:4" ht="15.75" customHeight="1" x14ac:dyDescent="0.2">
      <c r="A281" s="17">
        <f>subscriber_movements!A292</f>
        <v>43952</v>
      </c>
      <c r="B281" s="30" t="str">
        <f>subscriber_movements!B292</f>
        <v>Locality14</v>
      </c>
      <c r="C281" s="30" t="str">
        <f>subscriber_movements!C292</f>
        <v>Locality15</v>
      </c>
      <c r="D281" s="30">
        <f>subscriber_movements!I292</f>
        <v>-10.389659784196258</v>
      </c>
    </row>
    <row r="282" spans="1:4" ht="15.75" customHeight="1" x14ac:dyDescent="0.2">
      <c r="A282" s="17">
        <f>subscriber_movements!A293</f>
        <v>43952</v>
      </c>
      <c r="B282" s="30" t="str">
        <f>subscriber_movements!B293</f>
        <v>Locality14</v>
      </c>
      <c r="C282" s="30" t="str">
        <f>subscriber_movements!C293</f>
        <v>Locality16</v>
      </c>
      <c r="D282" s="30">
        <f>subscriber_movements!I293</f>
        <v>-7.3781121344925094</v>
      </c>
    </row>
    <row r="283" spans="1:4" ht="15.75" customHeight="1" x14ac:dyDescent="0.2">
      <c r="A283" s="17">
        <f>subscriber_movements!A294</f>
        <v>43952</v>
      </c>
      <c r="B283" s="30" t="str">
        <f>subscriber_movements!B294</f>
        <v>Locality14</v>
      </c>
      <c r="C283" s="30" t="str">
        <f>subscriber_movements!C294</f>
        <v>Locality17</v>
      </c>
      <c r="D283" s="30">
        <f>subscriber_movements!I294</f>
        <v>-5.7149218402114172</v>
      </c>
    </row>
    <row r="284" spans="1:4" ht="15.75" customHeight="1" x14ac:dyDescent="0.2">
      <c r="A284" s="17">
        <f>subscriber_movements!A295</f>
        <v>43952</v>
      </c>
      <c r="B284" s="30" t="str">
        <f>subscriber_movements!B295</f>
        <v>Locality14</v>
      </c>
      <c r="C284" s="30" t="str">
        <f>subscriber_movements!C295</f>
        <v>Locality18</v>
      </c>
      <c r="D284" s="30">
        <f>subscriber_movements!I295</f>
        <v>-3.7041844466438101</v>
      </c>
    </row>
    <row r="285" spans="1:4" ht="15.75" customHeight="1" x14ac:dyDescent="0.2">
      <c r="A285" s="17">
        <f>subscriber_movements!A296</f>
        <v>43952</v>
      </c>
      <c r="B285" s="30" t="str">
        <f>subscriber_movements!B296</f>
        <v>Locality14</v>
      </c>
      <c r="C285" s="30" t="str">
        <f>subscriber_movements!C296</f>
        <v>Locality19</v>
      </c>
      <c r="D285" s="30">
        <f>subscriber_movements!I296</f>
        <v>-18.748807263888246</v>
      </c>
    </row>
    <row r="286" spans="1:4" ht="15.75" customHeight="1" x14ac:dyDescent="0.2">
      <c r="A286" s="17">
        <f>subscriber_movements!A297</f>
        <v>43952</v>
      </c>
      <c r="B286" s="30" t="str">
        <f>subscriber_movements!B297</f>
        <v>Locality14</v>
      </c>
      <c r="C286" s="30" t="str">
        <f>subscriber_movements!C297</f>
        <v>Locality21</v>
      </c>
      <c r="D286" s="30">
        <f>subscriber_movements!I297</f>
        <v>-26.331331386893719</v>
      </c>
    </row>
    <row r="287" spans="1:4" ht="15.75" customHeight="1" x14ac:dyDescent="0.2">
      <c r="A287" s="17">
        <f>subscriber_movements!A298</f>
        <v>43952</v>
      </c>
      <c r="B287" s="30" t="str">
        <f>subscriber_movements!B298</f>
        <v>Locality14</v>
      </c>
      <c r="C287" s="30" t="str">
        <f>subscriber_movements!C298</f>
        <v>Locality23</v>
      </c>
      <c r="D287" s="30">
        <f>subscriber_movements!I298</f>
        <v>11.427500058590677</v>
      </c>
    </row>
    <row r="288" spans="1:4" ht="15.75" customHeight="1" x14ac:dyDescent="0.2">
      <c r="A288" s="17">
        <f>subscriber_movements!A299</f>
        <v>43952</v>
      </c>
      <c r="B288" s="30" t="str">
        <f>subscriber_movements!B299</f>
        <v>Locality14</v>
      </c>
      <c r="C288" s="30" t="str">
        <f>subscriber_movements!C299</f>
        <v>Locality24</v>
      </c>
      <c r="D288" s="30">
        <f>subscriber_movements!I299</f>
        <v>-38.260347541089878</v>
      </c>
    </row>
    <row r="289" spans="1:4" ht="15.75" customHeight="1" x14ac:dyDescent="0.2">
      <c r="A289" s="17">
        <f>subscriber_movements!A300</f>
        <v>43952</v>
      </c>
      <c r="B289" s="30" t="str">
        <f>subscriber_movements!B300</f>
        <v>Locality14</v>
      </c>
      <c r="C289" s="30" t="str">
        <f>subscriber_movements!C300</f>
        <v>Locality25</v>
      </c>
      <c r="D289" s="30">
        <f>subscriber_movements!I300</f>
        <v>0.15819447373972562</v>
      </c>
    </row>
    <row r="290" spans="1:4" ht="15.75" customHeight="1" x14ac:dyDescent="0.2">
      <c r="A290" s="17">
        <f>subscriber_movements!A301</f>
        <v>43952</v>
      </c>
      <c r="B290" s="30" t="str">
        <f>subscriber_movements!B301</f>
        <v>Locality14</v>
      </c>
      <c r="C290" s="30" t="str">
        <f>subscriber_movements!C301</f>
        <v>Locality27</v>
      </c>
      <c r="D290" s="30">
        <f>subscriber_movements!I301</f>
        <v>-4.6712743361962739</v>
      </c>
    </row>
    <row r="291" spans="1:4" ht="15.75" customHeight="1" x14ac:dyDescent="0.2">
      <c r="A291" s="17">
        <f>subscriber_movements!A302</f>
        <v>43952</v>
      </c>
      <c r="B291" s="30" t="str">
        <f>subscriber_movements!B302</f>
        <v>Locality14</v>
      </c>
      <c r="C291" s="30" t="str">
        <f>subscriber_movements!C302</f>
        <v>Locality28</v>
      </c>
      <c r="D291" s="30">
        <f>subscriber_movements!I302</f>
        <v>-21.735857052994422</v>
      </c>
    </row>
    <row r="292" spans="1:4" ht="15.75" customHeight="1" x14ac:dyDescent="0.2">
      <c r="A292" s="17">
        <f>subscriber_movements!A303</f>
        <v>43952</v>
      </c>
      <c r="B292" s="30" t="str">
        <f>subscriber_movements!B303</f>
        <v>Locality14</v>
      </c>
      <c r="C292" s="30" t="str">
        <f>subscriber_movements!C303</f>
        <v>Locality29</v>
      </c>
      <c r="D292" s="30">
        <f>subscriber_movements!I303</f>
        <v>0.20037966673704943</v>
      </c>
    </row>
    <row r="293" spans="1:4" ht="15.75" customHeight="1" x14ac:dyDescent="0.2">
      <c r="A293" s="17">
        <f>subscriber_movements!A304</f>
        <v>43952</v>
      </c>
      <c r="B293" s="30" t="str">
        <f>subscriber_movements!B304</f>
        <v>Locality14</v>
      </c>
      <c r="C293" s="30" t="str">
        <f>subscriber_movements!C304</f>
        <v>Locality30</v>
      </c>
      <c r="D293" s="30">
        <f>subscriber_movements!I304</f>
        <v>-6.4862186860783151</v>
      </c>
    </row>
    <row r="294" spans="1:4" ht="15.75" customHeight="1" x14ac:dyDescent="0.2">
      <c r="A294" s="17">
        <f>subscriber_movements!A305</f>
        <v>43952</v>
      </c>
      <c r="B294" s="30" t="str">
        <f>subscriber_movements!B305</f>
        <v>Locality14</v>
      </c>
      <c r="C294" s="30" t="str">
        <f>subscriber_movements!C305</f>
        <v>Locality31</v>
      </c>
      <c r="D294" s="30">
        <f>subscriber_movements!I305</f>
        <v>-11.754557732325399</v>
      </c>
    </row>
    <row r="295" spans="1:4" ht="15.75" customHeight="1" x14ac:dyDescent="0.2">
      <c r="A295" s="17">
        <f>subscriber_movements!A306</f>
        <v>43952</v>
      </c>
      <c r="B295" s="30" t="str">
        <f>subscriber_movements!B306</f>
        <v>Locality14</v>
      </c>
      <c r="C295" s="30" t="str">
        <f>subscriber_movements!C306</f>
        <v>Locality32</v>
      </c>
      <c r="D295" s="30">
        <f>subscriber_movements!I306</f>
        <v>-23.926504019311356</v>
      </c>
    </row>
    <row r="296" spans="1:4" ht="15.75" customHeight="1" x14ac:dyDescent="0.2">
      <c r="A296" s="17">
        <f>subscriber_movements!A307</f>
        <v>43952</v>
      </c>
      <c r="B296" s="30" t="str">
        <f>subscriber_movements!B307</f>
        <v>Locality14</v>
      </c>
      <c r="C296" s="30" t="str">
        <f>subscriber_movements!C307</f>
        <v>Locality33</v>
      </c>
      <c r="D296" s="30">
        <f>subscriber_movements!I307</f>
        <v>-5.3563476997349424</v>
      </c>
    </row>
    <row r="297" spans="1:4" ht="15.75" customHeight="1" x14ac:dyDescent="0.2">
      <c r="A297" s="17">
        <f>subscriber_movements!A308</f>
        <v>43952</v>
      </c>
      <c r="B297" s="30" t="str">
        <f>subscriber_movements!B308</f>
        <v>Locality15</v>
      </c>
      <c r="C297" s="30" t="str">
        <f>subscriber_movements!C308</f>
        <v>Locality01</v>
      </c>
      <c r="D297" s="30">
        <f>subscriber_movements!I308</f>
        <v>6.4068761864585877</v>
      </c>
    </row>
    <row r="298" spans="1:4" ht="15.75" customHeight="1" x14ac:dyDescent="0.2">
      <c r="A298" s="17">
        <f>subscriber_movements!A309</f>
        <v>43952</v>
      </c>
      <c r="B298" s="30" t="str">
        <f>subscriber_movements!B309</f>
        <v>Locality15</v>
      </c>
      <c r="C298" s="30" t="str">
        <f>subscriber_movements!C309</f>
        <v>Locality02</v>
      </c>
      <c r="D298" s="30">
        <f>subscriber_movements!I309</f>
        <v>5.7225386111699805</v>
      </c>
    </row>
    <row r="299" spans="1:4" ht="15.75" customHeight="1" x14ac:dyDescent="0.2">
      <c r="A299" s="17">
        <f>subscriber_movements!A310</f>
        <v>43952</v>
      </c>
      <c r="B299" s="30" t="str">
        <f>subscriber_movements!B310</f>
        <v>Locality15</v>
      </c>
      <c r="C299" s="30" t="str">
        <f>subscriber_movements!C310</f>
        <v>Locality04</v>
      </c>
      <c r="D299" s="30">
        <f>subscriber_movements!I310</f>
        <v>-10.327193522420552</v>
      </c>
    </row>
    <row r="300" spans="1:4" ht="15.75" customHeight="1" x14ac:dyDescent="0.2">
      <c r="A300" s="17">
        <f>subscriber_movements!A311</f>
        <v>43952</v>
      </c>
      <c r="B300" s="30" t="str">
        <f>subscriber_movements!B311</f>
        <v>Locality15</v>
      </c>
      <c r="C300" s="30" t="str">
        <f>subscriber_movements!C311</f>
        <v>Locality06</v>
      </c>
      <c r="D300" s="30">
        <f>subscriber_movements!I311</f>
        <v>-17.513607933535759</v>
      </c>
    </row>
    <row r="301" spans="1:4" ht="15.75" customHeight="1" x14ac:dyDescent="0.2">
      <c r="A301" s="17">
        <f>subscriber_movements!A312</f>
        <v>43952</v>
      </c>
      <c r="B301" s="30" t="str">
        <f>subscriber_movements!B312</f>
        <v>Locality15</v>
      </c>
      <c r="C301" s="30" t="str">
        <f>subscriber_movements!C312</f>
        <v>Locality07</v>
      </c>
      <c r="D301" s="30">
        <f>subscriber_movements!I312</f>
        <v>0.14764817549042242</v>
      </c>
    </row>
    <row r="302" spans="1:4" ht="15.75" customHeight="1" x14ac:dyDescent="0.2">
      <c r="A302" s="17">
        <f>subscriber_movements!A313</f>
        <v>43952</v>
      </c>
      <c r="B302" s="30" t="str">
        <f>subscriber_movements!B313</f>
        <v>Locality15</v>
      </c>
      <c r="C302" s="30" t="str">
        <f>subscriber_movements!C313</f>
        <v>Locality08</v>
      </c>
      <c r="D302" s="30">
        <f>subscriber_movements!I313</f>
        <v>-12.837342776895799</v>
      </c>
    </row>
    <row r="303" spans="1:4" ht="15.75" customHeight="1" x14ac:dyDescent="0.2">
      <c r="A303" s="17">
        <f>subscriber_movements!A314</f>
        <v>43952</v>
      </c>
      <c r="B303" s="30" t="str">
        <f>subscriber_movements!B314</f>
        <v>Locality15</v>
      </c>
      <c r="C303" s="30" t="str">
        <f>subscriber_movements!C314</f>
        <v>Locality10</v>
      </c>
      <c r="D303" s="30">
        <f>subscriber_movements!I314</f>
        <v>-22.074574046731698</v>
      </c>
    </row>
    <row r="304" spans="1:4" ht="15.75" customHeight="1" x14ac:dyDescent="0.2">
      <c r="A304" s="17">
        <f>subscriber_movements!A315</f>
        <v>43952</v>
      </c>
      <c r="B304" s="30" t="str">
        <f>subscriber_movements!B315</f>
        <v>Locality15</v>
      </c>
      <c r="C304" s="30" t="str">
        <f>subscriber_movements!C315</f>
        <v>Locality11</v>
      </c>
      <c r="D304" s="30">
        <f>subscriber_movements!I315</f>
        <v>2.6614530094808853</v>
      </c>
    </row>
    <row r="305" spans="1:4" ht="15.75" customHeight="1" x14ac:dyDescent="0.2">
      <c r="A305" s="17">
        <f>subscriber_movements!A316</f>
        <v>43952</v>
      </c>
      <c r="B305" s="30" t="str">
        <f>subscriber_movements!B316</f>
        <v>Locality15</v>
      </c>
      <c r="C305" s="30" t="str">
        <f>subscriber_movements!C316</f>
        <v>Locality12</v>
      </c>
      <c r="D305" s="30">
        <f>subscriber_movements!I316</f>
        <v>-11.767981438515029</v>
      </c>
    </row>
    <row r="306" spans="1:4" ht="15.75" customHeight="1" x14ac:dyDescent="0.2">
      <c r="A306" s="17">
        <f>subscriber_movements!A317</f>
        <v>43952</v>
      </c>
      <c r="B306" s="30" t="str">
        <f>subscriber_movements!B317</f>
        <v>Locality15</v>
      </c>
      <c r="C306" s="30" t="str">
        <f>subscriber_movements!C317</f>
        <v>Locality14</v>
      </c>
      <c r="D306" s="30">
        <f>subscriber_movements!I317</f>
        <v>8.3303100611687775</v>
      </c>
    </row>
    <row r="307" spans="1:4" ht="15.75" customHeight="1" x14ac:dyDescent="0.2">
      <c r="A307" s="17">
        <f>subscriber_movements!A318</f>
        <v>43952</v>
      </c>
      <c r="B307" s="30" t="str">
        <f>subscriber_movements!B318</f>
        <v>Locality15</v>
      </c>
      <c r="C307" s="30" t="str">
        <f>subscriber_movements!C318</f>
        <v>Locality15</v>
      </c>
      <c r="D307" s="30">
        <f>subscriber_movements!I318</f>
        <v>0.21092596498653027</v>
      </c>
    </row>
    <row r="308" spans="1:4" ht="15.75" customHeight="1" x14ac:dyDescent="0.2">
      <c r="A308" s="17">
        <f>subscriber_movements!A319</f>
        <v>43952</v>
      </c>
      <c r="B308" s="30" t="str">
        <f>subscriber_movements!B319</f>
        <v>Locality15</v>
      </c>
      <c r="C308" s="30" t="str">
        <f>subscriber_movements!C319</f>
        <v>Locality16</v>
      </c>
      <c r="D308" s="30">
        <f>subscriber_movements!I319</f>
        <v>16.461346391741039</v>
      </c>
    </row>
    <row r="309" spans="1:4" ht="15.75" customHeight="1" x14ac:dyDescent="0.2">
      <c r="A309" s="17">
        <f>subscriber_movements!A320</f>
        <v>43952</v>
      </c>
      <c r="B309" s="30" t="str">
        <f>subscriber_movements!B320</f>
        <v>Locality15</v>
      </c>
      <c r="C309" s="30" t="str">
        <f>subscriber_movements!C320</f>
        <v>Locality17</v>
      </c>
      <c r="D309" s="30">
        <f>subscriber_movements!I320</f>
        <v>3.8848271855167038</v>
      </c>
    </row>
    <row r="310" spans="1:4" ht="15.75" customHeight="1" x14ac:dyDescent="0.2">
      <c r="A310" s="17">
        <f>subscriber_movements!A321</f>
        <v>43952</v>
      </c>
      <c r="B310" s="30" t="str">
        <f>subscriber_movements!B321</f>
        <v>Locality15</v>
      </c>
      <c r="C310" s="30" t="str">
        <f>subscriber_movements!C321</f>
        <v>Locality18</v>
      </c>
      <c r="D310" s="30">
        <f>subscriber_movements!I321</f>
        <v>-2.9110712695399221</v>
      </c>
    </row>
    <row r="311" spans="1:4" ht="15.75" customHeight="1" x14ac:dyDescent="0.2">
      <c r="A311" s="17">
        <f>subscriber_movements!A322</f>
        <v>43952</v>
      </c>
      <c r="B311" s="30" t="str">
        <f>subscriber_movements!B322</f>
        <v>Locality15</v>
      </c>
      <c r="C311" s="30" t="str">
        <f>subscriber_movements!C322</f>
        <v>Locality19</v>
      </c>
      <c r="D311" s="30">
        <f>subscriber_movements!I322</f>
        <v>-22.792984277902807</v>
      </c>
    </row>
    <row r="312" spans="1:4" ht="15.75" customHeight="1" x14ac:dyDescent="0.2">
      <c r="A312" s="17">
        <f>subscriber_movements!A323</f>
        <v>43952</v>
      </c>
      <c r="B312" s="30" t="str">
        <f>subscriber_movements!B323</f>
        <v>Locality15</v>
      </c>
      <c r="C312" s="30" t="str">
        <f>subscriber_movements!C323</f>
        <v>Locality21</v>
      </c>
      <c r="D312" s="30">
        <f>subscriber_movements!I323</f>
        <v>-1.7496308795612037</v>
      </c>
    </row>
    <row r="313" spans="1:4" ht="15.75" customHeight="1" x14ac:dyDescent="0.2">
      <c r="A313" s="17">
        <f>subscriber_movements!A324</f>
        <v>43952</v>
      </c>
      <c r="B313" s="30" t="str">
        <f>subscriber_movements!B324</f>
        <v>Locality15</v>
      </c>
      <c r="C313" s="30" t="str">
        <f>subscriber_movements!C324</f>
        <v>Locality22</v>
      </c>
      <c r="D313" s="30">
        <f>subscriber_movements!I324</f>
        <v>30.4269793848174</v>
      </c>
    </row>
    <row r="314" spans="1:4" ht="15.75" customHeight="1" x14ac:dyDescent="0.2">
      <c r="A314" s="17">
        <f>subscriber_movements!A325</f>
        <v>43952</v>
      </c>
      <c r="B314" s="30" t="str">
        <f>subscriber_movements!B325</f>
        <v>Locality15</v>
      </c>
      <c r="C314" s="30" t="str">
        <f>subscriber_movements!C325</f>
        <v>Locality23</v>
      </c>
      <c r="D314" s="30">
        <f>subscriber_movements!I325</f>
        <v>8.2164100400760276</v>
      </c>
    </row>
    <row r="315" spans="1:4" ht="15.75" customHeight="1" x14ac:dyDescent="0.2">
      <c r="A315" s="17">
        <f>subscriber_movements!A326</f>
        <v>43952</v>
      </c>
      <c r="B315" s="30" t="str">
        <f>subscriber_movements!B326</f>
        <v>Locality15</v>
      </c>
      <c r="C315" s="30" t="str">
        <f>subscriber_movements!C326</f>
        <v>Locality24</v>
      </c>
      <c r="D315" s="30">
        <f>subscriber_movements!I326</f>
        <v>-4.9065940017214764</v>
      </c>
    </row>
    <row r="316" spans="1:4" ht="15.75" customHeight="1" x14ac:dyDescent="0.2">
      <c r="A316" s="17">
        <f>subscriber_movements!A327</f>
        <v>43952</v>
      </c>
      <c r="B316" s="30" t="str">
        <f>subscriber_movements!B327</f>
        <v>Locality15</v>
      </c>
      <c r="C316" s="30" t="str">
        <f>subscriber_movements!C327</f>
        <v>Locality25</v>
      </c>
      <c r="D316" s="30">
        <f>subscriber_movements!I327</f>
        <v>-3.2122783726440174</v>
      </c>
    </row>
    <row r="317" spans="1:4" ht="15.75" customHeight="1" x14ac:dyDescent="0.2">
      <c r="A317" s="17">
        <f>subscriber_movements!A328</f>
        <v>43952</v>
      </c>
      <c r="B317" s="30" t="str">
        <f>subscriber_movements!B328</f>
        <v>Locality15</v>
      </c>
      <c r="C317" s="30" t="str">
        <f>subscriber_movements!C328</f>
        <v>Locality26</v>
      </c>
      <c r="D317" s="30">
        <f>subscriber_movements!I328</f>
        <v>9.8533739437160364</v>
      </c>
    </row>
    <row r="318" spans="1:4" ht="15.75" customHeight="1" x14ac:dyDescent="0.2">
      <c r="A318" s="17">
        <f>subscriber_movements!A329</f>
        <v>43952</v>
      </c>
      <c r="B318" s="30" t="str">
        <f>subscriber_movements!B329</f>
        <v>Locality15</v>
      </c>
      <c r="C318" s="30" t="str">
        <f>subscriber_movements!C329</f>
        <v>Locality27</v>
      </c>
      <c r="D318" s="30">
        <f>subscriber_movements!I329</f>
        <v>14.502666706843058</v>
      </c>
    </row>
    <row r="319" spans="1:4" ht="15.75" customHeight="1" x14ac:dyDescent="0.2">
      <c r="A319" s="17">
        <f>subscriber_movements!A330</f>
        <v>43952</v>
      </c>
      <c r="B319" s="30" t="str">
        <f>subscriber_movements!B330</f>
        <v>Locality15</v>
      </c>
      <c r="C319" s="30" t="str">
        <f>subscriber_movements!C330</f>
        <v>Locality28</v>
      </c>
      <c r="D319" s="30">
        <f>subscriber_movements!I330</f>
        <v>-7.5073418460886998</v>
      </c>
    </row>
    <row r="320" spans="1:4" ht="15.75" customHeight="1" x14ac:dyDescent="0.2">
      <c r="A320" s="17">
        <f>subscriber_movements!A331</f>
        <v>43952</v>
      </c>
      <c r="B320" s="30" t="str">
        <f>subscriber_movements!B331</f>
        <v>Locality15</v>
      </c>
      <c r="C320" s="30" t="str">
        <f>subscriber_movements!C331</f>
        <v>Locality29</v>
      </c>
      <c r="D320" s="30">
        <f>subscriber_movements!I331</f>
        <v>-29.226429023412681</v>
      </c>
    </row>
    <row r="321" spans="1:4" ht="15.75" customHeight="1" x14ac:dyDescent="0.2">
      <c r="A321" s="17">
        <f>subscriber_movements!A332</f>
        <v>43952</v>
      </c>
      <c r="B321" s="30" t="str">
        <f>subscriber_movements!B332</f>
        <v>Locality15</v>
      </c>
      <c r="C321" s="30" t="str">
        <f>subscriber_movements!C332</f>
        <v>Locality30</v>
      </c>
      <c r="D321" s="30">
        <f>subscriber_movements!I332</f>
        <v>13.738966605772296</v>
      </c>
    </row>
    <row r="322" spans="1:4" ht="15.75" customHeight="1" x14ac:dyDescent="0.2">
      <c r="A322" s="17">
        <f>subscriber_movements!A333</f>
        <v>43952</v>
      </c>
      <c r="B322" s="30" t="str">
        <f>subscriber_movements!B333</f>
        <v>Locality15</v>
      </c>
      <c r="C322" s="30" t="str">
        <f>subscriber_movements!C333</f>
        <v>Locality31</v>
      </c>
      <c r="D322" s="30">
        <f>subscriber_movements!I333</f>
        <v>-0.65517518814800502</v>
      </c>
    </row>
    <row r="323" spans="1:4" ht="15.75" customHeight="1" x14ac:dyDescent="0.2">
      <c r="A323" s="17">
        <f>subscriber_movements!A334</f>
        <v>43952</v>
      </c>
      <c r="B323" s="30" t="str">
        <f>subscriber_movements!B334</f>
        <v>Locality15</v>
      </c>
      <c r="C323" s="30" t="str">
        <f>subscriber_movements!C334</f>
        <v>Locality32</v>
      </c>
      <c r="D323" s="30">
        <f>subscriber_movements!I334</f>
        <v>0.17928707023839863</v>
      </c>
    </row>
    <row r="324" spans="1:4" ht="15.75" customHeight="1" x14ac:dyDescent="0.2">
      <c r="A324" s="17">
        <f>subscriber_movements!A335</f>
        <v>43952</v>
      </c>
      <c r="B324" s="30" t="str">
        <f>subscriber_movements!B335</f>
        <v>Locality15</v>
      </c>
      <c r="C324" s="30" t="str">
        <f>subscriber_movements!C335</f>
        <v>Locality33</v>
      </c>
      <c r="D324" s="30">
        <f>subscriber_movements!I335</f>
        <v>6.2012233705969644</v>
      </c>
    </row>
    <row r="325" spans="1:4" ht="15.75" customHeight="1" x14ac:dyDescent="0.2">
      <c r="A325" s="17">
        <f>subscriber_movements!A336</f>
        <v>43952</v>
      </c>
      <c r="B325" s="30" t="str">
        <f>subscriber_movements!B336</f>
        <v>Locality15</v>
      </c>
      <c r="C325" s="30" t="str">
        <f>subscriber_movements!C336</f>
        <v>Locality34</v>
      </c>
      <c r="D325" s="30">
        <f>subscriber_movements!I336</f>
        <v>-18.346652917418382</v>
      </c>
    </row>
    <row r="326" spans="1:4" ht="15.75" customHeight="1" x14ac:dyDescent="0.2">
      <c r="A326" s="17">
        <f>subscriber_movements!A337</f>
        <v>43952</v>
      </c>
      <c r="B326" s="30" t="str">
        <f>subscriber_movements!B337</f>
        <v>Locality16</v>
      </c>
      <c r="C326" s="30" t="str">
        <f>subscriber_movements!C337</f>
        <v>Locality01</v>
      </c>
      <c r="D326" s="30">
        <f>subscriber_movements!I337</f>
        <v>32.342394878221455</v>
      </c>
    </row>
    <row r="327" spans="1:4" ht="15.75" customHeight="1" x14ac:dyDescent="0.2">
      <c r="A327" s="17">
        <f>subscriber_movements!A338</f>
        <v>43952</v>
      </c>
      <c r="B327" s="30" t="str">
        <f>subscriber_movements!B338</f>
        <v>Locality16</v>
      </c>
      <c r="C327" s="30" t="str">
        <f>subscriber_movements!C338</f>
        <v>Locality04</v>
      </c>
      <c r="D327" s="30">
        <f>subscriber_movements!I338</f>
        <v>6.1900442944528233</v>
      </c>
    </row>
    <row r="328" spans="1:4" ht="15.75" customHeight="1" x14ac:dyDescent="0.2">
      <c r="A328" s="17">
        <f>subscriber_movements!A339</f>
        <v>43952</v>
      </c>
      <c r="B328" s="30" t="str">
        <f>subscriber_movements!B339</f>
        <v>Locality16</v>
      </c>
      <c r="C328" s="30" t="str">
        <f>subscriber_movements!C339</f>
        <v>Locality06</v>
      </c>
      <c r="D328" s="30">
        <f>subscriber_movements!I339</f>
        <v>4.301559251814191</v>
      </c>
    </row>
    <row r="329" spans="1:4" ht="15.75" customHeight="1" x14ac:dyDescent="0.2">
      <c r="A329" s="17">
        <f>subscriber_movements!A340</f>
        <v>43952</v>
      </c>
      <c r="B329" s="30" t="str">
        <f>subscriber_movements!B340</f>
        <v>Locality16</v>
      </c>
      <c r="C329" s="30" t="str">
        <f>subscriber_movements!C340</f>
        <v>Locality07</v>
      </c>
      <c r="D329" s="30">
        <f>subscriber_movements!I340</f>
        <v>-0.11600928074224637</v>
      </c>
    </row>
    <row r="330" spans="1:4" ht="15.75" customHeight="1" x14ac:dyDescent="0.2">
      <c r="A330" s="17">
        <f>subscriber_movements!A341</f>
        <v>43952</v>
      </c>
      <c r="B330" s="30" t="str">
        <f>subscriber_movements!B341</f>
        <v>Locality16</v>
      </c>
      <c r="C330" s="30" t="str">
        <f>subscriber_movements!C341</f>
        <v>Locality08</v>
      </c>
      <c r="D330" s="30">
        <f>subscriber_movements!I341</f>
        <v>25.998788527790961</v>
      </c>
    </row>
    <row r="331" spans="1:4" ht="15.75" customHeight="1" x14ac:dyDescent="0.2">
      <c r="A331" s="17">
        <f>subscriber_movements!A342</f>
        <v>43952</v>
      </c>
      <c r="B331" s="30" t="str">
        <f>subscriber_movements!B342</f>
        <v>Locality16</v>
      </c>
      <c r="C331" s="30" t="str">
        <f>subscriber_movements!C342</f>
        <v>Locality09</v>
      </c>
      <c r="D331" s="30">
        <f>subscriber_movements!I342</f>
        <v>17.808224476607748</v>
      </c>
    </row>
    <row r="332" spans="1:4" ht="15.75" customHeight="1" x14ac:dyDescent="0.2">
      <c r="A332" s="17">
        <f>subscriber_movements!A343</f>
        <v>43952</v>
      </c>
      <c r="B332" s="30" t="str">
        <f>subscriber_movements!B343</f>
        <v>Locality16</v>
      </c>
      <c r="C332" s="30" t="str">
        <f>subscriber_movements!C343</f>
        <v>Locality10</v>
      </c>
      <c r="D332" s="30">
        <f>subscriber_movements!I343</f>
        <v>-4.557893769030585</v>
      </c>
    </row>
    <row r="333" spans="1:4" ht="15.75" customHeight="1" x14ac:dyDescent="0.2">
      <c r="A333" s="17">
        <f>subscriber_movements!A344</f>
        <v>43952</v>
      </c>
      <c r="B333" s="30" t="str">
        <f>subscriber_movements!B344</f>
        <v>Locality16</v>
      </c>
      <c r="C333" s="30" t="str">
        <f>subscriber_movements!C344</f>
        <v>Locality11</v>
      </c>
      <c r="D333" s="30">
        <f>subscriber_movements!I344</f>
        <v>5.6277327739046479</v>
      </c>
    </row>
    <row r="334" spans="1:4" ht="15.75" customHeight="1" x14ac:dyDescent="0.2">
      <c r="A334" s="17">
        <f>subscriber_movements!A345</f>
        <v>43952</v>
      </c>
      <c r="B334" s="30" t="str">
        <f>subscriber_movements!B345</f>
        <v>Locality16</v>
      </c>
      <c r="C334" s="30" t="str">
        <f>subscriber_movements!C345</f>
        <v>Locality12</v>
      </c>
      <c r="D334" s="30">
        <f>subscriber_movements!I345</f>
        <v>-19.755325880615725</v>
      </c>
    </row>
    <row r="335" spans="1:4" ht="15.75" customHeight="1" x14ac:dyDescent="0.2">
      <c r="A335" s="17">
        <f>subscriber_movements!A346</f>
        <v>43952</v>
      </c>
      <c r="B335" s="30" t="str">
        <f>subscriber_movements!B346</f>
        <v>Locality16</v>
      </c>
      <c r="C335" s="30" t="str">
        <f>subscriber_movements!C346</f>
        <v>Locality13</v>
      </c>
      <c r="D335" s="30">
        <f>subscriber_movements!I346</f>
        <v>-10.501769434484043</v>
      </c>
    </row>
    <row r="336" spans="1:4" ht="15.75" customHeight="1" x14ac:dyDescent="0.2">
      <c r="A336" s="17">
        <f>subscriber_movements!A347</f>
        <v>43952</v>
      </c>
      <c r="B336" s="30" t="str">
        <f>subscriber_movements!B347</f>
        <v>Locality16</v>
      </c>
      <c r="C336" s="30" t="str">
        <f>subscriber_movements!C347</f>
        <v>Locality14</v>
      </c>
      <c r="D336" s="30">
        <f>subscriber_movements!I347</f>
        <v>21.075458763974208</v>
      </c>
    </row>
    <row r="337" spans="1:4" ht="15.75" customHeight="1" x14ac:dyDescent="0.2">
      <c r="A337" s="17">
        <f>subscriber_movements!A348</f>
        <v>43952</v>
      </c>
      <c r="B337" s="30" t="str">
        <f>subscriber_movements!B348</f>
        <v>Locality16</v>
      </c>
      <c r="C337" s="30" t="str">
        <f>subscriber_movements!C348</f>
        <v>Locality15</v>
      </c>
      <c r="D337" s="30">
        <f>subscriber_movements!I348</f>
        <v>21.916632937514891</v>
      </c>
    </row>
    <row r="338" spans="1:4" ht="15.75" customHeight="1" x14ac:dyDescent="0.2">
      <c r="A338" s="17">
        <f>subscriber_movements!A349</f>
        <v>43952</v>
      </c>
      <c r="B338" s="30" t="str">
        <f>subscriber_movements!B349</f>
        <v>Locality16</v>
      </c>
      <c r="C338" s="30" t="str">
        <f>subscriber_movements!C349</f>
        <v>Locality16</v>
      </c>
      <c r="D338" s="30">
        <f>subscriber_movements!I349</f>
        <v>-0.22147226323558922</v>
      </c>
    </row>
    <row r="339" spans="1:4" ht="15.75" customHeight="1" x14ac:dyDescent="0.2">
      <c r="A339" s="17">
        <f>subscriber_movements!A350</f>
        <v>43952</v>
      </c>
      <c r="B339" s="30" t="str">
        <f>subscriber_movements!B350</f>
        <v>Locality16</v>
      </c>
      <c r="C339" s="30" t="str">
        <f>subscriber_movements!C350</f>
        <v>Locality17</v>
      </c>
      <c r="D339" s="30">
        <f>subscriber_movements!I350</f>
        <v>19.507341916083874</v>
      </c>
    </row>
    <row r="340" spans="1:4" ht="15.75" customHeight="1" x14ac:dyDescent="0.2">
      <c r="A340" s="17">
        <f>subscriber_movements!A351</f>
        <v>43952</v>
      </c>
      <c r="B340" s="30" t="str">
        <f>subscriber_movements!B351</f>
        <v>Locality16</v>
      </c>
      <c r="C340" s="30" t="str">
        <f>subscriber_movements!C351</f>
        <v>Locality18</v>
      </c>
      <c r="D340" s="30">
        <f>subscriber_movements!I351</f>
        <v>-6.865903817759933</v>
      </c>
    </row>
    <row r="341" spans="1:4" ht="15.75" customHeight="1" x14ac:dyDescent="0.2">
      <c r="A341" s="17">
        <f>subscriber_movements!A352</f>
        <v>43952</v>
      </c>
      <c r="B341" s="30" t="str">
        <f>subscriber_movements!B352</f>
        <v>Locality16</v>
      </c>
      <c r="C341" s="30" t="str">
        <f>subscriber_movements!C352</f>
        <v>Locality19</v>
      </c>
      <c r="D341" s="30">
        <f>subscriber_movements!I352</f>
        <v>20.721366800253229</v>
      </c>
    </row>
    <row r="342" spans="1:4" ht="15.75" customHeight="1" x14ac:dyDescent="0.2">
      <c r="A342" s="17">
        <f>subscriber_movements!A353</f>
        <v>43952</v>
      </c>
      <c r="B342" s="30" t="str">
        <f>subscriber_movements!B353</f>
        <v>Locality16</v>
      </c>
      <c r="C342" s="30" t="str">
        <f>subscriber_movements!C353</f>
        <v>Locality21</v>
      </c>
      <c r="D342" s="30">
        <f>subscriber_movements!I353</f>
        <v>7.0603951346410954</v>
      </c>
    </row>
    <row r="343" spans="1:4" ht="15.75" customHeight="1" x14ac:dyDescent="0.2">
      <c r="A343" s="17">
        <f>subscriber_movements!A354</f>
        <v>43952</v>
      </c>
      <c r="B343" s="30" t="str">
        <f>subscriber_movements!B354</f>
        <v>Locality16</v>
      </c>
      <c r="C343" s="30" t="str">
        <f>subscriber_movements!C354</f>
        <v>Locality22</v>
      </c>
      <c r="D343" s="30">
        <f>subscriber_movements!I354</f>
        <v>20.341700063277912</v>
      </c>
    </row>
    <row r="344" spans="1:4" ht="15.75" customHeight="1" x14ac:dyDescent="0.2">
      <c r="A344" s="17">
        <f>subscriber_movements!A355</f>
        <v>43952</v>
      </c>
      <c r="B344" s="30" t="str">
        <f>subscriber_movements!B355</f>
        <v>Locality16</v>
      </c>
      <c r="C344" s="30" t="str">
        <f>subscriber_movements!C355</f>
        <v>Locality23</v>
      </c>
      <c r="D344" s="30">
        <f>subscriber_movements!I355</f>
        <v>8.5011600928077904</v>
      </c>
    </row>
    <row r="345" spans="1:4" ht="15.75" customHeight="1" x14ac:dyDescent="0.2">
      <c r="A345" s="17">
        <f>subscriber_movements!A356</f>
        <v>43952</v>
      </c>
      <c r="B345" s="30" t="str">
        <f>subscriber_movements!B356</f>
        <v>Locality16</v>
      </c>
      <c r="C345" s="30" t="str">
        <f>subscriber_movements!C356</f>
        <v>Locality24</v>
      </c>
      <c r="D345" s="30">
        <f>subscriber_movements!I356</f>
        <v>-2.5487837552800374</v>
      </c>
    </row>
    <row r="346" spans="1:4" ht="15.75" customHeight="1" x14ac:dyDescent="0.2">
      <c r="A346" s="17">
        <f>subscriber_movements!A357</f>
        <v>43952</v>
      </c>
      <c r="B346" s="30" t="str">
        <f>subscriber_movements!B357</f>
        <v>Locality16</v>
      </c>
      <c r="C346" s="30" t="str">
        <f>subscriber_movements!C357</f>
        <v>Locality25</v>
      </c>
      <c r="D346" s="30">
        <f>subscriber_movements!I357</f>
        <v>16.363335040829362</v>
      </c>
    </row>
    <row r="347" spans="1:4" ht="15.75" customHeight="1" x14ac:dyDescent="0.2">
      <c r="A347" s="17">
        <f>subscriber_movements!A358</f>
        <v>43952</v>
      </c>
      <c r="B347" s="30" t="str">
        <f>subscriber_movements!B358</f>
        <v>Locality16</v>
      </c>
      <c r="C347" s="30" t="str">
        <f>subscriber_movements!C358</f>
        <v>Locality26</v>
      </c>
      <c r="D347" s="30">
        <f>subscriber_movements!I358</f>
        <v>12.102737399863738</v>
      </c>
    </row>
    <row r="348" spans="1:4" ht="15.75" customHeight="1" x14ac:dyDescent="0.2">
      <c r="A348" s="17">
        <f>subscriber_movements!A359</f>
        <v>43952</v>
      </c>
      <c r="B348" s="30" t="str">
        <f>subscriber_movements!B359</f>
        <v>Locality16</v>
      </c>
      <c r="C348" s="30" t="str">
        <f>subscriber_movements!C359</f>
        <v>Locality27</v>
      </c>
      <c r="D348" s="30">
        <f>subscriber_movements!I359</f>
        <v>16.70357871053929</v>
      </c>
    </row>
    <row r="349" spans="1:4" ht="15.75" customHeight="1" x14ac:dyDescent="0.2">
      <c r="A349" s="17">
        <f>subscriber_movements!A360</f>
        <v>43952</v>
      </c>
      <c r="B349" s="30" t="str">
        <f>subscriber_movements!B360</f>
        <v>Locality16</v>
      </c>
      <c r="C349" s="30" t="str">
        <f>subscriber_movements!C360</f>
        <v>Locality28</v>
      </c>
      <c r="D349" s="30">
        <f>subscriber_movements!I360</f>
        <v>-25.480637777621329</v>
      </c>
    </row>
    <row r="350" spans="1:4" ht="15.75" customHeight="1" x14ac:dyDescent="0.2">
      <c r="A350" s="17">
        <f>subscriber_movements!A361</f>
        <v>43952</v>
      </c>
      <c r="B350" s="30" t="str">
        <f>subscriber_movements!B361</f>
        <v>Locality16</v>
      </c>
      <c r="C350" s="30" t="str">
        <f>subscriber_movements!C361</f>
        <v>Locality29</v>
      </c>
      <c r="D350" s="30">
        <f>subscriber_movements!I361</f>
        <v>26.867046333403778</v>
      </c>
    </row>
    <row r="351" spans="1:4" ht="15.75" customHeight="1" x14ac:dyDescent="0.2">
      <c r="A351" s="17">
        <f>subscriber_movements!A362</f>
        <v>43952</v>
      </c>
      <c r="B351" s="30" t="str">
        <f>subscriber_movements!B362</f>
        <v>Locality16</v>
      </c>
      <c r="C351" s="30" t="str">
        <f>subscriber_movements!C362</f>
        <v>Locality30</v>
      </c>
      <c r="D351" s="30">
        <f>subscriber_movements!I362</f>
        <v>19.863701650244671</v>
      </c>
    </row>
    <row r="352" spans="1:4" ht="15.75" customHeight="1" x14ac:dyDescent="0.2">
      <c r="A352" s="17">
        <f>subscriber_movements!A363</f>
        <v>43952</v>
      </c>
      <c r="B352" s="30" t="str">
        <f>subscriber_movements!B363</f>
        <v>Locality16</v>
      </c>
      <c r="C352" s="30" t="str">
        <f>subscriber_movements!C363</f>
        <v>Locality31</v>
      </c>
      <c r="D352" s="30">
        <f>subscriber_movements!I363</f>
        <v>14.788766434648725</v>
      </c>
    </row>
    <row r="353" spans="1:4" ht="15.75" customHeight="1" x14ac:dyDescent="0.2">
      <c r="A353" s="17">
        <f>subscriber_movements!A364</f>
        <v>43952</v>
      </c>
      <c r="B353" s="30" t="str">
        <f>subscriber_movements!B364</f>
        <v>Locality16</v>
      </c>
      <c r="C353" s="30" t="str">
        <f>subscriber_movements!C364</f>
        <v>Locality32</v>
      </c>
      <c r="D353" s="30">
        <f>subscriber_movements!I364</f>
        <v>-1.4007558756711225</v>
      </c>
    </row>
    <row r="354" spans="1:4" ht="15.75" customHeight="1" x14ac:dyDescent="0.2">
      <c r="A354" s="17">
        <f>subscriber_movements!A365</f>
        <v>43952</v>
      </c>
      <c r="B354" s="30" t="str">
        <f>subscriber_movements!B365</f>
        <v>Locality16</v>
      </c>
      <c r="C354" s="30" t="str">
        <f>subscriber_movements!C365</f>
        <v>Locality33</v>
      </c>
      <c r="D354" s="30">
        <f>subscriber_movements!I365</f>
        <v>27.740060113900199</v>
      </c>
    </row>
    <row r="355" spans="1:4" ht="15.75" customHeight="1" x14ac:dyDescent="0.2">
      <c r="A355" s="17">
        <f>subscriber_movements!A366</f>
        <v>43952</v>
      </c>
      <c r="B355" s="30" t="str">
        <f>subscriber_movements!B366</f>
        <v>Locality16</v>
      </c>
      <c r="C355" s="30" t="str">
        <f>subscriber_movements!C366</f>
        <v>Locality34</v>
      </c>
      <c r="D355" s="30">
        <f>subscriber_movements!I366</f>
        <v>16.856359417844491</v>
      </c>
    </row>
    <row r="356" spans="1:4" ht="15.75" customHeight="1" x14ac:dyDescent="0.2">
      <c r="A356" s="17">
        <f>subscriber_movements!A367</f>
        <v>43952</v>
      </c>
      <c r="B356" s="30" t="str">
        <f>subscriber_movements!B367</f>
        <v>Locality17</v>
      </c>
      <c r="C356" s="30" t="str">
        <f>subscriber_movements!C367</f>
        <v>Locality01</v>
      </c>
      <c r="D356" s="30">
        <f>subscriber_movements!I367</f>
        <v>39.658555604558799</v>
      </c>
    </row>
    <row r="357" spans="1:4" ht="15.75" customHeight="1" x14ac:dyDescent="0.2">
      <c r="A357" s="17">
        <f>subscriber_movements!A368</f>
        <v>43952</v>
      </c>
      <c r="B357" s="30" t="str">
        <f>subscriber_movements!B368</f>
        <v>Locality17</v>
      </c>
      <c r="C357" s="30" t="str">
        <f>subscriber_movements!C368</f>
        <v>Locality04</v>
      </c>
      <c r="D357" s="30">
        <f>subscriber_movements!I368</f>
        <v>6.4073555636517288</v>
      </c>
    </row>
    <row r="358" spans="1:4" ht="15.75" customHeight="1" x14ac:dyDescent="0.2">
      <c r="A358" s="17">
        <f>subscriber_movements!A369</f>
        <v>43952</v>
      </c>
      <c r="B358" s="30" t="str">
        <f>subscriber_movements!B369</f>
        <v>Locality17</v>
      </c>
      <c r="C358" s="30" t="str">
        <f>subscriber_movements!C369</f>
        <v>Locality06</v>
      </c>
      <c r="D358" s="30">
        <f>subscriber_movements!I369</f>
        <v>-4.704579297723388</v>
      </c>
    </row>
    <row r="359" spans="1:4" ht="15.75" customHeight="1" x14ac:dyDescent="0.2">
      <c r="A359" s="17">
        <f>subscriber_movements!A370</f>
        <v>43952</v>
      </c>
      <c r="B359" s="30" t="str">
        <f>subscriber_movements!B370</f>
        <v>Locality17</v>
      </c>
      <c r="C359" s="30" t="str">
        <f>subscriber_movements!C370</f>
        <v>Locality07</v>
      </c>
      <c r="D359" s="30">
        <f>subscriber_movements!I370</f>
        <v>-2.1092596498495375E-2</v>
      </c>
    </row>
    <row r="360" spans="1:4" ht="15.75" customHeight="1" x14ac:dyDescent="0.2">
      <c r="A360" s="17">
        <f>subscriber_movements!A371</f>
        <v>43952</v>
      </c>
      <c r="B360" s="30" t="str">
        <f>subscriber_movements!B371</f>
        <v>Locality17</v>
      </c>
      <c r="C360" s="30" t="str">
        <f>subscriber_movements!C371</f>
        <v>Locality08</v>
      </c>
      <c r="D360" s="30">
        <f>subscriber_movements!I371</f>
        <v>-3.7468888420163937</v>
      </c>
    </row>
    <row r="361" spans="1:4" ht="15.75" customHeight="1" x14ac:dyDescent="0.2">
      <c r="A361" s="17">
        <f>subscriber_movements!A372</f>
        <v>43952</v>
      </c>
      <c r="B361" s="30" t="str">
        <f>subscriber_movements!B372</f>
        <v>Locality17</v>
      </c>
      <c r="C361" s="30" t="str">
        <f>subscriber_movements!C372</f>
        <v>Locality10</v>
      </c>
      <c r="D361" s="30">
        <f>subscriber_movements!I372</f>
        <v>-11.379861437866069</v>
      </c>
    </row>
    <row r="362" spans="1:4" ht="15.75" customHeight="1" x14ac:dyDescent="0.2">
      <c r="A362" s="17">
        <f>subscriber_movements!A373</f>
        <v>43952</v>
      </c>
      <c r="B362" s="30" t="str">
        <f>subscriber_movements!B373</f>
        <v>Locality17</v>
      </c>
      <c r="C362" s="30" t="str">
        <f>subscriber_movements!C373</f>
        <v>Locality11</v>
      </c>
      <c r="D362" s="30">
        <f>subscriber_movements!I373</f>
        <v>-35.626160217763356</v>
      </c>
    </row>
    <row r="363" spans="1:4" ht="15.75" customHeight="1" x14ac:dyDescent="0.2">
      <c r="A363" s="17">
        <f>subscriber_movements!A374</f>
        <v>43952</v>
      </c>
      <c r="B363" s="30" t="str">
        <f>subscriber_movements!B374</f>
        <v>Locality17</v>
      </c>
      <c r="C363" s="30" t="str">
        <f>subscriber_movements!C374</f>
        <v>Locality15</v>
      </c>
      <c r="D363" s="30">
        <f>subscriber_movements!I374</f>
        <v>-11.832946635730835</v>
      </c>
    </row>
    <row r="364" spans="1:4" ht="15.75" customHeight="1" x14ac:dyDescent="0.2">
      <c r="A364" s="17">
        <f>subscriber_movements!A375</f>
        <v>43952</v>
      </c>
      <c r="B364" s="30" t="str">
        <f>subscriber_movements!B375</f>
        <v>Locality17</v>
      </c>
      <c r="C364" s="30" t="str">
        <f>subscriber_movements!C375</f>
        <v>Locality16</v>
      </c>
      <c r="D364" s="30">
        <f>subscriber_movements!I375</f>
        <v>-21.022538945972812</v>
      </c>
    </row>
    <row r="365" spans="1:4" ht="15.75" customHeight="1" x14ac:dyDescent="0.2">
      <c r="A365" s="17">
        <f>subscriber_movements!A376</f>
        <v>43952</v>
      </c>
      <c r="B365" s="30" t="str">
        <f>subscriber_movements!B376</f>
        <v>Locality17</v>
      </c>
      <c r="C365" s="30" t="str">
        <f>subscriber_movements!C376</f>
        <v>Locality17</v>
      </c>
      <c r="D365" s="30">
        <f>subscriber_movements!I376</f>
        <v>-4.6192881049276107</v>
      </c>
    </row>
    <row r="366" spans="1:4" ht="15.75" customHeight="1" x14ac:dyDescent="0.2">
      <c r="A366" s="17">
        <f>subscriber_movements!A377</f>
        <v>43952</v>
      </c>
      <c r="B366" s="30" t="str">
        <f>subscriber_movements!B377</f>
        <v>Locality17</v>
      </c>
      <c r="C366" s="30" t="str">
        <f>subscriber_movements!C377</f>
        <v>Locality18</v>
      </c>
      <c r="D366" s="30">
        <f>subscriber_movements!I377</f>
        <v>-4.0809955705544798</v>
      </c>
    </row>
    <row r="367" spans="1:4" ht="15.75" customHeight="1" x14ac:dyDescent="0.2">
      <c r="A367" s="17">
        <f>subscriber_movements!A378</f>
        <v>43952</v>
      </c>
      <c r="B367" s="30" t="str">
        <f>subscriber_movements!B378</f>
        <v>Locality17</v>
      </c>
      <c r="C367" s="30" t="str">
        <f>subscriber_movements!C378</f>
        <v>Locality19</v>
      </c>
      <c r="D367" s="30">
        <f>subscriber_movements!I378</f>
        <v>-13.681644012946315</v>
      </c>
    </row>
    <row r="368" spans="1:4" ht="15.75" customHeight="1" x14ac:dyDescent="0.2">
      <c r="A368" s="17">
        <f>subscriber_movements!A379</f>
        <v>43952</v>
      </c>
      <c r="B368" s="30" t="str">
        <f>subscriber_movements!B379</f>
        <v>Locality17</v>
      </c>
      <c r="C368" s="30" t="str">
        <f>subscriber_movements!C379</f>
        <v>Locality21</v>
      </c>
      <c r="D368" s="30">
        <f>subscriber_movements!I379</f>
        <v>-9.3355832102931302</v>
      </c>
    </row>
    <row r="369" spans="1:4" ht="15.75" customHeight="1" x14ac:dyDescent="0.2">
      <c r="A369" s="17">
        <f>subscriber_movements!A380</f>
        <v>43952</v>
      </c>
      <c r="B369" s="30" t="str">
        <f>subscriber_movements!B380</f>
        <v>Locality17</v>
      </c>
      <c r="C369" s="30" t="str">
        <f>subscriber_movements!C380</f>
        <v>Locality24</v>
      </c>
      <c r="D369" s="30">
        <f>subscriber_movements!I380</f>
        <v>-31.792192726067437</v>
      </c>
    </row>
    <row r="370" spans="1:4" ht="15.75" customHeight="1" x14ac:dyDescent="0.2">
      <c r="A370" s="17">
        <f>subscriber_movements!A381</f>
        <v>43952</v>
      </c>
      <c r="B370" s="30" t="str">
        <f>subscriber_movements!B381</f>
        <v>Locality17</v>
      </c>
      <c r="C370" s="30" t="str">
        <f>subscriber_movements!C381</f>
        <v>Locality25</v>
      </c>
      <c r="D370" s="30">
        <f>subscriber_movements!I381</f>
        <v>-17.02052008316506</v>
      </c>
    </row>
    <row r="371" spans="1:4" ht="15.75" customHeight="1" x14ac:dyDescent="0.2">
      <c r="A371" s="17">
        <f>subscriber_movements!A382</f>
        <v>43952</v>
      </c>
      <c r="B371" s="30" t="str">
        <f>subscriber_movements!B382</f>
        <v>Locality17</v>
      </c>
      <c r="C371" s="30" t="str">
        <f>subscriber_movements!C382</f>
        <v>Locality27</v>
      </c>
      <c r="D371" s="30">
        <f>subscriber_movements!I382</f>
        <v>-20.211261529021495</v>
      </c>
    </row>
    <row r="372" spans="1:4" ht="15.75" customHeight="1" x14ac:dyDescent="0.2">
      <c r="A372" s="17">
        <f>subscriber_movements!A383</f>
        <v>43952</v>
      </c>
      <c r="B372" s="30" t="str">
        <f>subscriber_movements!B383</f>
        <v>Locality17</v>
      </c>
      <c r="C372" s="30" t="str">
        <f>subscriber_movements!C383</f>
        <v>Locality28</v>
      </c>
      <c r="D372" s="30">
        <f>subscriber_movements!I383</f>
        <v>-15.887165710098516</v>
      </c>
    </row>
    <row r="373" spans="1:4" ht="15.75" customHeight="1" x14ac:dyDescent="0.2">
      <c r="A373" s="17">
        <f>subscriber_movements!A384</f>
        <v>43952</v>
      </c>
      <c r="B373" s="30" t="str">
        <f>subscriber_movements!B384</f>
        <v>Locality17</v>
      </c>
      <c r="C373" s="30" t="str">
        <f>subscriber_movements!C384</f>
        <v>Locality29</v>
      </c>
      <c r="D373" s="30">
        <f>subscriber_movements!I384</f>
        <v>12.469813911643545</v>
      </c>
    </row>
    <row r="374" spans="1:4" ht="15.75" customHeight="1" x14ac:dyDescent="0.2">
      <c r="A374" s="17">
        <f>subscriber_movements!A385</f>
        <v>43952</v>
      </c>
      <c r="B374" s="30" t="str">
        <f>subscriber_movements!B385</f>
        <v>Locality17</v>
      </c>
      <c r="C374" s="30" t="str">
        <f>subscriber_movements!C385</f>
        <v>Locality30</v>
      </c>
      <c r="D374" s="30">
        <f>subscriber_movements!I385</f>
        <v>-2.2023757466007376</v>
      </c>
    </row>
    <row r="375" spans="1:4" ht="15.75" customHeight="1" x14ac:dyDescent="0.2">
      <c r="A375" s="17">
        <f>subscriber_movements!A386</f>
        <v>43952</v>
      </c>
      <c r="B375" s="30" t="str">
        <f>subscriber_movements!B386</f>
        <v>Locality17</v>
      </c>
      <c r="C375" s="30" t="str">
        <f>subscriber_movements!C386</f>
        <v>Locality31</v>
      </c>
      <c r="D375" s="30">
        <f>subscriber_movements!I386</f>
        <v>-12.195355793752672</v>
      </c>
    </row>
    <row r="376" spans="1:4" ht="15.75" customHeight="1" x14ac:dyDescent="0.2">
      <c r="A376" s="17">
        <f>subscriber_movements!A387</f>
        <v>43952</v>
      </c>
      <c r="B376" s="30" t="str">
        <f>subscriber_movements!B387</f>
        <v>Locality17</v>
      </c>
      <c r="C376" s="30" t="str">
        <f>subscriber_movements!C387</f>
        <v>Locality32</v>
      </c>
      <c r="D376" s="30">
        <f>subscriber_movements!I387</f>
        <v>-8.8703955820597091</v>
      </c>
    </row>
    <row r="377" spans="1:4" ht="15.75" customHeight="1" x14ac:dyDescent="0.2">
      <c r="A377" s="17">
        <f>subscriber_movements!A388</f>
        <v>43952</v>
      </c>
      <c r="B377" s="30" t="str">
        <f>subscriber_movements!B388</f>
        <v>Locality17</v>
      </c>
      <c r="C377" s="30" t="str">
        <f>subscriber_movements!C388</f>
        <v>Locality33</v>
      </c>
      <c r="D377" s="30">
        <f>subscriber_movements!I388</f>
        <v>-32.146047619638374</v>
      </c>
    </row>
    <row r="378" spans="1:4" ht="15.75" customHeight="1" x14ac:dyDescent="0.2">
      <c r="A378" s="17">
        <f>subscriber_movements!A389</f>
        <v>43952</v>
      </c>
      <c r="B378" s="30" t="str">
        <f>subscriber_movements!B389</f>
        <v>Locality17</v>
      </c>
      <c r="C378" s="30" t="str">
        <f>subscriber_movements!C389</f>
        <v>Locality34</v>
      </c>
      <c r="D378" s="30">
        <f>subscriber_movements!I389</f>
        <v>-10.95174482645448</v>
      </c>
    </row>
    <row r="379" spans="1:4" ht="15.75" customHeight="1" x14ac:dyDescent="0.2">
      <c r="A379" s="17">
        <f>subscriber_movements!A390</f>
        <v>43952</v>
      </c>
      <c r="B379" s="30" t="str">
        <f>subscriber_movements!B390</f>
        <v>Locality18</v>
      </c>
      <c r="C379" s="30" t="str">
        <f>subscriber_movements!C390</f>
        <v>Locality01</v>
      </c>
      <c r="D379" s="30">
        <f>subscriber_movements!I390</f>
        <v>7.8853860756412875</v>
      </c>
    </row>
    <row r="380" spans="1:4" ht="15.75" customHeight="1" x14ac:dyDescent="0.2">
      <c r="A380" s="17">
        <f>subscriber_movements!A391</f>
        <v>43952</v>
      </c>
      <c r="B380" s="30" t="str">
        <f>subscriber_movements!B391</f>
        <v>Locality18</v>
      </c>
      <c r="C380" s="30" t="str">
        <f>subscriber_movements!C391</f>
        <v>Locality04</v>
      </c>
      <c r="D380" s="30">
        <f>subscriber_movements!I391</f>
        <v>-19.519088799831184</v>
      </c>
    </row>
    <row r="381" spans="1:4" ht="15.75" customHeight="1" x14ac:dyDescent="0.2">
      <c r="A381" s="17">
        <f>subscriber_movements!A392</f>
        <v>43952</v>
      </c>
      <c r="B381" s="30" t="str">
        <f>subscriber_movements!B392</f>
        <v>Locality18</v>
      </c>
      <c r="C381" s="30" t="str">
        <f>subscriber_movements!C392</f>
        <v>Locality06</v>
      </c>
      <c r="D381" s="30">
        <f>subscriber_movements!I392</f>
        <v>-19.856570343809043</v>
      </c>
    </row>
    <row r="382" spans="1:4" ht="15.75" customHeight="1" x14ac:dyDescent="0.2">
      <c r="A382" s="17">
        <f>subscriber_movements!A393</f>
        <v>43952</v>
      </c>
      <c r="B382" s="30" t="str">
        <f>subscriber_movements!B393</f>
        <v>Locality18</v>
      </c>
      <c r="C382" s="30" t="str">
        <f>subscriber_movements!C393</f>
        <v>Locality07</v>
      </c>
      <c r="D382" s="30">
        <f>subscriber_movements!I393</f>
        <v>-10.622687652849905</v>
      </c>
    </row>
    <row r="383" spans="1:4" ht="15.75" customHeight="1" x14ac:dyDescent="0.2">
      <c r="A383" s="17">
        <f>subscriber_movements!A394</f>
        <v>43952</v>
      </c>
      <c r="B383" s="30" t="str">
        <f>subscriber_movements!B394</f>
        <v>Locality18</v>
      </c>
      <c r="C383" s="30" t="str">
        <f>subscriber_movements!C394</f>
        <v>Locality08</v>
      </c>
      <c r="D383" s="30">
        <f>subscriber_movements!I394</f>
        <v>2.5835580359944599</v>
      </c>
    </row>
    <row r="384" spans="1:4" ht="15.75" customHeight="1" x14ac:dyDescent="0.2">
      <c r="A384" s="17">
        <f>subscriber_movements!A395</f>
        <v>43952</v>
      </c>
      <c r="B384" s="30" t="str">
        <f>subscriber_movements!B395</f>
        <v>Locality18</v>
      </c>
      <c r="C384" s="30" t="str">
        <f>subscriber_movements!C395</f>
        <v>Locality10</v>
      </c>
      <c r="D384" s="30">
        <f>subscriber_movements!I395</f>
        <v>11.325014109236919</v>
      </c>
    </row>
    <row r="385" spans="1:4" ht="15.75" customHeight="1" x14ac:dyDescent="0.2">
      <c r="A385" s="17">
        <f>subscriber_movements!A396</f>
        <v>43952</v>
      </c>
      <c r="B385" s="30" t="str">
        <f>subscriber_movements!B396</f>
        <v>Locality18</v>
      </c>
      <c r="C385" s="30" t="str">
        <f>subscriber_movements!C396</f>
        <v>Locality11</v>
      </c>
      <c r="D385" s="30">
        <f>subscriber_movements!I396</f>
        <v>-26.183683211403252</v>
      </c>
    </row>
    <row r="386" spans="1:4" ht="15.75" customHeight="1" x14ac:dyDescent="0.2">
      <c r="A386" s="17">
        <f>subscriber_movements!A397</f>
        <v>43952</v>
      </c>
      <c r="B386" s="30" t="str">
        <f>subscriber_movements!B397</f>
        <v>Locality18</v>
      </c>
      <c r="C386" s="30" t="str">
        <f>subscriber_movements!C397</f>
        <v>Locality12</v>
      </c>
      <c r="D386" s="30">
        <f>subscriber_movements!I397</f>
        <v>-34.57755462564559</v>
      </c>
    </row>
    <row r="387" spans="1:4" ht="15.75" customHeight="1" x14ac:dyDescent="0.2">
      <c r="A387" s="17">
        <f>subscriber_movements!A398</f>
        <v>43952</v>
      </c>
      <c r="B387" s="30" t="str">
        <f>subscriber_movements!B398</f>
        <v>Locality18</v>
      </c>
      <c r="C387" s="30" t="str">
        <f>subscriber_movements!C398</f>
        <v>Locality14</v>
      </c>
      <c r="D387" s="30">
        <f>subscriber_movements!I398</f>
        <v>20.018908272249057</v>
      </c>
    </row>
    <row r="388" spans="1:4" ht="15.75" customHeight="1" x14ac:dyDescent="0.2">
      <c r="A388" s="17">
        <f>subscriber_movements!A399</f>
        <v>43952</v>
      </c>
      <c r="B388" s="30" t="str">
        <f>subscriber_movements!B399</f>
        <v>Locality18</v>
      </c>
      <c r="C388" s="30" t="str">
        <f>subscriber_movements!C399</f>
        <v>Locality15</v>
      </c>
      <c r="D388" s="30">
        <f>subscriber_movements!I399</f>
        <v>-18.343620599695697</v>
      </c>
    </row>
    <row r="389" spans="1:4" ht="15.75" customHeight="1" x14ac:dyDescent="0.2">
      <c r="A389" s="17">
        <f>subscriber_movements!A400</f>
        <v>43952</v>
      </c>
      <c r="B389" s="30" t="str">
        <f>subscriber_movements!B400</f>
        <v>Locality18</v>
      </c>
      <c r="C389" s="30" t="str">
        <f>subscriber_movements!C400</f>
        <v>Locality16</v>
      </c>
      <c r="D389" s="30">
        <f>subscriber_movements!I400</f>
        <v>5.438754510680277</v>
      </c>
    </row>
    <row r="390" spans="1:4" ht="15.75" customHeight="1" x14ac:dyDescent="0.2">
      <c r="A390" s="17">
        <f>subscriber_movements!A401</f>
        <v>43952</v>
      </c>
      <c r="B390" s="30" t="str">
        <f>subscriber_movements!B401</f>
        <v>Locality18</v>
      </c>
      <c r="C390" s="30" t="str">
        <f>subscriber_movements!C401</f>
        <v>Locality18</v>
      </c>
      <c r="D390" s="30">
        <f>subscriber_movements!I401</f>
        <v>-24.849715249947167</v>
      </c>
    </row>
    <row r="391" spans="1:4" ht="15.75" customHeight="1" x14ac:dyDescent="0.2">
      <c r="A391" s="17">
        <f>subscriber_movements!A402</f>
        <v>43952</v>
      </c>
      <c r="B391" s="30" t="str">
        <f>subscriber_movements!B402</f>
        <v>Locality18</v>
      </c>
      <c r="C391" s="30" t="str">
        <f>subscriber_movements!C402</f>
        <v>Locality19</v>
      </c>
      <c r="D391" s="30">
        <f>subscriber_movements!I402</f>
        <v>-30.630507153041886</v>
      </c>
    </row>
    <row r="392" spans="1:4" ht="15.75" customHeight="1" x14ac:dyDescent="0.2">
      <c r="A392" s="17">
        <f>subscriber_movements!A403</f>
        <v>43952</v>
      </c>
      <c r="B392" s="30" t="str">
        <f>subscriber_movements!B403</f>
        <v>Locality18</v>
      </c>
      <c r="C392" s="30" t="str">
        <f>subscriber_movements!C403</f>
        <v>Locality21</v>
      </c>
      <c r="D392" s="30">
        <f>subscriber_movements!I403</f>
        <v>-6.360282295012798</v>
      </c>
    </row>
    <row r="393" spans="1:4" ht="15.75" customHeight="1" x14ac:dyDescent="0.2">
      <c r="A393" s="17">
        <f>subscriber_movements!A404</f>
        <v>43952</v>
      </c>
      <c r="B393" s="30" t="str">
        <f>subscriber_movements!B404</f>
        <v>Locality18</v>
      </c>
      <c r="C393" s="30" t="str">
        <f>subscriber_movements!C404</f>
        <v>Locality22</v>
      </c>
      <c r="D393" s="30">
        <f>subscriber_movements!I404</f>
        <v>16.318075068524429</v>
      </c>
    </row>
    <row r="394" spans="1:4" ht="15.75" customHeight="1" x14ac:dyDescent="0.2">
      <c r="A394" s="17">
        <f>subscriber_movements!A405</f>
        <v>43952</v>
      </c>
      <c r="B394" s="30" t="str">
        <f>subscriber_movements!B405</f>
        <v>Locality18</v>
      </c>
      <c r="C394" s="30" t="str">
        <f>subscriber_movements!C405</f>
        <v>Locality23</v>
      </c>
      <c r="D394" s="30">
        <f>subscriber_movements!I405</f>
        <v>34.964065101872599</v>
      </c>
    </row>
    <row r="395" spans="1:4" ht="15.75" customHeight="1" x14ac:dyDescent="0.2">
      <c r="A395" s="17">
        <f>subscriber_movements!A406</f>
        <v>43952</v>
      </c>
      <c r="B395" s="30" t="str">
        <f>subscriber_movements!B406</f>
        <v>Locality18</v>
      </c>
      <c r="C395" s="30" t="str">
        <f>subscriber_movements!C406</f>
        <v>Locality24</v>
      </c>
      <c r="D395" s="30">
        <f>subscriber_movements!I406</f>
        <v>15.226420910875671</v>
      </c>
    </row>
    <row r="396" spans="1:4" ht="15.75" customHeight="1" x14ac:dyDescent="0.2">
      <c r="A396" s="17">
        <f>subscriber_movements!A407</f>
        <v>43952</v>
      </c>
      <c r="B396" s="30" t="str">
        <f>subscriber_movements!B407</f>
        <v>Locality18</v>
      </c>
      <c r="C396" s="30" t="str">
        <f>subscriber_movements!C407</f>
        <v>Locality25</v>
      </c>
      <c r="D396" s="30">
        <f>subscriber_movements!I407</f>
        <v>21.088202207691896</v>
      </c>
    </row>
    <row r="397" spans="1:4" ht="15.75" customHeight="1" x14ac:dyDescent="0.2">
      <c r="A397" s="17">
        <f>subscriber_movements!A408</f>
        <v>43952</v>
      </c>
      <c r="B397" s="30" t="str">
        <f>subscriber_movements!B408</f>
        <v>Locality18</v>
      </c>
      <c r="C397" s="30" t="str">
        <f>subscriber_movements!C408</f>
        <v>Locality26</v>
      </c>
      <c r="D397" s="30">
        <f>subscriber_movements!I408</f>
        <v>-14.991968588256244</v>
      </c>
    </row>
    <row r="398" spans="1:4" ht="15.75" customHeight="1" x14ac:dyDescent="0.2">
      <c r="A398" s="17">
        <f>subscriber_movements!A409</f>
        <v>43952</v>
      </c>
      <c r="B398" s="30" t="str">
        <f>subscriber_movements!B409</f>
        <v>Locality18</v>
      </c>
      <c r="C398" s="30" t="str">
        <f>subscriber_movements!C409</f>
        <v>Locality27</v>
      </c>
      <c r="D398" s="30">
        <f>subscriber_movements!I409</f>
        <v>16.430268221755952</v>
      </c>
    </row>
    <row r="399" spans="1:4" ht="15.75" customHeight="1" x14ac:dyDescent="0.2">
      <c r="A399" s="17">
        <f>subscriber_movements!A410</f>
        <v>43952</v>
      </c>
      <c r="B399" s="30" t="str">
        <f>subscriber_movements!B410</f>
        <v>Locality18</v>
      </c>
      <c r="C399" s="30" t="str">
        <f>subscriber_movements!C410</f>
        <v>Locality28</v>
      </c>
      <c r="D399" s="30">
        <f>subscriber_movements!I410</f>
        <v>-11.740304137054247</v>
      </c>
    </row>
    <row r="400" spans="1:4" ht="15.75" customHeight="1" x14ac:dyDescent="0.2">
      <c r="A400" s="17">
        <f>subscriber_movements!A411</f>
        <v>43952</v>
      </c>
      <c r="B400" s="30" t="str">
        <f>subscriber_movements!B411</f>
        <v>Locality18</v>
      </c>
      <c r="C400" s="30" t="str">
        <f>subscriber_movements!C411</f>
        <v>Locality29</v>
      </c>
      <c r="D400" s="30">
        <f>subscriber_movements!I411</f>
        <v>-15.34925824368969</v>
      </c>
    </row>
    <row r="401" spans="1:4" ht="15.75" customHeight="1" x14ac:dyDescent="0.2">
      <c r="A401" s="17">
        <f>subscriber_movements!A412</f>
        <v>43952</v>
      </c>
      <c r="B401" s="30" t="str">
        <f>subscriber_movements!B412</f>
        <v>Locality18</v>
      </c>
      <c r="C401" s="30" t="str">
        <f>subscriber_movements!C412</f>
        <v>Locality30</v>
      </c>
      <c r="D401" s="30">
        <f>subscriber_movements!I412</f>
        <v>-13.817792923433792</v>
      </c>
    </row>
    <row r="402" spans="1:4" ht="15.75" customHeight="1" x14ac:dyDescent="0.2">
      <c r="A402" s="17">
        <f>subscriber_movements!A413</f>
        <v>43952</v>
      </c>
      <c r="B402" s="30" t="str">
        <f>subscriber_movements!B413</f>
        <v>Locality18</v>
      </c>
      <c r="C402" s="30" t="str">
        <f>subscriber_movements!C413</f>
        <v>Locality31</v>
      </c>
      <c r="D402" s="30">
        <f>subscriber_movements!I413</f>
        <v>-14.68984485455489</v>
      </c>
    </row>
    <row r="403" spans="1:4" ht="15.75" customHeight="1" x14ac:dyDescent="0.2">
      <c r="A403" s="17">
        <f>subscriber_movements!A414</f>
        <v>43952</v>
      </c>
      <c r="B403" s="30" t="str">
        <f>subscriber_movements!B414</f>
        <v>Locality18</v>
      </c>
      <c r="C403" s="30" t="str">
        <f>subscriber_movements!C414</f>
        <v>Locality32</v>
      </c>
      <c r="D403" s="30">
        <f>subscriber_movements!I414</f>
        <v>-7.7714499988281389</v>
      </c>
    </row>
    <row r="404" spans="1:4" ht="15.75" customHeight="1" x14ac:dyDescent="0.2">
      <c r="A404" s="17">
        <f>subscriber_movements!A415</f>
        <v>43952</v>
      </c>
      <c r="B404" s="30" t="str">
        <f>subscriber_movements!B415</f>
        <v>Locality18</v>
      </c>
      <c r="C404" s="30" t="str">
        <f>subscriber_movements!C415</f>
        <v>Locality33</v>
      </c>
      <c r="D404" s="30">
        <f>subscriber_movements!I415</f>
        <v>-15.920269985235091</v>
      </c>
    </row>
    <row r="405" spans="1:4" ht="15.75" customHeight="1" x14ac:dyDescent="0.2">
      <c r="A405" s="17">
        <f>subscriber_movements!A416</f>
        <v>43952</v>
      </c>
      <c r="B405" s="30" t="str">
        <f>subscriber_movements!B416</f>
        <v>Locality18</v>
      </c>
      <c r="C405" s="30" t="str">
        <f>subscriber_movements!C416</f>
        <v>Locality34</v>
      </c>
      <c r="D405" s="30">
        <f>subscriber_movements!I416</f>
        <v>-29.562864557514434</v>
      </c>
    </row>
    <row r="406" spans="1:4" ht="15.75" customHeight="1" x14ac:dyDescent="0.2">
      <c r="A406" s="17">
        <f>subscriber_movements!A417</f>
        <v>43952</v>
      </c>
      <c r="B406" s="30" t="str">
        <f>subscriber_movements!B417</f>
        <v>Locality19</v>
      </c>
      <c r="C406" s="30" t="str">
        <f>subscriber_movements!C417</f>
        <v>Locality01</v>
      </c>
      <c r="D406" s="30">
        <f>subscriber_movements!I417</f>
        <v>18.219209602884145</v>
      </c>
    </row>
    <row r="407" spans="1:4" ht="15.75" customHeight="1" x14ac:dyDescent="0.2">
      <c r="A407" s="17">
        <f>subscriber_movements!A418</f>
        <v>43952</v>
      </c>
      <c r="B407" s="30" t="str">
        <f>subscriber_movements!B418</f>
        <v>Locality19</v>
      </c>
      <c r="C407" s="30" t="str">
        <f>subscriber_movements!C418</f>
        <v>Locality04</v>
      </c>
      <c r="D407" s="30">
        <f>subscriber_movements!I418</f>
        <v>5.8257112359622498</v>
      </c>
    </row>
    <row r="408" spans="1:4" ht="15.75" customHeight="1" x14ac:dyDescent="0.2">
      <c r="A408" s="17">
        <f>subscriber_movements!A419</f>
        <v>43952</v>
      </c>
      <c r="B408" s="30" t="str">
        <f>subscriber_movements!B419</f>
        <v>Locality19</v>
      </c>
      <c r="C408" s="30" t="str">
        <f>subscriber_movements!C419</f>
        <v>Locality06</v>
      </c>
      <c r="D408" s="30">
        <f>subscriber_movements!I419</f>
        <v>0.6011390002111705</v>
      </c>
    </row>
    <row r="409" spans="1:4" ht="15.75" customHeight="1" x14ac:dyDescent="0.2">
      <c r="A409" s="17">
        <f>subscriber_movements!A420</f>
        <v>43952</v>
      </c>
      <c r="B409" s="30" t="str">
        <f>subscriber_movements!B420</f>
        <v>Locality19</v>
      </c>
      <c r="C409" s="30" t="str">
        <f>subscriber_movements!C420</f>
        <v>Locality07</v>
      </c>
      <c r="D409" s="30">
        <f>subscriber_movements!I420</f>
        <v>-11.249249590316701</v>
      </c>
    </row>
    <row r="410" spans="1:4" ht="15.75" customHeight="1" x14ac:dyDescent="0.2">
      <c r="A410" s="17">
        <f>subscriber_movements!A421</f>
        <v>43952</v>
      </c>
      <c r="B410" s="30" t="str">
        <f>subscriber_movements!B421</f>
        <v>Locality19</v>
      </c>
      <c r="C410" s="30" t="str">
        <f>subscriber_movements!C421</f>
        <v>Locality08</v>
      </c>
      <c r="D410" s="30">
        <f>subscriber_movements!I421</f>
        <v>7.8967436276023983</v>
      </c>
    </row>
    <row r="411" spans="1:4" ht="15.75" customHeight="1" x14ac:dyDescent="0.2">
      <c r="A411" s="17">
        <f>subscriber_movements!A422</f>
        <v>43952</v>
      </c>
      <c r="B411" s="30" t="str">
        <f>subscriber_movements!B422</f>
        <v>Locality19</v>
      </c>
      <c r="C411" s="30" t="str">
        <f>subscriber_movements!C422</f>
        <v>Locality10</v>
      </c>
      <c r="D411" s="30">
        <f>subscriber_movements!I422</f>
        <v>-11.557120373825569</v>
      </c>
    </row>
    <row r="412" spans="1:4" ht="15.75" customHeight="1" x14ac:dyDescent="0.2">
      <c r="A412" s="17">
        <f>subscriber_movements!A423</f>
        <v>43952</v>
      </c>
      <c r="B412" s="30" t="str">
        <f>subscriber_movements!B423</f>
        <v>Locality19</v>
      </c>
      <c r="C412" s="30" t="str">
        <f>subscriber_movements!C423</f>
        <v>Locality11</v>
      </c>
      <c r="D412" s="30">
        <f>subscriber_movements!I423</f>
        <v>7.8626709717197985</v>
      </c>
    </row>
    <row r="413" spans="1:4" ht="15.75" customHeight="1" x14ac:dyDescent="0.2">
      <c r="A413" s="17">
        <f>subscriber_movements!A424</f>
        <v>43952</v>
      </c>
      <c r="B413" s="30" t="str">
        <f>subscriber_movements!B424</f>
        <v>Locality19</v>
      </c>
      <c r="C413" s="30" t="str">
        <f>subscriber_movements!C424</f>
        <v>Locality12</v>
      </c>
      <c r="D413" s="30">
        <f>subscriber_movements!I424</f>
        <v>0.31088267432550776</v>
      </c>
    </row>
    <row r="414" spans="1:4" ht="15.75" customHeight="1" x14ac:dyDescent="0.2">
      <c r="A414" s="17">
        <f>subscriber_movements!A425</f>
        <v>43952</v>
      </c>
      <c r="B414" s="30" t="str">
        <f>subscriber_movements!B425</f>
        <v>Locality19</v>
      </c>
      <c r="C414" s="30" t="str">
        <f>subscriber_movements!C425</f>
        <v>Locality15</v>
      </c>
      <c r="D414" s="30">
        <f>subscriber_movements!I425</f>
        <v>37.746519721578231</v>
      </c>
    </row>
    <row r="415" spans="1:4" ht="15.75" customHeight="1" x14ac:dyDescent="0.2">
      <c r="A415" s="17">
        <f>subscriber_movements!A426</f>
        <v>43952</v>
      </c>
      <c r="B415" s="30" t="str">
        <f>subscriber_movements!B426</f>
        <v>Locality19</v>
      </c>
      <c r="C415" s="30" t="str">
        <f>subscriber_movements!C426</f>
        <v>Locality16</v>
      </c>
      <c r="D415" s="30">
        <f>subscriber_movements!I426</f>
        <v>7.544659516817287</v>
      </c>
    </row>
    <row r="416" spans="1:4" ht="15.75" customHeight="1" x14ac:dyDescent="0.2">
      <c r="A416" s="17">
        <f>subscriber_movements!A427</f>
        <v>43952</v>
      </c>
      <c r="B416" s="30" t="str">
        <f>subscriber_movements!B427</f>
        <v>Locality19</v>
      </c>
      <c r="C416" s="30" t="str">
        <f>subscriber_movements!C427</f>
        <v>Locality17</v>
      </c>
      <c r="D416" s="30">
        <f>subscriber_movements!I427</f>
        <v>-5.5754763411370973</v>
      </c>
    </row>
    <row r="417" spans="1:4" ht="15.75" customHeight="1" x14ac:dyDescent="0.2">
      <c r="A417" s="17">
        <f>subscriber_movements!A428</f>
        <v>43952</v>
      </c>
      <c r="B417" s="30" t="str">
        <f>subscriber_movements!B428</f>
        <v>Locality19</v>
      </c>
      <c r="C417" s="30" t="str">
        <f>subscriber_movements!C428</f>
        <v>Locality18</v>
      </c>
      <c r="D417" s="30">
        <f>subscriber_movements!I428</f>
        <v>0.13699080511646589</v>
      </c>
    </row>
    <row r="418" spans="1:4" ht="15.75" customHeight="1" x14ac:dyDescent="0.2">
      <c r="A418" s="17">
        <f>subscriber_movements!A429</f>
        <v>43952</v>
      </c>
      <c r="B418" s="30" t="str">
        <f>subscriber_movements!B429</f>
        <v>Locality19</v>
      </c>
      <c r="C418" s="30" t="str">
        <f>subscriber_movements!C429</f>
        <v>Locality19</v>
      </c>
      <c r="D418" s="30">
        <f>subscriber_movements!I429</f>
        <v>5.1743469621112537</v>
      </c>
    </row>
    <row r="419" spans="1:4" ht="15.75" customHeight="1" x14ac:dyDescent="0.2">
      <c r="A419" s="17">
        <f>subscriber_movements!A430</f>
        <v>43952</v>
      </c>
      <c r="B419" s="30" t="str">
        <f>subscriber_movements!B430</f>
        <v>Locality19</v>
      </c>
      <c r="C419" s="30" t="str">
        <f>subscriber_movements!C430</f>
        <v>Locality21</v>
      </c>
      <c r="D419" s="30">
        <f>subscriber_movements!I430</f>
        <v>-2.4941995359626823</v>
      </c>
    </row>
    <row r="420" spans="1:4" ht="15.75" customHeight="1" x14ac:dyDescent="0.2">
      <c r="A420" s="17">
        <f>subscriber_movements!A431</f>
        <v>43952</v>
      </c>
      <c r="B420" s="30" t="str">
        <f>subscriber_movements!B431</f>
        <v>Locality19</v>
      </c>
      <c r="C420" s="30" t="str">
        <f>subscriber_movements!C431</f>
        <v>Locality22</v>
      </c>
      <c r="D420" s="30">
        <f>subscriber_movements!I431</f>
        <v>-14.829678226790065</v>
      </c>
    </row>
    <row r="421" spans="1:4" ht="15.75" customHeight="1" x14ac:dyDescent="0.2">
      <c r="A421" s="17">
        <f>subscriber_movements!A432</f>
        <v>43952</v>
      </c>
      <c r="B421" s="30" t="str">
        <f>subscriber_movements!B432</f>
        <v>Locality19</v>
      </c>
      <c r="C421" s="30" t="str">
        <f>subscriber_movements!C432</f>
        <v>Locality23</v>
      </c>
      <c r="D421" s="30">
        <f>subscriber_movements!I432</f>
        <v>-4.8146490719115587</v>
      </c>
    </row>
    <row r="422" spans="1:4" ht="15.75" customHeight="1" x14ac:dyDescent="0.2">
      <c r="A422" s="17">
        <f>subscriber_movements!A433</f>
        <v>43952</v>
      </c>
      <c r="B422" s="30" t="str">
        <f>subscriber_movements!B433</f>
        <v>Locality19</v>
      </c>
      <c r="C422" s="30" t="str">
        <f>subscriber_movements!C433</f>
        <v>Locality24</v>
      </c>
      <c r="D422" s="30">
        <f>subscriber_movements!I433</f>
        <v>-14.114145720052329</v>
      </c>
    </row>
    <row r="423" spans="1:4" ht="15.75" customHeight="1" x14ac:dyDescent="0.2">
      <c r="A423" s="17">
        <f>subscriber_movements!A434</f>
        <v>43952</v>
      </c>
      <c r="B423" s="30" t="str">
        <f>subscriber_movements!B434</f>
        <v>Locality19</v>
      </c>
      <c r="C423" s="30" t="str">
        <f>subscriber_movements!C434</f>
        <v>Locality25</v>
      </c>
      <c r="D423" s="30">
        <f>subscriber_movements!I434</f>
        <v>-8.0723124516626896</v>
      </c>
    </row>
    <row r="424" spans="1:4" ht="15.75" customHeight="1" x14ac:dyDescent="0.2">
      <c r="A424" s="17">
        <f>subscriber_movements!A435</f>
        <v>43952</v>
      </c>
      <c r="B424" s="30" t="str">
        <f>subscriber_movements!B435</f>
        <v>Locality19</v>
      </c>
      <c r="C424" s="30" t="str">
        <f>subscriber_movements!C435</f>
        <v>Locality26</v>
      </c>
      <c r="D424" s="30">
        <f>subscriber_movements!I435</f>
        <v>2.7987739586941229</v>
      </c>
    </row>
    <row r="425" spans="1:4" ht="15.75" customHeight="1" x14ac:dyDescent="0.2">
      <c r="A425" s="17">
        <f>subscriber_movements!A436</f>
        <v>43952</v>
      </c>
      <c r="B425" s="30" t="str">
        <f>subscriber_movements!B436</f>
        <v>Locality19</v>
      </c>
      <c r="C425" s="30" t="str">
        <f>subscriber_movements!C436</f>
        <v>Locality27</v>
      </c>
      <c r="D425" s="30">
        <f>subscriber_movements!I436</f>
        <v>-4.4103614869275614</v>
      </c>
    </row>
    <row r="426" spans="1:4" ht="15.75" customHeight="1" x14ac:dyDescent="0.2">
      <c r="A426" s="17">
        <f>subscriber_movements!A437</f>
        <v>43952</v>
      </c>
      <c r="B426" s="30" t="str">
        <f>subscriber_movements!B437</f>
        <v>Locality19</v>
      </c>
      <c r="C426" s="30" t="str">
        <f>subscriber_movements!C437</f>
        <v>Locality28</v>
      </c>
      <c r="D426" s="30">
        <f>subscriber_movements!I437</f>
        <v>-10.95174482645448</v>
      </c>
    </row>
    <row r="427" spans="1:4" ht="15.75" customHeight="1" x14ac:dyDescent="0.2">
      <c r="A427" s="17">
        <f>subscriber_movements!A438</f>
        <v>43952</v>
      </c>
      <c r="B427" s="30" t="str">
        <f>subscriber_movements!B438</f>
        <v>Locality19</v>
      </c>
      <c r="C427" s="30" t="str">
        <f>subscriber_movements!C438</f>
        <v>Locality29</v>
      </c>
      <c r="D427" s="30">
        <f>subscriber_movements!I438</f>
        <v>11.846445897490065</v>
      </c>
    </row>
    <row r="428" spans="1:4" ht="15.75" customHeight="1" x14ac:dyDescent="0.2">
      <c r="A428" s="17">
        <f>subscriber_movements!A439</f>
        <v>43952</v>
      </c>
      <c r="B428" s="30" t="str">
        <f>subscriber_movements!B439</f>
        <v>Locality19</v>
      </c>
      <c r="C428" s="30" t="str">
        <f>subscriber_movements!C439</f>
        <v>Locality30</v>
      </c>
      <c r="D428" s="30">
        <f>subscriber_movements!I439</f>
        <v>18.356311480125086</v>
      </c>
    </row>
    <row r="429" spans="1:4" ht="15.75" customHeight="1" x14ac:dyDescent="0.2">
      <c r="A429" s="17">
        <f>subscriber_movements!A440</f>
        <v>43952</v>
      </c>
      <c r="B429" s="30" t="str">
        <f>subscriber_movements!B440</f>
        <v>Locality19</v>
      </c>
      <c r="C429" s="30" t="str">
        <f>subscriber_movements!C440</f>
        <v>Locality31</v>
      </c>
      <c r="D429" s="30">
        <f>subscriber_movements!I440</f>
        <v>-4.0521754137024635</v>
      </c>
    </row>
    <row r="430" spans="1:4" ht="15.75" customHeight="1" x14ac:dyDescent="0.2">
      <c r="A430" s="17">
        <f>subscriber_movements!A441</f>
        <v>43952</v>
      </c>
      <c r="B430" s="30" t="str">
        <f>subscriber_movements!B441</f>
        <v>Locality19</v>
      </c>
      <c r="C430" s="30" t="str">
        <f>subscriber_movements!C441</f>
        <v>Locality32</v>
      </c>
      <c r="D430" s="30">
        <f>subscriber_movements!I441</f>
        <v>-9.1588468726545251</v>
      </c>
    </row>
    <row r="431" spans="1:4" ht="15.75" customHeight="1" x14ac:dyDescent="0.2">
      <c r="A431" s="17">
        <f>subscriber_movements!A442</f>
        <v>43952</v>
      </c>
      <c r="B431" s="30" t="str">
        <f>subscriber_movements!B442</f>
        <v>Locality19</v>
      </c>
      <c r="C431" s="30" t="str">
        <f>subscriber_movements!C442</f>
        <v>Locality33</v>
      </c>
      <c r="D431" s="30">
        <f>subscriber_movements!I442</f>
        <v>-42.869195769427648</v>
      </c>
    </row>
    <row r="432" spans="1:4" ht="15.75" customHeight="1" x14ac:dyDescent="0.2">
      <c r="A432" s="17">
        <f>subscriber_movements!A443</f>
        <v>43952</v>
      </c>
      <c r="B432" s="30" t="str">
        <f>subscriber_movements!B443</f>
        <v>Locality21</v>
      </c>
      <c r="C432" s="30" t="str">
        <f>subscriber_movements!C443</f>
        <v>Locality01</v>
      </c>
      <c r="D432" s="30">
        <f>subscriber_movements!I443</f>
        <v>14.638897289220232</v>
      </c>
    </row>
    <row r="433" spans="1:4" ht="15.75" customHeight="1" x14ac:dyDescent="0.2">
      <c r="A433" s="17">
        <f>subscriber_movements!A444</f>
        <v>43952</v>
      </c>
      <c r="B433" s="30" t="str">
        <f>subscriber_movements!B444</f>
        <v>Locality21</v>
      </c>
      <c r="C433" s="30" t="str">
        <f>subscriber_movements!C444</f>
        <v>Locality02</v>
      </c>
      <c r="D433" s="30">
        <f>subscriber_movements!I444</f>
        <v>28.591544454362495</v>
      </c>
    </row>
    <row r="434" spans="1:4" ht="15.75" customHeight="1" x14ac:dyDescent="0.2">
      <c r="A434" s="17">
        <f>subscriber_movements!A445</f>
        <v>43952</v>
      </c>
      <c r="B434" s="30" t="str">
        <f>subscriber_movements!B445</f>
        <v>Locality21</v>
      </c>
      <c r="C434" s="30" t="str">
        <f>subscriber_movements!C445</f>
        <v>Locality03</v>
      </c>
      <c r="D434" s="30">
        <f>subscriber_movements!I445</f>
        <v>-8.6500038293825021</v>
      </c>
    </row>
    <row r="435" spans="1:4" ht="15.75" customHeight="1" x14ac:dyDescent="0.2">
      <c r="A435" s="17">
        <f>subscriber_movements!A446</f>
        <v>43952</v>
      </c>
      <c r="B435" s="30" t="str">
        <f>subscriber_movements!B446</f>
        <v>Locality21</v>
      </c>
      <c r="C435" s="30" t="str">
        <f>subscriber_movements!C446</f>
        <v>Locality04</v>
      </c>
      <c r="D435" s="30">
        <f>subscriber_movements!I446</f>
        <v>8.5664944104619778</v>
      </c>
    </row>
    <row r="436" spans="1:4" ht="15.75" customHeight="1" x14ac:dyDescent="0.2">
      <c r="A436" s="17">
        <f>subscriber_movements!A447</f>
        <v>43952</v>
      </c>
      <c r="B436" s="30" t="str">
        <f>subscriber_movements!B447</f>
        <v>Locality21</v>
      </c>
      <c r="C436" s="30" t="str">
        <f>subscriber_movements!C447</f>
        <v>Locality05</v>
      </c>
      <c r="D436" s="30">
        <f>subscriber_movements!I447</f>
        <v>-2.1878981398454234</v>
      </c>
    </row>
    <row r="437" spans="1:4" ht="15.75" customHeight="1" x14ac:dyDescent="0.2">
      <c r="A437" s="17">
        <f>subscriber_movements!A448</f>
        <v>43952</v>
      </c>
      <c r="B437" s="30" t="str">
        <f>subscriber_movements!B448</f>
        <v>Locality21</v>
      </c>
      <c r="C437" s="30" t="str">
        <f>subscriber_movements!C448</f>
        <v>Locality06</v>
      </c>
      <c r="D437" s="30">
        <f>subscriber_movements!I448</f>
        <v>-4.7094494832312535</v>
      </c>
    </row>
    <row r="438" spans="1:4" ht="15.75" customHeight="1" x14ac:dyDescent="0.2">
      <c r="A438" s="17">
        <f>subscriber_movements!A449</f>
        <v>43952</v>
      </c>
      <c r="B438" s="30" t="str">
        <f>subscriber_movements!B449</f>
        <v>Locality21</v>
      </c>
      <c r="C438" s="30" t="str">
        <f>subscriber_movements!C449</f>
        <v>Locality07</v>
      </c>
      <c r="D438" s="30">
        <f>subscriber_movements!I449</f>
        <v>-4.4774139115878793</v>
      </c>
    </row>
    <row r="439" spans="1:4" ht="15.75" customHeight="1" x14ac:dyDescent="0.2">
      <c r="A439" s="17">
        <f>subscriber_movements!A450</f>
        <v>43952</v>
      </c>
      <c r="B439" s="30" t="str">
        <f>subscriber_movements!B450</f>
        <v>Locality21</v>
      </c>
      <c r="C439" s="30" t="str">
        <f>subscriber_movements!C450</f>
        <v>Locality08</v>
      </c>
      <c r="D439" s="30">
        <f>subscriber_movements!I450</f>
        <v>-7.4138828833578359</v>
      </c>
    </row>
    <row r="440" spans="1:4" ht="15.75" customHeight="1" x14ac:dyDescent="0.2">
      <c r="A440" s="17">
        <f>subscriber_movements!A451</f>
        <v>43952</v>
      </c>
      <c r="B440" s="30" t="str">
        <f>subscriber_movements!B451</f>
        <v>Locality21</v>
      </c>
      <c r="C440" s="30" t="str">
        <f>subscriber_movements!C451</f>
        <v>Locality09</v>
      </c>
      <c r="D440" s="30">
        <f>subscriber_movements!I451</f>
        <v>27.521044305573096</v>
      </c>
    </row>
    <row r="441" spans="1:4" ht="15.75" customHeight="1" x14ac:dyDescent="0.2">
      <c r="A441" s="17">
        <f>subscriber_movements!A452</f>
        <v>43952</v>
      </c>
      <c r="B441" s="30" t="str">
        <f>subscriber_movements!B452</f>
        <v>Locality21</v>
      </c>
      <c r="C441" s="30" t="str">
        <f>subscriber_movements!C452</f>
        <v>Locality10</v>
      </c>
      <c r="D441" s="30">
        <f>subscriber_movements!I452</f>
        <v>-12.499064441284325</v>
      </c>
    </row>
    <row r="442" spans="1:4" ht="15.75" customHeight="1" x14ac:dyDescent="0.2">
      <c r="A442" s="17">
        <f>subscriber_movements!A453</f>
        <v>43952</v>
      </c>
      <c r="B442" s="30" t="str">
        <f>subscriber_movements!B453</f>
        <v>Locality21</v>
      </c>
      <c r="C442" s="30" t="str">
        <f>subscriber_movements!C453</f>
        <v>Locality11</v>
      </c>
      <c r="D442" s="30">
        <f>subscriber_movements!I453</f>
        <v>1.7093508243123834</v>
      </c>
    </row>
    <row r="443" spans="1:4" ht="15.75" customHeight="1" x14ac:dyDescent="0.2">
      <c r="A443" s="17">
        <f>subscriber_movements!A454</f>
        <v>43952</v>
      </c>
      <c r="B443" s="30" t="str">
        <f>subscriber_movements!B454</f>
        <v>Locality21</v>
      </c>
      <c r="C443" s="30" t="str">
        <f>subscriber_movements!C454</f>
        <v>Locality12</v>
      </c>
      <c r="D443" s="30">
        <f>subscriber_movements!I454</f>
        <v>-2.4633139482325705</v>
      </c>
    </row>
    <row r="444" spans="1:4" ht="15.75" customHeight="1" x14ac:dyDescent="0.2">
      <c r="A444" s="17">
        <f>subscriber_movements!A455</f>
        <v>43952</v>
      </c>
      <c r="B444" s="30" t="str">
        <f>subscriber_movements!B455</f>
        <v>Locality21</v>
      </c>
      <c r="C444" s="30" t="str">
        <f>subscriber_movements!C455</f>
        <v>Locality13</v>
      </c>
      <c r="D444" s="30">
        <f>subscriber_movements!I455</f>
        <v>-8.9183333013748367</v>
      </c>
    </row>
    <row r="445" spans="1:4" ht="15.75" customHeight="1" x14ac:dyDescent="0.2">
      <c r="A445" s="17">
        <f>subscriber_movements!A456</f>
        <v>43952</v>
      </c>
      <c r="B445" s="30" t="str">
        <f>subscriber_movements!B456</f>
        <v>Locality21</v>
      </c>
      <c r="C445" s="30" t="str">
        <f>subscriber_movements!C456</f>
        <v>Locality14</v>
      </c>
      <c r="D445" s="30">
        <f>subscriber_movements!I456</f>
        <v>5.2802617444069</v>
      </c>
    </row>
    <row r="446" spans="1:4" ht="15.75" customHeight="1" x14ac:dyDescent="0.2">
      <c r="A446" s="17">
        <f>subscriber_movements!A457</f>
        <v>43952</v>
      </c>
      <c r="B446" s="30" t="str">
        <f>subscriber_movements!B457</f>
        <v>Locality21</v>
      </c>
      <c r="C446" s="30" t="str">
        <f>subscriber_movements!C457</f>
        <v>Locality15</v>
      </c>
      <c r="D446" s="30">
        <f>subscriber_movements!I457</f>
        <v>-14.829677283273524</v>
      </c>
    </row>
    <row r="447" spans="1:4" ht="15.75" customHeight="1" x14ac:dyDescent="0.2">
      <c r="A447" s="17">
        <f>subscriber_movements!A458</f>
        <v>43952</v>
      </c>
      <c r="B447" s="30" t="str">
        <f>subscriber_movements!B458</f>
        <v>Locality21</v>
      </c>
      <c r="C447" s="30" t="str">
        <f>subscriber_movements!C458</f>
        <v>Locality16</v>
      </c>
      <c r="D447" s="30">
        <f>subscriber_movements!I458</f>
        <v>-1.701584710979509</v>
      </c>
    </row>
    <row r="448" spans="1:4" ht="15.75" customHeight="1" x14ac:dyDescent="0.2">
      <c r="A448" s="17">
        <f>subscriber_movements!A459</f>
        <v>43952</v>
      </c>
      <c r="B448" s="30" t="str">
        <f>subscriber_movements!B459</f>
        <v>Locality21</v>
      </c>
      <c r="C448" s="30" t="str">
        <f>subscriber_movements!C459</f>
        <v>Locality17</v>
      </c>
      <c r="D448" s="30">
        <f>subscriber_movements!I459</f>
        <v>9.9396349976398124</v>
      </c>
    </row>
    <row r="449" spans="1:4" ht="15.75" customHeight="1" x14ac:dyDescent="0.2">
      <c r="A449" s="17">
        <f>subscriber_movements!A460</f>
        <v>43952</v>
      </c>
      <c r="B449" s="30" t="str">
        <f>subscriber_movements!B460</f>
        <v>Locality21</v>
      </c>
      <c r="C449" s="30" t="str">
        <f>subscriber_movements!C460</f>
        <v>Locality18</v>
      </c>
      <c r="D449" s="30">
        <f>subscriber_movements!I460</f>
        <v>-9.8550834886462653</v>
      </c>
    </row>
    <row r="450" spans="1:4" ht="15.75" customHeight="1" x14ac:dyDescent="0.2">
      <c r="A450" s="17">
        <f>subscriber_movements!A461</f>
        <v>43952</v>
      </c>
      <c r="B450" s="30" t="str">
        <f>subscriber_movements!B461</f>
        <v>Locality21</v>
      </c>
      <c r="C450" s="30" t="str">
        <f>subscriber_movements!C461</f>
        <v>Locality19</v>
      </c>
      <c r="D450" s="30">
        <f>subscriber_movements!I461</f>
        <v>-4.3441161243311877</v>
      </c>
    </row>
    <row r="451" spans="1:4" ht="15.75" customHeight="1" x14ac:dyDescent="0.2">
      <c r="A451" s="17">
        <f>subscriber_movements!A462</f>
        <v>43952</v>
      </c>
      <c r="B451" s="30" t="str">
        <f>subscriber_movements!B462</f>
        <v>Locality21</v>
      </c>
      <c r="C451" s="30" t="str">
        <f>subscriber_movements!C462</f>
        <v>Locality21</v>
      </c>
      <c r="D451" s="30">
        <f>subscriber_movements!I462</f>
        <v>-8.0635691717565798</v>
      </c>
    </row>
    <row r="452" spans="1:4" ht="15.75" customHeight="1" x14ac:dyDescent="0.2">
      <c r="A452" s="17">
        <f>subscriber_movements!A463</f>
        <v>43952</v>
      </c>
      <c r="B452" s="30" t="str">
        <f>subscriber_movements!B463</f>
        <v>Locality21</v>
      </c>
      <c r="C452" s="30" t="str">
        <f>subscriber_movements!C463</f>
        <v>Locality22</v>
      </c>
      <c r="D452" s="30">
        <f>subscriber_movements!I463</f>
        <v>-9.5752671300178385</v>
      </c>
    </row>
    <row r="453" spans="1:4" ht="15.75" customHeight="1" x14ac:dyDescent="0.2">
      <c r="A453" s="17">
        <f>subscriber_movements!A464</f>
        <v>43952</v>
      </c>
      <c r="B453" s="30" t="str">
        <f>subscriber_movements!B464</f>
        <v>Locality21</v>
      </c>
      <c r="C453" s="30" t="str">
        <f>subscriber_movements!C464</f>
        <v>Locality23</v>
      </c>
      <c r="D453" s="30">
        <f>subscriber_movements!I464</f>
        <v>-6.2900084860910148</v>
      </c>
    </row>
    <row r="454" spans="1:4" ht="15.75" customHeight="1" x14ac:dyDescent="0.2">
      <c r="A454" s="17">
        <f>subscriber_movements!A465</f>
        <v>43952</v>
      </c>
      <c r="B454" s="30" t="str">
        <f>subscriber_movements!B465</f>
        <v>Locality21</v>
      </c>
      <c r="C454" s="30" t="str">
        <f>subscriber_movements!C465</f>
        <v>Locality24</v>
      </c>
      <c r="D454" s="30">
        <f>subscriber_movements!I465</f>
        <v>-8.4370385994381181E-2</v>
      </c>
    </row>
    <row r="455" spans="1:4" ht="15.75" customHeight="1" x14ac:dyDescent="0.2">
      <c r="A455" s="17">
        <f>subscriber_movements!A466</f>
        <v>43952</v>
      </c>
      <c r="B455" s="30" t="str">
        <f>subscriber_movements!B466</f>
        <v>Locality21</v>
      </c>
      <c r="C455" s="30" t="str">
        <f>subscriber_movements!C466</f>
        <v>Locality25</v>
      </c>
      <c r="D455" s="30">
        <f>subscriber_movements!I466</f>
        <v>-1.0632469222814245</v>
      </c>
    </row>
    <row r="456" spans="1:4" ht="15.75" customHeight="1" x14ac:dyDescent="0.2">
      <c r="A456" s="17">
        <f>subscriber_movements!A467</f>
        <v>43952</v>
      </c>
      <c r="B456" s="30" t="str">
        <f>subscriber_movements!B467</f>
        <v>Locality21</v>
      </c>
      <c r="C456" s="30" t="str">
        <f>subscriber_movements!C467</f>
        <v>Locality26</v>
      </c>
      <c r="D456" s="30">
        <f>subscriber_movements!I467</f>
        <v>-18.390046256554481</v>
      </c>
    </row>
    <row r="457" spans="1:4" ht="15.75" customHeight="1" x14ac:dyDescent="0.2">
      <c r="A457" s="17">
        <f>subscriber_movements!A468</f>
        <v>43952</v>
      </c>
      <c r="B457" s="30" t="str">
        <f>subscriber_movements!B468</f>
        <v>Locality21</v>
      </c>
      <c r="C457" s="30" t="str">
        <f>subscriber_movements!C468</f>
        <v>Locality27</v>
      </c>
      <c r="D457" s="30">
        <f>subscriber_movements!I468</f>
        <v>-5.5769439489844919</v>
      </c>
    </row>
    <row r="458" spans="1:4" ht="15.75" customHeight="1" x14ac:dyDescent="0.2">
      <c r="A458" s="17">
        <f>subscriber_movements!A469</f>
        <v>43952</v>
      </c>
      <c r="B458" s="30" t="str">
        <f>subscriber_movements!B469</f>
        <v>Locality21</v>
      </c>
      <c r="C458" s="30" t="str">
        <f>subscriber_movements!C469</f>
        <v>Locality28</v>
      </c>
      <c r="D458" s="30">
        <f>subscriber_movements!I469</f>
        <v>0.26365745623309067</v>
      </c>
    </row>
    <row r="459" spans="1:4" ht="15.75" customHeight="1" x14ac:dyDescent="0.2">
      <c r="A459" s="17">
        <f>subscriber_movements!A470</f>
        <v>43952</v>
      </c>
      <c r="B459" s="30" t="str">
        <f>subscriber_movements!B470</f>
        <v>Locality21</v>
      </c>
      <c r="C459" s="30" t="str">
        <f>subscriber_movements!C470</f>
        <v>Locality29</v>
      </c>
      <c r="D459" s="30">
        <f>subscriber_movements!I470</f>
        <v>3.4810057531877492</v>
      </c>
    </row>
    <row r="460" spans="1:4" ht="15.75" customHeight="1" x14ac:dyDescent="0.2">
      <c r="A460" s="17">
        <f>subscriber_movements!A471</f>
        <v>43952</v>
      </c>
      <c r="B460" s="30" t="str">
        <f>subscriber_movements!B471</f>
        <v>Locality21</v>
      </c>
      <c r="C460" s="30" t="str">
        <f>subscriber_movements!C471</f>
        <v>Locality30</v>
      </c>
      <c r="D460" s="30">
        <f>subscriber_movements!I471</f>
        <v>-4.8296772832732255</v>
      </c>
    </row>
    <row r="461" spans="1:4" ht="15.75" customHeight="1" x14ac:dyDescent="0.2">
      <c r="A461" s="17">
        <f>subscriber_movements!A472</f>
        <v>43952</v>
      </c>
      <c r="B461" s="30" t="str">
        <f>subscriber_movements!B472</f>
        <v>Locality21</v>
      </c>
      <c r="C461" s="30" t="str">
        <f>subscriber_movements!C472</f>
        <v>Locality31</v>
      </c>
      <c r="D461" s="30">
        <f>subscriber_movements!I472</f>
        <v>6.9303286011579868</v>
      </c>
    </row>
    <row r="462" spans="1:4" ht="15.75" customHeight="1" x14ac:dyDescent="0.2">
      <c r="A462" s="17">
        <f>subscriber_movements!A473</f>
        <v>43952</v>
      </c>
      <c r="B462" s="30" t="str">
        <f>subscriber_movements!B473</f>
        <v>Locality21</v>
      </c>
      <c r="C462" s="30" t="str">
        <f>subscriber_movements!C473</f>
        <v>Locality32</v>
      </c>
      <c r="D462" s="30">
        <f>subscriber_movements!I473</f>
        <v>-0.80162412992956789</v>
      </c>
    </row>
    <row r="463" spans="1:4" ht="15.75" customHeight="1" x14ac:dyDescent="0.2">
      <c r="A463" s="17">
        <f>subscriber_movements!A474</f>
        <v>43952</v>
      </c>
      <c r="B463" s="30" t="str">
        <f>subscriber_movements!B474</f>
        <v>Locality21</v>
      </c>
      <c r="C463" s="30" t="str">
        <f>subscriber_movements!C474</f>
        <v>Locality33</v>
      </c>
      <c r="D463" s="30">
        <f>subscriber_movements!I474</f>
        <v>-10.562503536868251</v>
      </c>
    </row>
    <row r="464" spans="1:4" ht="15.75" customHeight="1" x14ac:dyDescent="0.2">
      <c r="A464" s="17">
        <f>subscriber_movements!A475</f>
        <v>43952</v>
      </c>
      <c r="B464" s="30" t="str">
        <f>subscriber_movements!B475</f>
        <v>Locality21</v>
      </c>
      <c r="C464" s="30" t="str">
        <f>subscriber_movements!C475</f>
        <v>Locality34</v>
      </c>
      <c r="D464" s="30">
        <f>subscriber_movements!I475</f>
        <v>2.5198294933362897</v>
      </c>
    </row>
    <row r="465" spans="1:4" ht="15.75" customHeight="1" x14ac:dyDescent="0.2">
      <c r="A465" s="17">
        <f>subscriber_movements!A476</f>
        <v>43952</v>
      </c>
      <c r="B465" s="30" t="str">
        <f>subscriber_movements!B476</f>
        <v>Locality21</v>
      </c>
      <c r="C465" s="30" t="str">
        <f>subscriber_movements!C476</f>
        <v>Locality35</v>
      </c>
      <c r="D465" s="30">
        <f>subscriber_movements!I476</f>
        <v>19.499603258304422</v>
      </c>
    </row>
    <row r="466" spans="1:4" ht="15.75" customHeight="1" x14ac:dyDescent="0.2">
      <c r="A466" s="17">
        <f>subscriber_movements!A477</f>
        <v>43952</v>
      </c>
      <c r="B466" s="30" t="str">
        <f>subscriber_movements!B477</f>
        <v>Locality22</v>
      </c>
      <c r="C466" s="30" t="str">
        <f>subscriber_movements!C477</f>
        <v>Locality01</v>
      </c>
      <c r="D466" s="30">
        <f>subscriber_movements!I477</f>
        <v>33.600506222316184</v>
      </c>
    </row>
    <row r="467" spans="1:4" ht="15.75" customHeight="1" x14ac:dyDescent="0.2">
      <c r="A467" s="17">
        <f>subscriber_movements!A478</f>
        <v>43952</v>
      </c>
      <c r="B467" s="30" t="str">
        <f>subscriber_movements!B478</f>
        <v>Locality22</v>
      </c>
      <c r="C467" s="30" t="str">
        <f>subscriber_movements!C478</f>
        <v>Locality04</v>
      </c>
      <c r="D467" s="30">
        <f>subscriber_movements!I478</f>
        <v>21.007586943043854</v>
      </c>
    </row>
    <row r="468" spans="1:4" ht="15.75" customHeight="1" x14ac:dyDescent="0.2">
      <c r="A468" s="17">
        <f>subscriber_movements!A479</f>
        <v>43952</v>
      </c>
      <c r="B468" s="30" t="str">
        <f>subscriber_movements!B479</f>
        <v>Locality22</v>
      </c>
      <c r="C468" s="30" t="str">
        <f>subscriber_movements!C479</f>
        <v>Locality06</v>
      </c>
      <c r="D468" s="30">
        <f>subscriber_movements!I479</f>
        <v>10.754060324826288</v>
      </c>
    </row>
    <row r="469" spans="1:4" ht="15.75" customHeight="1" x14ac:dyDescent="0.2">
      <c r="A469" s="17">
        <f>subscriber_movements!A480</f>
        <v>43952</v>
      </c>
      <c r="B469" s="30" t="str">
        <f>subscriber_movements!B480</f>
        <v>Locality22</v>
      </c>
      <c r="C469" s="30" t="str">
        <f>subscriber_movements!C480</f>
        <v>Locality07</v>
      </c>
      <c r="D469" s="30">
        <f>subscriber_movements!I480</f>
        <v>-7.1437499511742715</v>
      </c>
    </row>
    <row r="470" spans="1:4" ht="15.75" customHeight="1" x14ac:dyDescent="0.2">
      <c r="A470" s="17">
        <f>subscriber_movements!A481</f>
        <v>43952</v>
      </c>
      <c r="B470" s="30" t="str">
        <f>subscriber_movements!B481</f>
        <v>Locality22</v>
      </c>
      <c r="C470" s="30" t="str">
        <f>subscriber_movements!C481</f>
        <v>Locality08</v>
      </c>
      <c r="D470" s="30">
        <f>subscriber_movements!I481</f>
        <v>19.469683448802087</v>
      </c>
    </row>
    <row r="471" spans="1:4" ht="15.75" customHeight="1" x14ac:dyDescent="0.2">
      <c r="A471" s="17">
        <f>subscriber_movements!A482</f>
        <v>43952</v>
      </c>
      <c r="B471" s="30" t="str">
        <f>subscriber_movements!B482</f>
        <v>Locality22</v>
      </c>
      <c r="C471" s="30" t="str">
        <f>subscriber_movements!C482</f>
        <v>Locality10</v>
      </c>
      <c r="D471" s="30">
        <f>subscriber_movements!I482</f>
        <v>-16.76101408413011</v>
      </c>
    </row>
    <row r="472" spans="1:4" ht="15.75" customHeight="1" x14ac:dyDescent="0.2">
      <c r="A472" s="17">
        <f>subscriber_movements!A483</f>
        <v>43952</v>
      </c>
      <c r="B472" s="30" t="str">
        <f>subscriber_movements!B483</f>
        <v>Locality22</v>
      </c>
      <c r="C472" s="30" t="str">
        <f>subscriber_movements!C483</f>
        <v>Locality11</v>
      </c>
      <c r="D472" s="30">
        <f>subscriber_movements!I483</f>
        <v>-12.893482658665778</v>
      </c>
    </row>
    <row r="473" spans="1:4" ht="15.75" customHeight="1" x14ac:dyDescent="0.2">
      <c r="A473" s="17">
        <f>subscriber_movements!A484</f>
        <v>43952</v>
      </c>
      <c r="B473" s="30" t="str">
        <f>subscriber_movements!B484</f>
        <v>Locality22</v>
      </c>
      <c r="C473" s="30" t="str">
        <f>subscriber_movements!C484</f>
        <v>Locality12</v>
      </c>
      <c r="D473" s="30">
        <f>subscriber_movements!I484</f>
        <v>11.087525326196545</v>
      </c>
    </row>
    <row r="474" spans="1:4" ht="15.75" customHeight="1" x14ac:dyDescent="0.2">
      <c r="A474" s="17">
        <f>subscriber_movements!A485</f>
        <v>43952</v>
      </c>
      <c r="B474" s="30" t="str">
        <f>subscriber_movements!B485</f>
        <v>Locality22</v>
      </c>
      <c r="C474" s="30" t="str">
        <f>subscriber_movements!C485</f>
        <v>Locality14</v>
      </c>
      <c r="D474" s="30">
        <f>subscriber_movements!I485</f>
        <v>-10.196050133771417</v>
      </c>
    </row>
    <row r="475" spans="1:4" ht="15.75" customHeight="1" x14ac:dyDescent="0.2">
      <c r="A475" s="17">
        <f>subscriber_movements!A486</f>
        <v>43952</v>
      </c>
      <c r="B475" s="30" t="str">
        <f>subscriber_movements!B486</f>
        <v>Locality22</v>
      </c>
      <c r="C475" s="30" t="str">
        <f>subscriber_movements!C486</f>
        <v>Locality15</v>
      </c>
      <c r="D475" s="30">
        <f>subscriber_movements!I486</f>
        <v>-7.3446248302072696</v>
      </c>
    </row>
    <row r="476" spans="1:4" ht="15.75" customHeight="1" x14ac:dyDescent="0.2">
      <c r="A476" s="17">
        <f>subscriber_movements!A487</f>
        <v>43952</v>
      </c>
      <c r="B476" s="30" t="str">
        <f>subscriber_movements!B487</f>
        <v>Locality22</v>
      </c>
      <c r="C476" s="30" t="str">
        <f>subscriber_movements!C487</f>
        <v>Locality16</v>
      </c>
      <c r="D476" s="30">
        <f>subscriber_movements!I487</f>
        <v>39.689938831470563</v>
      </c>
    </row>
    <row r="477" spans="1:4" ht="15.75" customHeight="1" x14ac:dyDescent="0.2">
      <c r="A477" s="17">
        <f>subscriber_movements!A488</f>
        <v>43952</v>
      </c>
      <c r="B477" s="30" t="str">
        <f>subscriber_movements!B488</f>
        <v>Locality22</v>
      </c>
      <c r="C477" s="30" t="str">
        <f>subscriber_movements!C488</f>
        <v>Locality17</v>
      </c>
      <c r="D477" s="30">
        <f>subscriber_movements!I488</f>
        <v>5.6128273120914285</v>
      </c>
    </row>
    <row r="478" spans="1:4" ht="15.75" customHeight="1" x14ac:dyDescent="0.2">
      <c r="A478" s="17">
        <f>subscriber_movements!A489</f>
        <v>43952</v>
      </c>
      <c r="B478" s="30" t="str">
        <f>subscriber_movements!B489</f>
        <v>Locality22</v>
      </c>
      <c r="C478" s="30" t="str">
        <f>subscriber_movements!C489</f>
        <v>Locality18</v>
      </c>
      <c r="D478" s="30">
        <f>subscriber_movements!I489</f>
        <v>8.5675415257143719</v>
      </c>
    </row>
    <row r="479" spans="1:4" ht="15.75" customHeight="1" x14ac:dyDescent="0.2">
      <c r="A479" s="17">
        <f>subscriber_movements!A490</f>
        <v>43952</v>
      </c>
      <c r="B479" s="30" t="str">
        <f>subscriber_movements!B490</f>
        <v>Locality22</v>
      </c>
      <c r="C479" s="30" t="str">
        <f>subscriber_movements!C490</f>
        <v>Locality19</v>
      </c>
      <c r="D479" s="30">
        <f>subscriber_movements!I490</f>
        <v>10.759444487616566</v>
      </c>
    </row>
    <row r="480" spans="1:4" ht="15.75" customHeight="1" x14ac:dyDescent="0.2">
      <c r="A480" s="17">
        <f>subscriber_movements!A491</f>
        <v>43952</v>
      </c>
      <c r="B480" s="30" t="str">
        <f>subscriber_movements!B491</f>
        <v>Locality22</v>
      </c>
      <c r="C480" s="30" t="str">
        <f>subscriber_movements!C491</f>
        <v>Locality21</v>
      </c>
      <c r="D480" s="30">
        <f>subscriber_movements!I491</f>
        <v>5.0771423132919491</v>
      </c>
    </row>
    <row r="481" spans="1:4" ht="15.75" customHeight="1" x14ac:dyDescent="0.2">
      <c r="A481" s="17">
        <f>subscriber_movements!A492</f>
        <v>43952</v>
      </c>
      <c r="B481" s="30" t="str">
        <f>subscriber_movements!B492</f>
        <v>Locality22</v>
      </c>
      <c r="C481" s="30" t="str">
        <f>subscriber_movements!C492</f>
        <v>Locality22</v>
      </c>
      <c r="D481" s="30">
        <f>subscriber_movements!I492</f>
        <v>5.2103986500741994</v>
      </c>
    </row>
    <row r="482" spans="1:4" ht="15.75" customHeight="1" x14ac:dyDescent="0.2">
      <c r="A482" s="17">
        <f>subscriber_movements!A493</f>
        <v>43952</v>
      </c>
      <c r="B482" s="30" t="str">
        <f>subscriber_movements!B493</f>
        <v>Locality22</v>
      </c>
      <c r="C482" s="30" t="str">
        <f>subscriber_movements!C493</f>
        <v>Locality24</v>
      </c>
      <c r="D482" s="30">
        <f>subscriber_movements!I493</f>
        <v>7.9194587315240428</v>
      </c>
    </row>
    <row r="483" spans="1:4" ht="15.75" customHeight="1" x14ac:dyDescent="0.2">
      <c r="A483" s="17">
        <f>subscriber_movements!A494</f>
        <v>43952</v>
      </c>
      <c r="B483" s="30" t="str">
        <f>subscriber_movements!B494</f>
        <v>Locality22</v>
      </c>
      <c r="C483" s="30" t="str">
        <f>subscriber_movements!C494</f>
        <v>Locality25</v>
      </c>
      <c r="D483" s="30">
        <f>subscriber_movements!I494</f>
        <v>-8.1504274352642074</v>
      </c>
    </row>
    <row r="484" spans="1:4" ht="15.75" customHeight="1" x14ac:dyDescent="0.2">
      <c r="A484" s="17">
        <f>subscriber_movements!A495</f>
        <v>43952</v>
      </c>
      <c r="B484" s="30" t="str">
        <f>subscriber_movements!B495</f>
        <v>Locality22</v>
      </c>
      <c r="C484" s="30" t="str">
        <f>subscriber_movements!C495</f>
        <v>Locality26</v>
      </c>
      <c r="D484" s="30">
        <f>subscriber_movements!I495</f>
        <v>-10.90522847038099</v>
      </c>
    </row>
    <row r="485" spans="1:4" ht="15.75" customHeight="1" x14ac:dyDescent="0.2">
      <c r="A485" s="17">
        <f>subscriber_movements!A496</f>
        <v>43952</v>
      </c>
      <c r="B485" s="30" t="str">
        <f>subscriber_movements!B496</f>
        <v>Locality22</v>
      </c>
      <c r="C485" s="30" t="str">
        <f>subscriber_movements!C496</f>
        <v>Locality27</v>
      </c>
      <c r="D485" s="30">
        <f>subscriber_movements!I496</f>
        <v>-2.5971514950632546</v>
      </c>
    </row>
    <row r="486" spans="1:4" ht="15.75" customHeight="1" x14ac:dyDescent="0.2">
      <c r="A486" s="17">
        <f>subscriber_movements!A497</f>
        <v>43952</v>
      </c>
      <c r="B486" s="30" t="str">
        <f>subscriber_movements!B497</f>
        <v>Locality22</v>
      </c>
      <c r="C486" s="30" t="str">
        <f>subscriber_movements!C497</f>
        <v>Locality29</v>
      </c>
      <c r="D486" s="30">
        <f>subscriber_movements!I497</f>
        <v>3.6709230444730512</v>
      </c>
    </row>
    <row r="487" spans="1:4" ht="15.75" customHeight="1" x14ac:dyDescent="0.2">
      <c r="A487" s="17">
        <f>subscriber_movements!A498</f>
        <v>43952</v>
      </c>
      <c r="B487" s="30" t="str">
        <f>subscriber_movements!B498</f>
        <v>Locality22</v>
      </c>
      <c r="C487" s="30" t="str">
        <f>subscriber_movements!C498</f>
        <v>Locality30</v>
      </c>
      <c r="D487" s="30">
        <f>subscriber_movements!I498</f>
        <v>-4.1483741532302503</v>
      </c>
    </row>
    <row r="488" spans="1:4" ht="15.75" customHeight="1" x14ac:dyDescent="0.2">
      <c r="A488" s="17">
        <f>subscriber_movements!A499</f>
        <v>43952</v>
      </c>
      <c r="B488" s="30" t="str">
        <f>subscriber_movements!B499</f>
        <v>Locality22</v>
      </c>
      <c r="C488" s="30" t="str">
        <f>subscriber_movements!C499</f>
        <v>Locality31</v>
      </c>
      <c r="D488" s="30">
        <f>subscriber_movements!I499</f>
        <v>-15.02406759704945</v>
      </c>
    </row>
    <row r="489" spans="1:4" ht="15.75" customHeight="1" x14ac:dyDescent="0.2">
      <c r="A489" s="17">
        <f>subscriber_movements!A500</f>
        <v>43952</v>
      </c>
      <c r="B489" s="30" t="str">
        <f>subscriber_movements!B500</f>
        <v>Locality22</v>
      </c>
      <c r="C489" s="30" t="str">
        <f>subscriber_movements!C500</f>
        <v>Locality32</v>
      </c>
      <c r="D489" s="30">
        <f>subscriber_movements!I500</f>
        <v>-14.373061153096156</v>
      </c>
    </row>
    <row r="490" spans="1:4" ht="15.75" customHeight="1" x14ac:dyDescent="0.2">
      <c r="A490" s="17">
        <f>subscriber_movements!A501</f>
        <v>43952</v>
      </c>
      <c r="B490" s="30" t="str">
        <f>subscriber_movements!B501</f>
        <v>Locality22</v>
      </c>
      <c r="C490" s="30" t="str">
        <f>subscriber_movements!C501</f>
        <v>Locality33</v>
      </c>
      <c r="D490" s="30">
        <f>subscriber_movements!I501</f>
        <v>-10.872047689627095</v>
      </c>
    </row>
    <row r="491" spans="1:4" ht="15.75" customHeight="1" x14ac:dyDescent="0.2">
      <c r="A491" s="17">
        <f>subscriber_movements!A502</f>
        <v>43952</v>
      </c>
      <c r="B491" s="30" t="str">
        <f>subscriber_movements!B502</f>
        <v>Locality22</v>
      </c>
      <c r="C491" s="30" t="str">
        <f>subscriber_movements!C502</f>
        <v>Locality34</v>
      </c>
      <c r="D491" s="30">
        <f>subscriber_movements!I502</f>
        <v>5.5426070449275944</v>
      </c>
    </row>
    <row r="492" spans="1:4" ht="15.75" customHeight="1" x14ac:dyDescent="0.2">
      <c r="A492" s="17">
        <f>subscriber_movements!A503</f>
        <v>43952</v>
      </c>
      <c r="B492" s="30" t="str">
        <f>subscriber_movements!B503</f>
        <v>Locality23</v>
      </c>
      <c r="C492" s="30" t="str">
        <f>subscriber_movements!C503</f>
        <v>Locality01</v>
      </c>
      <c r="D492" s="30">
        <f>subscriber_movements!I503</f>
        <v>20.943669983956848</v>
      </c>
    </row>
    <row r="493" spans="1:4" ht="15.75" customHeight="1" x14ac:dyDescent="0.2">
      <c r="A493" s="17">
        <f>subscriber_movements!A504</f>
        <v>43952</v>
      </c>
      <c r="B493" s="30" t="str">
        <f>subscriber_movements!B504</f>
        <v>Locality23</v>
      </c>
      <c r="C493" s="30" t="str">
        <f>subscriber_movements!C504</f>
        <v>Locality04</v>
      </c>
      <c r="D493" s="30">
        <f>subscriber_movements!I504</f>
        <v>-8.9087457575118165</v>
      </c>
    </row>
    <row r="494" spans="1:4" ht="15.75" customHeight="1" x14ac:dyDescent="0.2">
      <c r="A494" s="17">
        <f>subscriber_movements!A505</f>
        <v>43952</v>
      </c>
      <c r="B494" s="30" t="str">
        <f>subscriber_movements!B505</f>
        <v>Locality23</v>
      </c>
      <c r="C494" s="30" t="str">
        <f>subscriber_movements!C505</f>
        <v>Locality06</v>
      </c>
      <c r="D494" s="30">
        <f>subscriber_movements!I505</f>
        <v>11.29859592278606</v>
      </c>
    </row>
    <row r="495" spans="1:4" ht="15.75" customHeight="1" x14ac:dyDescent="0.2">
      <c r="A495" s="17">
        <f>subscriber_movements!A506</f>
        <v>43952</v>
      </c>
      <c r="B495" s="30" t="str">
        <f>subscriber_movements!B506</f>
        <v>Locality23</v>
      </c>
      <c r="C495" s="30" t="str">
        <f>subscriber_movements!C506</f>
        <v>Locality07</v>
      </c>
      <c r="D495" s="30">
        <f>subscriber_movements!I506</f>
        <v>-34.394730128974558</v>
      </c>
    </row>
    <row r="496" spans="1:4" ht="15.75" customHeight="1" x14ac:dyDescent="0.2">
      <c r="A496" s="17">
        <f>subscriber_movements!A507</f>
        <v>43952</v>
      </c>
      <c r="B496" s="30" t="str">
        <f>subscriber_movements!B507</f>
        <v>Locality23</v>
      </c>
      <c r="C496" s="30" t="str">
        <f>subscriber_movements!C507</f>
        <v>Locality08</v>
      </c>
      <c r="D496" s="30">
        <f>subscriber_movements!I507</f>
        <v>-23.166160985186245</v>
      </c>
    </row>
    <row r="497" spans="1:4" ht="15.75" customHeight="1" x14ac:dyDescent="0.2">
      <c r="A497" s="17">
        <f>subscriber_movements!A508</f>
        <v>43952</v>
      </c>
      <c r="B497" s="30" t="str">
        <f>subscriber_movements!B508</f>
        <v>Locality23</v>
      </c>
      <c r="C497" s="30" t="str">
        <f>subscriber_movements!C508</f>
        <v>Locality10</v>
      </c>
      <c r="D497" s="30">
        <f>subscriber_movements!I508</f>
        <v>-35.561273992828291</v>
      </c>
    </row>
    <row r="498" spans="1:4" ht="15.75" customHeight="1" x14ac:dyDescent="0.2">
      <c r="A498" s="17">
        <f>subscriber_movements!A509</f>
        <v>43952</v>
      </c>
      <c r="B498" s="30" t="str">
        <f>subscriber_movements!B509</f>
        <v>Locality23</v>
      </c>
      <c r="C498" s="30" t="str">
        <f>subscriber_movements!C509</f>
        <v>Locality11</v>
      </c>
      <c r="D498" s="30">
        <f>subscriber_movements!I509</f>
        <v>-1.6280876077268136</v>
      </c>
    </row>
    <row r="499" spans="1:4" ht="15.75" customHeight="1" x14ac:dyDescent="0.2">
      <c r="A499" s="17">
        <f>subscriber_movements!A510</f>
        <v>43952</v>
      </c>
      <c r="B499" s="30" t="str">
        <f>subscriber_movements!B510</f>
        <v>Locality23</v>
      </c>
      <c r="C499" s="30" t="str">
        <f>subscriber_movements!C510</f>
        <v>Locality12</v>
      </c>
      <c r="D499" s="30">
        <f>subscriber_movements!I510</f>
        <v>-19.814428649853532</v>
      </c>
    </row>
    <row r="500" spans="1:4" ht="15.75" customHeight="1" x14ac:dyDescent="0.2">
      <c r="A500" s="17">
        <f>subscriber_movements!A511</f>
        <v>43952</v>
      </c>
      <c r="B500" s="30" t="str">
        <f>subscriber_movements!B511</f>
        <v>Locality23</v>
      </c>
      <c r="C500" s="30" t="str">
        <f>subscriber_movements!C511</f>
        <v>Locality14</v>
      </c>
      <c r="D500" s="30">
        <f>subscriber_movements!I511</f>
        <v>-15.41207967070488</v>
      </c>
    </row>
    <row r="501" spans="1:4" ht="15.75" customHeight="1" x14ac:dyDescent="0.2">
      <c r="A501" s="17">
        <f>subscriber_movements!A512</f>
        <v>43952</v>
      </c>
      <c r="B501" s="30" t="str">
        <f>subscriber_movements!B512</f>
        <v>Locality23</v>
      </c>
      <c r="C501" s="30" t="str">
        <f>subscriber_movements!C512</f>
        <v>Locality15</v>
      </c>
      <c r="D501" s="30">
        <f>subscriber_movements!I512</f>
        <v>11.467882465562408</v>
      </c>
    </row>
    <row r="502" spans="1:4" ht="15.75" customHeight="1" x14ac:dyDescent="0.2">
      <c r="A502" s="17">
        <f>subscriber_movements!A513</f>
        <v>43952</v>
      </c>
      <c r="B502" s="30" t="str">
        <f>subscriber_movements!B513</f>
        <v>Locality23</v>
      </c>
      <c r="C502" s="30" t="str">
        <f>subscriber_movements!C513</f>
        <v>Locality16</v>
      </c>
      <c r="D502" s="30">
        <f>subscriber_movements!I513</f>
        <v>8.2847500527315496</v>
      </c>
    </row>
    <row r="503" spans="1:4" ht="15.75" customHeight="1" x14ac:dyDescent="0.2">
      <c r="A503" s="17">
        <f>subscriber_movements!A514</f>
        <v>43952</v>
      </c>
      <c r="B503" s="30" t="str">
        <f>subscriber_movements!B514</f>
        <v>Locality23</v>
      </c>
      <c r="C503" s="30" t="str">
        <f>subscriber_movements!C514</f>
        <v>Locality18</v>
      </c>
      <c r="D503" s="30">
        <f>subscriber_movements!I514</f>
        <v>-21.967939253321845</v>
      </c>
    </row>
    <row r="504" spans="1:4" ht="15.75" customHeight="1" x14ac:dyDescent="0.2">
      <c r="A504" s="17">
        <f>subscriber_movements!A515</f>
        <v>43952</v>
      </c>
      <c r="B504" s="30" t="str">
        <f>subscriber_movements!B515</f>
        <v>Locality23</v>
      </c>
      <c r="C504" s="30" t="str">
        <f>subscriber_movements!C515</f>
        <v>Locality21</v>
      </c>
      <c r="D504" s="30">
        <f>subscriber_movements!I515</f>
        <v>-29.754295777065977</v>
      </c>
    </row>
    <row r="505" spans="1:4" ht="15.75" customHeight="1" x14ac:dyDescent="0.2">
      <c r="A505" s="17">
        <f>subscriber_movements!A516</f>
        <v>43952</v>
      </c>
      <c r="B505" s="30" t="str">
        <f>subscriber_movements!B516</f>
        <v>Locality23</v>
      </c>
      <c r="C505" s="30" t="str">
        <f>subscriber_movements!C516</f>
        <v>Locality23</v>
      </c>
      <c r="D505" s="30">
        <f>subscriber_movements!I516</f>
        <v>5.4540181396334875</v>
      </c>
    </row>
    <row r="506" spans="1:4" ht="15.75" customHeight="1" x14ac:dyDescent="0.2">
      <c r="A506" s="17">
        <f>subscriber_movements!A517</f>
        <v>43952</v>
      </c>
      <c r="B506" s="30" t="str">
        <f>subscriber_movements!B517</f>
        <v>Locality23</v>
      </c>
      <c r="C506" s="30" t="str">
        <f>subscriber_movements!C517</f>
        <v>Locality24</v>
      </c>
      <c r="D506" s="30">
        <f>subscriber_movements!I517</f>
        <v>-27.027125298778522</v>
      </c>
    </row>
    <row r="507" spans="1:4" ht="15.75" customHeight="1" x14ac:dyDescent="0.2">
      <c r="A507" s="17">
        <f>subscriber_movements!A518</f>
        <v>43952</v>
      </c>
      <c r="B507" s="30" t="str">
        <f>subscriber_movements!B518</f>
        <v>Locality23</v>
      </c>
      <c r="C507" s="30" t="str">
        <f>subscriber_movements!C518</f>
        <v>Locality25</v>
      </c>
      <c r="D507" s="30">
        <f>subscriber_movements!I518</f>
        <v>31.291526049356989</v>
      </c>
    </row>
    <row r="508" spans="1:4" ht="15.75" customHeight="1" x14ac:dyDescent="0.2">
      <c r="A508" s="17">
        <f>subscriber_movements!A519</f>
        <v>43952</v>
      </c>
      <c r="B508" s="30" t="str">
        <f>subscriber_movements!B519</f>
        <v>Locality23</v>
      </c>
      <c r="C508" s="30" t="str">
        <f>subscriber_movements!C519</f>
        <v>Locality27</v>
      </c>
      <c r="D508" s="30">
        <f>subscriber_movements!I519</f>
        <v>0.30584264923025906</v>
      </c>
    </row>
    <row r="509" spans="1:4" ht="15.75" customHeight="1" x14ac:dyDescent="0.2">
      <c r="A509" s="17">
        <f>subscriber_movements!A520</f>
        <v>43952</v>
      </c>
      <c r="B509" s="30" t="str">
        <f>subscriber_movements!B520</f>
        <v>Locality23</v>
      </c>
      <c r="C509" s="30" t="str">
        <f>subscriber_movements!C520</f>
        <v>Locality29</v>
      </c>
      <c r="D509" s="30">
        <f>subscriber_movements!I520</f>
        <v>-15.636785488293537</v>
      </c>
    </row>
    <row r="510" spans="1:4" ht="15.75" customHeight="1" x14ac:dyDescent="0.2">
      <c r="A510" s="17">
        <f>subscriber_movements!A521</f>
        <v>43952</v>
      </c>
      <c r="B510" s="30" t="str">
        <f>subscriber_movements!B521</f>
        <v>Locality23</v>
      </c>
      <c r="C510" s="30" t="str">
        <f>subscriber_movements!C521</f>
        <v>Locality30</v>
      </c>
      <c r="D510" s="30">
        <f>subscriber_movements!I521</f>
        <v>-18.578898574042324</v>
      </c>
    </row>
    <row r="511" spans="1:4" ht="15.75" customHeight="1" x14ac:dyDescent="0.2">
      <c r="A511" s="17">
        <f>subscriber_movements!A522</f>
        <v>43952</v>
      </c>
      <c r="B511" s="30" t="str">
        <f>subscriber_movements!B522</f>
        <v>Locality23</v>
      </c>
      <c r="C511" s="30" t="str">
        <f>subscriber_movements!C522</f>
        <v>Locality31</v>
      </c>
      <c r="D511" s="30">
        <f>subscriber_movements!I522</f>
        <v>13.690068632064012</v>
      </c>
    </row>
    <row r="512" spans="1:4" ht="15.75" customHeight="1" x14ac:dyDescent="0.2">
      <c r="A512" s="17">
        <f>subscriber_movements!A523</f>
        <v>43952</v>
      </c>
      <c r="B512" s="30" t="str">
        <f>subscriber_movements!B523</f>
        <v>Locality23</v>
      </c>
      <c r="C512" s="30" t="str">
        <f>subscriber_movements!C523</f>
        <v>Locality32</v>
      </c>
      <c r="D512" s="30">
        <f>subscriber_movements!I523</f>
        <v>-28.420767167866813</v>
      </c>
    </row>
    <row r="513" spans="1:4" ht="15.75" customHeight="1" x14ac:dyDescent="0.2">
      <c r="A513" s="17">
        <f>subscriber_movements!A524</f>
        <v>43952</v>
      </c>
      <c r="B513" s="30" t="str">
        <f>subscriber_movements!B524</f>
        <v>Locality23</v>
      </c>
      <c r="C513" s="30" t="str">
        <f>subscriber_movements!C524</f>
        <v>Locality33</v>
      </c>
      <c r="D513" s="30">
        <f>subscriber_movements!I524</f>
        <v>-2.5829642128944563</v>
      </c>
    </row>
    <row r="514" spans="1:4" ht="15.75" customHeight="1" x14ac:dyDescent="0.2">
      <c r="A514" s="17">
        <f>subscriber_movements!A525</f>
        <v>43952</v>
      </c>
      <c r="B514" s="30" t="str">
        <f>subscriber_movements!B525</f>
        <v>Locality23</v>
      </c>
      <c r="C514" s="30" t="str">
        <f>subscriber_movements!C525</f>
        <v>Locality34</v>
      </c>
      <c r="D514" s="30">
        <f>subscriber_movements!I525</f>
        <v>-5.286709795272337</v>
      </c>
    </row>
    <row r="515" spans="1:4" ht="15.75" customHeight="1" x14ac:dyDescent="0.2">
      <c r="A515" s="17">
        <f>subscriber_movements!A526</f>
        <v>43952</v>
      </c>
      <c r="B515" s="30" t="str">
        <f>subscriber_movements!B526</f>
        <v>Locality24</v>
      </c>
      <c r="C515" s="30" t="str">
        <f>subscriber_movements!C526</f>
        <v>Locality01</v>
      </c>
      <c r="D515" s="30">
        <f>subscriber_movements!I526</f>
        <v>3.8245095971315424</v>
      </c>
    </row>
    <row r="516" spans="1:4" ht="15.75" customHeight="1" x14ac:dyDescent="0.2">
      <c r="A516" s="17">
        <f>subscriber_movements!A527</f>
        <v>43952</v>
      </c>
      <c r="B516" s="30" t="str">
        <f>subscriber_movements!B527</f>
        <v>Locality24</v>
      </c>
      <c r="C516" s="30" t="str">
        <f>subscriber_movements!C527</f>
        <v>Locality02</v>
      </c>
      <c r="D516" s="30">
        <f>subscriber_movements!I527</f>
        <v>24.973634254377352</v>
      </c>
    </row>
    <row r="517" spans="1:4" ht="15.75" customHeight="1" x14ac:dyDescent="0.2">
      <c r="A517" s="17">
        <f>subscriber_movements!A528</f>
        <v>43952</v>
      </c>
      <c r="B517" s="30" t="str">
        <f>subscriber_movements!B528</f>
        <v>Locality24</v>
      </c>
      <c r="C517" s="30" t="str">
        <f>subscriber_movements!C528</f>
        <v>Locality04</v>
      </c>
      <c r="D517" s="30">
        <f>subscriber_movements!I528</f>
        <v>-11.976505430267393</v>
      </c>
    </row>
    <row r="518" spans="1:4" ht="15.75" customHeight="1" x14ac:dyDescent="0.2">
      <c r="A518" s="17">
        <f>subscriber_movements!A529</f>
        <v>43952</v>
      </c>
      <c r="B518" s="30" t="str">
        <f>subscriber_movements!B529</f>
        <v>Locality24</v>
      </c>
      <c r="C518" s="30" t="str">
        <f>subscriber_movements!C529</f>
        <v>Locality06</v>
      </c>
      <c r="D518" s="30">
        <f>subscriber_movements!I529</f>
        <v>0.24256485973443986</v>
      </c>
    </row>
    <row r="519" spans="1:4" ht="15.75" customHeight="1" x14ac:dyDescent="0.2">
      <c r="A519" s="17">
        <f>subscriber_movements!A530</f>
        <v>43952</v>
      </c>
      <c r="B519" s="30" t="str">
        <f>subscriber_movements!B530</f>
        <v>Locality24</v>
      </c>
      <c r="C519" s="30" t="str">
        <f>subscriber_movements!C530</f>
        <v>Locality07</v>
      </c>
      <c r="D519" s="30">
        <f>subscriber_movements!I530</f>
        <v>27.966439335348902</v>
      </c>
    </row>
    <row r="520" spans="1:4" ht="15.75" customHeight="1" x14ac:dyDescent="0.2">
      <c r="A520" s="17">
        <f>subscriber_movements!A531</f>
        <v>43952</v>
      </c>
      <c r="B520" s="30" t="str">
        <f>subscriber_movements!B531</f>
        <v>Locality24</v>
      </c>
      <c r="C520" s="30" t="str">
        <f>subscriber_movements!C531</f>
        <v>Locality08</v>
      </c>
      <c r="D520" s="30">
        <f>subscriber_movements!I531</f>
        <v>-16.313413181162407</v>
      </c>
    </row>
    <row r="521" spans="1:4" ht="15.75" customHeight="1" x14ac:dyDescent="0.2">
      <c r="A521" s="17">
        <f>subscriber_movements!A532</f>
        <v>43952</v>
      </c>
      <c r="B521" s="30" t="str">
        <f>subscriber_movements!B532</f>
        <v>Locality24</v>
      </c>
      <c r="C521" s="30" t="str">
        <f>subscriber_movements!C532</f>
        <v>Locality09</v>
      </c>
      <c r="D521" s="30">
        <f>subscriber_movements!I532</f>
        <v>-5.6850406618385252</v>
      </c>
    </row>
    <row r="522" spans="1:4" ht="15.75" customHeight="1" x14ac:dyDescent="0.2">
      <c r="A522" s="17">
        <f>subscriber_movements!A533</f>
        <v>43952</v>
      </c>
      <c r="B522" s="30" t="str">
        <f>subscriber_movements!B533</f>
        <v>Locality24</v>
      </c>
      <c r="C522" s="30" t="str">
        <f>subscriber_movements!C533</f>
        <v>Locality10</v>
      </c>
      <c r="D522" s="30">
        <f>subscriber_movements!I533</f>
        <v>-19.098491024245057</v>
      </c>
    </row>
    <row r="523" spans="1:4" ht="15.75" customHeight="1" x14ac:dyDescent="0.2">
      <c r="A523" s="17">
        <f>subscriber_movements!A534</f>
        <v>43952</v>
      </c>
      <c r="B523" s="30" t="str">
        <f>subscriber_movements!B534</f>
        <v>Locality24</v>
      </c>
      <c r="C523" s="30" t="str">
        <f>subscriber_movements!C534</f>
        <v>Locality11</v>
      </c>
      <c r="D523" s="30">
        <f>subscriber_movements!I534</f>
        <v>22.896013499261869</v>
      </c>
    </row>
    <row r="524" spans="1:4" ht="15.75" customHeight="1" x14ac:dyDescent="0.2">
      <c r="A524" s="17">
        <f>subscriber_movements!A535</f>
        <v>43952</v>
      </c>
      <c r="B524" s="30" t="str">
        <f>subscriber_movements!B535</f>
        <v>Locality24</v>
      </c>
      <c r="C524" s="30" t="str">
        <f>subscriber_movements!C535</f>
        <v>Locality12</v>
      </c>
      <c r="D524" s="30">
        <f>subscriber_movements!I535</f>
        <v>-11.870069605568423</v>
      </c>
    </row>
    <row r="525" spans="1:4" ht="15.75" customHeight="1" x14ac:dyDescent="0.2">
      <c r="A525" s="17">
        <f>subscriber_movements!A536</f>
        <v>43952</v>
      </c>
      <c r="B525" s="30" t="str">
        <f>subscriber_movements!B536</f>
        <v>Locality24</v>
      </c>
      <c r="C525" s="30" t="str">
        <f>subscriber_movements!C536</f>
        <v>Locality14</v>
      </c>
      <c r="D525" s="30">
        <f>subscriber_movements!I536</f>
        <v>0.46403712297018451</v>
      </c>
    </row>
    <row r="526" spans="1:4" ht="15.75" customHeight="1" x14ac:dyDescent="0.2">
      <c r="A526" s="17">
        <f>subscriber_movements!A537</f>
        <v>43952</v>
      </c>
      <c r="B526" s="30" t="str">
        <f>subscriber_movements!B537</f>
        <v>Locality24</v>
      </c>
      <c r="C526" s="30" t="str">
        <f>subscriber_movements!C537</f>
        <v>Locality15</v>
      </c>
      <c r="D526" s="30">
        <f>subscriber_movements!I537</f>
        <v>-20.752894681335132</v>
      </c>
    </row>
    <row r="527" spans="1:4" ht="15.75" customHeight="1" x14ac:dyDescent="0.2">
      <c r="A527" s="17">
        <f>subscriber_movements!A538</f>
        <v>43952</v>
      </c>
      <c r="B527" s="30" t="str">
        <f>subscriber_movements!B538</f>
        <v>Locality24</v>
      </c>
      <c r="C527" s="30" t="str">
        <f>subscriber_movements!C538</f>
        <v>Locality16</v>
      </c>
      <c r="D527" s="30">
        <f>subscriber_movements!I538</f>
        <v>-13.340212180119348</v>
      </c>
    </row>
    <row r="528" spans="1:4" ht="15.75" customHeight="1" x14ac:dyDescent="0.2">
      <c r="A528" s="17">
        <f>subscriber_movements!A539</f>
        <v>43952</v>
      </c>
      <c r="B528" s="30" t="str">
        <f>subscriber_movements!B539</f>
        <v>Locality24</v>
      </c>
      <c r="C528" s="30" t="str">
        <f>subscriber_movements!C539</f>
        <v>Locality17</v>
      </c>
      <c r="D528" s="30">
        <f>subscriber_movements!I539</f>
        <v>12.425226745412733</v>
      </c>
    </row>
    <row r="529" spans="1:4" ht="15.75" customHeight="1" x14ac:dyDescent="0.2">
      <c r="A529" s="17">
        <f>subscriber_movements!A540</f>
        <v>43952</v>
      </c>
      <c r="B529" s="30" t="str">
        <f>subscriber_movements!B540</f>
        <v>Locality24</v>
      </c>
      <c r="C529" s="30" t="str">
        <f>subscriber_movements!C540</f>
        <v>Locality18</v>
      </c>
      <c r="D529" s="30">
        <f>subscriber_movements!I540</f>
        <v>-2.2866537947743626</v>
      </c>
    </row>
    <row r="530" spans="1:4" ht="15.75" customHeight="1" x14ac:dyDescent="0.2">
      <c r="A530" s="17">
        <f>subscriber_movements!A541</f>
        <v>43952</v>
      </c>
      <c r="B530" s="30" t="str">
        <f>subscriber_movements!B541</f>
        <v>Locality24</v>
      </c>
      <c r="C530" s="30" t="str">
        <f>subscriber_movements!C541</f>
        <v>Locality19</v>
      </c>
      <c r="D530" s="30">
        <f>subscriber_movements!I541</f>
        <v>15.014600608577311</v>
      </c>
    </row>
    <row r="531" spans="1:4" ht="15.75" customHeight="1" x14ac:dyDescent="0.2">
      <c r="A531" s="17">
        <f>subscriber_movements!A542</f>
        <v>43952</v>
      </c>
      <c r="B531" s="30" t="str">
        <f>subscriber_movements!B542</f>
        <v>Locality24</v>
      </c>
      <c r="C531" s="30" t="str">
        <f>subscriber_movements!C542</f>
        <v>Locality21</v>
      </c>
      <c r="D531" s="30">
        <f>subscriber_movements!I542</f>
        <v>-19.460340731878432</v>
      </c>
    </row>
    <row r="532" spans="1:4" ht="15.75" customHeight="1" x14ac:dyDescent="0.2">
      <c r="A532" s="17">
        <f>subscriber_movements!A543</f>
        <v>43952</v>
      </c>
      <c r="B532" s="30" t="str">
        <f>subscriber_movements!B543</f>
        <v>Locality24</v>
      </c>
      <c r="C532" s="30" t="str">
        <f>subscriber_movements!C543</f>
        <v>Locality22</v>
      </c>
      <c r="D532" s="30">
        <f>subscriber_movements!I543</f>
        <v>-23.767589924795573</v>
      </c>
    </row>
    <row r="533" spans="1:4" ht="15.75" customHeight="1" x14ac:dyDescent="0.2">
      <c r="A533" s="17">
        <f>subscriber_movements!A544</f>
        <v>43952</v>
      </c>
      <c r="B533" s="30" t="str">
        <f>subscriber_movements!B544</f>
        <v>Locality24</v>
      </c>
      <c r="C533" s="30" t="str">
        <f>subscriber_movements!C544</f>
        <v>Locality23</v>
      </c>
      <c r="D533" s="30">
        <f>subscriber_movements!I544</f>
        <v>18.428191950141183</v>
      </c>
    </row>
    <row r="534" spans="1:4" ht="15.75" customHeight="1" x14ac:dyDescent="0.2">
      <c r="A534" s="17">
        <f>subscriber_movements!A545</f>
        <v>43952</v>
      </c>
      <c r="B534" s="30" t="str">
        <f>subscriber_movements!B545</f>
        <v>Locality24</v>
      </c>
      <c r="C534" s="30" t="str">
        <f>subscriber_movements!C545</f>
        <v>Locality24</v>
      </c>
      <c r="D534" s="30">
        <f>subscriber_movements!I545</f>
        <v>2.8753310365839946</v>
      </c>
    </row>
    <row r="535" spans="1:4" ht="15.75" customHeight="1" x14ac:dyDescent="0.2">
      <c r="A535" s="17">
        <f>subscriber_movements!A546</f>
        <v>43952</v>
      </c>
      <c r="B535" s="30" t="str">
        <f>subscriber_movements!B546</f>
        <v>Locality24</v>
      </c>
      <c r="C535" s="30" t="str">
        <f>subscriber_movements!C546</f>
        <v>Locality25</v>
      </c>
      <c r="D535" s="30">
        <f>subscriber_movements!I546</f>
        <v>-11.006684730582627</v>
      </c>
    </row>
    <row r="536" spans="1:4" ht="15.75" customHeight="1" x14ac:dyDescent="0.2">
      <c r="A536" s="17">
        <f>subscriber_movements!A547</f>
        <v>43952</v>
      </c>
      <c r="B536" s="30" t="str">
        <f>subscriber_movements!B547</f>
        <v>Locality24</v>
      </c>
      <c r="C536" s="30" t="str">
        <f>subscriber_movements!C547</f>
        <v>Locality26</v>
      </c>
      <c r="D536" s="30">
        <f>subscriber_movements!I547</f>
        <v>-15.831681079940873</v>
      </c>
    </row>
    <row r="537" spans="1:4" ht="15.75" customHeight="1" x14ac:dyDescent="0.2">
      <c r="A537" s="17">
        <f>subscriber_movements!A548</f>
        <v>43952</v>
      </c>
      <c r="B537" s="30" t="str">
        <f>subscriber_movements!B548</f>
        <v>Locality24</v>
      </c>
      <c r="C537" s="30" t="str">
        <f>subscriber_movements!C548</f>
        <v>Locality27</v>
      </c>
      <c r="D537" s="30">
        <f>subscriber_movements!I548</f>
        <v>-15.026237911705087</v>
      </c>
    </row>
    <row r="538" spans="1:4" ht="15.75" customHeight="1" x14ac:dyDescent="0.2">
      <c r="A538" s="17">
        <f>subscriber_movements!A549</f>
        <v>43952</v>
      </c>
      <c r="B538" s="30" t="str">
        <f>subscriber_movements!B549</f>
        <v>Locality24</v>
      </c>
      <c r="C538" s="30" t="str">
        <f>subscriber_movements!C549</f>
        <v>Locality28</v>
      </c>
      <c r="D538" s="30">
        <f>subscriber_movements!I549</f>
        <v>-20.629044907005177</v>
      </c>
    </row>
    <row r="539" spans="1:4" ht="15.75" customHeight="1" x14ac:dyDescent="0.2">
      <c r="A539" s="17">
        <f>subscriber_movements!A550</f>
        <v>43952</v>
      </c>
      <c r="B539" s="30" t="str">
        <f>subscriber_movements!B550</f>
        <v>Locality24</v>
      </c>
      <c r="C539" s="30" t="str">
        <f>subscriber_movements!C550</f>
        <v>Locality29</v>
      </c>
      <c r="D539" s="30">
        <f>subscriber_movements!I550</f>
        <v>19.354046455721473</v>
      </c>
    </row>
    <row r="540" spans="1:4" ht="15.75" customHeight="1" x14ac:dyDescent="0.2">
      <c r="A540" s="17">
        <f>subscriber_movements!A551</f>
        <v>43952</v>
      </c>
      <c r="B540" s="30" t="str">
        <f>subscriber_movements!B551</f>
        <v>Locality24</v>
      </c>
      <c r="C540" s="30" t="str">
        <f>subscriber_movements!C551</f>
        <v>Locality30</v>
      </c>
      <c r="D540" s="30">
        <f>subscriber_movements!I551</f>
        <v>-1.8052584177872699</v>
      </c>
    </row>
    <row r="541" spans="1:4" ht="15.75" customHeight="1" x14ac:dyDescent="0.2">
      <c r="A541" s="17">
        <f>subscriber_movements!A552</f>
        <v>43952</v>
      </c>
      <c r="B541" s="30" t="str">
        <f>subscriber_movements!B552</f>
        <v>Locality24</v>
      </c>
      <c r="C541" s="30" t="str">
        <f>subscriber_movements!C552</f>
        <v>Locality31</v>
      </c>
      <c r="D541" s="30">
        <f>subscriber_movements!I552</f>
        <v>-15.124670028698395</v>
      </c>
    </row>
    <row r="542" spans="1:4" ht="15.75" customHeight="1" x14ac:dyDescent="0.2">
      <c r="A542" s="17">
        <f>subscriber_movements!A553</f>
        <v>43952</v>
      </c>
      <c r="B542" s="30" t="str">
        <f>subscriber_movements!B553</f>
        <v>Locality24</v>
      </c>
      <c r="C542" s="30" t="str">
        <f>subscriber_movements!C553</f>
        <v>Locality32</v>
      </c>
      <c r="D542" s="30">
        <f>subscriber_movements!I553</f>
        <v>-2.7571978485551041</v>
      </c>
    </row>
    <row r="543" spans="1:4" ht="15.75" customHeight="1" x14ac:dyDescent="0.2">
      <c r="A543" s="17">
        <f>subscriber_movements!A554</f>
        <v>43952</v>
      </c>
      <c r="B543" s="30" t="str">
        <f>subscriber_movements!B554</f>
        <v>Locality24</v>
      </c>
      <c r="C543" s="30" t="str">
        <f>subscriber_movements!C554</f>
        <v>Locality33</v>
      </c>
      <c r="D543" s="30">
        <f>subscriber_movements!I554</f>
        <v>10.378418399631673</v>
      </c>
    </row>
    <row r="544" spans="1:4" ht="15.75" customHeight="1" x14ac:dyDescent="0.2">
      <c r="A544" s="17">
        <f>subscriber_movements!A555</f>
        <v>43952</v>
      </c>
      <c r="B544" s="30" t="str">
        <f>subscriber_movements!B555</f>
        <v>Locality24</v>
      </c>
      <c r="C544" s="30" t="str">
        <f>subscriber_movements!C555</f>
        <v>Locality34</v>
      </c>
      <c r="D544" s="30">
        <f>subscriber_movements!I555</f>
        <v>-25.683751669830336</v>
      </c>
    </row>
    <row r="545" spans="1:4" ht="15.75" customHeight="1" x14ac:dyDescent="0.2">
      <c r="A545" s="17">
        <f>subscriber_movements!A556</f>
        <v>43952</v>
      </c>
      <c r="B545" s="30" t="str">
        <f>subscriber_movements!B556</f>
        <v>Locality25</v>
      </c>
      <c r="C545" s="30" t="str">
        <f>subscriber_movements!C556</f>
        <v>Locality01</v>
      </c>
      <c r="D545" s="30">
        <f>subscriber_movements!I556</f>
        <v>11.872894735160088</v>
      </c>
    </row>
    <row r="546" spans="1:4" ht="15.75" customHeight="1" x14ac:dyDescent="0.2">
      <c r="A546" s="17">
        <f>subscriber_movements!A557</f>
        <v>43952</v>
      </c>
      <c r="B546" s="30" t="str">
        <f>subscriber_movements!B557</f>
        <v>Locality25</v>
      </c>
      <c r="C546" s="30" t="str">
        <f>subscriber_movements!C557</f>
        <v>Locality03</v>
      </c>
      <c r="D546" s="30">
        <f>subscriber_movements!I557</f>
        <v>-10.932996838473452</v>
      </c>
    </row>
    <row r="547" spans="1:4" ht="15.75" customHeight="1" x14ac:dyDescent="0.2">
      <c r="A547" s="17">
        <f>subscriber_movements!A558</f>
        <v>43952</v>
      </c>
      <c r="B547" s="30" t="str">
        <f>subscriber_movements!B558</f>
        <v>Locality25</v>
      </c>
      <c r="C547" s="30" t="str">
        <f>subscriber_movements!C558</f>
        <v>Locality04</v>
      </c>
      <c r="D547" s="30">
        <f>subscriber_movements!I558</f>
        <v>4.9718263175341004</v>
      </c>
    </row>
    <row r="548" spans="1:4" ht="15.75" customHeight="1" x14ac:dyDescent="0.2">
      <c r="A548" s="17">
        <f>subscriber_movements!A559</f>
        <v>43952</v>
      </c>
      <c r="B548" s="30" t="str">
        <f>subscriber_movements!B559</f>
        <v>Locality25</v>
      </c>
      <c r="C548" s="30" t="str">
        <f>subscriber_movements!C559</f>
        <v>Locality05</v>
      </c>
      <c r="D548" s="30">
        <f>subscriber_movements!I559</f>
        <v>-8.0931488797454492</v>
      </c>
    </row>
    <row r="549" spans="1:4" ht="15.75" customHeight="1" x14ac:dyDescent="0.2">
      <c r="A549" s="17">
        <f>subscriber_movements!A560</f>
        <v>43952</v>
      </c>
      <c r="B549" s="30" t="str">
        <f>subscriber_movements!B560</f>
        <v>Locality25</v>
      </c>
      <c r="C549" s="30" t="str">
        <f>subscriber_movements!C560</f>
        <v>Locality06</v>
      </c>
      <c r="D549" s="30">
        <f>subscriber_movements!I560</f>
        <v>-8.7946821842002638</v>
      </c>
    </row>
    <row r="550" spans="1:4" ht="15.75" customHeight="1" x14ac:dyDescent="0.2">
      <c r="A550" s="17">
        <f>subscriber_movements!A561</f>
        <v>43952</v>
      </c>
      <c r="B550" s="30" t="str">
        <f>subscriber_movements!B561</f>
        <v>Locality25</v>
      </c>
      <c r="C550" s="30" t="str">
        <f>subscriber_movements!C561</f>
        <v>Locality07</v>
      </c>
      <c r="D550" s="30">
        <f>subscriber_movements!I561</f>
        <v>12.836782044604478</v>
      </c>
    </row>
    <row r="551" spans="1:4" ht="15.75" customHeight="1" x14ac:dyDescent="0.2">
      <c r="A551" s="17">
        <f>subscriber_movements!A562</f>
        <v>43952</v>
      </c>
      <c r="B551" s="30" t="str">
        <f>subscriber_movements!B562</f>
        <v>Locality25</v>
      </c>
      <c r="C551" s="30" t="str">
        <f>subscriber_movements!C562</f>
        <v>Locality08</v>
      </c>
      <c r="D551" s="30">
        <f>subscriber_movements!I562</f>
        <v>18.679431274724799</v>
      </c>
    </row>
    <row r="552" spans="1:4" ht="15.75" customHeight="1" x14ac:dyDescent="0.2">
      <c r="A552" s="17">
        <f>subscriber_movements!A563</f>
        <v>43952</v>
      </c>
      <c r="B552" s="30" t="str">
        <f>subscriber_movements!B563</f>
        <v>Locality25</v>
      </c>
      <c r="C552" s="30" t="str">
        <f>subscriber_movements!C563</f>
        <v>Locality09</v>
      </c>
      <c r="D552" s="30">
        <f>subscriber_movements!I563</f>
        <v>14.927230542079828</v>
      </c>
    </row>
    <row r="553" spans="1:4" ht="15.75" customHeight="1" x14ac:dyDescent="0.2">
      <c r="A553" s="17">
        <f>subscriber_movements!A564</f>
        <v>43952</v>
      </c>
      <c r="B553" s="30" t="str">
        <f>subscriber_movements!B564</f>
        <v>Locality25</v>
      </c>
      <c r="C553" s="30" t="str">
        <f>subscriber_movements!C564</f>
        <v>Locality10</v>
      </c>
      <c r="D553" s="30">
        <f>subscriber_movements!I564</f>
        <v>-24.976270828938951</v>
      </c>
    </row>
    <row r="554" spans="1:4" ht="15.75" customHeight="1" x14ac:dyDescent="0.2">
      <c r="A554" s="17">
        <f>subscriber_movements!A565</f>
        <v>43952</v>
      </c>
      <c r="B554" s="30" t="str">
        <f>subscriber_movements!B565</f>
        <v>Locality25</v>
      </c>
      <c r="C554" s="30" t="str">
        <f>subscriber_movements!C565</f>
        <v>Locality11</v>
      </c>
      <c r="D554" s="30">
        <f>subscriber_movements!I565</f>
        <v>13.903817759966341</v>
      </c>
    </row>
    <row r="555" spans="1:4" ht="15.75" customHeight="1" x14ac:dyDescent="0.2">
      <c r="A555" s="17">
        <f>subscriber_movements!A566</f>
        <v>43952</v>
      </c>
      <c r="B555" s="30" t="str">
        <f>subscriber_movements!B566</f>
        <v>Locality25</v>
      </c>
      <c r="C555" s="30" t="str">
        <f>subscriber_movements!C566</f>
        <v>Locality12</v>
      </c>
      <c r="D555" s="30">
        <f>subscriber_movements!I566</f>
        <v>-20.110860205714655</v>
      </c>
    </row>
    <row r="556" spans="1:4" ht="15.75" customHeight="1" x14ac:dyDescent="0.2">
      <c r="A556" s="17">
        <f>subscriber_movements!A567</f>
        <v>43952</v>
      </c>
      <c r="B556" s="30" t="str">
        <f>subscriber_movements!B567</f>
        <v>Locality25</v>
      </c>
      <c r="C556" s="30" t="str">
        <f>subscriber_movements!C567</f>
        <v>Locality14</v>
      </c>
      <c r="D556" s="30">
        <f>subscriber_movements!I567</f>
        <v>-23.384245071156439</v>
      </c>
    </row>
    <row r="557" spans="1:4" ht="15.75" customHeight="1" x14ac:dyDescent="0.2">
      <c r="A557" s="17">
        <f>subscriber_movements!A568</f>
        <v>43952</v>
      </c>
      <c r="B557" s="30" t="str">
        <f>subscriber_movements!B568</f>
        <v>Locality25</v>
      </c>
      <c r="C557" s="30" t="str">
        <f>subscriber_movements!C568</f>
        <v>Locality15</v>
      </c>
      <c r="D557" s="30">
        <f>subscriber_movements!I568</f>
        <v>-8.4106728538283164</v>
      </c>
    </row>
    <row r="558" spans="1:4" ht="15.75" customHeight="1" x14ac:dyDescent="0.2">
      <c r="A558" s="17">
        <f>subscriber_movements!A569</f>
        <v>43952</v>
      </c>
      <c r="B558" s="30" t="str">
        <f>subscriber_movements!B569</f>
        <v>Locality25</v>
      </c>
      <c r="C558" s="30" t="str">
        <f>subscriber_movements!C569</f>
        <v>Locality16</v>
      </c>
      <c r="D558" s="30">
        <f>subscriber_movements!I569</f>
        <v>-14.78093547655337</v>
      </c>
    </row>
    <row r="559" spans="1:4" ht="15.75" customHeight="1" x14ac:dyDescent="0.2">
      <c r="A559" s="17">
        <f>subscriber_movements!A570</f>
        <v>43952</v>
      </c>
      <c r="B559" s="30" t="str">
        <f>subscriber_movements!B570</f>
        <v>Locality25</v>
      </c>
      <c r="C559" s="30" t="str">
        <f>subscriber_movements!C570</f>
        <v>Locality17</v>
      </c>
      <c r="D559" s="30">
        <f>subscriber_movements!I570</f>
        <v>-21.062555527858063</v>
      </c>
    </row>
    <row r="560" spans="1:4" ht="15.75" customHeight="1" x14ac:dyDescent="0.2">
      <c r="A560" s="17">
        <f>subscriber_movements!A571</f>
        <v>43952</v>
      </c>
      <c r="B560" s="30" t="str">
        <f>subscriber_movements!B571</f>
        <v>Locality25</v>
      </c>
      <c r="C560" s="30" t="str">
        <f>subscriber_movements!C571</f>
        <v>Locality18</v>
      </c>
      <c r="D560" s="30">
        <f>subscriber_movements!I571</f>
        <v>2.2726238776463958</v>
      </c>
    </row>
    <row r="561" spans="1:4" ht="15.75" customHeight="1" x14ac:dyDescent="0.2">
      <c r="A561" s="17">
        <f>subscriber_movements!A572</f>
        <v>43952</v>
      </c>
      <c r="B561" s="30" t="str">
        <f>subscriber_movements!B572</f>
        <v>Locality25</v>
      </c>
      <c r="C561" s="30" t="str">
        <f>subscriber_movements!C572</f>
        <v>Locality19</v>
      </c>
      <c r="D561" s="30">
        <f>subscriber_movements!I572</f>
        <v>18.15689056777461</v>
      </c>
    </row>
    <row r="562" spans="1:4" ht="15.75" customHeight="1" x14ac:dyDescent="0.2">
      <c r="A562" s="17">
        <f>subscriber_movements!A573</f>
        <v>43952</v>
      </c>
      <c r="B562" s="30" t="str">
        <f>subscriber_movements!B573</f>
        <v>Locality25</v>
      </c>
      <c r="C562" s="30" t="str">
        <f>subscriber_movements!C573</f>
        <v>Locality21</v>
      </c>
      <c r="D562" s="30">
        <f>subscriber_movements!I573</f>
        <v>-7.4659979532368803</v>
      </c>
    </row>
    <row r="563" spans="1:4" ht="15.75" customHeight="1" x14ac:dyDescent="0.2">
      <c r="A563" s="17">
        <f>subscriber_movements!A574</f>
        <v>43952</v>
      </c>
      <c r="B563" s="30" t="str">
        <f>subscriber_movements!B574</f>
        <v>Locality25</v>
      </c>
      <c r="C563" s="30" t="str">
        <f>subscriber_movements!C574</f>
        <v>Locality22</v>
      </c>
      <c r="D563" s="30">
        <f>subscriber_movements!I574</f>
        <v>-2.8564489015869832</v>
      </c>
    </row>
    <row r="564" spans="1:4" ht="15.75" customHeight="1" x14ac:dyDescent="0.2">
      <c r="A564" s="17">
        <f>subscriber_movements!A575</f>
        <v>43952</v>
      </c>
      <c r="B564" s="30" t="str">
        <f>subscriber_movements!B575</f>
        <v>Locality25</v>
      </c>
      <c r="C564" s="30" t="str">
        <f>subscriber_movements!C575</f>
        <v>Locality23</v>
      </c>
      <c r="D564" s="30">
        <f>subscriber_movements!I575</f>
        <v>3.3207656612531666</v>
      </c>
    </row>
    <row r="565" spans="1:4" ht="15.75" customHeight="1" x14ac:dyDescent="0.2">
      <c r="A565" s="17">
        <f>subscriber_movements!A576</f>
        <v>43952</v>
      </c>
      <c r="B565" s="30" t="str">
        <f>subscriber_movements!B576</f>
        <v>Locality25</v>
      </c>
      <c r="C565" s="30" t="str">
        <f>subscriber_movements!C576</f>
        <v>Locality24</v>
      </c>
      <c r="D565" s="30">
        <f>subscriber_movements!I576</f>
        <v>-9.781691626239164</v>
      </c>
    </row>
    <row r="566" spans="1:4" ht="15.75" customHeight="1" x14ac:dyDescent="0.2">
      <c r="A566" s="17">
        <f>subscriber_movements!A577</f>
        <v>43952</v>
      </c>
      <c r="B566" s="30" t="str">
        <f>subscriber_movements!B577</f>
        <v>Locality25</v>
      </c>
      <c r="C566" s="30" t="str">
        <f>subscriber_movements!C577</f>
        <v>Locality25</v>
      </c>
      <c r="D566" s="30">
        <f>subscriber_movements!I577</f>
        <v>22.766102279917998</v>
      </c>
    </row>
    <row r="567" spans="1:4" ht="15.75" customHeight="1" x14ac:dyDescent="0.2">
      <c r="A567" s="17">
        <f>subscriber_movements!A578</f>
        <v>43952</v>
      </c>
      <c r="B567" s="30" t="str">
        <f>subscriber_movements!B578</f>
        <v>Locality25</v>
      </c>
      <c r="C567" s="30" t="str">
        <f>subscriber_movements!C578</f>
        <v>Locality26</v>
      </c>
      <c r="D567" s="30">
        <f>subscriber_movements!I578</f>
        <v>9.2252193009665575</v>
      </c>
    </row>
    <row r="568" spans="1:4" ht="15.75" customHeight="1" x14ac:dyDescent="0.2">
      <c r="A568" s="17">
        <f>subscriber_movements!A579</f>
        <v>43952</v>
      </c>
      <c r="B568" s="30" t="str">
        <f>subscriber_movements!B579</f>
        <v>Locality25</v>
      </c>
      <c r="C568" s="30" t="str">
        <f>subscriber_movements!C579</f>
        <v>Locality27</v>
      </c>
      <c r="D568" s="30">
        <f>subscriber_movements!I579</f>
        <v>-1.8764877813601588</v>
      </c>
    </row>
    <row r="569" spans="1:4" ht="15.75" customHeight="1" x14ac:dyDescent="0.2">
      <c r="A569" s="17">
        <f>subscriber_movements!A580</f>
        <v>43952</v>
      </c>
      <c r="B569" s="30" t="str">
        <f>subscriber_movements!B580</f>
        <v>Locality25</v>
      </c>
      <c r="C569" s="30" t="str">
        <f>subscriber_movements!C580</f>
        <v>Locality28</v>
      </c>
      <c r="D569" s="30">
        <f>subscriber_movements!I580</f>
        <v>0.51676861421647846</v>
      </c>
    </row>
    <row r="570" spans="1:4" ht="15.75" customHeight="1" x14ac:dyDescent="0.2">
      <c r="A570" s="17">
        <f>subscriber_movements!A581</f>
        <v>43952</v>
      </c>
      <c r="B570" s="30" t="str">
        <f>subscriber_movements!B581</f>
        <v>Locality25</v>
      </c>
      <c r="C570" s="30" t="str">
        <f>subscriber_movements!C581</f>
        <v>Locality29</v>
      </c>
      <c r="D570" s="30">
        <f>subscriber_movements!I581</f>
        <v>-2.1751202062764041</v>
      </c>
    </row>
    <row r="571" spans="1:4" ht="15.75" customHeight="1" x14ac:dyDescent="0.2">
      <c r="A571" s="17">
        <f>subscriber_movements!A582</f>
        <v>43952</v>
      </c>
      <c r="B571" s="30" t="str">
        <f>subscriber_movements!B582</f>
        <v>Locality25</v>
      </c>
      <c r="C571" s="30" t="str">
        <f>subscriber_movements!C582</f>
        <v>Locality30</v>
      </c>
      <c r="D571" s="30">
        <f>subscriber_movements!I582</f>
        <v>7.5999750013671319</v>
      </c>
    </row>
    <row r="572" spans="1:4" ht="15.75" customHeight="1" x14ac:dyDescent="0.2">
      <c r="A572" s="17">
        <f>subscriber_movements!A583</f>
        <v>43952</v>
      </c>
      <c r="B572" s="30" t="str">
        <f>subscriber_movements!B583</f>
        <v>Locality25</v>
      </c>
      <c r="C572" s="30" t="str">
        <f>subscriber_movements!C583</f>
        <v>Locality31</v>
      </c>
      <c r="D572" s="30">
        <f>subscriber_movements!I583</f>
        <v>-4.3959937249523628</v>
      </c>
    </row>
    <row r="573" spans="1:4" ht="15.75" customHeight="1" x14ac:dyDescent="0.2">
      <c r="A573" s="17">
        <f>subscriber_movements!A584</f>
        <v>43952</v>
      </c>
      <c r="B573" s="30" t="str">
        <f>subscriber_movements!B584</f>
        <v>Locality25</v>
      </c>
      <c r="C573" s="30" t="str">
        <f>subscriber_movements!C584</f>
        <v>Locality32</v>
      </c>
      <c r="D573" s="30">
        <f>subscriber_movements!I584</f>
        <v>-8.1698657104689705</v>
      </c>
    </row>
    <row r="574" spans="1:4" ht="15.75" customHeight="1" x14ac:dyDescent="0.2">
      <c r="A574" s="17">
        <f>subscriber_movements!A585</f>
        <v>43952</v>
      </c>
      <c r="B574" s="30" t="str">
        <f>subscriber_movements!B585</f>
        <v>Locality25</v>
      </c>
      <c r="C574" s="30" t="str">
        <f>subscriber_movements!C585</f>
        <v>Locality33</v>
      </c>
      <c r="D574" s="30">
        <f>subscriber_movements!I585</f>
        <v>-4.5970325353301034</v>
      </c>
    </row>
    <row r="575" spans="1:4" ht="15.75" customHeight="1" x14ac:dyDescent="0.2">
      <c r="A575" s="17">
        <f>subscriber_movements!A586</f>
        <v>43952</v>
      </c>
      <c r="B575" s="30" t="str">
        <f>subscriber_movements!B586</f>
        <v>Locality25</v>
      </c>
      <c r="C575" s="30" t="str">
        <f>subscriber_movements!C586</f>
        <v>Locality34</v>
      </c>
      <c r="D575" s="30">
        <f>subscriber_movements!I586</f>
        <v>-38.000794074221012</v>
      </c>
    </row>
    <row r="576" spans="1:4" ht="15.75" customHeight="1" x14ac:dyDescent="0.2">
      <c r="A576" s="17">
        <f>subscriber_movements!A587</f>
        <v>43952</v>
      </c>
      <c r="B576" s="30" t="str">
        <f>subscriber_movements!B587</f>
        <v>Locality25</v>
      </c>
      <c r="C576" s="30" t="str">
        <f>subscriber_movements!C587</f>
        <v>Locality35</v>
      </c>
      <c r="D576" s="30">
        <f>subscriber_movements!I587</f>
        <v>-10.125320779972425</v>
      </c>
    </row>
    <row r="577" spans="1:4" ht="15.75" customHeight="1" x14ac:dyDescent="0.2">
      <c r="A577" s="17">
        <f>subscriber_movements!A588</f>
        <v>43952</v>
      </c>
      <c r="B577" s="30" t="str">
        <f>subscriber_movements!B588</f>
        <v>Locality26</v>
      </c>
      <c r="C577" s="30" t="str">
        <f>subscriber_movements!C588</f>
        <v>Locality01</v>
      </c>
      <c r="D577" s="30">
        <f>subscriber_movements!I588</f>
        <v>31.858257751529528</v>
      </c>
    </row>
    <row r="578" spans="1:4" ht="15.75" customHeight="1" x14ac:dyDescent="0.2">
      <c r="A578" s="17">
        <f>subscriber_movements!A589</f>
        <v>43952</v>
      </c>
      <c r="B578" s="30" t="str">
        <f>subscriber_movements!B589</f>
        <v>Locality26</v>
      </c>
      <c r="C578" s="30" t="str">
        <f>subscriber_movements!C589</f>
        <v>Locality04</v>
      </c>
      <c r="D578" s="30">
        <f>subscriber_movements!I589</f>
        <v>9.1104507611947447</v>
      </c>
    </row>
    <row r="579" spans="1:4" ht="15.75" customHeight="1" x14ac:dyDescent="0.2">
      <c r="A579" s="17">
        <f>subscriber_movements!A590</f>
        <v>43952</v>
      </c>
      <c r="B579" s="30" t="str">
        <f>subscriber_movements!B590</f>
        <v>Locality26</v>
      </c>
      <c r="C579" s="30" t="str">
        <f>subscriber_movements!C590</f>
        <v>Locality06</v>
      </c>
      <c r="D579" s="30">
        <f>subscriber_movements!I590</f>
        <v>-2.3996017564870908</v>
      </c>
    </row>
    <row r="580" spans="1:4" ht="15.75" customHeight="1" x14ac:dyDescent="0.2">
      <c r="A580" s="17">
        <f>subscriber_movements!A591</f>
        <v>43952</v>
      </c>
      <c r="B580" s="30" t="str">
        <f>subscriber_movements!B591</f>
        <v>Locality26</v>
      </c>
      <c r="C580" s="30" t="str">
        <f>subscriber_movements!C591</f>
        <v>Locality07</v>
      </c>
      <c r="D580" s="30">
        <f>subscriber_movements!I591</f>
        <v>3.9122547985659839</v>
      </c>
    </row>
    <row r="581" spans="1:4" ht="15.75" customHeight="1" x14ac:dyDescent="0.2">
      <c r="A581" s="17">
        <f>subscriber_movements!A592</f>
        <v>43952</v>
      </c>
      <c r="B581" s="30" t="str">
        <f>subscriber_movements!B592</f>
        <v>Locality26</v>
      </c>
      <c r="C581" s="30" t="str">
        <f>subscriber_movements!C592</f>
        <v>Locality08</v>
      </c>
      <c r="D581" s="30">
        <f>subscriber_movements!I592</f>
        <v>-35.831259228010929</v>
      </c>
    </row>
    <row r="582" spans="1:4" ht="15.75" customHeight="1" x14ac:dyDescent="0.2">
      <c r="A582" s="17">
        <f>subscriber_movements!A593</f>
        <v>43952</v>
      </c>
      <c r="B582" s="30" t="str">
        <f>subscriber_movements!B593</f>
        <v>Locality26</v>
      </c>
      <c r="C582" s="30" t="str">
        <f>subscriber_movements!C593</f>
        <v>Locality10</v>
      </c>
      <c r="D582" s="30">
        <f>subscriber_movements!I593</f>
        <v>42.518280250299355</v>
      </c>
    </row>
    <row r="583" spans="1:4" ht="15.75" customHeight="1" x14ac:dyDescent="0.2">
      <c r="A583" s="17">
        <f>subscriber_movements!A594</f>
        <v>43952</v>
      </c>
      <c r="B583" s="30" t="str">
        <f>subscriber_movements!B594</f>
        <v>Locality26</v>
      </c>
      <c r="C583" s="30" t="str">
        <f>subscriber_movements!C594</f>
        <v>Locality11</v>
      </c>
      <c r="D583" s="30">
        <f>subscriber_movements!I594</f>
        <v>40.993070691446576</v>
      </c>
    </row>
    <row r="584" spans="1:4" ht="15.75" customHeight="1" x14ac:dyDescent="0.2">
      <c r="A584" s="17">
        <f>subscriber_movements!A595</f>
        <v>43952</v>
      </c>
      <c r="B584" s="30" t="str">
        <f>subscriber_movements!B595</f>
        <v>Locality26</v>
      </c>
      <c r="C584" s="30" t="str">
        <f>subscriber_movements!C595</f>
        <v>Locality14</v>
      </c>
      <c r="D584" s="30">
        <f>subscriber_movements!I595</f>
        <v>18.04664118389956</v>
      </c>
    </row>
    <row r="585" spans="1:4" ht="15.75" customHeight="1" x14ac:dyDescent="0.2">
      <c r="A585" s="17">
        <f>subscriber_movements!A596</f>
        <v>43952</v>
      </c>
      <c r="B585" s="30" t="str">
        <f>subscriber_movements!B596</f>
        <v>Locality26</v>
      </c>
      <c r="C585" s="30" t="str">
        <f>subscriber_movements!C596</f>
        <v>Locality15</v>
      </c>
      <c r="D585" s="30">
        <f>subscriber_movements!I596</f>
        <v>20.240455600084474</v>
      </c>
    </row>
    <row r="586" spans="1:4" ht="15.75" customHeight="1" x14ac:dyDescent="0.2">
      <c r="A586" s="17">
        <f>subscriber_movements!A597</f>
        <v>43952</v>
      </c>
      <c r="B586" s="30" t="str">
        <f>subscriber_movements!B597</f>
        <v>Locality26</v>
      </c>
      <c r="C586" s="30" t="str">
        <f>subscriber_movements!C597</f>
        <v>Locality16</v>
      </c>
      <c r="D586" s="30">
        <f>subscriber_movements!I597</f>
        <v>-22.108442911474778</v>
      </c>
    </row>
    <row r="587" spans="1:4" ht="15.75" customHeight="1" x14ac:dyDescent="0.2">
      <c r="A587" s="17">
        <f>subscriber_movements!A598</f>
        <v>43952</v>
      </c>
      <c r="B587" s="30" t="str">
        <f>subscriber_movements!B598</f>
        <v>Locality26</v>
      </c>
      <c r="C587" s="30" t="str">
        <f>subscriber_movements!C598</f>
        <v>Locality18</v>
      </c>
      <c r="D587" s="30">
        <f>subscriber_movements!I598</f>
        <v>-11.361202602501674</v>
      </c>
    </row>
    <row r="588" spans="1:4" ht="15.75" customHeight="1" x14ac:dyDescent="0.2">
      <c r="A588" s="17">
        <f>subscriber_movements!A599</f>
        <v>43952</v>
      </c>
      <c r="B588" s="30" t="str">
        <f>subscriber_movements!B599</f>
        <v>Locality26</v>
      </c>
      <c r="C588" s="30" t="str">
        <f>subscriber_movements!C599</f>
        <v>Locality19</v>
      </c>
      <c r="D588" s="30">
        <f>subscriber_movements!I599</f>
        <v>-5.0733245262490456</v>
      </c>
    </row>
    <row r="589" spans="1:4" ht="15.75" customHeight="1" x14ac:dyDescent="0.2">
      <c r="A589" s="17">
        <f>subscriber_movements!A600</f>
        <v>43952</v>
      </c>
      <c r="B589" s="30" t="str">
        <f>subscriber_movements!B600</f>
        <v>Locality26</v>
      </c>
      <c r="C589" s="30" t="str">
        <f>subscriber_movements!C600</f>
        <v>Locality21</v>
      </c>
      <c r="D589" s="30">
        <f>subscriber_movements!I600</f>
        <v>26.722261949470383</v>
      </c>
    </row>
    <row r="590" spans="1:4" ht="15.75" customHeight="1" x14ac:dyDescent="0.2">
      <c r="A590" s="17">
        <f>subscriber_movements!A601</f>
        <v>43952</v>
      </c>
      <c r="B590" s="30" t="str">
        <f>subscriber_movements!B601</f>
        <v>Locality26</v>
      </c>
      <c r="C590" s="30" t="str">
        <f>subscriber_movements!C601</f>
        <v>Locality22</v>
      </c>
      <c r="D590" s="30">
        <f>subscriber_movements!I601</f>
        <v>-9.8101666315123186</v>
      </c>
    </row>
    <row r="591" spans="1:4" ht="15.75" customHeight="1" x14ac:dyDescent="0.2">
      <c r="A591" s="17">
        <f>subscriber_movements!A602</f>
        <v>43952</v>
      </c>
      <c r="B591" s="30" t="str">
        <f>subscriber_movements!B602</f>
        <v>Locality26</v>
      </c>
      <c r="C591" s="30" t="str">
        <f>subscriber_movements!C602</f>
        <v>Locality23</v>
      </c>
      <c r="D591" s="30">
        <f>subscriber_movements!I602</f>
        <v>5.5850975255056001</v>
      </c>
    </row>
    <row r="592" spans="1:4" ht="15.75" customHeight="1" x14ac:dyDescent="0.2">
      <c r="A592" s="17">
        <f>subscriber_movements!A603</f>
        <v>43952</v>
      </c>
      <c r="B592" s="30" t="str">
        <f>subscriber_movements!B603</f>
        <v>Locality26</v>
      </c>
      <c r="C592" s="30" t="str">
        <f>subscriber_movements!C603</f>
        <v>Locality24</v>
      </c>
      <c r="D592" s="30">
        <f>subscriber_movements!I603</f>
        <v>19.092450472961332</v>
      </c>
    </row>
    <row r="593" spans="1:4" ht="15.75" customHeight="1" x14ac:dyDescent="0.2">
      <c r="A593" s="17">
        <f>subscriber_movements!A604</f>
        <v>43952</v>
      </c>
      <c r="B593" s="30" t="str">
        <f>subscriber_movements!B604</f>
        <v>Locality26</v>
      </c>
      <c r="C593" s="30" t="str">
        <f>subscriber_movements!C604</f>
        <v>Locality25</v>
      </c>
      <c r="D593" s="30">
        <f>subscriber_movements!I604</f>
        <v>-5.624792840569981</v>
      </c>
    </row>
    <row r="594" spans="1:4" ht="15.75" customHeight="1" x14ac:dyDescent="0.2">
      <c r="A594" s="17">
        <f>subscriber_movements!A605</f>
        <v>43952</v>
      </c>
      <c r="B594" s="30" t="str">
        <f>subscriber_movements!B605</f>
        <v>Locality26</v>
      </c>
      <c r="C594" s="30" t="str">
        <f>subscriber_movements!C605</f>
        <v>Locality26</v>
      </c>
      <c r="D594" s="30">
        <f>subscriber_movements!I605</f>
        <v>-4.4706260483522104</v>
      </c>
    </row>
    <row r="595" spans="1:4" ht="15.75" customHeight="1" x14ac:dyDescent="0.2">
      <c r="A595" s="17">
        <f>subscriber_movements!A606</f>
        <v>43952</v>
      </c>
      <c r="B595" s="30" t="str">
        <f>subscriber_movements!B606</f>
        <v>Locality26</v>
      </c>
      <c r="C595" s="30" t="str">
        <f>subscriber_movements!C606</f>
        <v>Locality27</v>
      </c>
      <c r="D595" s="30">
        <f>subscriber_movements!I606</f>
        <v>-20.688403486655226</v>
      </c>
    </row>
    <row r="596" spans="1:4" ht="15.75" customHeight="1" x14ac:dyDescent="0.2">
      <c r="A596" s="17">
        <f>subscriber_movements!A607</f>
        <v>43952</v>
      </c>
      <c r="B596" s="30" t="str">
        <f>subscriber_movements!B607</f>
        <v>Locality26</v>
      </c>
      <c r="C596" s="30" t="str">
        <f>subscriber_movements!C607</f>
        <v>Locality28</v>
      </c>
      <c r="D596" s="30">
        <f>subscriber_movements!I607</f>
        <v>13.242752730526753</v>
      </c>
    </row>
    <row r="597" spans="1:4" ht="15.75" customHeight="1" x14ac:dyDescent="0.2">
      <c r="A597" s="17">
        <f>subscriber_movements!A608</f>
        <v>43952</v>
      </c>
      <c r="B597" s="30" t="str">
        <f>subscriber_movements!B608</f>
        <v>Locality26</v>
      </c>
      <c r="C597" s="30" t="str">
        <f>subscriber_movements!C608</f>
        <v>Locality29</v>
      </c>
      <c r="D597" s="30">
        <f>subscriber_movements!I608</f>
        <v>21.383836581052474</v>
      </c>
    </row>
    <row r="598" spans="1:4" ht="15.75" customHeight="1" x14ac:dyDescent="0.2">
      <c r="A598" s="17">
        <f>subscriber_movements!A609</f>
        <v>43952</v>
      </c>
      <c r="B598" s="30" t="str">
        <f>subscriber_movements!B609</f>
        <v>Locality26</v>
      </c>
      <c r="C598" s="30" t="str">
        <f>subscriber_movements!C609</f>
        <v>Locality30</v>
      </c>
      <c r="D598" s="30">
        <f>subscriber_movements!I609</f>
        <v>-12.167341458269975</v>
      </c>
    </row>
    <row r="599" spans="1:4" ht="15.75" customHeight="1" x14ac:dyDescent="0.2">
      <c r="A599" s="17">
        <f>subscriber_movements!A610</f>
        <v>43952</v>
      </c>
      <c r="B599" s="30" t="str">
        <f>subscriber_movements!B610</f>
        <v>Locality26</v>
      </c>
      <c r="C599" s="30" t="str">
        <f>subscriber_movements!C610</f>
        <v>Locality31</v>
      </c>
      <c r="D599" s="30">
        <f>subscriber_movements!I610</f>
        <v>1.7381230070598219</v>
      </c>
    </row>
    <row r="600" spans="1:4" ht="15.75" customHeight="1" x14ac:dyDescent="0.2">
      <c r="A600" s="17">
        <f>subscriber_movements!A611</f>
        <v>43952</v>
      </c>
      <c r="B600" s="30" t="str">
        <f>subscriber_movements!B611</f>
        <v>Locality26</v>
      </c>
      <c r="C600" s="30" t="str">
        <f>subscriber_movements!C611</f>
        <v>Locality32</v>
      </c>
      <c r="D600" s="30">
        <f>subscriber_movements!I611</f>
        <v>-6.7903094585227697</v>
      </c>
    </row>
    <row r="601" spans="1:4" ht="15.75" customHeight="1" x14ac:dyDescent="0.2">
      <c r="A601" s="17">
        <f>subscriber_movements!A612</f>
        <v>43952</v>
      </c>
      <c r="B601" s="30" t="str">
        <f>subscriber_movements!B612</f>
        <v>Locality26</v>
      </c>
      <c r="C601" s="30" t="str">
        <f>subscriber_movements!C612</f>
        <v>Locality33</v>
      </c>
      <c r="D601" s="30">
        <f>subscriber_movements!I612</f>
        <v>21.733613689095456</v>
      </c>
    </row>
    <row r="602" spans="1:4" ht="15.75" customHeight="1" x14ac:dyDescent="0.2">
      <c r="A602" s="17">
        <f>subscriber_movements!A613</f>
        <v>43952</v>
      </c>
      <c r="B602" s="30" t="str">
        <f>subscriber_movements!B613</f>
        <v>Locality26</v>
      </c>
      <c r="C602" s="30" t="str">
        <f>subscriber_movements!C613</f>
        <v>Locality34</v>
      </c>
      <c r="D602" s="30">
        <f>subscriber_movements!I613</f>
        <v>-14.968749746710074</v>
      </c>
    </row>
    <row r="603" spans="1:4" ht="15.75" customHeight="1" x14ac:dyDescent="0.2">
      <c r="A603" s="17">
        <f>subscriber_movements!A614</f>
        <v>43952</v>
      </c>
      <c r="B603" s="30" t="str">
        <f>subscriber_movements!B614</f>
        <v>Locality27</v>
      </c>
      <c r="C603" s="30" t="str">
        <f>subscriber_movements!C614</f>
        <v>Locality01</v>
      </c>
      <c r="D603" s="30">
        <f>subscriber_movements!I614</f>
        <v>3.9115599836223147</v>
      </c>
    </row>
    <row r="604" spans="1:4" ht="15.75" customHeight="1" x14ac:dyDescent="0.2">
      <c r="A604" s="17">
        <f>subscriber_movements!A615</f>
        <v>43952</v>
      </c>
      <c r="B604" s="30" t="str">
        <f>subscriber_movements!B615</f>
        <v>Locality27</v>
      </c>
      <c r="C604" s="30" t="str">
        <f>subscriber_movements!C615</f>
        <v>Locality02</v>
      </c>
      <c r="D604" s="30">
        <f>subscriber_movements!I615</f>
        <v>7.6779182367692878</v>
      </c>
    </row>
    <row r="605" spans="1:4" ht="15.75" customHeight="1" x14ac:dyDescent="0.2">
      <c r="A605" s="17">
        <f>subscriber_movements!A616</f>
        <v>43952</v>
      </c>
      <c r="B605" s="30" t="str">
        <f>subscriber_movements!B616</f>
        <v>Locality27</v>
      </c>
      <c r="C605" s="30" t="str">
        <f>subscriber_movements!C616</f>
        <v>Locality03</v>
      </c>
      <c r="D605" s="30">
        <f>subscriber_movements!I616</f>
        <v>-17.970979802377705</v>
      </c>
    </row>
    <row r="606" spans="1:4" ht="15.75" customHeight="1" x14ac:dyDescent="0.2">
      <c r="A606" s="17">
        <f>subscriber_movements!A617</f>
        <v>43952</v>
      </c>
      <c r="B606" s="30" t="str">
        <f>subscriber_movements!B617</f>
        <v>Locality27</v>
      </c>
      <c r="C606" s="30" t="str">
        <f>subscriber_movements!C617</f>
        <v>Locality04</v>
      </c>
      <c r="D606" s="30">
        <f>subscriber_movements!I617</f>
        <v>-4.4706260483522104</v>
      </c>
    </row>
    <row r="607" spans="1:4" ht="15.75" customHeight="1" x14ac:dyDescent="0.2">
      <c r="A607" s="17">
        <f>subscriber_movements!A618</f>
        <v>43952</v>
      </c>
      <c r="B607" s="30" t="str">
        <f>subscriber_movements!B618</f>
        <v>Locality27</v>
      </c>
      <c r="C607" s="30" t="str">
        <f>subscriber_movements!C618</f>
        <v>Locality05</v>
      </c>
      <c r="D607" s="30">
        <f>subscriber_movements!I618</f>
        <v>14.466507969988474</v>
      </c>
    </row>
    <row r="608" spans="1:4" ht="15.75" customHeight="1" x14ac:dyDescent="0.2">
      <c r="A608" s="17">
        <f>subscriber_movements!A619</f>
        <v>43952</v>
      </c>
      <c r="B608" s="30" t="str">
        <f>subscriber_movements!B619</f>
        <v>Locality27</v>
      </c>
      <c r="C608" s="30" t="str">
        <f>subscriber_movements!C619</f>
        <v>Locality06</v>
      </c>
      <c r="D608" s="30">
        <f>subscriber_movements!I619</f>
        <v>-16.120139505452123</v>
      </c>
    </row>
    <row r="609" spans="1:4" ht="15.75" customHeight="1" x14ac:dyDescent="0.2">
      <c r="A609" s="17">
        <f>subscriber_movements!A620</f>
        <v>43952</v>
      </c>
      <c r="B609" s="30" t="str">
        <f>subscriber_movements!B620</f>
        <v>Locality27</v>
      </c>
      <c r="C609" s="30" t="str">
        <f>subscriber_movements!C620</f>
        <v>Locality07</v>
      </c>
      <c r="D609" s="30">
        <f>subscriber_movements!I620</f>
        <v>22.564859734233277</v>
      </c>
    </row>
    <row r="610" spans="1:4" ht="15.75" customHeight="1" x14ac:dyDescent="0.2">
      <c r="A610" s="17">
        <f>subscriber_movements!A621</f>
        <v>43952</v>
      </c>
      <c r="B610" s="30" t="str">
        <f>subscriber_movements!B621</f>
        <v>Locality27</v>
      </c>
      <c r="C610" s="30" t="str">
        <f>subscriber_movements!C621</f>
        <v>Locality08</v>
      </c>
      <c r="D610" s="30">
        <f>subscriber_movements!I621</f>
        <v>-1.2659015701881993</v>
      </c>
    </row>
    <row r="611" spans="1:4" ht="15.75" customHeight="1" x14ac:dyDescent="0.2">
      <c r="A611" s="17">
        <f>subscriber_movements!A622</f>
        <v>43952</v>
      </c>
      <c r="B611" s="30" t="str">
        <f>subscriber_movements!B622</f>
        <v>Locality27</v>
      </c>
      <c r="C611" s="30" t="str">
        <f>subscriber_movements!C622</f>
        <v>Locality09</v>
      </c>
      <c r="D611" s="30">
        <f>subscriber_movements!I622</f>
        <v>9.8934212405411124</v>
      </c>
    </row>
    <row r="612" spans="1:4" ht="15.75" customHeight="1" x14ac:dyDescent="0.2">
      <c r="A612" s="17">
        <f>subscriber_movements!A623</f>
        <v>43952</v>
      </c>
      <c r="B612" s="30" t="str">
        <f>subscriber_movements!B623</f>
        <v>Locality27</v>
      </c>
      <c r="C612" s="30" t="str">
        <f>subscriber_movements!C623</f>
        <v>Locality10</v>
      </c>
      <c r="D612" s="30">
        <f>subscriber_movements!I623</f>
        <v>-9.7536248647691277</v>
      </c>
    </row>
    <row r="613" spans="1:4" ht="15.75" customHeight="1" x14ac:dyDescent="0.2">
      <c r="A613" s="17">
        <f>subscriber_movements!A624</f>
        <v>43952</v>
      </c>
      <c r="B613" s="30" t="str">
        <f>subscriber_movements!B624</f>
        <v>Locality27</v>
      </c>
      <c r="C613" s="30" t="str">
        <f>subscriber_movements!C624</f>
        <v>Locality11</v>
      </c>
      <c r="D613" s="30">
        <f>subscriber_movements!I624</f>
        <v>6.2719856298182108</v>
      </c>
    </row>
    <row r="614" spans="1:4" ht="15.75" customHeight="1" x14ac:dyDescent="0.2">
      <c r="A614" s="17">
        <f>subscriber_movements!A625</f>
        <v>43952</v>
      </c>
      <c r="B614" s="30" t="str">
        <f>subscriber_movements!B625</f>
        <v>Locality27</v>
      </c>
      <c r="C614" s="30" t="str">
        <f>subscriber_movements!C625</f>
        <v>Locality12</v>
      </c>
      <c r="D614" s="30">
        <f>subscriber_movements!I625</f>
        <v>26.869395671387821</v>
      </c>
    </row>
    <row r="615" spans="1:4" ht="15.75" customHeight="1" x14ac:dyDescent="0.2">
      <c r="A615" s="17">
        <f>subscriber_movements!A626</f>
        <v>43952</v>
      </c>
      <c r="B615" s="30" t="str">
        <f>subscriber_movements!B626</f>
        <v>Locality27</v>
      </c>
      <c r="C615" s="30" t="str">
        <f>subscriber_movements!C626</f>
        <v>Locality14</v>
      </c>
      <c r="D615" s="30">
        <f>subscriber_movements!I626</f>
        <v>-6.9959622743843823</v>
      </c>
    </row>
    <row r="616" spans="1:4" ht="15.75" customHeight="1" x14ac:dyDescent="0.2">
      <c r="A616" s="17">
        <f>subscriber_movements!A627</f>
        <v>43952</v>
      </c>
      <c r="B616" s="30" t="str">
        <f>subscriber_movements!B627</f>
        <v>Locality27</v>
      </c>
      <c r="C616" s="30" t="str">
        <f>subscriber_movements!C627</f>
        <v>Locality15</v>
      </c>
      <c r="D616" s="30">
        <f>subscriber_movements!I627</f>
        <v>-7.9740388172930494</v>
      </c>
    </row>
    <row r="617" spans="1:4" ht="15.75" customHeight="1" x14ac:dyDescent="0.2">
      <c r="A617" s="17">
        <f>subscriber_movements!A628</f>
        <v>43952</v>
      </c>
      <c r="B617" s="30" t="str">
        <f>subscriber_movements!B628</f>
        <v>Locality27</v>
      </c>
      <c r="C617" s="30" t="str">
        <f>subscriber_movements!C628</f>
        <v>Locality16</v>
      </c>
      <c r="D617" s="30">
        <f>subscriber_movements!I628</f>
        <v>-13.664433014781018</v>
      </c>
    </row>
    <row r="618" spans="1:4" ht="15.75" customHeight="1" x14ac:dyDescent="0.2">
      <c r="A618" s="17">
        <f>subscriber_movements!A629</f>
        <v>43952</v>
      </c>
      <c r="B618" s="30" t="str">
        <f>subscriber_movements!B629</f>
        <v>Locality27</v>
      </c>
      <c r="C618" s="30" t="str">
        <f>subscriber_movements!C629</f>
        <v>Locality17</v>
      </c>
      <c r="D618" s="30">
        <f>subscriber_movements!I629</f>
        <v>18.842310767525248</v>
      </c>
    </row>
    <row r="619" spans="1:4" ht="15.75" customHeight="1" x14ac:dyDescent="0.2">
      <c r="A619" s="17">
        <f>subscriber_movements!A630</f>
        <v>43952</v>
      </c>
      <c r="B619" s="30" t="str">
        <f>subscriber_movements!B630</f>
        <v>Locality27</v>
      </c>
      <c r="C619" s="30" t="str">
        <f>subscriber_movements!C630</f>
        <v>Locality18</v>
      </c>
      <c r="D619" s="30">
        <f>subscriber_movements!I630</f>
        <v>1.7950820229841957</v>
      </c>
    </row>
    <row r="620" spans="1:4" ht="15.75" customHeight="1" x14ac:dyDescent="0.2">
      <c r="A620" s="17">
        <f>subscriber_movements!A631</f>
        <v>43952</v>
      </c>
      <c r="B620" s="30" t="str">
        <f>subscriber_movements!B631</f>
        <v>Locality27</v>
      </c>
      <c r="C620" s="30" t="str">
        <f>subscriber_movements!C631</f>
        <v>Locality19</v>
      </c>
      <c r="D620" s="30">
        <f>subscriber_movements!I631</f>
        <v>-4.4505378612106465</v>
      </c>
    </row>
    <row r="621" spans="1:4" ht="15.75" customHeight="1" x14ac:dyDescent="0.2">
      <c r="A621" s="17">
        <f>subscriber_movements!A632</f>
        <v>43952</v>
      </c>
      <c r="B621" s="30" t="str">
        <f>subscriber_movements!B632</f>
        <v>Locality27</v>
      </c>
      <c r="C621" s="30" t="str">
        <f>subscriber_movements!C632</f>
        <v>Locality21</v>
      </c>
      <c r="D621" s="30">
        <f>subscriber_movements!I632</f>
        <v>-6.440272797580759</v>
      </c>
    </row>
    <row r="622" spans="1:4" ht="15.75" customHeight="1" x14ac:dyDescent="0.2">
      <c r="A622" s="17">
        <f>subscriber_movements!A633</f>
        <v>43952</v>
      </c>
      <c r="B622" s="30" t="str">
        <f>subscriber_movements!B633</f>
        <v>Locality27</v>
      </c>
      <c r="C622" s="30" t="str">
        <f>subscriber_movements!C633</f>
        <v>Locality22</v>
      </c>
      <c r="D622" s="30">
        <f>subscriber_movements!I633</f>
        <v>-4.3199646447905078</v>
      </c>
    </row>
    <row r="623" spans="1:4" ht="15.75" customHeight="1" x14ac:dyDescent="0.2">
      <c r="A623" s="17">
        <f>subscriber_movements!A634</f>
        <v>43952</v>
      </c>
      <c r="B623" s="30" t="str">
        <f>subscriber_movements!B634</f>
        <v>Locality27</v>
      </c>
      <c r="C623" s="30" t="str">
        <f>subscriber_movements!C634</f>
        <v>Locality23</v>
      </c>
      <c r="D623" s="30">
        <f>subscriber_movements!I634</f>
        <v>13.504534908247411</v>
      </c>
    </row>
    <row r="624" spans="1:4" ht="15.75" customHeight="1" x14ac:dyDescent="0.2">
      <c r="A624" s="17">
        <f>subscriber_movements!A635</f>
        <v>43952</v>
      </c>
      <c r="B624" s="30" t="str">
        <f>subscriber_movements!B635</f>
        <v>Locality27</v>
      </c>
      <c r="C624" s="30" t="str">
        <f>subscriber_movements!C635</f>
        <v>Locality24</v>
      </c>
      <c r="D624" s="30">
        <f>subscriber_movements!I635</f>
        <v>-10.872746742816231</v>
      </c>
    </row>
    <row r="625" spans="1:4" ht="15.75" customHeight="1" x14ac:dyDescent="0.2">
      <c r="A625" s="17">
        <f>subscriber_movements!A636</f>
        <v>43952</v>
      </c>
      <c r="B625" s="30" t="str">
        <f>subscriber_movements!B636</f>
        <v>Locality27</v>
      </c>
      <c r="C625" s="30" t="str">
        <f>subscriber_movements!C636</f>
        <v>Locality25</v>
      </c>
      <c r="D625" s="30">
        <f>subscriber_movements!I636</f>
        <v>2.8279512915358129</v>
      </c>
    </row>
    <row r="626" spans="1:4" ht="15.75" customHeight="1" x14ac:dyDescent="0.2">
      <c r="A626" s="17">
        <f>subscriber_movements!A637</f>
        <v>43952</v>
      </c>
      <c r="B626" s="30" t="str">
        <f>subscriber_movements!B637</f>
        <v>Locality27</v>
      </c>
      <c r="C626" s="30" t="str">
        <f>subscriber_movements!C637</f>
        <v>Locality26</v>
      </c>
      <c r="D626" s="30">
        <f>subscriber_movements!I637</f>
        <v>2.6010772657823367</v>
      </c>
    </row>
    <row r="627" spans="1:4" ht="15.75" customHeight="1" x14ac:dyDescent="0.2">
      <c r="A627" s="17">
        <f>subscriber_movements!A638</f>
        <v>43952</v>
      </c>
      <c r="B627" s="30" t="str">
        <f>subscriber_movements!B638</f>
        <v>Locality27</v>
      </c>
      <c r="C627" s="30" t="str">
        <f>subscriber_movements!C638</f>
        <v>Locality27</v>
      </c>
      <c r="D627" s="30">
        <f>subscriber_movements!I638</f>
        <v>0.30584264923021465</v>
      </c>
    </row>
    <row r="628" spans="1:4" ht="15.75" customHeight="1" x14ac:dyDescent="0.2">
      <c r="A628" s="17">
        <f>subscriber_movements!A639</f>
        <v>43952</v>
      </c>
      <c r="B628" s="30" t="str">
        <f>subscriber_movements!B639</f>
        <v>Locality27</v>
      </c>
      <c r="C628" s="30" t="str">
        <f>subscriber_movements!C639</f>
        <v>Locality28</v>
      </c>
      <c r="D628" s="30">
        <f>subscriber_movements!I639</f>
        <v>18.84673717620371</v>
      </c>
    </row>
    <row r="629" spans="1:4" ht="15.75" customHeight="1" x14ac:dyDescent="0.2">
      <c r="A629" s="17">
        <f>subscriber_movements!A640</f>
        <v>43952</v>
      </c>
      <c r="B629" s="30" t="str">
        <f>subscriber_movements!B640</f>
        <v>Locality27</v>
      </c>
      <c r="C629" s="30" t="str">
        <f>subscriber_movements!C640</f>
        <v>Locality29</v>
      </c>
      <c r="D629" s="30">
        <f>subscriber_movements!I640</f>
        <v>-12.432507843289798</v>
      </c>
    </row>
    <row r="630" spans="1:4" ht="15.75" customHeight="1" x14ac:dyDescent="0.2">
      <c r="A630" s="17">
        <f>subscriber_movements!A641</f>
        <v>43952</v>
      </c>
      <c r="B630" s="30" t="str">
        <f>subscriber_movements!B641</f>
        <v>Locality27</v>
      </c>
      <c r="C630" s="30" t="str">
        <f>subscriber_movements!C641</f>
        <v>Locality30</v>
      </c>
      <c r="D630" s="30">
        <f>subscriber_movements!I641</f>
        <v>-8.2359132348578612</v>
      </c>
    </row>
    <row r="631" spans="1:4" ht="15.75" customHeight="1" x14ac:dyDescent="0.2">
      <c r="A631" s="17">
        <f>subscriber_movements!A642</f>
        <v>43952</v>
      </c>
      <c r="B631" s="30" t="str">
        <f>subscriber_movements!B642</f>
        <v>Locality27</v>
      </c>
      <c r="C631" s="30" t="str">
        <f>subscriber_movements!C642</f>
        <v>Locality31</v>
      </c>
      <c r="D631" s="30">
        <f>subscriber_movements!I642</f>
        <v>13.391417354444579</v>
      </c>
    </row>
    <row r="632" spans="1:4" ht="15.75" customHeight="1" x14ac:dyDescent="0.2">
      <c r="A632" s="17">
        <f>subscriber_movements!A643</f>
        <v>43952</v>
      </c>
      <c r="B632" s="30" t="str">
        <f>subscriber_movements!B643</f>
        <v>Locality27</v>
      </c>
      <c r="C632" s="30" t="str">
        <f>subscriber_movements!C643</f>
        <v>Locality32</v>
      </c>
      <c r="D632" s="30">
        <f>subscriber_movements!I643</f>
        <v>-21.359537236391681</v>
      </c>
    </row>
    <row r="633" spans="1:4" ht="15.75" customHeight="1" x14ac:dyDescent="0.2">
      <c r="A633" s="17">
        <f>subscriber_movements!A644</f>
        <v>43952</v>
      </c>
      <c r="B633" s="30" t="str">
        <f>subscriber_movements!B644</f>
        <v>Locality27</v>
      </c>
      <c r="C633" s="30" t="str">
        <f>subscriber_movements!C644</f>
        <v>Locality33</v>
      </c>
      <c r="D633" s="30">
        <f>subscriber_movements!I644</f>
        <v>1.3578669181235181</v>
      </c>
    </row>
    <row r="634" spans="1:4" ht="15.75" customHeight="1" x14ac:dyDescent="0.2">
      <c r="A634" s="17">
        <f>subscriber_movements!A645</f>
        <v>43952</v>
      </c>
      <c r="B634" s="30" t="str">
        <f>subscriber_movements!B645</f>
        <v>Locality27</v>
      </c>
      <c r="C634" s="30" t="str">
        <f>subscriber_movements!C645</f>
        <v>Locality34</v>
      </c>
      <c r="D634" s="30">
        <f>subscriber_movements!I645</f>
        <v>11.450936276922551</v>
      </c>
    </row>
    <row r="635" spans="1:4" ht="15.75" customHeight="1" x14ac:dyDescent="0.2">
      <c r="A635" s="17">
        <f>subscriber_movements!A646</f>
        <v>43952</v>
      </c>
      <c r="B635" s="30" t="str">
        <f>subscriber_movements!B646</f>
        <v>Locality27</v>
      </c>
      <c r="C635" s="30" t="str">
        <f>subscriber_movements!C646</f>
        <v>Locality35</v>
      </c>
      <c r="D635" s="30">
        <f>subscriber_movements!I646</f>
        <v>-12.109414028241694</v>
      </c>
    </row>
    <row r="636" spans="1:4" ht="15.75" customHeight="1" x14ac:dyDescent="0.2">
      <c r="A636" s="17">
        <f>subscriber_movements!A647</f>
        <v>43952</v>
      </c>
      <c r="B636" s="30" t="str">
        <f>subscriber_movements!B647</f>
        <v>Locality28</v>
      </c>
      <c r="C636" s="30" t="str">
        <f>subscriber_movements!C647</f>
        <v>Locality01</v>
      </c>
      <c r="D636" s="30">
        <f>subscriber_movements!I647</f>
        <v>21.736240276632699</v>
      </c>
    </row>
    <row r="637" spans="1:4" ht="15.75" customHeight="1" x14ac:dyDescent="0.2">
      <c r="A637" s="17">
        <f>subscriber_movements!A648</f>
        <v>43952</v>
      </c>
      <c r="B637" s="30" t="str">
        <f>subscriber_movements!B648</f>
        <v>Locality28</v>
      </c>
      <c r="C637" s="30" t="str">
        <f>subscriber_movements!C648</f>
        <v>Locality04</v>
      </c>
      <c r="D637" s="30">
        <f>subscriber_movements!I648</f>
        <v>18.107035339686782</v>
      </c>
    </row>
    <row r="638" spans="1:4" ht="15.75" customHeight="1" x14ac:dyDescent="0.2">
      <c r="A638" s="17">
        <f>subscriber_movements!A649</f>
        <v>43952</v>
      </c>
      <c r="B638" s="30" t="str">
        <f>subscriber_movements!B649</f>
        <v>Locality28</v>
      </c>
      <c r="C638" s="30" t="str">
        <f>subscriber_movements!C649</f>
        <v>Locality06</v>
      </c>
      <c r="D638" s="30">
        <f>subscriber_movements!I649</f>
        <v>5.2214722632356381</v>
      </c>
    </row>
    <row r="639" spans="1:4" ht="15.75" customHeight="1" x14ac:dyDescent="0.2">
      <c r="A639" s="17">
        <f>subscriber_movements!A650</f>
        <v>43952</v>
      </c>
      <c r="B639" s="30" t="str">
        <f>subscriber_movements!B650</f>
        <v>Locality28</v>
      </c>
      <c r="C639" s="30" t="str">
        <f>subscriber_movements!C650</f>
        <v>Locality07</v>
      </c>
      <c r="D639" s="30">
        <f>subscriber_movements!I650</f>
        <v>7.3688492481997825</v>
      </c>
    </row>
    <row r="640" spans="1:4" ht="15.75" customHeight="1" x14ac:dyDescent="0.2">
      <c r="A640" s="17">
        <f>subscriber_movements!A651</f>
        <v>43952</v>
      </c>
      <c r="B640" s="30" t="str">
        <f>subscriber_movements!B651</f>
        <v>Locality28</v>
      </c>
      <c r="C640" s="30" t="str">
        <f>subscriber_movements!C651</f>
        <v>Locality08</v>
      </c>
      <c r="D640" s="30">
        <f>subscriber_movements!I651</f>
        <v>0.21089821741167025</v>
      </c>
    </row>
    <row r="641" spans="1:4" ht="15.75" customHeight="1" x14ac:dyDescent="0.2">
      <c r="A641" s="17">
        <f>subscriber_movements!A652</f>
        <v>43952</v>
      </c>
      <c r="B641" s="30" t="str">
        <f>subscriber_movements!B652</f>
        <v>Locality28</v>
      </c>
      <c r="C641" s="30" t="str">
        <f>subscriber_movements!C652</f>
        <v>Locality10</v>
      </c>
      <c r="D641" s="30">
        <f>subscriber_movements!I652</f>
        <v>26.816363545257072</v>
      </c>
    </row>
    <row r="642" spans="1:4" ht="15.75" customHeight="1" x14ac:dyDescent="0.2">
      <c r="A642" s="17">
        <f>subscriber_movements!A653</f>
        <v>43952</v>
      </c>
      <c r="B642" s="30" t="str">
        <f>subscriber_movements!B653</f>
        <v>Locality28</v>
      </c>
      <c r="C642" s="30" t="str">
        <f>subscriber_movements!C653</f>
        <v>Locality11</v>
      </c>
      <c r="D642" s="30">
        <f>subscriber_movements!I653</f>
        <v>-17.640155587906037</v>
      </c>
    </row>
    <row r="643" spans="1:4" ht="15.75" customHeight="1" x14ac:dyDescent="0.2">
      <c r="A643" s="17">
        <f>subscriber_movements!A654</f>
        <v>43952</v>
      </c>
      <c r="B643" s="30" t="str">
        <f>subscriber_movements!B654</f>
        <v>Locality28</v>
      </c>
      <c r="C643" s="30" t="str">
        <f>subscriber_movements!C654</f>
        <v>Locality14</v>
      </c>
      <c r="D643" s="30">
        <f>subscriber_movements!I654</f>
        <v>14.902974056106387</v>
      </c>
    </row>
    <row r="644" spans="1:4" ht="15.75" customHeight="1" x14ac:dyDescent="0.2">
      <c r="A644" s="17">
        <f>subscriber_movements!A655</f>
        <v>43952</v>
      </c>
      <c r="B644" s="30" t="str">
        <f>subscriber_movements!B655</f>
        <v>Locality28</v>
      </c>
      <c r="C644" s="30" t="str">
        <f>subscriber_movements!C655</f>
        <v>Locality15</v>
      </c>
      <c r="D644" s="30">
        <f>subscriber_movements!I655</f>
        <v>4.3827981763020274</v>
      </c>
    </row>
    <row r="645" spans="1:4" ht="15.75" customHeight="1" x14ac:dyDescent="0.2">
      <c r="A645" s="17">
        <f>subscriber_movements!A656</f>
        <v>43952</v>
      </c>
      <c r="B645" s="30" t="str">
        <f>subscriber_movements!B656</f>
        <v>Locality28</v>
      </c>
      <c r="C645" s="30" t="str">
        <f>subscriber_movements!C656</f>
        <v>Locality16</v>
      </c>
      <c r="D645" s="30">
        <f>subscriber_movements!I656</f>
        <v>-4.1316178021511885</v>
      </c>
    </row>
    <row r="646" spans="1:4" ht="15.75" customHeight="1" x14ac:dyDescent="0.2">
      <c r="A646" s="17">
        <f>subscriber_movements!A657</f>
        <v>43952</v>
      </c>
      <c r="B646" s="30" t="str">
        <f>subscriber_movements!B657</f>
        <v>Locality28</v>
      </c>
      <c r="C646" s="30" t="str">
        <f>subscriber_movements!C657</f>
        <v>Locality17</v>
      </c>
      <c r="D646" s="30">
        <f>subscriber_movements!I657</f>
        <v>22.370447817154158</v>
      </c>
    </row>
    <row r="647" spans="1:4" ht="15.75" customHeight="1" x14ac:dyDescent="0.2">
      <c r="A647" s="17">
        <f>subscriber_movements!A658</f>
        <v>43952</v>
      </c>
      <c r="B647" s="30" t="str">
        <f>subscriber_movements!B658</f>
        <v>Locality28</v>
      </c>
      <c r="C647" s="30" t="str">
        <f>subscriber_movements!C658</f>
        <v>Locality18</v>
      </c>
      <c r="D647" s="30">
        <f>subscriber_movements!I658</f>
        <v>15.542789352732145</v>
      </c>
    </row>
    <row r="648" spans="1:4" ht="15.75" customHeight="1" x14ac:dyDescent="0.2">
      <c r="A648" s="17">
        <f>subscriber_movements!A659</f>
        <v>43952</v>
      </c>
      <c r="B648" s="30" t="str">
        <f>subscriber_movements!B659</f>
        <v>Locality28</v>
      </c>
      <c r="C648" s="30" t="str">
        <f>subscriber_movements!C659</f>
        <v>Locality19</v>
      </c>
      <c r="D648" s="30">
        <f>subscriber_movements!I659</f>
        <v>5.7559352222926963</v>
      </c>
    </row>
    <row r="649" spans="1:4" ht="15.75" customHeight="1" x14ac:dyDescent="0.2">
      <c r="A649" s="17">
        <f>subscriber_movements!A660</f>
        <v>43952</v>
      </c>
      <c r="B649" s="30" t="str">
        <f>subscriber_movements!B660</f>
        <v>Locality28</v>
      </c>
      <c r="C649" s="30" t="str">
        <f>subscriber_movements!C660</f>
        <v>Locality21</v>
      </c>
      <c r="D649" s="30">
        <f>subscriber_movements!I660</f>
        <v>-3.8700227331317727</v>
      </c>
    </row>
    <row r="650" spans="1:4" ht="15.75" customHeight="1" x14ac:dyDescent="0.2">
      <c r="A650" s="17">
        <f>subscriber_movements!A661</f>
        <v>43952</v>
      </c>
      <c r="B650" s="30" t="str">
        <f>subscriber_movements!B661</f>
        <v>Locality28</v>
      </c>
      <c r="C650" s="30" t="str">
        <f>subscriber_movements!C661</f>
        <v>Locality22</v>
      </c>
      <c r="D650" s="30">
        <f>subscriber_movements!I661</f>
        <v>-19.97468888420152</v>
      </c>
    </row>
    <row r="651" spans="1:4" ht="15.75" customHeight="1" x14ac:dyDescent="0.2">
      <c r="A651" s="17">
        <f>subscriber_movements!A662</f>
        <v>43952</v>
      </c>
      <c r="B651" s="30" t="str">
        <f>subscriber_movements!B662</f>
        <v>Locality28</v>
      </c>
      <c r="C651" s="30" t="str">
        <f>subscriber_movements!C662</f>
        <v>Locality24</v>
      </c>
      <c r="D651" s="30">
        <f>subscriber_movements!I662</f>
        <v>-1.5819328318699699</v>
      </c>
    </row>
    <row r="652" spans="1:4" ht="15.75" customHeight="1" x14ac:dyDescent="0.2">
      <c r="A652" s="17">
        <f>subscriber_movements!A663</f>
        <v>43952</v>
      </c>
      <c r="B652" s="30" t="str">
        <f>subscriber_movements!B663</f>
        <v>Locality28</v>
      </c>
      <c r="C652" s="30" t="str">
        <f>subscriber_movements!C663</f>
        <v>Locality25</v>
      </c>
      <c r="D652" s="30">
        <f>subscriber_movements!I663</f>
        <v>-7.936968290796564</v>
      </c>
    </row>
    <row r="653" spans="1:4" ht="15.75" customHeight="1" x14ac:dyDescent="0.2">
      <c r="A653" s="17">
        <f>subscriber_movements!A664</f>
        <v>43952</v>
      </c>
      <c r="B653" s="30" t="str">
        <f>subscriber_movements!B664</f>
        <v>Locality28</v>
      </c>
      <c r="C653" s="30" t="str">
        <f>subscriber_movements!C664</f>
        <v>Locality26</v>
      </c>
      <c r="D653" s="30">
        <f>subscriber_movements!I664</f>
        <v>37.44901524068942</v>
      </c>
    </row>
    <row r="654" spans="1:4" ht="15.75" customHeight="1" x14ac:dyDescent="0.2">
      <c r="A654" s="17">
        <f>subscriber_movements!A665</f>
        <v>43952</v>
      </c>
      <c r="B654" s="30" t="str">
        <f>subscriber_movements!B665</f>
        <v>Locality28</v>
      </c>
      <c r="C654" s="30" t="str">
        <f>subscriber_movements!C665</f>
        <v>Locality27</v>
      </c>
      <c r="D654" s="30">
        <f>subscriber_movements!I665</f>
        <v>2.4668750359533087</v>
      </c>
    </row>
    <row r="655" spans="1:4" ht="15.75" customHeight="1" x14ac:dyDescent="0.2">
      <c r="A655" s="17">
        <f>subscriber_movements!A666</f>
        <v>43952</v>
      </c>
      <c r="B655" s="30" t="str">
        <f>subscriber_movements!B666</f>
        <v>Locality28</v>
      </c>
      <c r="C655" s="30" t="str">
        <f>subscriber_movements!C666</f>
        <v>Locality28</v>
      </c>
      <c r="D655" s="30">
        <f>subscriber_movements!I666</f>
        <v>-15.602974463923502</v>
      </c>
    </row>
    <row r="656" spans="1:4" ht="15.75" customHeight="1" x14ac:dyDescent="0.2">
      <c r="A656" s="17">
        <f>subscriber_movements!A667</f>
        <v>43952</v>
      </c>
      <c r="B656" s="30" t="str">
        <f>subscriber_movements!B667</f>
        <v>Locality28</v>
      </c>
      <c r="C656" s="30" t="str">
        <f>subscriber_movements!C667</f>
        <v>Locality29</v>
      </c>
      <c r="D656" s="30">
        <f>subscriber_movements!I667</f>
        <v>-3.5926370613145187</v>
      </c>
    </row>
    <row r="657" spans="1:4" ht="15.75" customHeight="1" x14ac:dyDescent="0.2">
      <c r="A657" s="17">
        <f>subscriber_movements!A668</f>
        <v>43952</v>
      </c>
      <c r="B657" s="30" t="str">
        <f>subscriber_movements!B668</f>
        <v>Locality28</v>
      </c>
      <c r="C657" s="30" t="str">
        <f>subscriber_movements!C668</f>
        <v>Locality30</v>
      </c>
      <c r="D657" s="30">
        <f>subscriber_movements!I668</f>
        <v>-2.1406413178241879</v>
      </c>
    </row>
    <row r="658" spans="1:4" ht="15.75" customHeight="1" x14ac:dyDescent="0.2">
      <c r="A658" s="17">
        <f>subscriber_movements!A669</f>
        <v>43952</v>
      </c>
      <c r="B658" s="30" t="str">
        <f>subscriber_movements!B669</f>
        <v>Locality28</v>
      </c>
      <c r="C658" s="30" t="str">
        <f>subscriber_movements!C669</f>
        <v>Locality31</v>
      </c>
      <c r="D658" s="30">
        <f>subscriber_movements!I669</f>
        <v>4.7963181316801773</v>
      </c>
    </row>
    <row r="659" spans="1:4" ht="15.75" customHeight="1" x14ac:dyDescent="0.2">
      <c r="A659" s="17">
        <f>subscriber_movements!A670</f>
        <v>43952</v>
      </c>
      <c r="B659" s="30" t="str">
        <f>subscriber_movements!B670</f>
        <v>Locality28</v>
      </c>
      <c r="C659" s="30" t="str">
        <f>subscriber_movements!C670</f>
        <v>Locality32</v>
      </c>
      <c r="D659" s="30">
        <f>subscriber_movements!I670</f>
        <v>-14.385150812064806</v>
      </c>
    </row>
    <row r="660" spans="1:4" ht="15.75" customHeight="1" x14ac:dyDescent="0.2">
      <c r="A660" s="17">
        <f>subscriber_movements!A671</f>
        <v>43952</v>
      </c>
      <c r="B660" s="30" t="str">
        <f>subscriber_movements!B671</f>
        <v>Locality28</v>
      </c>
      <c r="C660" s="30" t="str">
        <f>subscriber_movements!C671</f>
        <v>Locality33</v>
      </c>
      <c r="D660" s="30">
        <f>subscriber_movements!I671</f>
        <v>-5.8624634874369752</v>
      </c>
    </row>
    <row r="661" spans="1:4" ht="15.75" customHeight="1" x14ac:dyDescent="0.2">
      <c r="A661" s="17">
        <f>subscriber_movements!A672</f>
        <v>43952</v>
      </c>
      <c r="B661" s="30" t="str">
        <f>subscriber_movements!B672</f>
        <v>Locality28</v>
      </c>
      <c r="C661" s="30" t="str">
        <f>subscriber_movements!C672</f>
        <v>Locality34</v>
      </c>
      <c r="D661" s="30">
        <f>subscriber_movements!I672</f>
        <v>-10.271602936266888</v>
      </c>
    </row>
    <row r="662" spans="1:4" ht="15.75" customHeight="1" x14ac:dyDescent="0.2">
      <c r="A662" s="17">
        <f>subscriber_movements!A673</f>
        <v>43952</v>
      </c>
      <c r="B662" s="30" t="str">
        <f>subscriber_movements!B673</f>
        <v>Locality29</v>
      </c>
      <c r="C662" s="30" t="str">
        <f>subscriber_movements!C673</f>
        <v>Locality01</v>
      </c>
      <c r="D662" s="30">
        <f>subscriber_movements!I673</f>
        <v>23.349291267452532</v>
      </c>
    </row>
    <row r="663" spans="1:4" ht="15.75" customHeight="1" x14ac:dyDescent="0.2">
      <c r="A663" s="17">
        <f>subscriber_movements!A674</f>
        <v>43952</v>
      </c>
      <c r="B663" s="30" t="str">
        <f>subscriber_movements!B674</f>
        <v>Locality29</v>
      </c>
      <c r="C663" s="30" t="str">
        <f>subscriber_movements!C674</f>
        <v>Locality02</v>
      </c>
      <c r="D663" s="30">
        <f>subscriber_movements!I674</f>
        <v>16.538283062645419</v>
      </c>
    </row>
    <row r="664" spans="1:4" ht="15.75" customHeight="1" x14ac:dyDescent="0.2">
      <c r="A664" s="17">
        <f>subscriber_movements!A675</f>
        <v>43952</v>
      </c>
      <c r="B664" s="30" t="str">
        <f>subscriber_movements!B675</f>
        <v>Locality29</v>
      </c>
      <c r="C664" s="30" t="str">
        <f>subscriber_movements!C675</f>
        <v>Locality03</v>
      </c>
      <c r="D664" s="30">
        <f>subscriber_movements!I675</f>
        <v>10.336916274382002</v>
      </c>
    </row>
    <row r="665" spans="1:4" ht="15.75" customHeight="1" x14ac:dyDescent="0.2">
      <c r="A665" s="17">
        <f>subscriber_movements!A676</f>
        <v>43952</v>
      </c>
      <c r="B665" s="30" t="str">
        <f>subscriber_movements!B676</f>
        <v>Locality29</v>
      </c>
      <c r="C665" s="30" t="str">
        <f>subscriber_movements!C676</f>
        <v>Locality04</v>
      </c>
      <c r="D665" s="30">
        <f>subscriber_movements!I676</f>
        <v>-3.0943498207124165</v>
      </c>
    </row>
    <row r="666" spans="1:4" ht="15.75" customHeight="1" x14ac:dyDescent="0.2">
      <c r="A666" s="17">
        <f>subscriber_movements!A677</f>
        <v>43952</v>
      </c>
      <c r="B666" s="30" t="str">
        <f>subscriber_movements!B677</f>
        <v>Locality29</v>
      </c>
      <c r="C666" s="30" t="str">
        <f>subscriber_movements!C677</f>
        <v>Locality05</v>
      </c>
      <c r="D666" s="30">
        <f>subscriber_movements!I677</f>
        <v>-22.549608164457304</v>
      </c>
    </row>
    <row r="667" spans="1:4" ht="15.75" customHeight="1" x14ac:dyDescent="0.2">
      <c r="A667" s="17">
        <f>subscriber_movements!A678</f>
        <v>43952</v>
      </c>
      <c r="B667" s="30" t="str">
        <f>subscriber_movements!B678</f>
        <v>Locality29</v>
      </c>
      <c r="C667" s="30" t="str">
        <f>subscriber_movements!C678</f>
        <v>Locality06</v>
      </c>
      <c r="D667" s="30">
        <f>subscriber_movements!I678</f>
        <v>-7.9889285391439024</v>
      </c>
    </row>
    <row r="668" spans="1:4" ht="15.75" customHeight="1" x14ac:dyDescent="0.2">
      <c r="A668" s="17">
        <f>subscriber_movements!A679</f>
        <v>43952</v>
      </c>
      <c r="B668" s="30" t="str">
        <f>subscriber_movements!B679</f>
        <v>Locality29</v>
      </c>
      <c r="C668" s="30" t="str">
        <f>subscriber_movements!C679</f>
        <v>Locality07</v>
      </c>
      <c r="D668" s="30">
        <f>subscriber_movements!I679</f>
        <v>-22.049564712374949</v>
      </c>
    </row>
    <row r="669" spans="1:4" ht="15.75" customHeight="1" x14ac:dyDescent="0.2">
      <c r="A669" s="17">
        <f>subscriber_movements!A680</f>
        <v>43952</v>
      </c>
      <c r="B669" s="30" t="str">
        <f>subscriber_movements!B680</f>
        <v>Locality29</v>
      </c>
      <c r="C669" s="30" t="str">
        <f>subscriber_movements!C680</f>
        <v>Locality08</v>
      </c>
      <c r="D669" s="30">
        <f>subscriber_movements!I680</f>
        <v>-5.3099889336102324</v>
      </c>
    </row>
    <row r="670" spans="1:4" ht="15.75" customHeight="1" x14ac:dyDescent="0.2">
      <c r="A670" s="17">
        <f>subscriber_movements!A681</f>
        <v>43952</v>
      </c>
      <c r="B670" s="30" t="str">
        <f>subscriber_movements!B681</f>
        <v>Locality29</v>
      </c>
      <c r="C670" s="30" t="str">
        <f>subscriber_movements!C681</f>
        <v>Locality09</v>
      </c>
      <c r="D670" s="30">
        <f>subscriber_movements!I681</f>
        <v>-28.249930304435079</v>
      </c>
    </row>
    <row r="671" spans="1:4" ht="15.75" customHeight="1" x14ac:dyDescent="0.2">
      <c r="A671" s="17">
        <f>subscriber_movements!A682</f>
        <v>43952</v>
      </c>
      <c r="B671" s="30" t="str">
        <f>subscriber_movements!B682</f>
        <v>Locality29</v>
      </c>
      <c r="C671" s="30" t="str">
        <f>subscriber_movements!C682</f>
        <v>Locality10</v>
      </c>
      <c r="D671" s="30">
        <f>subscriber_movements!I682</f>
        <v>-6.2335653518947325</v>
      </c>
    </row>
    <row r="672" spans="1:4" ht="15.75" customHeight="1" x14ac:dyDescent="0.2">
      <c r="A672" s="17">
        <f>subscriber_movements!A683</f>
        <v>43952</v>
      </c>
      <c r="B672" s="30" t="str">
        <f>subscriber_movements!B683</f>
        <v>Locality29</v>
      </c>
      <c r="C672" s="30" t="str">
        <f>subscriber_movements!C683</f>
        <v>Locality11</v>
      </c>
      <c r="D672" s="30">
        <f>subscriber_movements!I683</f>
        <v>16.408282359558491</v>
      </c>
    </row>
    <row r="673" spans="1:4" ht="15.75" customHeight="1" x14ac:dyDescent="0.2">
      <c r="A673" s="17">
        <f>subscriber_movements!A684</f>
        <v>43952</v>
      </c>
      <c r="B673" s="30" t="str">
        <f>subscriber_movements!B684</f>
        <v>Locality29</v>
      </c>
      <c r="C673" s="30" t="str">
        <f>subscriber_movements!C684</f>
        <v>Locality12</v>
      </c>
      <c r="D673" s="30">
        <f>subscriber_movements!I684</f>
        <v>32.974830936382226</v>
      </c>
    </row>
    <row r="674" spans="1:4" ht="15.75" customHeight="1" x14ac:dyDescent="0.2">
      <c r="A674" s="17">
        <f>subscriber_movements!A685</f>
        <v>43952</v>
      </c>
      <c r="B674" s="30" t="str">
        <f>subscriber_movements!B685</f>
        <v>Locality29</v>
      </c>
      <c r="C674" s="30" t="str">
        <f>subscriber_movements!C685</f>
        <v>Locality13</v>
      </c>
      <c r="D674" s="30">
        <f>subscriber_movements!I685</f>
        <v>-11.1673580351074</v>
      </c>
    </row>
    <row r="675" spans="1:4" ht="15.75" customHeight="1" x14ac:dyDescent="0.2">
      <c r="A675" s="17">
        <f>subscriber_movements!A686</f>
        <v>43952</v>
      </c>
      <c r="B675" s="30" t="str">
        <f>subscriber_movements!B686</f>
        <v>Locality29</v>
      </c>
      <c r="C675" s="30" t="str">
        <f>subscriber_movements!C686</f>
        <v>Locality14</v>
      </c>
      <c r="D675" s="30">
        <f>subscriber_movements!I686</f>
        <v>-1.8139632988820598</v>
      </c>
    </row>
    <row r="676" spans="1:4" ht="15.75" customHeight="1" x14ac:dyDescent="0.2">
      <c r="A676" s="17">
        <f>subscriber_movements!A687</f>
        <v>43952</v>
      </c>
      <c r="B676" s="30" t="str">
        <f>subscriber_movements!B687</f>
        <v>Locality29</v>
      </c>
      <c r="C676" s="30" t="str">
        <f>subscriber_movements!C687</f>
        <v>Locality15</v>
      </c>
      <c r="D676" s="30">
        <f>subscriber_movements!I687</f>
        <v>-7.7004629269863063</v>
      </c>
    </row>
    <row r="677" spans="1:4" ht="15.75" customHeight="1" x14ac:dyDescent="0.2">
      <c r="A677" s="17">
        <f>subscriber_movements!A688</f>
        <v>43952</v>
      </c>
      <c r="B677" s="30" t="str">
        <f>subscriber_movements!B688</f>
        <v>Locality29</v>
      </c>
      <c r="C677" s="30" t="str">
        <f>subscriber_movements!C688</f>
        <v>Locality16</v>
      </c>
      <c r="D677" s="30">
        <f>subscriber_movements!I688</f>
        <v>-9.3524572874920775</v>
      </c>
    </row>
    <row r="678" spans="1:4" ht="15.75" customHeight="1" x14ac:dyDescent="0.2">
      <c r="A678" s="17">
        <f>subscriber_movements!A689</f>
        <v>43952</v>
      </c>
      <c r="B678" s="30" t="str">
        <f>subscriber_movements!B689</f>
        <v>Locality29</v>
      </c>
      <c r="C678" s="30" t="str">
        <f>subscriber_movements!C689</f>
        <v>Locality17</v>
      </c>
      <c r="D678" s="30">
        <f>subscriber_movements!I689</f>
        <v>-1.855304788019374</v>
      </c>
    </row>
    <row r="679" spans="1:4" ht="15.75" customHeight="1" x14ac:dyDescent="0.2">
      <c r="A679" s="17">
        <f>subscriber_movements!A690</f>
        <v>43952</v>
      </c>
      <c r="B679" s="30" t="str">
        <f>subscriber_movements!B690</f>
        <v>Locality29</v>
      </c>
      <c r="C679" s="30" t="str">
        <f>subscriber_movements!C690</f>
        <v>Locality18</v>
      </c>
      <c r="D679" s="30">
        <f>subscriber_movements!I690</f>
        <v>3.1049383717598023</v>
      </c>
    </row>
    <row r="680" spans="1:4" ht="15.75" customHeight="1" x14ac:dyDescent="0.2">
      <c r="A680" s="17">
        <f>subscriber_movements!A691</f>
        <v>43952</v>
      </c>
      <c r="B680" s="30" t="str">
        <f>subscriber_movements!B691</f>
        <v>Locality29</v>
      </c>
      <c r="C680" s="30" t="str">
        <f>subscriber_movements!C691</f>
        <v>Locality19</v>
      </c>
      <c r="D680" s="30">
        <f>subscriber_movements!I691</f>
        <v>-15.535110901563753</v>
      </c>
    </row>
    <row r="681" spans="1:4" ht="15.75" customHeight="1" x14ac:dyDescent="0.2">
      <c r="A681" s="17">
        <f>subscriber_movements!A692</f>
        <v>43952</v>
      </c>
      <c r="B681" s="30" t="str">
        <f>subscriber_movements!B692</f>
        <v>Locality29</v>
      </c>
      <c r="C681" s="30" t="str">
        <f>subscriber_movements!C692</f>
        <v>Locality21</v>
      </c>
      <c r="D681" s="30">
        <f>subscriber_movements!I692</f>
        <v>-8.1593194122194905</v>
      </c>
    </row>
    <row r="682" spans="1:4" ht="15.75" customHeight="1" x14ac:dyDescent="0.2">
      <c r="A682" s="17">
        <f>subscriber_movements!A693</f>
        <v>43952</v>
      </c>
      <c r="B682" s="30" t="str">
        <f>subscriber_movements!B693</f>
        <v>Locality29</v>
      </c>
      <c r="C682" s="30" t="str">
        <f>subscriber_movements!C693</f>
        <v>Locality22</v>
      </c>
      <c r="D682" s="30">
        <f>subscriber_movements!I693</f>
        <v>-16.499683611052451</v>
      </c>
    </row>
    <row r="683" spans="1:4" ht="15.75" customHeight="1" x14ac:dyDescent="0.2">
      <c r="A683" s="17">
        <f>subscriber_movements!A694</f>
        <v>43952</v>
      </c>
      <c r="B683" s="30" t="str">
        <f>subscriber_movements!B694</f>
        <v>Locality29</v>
      </c>
      <c r="C683" s="30" t="str">
        <f>subscriber_movements!C694</f>
        <v>Locality23</v>
      </c>
      <c r="D683" s="30">
        <f>subscriber_movements!I694</f>
        <v>-3.6822499830860056</v>
      </c>
    </row>
    <row r="684" spans="1:4" ht="15.75" customHeight="1" x14ac:dyDescent="0.2">
      <c r="A684" s="17">
        <f>subscriber_movements!A695</f>
        <v>43952</v>
      </c>
      <c r="B684" s="30" t="str">
        <f>subscriber_movements!B695</f>
        <v>Locality29</v>
      </c>
      <c r="C684" s="30" t="str">
        <f>subscriber_movements!C695</f>
        <v>Locality24</v>
      </c>
      <c r="D684" s="30">
        <f>subscriber_movements!I695</f>
        <v>-11.008340126669559</v>
      </c>
    </row>
    <row r="685" spans="1:4" ht="15.75" customHeight="1" x14ac:dyDescent="0.2">
      <c r="A685" s="17">
        <f>subscriber_movements!A696</f>
        <v>43952</v>
      </c>
      <c r="B685" s="30" t="str">
        <f>subscriber_movements!B696</f>
        <v>Locality29</v>
      </c>
      <c r="C685" s="30" t="str">
        <f>subscriber_movements!C696</f>
        <v>Locality25</v>
      </c>
      <c r="D685" s="30">
        <f>subscriber_movements!I696</f>
        <v>14.798951267030102</v>
      </c>
    </row>
    <row r="686" spans="1:4" ht="15.75" customHeight="1" x14ac:dyDescent="0.2">
      <c r="A686" s="17">
        <f>subscriber_movements!A697</f>
        <v>43952</v>
      </c>
      <c r="B686" s="30" t="str">
        <f>subscriber_movements!B697</f>
        <v>Locality29</v>
      </c>
      <c r="C686" s="30" t="str">
        <f>subscriber_movements!C697</f>
        <v>Locality26</v>
      </c>
      <c r="D686" s="30">
        <f>subscriber_movements!I697</f>
        <v>8.7738469754564896</v>
      </c>
    </row>
    <row r="687" spans="1:4" ht="15.75" customHeight="1" x14ac:dyDescent="0.2">
      <c r="A687" s="17">
        <f>subscriber_movements!A698</f>
        <v>43952</v>
      </c>
      <c r="B687" s="30" t="str">
        <f>subscriber_movements!B698</f>
        <v>Locality29</v>
      </c>
      <c r="C687" s="30" t="str">
        <f>subscriber_movements!C698</f>
        <v>Locality27</v>
      </c>
      <c r="D687" s="30">
        <f>subscriber_movements!I698</f>
        <v>7.2000711221438696</v>
      </c>
    </row>
    <row r="688" spans="1:4" ht="15.75" customHeight="1" x14ac:dyDescent="0.2">
      <c r="A688" s="17">
        <f>subscriber_movements!A699</f>
        <v>43952</v>
      </c>
      <c r="B688" s="30" t="str">
        <f>subscriber_movements!B699</f>
        <v>Locality29</v>
      </c>
      <c r="C688" s="30" t="str">
        <f>subscriber_movements!C699</f>
        <v>Locality28</v>
      </c>
      <c r="D688" s="30">
        <f>subscriber_movements!I699</f>
        <v>4.7073079389950978</v>
      </c>
    </row>
    <row r="689" spans="1:4" ht="15.75" customHeight="1" x14ac:dyDescent="0.2">
      <c r="A689" s="17">
        <f>subscriber_movements!A700</f>
        <v>43952</v>
      </c>
      <c r="B689" s="30" t="str">
        <f>subscriber_movements!B700</f>
        <v>Locality29</v>
      </c>
      <c r="C689" s="30" t="str">
        <f>subscriber_movements!C700</f>
        <v>Locality29</v>
      </c>
      <c r="D689" s="30">
        <f>subscriber_movements!I700</f>
        <v>1.2215770087831146</v>
      </c>
    </row>
    <row r="690" spans="1:4" ht="15.75" customHeight="1" x14ac:dyDescent="0.2">
      <c r="A690" s="17">
        <f>subscriber_movements!A701</f>
        <v>43952</v>
      </c>
      <c r="B690" s="30" t="str">
        <f>subscriber_movements!B701</f>
        <v>Locality29</v>
      </c>
      <c r="C690" s="30" t="str">
        <f>subscriber_movements!C701</f>
        <v>Locality30</v>
      </c>
      <c r="D690" s="30">
        <f>subscriber_movements!I701</f>
        <v>-14.364319694034711</v>
      </c>
    </row>
    <row r="691" spans="1:4" ht="15.75" customHeight="1" x14ac:dyDescent="0.2">
      <c r="A691" s="17">
        <f>subscriber_movements!A702</f>
        <v>43952</v>
      </c>
      <c r="B691" s="30" t="str">
        <f>subscriber_movements!B702</f>
        <v>Locality29</v>
      </c>
      <c r="C691" s="30" t="str">
        <f>subscriber_movements!C702</f>
        <v>Locality31</v>
      </c>
      <c r="D691" s="30">
        <f>subscriber_movements!I702</f>
        <v>-8.4093687416788576</v>
      </c>
    </row>
    <row r="692" spans="1:4" ht="15.75" customHeight="1" x14ac:dyDescent="0.2">
      <c r="A692" s="17">
        <f>subscriber_movements!A703</f>
        <v>43952</v>
      </c>
      <c r="B692" s="30" t="str">
        <f>subscriber_movements!B703</f>
        <v>Locality29</v>
      </c>
      <c r="C692" s="30" t="str">
        <f>subscriber_movements!C703</f>
        <v>Locality32</v>
      </c>
      <c r="D692" s="30">
        <f>subscriber_movements!I703</f>
        <v>-23.451735376366667</v>
      </c>
    </row>
    <row r="693" spans="1:4" ht="15.75" customHeight="1" x14ac:dyDescent="0.2">
      <c r="A693" s="17">
        <f>subscriber_movements!A704</f>
        <v>43952</v>
      </c>
      <c r="B693" s="30" t="str">
        <f>subscriber_movements!B704</f>
        <v>Locality29</v>
      </c>
      <c r="C693" s="30" t="str">
        <f>subscriber_movements!C704</f>
        <v>Locality33</v>
      </c>
      <c r="D693" s="30">
        <f>subscriber_movements!I704</f>
        <v>1.3302921100226461</v>
      </c>
    </row>
    <row r="694" spans="1:4" ht="15.75" customHeight="1" x14ac:dyDescent="0.2">
      <c r="A694" s="17">
        <f>subscriber_movements!A705</f>
        <v>43952</v>
      </c>
      <c r="B694" s="30" t="str">
        <f>subscriber_movements!B705</f>
        <v>Locality29</v>
      </c>
      <c r="C694" s="30" t="str">
        <f>subscriber_movements!C705</f>
        <v>Locality34</v>
      </c>
      <c r="D694" s="30">
        <f>subscriber_movements!I705</f>
        <v>-6.3277789495719272E-2</v>
      </c>
    </row>
    <row r="695" spans="1:4" ht="15.75" customHeight="1" x14ac:dyDescent="0.2">
      <c r="A695" s="17">
        <f>subscriber_movements!A706</f>
        <v>43952</v>
      </c>
      <c r="B695" s="30" t="str">
        <f>subscriber_movements!B706</f>
        <v>Locality29</v>
      </c>
      <c r="C695" s="30" t="str">
        <f>subscriber_movements!C706</f>
        <v>Locality35</v>
      </c>
      <c r="D695" s="30">
        <f>subscriber_movements!I706</f>
        <v>3.1638894748198254E-2</v>
      </c>
    </row>
    <row r="696" spans="1:4" ht="15.75" customHeight="1" x14ac:dyDescent="0.2">
      <c r="A696" s="17">
        <f>subscriber_movements!A707</f>
        <v>43952</v>
      </c>
      <c r="B696" s="30" t="str">
        <f>subscriber_movements!B707</f>
        <v>Locality30</v>
      </c>
      <c r="C696" s="30" t="str">
        <f>subscriber_movements!C707</f>
        <v>Locality01</v>
      </c>
      <c r="D696" s="30">
        <f>subscriber_movements!I707</f>
        <v>-1.0029027430419002</v>
      </c>
    </row>
    <row r="697" spans="1:4" ht="15.75" customHeight="1" x14ac:dyDescent="0.2">
      <c r="A697" s="17">
        <f>subscriber_movements!A708</f>
        <v>43952</v>
      </c>
      <c r="B697" s="30" t="str">
        <f>subscriber_movements!B708</f>
        <v>Locality30</v>
      </c>
      <c r="C697" s="30" t="str">
        <f>subscriber_movements!C708</f>
        <v>Locality02</v>
      </c>
      <c r="D697" s="30">
        <f>subscriber_movements!I708</f>
        <v>13.768111567734609</v>
      </c>
    </row>
    <row r="698" spans="1:4" ht="15.75" customHeight="1" x14ac:dyDescent="0.2">
      <c r="A698" s="17">
        <f>subscriber_movements!A709</f>
        <v>43952</v>
      </c>
      <c r="B698" s="30" t="str">
        <f>subscriber_movements!B709</f>
        <v>Locality30</v>
      </c>
      <c r="C698" s="30" t="str">
        <f>subscriber_movements!C709</f>
        <v>Locality03</v>
      </c>
      <c r="D698" s="30">
        <f>subscriber_movements!I709</f>
        <v>33.723703644534609</v>
      </c>
    </row>
    <row r="699" spans="1:4" ht="15.75" customHeight="1" x14ac:dyDescent="0.2">
      <c r="A699" s="17">
        <f>subscriber_movements!A710</f>
        <v>43952</v>
      </c>
      <c r="B699" s="30" t="str">
        <f>subscriber_movements!B710</f>
        <v>Locality30</v>
      </c>
      <c r="C699" s="30" t="str">
        <f>subscriber_movements!C710</f>
        <v>Locality04</v>
      </c>
      <c r="D699" s="30">
        <f>subscriber_movements!I710</f>
        <v>4.8718689863315401</v>
      </c>
    </row>
    <row r="700" spans="1:4" ht="15.75" customHeight="1" x14ac:dyDescent="0.2">
      <c r="A700" s="17">
        <f>subscriber_movements!A711</f>
        <v>43952</v>
      </c>
      <c r="B700" s="30" t="str">
        <f>subscriber_movements!B711</f>
        <v>Locality30</v>
      </c>
      <c r="C700" s="30" t="str">
        <f>subscriber_movements!C711</f>
        <v>Locality05</v>
      </c>
      <c r="D700" s="30">
        <f>subscriber_movements!I711</f>
        <v>45.707652978780878</v>
      </c>
    </row>
    <row r="701" spans="1:4" ht="15.75" customHeight="1" x14ac:dyDescent="0.2">
      <c r="A701" s="17">
        <f>subscriber_movements!A712</f>
        <v>43952</v>
      </c>
      <c r="B701" s="30" t="str">
        <f>subscriber_movements!B712</f>
        <v>Locality30</v>
      </c>
      <c r="C701" s="30" t="str">
        <f>subscriber_movements!C712</f>
        <v>Locality06</v>
      </c>
      <c r="D701" s="30">
        <f>subscriber_movements!I712</f>
        <v>14.875939520837944</v>
      </c>
    </row>
    <row r="702" spans="1:4" ht="15.75" customHeight="1" x14ac:dyDescent="0.2">
      <c r="A702" s="17">
        <f>subscriber_movements!A713</f>
        <v>43952</v>
      </c>
      <c r="B702" s="30" t="str">
        <f>subscriber_movements!B713</f>
        <v>Locality30</v>
      </c>
      <c r="C702" s="30" t="str">
        <f>subscriber_movements!C713</f>
        <v>Locality07</v>
      </c>
      <c r="D702" s="30">
        <f>subscriber_movements!I713</f>
        <v>33.870062455535766</v>
      </c>
    </row>
    <row r="703" spans="1:4" ht="15.75" customHeight="1" x14ac:dyDescent="0.2">
      <c r="A703" s="17">
        <f>subscriber_movements!A714</f>
        <v>43952</v>
      </c>
      <c r="B703" s="30" t="str">
        <f>subscriber_movements!B714</f>
        <v>Locality30</v>
      </c>
      <c r="C703" s="30" t="str">
        <f>subscriber_movements!C714</f>
        <v>Locality08</v>
      </c>
      <c r="D703" s="30">
        <f>subscriber_movements!I714</f>
        <v>23.515432749771549</v>
      </c>
    </row>
    <row r="704" spans="1:4" ht="15.75" customHeight="1" x14ac:dyDescent="0.2">
      <c r="A704" s="17">
        <f>subscriber_movements!A715</f>
        <v>43952</v>
      </c>
      <c r="B704" s="30" t="str">
        <f>subscriber_movements!B715</f>
        <v>Locality30</v>
      </c>
      <c r="C704" s="30" t="str">
        <f>subscriber_movements!C715</f>
        <v>Locality09</v>
      </c>
      <c r="D704" s="30">
        <f>subscriber_movements!I715</f>
        <v>19.260971445253496</v>
      </c>
    </row>
    <row r="705" spans="1:4" ht="15.75" customHeight="1" x14ac:dyDescent="0.2">
      <c r="A705" s="17">
        <f>subscriber_movements!A716</f>
        <v>43952</v>
      </c>
      <c r="B705" s="30" t="str">
        <f>subscriber_movements!B716</f>
        <v>Locality30</v>
      </c>
      <c r="C705" s="30" t="str">
        <f>subscriber_movements!C716</f>
        <v>Locality10</v>
      </c>
      <c r="D705" s="30">
        <f>subscriber_movements!I716</f>
        <v>0.60113900021101507</v>
      </c>
    </row>
    <row r="706" spans="1:4" ht="15.75" customHeight="1" x14ac:dyDescent="0.2">
      <c r="A706" s="17">
        <f>subscriber_movements!A717</f>
        <v>43952</v>
      </c>
      <c r="B706" s="30" t="str">
        <f>subscriber_movements!B717</f>
        <v>Locality30</v>
      </c>
      <c r="C706" s="30" t="str">
        <f>subscriber_movements!C717</f>
        <v>Locality11</v>
      </c>
      <c r="D706" s="30">
        <f>subscriber_movements!I717</f>
        <v>-9.7822019309930734</v>
      </c>
    </row>
    <row r="707" spans="1:4" ht="15.75" customHeight="1" x14ac:dyDescent="0.2">
      <c r="A707" s="17">
        <f>subscriber_movements!A718</f>
        <v>43952</v>
      </c>
      <c r="B707" s="30" t="str">
        <f>subscriber_movements!B718</f>
        <v>Locality30</v>
      </c>
      <c r="C707" s="30" t="str">
        <f>subscriber_movements!C718</f>
        <v>Locality12</v>
      </c>
      <c r="D707" s="30">
        <f>subscriber_movements!I718</f>
        <v>0.20037966673709384</v>
      </c>
    </row>
    <row r="708" spans="1:4" ht="15.75" customHeight="1" x14ac:dyDescent="0.2">
      <c r="A708" s="17">
        <f>subscriber_movements!A719</f>
        <v>43952</v>
      </c>
      <c r="B708" s="30" t="str">
        <f>subscriber_movements!B719</f>
        <v>Locality30</v>
      </c>
      <c r="C708" s="30" t="str">
        <f>subscriber_movements!C719</f>
        <v>Locality13</v>
      </c>
      <c r="D708" s="30">
        <f>subscriber_movements!I719</f>
        <v>13.377211295676261</v>
      </c>
    </row>
    <row r="709" spans="1:4" ht="15.75" customHeight="1" x14ac:dyDescent="0.2">
      <c r="A709" s="17">
        <f>subscriber_movements!A720</f>
        <v>43952</v>
      </c>
      <c r="B709" s="30" t="str">
        <f>subscriber_movements!B720</f>
        <v>Locality30</v>
      </c>
      <c r="C709" s="30" t="str">
        <f>subscriber_movements!C720</f>
        <v>Locality14</v>
      </c>
      <c r="D709" s="30">
        <f>subscriber_movements!I720</f>
        <v>29.821767559586696</v>
      </c>
    </row>
    <row r="710" spans="1:4" ht="15.75" customHeight="1" x14ac:dyDescent="0.2">
      <c r="A710" s="17">
        <f>subscriber_movements!A721</f>
        <v>43952</v>
      </c>
      <c r="B710" s="30" t="str">
        <f>subscriber_movements!B721</f>
        <v>Locality30</v>
      </c>
      <c r="C710" s="30" t="str">
        <f>subscriber_movements!C721</f>
        <v>Locality15</v>
      </c>
      <c r="D710" s="30">
        <f>subscriber_movements!I721</f>
        <v>20.554735287913985</v>
      </c>
    </row>
    <row r="711" spans="1:4" ht="15.75" customHeight="1" x14ac:dyDescent="0.2">
      <c r="A711" s="17">
        <f>subscriber_movements!A722</f>
        <v>43952</v>
      </c>
      <c r="B711" s="30" t="str">
        <f>subscriber_movements!B722</f>
        <v>Locality30</v>
      </c>
      <c r="C711" s="30" t="str">
        <f>subscriber_movements!C722</f>
        <v>Locality16</v>
      </c>
      <c r="D711" s="30">
        <f>subscriber_movements!I722</f>
        <v>-3.0318906450932048</v>
      </c>
    </row>
    <row r="712" spans="1:4" ht="15.75" customHeight="1" x14ac:dyDescent="0.2">
      <c r="A712" s="17">
        <f>subscriber_movements!A723</f>
        <v>43952</v>
      </c>
      <c r="B712" s="30" t="str">
        <f>subscriber_movements!B723</f>
        <v>Locality30</v>
      </c>
      <c r="C712" s="30" t="str">
        <f>subscriber_movements!C723</f>
        <v>Locality17</v>
      </c>
      <c r="D712" s="30">
        <f>subscriber_movements!I723</f>
        <v>13.081364690993592</v>
      </c>
    </row>
    <row r="713" spans="1:4" ht="15.75" customHeight="1" x14ac:dyDescent="0.2">
      <c r="A713" s="17">
        <f>subscriber_movements!A724</f>
        <v>43952</v>
      </c>
      <c r="B713" s="30" t="str">
        <f>subscriber_movements!B724</f>
        <v>Locality30</v>
      </c>
      <c r="C713" s="30" t="str">
        <f>subscriber_movements!C724</f>
        <v>Locality18</v>
      </c>
      <c r="D713" s="30">
        <f>subscriber_movements!I724</f>
        <v>2.3360915072907718</v>
      </c>
    </row>
    <row r="714" spans="1:4" ht="15.75" customHeight="1" x14ac:dyDescent="0.2">
      <c r="A714" s="17">
        <f>subscriber_movements!A725</f>
        <v>43952</v>
      </c>
      <c r="B714" s="30" t="str">
        <f>subscriber_movements!B725</f>
        <v>Locality30</v>
      </c>
      <c r="C714" s="30" t="str">
        <f>subscriber_movements!C725</f>
        <v>Locality19</v>
      </c>
      <c r="D714" s="30">
        <f>subscriber_movements!I725</f>
        <v>-6.9763762919214152</v>
      </c>
    </row>
    <row r="715" spans="1:4" ht="15.75" customHeight="1" x14ac:dyDescent="0.2">
      <c r="A715" s="17">
        <f>subscriber_movements!A726</f>
        <v>43952</v>
      </c>
      <c r="B715" s="30" t="str">
        <f>subscriber_movements!B726</f>
        <v>Locality30</v>
      </c>
      <c r="C715" s="30" t="str">
        <f>subscriber_movements!C726</f>
        <v>Locality21</v>
      </c>
      <c r="D715" s="30">
        <f>subscriber_movements!I726</f>
        <v>0.51676861421674491</v>
      </c>
    </row>
    <row r="716" spans="1:4" ht="15.75" customHeight="1" x14ac:dyDescent="0.2">
      <c r="A716" s="17">
        <f>subscriber_movements!A727</f>
        <v>43952</v>
      </c>
      <c r="B716" s="30" t="str">
        <f>subscriber_movements!B727</f>
        <v>Locality30</v>
      </c>
      <c r="C716" s="30" t="str">
        <f>subscriber_movements!C727</f>
        <v>Locality22</v>
      </c>
      <c r="D716" s="30">
        <f>subscriber_movements!I727</f>
        <v>4.6998140016491163</v>
      </c>
    </row>
    <row r="717" spans="1:4" ht="15.75" customHeight="1" x14ac:dyDescent="0.2">
      <c r="A717" s="17">
        <f>subscriber_movements!A728</f>
        <v>43952</v>
      </c>
      <c r="B717" s="30" t="str">
        <f>subscriber_movements!B728</f>
        <v>Locality30</v>
      </c>
      <c r="C717" s="30" t="str">
        <f>subscriber_movements!C728</f>
        <v>Locality23</v>
      </c>
      <c r="D717" s="30">
        <f>subscriber_movements!I728</f>
        <v>21.466990086479786</v>
      </c>
    </row>
    <row r="718" spans="1:4" ht="15.75" customHeight="1" x14ac:dyDescent="0.2">
      <c r="A718" s="17">
        <f>subscriber_movements!A729</f>
        <v>43952</v>
      </c>
      <c r="B718" s="30" t="str">
        <f>subscriber_movements!B729</f>
        <v>Locality30</v>
      </c>
      <c r="C718" s="30" t="str">
        <f>subscriber_movements!C729</f>
        <v>Locality24</v>
      </c>
      <c r="D718" s="30">
        <f>subscriber_movements!I729</f>
        <v>21.145155099740464</v>
      </c>
    </row>
    <row r="719" spans="1:4" ht="15.75" customHeight="1" x14ac:dyDescent="0.2">
      <c r="A719" s="17">
        <f>subscriber_movements!A730</f>
        <v>43952</v>
      </c>
      <c r="B719" s="30" t="str">
        <f>subscriber_movements!B730</f>
        <v>Locality30</v>
      </c>
      <c r="C719" s="30" t="str">
        <f>subscriber_movements!C730</f>
        <v>Locality25</v>
      </c>
      <c r="D719" s="30">
        <f>subscriber_movements!I730</f>
        <v>26.073407380350954</v>
      </c>
    </row>
    <row r="720" spans="1:4" ht="15.75" customHeight="1" x14ac:dyDescent="0.2">
      <c r="A720" s="17">
        <f>subscriber_movements!A731</f>
        <v>43952</v>
      </c>
      <c r="B720" s="30" t="str">
        <f>subscriber_movements!B731</f>
        <v>Locality30</v>
      </c>
      <c r="C720" s="30" t="str">
        <f>subscriber_movements!C731</f>
        <v>Locality26</v>
      </c>
      <c r="D720" s="30">
        <f>subscriber_movements!I731</f>
        <v>0.26365745623295744</v>
      </c>
    </row>
    <row r="721" spans="1:4" ht="15.75" customHeight="1" x14ac:dyDescent="0.2">
      <c r="A721" s="17">
        <f>subscriber_movements!A732</f>
        <v>43952</v>
      </c>
      <c r="B721" s="30" t="str">
        <f>subscriber_movements!B732</f>
        <v>Locality30</v>
      </c>
      <c r="C721" s="30" t="str">
        <f>subscriber_movements!C732</f>
        <v>Locality27</v>
      </c>
      <c r="D721" s="30">
        <f>subscriber_movements!I732</f>
        <v>1.5033082611310533</v>
      </c>
    </row>
    <row r="722" spans="1:4" ht="15.75" customHeight="1" x14ac:dyDescent="0.2">
      <c r="A722" s="17">
        <f>subscriber_movements!A733</f>
        <v>43952</v>
      </c>
      <c r="B722" s="30" t="str">
        <f>subscriber_movements!B733</f>
        <v>Locality30</v>
      </c>
      <c r="C722" s="30" t="str">
        <f>subscriber_movements!C733</f>
        <v>Locality28</v>
      </c>
      <c r="D722" s="30">
        <f>subscriber_movements!I733</f>
        <v>14.863849861869237</v>
      </c>
    </row>
    <row r="723" spans="1:4" ht="15.75" customHeight="1" x14ac:dyDescent="0.2">
      <c r="A723" s="17">
        <f>subscriber_movements!A734</f>
        <v>43952</v>
      </c>
      <c r="B723" s="30" t="str">
        <f>subscriber_movements!B734</f>
        <v>Locality30</v>
      </c>
      <c r="C723" s="30" t="str">
        <f>subscriber_movements!C734</f>
        <v>Locality29</v>
      </c>
      <c r="D723" s="30">
        <f>subscriber_movements!I734</f>
        <v>10.390248785388877</v>
      </c>
    </row>
    <row r="724" spans="1:4" ht="15.75" customHeight="1" x14ac:dyDescent="0.2">
      <c r="A724" s="17">
        <f>subscriber_movements!A735</f>
        <v>43952</v>
      </c>
      <c r="B724" s="30" t="str">
        <f>subscriber_movements!B735</f>
        <v>Locality30</v>
      </c>
      <c r="C724" s="30" t="str">
        <f>subscriber_movements!C735</f>
        <v>Locality30</v>
      </c>
      <c r="D724" s="30">
        <f>subscriber_movements!I735</f>
        <v>-11.842227378189939</v>
      </c>
    </row>
    <row r="725" spans="1:4" ht="15.75" customHeight="1" x14ac:dyDescent="0.2">
      <c r="A725" s="17">
        <f>subscriber_movements!A736</f>
        <v>43952</v>
      </c>
      <c r="B725" s="30" t="str">
        <f>subscriber_movements!B736</f>
        <v>Locality30</v>
      </c>
      <c r="C725" s="30" t="str">
        <f>subscriber_movements!C736</f>
        <v>Locality31</v>
      </c>
      <c r="D725" s="30">
        <f>subscriber_movements!I736</f>
        <v>4.749772386854767</v>
      </c>
    </row>
    <row r="726" spans="1:4" ht="15.75" customHeight="1" x14ac:dyDescent="0.2">
      <c r="A726" s="17">
        <f>subscriber_movements!A737</f>
        <v>43952</v>
      </c>
      <c r="B726" s="30" t="str">
        <f>subscriber_movements!B737</f>
        <v>Locality30</v>
      </c>
      <c r="C726" s="30" t="str">
        <f>subscriber_movements!C737</f>
        <v>Locality32</v>
      </c>
      <c r="D726" s="30">
        <f>subscriber_movements!I737</f>
        <v>5.3432820080158594</v>
      </c>
    </row>
    <row r="727" spans="1:4" ht="15.75" customHeight="1" x14ac:dyDescent="0.2">
      <c r="A727" s="17">
        <f>subscriber_movements!A738</f>
        <v>43952</v>
      </c>
      <c r="B727" s="30" t="str">
        <f>subscriber_movements!B738</f>
        <v>Locality30</v>
      </c>
      <c r="C727" s="30" t="str">
        <f>subscriber_movements!C738</f>
        <v>Locality33</v>
      </c>
      <c r="D727" s="30">
        <f>subscriber_movements!I738</f>
        <v>16.703971611846669</v>
      </c>
    </row>
    <row r="728" spans="1:4" ht="15.75" customHeight="1" x14ac:dyDescent="0.2">
      <c r="A728" s="17">
        <f>subscriber_movements!A739</f>
        <v>43952</v>
      </c>
      <c r="B728" s="30" t="str">
        <f>subscriber_movements!B739</f>
        <v>Locality30</v>
      </c>
      <c r="C728" s="30" t="str">
        <f>subscriber_movements!C739</f>
        <v>Locality34</v>
      </c>
      <c r="D728" s="30">
        <f>subscriber_movements!I739</f>
        <v>-14.258595233073112</v>
      </c>
    </row>
    <row r="729" spans="1:4" ht="15.75" customHeight="1" x14ac:dyDescent="0.2">
      <c r="A729" s="17">
        <f>subscriber_movements!A740</f>
        <v>43952</v>
      </c>
      <c r="B729" s="30" t="str">
        <f>subscriber_movements!B740</f>
        <v>Locality30</v>
      </c>
      <c r="C729" s="30" t="str">
        <f>subscriber_movements!C740</f>
        <v>Locality35</v>
      </c>
      <c r="D729" s="30">
        <f>subscriber_movements!I740</f>
        <v>23.848695774449968</v>
      </c>
    </row>
    <row r="730" spans="1:4" ht="15.75" customHeight="1" x14ac:dyDescent="0.2">
      <c r="A730" s="17">
        <f>subscriber_movements!A741</f>
        <v>43952</v>
      </c>
      <c r="B730" s="30" t="str">
        <f>subscriber_movements!B741</f>
        <v>Locality31</v>
      </c>
      <c r="C730" s="30" t="str">
        <f>subscriber_movements!C741</f>
        <v>Locality01</v>
      </c>
      <c r="D730" s="30">
        <f>subscriber_movements!I741</f>
        <v>16.078237307936337</v>
      </c>
    </row>
    <row r="731" spans="1:4" ht="15.75" customHeight="1" x14ac:dyDescent="0.2">
      <c r="A731" s="17">
        <f>subscriber_movements!A742</f>
        <v>43952</v>
      </c>
      <c r="B731" s="30" t="str">
        <f>subscriber_movements!B742</f>
        <v>Locality31</v>
      </c>
      <c r="C731" s="30" t="str">
        <f>subscriber_movements!C742</f>
        <v>Locality02</v>
      </c>
      <c r="D731" s="30">
        <f>subscriber_movements!I742</f>
        <v>24.376217477077478</v>
      </c>
    </row>
    <row r="732" spans="1:4" ht="15.75" customHeight="1" x14ac:dyDescent="0.2">
      <c r="A732" s="17">
        <f>subscriber_movements!A743</f>
        <v>43952</v>
      </c>
      <c r="B732" s="30" t="str">
        <f>subscriber_movements!B743</f>
        <v>Locality31</v>
      </c>
      <c r="C732" s="30" t="str">
        <f>subscriber_movements!C743</f>
        <v>Locality03</v>
      </c>
      <c r="D732" s="30">
        <f>subscriber_movements!I743</f>
        <v>-15.464828095338312</v>
      </c>
    </row>
    <row r="733" spans="1:4" ht="15.75" customHeight="1" x14ac:dyDescent="0.2">
      <c r="A733" s="17">
        <f>subscriber_movements!A744</f>
        <v>43952</v>
      </c>
      <c r="B733" s="30" t="str">
        <f>subscriber_movements!B744</f>
        <v>Locality31</v>
      </c>
      <c r="C733" s="30" t="str">
        <f>subscriber_movements!C744</f>
        <v>Locality04</v>
      </c>
      <c r="D733" s="30">
        <f>subscriber_movements!I744</f>
        <v>12.835688673276401</v>
      </c>
    </row>
    <row r="734" spans="1:4" ht="15.75" customHeight="1" x14ac:dyDescent="0.2">
      <c r="A734" s="17">
        <f>subscriber_movements!A745</f>
        <v>43952</v>
      </c>
      <c r="B734" s="30" t="str">
        <f>subscriber_movements!B745</f>
        <v>Locality31</v>
      </c>
      <c r="C734" s="30" t="str">
        <f>subscriber_movements!C745</f>
        <v>Locality05</v>
      </c>
      <c r="D734" s="30">
        <f>subscriber_movements!I745</f>
        <v>-5.3671070545146637</v>
      </c>
    </row>
    <row r="735" spans="1:4" ht="15.75" customHeight="1" x14ac:dyDescent="0.2">
      <c r="A735" s="17">
        <f>subscriber_movements!A746</f>
        <v>43952</v>
      </c>
      <c r="B735" s="30" t="str">
        <f>subscriber_movements!B746</f>
        <v>Locality31</v>
      </c>
      <c r="C735" s="30" t="str">
        <f>subscriber_movements!C746</f>
        <v>Locality06</v>
      </c>
      <c r="D735" s="30">
        <f>subscriber_movements!I746</f>
        <v>12.532734087258589</v>
      </c>
    </row>
    <row r="736" spans="1:4" ht="15.75" customHeight="1" x14ac:dyDescent="0.2">
      <c r="A736" s="17">
        <f>subscriber_movements!A747</f>
        <v>43952</v>
      </c>
      <c r="B736" s="30" t="str">
        <f>subscriber_movements!B747</f>
        <v>Locality31</v>
      </c>
      <c r="C736" s="30" t="str">
        <f>subscriber_movements!C747</f>
        <v>Locality07</v>
      </c>
      <c r="D736" s="30">
        <f>subscriber_movements!I747</f>
        <v>15.55125387548113</v>
      </c>
    </row>
    <row r="737" spans="1:4" ht="15.75" customHeight="1" x14ac:dyDescent="0.2">
      <c r="A737" s="17">
        <f>subscriber_movements!A748</f>
        <v>43952</v>
      </c>
      <c r="B737" s="30" t="str">
        <f>subscriber_movements!B748</f>
        <v>Locality31</v>
      </c>
      <c r="C737" s="30" t="str">
        <f>subscriber_movements!C748</f>
        <v>Locality08</v>
      </c>
      <c r="D737" s="30">
        <f>subscriber_movements!I748</f>
        <v>17.761270948536524</v>
      </c>
    </row>
    <row r="738" spans="1:4" ht="15.75" customHeight="1" x14ac:dyDescent="0.2">
      <c r="A738" s="17">
        <f>subscriber_movements!A749</f>
        <v>43952</v>
      </c>
      <c r="B738" s="30" t="str">
        <f>subscriber_movements!B749</f>
        <v>Locality31</v>
      </c>
      <c r="C738" s="30" t="str">
        <f>subscriber_movements!C749</f>
        <v>Locality09</v>
      </c>
      <c r="D738" s="30">
        <f>subscriber_movements!I749</f>
        <v>-11.241751288154965</v>
      </c>
    </row>
    <row r="739" spans="1:4" ht="15.75" customHeight="1" x14ac:dyDescent="0.2">
      <c r="A739" s="17">
        <f>subscriber_movements!A750</f>
        <v>43952</v>
      </c>
      <c r="B739" s="30" t="str">
        <f>subscriber_movements!B750</f>
        <v>Locality31</v>
      </c>
      <c r="C739" s="30" t="str">
        <f>subscriber_movements!C750</f>
        <v>Locality10</v>
      </c>
      <c r="D739" s="30">
        <f>subscriber_movements!I750</f>
        <v>16.165343517616868</v>
      </c>
    </row>
    <row r="740" spans="1:4" ht="15.75" customHeight="1" x14ac:dyDescent="0.2">
      <c r="A740" s="17">
        <f>subscriber_movements!A751</f>
        <v>43952</v>
      </c>
      <c r="B740" s="30" t="str">
        <f>subscriber_movements!B751</f>
        <v>Locality31</v>
      </c>
      <c r="C740" s="30" t="str">
        <f>subscriber_movements!C751</f>
        <v>Locality11</v>
      </c>
      <c r="D740" s="30">
        <f>subscriber_movements!I751</f>
        <v>-14.82937367771784</v>
      </c>
    </row>
    <row r="741" spans="1:4" ht="15.75" customHeight="1" x14ac:dyDescent="0.2">
      <c r="A741" s="17">
        <f>subscriber_movements!A752</f>
        <v>43952</v>
      </c>
      <c r="B741" s="30" t="str">
        <f>subscriber_movements!B752</f>
        <v>Locality31</v>
      </c>
      <c r="C741" s="30" t="str">
        <f>subscriber_movements!C752</f>
        <v>Locality12</v>
      </c>
      <c r="D741" s="30">
        <f>subscriber_movements!I752</f>
        <v>-7.3162976511662148</v>
      </c>
    </row>
    <row r="742" spans="1:4" ht="15.75" customHeight="1" x14ac:dyDescent="0.2">
      <c r="A742" s="17">
        <f>subscriber_movements!A753</f>
        <v>43952</v>
      </c>
      <c r="B742" s="30" t="str">
        <f>subscriber_movements!B753</f>
        <v>Locality31</v>
      </c>
      <c r="C742" s="30" t="str">
        <f>subscriber_movements!C753</f>
        <v>Locality13</v>
      </c>
      <c r="D742" s="30">
        <f>subscriber_movements!I753</f>
        <v>9.1334044691492533</v>
      </c>
    </row>
    <row r="743" spans="1:4" ht="15.75" customHeight="1" x14ac:dyDescent="0.2">
      <c r="A743" s="17">
        <f>subscriber_movements!A754</f>
        <v>43952</v>
      </c>
      <c r="B743" s="30" t="str">
        <f>subscriber_movements!B754</f>
        <v>Locality31</v>
      </c>
      <c r="C743" s="30" t="str">
        <f>subscriber_movements!C754</f>
        <v>Locality14</v>
      </c>
      <c r="D743" s="30">
        <f>subscriber_movements!I754</f>
        <v>12.357704869833119</v>
      </c>
    </row>
    <row r="744" spans="1:4" ht="15.75" customHeight="1" x14ac:dyDescent="0.2">
      <c r="A744" s="17">
        <f>subscriber_movements!A755</f>
        <v>43952</v>
      </c>
      <c r="B744" s="30" t="str">
        <f>subscriber_movements!B755</f>
        <v>Locality31</v>
      </c>
      <c r="C744" s="30" t="str">
        <f>subscriber_movements!C755</f>
        <v>Locality15</v>
      </c>
      <c r="D744" s="30">
        <f>subscriber_movements!I755</f>
        <v>-5.1132894459301026</v>
      </c>
    </row>
    <row r="745" spans="1:4" ht="15.75" customHeight="1" x14ac:dyDescent="0.2">
      <c r="A745" s="17">
        <f>subscriber_movements!A756</f>
        <v>43952</v>
      </c>
      <c r="B745" s="30" t="str">
        <f>subscriber_movements!B756</f>
        <v>Locality31</v>
      </c>
      <c r="C745" s="30" t="str">
        <f>subscriber_movements!C756</f>
        <v>Locality16</v>
      </c>
      <c r="D745" s="30">
        <f>subscriber_movements!I756</f>
        <v>12.677968782957327</v>
      </c>
    </row>
    <row r="746" spans="1:4" ht="15.75" customHeight="1" x14ac:dyDescent="0.2">
      <c r="A746" s="17">
        <f>subscriber_movements!A757</f>
        <v>43952</v>
      </c>
      <c r="B746" s="30" t="str">
        <f>subscriber_movements!B757</f>
        <v>Locality31</v>
      </c>
      <c r="C746" s="30" t="str">
        <f>subscriber_movements!C757</f>
        <v>Locality17</v>
      </c>
      <c r="D746" s="30">
        <f>subscriber_movements!I757</f>
        <v>4.644685624436784</v>
      </c>
    </row>
    <row r="747" spans="1:4" ht="15.75" customHeight="1" x14ac:dyDescent="0.2">
      <c r="A747" s="17">
        <f>subscriber_movements!A758</f>
        <v>43952</v>
      </c>
      <c r="B747" s="30" t="str">
        <f>subscriber_movements!B758</f>
        <v>Locality31</v>
      </c>
      <c r="C747" s="30" t="str">
        <f>subscriber_movements!C758</f>
        <v>Locality18</v>
      </c>
      <c r="D747" s="30">
        <f>subscriber_movements!I758</f>
        <v>-4.7517530530457037</v>
      </c>
    </row>
    <row r="748" spans="1:4" ht="15.75" customHeight="1" x14ac:dyDescent="0.2">
      <c r="A748" s="17">
        <f>subscriber_movements!A759</f>
        <v>43952</v>
      </c>
      <c r="B748" s="30" t="str">
        <f>subscriber_movements!B759</f>
        <v>Locality31</v>
      </c>
      <c r="C748" s="30" t="str">
        <f>subscriber_movements!C759</f>
        <v>Locality19</v>
      </c>
      <c r="D748" s="30">
        <f>subscriber_movements!I759</f>
        <v>7.6553532695099458</v>
      </c>
    </row>
    <row r="749" spans="1:4" ht="15.75" customHeight="1" x14ac:dyDescent="0.2">
      <c r="A749" s="17">
        <f>subscriber_movements!A760</f>
        <v>43952</v>
      </c>
      <c r="B749" s="30" t="str">
        <f>subscriber_movements!B760</f>
        <v>Locality31</v>
      </c>
      <c r="C749" s="30" t="str">
        <f>subscriber_movements!C760</f>
        <v>Locality21</v>
      </c>
      <c r="D749" s="30">
        <f>subscriber_movements!I760</f>
        <v>1.9430714850934505</v>
      </c>
    </row>
    <row r="750" spans="1:4" ht="15.75" customHeight="1" x14ac:dyDescent="0.2">
      <c r="A750" s="17">
        <f>subscriber_movements!A761</f>
        <v>43952</v>
      </c>
      <c r="B750" s="30" t="str">
        <f>subscriber_movements!B761</f>
        <v>Locality31</v>
      </c>
      <c r="C750" s="30" t="str">
        <f>subscriber_movements!C761</f>
        <v>Locality22</v>
      </c>
      <c r="D750" s="30">
        <f>subscriber_movements!I761</f>
        <v>17.397602035435654</v>
      </c>
    </row>
    <row r="751" spans="1:4" ht="15.75" customHeight="1" x14ac:dyDescent="0.2">
      <c r="A751" s="17">
        <f>subscriber_movements!A762</f>
        <v>43952</v>
      </c>
      <c r="B751" s="30" t="str">
        <f>subscriber_movements!B762</f>
        <v>Locality31</v>
      </c>
      <c r="C751" s="30" t="str">
        <f>subscriber_movements!C762</f>
        <v>Locality23</v>
      </c>
      <c r="D751" s="30">
        <f>subscriber_movements!I762</f>
        <v>-1.38601429023405</v>
      </c>
    </row>
    <row r="752" spans="1:4" ht="15.75" customHeight="1" x14ac:dyDescent="0.2">
      <c r="A752" s="17">
        <f>subscriber_movements!A763</f>
        <v>43952</v>
      </c>
      <c r="B752" s="30" t="str">
        <f>subscriber_movements!B763</f>
        <v>Locality31</v>
      </c>
      <c r="C752" s="30" t="str">
        <f>subscriber_movements!C763</f>
        <v>Locality24</v>
      </c>
      <c r="D752" s="30">
        <f>subscriber_movements!I763</f>
        <v>12.737291710610155</v>
      </c>
    </row>
    <row r="753" spans="1:4" ht="15.75" customHeight="1" x14ac:dyDescent="0.2">
      <c r="A753" s="17">
        <f>subscriber_movements!A764</f>
        <v>43952</v>
      </c>
      <c r="B753" s="30" t="str">
        <f>subscriber_movements!B764</f>
        <v>Locality31</v>
      </c>
      <c r="C753" s="30" t="str">
        <f>subscriber_movements!C764</f>
        <v>Locality25</v>
      </c>
      <c r="D753" s="30">
        <f>subscriber_movements!I764</f>
        <v>-8.1404030359944137</v>
      </c>
    </row>
    <row r="754" spans="1:4" ht="15.75" customHeight="1" x14ac:dyDescent="0.2">
      <c r="A754" s="17">
        <f>subscriber_movements!A765</f>
        <v>43952</v>
      </c>
      <c r="B754" s="30" t="str">
        <f>subscriber_movements!B765</f>
        <v>Locality31</v>
      </c>
      <c r="C754" s="30" t="str">
        <f>subscriber_movements!C765</f>
        <v>Locality26</v>
      </c>
      <c r="D754" s="30">
        <f>subscriber_movements!I765</f>
        <v>-4.2535138348257835</v>
      </c>
    </row>
    <row r="755" spans="1:4" ht="15.75" customHeight="1" x14ac:dyDescent="0.2">
      <c r="A755" s="17">
        <f>subscriber_movements!A766</f>
        <v>43952</v>
      </c>
      <c r="B755" s="30" t="str">
        <f>subscriber_movements!B766</f>
        <v>Locality31</v>
      </c>
      <c r="C755" s="30" t="str">
        <f>subscriber_movements!C766</f>
        <v>Locality27</v>
      </c>
      <c r="D755" s="30">
        <f>subscriber_movements!I766</f>
        <v>-3.5706184110506523</v>
      </c>
    </row>
    <row r="756" spans="1:4" ht="15.75" customHeight="1" x14ac:dyDescent="0.2">
      <c r="A756" s="17">
        <f>subscriber_movements!A767</f>
        <v>43952</v>
      </c>
      <c r="B756" s="30" t="str">
        <f>subscriber_movements!B767</f>
        <v>Locality31</v>
      </c>
      <c r="C756" s="30" t="str">
        <f>subscriber_movements!C767</f>
        <v>Locality28</v>
      </c>
      <c r="D756" s="30">
        <f>subscriber_movements!I767</f>
        <v>-7.5465155669753532</v>
      </c>
    </row>
    <row r="757" spans="1:4" ht="15.75" customHeight="1" x14ac:dyDescent="0.2">
      <c r="A757" s="17">
        <f>subscriber_movements!A768</f>
        <v>43952</v>
      </c>
      <c r="B757" s="30" t="str">
        <f>subscriber_movements!B768</f>
        <v>Locality31</v>
      </c>
      <c r="C757" s="30" t="str">
        <f>subscriber_movements!C768</f>
        <v>Locality29</v>
      </c>
      <c r="D757" s="30">
        <f>subscriber_movements!I768</f>
        <v>2.0517851144305599</v>
      </c>
    </row>
    <row r="758" spans="1:4" ht="15.75" customHeight="1" x14ac:dyDescent="0.2">
      <c r="A758" s="17">
        <f>subscriber_movements!A769</f>
        <v>43952</v>
      </c>
      <c r="B758" s="30" t="str">
        <f>subscriber_movements!B769</f>
        <v>Locality31</v>
      </c>
      <c r="C758" s="30" t="str">
        <f>subscriber_movements!C769</f>
        <v>Locality30</v>
      </c>
      <c r="D758" s="30">
        <f>subscriber_movements!I769</f>
        <v>1.3227594456120428</v>
      </c>
    </row>
    <row r="759" spans="1:4" ht="15.75" customHeight="1" x14ac:dyDescent="0.2">
      <c r="A759" s="17">
        <f>subscriber_movements!A770</f>
        <v>43952</v>
      </c>
      <c r="B759" s="30" t="str">
        <f>subscriber_movements!B770</f>
        <v>Locality31</v>
      </c>
      <c r="C759" s="30" t="str">
        <f>subscriber_movements!C770</f>
        <v>Locality31</v>
      </c>
      <c r="D759" s="30">
        <f>subscriber_movements!I770</f>
        <v>-1.545983589268296</v>
      </c>
    </row>
    <row r="760" spans="1:4" ht="15.75" customHeight="1" x14ac:dyDescent="0.2">
      <c r="A760" s="17">
        <f>subscriber_movements!A771</f>
        <v>43952</v>
      </c>
      <c r="B760" s="30" t="str">
        <f>subscriber_movements!B771</f>
        <v>Locality31</v>
      </c>
      <c r="C760" s="30" t="str">
        <f>subscriber_movements!C771</f>
        <v>Locality32</v>
      </c>
      <c r="D760" s="30">
        <f>subscriber_movements!I771</f>
        <v>0.46403712297007349</v>
      </c>
    </row>
    <row r="761" spans="1:4" ht="15.75" customHeight="1" x14ac:dyDescent="0.2">
      <c r="A761" s="17">
        <f>subscriber_movements!A772</f>
        <v>43952</v>
      </c>
      <c r="B761" s="30" t="str">
        <f>subscriber_movements!B772</f>
        <v>Locality31</v>
      </c>
      <c r="C761" s="30" t="str">
        <f>subscriber_movements!C772</f>
        <v>Locality33</v>
      </c>
      <c r="D761" s="30">
        <f>subscriber_movements!I772</f>
        <v>3.7006878802600784</v>
      </c>
    </row>
    <row r="762" spans="1:4" ht="15.75" customHeight="1" x14ac:dyDescent="0.2">
      <c r="A762" s="17">
        <f>subscriber_movements!A773</f>
        <v>43952</v>
      </c>
      <c r="B762" s="30" t="str">
        <f>subscriber_movements!B773</f>
        <v>Locality31</v>
      </c>
      <c r="C762" s="30" t="str">
        <f>subscriber_movements!C773</f>
        <v>Locality34</v>
      </c>
      <c r="D762" s="30">
        <f>subscriber_movements!I773</f>
        <v>-11.660311845926618</v>
      </c>
    </row>
    <row r="763" spans="1:4" ht="15.75" customHeight="1" x14ac:dyDescent="0.2">
      <c r="A763" s="17">
        <f>subscriber_movements!A774</f>
        <v>43952</v>
      </c>
      <c r="B763" s="30" t="str">
        <f>subscriber_movements!B774</f>
        <v>Locality31</v>
      </c>
      <c r="C763" s="30" t="str">
        <f>subscriber_movements!C774</f>
        <v>Locality35</v>
      </c>
      <c r="D763" s="30">
        <f>subscriber_movements!I774</f>
        <v>-24.218455382766578</v>
      </c>
    </row>
    <row r="764" spans="1:4" ht="15.75" customHeight="1" x14ac:dyDescent="0.2">
      <c r="A764" s="17">
        <f>subscriber_movements!A775</f>
        <v>43952</v>
      </c>
      <c r="B764" s="30" t="str">
        <f>subscriber_movements!B775</f>
        <v>Locality32</v>
      </c>
      <c r="C764" s="30" t="str">
        <f>subscriber_movements!C775</f>
        <v>Locality01</v>
      </c>
      <c r="D764" s="30">
        <f>subscriber_movements!I775</f>
        <v>5.0992638169368387</v>
      </c>
    </row>
    <row r="765" spans="1:4" ht="15.75" customHeight="1" x14ac:dyDescent="0.2">
      <c r="A765" s="17">
        <f>subscriber_movements!A776</f>
        <v>43952</v>
      </c>
      <c r="B765" s="30" t="str">
        <f>subscriber_movements!B776</f>
        <v>Locality32</v>
      </c>
      <c r="C765" s="30" t="str">
        <f>subscriber_movements!C776</f>
        <v>Locality02</v>
      </c>
      <c r="D765" s="30">
        <f>subscriber_movements!I776</f>
        <v>39.870484616053872</v>
      </c>
    </row>
    <row r="766" spans="1:4" ht="15.75" customHeight="1" x14ac:dyDescent="0.2">
      <c r="A766" s="17">
        <f>subscriber_movements!A777</f>
        <v>43952</v>
      </c>
      <c r="B766" s="30" t="str">
        <f>subscriber_movements!B777</f>
        <v>Locality32</v>
      </c>
      <c r="C766" s="30" t="str">
        <f>subscriber_movements!C777</f>
        <v>Locality04</v>
      </c>
      <c r="D766" s="30">
        <f>subscriber_movements!I777</f>
        <v>-3.2154910055141372</v>
      </c>
    </row>
    <row r="767" spans="1:4" ht="15.75" customHeight="1" x14ac:dyDescent="0.2">
      <c r="A767" s="17">
        <f>subscriber_movements!A778</f>
        <v>43952</v>
      </c>
      <c r="B767" s="30" t="str">
        <f>subscriber_movements!B778</f>
        <v>Locality32</v>
      </c>
      <c r="C767" s="30" t="str">
        <f>subscriber_movements!C778</f>
        <v>Locality06</v>
      </c>
      <c r="D767" s="30">
        <f>subscriber_movements!I778</f>
        <v>0.17928707023848744</v>
      </c>
    </row>
    <row r="768" spans="1:4" ht="15.75" customHeight="1" x14ac:dyDescent="0.2">
      <c r="A768" s="17">
        <f>subscriber_movements!A779</f>
        <v>43952</v>
      </c>
      <c r="B768" s="30" t="str">
        <f>subscriber_movements!B779</f>
        <v>Locality32</v>
      </c>
      <c r="C768" s="30" t="str">
        <f>subscriber_movements!C779</f>
        <v>Locality07</v>
      </c>
      <c r="D768" s="30">
        <f>subscriber_movements!I779</f>
        <v>11.71103857800151</v>
      </c>
    </row>
    <row r="769" spans="1:4" ht="15.75" customHeight="1" x14ac:dyDescent="0.2">
      <c r="A769" s="17">
        <f>subscriber_movements!A780</f>
        <v>43952</v>
      </c>
      <c r="B769" s="30" t="str">
        <f>subscriber_movements!B780</f>
        <v>Locality32</v>
      </c>
      <c r="C769" s="30" t="str">
        <f>subscriber_movements!C780</f>
        <v>Locality08</v>
      </c>
      <c r="D769" s="30">
        <f>subscriber_movements!I780</f>
        <v>-13.022637118887392</v>
      </c>
    </row>
    <row r="770" spans="1:4" ht="15.75" customHeight="1" x14ac:dyDescent="0.2">
      <c r="A770" s="17">
        <f>subscriber_movements!A781</f>
        <v>43952</v>
      </c>
      <c r="B770" s="30" t="str">
        <f>subscriber_movements!B781</f>
        <v>Locality32</v>
      </c>
      <c r="C770" s="30" t="str">
        <f>subscriber_movements!C781</f>
        <v>Locality09</v>
      </c>
      <c r="D770" s="30">
        <f>subscriber_movements!I781</f>
        <v>19.261050749076645</v>
      </c>
    </row>
    <row r="771" spans="1:4" ht="15.75" customHeight="1" x14ac:dyDescent="0.2">
      <c r="A771" s="17">
        <f>subscriber_movements!A782</f>
        <v>43952</v>
      </c>
      <c r="B771" s="30" t="str">
        <f>subscriber_movements!B782</f>
        <v>Locality32</v>
      </c>
      <c r="C771" s="30" t="str">
        <f>subscriber_movements!C782</f>
        <v>Locality10</v>
      </c>
      <c r="D771" s="30">
        <f>subscriber_movements!I782</f>
        <v>-9.7504849568293412</v>
      </c>
    </row>
    <row r="772" spans="1:4" ht="15.75" customHeight="1" x14ac:dyDescent="0.2">
      <c r="A772" s="17">
        <f>subscriber_movements!A783</f>
        <v>43952</v>
      </c>
      <c r="B772" s="30" t="str">
        <f>subscriber_movements!B783</f>
        <v>Locality32</v>
      </c>
      <c r="C772" s="30" t="str">
        <f>subscriber_movements!C783</f>
        <v>Locality11</v>
      </c>
      <c r="D772" s="30">
        <f>subscriber_movements!I783</f>
        <v>-16.226330364493556</v>
      </c>
    </row>
    <row r="773" spans="1:4" ht="15.75" customHeight="1" x14ac:dyDescent="0.2">
      <c r="A773" s="17">
        <f>subscriber_movements!A784</f>
        <v>43952</v>
      </c>
      <c r="B773" s="30" t="str">
        <f>subscriber_movements!B784</f>
        <v>Locality32</v>
      </c>
      <c r="C773" s="30" t="str">
        <f>subscriber_movements!C784</f>
        <v>Locality12</v>
      </c>
      <c r="D773" s="30">
        <f>subscriber_movements!I784</f>
        <v>9.4916684244017446E-2</v>
      </c>
    </row>
    <row r="774" spans="1:4" ht="15.75" customHeight="1" x14ac:dyDescent="0.2">
      <c r="A774" s="17">
        <f>subscriber_movements!A785</f>
        <v>43952</v>
      </c>
      <c r="B774" s="30" t="str">
        <f>subscriber_movements!B785</f>
        <v>Locality32</v>
      </c>
      <c r="C774" s="30" t="str">
        <f>subscriber_movements!C785</f>
        <v>Locality13</v>
      </c>
      <c r="D774" s="30">
        <f>subscriber_movements!I785</f>
        <v>-12.860064378272629</v>
      </c>
    </row>
    <row r="775" spans="1:4" ht="15.75" customHeight="1" x14ac:dyDescent="0.2">
      <c r="A775" s="17">
        <f>subscriber_movements!A786</f>
        <v>43952</v>
      </c>
      <c r="B775" s="30" t="str">
        <f>subscriber_movements!B786</f>
        <v>Locality32</v>
      </c>
      <c r="C775" s="30" t="str">
        <f>subscriber_movements!C786</f>
        <v>Locality14</v>
      </c>
      <c r="D775" s="30">
        <f>subscriber_movements!I786</f>
        <v>19.486986896867563</v>
      </c>
    </row>
    <row r="776" spans="1:4" ht="15.75" customHeight="1" x14ac:dyDescent="0.2">
      <c r="A776" s="17">
        <f>subscriber_movements!A787</f>
        <v>43952</v>
      </c>
      <c r="B776" s="30" t="str">
        <f>subscriber_movements!B787</f>
        <v>Locality32</v>
      </c>
      <c r="C776" s="30" t="str">
        <f>subscriber_movements!C787</f>
        <v>Locality15</v>
      </c>
      <c r="D776" s="30">
        <f>subscriber_movements!I787</f>
        <v>-8.062728712380629</v>
      </c>
    </row>
    <row r="777" spans="1:4" ht="15.75" customHeight="1" x14ac:dyDescent="0.2">
      <c r="A777" s="17">
        <f>subscriber_movements!A788</f>
        <v>43952</v>
      </c>
      <c r="B777" s="30" t="str">
        <f>subscriber_movements!B788</f>
        <v>Locality32</v>
      </c>
      <c r="C777" s="30" t="str">
        <f>subscriber_movements!C788</f>
        <v>Locality16</v>
      </c>
      <c r="D777" s="30">
        <f>subscriber_movements!I788</f>
        <v>-19.158606281576063</v>
      </c>
    </row>
    <row r="778" spans="1:4" ht="15.75" customHeight="1" x14ac:dyDescent="0.2">
      <c r="A778" s="17">
        <f>subscriber_movements!A789</f>
        <v>43952</v>
      </c>
      <c r="B778" s="30" t="str">
        <f>subscriber_movements!B789</f>
        <v>Locality32</v>
      </c>
      <c r="C778" s="30" t="str">
        <f>subscriber_movements!C789</f>
        <v>Locality17</v>
      </c>
      <c r="D778" s="30">
        <f>subscriber_movements!I789</f>
        <v>-19.529172089864698</v>
      </c>
    </row>
    <row r="779" spans="1:4" ht="15.75" customHeight="1" x14ac:dyDescent="0.2">
      <c r="A779" s="17">
        <f>subscriber_movements!A790</f>
        <v>43952</v>
      </c>
      <c r="B779" s="30" t="str">
        <f>subscriber_movements!B790</f>
        <v>Locality32</v>
      </c>
      <c r="C779" s="30" t="str">
        <f>subscriber_movements!C790</f>
        <v>Locality18</v>
      </c>
      <c r="D779" s="30">
        <f>subscriber_movements!I790</f>
        <v>-12.038599451592413</v>
      </c>
    </row>
    <row r="780" spans="1:4" ht="15.75" customHeight="1" x14ac:dyDescent="0.2">
      <c r="A780" s="17">
        <f>subscriber_movements!A791</f>
        <v>43952</v>
      </c>
      <c r="B780" s="30" t="str">
        <f>subscriber_movements!B791</f>
        <v>Locality32</v>
      </c>
      <c r="C780" s="30" t="str">
        <f>subscriber_movements!C791</f>
        <v>Locality19</v>
      </c>
      <c r="D780" s="30">
        <f>subscriber_movements!I791</f>
        <v>-15.243853851742484</v>
      </c>
    </row>
    <row r="781" spans="1:4" ht="15.75" customHeight="1" x14ac:dyDescent="0.2">
      <c r="A781" s="17">
        <f>subscriber_movements!A792</f>
        <v>43952</v>
      </c>
      <c r="B781" s="30" t="str">
        <f>subscriber_movements!B792</f>
        <v>Locality32</v>
      </c>
      <c r="C781" s="30" t="str">
        <f>subscriber_movements!C792</f>
        <v>Locality21</v>
      </c>
      <c r="D781" s="30">
        <f>subscriber_movements!I792</f>
        <v>1.4145086620989122</v>
      </c>
    </row>
    <row r="782" spans="1:4" ht="15.75" customHeight="1" x14ac:dyDescent="0.2">
      <c r="A782" s="17">
        <f>subscriber_movements!A793</f>
        <v>43952</v>
      </c>
      <c r="B782" s="30" t="str">
        <f>subscriber_movements!B793</f>
        <v>Locality32</v>
      </c>
      <c r="C782" s="30" t="str">
        <f>subscriber_movements!C793</f>
        <v>Locality22</v>
      </c>
      <c r="D782" s="30">
        <f>subscriber_movements!I793</f>
        <v>-2.3585849571927553</v>
      </c>
    </row>
    <row r="783" spans="1:4" ht="15.75" customHeight="1" x14ac:dyDescent="0.2">
      <c r="A783" s="17">
        <f>subscriber_movements!A794</f>
        <v>43952</v>
      </c>
      <c r="B783" s="30" t="str">
        <f>subscriber_movements!B794</f>
        <v>Locality32</v>
      </c>
      <c r="C783" s="30" t="str">
        <f>subscriber_movements!C794</f>
        <v>Locality23</v>
      </c>
      <c r="D783" s="30">
        <f>subscriber_movements!I794</f>
        <v>9.9181504365138942</v>
      </c>
    </row>
    <row r="784" spans="1:4" ht="15.75" customHeight="1" x14ac:dyDescent="0.2">
      <c r="A784" s="17">
        <f>subscriber_movements!A795</f>
        <v>43952</v>
      </c>
      <c r="B784" s="30" t="str">
        <f>subscriber_movements!B795</f>
        <v>Locality32</v>
      </c>
      <c r="C784" s="30" t="str">
        <f>subscriber_movements!C795</f>
        <v>Locality24</v>
      </c>
      <c r="D784" s="30">
        <f>subscriber_movements!I795</f>
        <v>-9.352055523749236</v>
      </c>
    </row>
    <row r="785" spans="1:4" ht="15.75" customHeight="1" x14ac:dyDescent="0.2">
      <c r="A785" s="17">
        <f>subscriber_movements!A796</f>
        <v>43952</v>
      </c>
      <c r="B785" s="30" t="str">
        <f>subscriber_movements!B796</f>
        <v>Locality32</v>
      </c>
      <c r="C785" s="30" t="str">
        <f>subscriber_movements!C796</f>
        <v>Locality25</v>
      </c>
      <c r="D785" s="30">
        <f>subscriber_movements!I796</f>
        <v>1.4635625395486684</v>
      </c>
    </row>
    <row r="786" spans="1:4" ht="15.75" customHeight="1" x14ac:dyDescent="0.2">
      <c r="A786" s="17">
        <f>subscriber_movements!A797</f>
        <v>43952</v>
      </c>
      <c r="B786" s="30" t="str">
        <f>subscriber_movements!B797</f>
        <v>Locality32</v>
      </c>
      <c r="C786" s="30" t="str">
        <f>subscriber_movements!C797</f>
        <v>Locality26</v>
      </c>
      <c r="D786" s="30">
        <f>subscriber_movements!I797</f>
        <v>4.9778527736765055</v>
      </c>
    </row>
    <row r="787" spans="1:4" ht="15.75" customHeight="1" x14ac:dyDescent="0.2">
      <c r="A787" s="17">
        <f>subscriber_movements!A798</f>
        <v>43952</v>
      </c>
      <c r="B787" s="30" t="str">
        <f>subscriber_movements!B798</f>
        <v>Locality32</v>
      </c>
      <c r="C787" s="30" t="str">
        <f>subscriber_movements!C798</f>
        <v>Locality27</v>
      </c>
      <c r="D787" s="30">
        <f>subscriber_movements!I798</f>
        <v>1.2157936447805495</v>
      </c>
    </row>
    <row r="788" spans="1:4" ht="15.75" customHeight="1" x14ac:dyDescent="0.2">
      <c r="A788" s="17">
        <f>subscriber_movements!A799</f>
        <v>43952</v>
      </c>
      <c r="B788" s="30" t="str">
        <f>subscriber_movements!B799</f>
        <v>Locality32</v>
      </c>
      <c r="C788" s="30" t="str">
        <f>subscriber_movements!C799</f>
        <v>Locality28</v>
      </c>
      <c r="D788" s="30">
        <f>subscriber_movements!I799</f>
        <v>-6.7805339860591669</v>
      </c>
    </row>
    <row r="789" spans="1:4" ht="15.75" customHeight="1" x14ac:dyDescent="0.2">
      <c r="A789" s="17">
        <f>subscriber_movements!A800</f>
        <v>43952</v>
      </c>
      <c r="B789" s="30" t="str">
        <f>subscriber_movements!B800</f>
        <v>Locality32</v>
      </c>
      <c r="C789" s="30" t="str">
        <f>subscriber_movements!C800</f>
        <v>Locality29</v>
      </c>
      <c r="D789" s="30">
        <f>subscriber_movements!I800</f>
        <v>-23.126170949290859</v>
      </c>
    </row>
    <row r="790" spans="1:4" ht="15.75" customHeight="1" x14ac:dyDescent="0.2">
      <c r="A790" s="17">
        <f>subscriber_movements!A801</f>
        <v>43952</v>
      </c>
      <c r="B790" s="30" t="str">
        <f>subscriber_movements!B801</f>
        <v>Locality32</v>
      </c>
      <c r="C790" s="30" t="str">
        <f>subscriber_movements!C801</f>
        <v>Locality30</v>
      </c>
      <c r="D790" s="30">
        <f>subscriber_movements!I801</f>
        <v>6.2843530156214245</v>
      </c>
    </row>
    <row r="791" spans="1:4" ht="15.75" customHeight="1" x14ac:dyDescent="0.2">
      <c r="A791" s="17">
        <f>subscriber_movements!A802</f>
        <v>43952</v>
      </c>
      <c r="B791" s="30" t="str">
        <f>subscriber_movements!B802</f>
        <v>Locality32</v>
      </c>
      <c r="C791" s="30" t="str">
        <f>subscriber_movements!C802</f>
        <v>Locality31</v>
      </c>
      <c r="D791" s="30">
        <f>subscriber_movements!I802</f>
        <v>-6.6652604935663167</v>
      </c>
    </row>
    <row r="792" spans="1:4" ht="15.75" customHeight="1" x14ac:dyDescent="0.2">
      <c r="A792" s="17">
        <f>subscriber_movements!A803</f>
        <v>43952</v>
      </c>
      <c r="B792" s="30" t="str">
        <f>subscriber_movements!B803</f>
        <v>Locality32</v>
      </c>
      <c r="C792" s="30" t="str">
        <f>subscriber_movements!C803</f>
        <v>Locality32</v>
      </c>
      <c r="D792" s="30">
        <f>subscriber_movements!I803</f>
        <v>-4.4429609090702815</v>
      </c>
    </row>
    <row r="793" spans="1:4" ht="15.75" customHeight="1" x14ac:dyDescent="0.2">
      <c r="A793" s="17">
        <f>subscriber_movements!A804</f>
        <v>43952</v>
      </c>
      <c r="B793" s="30" t="str">
        <f>subscriber_movements!B804</f>
        <v>Locality32</v>
      </c>
      <c r="C793" s="30" t="str">
        <f>subscriber_movements!C804</f>
        <v>Locality33</v>
      </c>
      <c r="D793" s="30">
        <f>subscriber_movements!I804</f>
        <v>-14.511960518725376</v>
      </c>
    </row>
    <row r="794" spans="1:4" ht="15.75" customHeight="1" x14ac:dyDescent="0.2">
      <c r="A794" s="17">
        <f>subscriber_movements!A805</f>
        <v>43952</v>
      </c>
      <c r="B794" s="30" t="str">
        <f>subscriber_movements!B805</f>
        <v>Locality32</v>
      </c>
      <c r="C794" s="30" t="str">
        <f>subscriber_movements!C805</f>
        <v>Locality34</v>
      </c>
      <c r="D794" s="30">
        <f>subscriber_movements!I805</f>
        <v>-14.499102278514709</v>
      </c>
    </row>
    <row r="795" spans="1:4" ht="15.75" customHeight="1" x14ac:dyDescent="0.2">
      <c r="A795" s="17">
        <f>subscriber_movements!A806</f>
        <v>43952</v>
      </c>
      <c r="B795" s="30" t="str">
        <f>subscriber_movements!B806</f>
        <v>Locality32</v>
      </c>
      <c r="C795" s="30" t="str">
        <f>subscriber_movements!C806</f>
        <v>Locality35</v>
      </c>
      <c r="D795" s="30">
        <f>subscriber_movements!I806</f>
        <v>9.1885180117371021</v>
      </c>
    </row>
    <row r="796" spans="1:4" ht="15.75" customHeight="1" x14ac:dyDescent="0.2">
      <c r="A796" s="17">
        <f>subscriber_movements!A807</f>
        <v>43952</v>
      </c>
      <c r="B796" s="30" t="str">
        <f>subscriber_movements!B807</f>
        <v>Locality33</v>
      </c>
      <c r="C796" s="30" t="str">
        <f>subscriber_movements!C807</f>
        <v>Locality01</v>
      </c>
      <c r="D796" s="30">
        <f>subscriber_movements!I807</f>
        <v>6.9959622743846372</v>
      </c>
    </row>
    <row r="797" spans="1:4" ht="15.75" customHeight="1" x14ac:dyDescent="0.2">
      <c r="A797" s="17">
        <f>subscriber_movements!A808</f>
        <v>43952</v>
      </c>
      <c r="B797" s="30" t="str">
        <f>subscriber_movements!B808</f>
        <v>Locality33</v>
      </c>
      <c r="C797" s="30" t="str">
        <f>subscriber_movements!C808</f>
        <v>Locality02</v>
      </c>
      <c r="D797" s="30">
        <f>subscriber_movements!I808</f>
        <v>-5.1732368254528538</v>
      </c>
    </row>
    <row r="798" spans="1:4" ht="15.75" customHeight="1" x14ac:dyDescent="0.2">
      <c r="A798" s="17">
        <f>subscriber_movements!A809</f>
        <v>43952</v>
      </c>
      <c r="B798" s="30" t="str">
        <f>subscriber_movements!B809</f>
        <v>Locality33</v>
      </c>
      <c r="C798" s="30" t="str">
        <f>subscriber_movements!C809</f>
        <v>Locality04</v>
      </c>
      <c r="D798" s="30">
        <f>subscriber_movements!I809</f>
        <v>1.2993659813641534</v>
      </c>
    </row>
    <row r="799" spans="1:4" ht="15.75" customHeight="1" x14ac:dyDescent="0.2">
      <c r="A799" s="17">
        <f>subscriber_movements!A810</f>
        <v>43952</v>
      </c>
      <c r="B799" s="30" t="str">
        <f>subscriber_movements!B810</f>
        <v>Locality33</v>
      </c>
      <c r="C799" s="30" t="str">
        <f>subscriber_movements!C810</f>
        <v>Locality06</v>
      </c>
      <c r="D799" s="30">
        <f>subscriber_movements!I810</f>
        <v>24.622410564195185</v>
      </c>
    </row>
    <row r="800" spans="1:4" ht="15.75" customHeight="1" x14ac:dyDescent="0.2">
      <c r="A800" s="17">
        <f>subscriber_movements!A811</f>
        <v>43952</v>
      </c>
      <c r="B800" s="30" t="str">
        <f>subscriber_movements!B811</f>
        <v>Locality33</v>
      </c>
      <c r="C800" s="30" t="str">
        <f>subscriber_movements!C811</f>
        <v>Locality07</v>
      </c>
      <c r="D800" s="30">
        <f>subscriber_movements!I811</f>
        <v>15.893685042040428</v>
      </c>
    </row>
    <row r="801" spans="1:4" ht="15.75" customHeight="1" x14ac:dyDescent="0.2">
      <c r="A801" s="17">
        <f>subscriber_movements!A812</f>
        <v>43952</v>
      </c>
      <c r="B801" s="30" t="str">
        <f>subscriber_movements!B812</f>
        <v>Locality33</v>
      </c>
      <c r="C801" s="30" t="str">
        <f>subscriber_movements!C812</f>
        <v>Locality08</v>
      </c>
      <c r="D801" s="30">
        <f>subscriber_movements!I812</f>
        <v>4.1521166811190335</v>
      </c>
    </row>
    <row r="802" spans="1:4" ht="15.75" customHeight="1" x14ac:dyDescent="0.2">
      <c r="A802" s="17">
        <f>subscriber_movements!A813</f>
        <v>43952</v>
      </c>
      <c r="B802" s="30" t="str">
        <f>subscriber_movements!B813</f>
        <v>Locality33</v>
      </c>
      <c r="C802" s="30" t="str">
        <f>subscriber_movements!C813</f>
        <v>Locality09</v>
      </c>
      <c r="D802" s="30">
        <f>subscriber_movements!I813</f>
        <v>19.499380331768567</v>
      </c>
    </row>
    <row r="803" spans="1:4" ht="15.75" customHeight="1" x14ac:dyDescent="0.2">
      <c r="A803" s="17">
        <f>subscriber_movements!A814</f>
        <v>43952</v>
      </c>
      <c r="B803" s="30" t="str">
        <f>subscriber_movements!B814</f>
        <v>Locality33</v>
      </c>
      <c r="C803" s="30" t="str">
        <f>subscriber_movements!C814</f>
        <v>Locality10</v>
      </c>
      <c r="D803" s="30">
        <f>subscriber_movements!I814</f>
        <v>18.962903395908228</v>
      </c>
    </row>
    <row r="804" spans="1:4" ht="15.75" customHeight="1" x14ac:dyDescent="0.2">
      <c r="A804" s="17">
        <f>subscriber_movements!A815</f>
        <v>43952</v>
      </c>
      <c r="B804" s="30" t="str">
        <f>subscriber_movements!B815</f>
        <v>Locality33</v>
      </c>
      <c r="C804" s="30" t="str">
        <f>subscriber_movements!C815</f>
        <v>Locality11</v>
      </c>
      <c r="D804" s="30">
        <f>subscriber_movements!I815</f>
        <v>36.243830415524393</v>
      </c>
    </row>
    <row r="805" spans="1:4" ht="15.75" customHeight="1" x14ac:dyDescent="0.2">
      <c r="A805" s="17">
        <f>subscriber_movements!A816</f>
        <v>43952</v>
      </c>
      <c r="B805" s="30" t="str">
        <f>subscriber_movements!B816</f>
        <v>Locality33</v>
      </c>
      <c r="C805" s="30" t="str">
        <f>subscriber_movements!C816</f>
        <v>Locality12</v>
      </c>
      <c r="D805" s="30">
        <f>subscriber_movements!I816</f>
        <v>-2.6624883237411967</v>
      </c>
    </row>
    <row r="806" spans="1:4" ht="15.75" customHeight="1" x14ac:dyDescent="0.2">
      <c r="A806" s="17">
        <f>subscriber_movements!A817</f>
        <v>43952</v>
      </c>
      <c r="B806" s="30" t="str">
        <f>subscriber_movements!B817</f>
        <v>Locality33</v>
      </c>
      <c r="C806" s="30" t="str">
        <f>subscriber_movements!C817</f>
        <v>Locality13</v>
      </c>
      <c r="D806" s="30">
        <f>subscriber_movements!I817</f>
        <v>26.575561101100732</v>
      </c>
    </row>
    <row r="807" spans="1:4" ht="15.75" customHeight="1" x14ac:dyDescent="0.2">
      <c r="A807" s="17">
        <f>subscriber_movements!A818</f>
        <v>43952</v>
      </c>
      <c r="B807" s="30" t="str">
        <f>subscriber_movements!B818</f>
        <v>Locality33</v>
      </c>
      <c r="C807" s="30" t="str">
        <f>subscriber_movements!C818</f>
        <v>Locality14</v>
      </c>
      <c r="D807" s="30">
        <f>subscriber_movements!I818</f>
        <v>3.2560144918546419</v>
      </c>
    </row>
    <row r="808" spans="1:4" ht="15.75" customHeight="1" x14ac:dyDescent="0.2">
      <c r="A808" s="17">
        <f>subscriber_movements!A819</f>
        <v>43952</v>
      </c>
      <c r="B808" s="30" t="str">
        <f>subscriber_movements!B819</f>
        <v>Locality33</v>
      </c>
      <c r="C808" s="30" t="str">
        <f>subscriber_movements!C819</f>
        <v>Locality15</v>
      </c>
      <c r="D808" s="30">
        <f>subscriber_movements!I819</f>
        <v>2.0731009130082079</v>
      </c>
    </row>
    <row r="809" spans="1:4" ht="15.75" customHeight="1" x14ac:dyDescent="0.2">
      <c r="A809" s="17">
        <f>subscriber_movements!A820</f>
        <v>43952</v>
      </c>
      <c r="B809" s="30" t="str">
        <f>subscriber_movements!B820</f>
        <v>Locality33</v>
      </c>
      <c r="C809" s="30" t="str">
        <f>subscriber_movements!C820</f>
        <v>Locality16</v>
      </c>
      <c r="D809" s="30">
        <f>subscriber_movements!I820</f>
        <v>22.748145609224689</v>
      </c>
    </row>
    <row r="810" spans="1:4" ht="15.75" customHeight="1" x14ac:dyDescent="0.2">
      <c r="A810" s="17">
        <f>subscriber_movements!A821</f>
        <v>43952</v>
      </c>
      <c r="B810" s="30" t="str">
        <f>subscriber_movements!B821</f>
        <v>Locality33</v>
      </c>
      <c r="C810" s="30" t="str">
        <f>subscriber_movements!C821</f>
        <v>Locality17</v>
      </c>
      <c r="D810" s="30">
        <f>subscriber_movements!I821</f>
        <v>12.440477331850651</v>
      </c>
    </row>
    <row r="811" spans="1:4" ht="15.75" customHeight="1" x14ac:dyDescent="0.2">
      <c r="A811" s="17">
        <f>subscriber_movements!A822</f>
        <v>43952</v>
      </c>
      <c r="B811" s="30" t="str">
        <f>subscriber_movements!B822</f>
        <v>Locality33</v>
      </c>
      <c r="C811" s="30" t="str">
        <f>subscriber_movements!C822</f>
        <v>Locality18</v>
      </c>
      <c r="D811" s="30">
        <f>subscriber_movements!I822</f>
        <v>-5.9442380622359732</v>
      </c>
    </row>
    <row r="812" spans="1:4" ht="15.75" customHeight="1" x14ac:dyDescent="0.2">
      <c r="A812" s="17">
        <f>subscriber_movements!A823</f>
        <v>43952</v>
      </c>
      <c r="B812" s="30" t="str">
        <f>subscriber_movements!B823</f>
        <v>Locality33</v>
      </c>
      <c r="C812" s="30" t="str">
        <f>subscriber_movements!C823</f>
        <v>Locality19</v>
      </c>
      <c r="D812" s="30">
        <f>subscriber_movements!I823</f>
        <v>9.1563581771034954</v>
      </c>
    </row>
    <row r="813" spans="1:4" ht="15.75" customHeight="1" x14ac:dyDescent="0.2">
      <c r="A813" s="17">
        <f>subscriber_movements!A824</f>
        <v>43952</v>
      </c>
      <c r="B813" s="30" t="str">
        <f>subscriber_movements!B824</f>
        <v>Locality33</v>
      </c>
      <c r="C813" s="30" t="str">
        <f>subscriber_movements!C824</f>
        <v>Locality21</v>
      </c>
      <c r="D813" s="30">
        <f>subscriber_movements!I824</f>
        <v>10.034802784222796</v>
      </c>
    </row>
    <row r="814" spans="1:4" ht="15.75" customHeight="1" x14ac:dyDescent="0.2">
      <c r="A814" s="17">
        <f>subscriber_movements!A825</f>
        <v>43952</v>
      </c>
      <c r="B814" s="30" t="str">
        <f>subscriber_movements!B825</f>
        <v>Locality33</v>
      </c>
      <c r="C814" s="30" t="str">
        <f>subscriber_movements!C825</f>
        <v>Locality22</v>
      </c>
      <c r="D814" s="30">
        <f>subscriber_movements!I825</f>
        <v>-19.586585108626821</v>
      </c>
    </row>
    <row r="815" spans="1:4" ht="15.75" customHeight="1" x14ac:dyDescent="0.2">
      <c r="A815" s="17">
        <f>subscriber_movements!A826</f>
        <v>43952</v>
      </c>
      <c r="B815" s="30" t="str">
        <f>subscriber_movements!B826</f>
        <v>Locality33</v>
      </c>
      <c r="C815" s="30" t="str">
        <f>subscriber_movements!C826</f>
        <v>Locality23</v>
      </c>
      <c r="D815" s="30">
        <f>subscriber_movements!I826</f>
        <v>-16.924398107692763</v>
      </c>
    </row>
    <row r="816" spans="1:4" ht="15.75" customHeight="1" x14ac:dyDescent="0.2">
      <c r="A816" s="17">
        <f>subscriber_movements!A827</f>
        <v>43952</v>
      </c>
      <c r="B816" s="30" t="str">
        <f>subscriber_movements!B827</f>
        <v>Locality33</v>
      </c>
      <c r="C816" s="30" t="str">
        <f>subscriber_movements!C827</f>
        <v>Locality24</v>
      </c>
      <c r="D816" s="30">
        <f>subscriber_movements!I827</f>
        <v>16.535089040889716</v>
      </c>
    </row>
    <row r="817" spans="1:4" ht="15.75" customHeight="1" x14ac:dyDescent="0.2">
      <c r="A817" s="17">
        <f>subscriber_movements!A828</f>
        <v>43952</v>
      </c>
      <c r="B817" s="30" t="str">
        <f>subscriber_movements!B828</f>
        <v>Locality33</v>
      </c>
      <c r="C817" s="30" t="str">
        <f>subscriber_movements!C828</f>
        <v>Locality25</v>
      </c>
      <c r="D817" s="30">
        <f>subscriber_movements!I828</f>
        <v>-10.306094501128605</v>
      </c>
    </row>
    <row r="818" spans="1:4" ht="15.75" customHeight="1" x14ac:dyDescent="0.2">
      <c r="A818" s="17">
        <f>subscriber_movements!A829</f>
        <v>43952</v>
      </c>
      <c r="B818" s="30" t="str">
        <f>subscriber_movements!B829</f>
        <v>Locality33</v>
      </c>
      <c r="C818" s="30" t="str">
        <f>subscriber_movements!C829</f>
        <v>Locality26</v>
      </c>
      <c r="D818" s="30">
        <f>subscriber_movements!I829</f>
        <v>-2.9382626092180564</v>
      </c>
    </row>
    <row r="819" spans="1:4" ht="15.75" customHeight="1" x14ac:dyDescent="0.2">
      <c r="A819" s="17">
        <f>subscriber_movements!A830</f>
        <v>43952</v>
      </c>
      <c r="B819" s="30" t="str">
        <f>subscriber_movements!B830</f>
        <v>Locality33</v>
      </c>
      <c r="C819" s="30" t="str">
        <f>subscriber_movements!C830</f>
        <v>Locality27</v>
      </c>
      <c r="D819" s="30">
        <f>subscriber_movements!I830</f>
        <v>2.5861029921354861</v>
      </c>
    </row>
    <row r="820" spans="1:4" ht="15.75" customHeight="1" x14ac:dyDescent="0.2">
      <c r="A820" s="17">
        <f>subscriber_movements!A831</f>
        <v>43952</v>
      </c>
      <c r="B820" s="30" t="str">
        <f>subscriber_movements!B831</f>
        <v>Locality33</v>
      </c>
      <c r="C820" s="30" t="str">
        <f>subscriber_movements!C831</f>
        <v>Locality28</v>
      </c>
      <c r="D820" s="30">
        <f>subscriber_movements!I831</f>
        <v>12.772247586258834</v>
      </c>
    </row>
    <row r="821" spans="1:4" ht="15.75" customHeight="1" x14ac:dyDescent="0.2">
      <c r="A821" s="17">
        <f>subscriber_movements!A832</f>
        <v>43952</v>
      </c>
      <c r="B821" s="30" t="str">
        <f>subscriber_movements!B832</f>
        <v>Locality33</v>
      </c>
      <c r="C821" s="30" t="str">
        <f>subscriber_movements!C832</f>
        <v>Locality29</v>
      </c>
      <c r="D821" s="30">
        <f>subscriber_movements!I832</f>
        <v>5.3209880033144863</v>
      </c>
    </row>
    <row r="822" spans="1:4" ht="15.75" customHeight="1" x14ac:dyDescent="0.2">
      <c r="A822" s="17">
        <f>subscriber_movements!A833</f>
        <v>43952</v>
      </c>
      <c r="B822" s="30" t="str">
        <f>subscriber_movements!B833</f>
        <v>Locality33</v>
      </c>
      <c r="C822" s="30" t="str">
        <f>subscriber_movements!C833</f>
        <v>Locality30</v>
      </c>
      <c r="D822" s="30">
        <f>subscriber_movements!I833</f>
        <v>18.903982385109796</v>
      </c>
    </row>
    <row r="823" spans="1:4" ht="15.75" customHeight="1" x14ac:dyDescent="0.2">
      <c r="A823" s="17">
        <f>subscriber_movements!A834</f>
        <v>43952</v>
      </c>
      <c r="B823" s="30" t="str">
        <f>subscriber_movements!B834</f>
        <v>Locality33</v>
      </c>
      <c r="C823" s="30" t="str">
        <f>subscriber_movements!C834</f>
        <v>Locality31</v>
      </c>
      <c r="D823" s="30">
        <f>subscriber_movements!I834</f>
        <v>-9.380681190425932</v>
      </c>
    </row>
    <row r="824" spans="1:4" ht="15.75" customHeight="1" x14ac:dyDescent="0.2">
      <c r="A824" s="17">
        <f>subscriber_movements!A835</f>
        <v>43952</v>
      </c>
      <c r="B824" s="30" t="str">
        <f>subscriber_movements!B835</f>
        <v>Locality33</v>
      </c>
      <c r="C824" s="30" t="str">
        <f>subscriber_movements!C835</f>
        <v>Locality32</v>
      </c>
      <c r="D824" s="30">
        <f>subscriber_movements!I835</f>
        <v>-12.394930988418428</v>
      </c>
    </row>
    <row r="825" spans="1:4" ht="15.75" customHeight="1" x14ac:dyDescent="0.2">
      <c r="A825" s="17">
        <f>subscriber_movements!A836</f>
        <v>43952</v>
      </c>
      <c r="B825" s="30" t="str">
        <f>subscriber_movements!B836</f>
        <v>Locality33</v>
      </c>
      <c r="C825" s="30" t="str">
        <f>subscriber_movements!C836</f>
        <v>Locality33</v>
      </c>
      <c r="D825" s="30">
        <f>subscriber_movements!I836</f>
        <v>6.6640197525962508</v>
      </c>
    </row>
    <row r="826" spans="1:4" ht="15.75" customHeight="1" x14ac:dyDescent="0.2">
      <c r="A826" s="17">
        <f>subscriber_movements!A837</f>
        <v>43952</v>
      </c>
      <c r="B826" s="30" t="str">
        <f>subscriber_movements!B837</f>
        <v>Locality33</v>
      </c>
      <c r="C826" s="30" t="str">
        <f>subscriber_movements!C837</f>
        <v>Locality34</v>
      </c>
      <c r="D826" s="30">
        <f>subscriber_movements!I837</f>
        <v>12.725427125079314</v>
      </c>
    </row>
    <row r="827" spans="1:4" ht="15.75" customHeight="1" x14ac:dyDescent="0.2">
      <c r="A827" s="17">
        <f>subscriber_movements!A838</f>
        <v>43952</v>
      </c>
      <c r="B827" s="30" t="str">
        <f>subscriber_movements!B838</f>
        <v>Locality33</v>
      </c>
      <c r="C827" s="30" t="str">
        <f>subscriber_movements!C838</f>
        <v>Locality35</v>
      </c>
      <c r="D827" s="30">
        <f>subscriber_movements!I838</f>
        <v>44.779503826653496</v>
      </c>
    </row>
    <row r="828" spans="1:4" ht="15.75" customHeight="1" x14ac:dyDescent="0.2">
      <c r="A828" s="17">
        <f>subscriber_movements!A839</f>
        <v>43952</v>
      </c>
      <c r="B828" s="30" t="str">
        <f>subscriber_movements!B839</f>
        <v>Locality34</v>
      </c>
      <c r="C828" s="30" t="str">
        <f>subscriber_movements!C839</f>
        <v>Locality01</v>
      </c>
      <c r="D828" s="30">
        <f>subscriber_movements!I839</f>
        <v>-3.0537737136615561</v>
      </c>
    </row>
    <row r="829" spans="1:4" ht="15.75" customHeight="1" x14ac:dyDescent="0.2">
      <c r="A829" s="17">
        <f>subscriber_movements!A840</f>
        <v>43952</v>
      </c>
      <c r="B829" s="30" t="str">
        <f>subscriber_movements!B840</f>
        <v>Locality34</v>
      </c>
      <c r="C829" s="30" t="str">
        <f>subscriber_movements!C840</f>
        <v>Locality04</v>
      </c>
      <c r="D829" s="30">
        <f>subscriber_movements!I840</f>
        <v>-5.6838343858951701</v>
      </c>
    </row>
    <row r="830" spans="1:4" ht="15.75" customHeight="1" x14ac:dyDescent="0.2">
      <c r="A830" s="17">
        <f>subscriber_movements!A841</f>
        <v>43952</v>
      </c>
      <c r="B830" s="30" t="str">
        <f>subscriber_movements!B841</f>
        <v>Locality34</v>
      </c>
      <c r="C830" s="30" t="str">
        <f>subscriber_movements!C841</f>
        <v>Locality06</v>
      </c>
      <c r="D830" s="30">
        <f>subscriber_movements!I841</f>
        <v>0.15819447373994766</v>
      </c>
    </row>
    <row r="831" spans="1:4" ht="15.75" customHeight="1" x14ac:dyDescent="0.2">
      <c r="A831" s="17">
        <f>subscriber_movements!A842</f>
        <v>43952</v>
      </c>
      <c r="B831" s="30" t="str">
        <f>subscriber_movements!B842</f>
        <v>Locality34</v>
      </c>
      <c r="C831" s="30" t="str">
        <f>subscriber_movements!C842</f>
        <v>Locality07</v>
      </c>
      <c r="D831" s="30">
        <f>subscriber_movements!I842</f>
        <v>21.777647350128394</v>
      </c>
    </row>
    <row r="832" spans="1:4" ht="15.75" customHeight="1" x14ac:dyDescent="0.2">
      <c r="A832" s="17">
        <f>subscriber_movements!A843</f>
        <v>43952</v>
      </c>
      <c r="B832" s="30" t="str">
        <f>subscriber_movements!B843</f>
        <v>Locality34</v>
      </c>
      <c r="C832" s="30" t="str">
        <f>subscriber_movements!C843</f>
        <v>Locality08</v>
      </c>
      <c r="D832" s="30">
        <f>subscriber_movements!I843</f>
        <v>15.926597764184969</v>
      </c>
    </row>
    <row r="833" spans="1:4" ht="15.75" customHeight="1" x14ac:dyDescent="0.2">
      <c r="A833" s="17">
        <f>subscriber_movements!A844</f>
        <v>43952</v>
      </c>
      <c r="B833" s="30" t="str">
        <f>subscriber_movements!B844</f>
        <v>Locality34</v>
      </c>
      <c r="C833" s="30" t="str">
        <f>subscriber_movements!C844</f>
        <v>Locality10</v>
      </c>
      <c r="D833" s="30">
        <f>subscriber_movements!I844</f>
        <v>-3.8076355199324285</v>
      </c>
    </row>
    <row r="834" spans="1:4" ht="15.75" customHeight="1" x14ac:dyDescent="0.2">
      <c r="A834" s="17">
        <f>subscriber_movements!A845</f>
        <v>43952</v>
      </c>
      <c r="B834" s="30" t="str">
        <f>subscriber_movements!B845</f>
        <v>Locality34</v>
      </c>
      <c r="C834" s="30" t="str">
        <f>subscriber_movements!C845</f>
        <v>Locality11</v>
      </c>
      <c r="D834" s="30">
        <f>subscriber_movements!I845</f>
        <v>-3.1959189731811222</v>
      </c>
    </row>
    <row r="835" spans="1:4" ht="15.75" customHeight="1" x14ac:dyDescent="0.2">
      <c r="A835" s="17">
        <f>subscriber_movements!A846</f>
        <v>43952</v>
      </c>
      <c r="B835" s="30" t="str">
        <f>subscriber_movements!B846</f>
        <v>Locality34</v>
      </c>
      <c r="C835" s="30" t="str">
        <f>subscriber_movements!C846</f>
        <v>Locality12</v>
      </c>
      <c r="D835" s="30">
        <f>subscriber_movements!I846</f>
        <v>-10.900205119123395</v>
      </c>
    </row>
    <row r="836" spans="1:4" ht="15.75" customHeight="1" x14ac:dyDescent="0.2">
      <c r="A836" s="17">
        <f>subscriber_movements!A847</f>
        <v>43952</v>
      </c>
      <c r="B836" s="30" t="str">
        <f>subscriber_movements!B847</f>
        <v>Locality34</v>
      </c>
      <c r="C836" s="30" t="str">
        <f>subscriber_movements!C847</f>
        <v>Locality15</v>
      </c>
      <c r="D836" s="30">
        <f>subscriber_movements!I847</f>
        <v>-9.714692000266357</v>
      </c>
    </row>
    <row r="837" spans="1:4" ht="15.75" customHeight="1" x14ac:dyDescent="0.2">
      <c r="A837" s="17">
        <f>subscriber_movements!A848</f>
        <v>43952</v>
      </c>
      <c r="B837" s="30" t="str">
        <f>subscriber_movements!B848</f>
        <v>Locality34</v>
      </c>
      <c r="C837" s="30" t="str">
        <f>subscriber_movements!C848</f>
        <v>Locality16</v>
      </c>
      <c r="D837" s="30">
        <f>subscriber_movements!I848</f>
        <v>11.950172797040937</v>
      </c>
    </row>
    <row r="838" spans="1:4" ht="15.75" customHeight="1" x14ac:dyDescent="0.2">
      <c r="A838" s="17">
        <f>subscriber_movements!A849</f>
        <v>43952</v>
      </c>
      <c r="B838" s="30" t="str">
        <f>subscriber_movements!B849</f>
        <v>Locality34</v>
      </c>
      <c r="C838" s="30" t="str">
        <f>subscriber_movements!C849</f>
        <v>Locality17</v>
      </c>
      <c r="D838" s="30">
        <f>subscriber_movements!I849</f>
        <v>0.21092596498653027</v>
      </c>
    </row>
    <row r="839" spans="1:4" ht="15.75" customHeight="1" x14ac:dyDescent="0.2">
      <c r="A839" s="17">
        <f>subscriber_movements!A850</f>
        <v>43952</v>
      </c>
      <c r="B839" s="30" t="str">
        <f>subscriber_movements!B850</f>
        <v>Locality34</v>
      </c>
      <c r="C839" s="30" t="str">
        <f>subscriber_movements!C850</f>
        <v>Locality18</v>
      </c>
      <c r="D839" s="30">
        <f>subscriber_movements!I850</f>
        <v>-3.7519960615317482</v>
      </c>
    </row>
    <row r="840" spans="1:4" ht="15.75" customHeight="1" x14ac:dyDescent="0.2">
      <c r="A840" s="17">
        <f>subscriber_movements!A851</f>
        <v>43952</v>
      </c>
      <c r="B840" s="30" t="str">
        <f>subscriber_movements!B851</f>
        <v>Locality34</v>
      </c>
      <c r="C840" s="30" t="str">
        <f>subscriber_movements!C851</f>
        <v>Locality19</v>
      </c>
      <c r="D840" s="30">
        <f>subscriber_movements!I851</f>
        <v>0.16873966161863319</v>
      </c>
    </row>
    <row r="841" spans="1:4" ht="15.75" customHeight="1" x14ac:dyDescent="0.2">
      <c r="A841" s="17">
        <f>subscriber_movements!A852</f>
        <v>43952</v>
      </c>
      <c r="B841" s="30" t="str">
        <f>subscriber_movements!B852</f>
        <v>Locality34</v>
      </c>
      <c r="C841" s="30" t="str">
        <f>subscriber_movements!C852</f>
        <v>Locality21</v>
      </c>
      <c r="D841" s="30">
        <f>subscriber_movements!I852</f>
        <v>-26.315022950753686</v>
      </c>
    </row>
    <row r="842" spans="1:4" ht="15.75" customHeight="1" x14ac:dyDescent="0.2">
      <c r="A842" s="17">
        <f>subscriber_movements!A853</f>
        <v>43952</v>
      </c>
      <c r="B842" s="30" t="str">
        <f>subscriber_movements!B853</f>
        <v>Locality34</v>
      </c>
      <c r="C842" s="30" t="str">
        <f>subscriber_movements!C853</f>
        <v>Locality22</v>
      </c>
      <c r="D842" s="30">
        <f>subscriber_movements!I853</f>
        <v>7.7604824116387361</v>
      </c>
    </row>
    <row r="843" spans="1:4" ht="15.75" customHeight="1" x14ac:dyDescent="0.2">
      <c r="A843" s="17">
        <f>subscriber_movements!A854</f>
        <v>43952</v>
      </c>
      <c r="B843" s="30" t="str">
        <f>subscriber_movements!B854</f>
        <v>Locality34</v>
      </c>
      <c r="C843" s="30" t="str">
        <f>subscriber_movements!C854</f>
        <v>Locality24</v>
      </c>
      <c r="D843" s="30">
        <f>subscriber_movements!I854</f>
        <v>-21.820291077831676</v>
      </c>
    </row>
    <row r="844" spans="1:4" ht="15.75" customHeight="1" x14ac:dyDescent="0.2">
      <c r="A844" s="17">
        <f>subscriber_movements!A855</f>
        <v>43952</v>
      </c>
      <c r="B844" s="30" t="str">
        <f>subscriber_movements!B855</f>
        <v>Locality34</v>
      </c>
      <c r="C844" s="30" t="str">
        <f>subscriber_movements!C855</f>
        <v>Locality25</v>
      </c>
      <c r="D844" s="30">
        <f>subscriber_movements!I855</f>
        <v>-8.4292839683858478</v>
      </c>
    </row>
    <row r="845" spans="1:4" ht="15.75" customHeight="1" x14ac:dyDescent="0.2">
      <c r="A845" s="17">
        <f>subscriber_movements!A856</f>
        <v>43952</v>
      </c>
      <c r="B845" s="30" t="str">
        <f>subscriber_movements!B856</f>
        <v>Locality34</v>
      </c>
      <c r="C845" s="30" t="str">
        <f>subscriber_movements!C856</f>
        <v>Locality27</v>
      </c>
      <c r="D845" s="30">
        <f>subscriber_movements!I856</f>
        <v>-24.477958236658782</v>
      </c>
    </row>
    <row r="846" spans="1:4" ht="15.75" customHeight="1" x14ac:dyDescent="0.2">
      <c r="A846" s="17">
        <f>subscriber_movements!A857</f>
        <v>43952</v>
      </c>
      <c r="B846" s="30" t="str">
        <f>subscriber_movements!B857</f>
        <v>Locality34</v>
      </c>
      <c r="C846" s="30" t="str">
        <f>subscriber_movements!C857</f>
        <v>Locality29</v>
      </c>
      <c r="D846" s="30">
        <f>subscriber_movements!I857</f>
        <v>-8.2037544821766506</v>
      </c>
    </row>
    <row r="847" spans="1:4" ht="15.75" customHeight="1" x14ac:dyDescent="0.2">
      <c r="A847" s="17">
        <f>subscriber_movements!A858</f>
        <v>43952</v>
      </c>
      <c r="B847" s="30" t="str">
        <f>subscriber_movements!B858</f>
        <v>Locality34</v>
      </c>
      <c r="C847" s="30" t="str">
        <f>subscriber_movements!C858</f>
        <v>Locality30</v>
      </c>
      <c r="D847" s="30">
        <f>subscriber_movements!I858</f>
        <v>-27.050296255105366</v>
      </c>
    </row>
    <row r="848" spans="1:4" ht="15.75" customHeight="1" x14ac:dyDescent="0.2">
      <c r="A848" s="17">
        <f>subscriber_movements!A859</f>
        <v>43952</v>
      </c>
      <c r="B848" s="30" t="str">
        <f>subscriber_movements!B859</f>
        <v>Locality34</v>
      </c>
      <c r="C848" s="30" t="str">
        <f>subscriber_movements!C859</f>
        <v>Locality31</v>
      </c>
      <c r="D848" s="30">
        <f>subscriber_movements!I859</f>
        <v>1.7445884307108805</v>
      </c>
    </row>
    <row r="849" spans="1:4" ht="15.75" customHeight="1" x14ac:dyDescent="0.2">
      <c r="A849" s="17">
        <f>subscriber_movements!A860</f>
        <v>43952</v>
      </c>
      <c r="B849" s="30" t="str">
        <f>subscriber_movements!B860</f>
        <v>Locality34</v>
      </c>
      <c r="C849" s="30" t="str">
        <f>subscriber_movements!C860</f>
        <v>Locality32</v>
      </c>
      <c r="D849" s="30">
        <f>subscriber_movements!I860</f>
        <v>-11.960506624079702</v>
      </c>
    </row>
    <row r="850" spans="1:4" ht="15.75" customHeight="1" x14ac:dyDescent="0.2">
      <c r="A850" s="17">
        <f>subscriber_movements!A861</f>
        <v>43952</v>
      </c>
      <c r="B850" s="30" t="str">
        <f>subscriber_movements!B861</f>
        <v>Locality34</v>
      </c>
      <c r="C850" s="30" t="str">
        <f>subscriber_movements!C861</f>
        <v>Locality33</v>
      </c>
      <c r="D850" s="30">
        <f>subscriber_movements!I861</f>
        <v>17.932429246746338</v>
      </c>
    </row>
    <row r="851" spans="1:4" ht="15.75" customHeight="1" x14ac:dyDescent="0.2">
      <c r="A851" s="17">
        <f>subscriber_movements!A862</f>
        <v>43952</v>
      </c>
      <c r="B851" s="30" t="str">
        <f>subscriber_movements!B862</f>
        <v>Locality34</v>
      </c>
      <c r="C851" s="30" t="str">
        <f>subscriber_movements!C862</f>
        <v>Locality34</v>
      </c>
      <c r="D851" s="30">
        <f>subscriber_movements!I862</f>
        <v>22.43347252167198</v>
      </c>
    </row>
    <row r="852" spans="1:4" ht="15.75" customHeight="1" x14ac:dyDescent="0.2">
      <c r="A852" s="17">
        <f>subscriber_movements!A863</f>
        <v>43952</v>
      </c>
      <c r="B852" s="30" t="str">
        <f>subscriber_movements!B863</f>
        <v>Locality35</v>
      </c>
      <c r="C852" s="30" t="str">
        <f>subscriber_movements!C863</f>
        <v>Locality01</v>
      </c>
      <c r="D852" s="30">
        <f>subscriber_movements!I863</f>
        <v>50.221472263235654</v>
      </c>
    </row>
    <row r="853" spans="1:4" ht="15.75" customHeight="1" x14ac:dyDescent="0.2">
      <c r="A853" s="17">
        <f>subscriber_movements!A864</f>
        <v>43952</v>
      </c>
      <c r="B853" s="30" t="str">
        <f>subscriber_movements!B864</f>
        <v>Locality35</v>
      </c>
      <c r="C853" s="30" t="str">
        <f>subscriber_movements!C864</f>
        <v>Locality04</v>
      </c>
      <c r="D853" s="30">
        <f>subscriber_movements!I864</f>
        <v>22.441350863625086</v>
      </c>
    </row>
    <row r="854" spans="1:4" ht="15.75" customHeight="1" x14ac:dyDescent="0.2">
      <c r="A854" s="17">
        <f>subscriber_movements!A865</f>
        <v>43952</v>
      </c>
      <c r="B854" s="30" t="str">
        <f>subscriber_movements!B865</f>
        <v>Locality35</v>
      </c>
      <c r="C854" s="30" t="str">
        <f>subscriber_movements!C865</f>
        <v>Locality15</v>
      </c>
      <c r="D854" s="30">
        <f>subscriber_movements!I865</f>
        <v>-15.620733846974954</v>
      </c>
    </row>
    <row r="855" spans="1:4" ht="15.75" customHeight="1" x14ac:dyDescent="0.2">
      <c r="A855" s="17">
        <f>subscriber_movements!A866</f>
        <v>43952</v>
      </c>
      <c r="B855" s="30" t="str">
        <f>subscriber_movements!B866</f>
        <v>Locality35</v>
      </c>
      <c r="C855" s="30" t="str">
        <f>subscriber_movements!C866</f>
        <v>Locality18</v>
      </c>
      <c r="D855" s="30">
        <f>subscriber_movements!I866</f>
        <v>0.2636574562332461</v>
      </c>
    </row>
    <row r="856" spans="1:4" ht="15.75" customHeight="1" x14ac:dyDescent="0.2">
      <c r="A856" s="17">
        <f>subscriber_movements!A867</f>
        <v>43952</v>
      </c>
      <c r="B856" s="30" t="str">
        <f>subscriber_movements!B867</f>
        <v>Locality35</v>
      </c>
      <c r="C856" s="30" t="str">
        <f>subscriber_movements!C867</f>
        <v>Locality21</v>
      </c>
      <c r="D856" s="30">
        <f>subscriber_movements!I867</f>
        <v>14.562931268267931</v>
      </c>
    </row>
    <row r="857" spans="1:4" ht="15.75" customHeight="1" x14ac:dyDescent="0.2">
      <c r="A857" s="17">
        <f>subscriber_movements!A868</f>
        <v>43952</v>
      </c>
      <c r="B857" s="30" t="str">
        <f>subscriber_movements!B868</f>
        <v>Locality35</v>
      </c>
      <c r="C857" s="30" t="str">
        <f>subscriber_movements!C868</f>
        <v>Locality25</v>
      </c>
      <c r="D857" s="30">
        <f>subscriber_movements!I868</f>
        <v>2.9339123994128968</v>
      </c>
    </row>
    <row r="858" spans="1:4" ht="15.75" customHeight="1" x14ac:dyDescent="0.2">
      <c r="A858" s="17">
        <f>subscriber_movements!A869</f>
        <v>43952</v>
      </c>
      <c r="B858" s="30" t="str">
        <f>subscriber_movements!B869</f>
        <v>Locality35</v>
      </c>
      <c r="C858" s="30" t="str">
        <f>subscriber_movements!C869</f>
        <v>Locality27</v>
      </c>
      <c r="D858" s="30">
        <f>subscriber_movements!I869</f>
        <v>-4.4902798600263472</v>
      </c>
    </row>
    <row r="859" spans="1:4" ht="15.75" customHeight="1" x14ac:dyDescent="0.2">
      <c r="A859" s="17">
        <f>subscriber_movements!A870</f>
        <v>43952</v>
      </c>
      <c r="B859" s="30" t="str">
        <f>subscriber_movements!B870</f>
        <v>Locality35</v>
      </c>
      <c r="C859" s="30" t="str">
        <f>subscriber_movements!C870</f>
        <v>Locality29</v>
      </c>
      <c r="D859" s="30">
        <f>subscriber_movements!I870</f>
        <v>-7.8499613302395304</v>
      </c>
    </row>
    <row r="860" spans="1:4" ht="15.75" customHeight="1" x14ac:dyDescent="0.2">
      <c r="A860" s="17">
        <f>subscriber_movements!A871</f>
        <v>43952</v>
      </c>
      <c r="B860" s="30" t="str">
        <f>subscriber_movements!B871</f>
        <v>Locality35</v>
      </c>
      <c r="C860" s="30" t="str">
        <f>subscriber_movements!C871</f>
        <v>Locality30</v>
      </c>
      <c r="D860" s="30">
        <f>subscriber_movements!I871</f>
        <v>9.5584616466288139</v>
      </c>
    </row>
    <row r="861" spans="1:4" ht="15.75" customHeight="1" x14ac:dyDescent="0.2">
      <c r="A861" s="17">
        <f>subscriber_movements!A872</f>
        <v>43952</v>
      </c>
      <c r="B861" s="30" t="str">
        <f>subscriber_movements!B872</f>
        <v>Locality35</v>
      </c>
      <c r="C861" s="30" t="str">
        <f>subscriber_movements!C872</f>
        <v>Locality31</v>
      </c>
      <c r="D861" s="30">
        <f>subscriber_movements!I872</f>
        <v>-3.0537737136615561</v>
      </c>
    </row>
    <row r="862" spans="1:4" ht="15.75" customHeight="1" x14ac:dyDescent="0.2">
      <c r="A862" s="17">
        <f>subscriber_movements!A873</f>
        <v>43952</v>
      </c>
      <c r="B862" s="30" t="str">
        <f>subscriber_movements!B873</f>
        <v>Locality35</v>
      </c>
      <c r="C862" s="30" t="str">
        <f>subscriber_movements!C873</f>
        <v>Locality32</v>
      </c>
      <c r="D862" s="30">
        <f>subscriber_movements!I873</f>
        <v>-19.141531322505443</v>
      </c>
    </row>
    <row r="863" spans="1:4" ht="15.75" customHeight="1" x14ac:dyDescent="0.2">
      <c r="A863" s="17">
        <f>subscriber_movements!A874</f>
        <v>43953</v>
      </c>
      <c r="B863" s="30" t="str">
        <f>subscriber_movements!B874</f>
        <v>Locality01</v>
      </c>
      <c r="C863" s="30" t="str">
        <f>subscriber_movements!C874</f>
        <v>Locality01</v>
      </c>
      <c r="D863" s="30">
        <f>subscriber_movements!I874</f>
        <v>-15.365666338428952</v>
      </c>
    </row>
    <row r="864" spans="1:4" ht="15.75" customHeight="1" x14ac:dyDescent="0.2">
      <c r="A864" s="17">
        <f>subscriber_movements!A875</f>
        <v>43953</v>
      </c>
      <c r="B864" s="30" t="str">
        <f>subscriber_movements!B875</f>
        <v>Locality01</v>
      </c>
      <c r="C864" s="30" t="str">
        <f>subscriber_movements!C875</f>
        <v>Locality02</v>
      </c>
      <c r="D864" s="30">
        <f>subscriber_movements!I875</f>
        <v>-13.625238381108007</v>
      </c>
    </row>
    <row r="865" spans="1:4" ht="15.75" customHeight="1" x14ac:dyDescent="0.2">
      <c r="A865" s="17">
        <f>subscriber_movements!A876</f>
        <v>43953</v>
      </c>
      <c r="B865" s="30" t="str">
        <f>subscriber_movements!B876</f>
        <v>Locality01</v>
      </c>
      <c r="C865" s="30" t="str">
        <f>subscriber_movements!C876</f>
        <v>Locality03</v>
      </c>
      <c r="D865" s="30">
        <f>subscriber_movements!I876</f>
        <v>-18.145289355149519</v>
      </c>
    </row>
    <row r="866" spans="1:4" ht="15.75" customHeight="1" x14ac:dyDescent="0.2">
      <c r="A866" s="17">
        <f>subscriber_movements!A877</f>
        <v>43953</v>
      </c>
      <c r="B866" s="30" t="str">
        <f>subscriber_movements!B877</f>
        <v>Locality01</v>
      </c>
      <c r="C866" s="30" t="str">
        <f>subscriber_movements!C877</f>
        <v>Locality04</v>
      </c>
      <c r="D866" s="30">
        <f>subscriber_movements!I877</f>
        <v>-27.196490542794017</v>
      </c>
    </row>
    <row r="867" spans="1:4" ht="15.75" customHeight="1" x14ac:dyDescent="0.2">
      <c r="A867" s="17">
        <f>subscriber_movements!A878</f>
        <v>43953</v>
      </c>
      <c r="B867" s="30" t="str">
        <f>subscriber_movements!B878</f>
        <v>Locality01</v>
      </c>
      <c r="C867" s="30" t="str">
        <f>subscriber_movements!C878</f>
        <v>Locality05</v>
      </c>
      <c r="D867" s="30">
        <f>subscriber_movements!I878</f>
        <v>3.1415282640123721E-2</v>
      </c>
    </row>
    <row r="868" spans="1:4" ht="15.75" customHeight="1" x14ac:dyDescent="0.2">
      <c r="A868" s="17">
        <f>subscriber_movements!A879</f>
        <v>43953</v>
      </c>
      <c r="B868" s="30" t="str">
        <f>subscriber_movements!B879</f>
        <v>Locality01</v>
      </c>
      <c r="C868" s="30" t="str">
        <f>subscriber_movements!C879</f>
        <v>Locality06</v>
      </c>
      <c r="D868" s="30">
        <f>subscriber_movements!I879</f>
        <v>8.7655303997718583</v>
      </c>
    </row>
    <row r="869" spans="1:4" ht="15.75" customHeight="1" x14ac:dyDescent="0.2">
      <c r="A869" s="17">
        <f>subscriber_movements!A880</f>
        <v>43953</v>
      </c>
      <c r="B869" s="30" t="str">
        <f>subscriber_movements!B880</f>
        <v>Locality01</v>
      </c>
      <c r="C869" s="30" t="str">
        <f>subscriber_movements!C880</f>
        <v>Locality07</v>
      </c>
      <c r="D869" s="30">
        <f>subscriber_movements!I880</f>
        <v>9.9078478799239811</v>
      </c>
    </row>
    <row r="870" spans="1:4" ht="15.75" customHeight="1" x14ac:dyDescent="0.2">
      <c r="A870" s="17">
        <f>subscriber_movements!A881</f>
        <v>43953</v>
      </c>
      <c r="B870" s="30" t="str">
        <f>subscriber_movements!B881</f>
        <v>Locality01</v>
      </c>
      <c r="C870" s="30" t="str">
        <f>subscriber_movements!C881</f>
        <v>Locality08</v>
      </c>
      <c r="D870" s="30">
        <f>subscriber_movements!I881</f>
        <v>-7.7074556818204627</v>
      </c>
    </row>
    <row r="871" spans="1:4" ht="15.75" customHeight="1" x14ac:dyDescent="0.2">
      <c r="A871" s="17">
        <f>subscriber_movements!A882</f>
        <v>43953</v>
      </c>
      <c r="B871" s="30" t="str">
        <f>subscriber_movements!B882</f>
        <v>Locality01</v>
      </c>
      <c r="C871" s="30" t="str">
        <f>subscriber_movements!C882</f>
        <v>Locality10</v>
      </c>
      <c r="D871" s="30">
        <f>subscriber_movements!I882</f>
        <v>-1.9072457671677978</v>
      </c>
    </row>
    <row r="872" spans="1:4" ht="15.75" customHeight="1" x14ac:dyDescent="0.2">
      <c r="A872" s="17">
        <f>subscriber_movements!A883</f>
        <v>43953</v>
      </c>
      <c r="B872" s="30" t="str">
        <f>subscriber_movements!B883</f>
        <v>Locality01</v>
      </c>
      <c r="C872" s="30" t="str">
        <f>subscriber_movements!C883</f>
        <v>Locality11</v>
      </c>
      <c r="D872" s="30">
        <f>subscriber_movements!I883</f>
        <v>-6.1186244610368146</v>
      </c>
    </row>
    <row r="873" spans="1:4" ht="15.75" customHeight="1" x14ac:dyDescent="0.2">
      <c r="A873" s="17">
        <f>subscriber_movements!A884</f>
        <v>43953</v>
      </c>
      <c r="B873" s="30" t="str">
        <f>subscriber_movements!B884</f>
        <v>Locality01</v>
      </c>
      <c r="C873" s="30" t="str">
        <f>subscriber_movements!C884</f>
        <v>Locality12</v>
      </c>
      <c r="D873" s="30">
        <f>subscriber_movements!I884</f>
        <v>5.860083017327411</v>
      </c>
    </row>
    <row r="874" spans="1:4" ht="15.75" customHeight="1" x14ac:dyDescent="0.2">
      <c r="A874" s="17">
        <f>subscriber_movements!A885</f>
        <v>43953</v>
      </c>
      <c r="B874" s="30" t="str">
        <f>subscriber_movements!B885</f>
        <v>Locality01</v>
      </c>
      <c r="C874" s="30" t="str">
        <f>subscriber_movements!C885</f>
        <v>Locality13</v>
      </c>
      <c r="D874" s="30">
        <f>subscriber_movements!I885</f>
        <v>-2.9004468632954916</v>
      </c>
    </row>
    <row r="875" spans="1:4" ht="15.75" customHeight="1" x14ac:dyDescent="0.2">
      <c r="A875" s="17">
        <f>subscriber_movements!A886</f>
        <v>43953</v>
      </c>
      <c r="B875" s="30" t="str">
        <f>subscriber_movements!B886</f>
        <v>Locality01</v>
      </c>
      <c r="C875" s="30" t="str">
        <f>subscriber_movements!C886</f>
        <v>Locality14</v>
      </c>
      <c r="D875" s="30">
        <f>subscriber_movements!I886</f>
        <v>-3.3872216751593243</v>
      </c>
    </row>
    <row r="876" spans="1:4" ht="15.75" customHeight="1" x14ac:dyDescent="0.2">
      <c r="A876" s="17">
        <f>subscriber_movements!A887</f>
        <v>43953</v>
      </c>
      <c r="B876" s="30" t="str">
        <f>subscriber_movements!B887</f>
        <v>Locality01</v>
      </c>
      <c r="C876" s="30" t="str">
        <f>subscriber_movements!C887</f>
        <v>Locality15</v>
      </c>
      <c r="D876" s="30">
        <f>subscriber_movements!I887</f>
        <v>10.521172923896716</v>
      </c>
    </row>
    <row r="877" spans="1:4" ht="15.75" customHeight="1" x14ac:dyDescent="0.2">
      <c r="A877" s="17">
        <f>subscriber_movements!A888</f>
        <v>43953</v>
      </c>
      <c r="B877" s="30" t="str">
        <f>subscriber_movements!B888</f>
        <v>Locality01</v>
      </c>
      <c r="C877" s="30" t="str">
        <f>subscriber_movements!C888</f>
        <v>Locality16</v>
      </c>
      <c r="D877" s="30">
        <f>subscriber_movements!I888</f>
        <v>1.9545080099556245</v>
      </c>
    </row>
    <row r="878" spans="1:4" ht="15.75" customHeight="1" x14ac:dyDescent="0.2">
      <c r="A878" s="17">
        <f>subscriber_movements!A889</f>
        <v>43953</v>
      </c>
      <c r="B878" s="30" t="str">
        <f>subscriber_movements!B889</f>
        <v>Locality01</v>
      </c>
      <c r="C878" s="30" t="str">
        <f>subscriber_movements!C889</f>
        <v>Locality17</v>
      </c>
      <c r="D878" s="30">
        <f>subscriber_movements!I889</f>
        <v>-11.560564913734916</v>
      </c>
    </row>
    <row r="879" spans="1:4" ht="15.75" customHeight="1" x14ac:dyDescent="0.2">
      <c r="A879" s="17">
        <f>subscriber_movements!A890</f>
        <v>43953</v>
      </c>
      <c r="B879" s="30" t="str">
        <f>subscriber_movements!B890</f>
        <v>Locality01</v>
      </c>
      <c r="C879" s="30" t="str">
        <f>subscriber_movements!C890</f>
        <v>Locality18</v>
      </c>
      <c r="D879" s="30">
        <f>subscriber_movements!I890</f>
        <v>-10.77466084761789</v>
      </c>
    </row>
    <row r="880" spans="1:4" ht="15.75" customHeight="1" x14ac:dyDescent="0.2">
      <c r="A880" s="17">
        <f>subscriber_movements!A891</f>
        <v>43953</v>
      </c>
      <c r="B880" s="30" t="str">
        <f>subscriber_movements!B891</f>
        <v>Locality01</v>
      </c>
      <c r="C880" s="30" t="str">
        <f>subscriber_movements!C891</f>
        <v>Locality19</v>
      </c>
      <c r="D880" s="30">
        <f>subscriber_movements!I891</f>
        <v>-6.2287739788311924</v>
      </c>
    </row>
    <row r="881" spans="1:4" ht="15.75" customHeight="1" x14ac:dyDescent="0.2">
      <c r="A881" s="17">
        <f>subscriber_movements!A892</f>
        <v>43953</v>
      </c>
      <c r="B881" s="30" t="str">
        <f>subscriber_movements!B892</f>
        <v>Locality01</v>
      </c>
      <c r="C881" s="30" t="str">
        <f>subscriber_movements!C892</f>
        <v>Locality21</v>
      </c>
      <c r="D881" s="30">
        <f>subscriber_movements!I892</f>
        <v>4.9227048059733214</v>
      </c>
    </row>
    <row r="882" spans="1:4" ht="15.75" customHeight="1" x14ac:dyDescent="0.2">
      <c r="A882" s="17">
        <f>subscriber_movements!A893</f>
        <v>43953</v>
      </c>
      <c r="B882" s="30" t="str">
        <f>subscriber_movements!B893</f>
        <v>Locality01</v>
      </c>
      <c r="C882" s="30" t="str">
        <f>subscriber_movements!C893</f>
        <v>Locality22</v>
      </c>
      <c r="D882" s="30">
        <f>subscriber_movements!I893</f>
        <v>49.078225731922309</v>
      </c>
    </row>
    <row r="883" spans="1:4" ht="15.75" customHeight="1" x14ac:dyDescent="0.2">
      <c r="A883" s="17">
        <f>subscriber_movements!A894</f>
        <v>43953</v>
      </c>
      <c r="B883" s="30" t="str">
        <f>subscriber_movements!B894</f>
        <v>Locality01</v>
      </c>
      <c r="C883" s="30" t="str">
        <f>subscriber_movements!C894</f>
        <v>Locality23</v>
      </c>
      <c r="D883" s="30">
        <f>subscriber_movements!I894</f>
        <v>-11.298168652254203</v>
      </c>
    </row>
    <row r="884" spans="1:4" ht="15.75" customHeight="1" x14ac:dyDescent="0.2">
      <c r="A884" s="17">
        <f>subscriber_movements!A895</f>
        <v>43953</v>
      </c>
      <c r="B884" s="30" t="str">
        <f>subscriber_movements!B895</f>
        <v>Locality01</v>
      </c>
      <c r="C884" s="30" t="str">
        <f>subscriber_movements!C895</f>
        <v>Locality24</v>
      </c>
      <c r="D884" s="30">
        <f>subscriber_movements!I895</f>
        <v>-20.483494691387893</v>
      </c>
    </row>
    <row r="885" spans="1:4" ht="15.75" customHeight="1" x14ac:dyDescent="0.2">
      <c r="A885" s="17">
        <f>subscriber_movements!A896</f>
        <v>43953</v>
      </c>
      <c r="B885" s="30" t="str">
        <f>subscriber_movements!B896</f>
        <v>Locality01</v>
      </c>
      <c r="C885" s="30" t="str">
        <f>subscriber_movements!C896</f>
        <v>Locality25</v>
      </c>
      <c r="D885" s="30">
        <f>subscriber_movements!I896</f>
        <v>-18.495837951090767</v>
      </c>
    </row>
    <row r="886" spans="1:4" ht="15.75" customHeight="1" x14ac:dyDescent="0.2">
      <c r="A886" s="17">
        <f>subscriber_movements!A897</f>
        <v>43953</v>
      </c>
      <c r="B886" s="30" t="str">
        <f>subscriber_movements!B897</f>
        <v>Locality01</v>
      </c>
      <c r="C886" s="30" t="str">
        <f>subscriber_movements!C897</f>
        <v>Locality26</v>
      </c>
      <c r="D886" s="30">
        <f>subscriber_movements!I897</f>
        <v>-41.176470588235148</v>
      </c>
    </row>
    <row r="887" spans="1:4" ht="15.75" customHeight="1" x14ac:dyDescent="0.2">
      <c r="A887" s="17">
        <f>subscriber_movements!A898</f>
        <v>43953</v>
      </c>
      <c r="B887" s="30" t="str">
        <f>subscriber_movements!B898</f>
        <v>Locality01</v>
      </c>
      <c r="C887" s="30" t="str">
        <f>subscriber_movements!C898</f>
        <v>Locality27</v>
      </c>
      <c r="D887" s="30">
        <f>subscriber_movements!I898</f>
        <v>-8.4008132646264393</v>
      </c>
    </row>
    <row r="888" spans="1:4" ht="15.75" customHeight="1" x14ac:dyDescent="0.2">
      <c r="A888" s="17">
        <f>subscriber_movements!A899</f>
        <v>43953</v>
      </c>
      <c r="B888" s="30" t="str">
        <f>subscriber_movements!B899</f>
        <v>Locality01</v>
      </c>
      <c r="C888" s="30" t="str">
        <f>subscriber_movements!C899</f>
        <v>Locality28</v>
      </c>
      <c r="D888" s="30">
        <f>subscriber_movements!I899</f>
        <v>-15.57981752534281</v>
      </c>
    </row>
    <row r="889" spans="1:4" ht="15.75" customHeight="1" x14ac:dyDescent="0.2">
      <c r="A889" s="17">
        <f>subscriber_movements!A900</f>
        <v>43953</v>
      </c>
      <c r="B889" s="30" t="str">
        <f>subscriber_movements!B900</f>
        <v>Locality01</v>
      </c>
      <c r="C889" s="30" t="str">
        <f>subscriber_movements!C900</f>
        <v>Locality29</v>
      </c>
      <c r="D889" s="30">
        <f>subscriber_movements!I900</f>
        <v>-22.139069109607735</v>
      </c>
    </row>
    <row r="890" spans="1:4" ht="15.75" customHeight="1" x14ac:dyDescent="0.2">
      <c r="A890" s="17">
        <f>subscriber_movements!A901</f>
        <v>43953</v>
      </c>
      <c r="B890" s="30" t="str">
        <f>subscriber_movements!B901</f>
        <v>Locality01</v>
      </c>
      <c r="C890" s="30" t="str">
        <f>subscriber_movements!C901</f>
        <v>Locality30</v>
      </c>
      <c r="D890" s="30">
        <f>subscriber_movements!I901</f>
        <v>5.9348974402184007</v>
      </c>
    </row>
    <row r="891" spans="1:4" ht="15.75" customHeight="1" x14ac:dyDescent="0.2">
      <c r="A891" s="17">
        <f>subscriber_movements!A902</f>
        <v>43953</v>
      </c>
      <c r="B891" s="30" t="str">
        <f>subscriber_movements!B902</f>
        <v>Locality01</v>
      </c>
      <c r="C891" s="30" t="str">
        <f>subscriber_movements!C902</f>
        <v>Locality31</v>
      </c>
      <c r="D891" s="30">
        <f>subscriber_movements!I902</f>
        <v>-17.071709298656735</v>
      </c>
    </row>
    <row r="892" spans="1:4" ht="15.75" customHeight="1" x14ac:dyDescent="0.2">
      <c r="A892" s="17">
        <f>subscriber_movements!A903</f>
        <v>43953</v>
      </c>
      <c r="B892" s="30" t="str">
        <f>subscriber_movements!B903</f>
        <v>Locality01</v>
      </c>
      <c r="C892" s="30" t="str">
        <f>subscriber_movements!C903</f>
        <v>Locality32</v>
      </c>
      <c r="D892" s="30">
        <f>subscriber_movements!I903</f>
        <v>-7.1806170790700508</v>
      </c>
    </row>
    <row r="893" spans="1:4" ht="15.75" customHeight="1" x14ac:dyDescent="0.2">
      <c r="A893" s="17">
        <f>subscriber_movements!A904</f>
        <v>43953</v>
      </c>
      <c r="B893" s="30" t="str">
        <f>subscriber_movements!B904</f>
        <v>Locality01</v>
      </c>
      <c r="C893" s="30" t="str">
        <f>subscriber_movements!C904</f>
        <v>Locality33</v>
      </c>
      <c r="D893" s="30">
        <f>subscriber_movements!I904</f>
        <v>-8.9360747006369969</v>
      </c>
    </row>
    <row r="894" spans="1:4" ht="15.75" customHeight="1" x14ac:dyDescent="0.2">
      <c r="A894" s="17">
        <f>subscriber_movements!A905</f>
        <v>43953</v>
      </c>
      <c r="B894" s="30" t="str">
        <f>subscriber_movements!B905</f>
        <v>Locality01</v>
      </c>
      <c r="C894" s="30" t="str">
        <f>subscriber_movements!C905</f>
        <v>Locality34</v>
      </c>
      <c r="D894" s="30">
        <f>subscriber_movements!I905</f>
        <v>3.0273950993798149</v>
      </c>
    </row>
    <row r="895" spans="1:4" ht="15.75" customHeight="1" x14ac:dyDescent="0.2">
      <c r="A895" s="17">
        <f>subscriber_movements!A906</f>
        <v>43953</v>
      </c>
      <c r="B895" s="30" t="str">
        <f>subscriber_movements!B906</f>
        <v>Locality01</v>
      </c>
      <c r="C895" s="30" t="str">
        <f>subscriber_movements!C906</f>
        <v>Locality35</v>
      </c>
      <c r="D895" s="30">
        <f>subscriber_movements!I906</f>
        <v>0.23615426809593387</v>
      </c>
    </row>
    <row r="896" spans="1:4" ht="15.75" customHeight="1" x14ac:dyDescent="0.2">
      <c r="A896" s="17">
        <f>subscriber_movements!A907</f>
        <v>43953</v>
      </c>
      <c r="B896" s="30" t="str">
        <f>subscriber_movements!B907</f>
        <v>Locality02</v>
      </c>
      <c r="C896" s="30" t="str">
        <f>subscriber_movements!C907</f>
        <v>Locality04</v>
      </c>
      <c r="D896" s="30">
        <f>subscriber_movements!I907</f>
        <v>15.448394018391131</v>
      </c>
    </row>
    <row r="897" spans="1:4" ht="15.75" customHeight="1" x14ac:dyDescent="0.2">
      <c r="A897" s="17">
        <f>subscriber_movements!A908</f>
        <v>43953</v>
      </c>
      <c r="B897" s="30" t="str">
        <f>subscriber_movements!B908</f>
        <v>Locality02</v>
      </c>
      <c r="C897" s="30" t="str">
        <f>subscriber_movements!C908</f>
        <v>Locality08</v>
      </c>
      <c r="D897" s="30">
        <f>subscriber_movements!I908</f>
        <v>-0.30497423493480724</v>
      </c>
    </row>
    <row r="898" spans="1:4" ht="15.75" customHeight="1" x14ac:dyDescent="0.2">
      <c r="A898" s="17">
        <f>subscriber_movements!A909</f>
        <v>43953</v>
      </c>
      <c r="B898" s="30" t="str">
        <f>subscriber_movements!B909</f>
        <v>Locality02</v>
      </c>
      <c r="C898" s="30" t="str">
        <f>subscriber_movements!C909</f>
        <v>Locality15</v>
      </c>
      <c r="D898" s="30">
        <f>subscriber_movements!I909</f>
        <v>10.970893072060672</v>
      </c>
    </row>
    <row r="899" spans="1:4" ht="15.75" customHeight="1" x14ac:dyDescent="0.2">
      <c r="A899" s="17">
        <f>subscriber_movements!A910</f>
        <v>43953</v>
      </c>
      <c r="B899" s="30" t="str">
        <f>subscriber_movements!B910</f>
        <v>Locality02</v>
      </c>
      <c r="C899" s="30" t="str">
        <f>subscriber_movements!C910</f>
        <v>Locality18</v>
      </c>
      <c r="D899" s="30">
        <f>subscriber_movements!I910</f>
        <v>-11.036328156950347</v>
      </c>
    </row>
    <row r="900" spans="1:4" ht="15.75" customHeight="1" x14ac:dyDescent="0.2">
      <c r="A900" s="17">
        <f>subscriber_movements!A911</f>
        <v>43953</v>
      </c>
      <c r="B900" s="30" t="str">
        <f>subscriber_movements!B911</f>
        <v>Locality02</v>
      </c>
      <c r="C900" s="30" t="str">
        <f>subscriber_movements!C911</f>
        <v>Locality21</v>
      </c>
      <c r="D900" s="30">
        <f>subscriber_movements!I911</f>
        <v>-11.777586610851943</v>
      </c>
    </row>
    <row r="901" spans="1:4" ht="15.75" customHeight="1" x14ac:dyDescent="0.2">
      <c r="A901" s="17">
        <f>subscriber_movements!A912</f>
        <v>43953</v>
      </c>
      <c r="B901" s="30" t="str">
        <f>subscriber_movements!B912</f>
        <v>Locality02</v>
      </c>
      <c r="C901" s="30" t="str">
        <f>subscriber_movements!C912</f>
        <v>Locality27</v>
      </c>
      <c r="D901" s="30">
        <f>subscriber_movements!I912</f>
        <v>24.618782206330891</v>
      </c>
    </row>
    <row r="902" spans="1:4" ht="15.75" customHeight="1" x14ac:dyDescent="0.2">
      <c r="A902" s="17">
        <f>subscriber_movements!A913</f>
        <v>43953</v>
      </c>
      <c r="B902" s="30" t="str">
        <f>subscriber_movements!B913</f>
        <v>Locality02</v>
      </c>
      <c r="C902" s="30" t="str">
        <f>subscriber_movements!C913</f>
        <v>Locality29</v>
      </c>
      <c r="D902" s="30">
        <f>subscriber_movements!I913</f>
        <v>-11.829239419993199</v>
      </c>
    </row>
    <row r="903" spans="1:4" ht="15.75" customHeight="1" x14ac:dyDescent="0.2">
      <c r="A903" s="17">
        <f>subscriber_movements!A914</f>
        <v>43953</v>
      </c>
      <c r="B903" s="30" t="str">
        <f>subscriber_movements!B914</f>
        <v>Locality02</v>
      </c>
      <c r="C903" s="30" t="str">
        <f>subscriber_movements!C914</f>
        <v>Locality30</v>
      </c>
      <c r="D903" s="30">
        <f>subscriber_movements!I914</f>
        <v>26.060079970789808</v>
      </c>
    </row>
    <row r="904" spans="1:4" ht="15.75" customHeight="1" x14ac:dyDescent="0.2">
      <c r="A904" s="17">
        <f>subscriber_movements!A915</f>
        <v>43953</v>
      </c>
      <c r="B904" s="30" t="str">
        <f>subscriber_movements!B915</f>
        <v>Locality02</v>
      </c>
      <c r="C904" s="30" t="str">
        <f>subscriber_movements!C915</f>
        <v>Locality31</v>
      </c>
      <c r="D904" s="30">
        <f>subscriber_movements!I915</f>
        <v>20.100956988116646</v>
      </c>
    </row>
    <row r="905" spans="1:4" ht="15.75" customHeight="1" x14ac:dyDescent="0.2">
      <c r="A905" s="17">
        <f>subscriber_movements!A916</f>
        <v>43953</v>
      </c>
      <c r="B905" s="30" t="str">
        <f>subscriber_movements!B916</f>
        <v>Locality02</v>
      </c>
      <c r="C905" s="30" t="str">
        <f>subscriber_movements!C916</f>
        <v>Locality32</v>
      </c>
      <c r="D905" s="30">
        <f>subscriber_movements!I916</f>
        <v>14.550125445067463</v>
      </c>
    </row>
    <row r="906" spans="1:4" ht="15.75" customHeight="1" x14ac:dyDescent="0.2">
      <c r="A906" s="17">
        <f>subscriber_movements!A917</f>
        <v>43953</v>
      </c>
      <c r="B906" s="30" t="str">
        <f>subscriber_movements!B917</f>
        <v>Locality02</v>
      </c>
      <c r="C906" s="30" t="str">
        <f>subscriber_movements!C917</f>
        <v>Locality33</v>
      </c>
      <c r="D906" s="30">
        <f>subscriber_movements!I917</f>
        <v>-5.0699432097019219</v>
      </c>
    </row>
    <row r="907" spans="1:4" ht="15.75" customHeight="1" x14ac:dyDescent="0.2">
      <c r="A907" s="17">
        <f>subscriber_movements!A918</f>
        <v>43953</v>
      </c>
      <c r="B907" s="30" t="str">
        <f>subscriber_movements!B918</f>
        <v>Locality03</v>
      </c>
      <c r="C907" s="30" t="str">
        <f>subscriber_movements!C918</f>
        <v>Locality04</v>
      </c>
      <c r="D907" s="30">
        <f>subscriber_movements!I918</f>
        <v>-5.5022665508020481</v>
      </c>
    </row>
    <row r="908" spans="1:4" ht="15.75" customHeight="1" x14ac:dyDescent="0.2">
      <c r="A908" s="17">
        <f>subscriber_movements!A919</f>
        <v>43953</v>
      </c>
      <c r="B908" s="30" t="str">
        <f>subscriber_movements!B919</f>
        <v>Locality03</v>
      </c>
      <c r="C908" s="30" t="str">
        <f>subscriber_movements!C919</f>
        <v>Locality07</v>
      </c>
      <c r="D908" s="30">
        <f>subscriber_movements!I919</f>
        <v>18.018224221017242</v>
      </c>
    </row>
    <row r="909" spans="1:4" ht="15.75" customHeight="1" x14ac:dyDescent="0.2">
      <c r="A909" s="17">
        <f>subscriber_movements!A920</f>
        <v>43953</v>
      </c>
      <c r="B909" s="30" t="str">
        <f>subscriber_movements!B920</f>
        <v>Locality03</v>
      </c>
      <c r="C909" s="30" t="str">
        <f>subscriber_movements!C920</f>
        <v>Locality10</v>
      </c>
      <c r="D909" s="30">
        <f>subscriber_movements!I920</f>
        <v>-0.2526097823811857</v>
      </c>
    </row>
    <row r="910" spans="1:4" ht="15.75" customHeight="1" x14ac:dyDescent="0.2">
      <c r="A910" s="17">
        <f>subscriber_movements!A921</f>
        <v>43953</v>
      </c>
      <c r="B910" s="30" t="str">
        <f>subscriber_movements!B921</f>
        <v>Locality03</v>
      </c>
      <c r="C910" s="30" t="str">
        <f>subscriber_movements!C921</f>
        <v>Locality21</v>
      </c>
      <c r="D910" s="30">
        <f>subscriber_movements!I921</f>
        <v>-0.10516352928768846</v>
      </c>
    </row>
    <row r="911" spans="1:4" ht="15.75" customHeight="1" x14ac:dyDescent="0.2">
      <c r="A911" s="17">
        <f>subscriber_movements!A922</f>
        <v>43953</v>
      </c>
      <c r="B911" s="30" t="str">
        <f>subscriber_movements!B922</f>
        <v>Locality03</v>
      </c>
      <c r="C911" s="30" t="str">
        <f>subscriber_movements!C922</f>
        <v>Locality27</v>
      </c>
      <c r="D911" s="30">
        <f>subscriber_movements!I922</f>
        <v>-9.0605238972685918</v>
      </c>
    </row>
    <row r="912" spans="1:4" ht="15.75" customHeight="1" x14ac:dyDescent="0.2">
      <c r="A912" s="17">
        <f>subscriber_movements!A923</f>
        <v>43953</v>
      </c>
      <c r="B912" s="30" t="str">
        <f>subscriber_movements!B923</f>
        <v>Locality03</v>
      </c>
      <c r="C912" s="30" t="str">
        <f>subscriber_movements!C923</f>
        <v>Locality29</v>
      </c>
      <c r="D912" s="30">
        <f>subscriber_movements!I923</f>
        <v>24.703894659500513</v>
      </c>
    </row>
    <row r="913" spans="1:4" ht="15.75" customHeight="1" x14ac:dyDescent="0.2">
      <c r="A913" s="17">
        <f>subscriber_movements!A924</f>
        <v>43953</v>
      </c>
      <c r="B913" s="30" t="str">
        <f>subscriber_movements!B924</f>
        <v>Locality03</v>
      </c>
      <c r="C913" s="30" t="str">
        <f>subscriber_movements!C924</f>
        <v>Locality30</v>
      </c>
      <c r="D913" s="30">
        <f>subscriber_movements!I924</f>
        <v>-13.672708144038804</v>
      </c>
    </row>
    <row r="914" spans="1:4" ht="15.75" customHeight="1" x14ac:dyDescent="0.2">
      <c r="A914" s="17">
        <f>subscriber_movements!A925</f>
        <v>43953</v>
      </c>
      <c r="B914" s="30" t="str">
        <f>subscriber_movements!B925</f>
        <v>Locality03</v>
      </c>
      <c r="C914" s="30" t="str">
        <f>subscriber_movements!C925</f>
        <v>Locality31</v>
      </c>
      <c r="D914" s="30">
        <f>subscriber_movements!I925</f>
        <v>27.567185154733842</v>
      </c>
    </row>
    <row r="915" spans="1:4" ht="15.75" customHeight="1" x14ac:dyDescent="0.2">
      <c r="A915" s="17">
        <f>subscriber_movements!A926</f>
        <v>43953</v>
      </c>
      <c r="B915" s="30" t="str">
        <f>subscriber_movements!B926</f>
        <v>Locality03</v>
      </c>
      <c r="C915" s="30" t="str">
        <f>subscriber_movements!C926</f>
        <v>Locality32</v>
      </c>
      <c r="D915" s="30">
        <f>subscriber_movements!I926</f>
        <v>14.165527395099797</v>
      </c>
    </row>
    <row r="916" spans="1:4" ht="15.75" customHeight="1" x14ac:dyDescent="0.2">
      <c r="A916" s="17">
        <f>subscriber_movements!A927</f>
        <v>43953</v>
      </c>
      <c r="B916" s="30" t="str">
        <f>subscriber_movements!B927</f>
        <v>Locality03</v>
      </c>
      <c r="C916" s="30" t="str">
        <f>subscriber_movements!C927</f>
        <v>Locality33</v>
      </c>
      <c r="D916" s="30">
        <f>subscriber_movements!I927</f>
        <v>11.040997173207989</v>
      </c>
    </row>
    <row r="917" spans="1:4" ht="15.75" customHeight="1" x14ac:dyDescent="0.2">
      <c r="A917" s="17">
        <f>subscriber_movements!A928</f>
        <v>43953</v>
      </c>
      <c r="B917" s="30" t="str">
        <f>subscriber_movements!B928</f>
        <v>Locality03</v>
      </c>
      <c r="C917" s="30" t="str">
        <f>subscriber_movements!C928</f>
        <v>Locality34</v>
      </c>
      <c r="D917" s="30">
        <f>subscriber_movements!I928</f>
        <v>-0.36807235250796433</v>
      </c>
    </row>
    <row r="918" spans="1:4" ht="15.75" customHeight="1" x14ac:dyDescent="0.2">
      <c r="A918" s="17">
        <f>subscriber_movements!A929</f>
        <v>43953</v>
      </c>
      <c r="B918" s="30" t="str">
        <f>subscriber_movements!B929</f>
        <v>Locality04</v>
      </c>
      <c r="C918" s="30" t="str">
        <f>subscriber_movements!C929</f>
        <v>Locality01</v>
      </c>
      <c r="D918" s="30">
        <f>subscriber_movements!I929</f>
        <v>-16.88145065576969</v>
      </c>
    </row>
    <row r="919" spans="1:4" ht="15.75" customHeight="1" x14ac:dyDescent="0.2">
      <c r="A919" s="17">
        <f>subscriber_movements!A930</f>
        <v>43953</v>
      </c>
      <c r="B919" s="30" t="str">
        <f>subscriber_movements!B930</f>
        <v>Locality04</v>
      </c>
      <c r="C919" s="30" t="str">
        <f>subscriber_movements!C930</f>
        <v>Locality02</v>
      </c>
      <c r="D919" s="30">
        <f>subscriber_movements!I930</f>
        <v>-15.900172369227828</v>
      </c>
    </row>
    <row r="920" spans="1:4" ht="15.75" customHeight="1" x14ac:dyDescent="0.2">
      <c r="A920" s="17">
        <f>subscriber_movements!A931</f>
        <v>43953</v>
      </c>
      <c r="B920" s="30" t="str">
        <f>subscriber_movements!B931</f>
        <v>Locality04</v>
      </c>
      <c r="C920" s="30" t="str">
        <f>subscriber_movements!C931</f>
        <v>Locality04</v>
      </c>
      <c r="D920" s="30">
        <f>subscriber_movements!I931</f>
        <v>7.5758449550342055</v>
      </c>
    </row>
    <row r="921" spans="1:4" ht="15.75" customHeight="1" x14ac:dyDescent="0.2">
      <c r="A921" s="17">
        <f>subscriber_movements!A932</f>
        <v>43953</v>
      </c>
      <c r="B921" s="30" t="str">
        <f>subscriber_movements!B932</f>
        <v>Locality04</v>
      </c>
      <c r="C921" s="30" t="str">
        <f>subscriber_movements!C932</f>
        <v>Locality05</v>
      </c>
      <c r="D921" s="30">
        <f>subscriber_movements!I932</f>
        <v>-5.2432321733978604</v>
      </c>
    </row>
    <row r="922" spans="1:4" ht="15.75" customHeight="1" x14ac:dyDescent="0.2">
      <c r="A922" s="17">
        <f>subscriber_movements!A933</f>
        <v>43953</v>
      </c>
      <c r="B922" s="30" t="str">
        <f>subscriber_movements!B933</f>
        <v>Locality04</v>
      </c>
      <c r="C922" s="30" t="str">
        <f>subscriber_movements!C933</f>
        <v>Locality06</v>
      </c>
      <c r="D922" s="30">
        <f>subscriber_movements!I933</f>
        <v>28.086841705518893</v>
      </c>
    </row>
    <row r="923" spans="1:4" ht="15.75" customHeight="1" x14ac:dyDescent="0.2">
      <c r="A923" s="17">
        <f>subscriber_movements!A934</f>
        <v>43953</v>
      </c>
      <c r="B923" s="30" t="str">
        <f>subscriber_movements!B934</f>
        <v>Locality04</v>
      </c>
      <c r="C923" s="30" t="str">
        <f>subscriber_movements!C934</f>
        <v>Locality07</v>
      </c>
      <c r="D923" s="30">
        <f>subscriber_movements!I934</f>
        <v>20.294200338669597</v>
      </c>
    </row>
    <row r="924" spans="1:4" ht="15.75" customHeight="1" x14ac:dyDescent="0.2">
      <c r="A924" s="17">
        <f>subscriber_movements!A935</f>
        <v>43953</v>
      </c>
      <c r="B924" s="30" t="str">
        <f>subscriber_movements!B935</f>
        <v>Locality04</v>
      </c>
      <c r="C924" s="30" t="str">
        <f>subscriber_movements!C935</f>
        <v>Locality08</v>
      </c>
      <c r="D924" s="30">
        <f>subscriber_movements!I935</f>
        <v>14.000000000000124</v>
      </c>
    </row>
    <row r="925" spans="1:4" ht="15.75" customHeight="1" x14ac:dyDescent="0.2">
      <c r="A925" s="17">
        <f>subscriber_movements!A936</f>
        <v>43953</v>
      </c>
      <c r="B925" s="30" t="str">
        <f>subscriber_movements!B936</f>
        <v>Locality04</v>
      </c>
      <c r="C925" s="30" t="str">
        <f>subscriber_movements!C936</f>
        <v>Locality10</v>
      </c>
      <c r="D925" s="30">
        <f>subscriber_movements!I936</f>
        <v>-24.187016470989743</v>
      </c>
    </row>
    <row r="926" spans="1:4" ht="15.75" customHeight="1" x14ac:dyDescent="0.2">
      <c r="A926" s="17">
        <f>subscriber_movements!A937</f>
        <v>43953</v>
      </c>
      <c r="B926" s="30" t="str">
        <f>subscriber_movements!B937</f>
        <v>Locality04</v>
      </c>
      <c r="C926" s="30" t="str">
        <f>subscriber_movements!C937</f>
        <v>Locality11</v>
      </c>
      <c r="D926" s="30">
        <f>subscriber_movements!I937</f>
        <v>-4.2065411715086487E-2</v>
      </c>
    </row>
    <row r="927" spans="1:4" ht="15.75" customHeight="1" x14ac:dyDescent="0.2">
      <c r="A927" s="17">
        <f>subscriber_movements!A938</f>
        <v>43953</v>
      </c>
      <c r="B927" s="30" t="str">
        <f>subscriber_movements!B938</f>
        <v>Locality04</v>
      </c>
      <c r="C927" s="30" t="str">
        <f>subscriber_movements!C938</f>
        <v>Locality12</v>
      </c>
      <c r="D927" s="30">
        <f>subscriber_movements!I938</f>
        <v>5.9825675984982229</v>
      </c>
    </row>
    <row r="928" spans="1:4" ht="15.75" customHeight="1" x14ac:dyDescent="0.2">
      <c r="A928" s="17">
        <f>subscriber_movements!A939</f>
        <v>43953</v>
      </c>
      <c r="B928" s="30" t="str">
        <f>subscriber_movements!B939</f>
        <v>Locality04</v>
      </c>
      <c r="C928" s="30" t="str">
        <f>subscriber_movements!C939</f>
        <v>Locality13</v>
      </c>
      <c r="D928" s="30">
        <f>subscriber_movements!I939</f>
        <v>16.470278696203209</v>
      </c>
    </row>
    <row r="929" spans="1:4" ht="15.75" customHeight="1" x14ac:dyDescent="0.2">
      <c r="A929" s="17">
        <f>subscriber_movements!A940</f>
        <v>43953</v>
      </c>
      <c r="B929" s="30" t="str">
        <f>subscriber_movements!B940</f>
        <v>Locality04</v>
      </c>
      <c r="C929" s="30" t="str">
        <f>subscriber_movements!C940</f>
        <v>Locality14</v>
      </c>
      <c r="D929" s="30">
        <f>subscriber_movements!I940</f>
        <v>-2.9797334855700575</v>
      </c>
    </row>
    <row r="930" spans="1:4" ht="15.75" customHeight="1" x14ac:dyDescent="0.2">
      <c r="A930" s="17">
        <f>subscriber_movements!A941</f>
        <v>43953</v>
      </c>
      <c r="B930" s="30" t="str">
        <f>subscriber_movements!B941</f>
        <v>Locality04</v>
      </c>
      <c r="C930" s="30" t="str">
        <f>subscriber_movements!C941</f>
        <v>Locality15</v>
      </c>
      <c r="D930" s="30">
        <f>subscriber_movements!I941</f>
        <v>-2.3819539383740596</v>
      </c>
    </row>
    <row r="931" spans="1:4" ht="15.75" customHeight="1" x14ac:dyDescent="0.2">
      <c r="A931" s="17">
        <f>subscriber_movements!A942</f>
        <v>43953</v>
      </c>
      <c r="B931" s="30" t="str">
        <f>subscriber_movements!B942</f>
        <v>Locality04</v>
      </c>
      <c r="C931" s="30" t="str">
        <f>subscriber_movements!C942</f>
        <v>Locality16</v>
      </c>
      <c r="D931" s="30">
        <f>subscriber_movements!I942</f>
        <v>-4.4145074161749953</v>
      </c>
    </row>
    <row r="932" spans="1:4" ht="15.75" customHeight="1" x14ac:dyDescent="0.2">
      <c r="A932" s="17">
        <f>subscriber_movements!A943</f>
        <v>43953</v>
      </c>
      <c r="B932" s="30" t="str">
        <f>subscriber_movements!B943</f>
        <v>Locality04</v>
      </c>
      <c r="C932" s="30" t="str">
        <f>subscriber_movements!C943</f>
        <v>Locality17</v>
      </c>
      <c r="D932" s="30">
        <f>subscriber_movements!I943</f>
        <v>11.623663031307817</v>
      </c>
    </row>
    <row r="933" spans="1:4" ht="15.75" customHeight="1" x14ac:dyDescent="0.2">
      <c r="A933" s="17">
        <f>subscriber_movements!A944</f>
        <v>43953</v>
      </c>
      <c r="B933" s="30" t="str">
        <f>subscriber_movements!B944</f>
        <v>Locality04</v>
      </c>
      <c r="C933" s="30" t="str">
        <f>subscriber_movements!C944</f>
        <v>Locality18</v>
      </c>
      <c r="D933" s="30">
        <f>subscriber_movements!I944</f>
        <v>-3.8950190187249656</v>
      </c>
    </row>
    <row r="934" spans="1:4" ht="15.75" customHeight="1" x14ac:dyDescent="0.2">
      <c r="A934" s="17">
        <f>subscriber_movements!A945</f>
        <v>43953</v>
      </c>
      <c r="B934" s="30" t="str">
        <f>subscriber_movements!B945</f>
        <v>Locality04</v>
      </c>
      <c r="C934" s="30" t="str">
        <f>subscriber_movements!C945</f>
        <v>Locality19</v>
      </c>
      <c r="D934" s="30">
        <f>subscriber_movements!I945</f>
        <v>2.6272324052138751</v>
      </c>
    </row>
    <row r="935" spans="1:4" ht="15.75" customHeight="1" x14ac:dyDescent="0.2">
      <c r="A935" s="17">
        <f>subscriber_movements!A946</f>
        <v>43953</v>
      </c>
      <c r="B935" s="30" t="str">
        <f>subscriber_movements!B946</f>
        <v>Locality04</v>
      </c>
      <c r="C935" s="30" t="str">
        <f>subscriber_movements!C946</f>
        <v>Locality21</v>
      </c>
      <c r="D935" s="30">
        <f>subscriber_movements!I946</f>
        <v>6.5971289058190052</v>
      </c>
    </row>
    <row r="936" spans="1:4" ht="15.75" customHeight="1" x14ac:dyDescent="0.2">
      <c r="A936" s="17">
        <f>subscriber_movements!A947</f>
        <v>43953</v>
      </c>
      <c r="B936" s="30" t="str">
        <f>subscriber_movements!B947</f>
        <v>Locality04</v>
      </c>
      <c r="C936" s="30" t="str">
        <f>subscriber_movements!C947</f>
        <v>Locality22</v>
      </c>
      <c r="D936" s="30">
        <f>subscriber_movements!I947</f>
        <v>20.499464903218744</v>
      </c>
    </row>
    <row r="937" spans="1:4" ht="15.75" customHeight="1" x14ac:dyDescent="0.2">
      <c r="A937" s="17">
        <f>subscriber_movements!A948</f>
        <v>43953</v>
      </c>
      <c r="B937" s="30" t="str">
        <f>subscriber_movements!B948</f>
        <v>Locality04</v>
      </c>
      <c r="C937" s="30" t="str">
        <f>subscriber_movements!C948</f>
        <v>Locality23</v>
      </c>
      <c r="D937" s="30">
        <f>subscriber_movements!I948</f>
        <v>2.932787757690658</v>
      </c>
    </row>
    <row r="938" spans="1:4" ht="15.75" customHeight="1" x14ac:dyDescent="0.2">
      <c r="A938" s="17">
        <f>subscriber_movements!A949</f>
        <v>43953</v>
      </c>
      <c r="B938" s="30" t="str">
        <f>subscriber_movements!B949</f>
        <v>Locality04</v>
      </c>
      <c r="C938" s="30" t="str">
        <f>subscriber_movements!C949</f>
        <v>Locality24</v>
      </c>
      <c r="D938" s="30">
        <f>subscriber_movements!I949</f>
        <v>19.911662635398073</v>
      </c>
    </row>
    <row r="939" spans="1:4" ht="15.75" customHeight="1" x14ac:dyDescent="0.2">
      <c r="A939" s="17">
        <f>subscriber_movements!A950</f>
        <v>43953</v>
      </c>
      <c r="B939" s="30" t="str">
        <f>subscriber_movements!B950</f>
        <v>Locality04</v>
      </c>
      <c r="C939" s="30" t="str">
        <f>subscriber_movements!C950</f>
        <v>Locality25</v>
      </c>
      <c r="D939" s="30">
        <f>subscriber_movements!I950</f>
        <v>-11.736563789528487</v>
      </c>
    </row>
    <row r="940" spans="1:4" ht="15.75" customHeight="1" x14ac:dyDescent="0.2">
      <c r="A940" s="17">
        <f>subscriber_movements!A951</f>
        <v>43953</v>
      </c>
      <c r="B940" s="30" t="str">
        <f>subscriber_movements!B951</f>
        <v>Locality04</v>
      </c>
      <c r="C940" s="30" t="str">
        <f>subscriber_movements!C951</f>
        <v>Locality26</v>
      </c>
      <c r="D940" s="30">
        <f>subscriber_movements!I951</f>
        <v>11.623663031307817</v>
      </c>
    </row>
    <row r="941" spans="1:4" ht="15.75" customHeight="1" x14ac:dyDescent="0.2">
      <c r="A941" s="17">
        <f>subscriber_movements!A952</f>
        <v>43953</v>
      </c>
      <c r="B941" s="30" t="str">
        <f>subscriber_movements!B952</f>
        <v>Locality04</v>
      </c>
      <c r="C941" s="30" t="str">
        <f>subscriber_movements!C952</f>
        <v>Locality27</v>
      </c>
      <c r="D941" s="30">
        <f>subscriber_movements!I952</f>
        <v>11.541507284791752</v>
      </c>
    </row>
    <row r="942" spans="1:4" ht="15.75" customHeight="1" x14ac:dyDescent="0.2">
      <c r="A942" s="17">
        <f>subscriber_movements!A953</f>
        <v>43953</v>
      </c>
      <c r="B942" s="30" t="str">
        <f>subscriber_movements!B953</f>
        <v>Locality04</v>
      </c>
      <c r="C942" s="30" t="str">
        <f>subscriber_movements!C953</f>
        <v>Locality28</v>
      </c>
      <c r="D942" s="30">
        <f>subscriber_movements!I953</f>
        <v>0.45220317593874793</v>
      </c>
    </row>
    <row r="943" spans="1:4" ht="15.75" customHeight="1" x14ac:dyDescent="0.2">
      <c r="A943" s="17">
        <f>subscriber_movements!A954</f>
        <v>43953</v>
      </c>
      <c r="B943" s="30" t="str">
        <f>subscriber_movements!B954</f>
        <v>Locality04</v>
      </c>
      <c r="C943" s="30" t="str">
        <f>subscriber_movements!C954</f>
        <v>Locality29</v>
      </c>
      <c r="D943" s="30">
        <f>subscriber_movements!I954</f>
        <v>8.1035403992603996</v>
      </c>
    </row>
    <row r="944" spans="1:4" ht="15.75" customHeight="1" x14ac:dyDescent="0.2">
      <c r="A944" s="17">
        <f>subscriber_movements!A955</f>
        <v>43953</v>
      </c>
      <c r="B944" s="30" t="str">
        <f>subscriber_movements!B955</f>
        <v>Locality04</v>
      </c>
      <c r="C944" s="30" t="str">
        <f>subscriber_movements!C955</f>
        <v>Locality30</v>
      </c>
      <c r="D944" s="30">
        <f>subscriber_movements!I955</f>
        <v>2.8188893971089035</v>
      </c>
    </row>
    <row r="945" spans="1:4" ht="15.75" customHeight="1" x14ac:dyDescent="0.2">
      <c r="A945" s="17">
        <f>subscriber_movements!A956</f>
        <v>43953</v>
      </c>
      <c r="B945" s="30" t="str">
        <f>subscriber_movements!B956</f>
        <v>Locality04</v>
      </c>
      <c r="C945" s="30" t="str">
        <f>subscriber_movements!C956</f>
        <v>Locality31</v>
      </c>
      <c r="D945" s="30">
        <f>subscriber_movements!I956</f>
        <v>-0.73951322431359268</v>
      </c>
    </row>
    <row r="946" spans="1:4" ht="15.75" customHeight="1" x14ac:dyDescent="0.2">
      <c r="A946" s="17">
        <f>subscriber_movements!A957</f>
        <v>43953</v>
      </c>
      <c r="B946" s="30" t="str">
        <f>subscriber_movements!B957</f>
        <v>Locality04</v>
      </c>
      <c r="C946" s="30" t="str">
        <f>subscriber_movements!C957</f>
        <v>Locality32</v>
      </c>
      <c r="D946" s="30">
        <f>subscriber_movements!I957</f>
        <v>-4.0199075827972113</v>
      </c>
    </row>
    <row r="947" spans="1:4" ht="15.75" customHeight="1" x14ac:dyDescent="0.2">
      <c r="A947" s="17">
        <f>subscriber_movements!A958</f>
        <v>43953</v>
      </c>
      <c r="B947" s="30" t="str">
        <f>subscriber_movements!B958</f>
        <v>Locality04</v>
      </c>
      <c r="C947" s="30" t="str">
        <f>subscriber_movements!C958</f>
        <v>Locality33</v>
      </c>
      <c r="D947" s="30">
        <f>subscriber_movements!I958</f>
        <v>21.770263207048181</v>
      </c>
    </row>
    <row r="948" spans="1:4" ht="15.75" customHeight="1" x14ac:dyDescent="0.2">
      <c r="A948" s="17">
        <f>subscriber_movements!A959</f>
        <v>43953</v>
      </c>
      <c r="B948" s="30" t="str">
        <f>subscriber_movements!B959</f>
        <v>Locality04</v>
      </c>
      <c r="C948" s="30" t="str">
        <f>subscriber_movements!C959</f>
        <v>Locality34</v>
      </c>
      <c r="D948" s="30">
        <f>subscriber_movements!I959</f>
        <v>-27.242134246025273</v>
      </c>
    </row>
    <row r="949" spans="1:4" ht="15.75" customHeight="1" x14ac:dyDescent="0.2">
      <c r="A949" s="17">
        <f>subscriber_movements!A960</f>
        <v>43953</v>
      </c>
      <c r="B949" s="30" t="str">
        <f>subscriber_movements!B960</f>
        <v>Locality04</v>
      </c>
      <c r="C949" s="30" t="str">
        <f>subscriber_movements!C960</f>
        <v>Locality35</v>
      </c>
      <c r="D949" s="30">
        <f>subscriber_movements!I960</f>
        <v>35.117686456360062</v>
      </c>
    </row>
    <row r="950" spans="1:4" ht="15.75" customHeight="1" x14ac:dyDescent="0.2">
      <c r="A950" s="17">
        <f>subscriber_movements!A961</f>
        <v>43953</v>
      </c>
      <c r="B950" s="30" t="str">
        <f>subscriber_movements!B961</f>
        <v>Locality05</v>
      </c>
      <c r="C950" s="30" t="str">
        <f>subscriber_movements!C961</f>
        <v>Locality01</v>
      </c>
      <c r="D950" s="30">
        <f>subscriber_movements!I961</f>
        <v>-5.1552534549888058</v>
      </c>
    </row>
    <row r="951" spans="1:4" ht="15.75" customHeight="1" x14ac:dyDescent="0.2">
      <c r="A951" s="17">
        <f>subscriber_movements!A962</f>
        <v>43953</v>
      </c>
      <c r="B951" s="30" t="str">
        <f>subscriber_movements!B962</f>
        <v>Locality05</v>
      </c>
      <c r="C951" s="30" t="str">
        <f>subscriber_movements!C962</f>
        <v>Locality04</v>
      </c>
      <c r="D951" s="30">
        <f>subscriber_movements!I962</f>
        <v>-12.927848022658306</v>
      </c>
    </row>
    <row r="952" spans="1:4" ht="15.75" customHeight="1" x14ac:dyDescent="0.2">
      <c r="A952" s="17">
        <f>subscriber_movements!A963</f>
        <v>43953</v>
      </c>
      <c r="B952" s="30" t="str">
        <f>subscriber_movements!B963</f>
        <v>Locality05</v>
      </c>
      <c r="C952" s="30" t="str">
        <f>subscriber_movements!C963</f>
        <v>Locality07</v>
      </c>
      <c r="D952" s="30">
        <f>subscriber_movements!I963</f>
        <v>11.658923744069494</v>
      </c>
    </row>
    <row r="953" spans="1:4" ht="15.75" customHeight="1" x14ac:dyDescent="0.2">
      <c r="A953" s="17">
        <f>subscriber_movements!A964</f>
        <v>43953</v>
      </c>
      <c r="B953" s="30" t="str">
        <f>subscriber_movements!B964</f>
        <v>Locality05</v>
      </c>
      <c r="C953" s="30" t="str">
        <f>subscriber_movements!C964</f>
        <v>Locality15</v>
      </c>
      <c r="D953" s="30">
        <f>subscriber_movements!I964</f>
        <v>6.032881130157608</v>
      </c>
    </row>
    <row r="954" spans="1:4" ht="15.75" customHeight="1" x14ac:dyDescent="0.2">
      <c r="A954" s="17">
        <f>subscriber_movements!A965</f>
        <v>43953</v>
      </c>
      <c r="B954" s="30" t="str">
        <f>subscriber_movements!B965</f>
        <v>Locality05</v>
      </c>
      <c r="C954" s="30" t="str">
        <f>subscriber_movements!C965</f>
        <v>Locality21</v>
      </c>
      <c r="D954" s="30">
        <f>subscriber_movements!I965</f>
        <v>-11.809846399693747</v>
      </c>
    </row>
    <row r="955" spans="1:4" ht="15.75" customHeight="1" x14ac:dyDescent="0.2">
      <c r="A955" s="17">
        <f>subscriber_movements!A966</f>
        <v>43953</v>
      </c>
      <c r="B955" s="30" t="str">
        <f>subscriber_movements!B966</f>
        <v>Locality05</v>
      </c>
      <c r="C955" s="30" t="str">
        <f>subscriber_movements!C966</f>
        <v>Locality25</v>
      </c>
      <c r="D955" s="30">
        <f>subscriber_movements!I966</f>
        <v>-5.3996214112944863</v>
      </c>
    </row>
    <row r="956" spans="1:4" ht="15.75" customHeight="1" x14ac:dyDescent="0.2">
      <c r="A956" s="17">
        <f>subscriber_movements!A967</f>
        <v>43953</v>
      </c>
      <c r="B956" s="30" t="str">
        <f>subscriber_movements!B967</f>
        <v>Locality05</v>
      </c>
      <c r="C956" s="30" t="str">
        <f>subscriber_movements!C967</f>
        <v>Locality27</v>
      </c>
      <c r="D956" s="30">
        <f>subscriber_movements!I967</f>
        <v>-6.8004138164620471</v>
      </c>
    </row>
    <row r="957" spans="1:4" ht="15.75" customHeight="1" x14ac:dyDescent="0.2">
      <c r="A957" s="17">
        <f>subscriber_movements!A968</f>
        <v>43953</v>
      </c>
      <c r="B957" s="30" t="str">
        <f>subscriber_movements!B968</f>
        <v>Locality05</v>
      </c>
      <c r="C957" s="30" t="str">
        <f>subscriber_movements!C968</f>
        <v>Locality29</v>
      </c>
      <c r="D957" s="30">
        <f>subscriber_movements!I968</f>
        <v>-20.067304658744277</v>
      </c>
    </row>
    <row r="958" spans="1:4" ht="15.75" customHeight="1" x14ac:dyDescent="0.2">
      <c r="A958" s="17">
        <f>subscriber_movements!A969</f>
        <v>43953</v>
      </c>
      <c r="B958" s="30" t="str">
        <f>subscriber_movements!B969</f>
        <v>Locality05</v>
      </c>
      <c r="C958" s="30" t="str">
        <f>subscriber_movements!C969</f>
        <v>Locality30</v>
      </c>
      <c r="D958" s="30">
        <f>subscriber_movements!I969</f>
        <v>-9.5618687058373837</v>
      </c>
    </row>
    <row r="959" spans="1:4" ht="15.75" customHeight="1" x14ac:dyDescent="0.2">
      <c r="A959" s="17">
        <f>subscriber_movements!A970</f>
        <v>43953</v>
      </c>
      <c r="B959" s="30" t="str">
        <f>subscriber_movements!B970</f>
        <v>Locality05</v>
      </c>
      <c r="C959" s="30" t="str">
        <f>subscriber_movements!C970</f>
        <v>Locality31</v>
      </c>
      <c r="D959" s="30">
        <f>subscriber_movements!I970</f>
        <v>0.31549058786419781</v>
      </c>
    </row>
    <row r="960" spans="1:4" ht="15.75" customHeight="1" x14ac:dyDescent="0.2">
      <c r="A960" s="17">
        <f>subscriber_movements!A971</f>
        <v>43953</v>
      </c>
      <c r="B960" s="30" t="str">
        <f>subscriber_movements!B971</f>
        <v>Locality05</v>
      </c>
      <c r="C960" s="30" t="str">
        <f>subscriber_movements!C971</f>
        <v>Locality32</v>
      </c>
      <c r="D960" s="30">
        <f>subscriber_movements!I971</f>
        <v>-19.124238190385924</v>
      </c>
    </row>
    <row r="961" spans="1:4" ht="15.75" customHeight="1" x14ac:dyDescent="0.2">
      <c r="A961" s="17">
        <f>subscriber_movements!A972</f>
        <v>43953</v>
      </c>
      <c r="B961" s="30" t="str">
        <f>subscriber_movements!B972</f>
        <v>Locality06</v>
      </c>
      <c r="C961" s="30" t="str">
        <f>subscriber_movements!C972</f>
        <v>Locality01</v>
      </c>
      <c r="D961" s="30">
        <f>subscriber_movements!I972</f>
        <v>-28.503823445457609</v>
      </c>
    </row>
    <row r="962" spans="1:4" ht="15.75" customHeight="1" x14ac:dyDescent="0.2">
      <c r="A962" s="17">
        <f>subscriber_movements!A973</f>
        <v>43953</v>
      </c>
      <c r="B962" s="30" t="str">
        <f>subscriber_movements!B973</f>
        <v>Locality06</v>
      </c>
      <c r="C962" s="30" t="str">
        <f>subscriber_movements!C973</f>
        <v>Locality04</v>
      </c>
      <c r="D962" s="30">
        <f>subscriber_movements!I973</f>
        <v>-44.258689909868586</v>
      </c>
    </row>
    <row r="963" spans="1:4" ht="15.75" customHeight="1" x14ac:dyDescent="0.2">
      <c r="A963" s="17">
        <f>subscriber_movements!A974</f>
        <v>43953</v>
      </c>
      <c r="B963" s="30" t="str">
        <f>subscriber_movements!B974</f>
        <v>Locality06</v>
      </c>
      <c r="C963" s="30" t="str">
        <f>subscriber_movements!C974</f>
        <v>Locality07</v>
      </c>
      <c r="D963" s="30">
        <f>subscriber_movements!I974</f>
        <v>8.0995950547440021</v>
      </c>
    </row>
    <row r="964" spans="1:4" ht="15.75" customHeight="1" x14ac:dyDescent="0.2">
      <c r="A964" s="17">
        <f>subscriber_movements!A975</f>
        <v>43953</v>
      </c>
      <c r="B964" s="30" t="str">
        <f>subscriber_movements!B975</f>
        <v>Locality06</v>
      </c>
      <c r="C964" s="30" t="str">
        <f>subscriber_movements!C975</f>
        <v>Locality08</v>
      </c>
      <c r="D964" s="30">
        <f>subscriber_movements!I975</f>
        <v>1.8431066619822856</v>
      </c>
    </row>
    <row r="965" spans="1:4" ht="15.75" customHeight="1" x14ac:dyDescent="0.2">
      <c r="A965" s="17">
        <f>subscriber_movements!A976</f>
        <v>43953</v>
      </c>
      <c r="B965" s="30" t="str">
        <f>subscriber_movements!B976</f>
        <v>Locality06</v>
      </c>
      <c r="C965" s="30" t="str">
        <f>subscriber_movements!C976</f>
        <v>Locality10</v>
      </c>
      <c r="D965" s="30">
        <f>subscriber_movements!I976</f>
        <v>15.87801030602629</v>
      </c>
    </row>
    <row r="966" spans="1:4" ht="15.75" customHeight="1" x14ac:dyDescent="0.2">
      <c r="A966" s="17">
        <f>subscriber_movements!A977</f>
        <v>43953</v>
      </c>
      <c r="B966" s="30" t="str">
        <f>subscriber_movements!B977</f>
        <v>Locality06</v>
      </c>
      <c r="C966" s="30" t="str">
        <f>subscriber_movements!C977</f>
        <v>Locality11</v>
      </c>
      <c r="D966" s="30">
        <f>subscriber_movements!I977</f>
        <v>15.336078371097983</v>
      </c>
    </row>
    <row r="967" spans="1:4" ht="15.75" customHeight="1" x14ac:dyDescent="0.2">
      <c r="A967" s="17">
        <f>subscriber_movements!A978</f>
        <v>43953</v>
      </c>
      <c r="B967" s="30" t="str">
        <f>subscriber_movements!B978</f>
        <v>Locality06</v>
      </c>
      <c r="C967" s="30" t="str">
        <f>subscriber_movements!C978</f>
        <v>Locality14</v>
      </c>
      <c r="D967" s="30">
        <f>subscriber_movements!I978</f>
        <v>-5.7145362935497657</v>
      </c>
    </row>
    <row r="968" spans="1:4" ht="15.75" customHeight="1" x14ac:dyDescent="0.2">
      <c r="A968" s="17">
        <f>subscriber_movements!A979</f>
        <v>43953</v>
      </c>
      <c r="B968" s="30" t="str">
        <f>subscriber_movements!B979</f>
        <v>Locality06</v>
      </c>
      <c r="C968" s="30" t="str">
        <f>subscriber_movements!C979</f>
        <v>Locality15</v>
      </c>
      <c r="D968" s="30">
        <f>subscriber_movements!I979</f>
        <v>-20.063098338934726</v>
      </c>
    </row>
    <row r="969" spans="1:4" ht="15.75" customHeight="1" x14ac:dyDescent="0.2">
      <c r="A969" s="17">
        <f>subscriber_movements!A980</f>
        <v>43953</v>
      </c>
      <c r="B969" s="30" t="str">
        <f>subscriber_movements!B980</f>
        <v>Locality06</v>
      </c>
      <c r="C969" s="30" t="str">
        <f>subscriber_movements!C980</f>
        <v>Locality16</v>
      </c>
      <c r="D969" s="30">
        <f>subscriber_movements!I980</f>
        <v>11.017632418410717</v>
      </c>
    </row>
    <row r="970" spans="1:4" ht="15.75" customHeight="1" x14ac:dyDescent="0.2">
      <c r="A970" s="17">
        <f>subscriber_movements!A981</f>
        <v>43953</v>
      </c>
      <c r="B970" s="30" t="str">
        <f>subscriber_movements!B981</f>
        <v>Locality06</v>
      </c>
      <c r="C970" s="30" t="str">
        <f>subscriber_movements!C981</f>
        <v>Locality17</v>
      </c>
      <c r="D970" s="30">
        <f>subscriber_movements!I981</f>
        <v>-23.905673322015598</v>
      </c>
    </row>
    <row r="971" spans="1:4" ht="15.75" customHeight="1" x14ac:dyDescent="0.2">
      <c r="A971" s="17">
        <f>subscriber_movements!A982</f>
        <v>43953</v>
      </c>
      <c r="B971" s="30" t="str">
        <f>subscriber_movements!B982</f>
        <v>Locality06</v>
      </c>
      <c r="C971" s="30" t="str">
        <f>subscriber_movements!C982</f>
        <v>Locality18</v>
      </c>
      <c r="D971" s="30">
        <f>subscriber_movements!I982</f>
        <v>7.5564040544586319</v>
      </c>
    </row>
    <row r="972" spans="1:4" ht="15.75" customHeight="1" x14ac:dyDescent="0.2">
      <c r="A972" s="17">
        <f>subscriber_movements!A983</f>
        <v>43953</v>
      </c>
      <c r="B972" s="30" t="str">
        <f>subscriber_movements!B983</f>
        <v>Locality06</v>
      </c>
      <c r="C972" s="30" t="str">
        <f>subscriber_movements!C983</f>
        <v>Locality21</v>
      </c>
      <c r="D972" s="30">
        <f>subscriber_movements!I983</f>
        <v>14.525648358807697</v>
      </c>
    </row>
    <row r="973" spans="1:4" ht="15.75" customHeight="1" x14ac:dyDescent="0.2">
      <c r="A973" s="17">
        <f>subscriber_movements!A984</f>
        <v>43953</v>
      </c>
      <c r="B973" s="30" t="str">
        <f>subscriber_movements!B984</f>
        <v>Locality06</v>
      </c>
      <c r="C973" s="30" t="str">
        <f>subscriber_movements!C984</f>
        <v>Locality24</v>
      </c>
      <c r="D973" s="30">
        <f>subscriber_movements!I984</f>
        <v>23.465219185063791</v>
      </c>
    </row>
    <row r="974" spans="1:4" ht="15.75" customHeight="1" x14ac:dyDescent="0.2">
      <c r="A974" s="17">
        <f>subscriber_movements!A985</f>
        <v>43953</v>
      </c>
      <c r="B974" s="30" t="str">
        <f>subscriber_movements!B985</f>
        <v>Locality06</v>
      </c>
      <c r="C974" s="30" t="str">
        <f>subscriber_movements!C985</f>
        <v>Locality25</v>
      </c>
      <c r="D974" s="30">
        <f>subscriber_movements!I985</f>
        <v>-26.656170934037625</v>
      </c>
    </row>
    <row r="975" spans="1:4" ht="15.75" customHeight="1" x14ac:dyDescent="0.2">
      <c r="A975" s="17">
        <f>subscriber_movements!A986</f>
        <v>43953</v>
      </c>
      <c r="B975" s="30" t="str">
        <f>subscriber_movements!B986</f>
        <v>Locality06</v>
      </c>
      <c r="C975" s="30" t="str">
        <f>subscriber_movements!C986</f>
        <v>Locality27</v>
      </c>
      <c r="D975" s="30">
        <f>subscriber_movements!I986</f>
        <v>-4.8820916525194828</v>
      </c>
    </row>
    <row r="976" spans="1:4" ht="15.75" customHeight="1" x14ac:dyDescent="0.2">
      <c r="A976" s="17">
        <f>subscriber_movements!A987</f>
        <v>43953</v>
      </c>
      <c r="B976" s="30" t="str">
        <f>subscriber_movements!B987</f>
        <v>Locality06</v>
      </c>
      <c r="C976" s="30" t="str">
        <f>subscriber_movements!C987</f>
        <v>Locality29</v>
      </c>
      <c r="D976" s="30">
        <f>subscriber_movements!I987</f>
        <v>-21.352847909268114</v>
      </c>
    </row>
    <row r="977" spans="1:4" ht="15.75" customHeight="1" x14ac:dyDescent="0.2">
      <c r="A977" s="17">
        <f>subscriber_movements!A988</f>
        <v>43953</v>
      </c>
      <c r="B977" s="30" t="str">
        <f>subscriber_movements!B988</f>
        <v>Locality06</v>
      </c>
      <c r="C977" s="30" t="str">
        <f>subscriber_movements!C988</f>
        <v>Locality30</v>
      </c>
      <c r="D977" s="30">
        <f>subscriber_movements!I988</f>
        <v>-5.119886423388154</v>
      </c>
    </row>
    <row r="978" spans="1:4" ht="15.75" customHeight="1" x14ac:dyDescent="0.2">
      <c r="A978" s="17">
        <f>subscriber_movements!A989</f>
        <v>43953</v>
      </c>
      <c r="B978" s="30" t="str">
        <f>subscriber_movements!B989</f>
        <v>Locality06</v>
      </c>
      <c r="C978" s="30" t="str">
        <f>subscriber_movements!C989</f>
        <v>Locality31</v>
      </c>
      <c r="D978" s="30">
        <f>subscriber_movements!I989</f>
        <v>27.393187315366461</v>
      </c>
    </row>
    <row r="979" spans="1:4" ht="15.75" customHeight="1" x14ac:dyDescent="0.2">
      <c r="A979" s="17">
        <f>subscriber_movements!A990</f>
        <v>43953</v>
      </c>
      <c r="B979" s="30" t="str">
        <f>subscriber_movements!B990</f>
        <v>Locality06</v>
      </c>
      <c r="C979" s="30" t="str">
        <f>subscriber_movements!C990</f>
        <v>Locality32</v>
      </c>
      <c r="D979" s="30">
        <f>subscriber_movements!I990</f>
        <v>9.2515224810946428</v>
      </c>
    </row>
    <row r="980" spans="1:4" ht="15.75" customHeight="1" x14ac:dyDescent="0.2">
      <c r="A980" s="17">
        <f>subscriber_movements!A991</f>
        <v>43953</v>
      </c>
      <c r="B980" s="30" t="str">
        <f>subscriber_movements!B991</f>
        <v>Locality06</v>
      </c>
      <c r="C980" s="30" t="str">
        <f>subscriber_movements!C991</f>
        <v>Locality33</v>
      </c>
      <c r="D980" s="30">
        <f>subscriber_movements!I991</f>
        <v>3.008632969722469</v>
      </c>
    </row>
    <row r="981" spans="1:4" ht="15.75" customHeight="1" x14ac:dyDescent="0.2">
      <c r="A981" s="17">
        <f>subscriber_movements!A992</f>
        <v>43953</v>
      </c>
      <c r="B981" s="30" t="str">
        <f>subscriber_movements!B992</f>
        <v>Locality07</v>
      </c>
      <c r="C981" s="30" t="str">
        <f>subscriber_movements!C992</f>
        <v>Locality01</v>
      </c>
      <c r="D981" s="30">
        <f>subscriber_movements!I992</f>
        <v>5.7692307692307931</v>
      </c>
    </row>
    <row r="982" spans="1:4" ht="15.75" customHeight="1" x14ac:dyDescent="0.2">
      <c r="A982" s="17">
        <f>subscriber_movements!A993</f>
        <v>43953</v>
      </c>
      <c r="B982" s="30" t="str">
        <f>subscriber_movements!B993</f>
        <v>Locality07</v>
      </c>
      <c r="C982" s="30" t="str">
        <f>subscriber_movements!C993</f>
        <v>Locality04</v>
      </c>
      <c r="D982" s="30">
        <f>subscriber_movements!I993</f>
        <v>-13.78900071964847</v>
      </c>
    </row>
    <row r="983" spans="1:4" ht="15.75" customHeight="1" x14ac:dyDescent="0.2">
      <c r="A983" s="17">
        <f>subscriber_movements!A994</f>
        <v>43953</v>
      </c>
      <c r="B983" s="30" t="str">
        <f>subscriber_movements!B994</f>
        <v>Locality07</v>
      </c>
      <c r="C983" s="30" t="str">
        <f>subscriber_movements!C994</f>
        <v>Locality06</v>
      </c>
      <c r="D983" s="30">
        <f>subscriber_movements!I994</f>
        <v>-2.1054016745933435</v>
      </c>
    </row>
    <row r="984" spans="1:4" ht="15.75" customHeight="1" x14ac:dyDescent="0.2">
      <c r="A984" s="17">
        <f>subscriber_movements!A995</f>
        <v>43953</v>
      </c>
      <c r="B984" s="30" t="str">
        <f>subscriber_movements!B995</f>
        <v>Locality07</v>
      </c>
      <c r="C984" s="30" t="str">
        <f>subscriber_movements!C995</f>
        <v>Locality07</v>
      </c>
      <c r="D984" s="30">
        <f>subscriber_movements!I995</f>
        <v>34.266982526249691</v>
      </c>
    </row>
    <row r="985" spans="1:4" ht="15.75" customHeight="1" x14ac:dyDescent="0.2">
      <c r="A985" s="17">
        <f>subscriber_movements!A996</f>
        <v>43953</v>
      </c>
      <c r="B985" s="30" t="str">
        <f>subscriber_movements!B996</f>
        <v>Locality07</v>
      </c>
      <c r="C985" s="30" t="str">
        <f>subscriber_movements!C996</f>
        <v>Locality08</v>
      </c>
      <c r="D985" s="30">
        <f>subscriber_movements!I996</f>
        <v>5.4223484184573678</v>
      </c>
    </row>
    <row r="986" spans="1:4" ht="15.75" customHeight="1" x14ac:dyDescent="0.2">
      <c r="A986" s="17">
        <f>subscriber_movements!A997</f>
        <v>43953</v>
      </c>
      <c r="B986" s="30" t="str">
        <f>subscriber_movements!B997</f>
        <v>Locality07</v>
      </c>
      <c r="C986" s="30" t="str">
        <f>subscriber_movements!C997</f>
        <v>Locality09</v>
      </c>
      <c r="D986" s="30">
        <f>subscriber_movements!I997</f>
        <v>-5.4165060001635563</v>
      </c>
    </row>
    <row r="987" spans="1:4" ht="15.75" customHeight="1" x14ac:dyDescent="0.2">
      <c r="A987" s="17">
        <f>subscriber_movements!A998</f>
        <v>43953</v>
      </c>
      <c r="B987" s="30" t="str">
        <f>subscriber_movements!B998</f>
        <v>Locality07</v>
      </c>
      <c r="C987" s="30" t="str">
        <f>subscriber_movements!C998</f>
        <v>Locality10</v>
      </c>
      <c r="D987" s="30">
        <f>subscriber_movements!I998</f>
        <v>-31.629315164027339</v>
      </c>
    </row>
    <row r="988" spans="1:4" ht="15.75" customHeight="1" x14ac:dyDescent="0.2">
      <c r="A988" s="17">
        <f>subscriber_movements!A999</f>
        <v>43953</v>
      </c>
      <c r="B988" s="30" t="str">
        <f>subscriber_movements!B999</f>
        <v>Locality07</v>
      </c>
      <c r="C988" s="30" t="str">
        <f>subscriber_movements!C999</f>
        <v>Locality11</v>
      </c>
      <c r="D988" s="30">
        <f>subscriber_movements!I999</f>
        <v>-27.172152697444474</v>
      </c>
    </row>
    <row r="989" spans="1:4" ht="15.75" customHeight="1" x14ac:dyDescent="0.2">
      <c r="A989" s="17">
        <f>subscriber_movements!A1000</f>
        <v>43953</v>
      </c>
      <c r="B989" s="30" t="str">
        <f>subscriber_movements!B1000</f>
        <v>Locality07</v>
      </c>
      <c r="C989" s="30" t="str">
        <f>subscriber_movements!C1000</f>
        <v>Locality12</v>
      </c>
      <c r="D989" s="30">
        <f>subscriber_movements!I1000</f>
        <v>7.3509009851604246</v>
      </c>
    </row>
    <row r="990" spans="1:4" ht="15.75" customHeight="1" x14ac:dyDescent="0.2">
      <c r="A990" s="17">
        <f>subscriber_movements!A1001</f>
        <v>43953</v>
      </c>
      <c r="B990" s="30" t="str">
        <f>subscriber_movements!B1001</f>
        <v>Locality07</v>
      </c>
      <c r="C990" s="30" t="str">
        <f>subscriber_movements!C1001</f>
        <v>Locality14</v>
      </c>
      <c r="D990" s="30">
        <f>subscriber_movements!I1001</f>
        <v>1.7645000966556745</v>
      </c>
    </row>
    <row r="991" spans="1:4" ht="15.75" customHeight="1" x14ac:dyDescent="0.2">
      <c r="A991" s="17">
        <f>subscriber_movements!A1002</f>
        <v>43953</v>
      </c>
      <c r="B991" s="30" t="str">
        <f>subscriber_movements!B1002</f>
        <v>Locality07</v>
      </c>
      <c r="C991" s="30" t="str">
        <f>subscriber_movements!C1002</f>
        <v>Locality15</v>
      </c>
      <c r="D991" s="30">
        <f>subscriber_movements!I1002</f>
        <v>2.8876826542197032</v>
      </c>
    </row>
    <row r="992" spans="1:4" ht="15.75" customHeight="1" x14ac:dyDescent="0.2">
      <c r="A992" s="17">
        <f>subscriber_movements!A1003</f>
        <v>43953</v>
      </c>
      <c r="B992" s="30" t="str">
        <f>subscriber_movements!B1003</f>
        <v>Locality07</v>
      </c>
      <c r="C992" s="30" t="str">
        <f>subscriber_movements!C1003</f>
        <v>Locality16</v>
      </c>
      <c r="D992" s="30">
        <f>subscriber_movements!I1003</f>
        <v>-2.656322889785756</v>
      </c>
    </row>
    <row r="993" spans="1:4" ht="15.75" customHeight="1" x14ac:dyDescent="0.2">
      <c r="A993" s="17">
        <f>subscriber_movements!A1004</f>
        <v>43953</v>
      </c>
      <c r="B993" s="30" t="str">
        <f>subscriber_movements!B1004</f>
        <v>Locality07</v>
      </c>
      <c r="C993" s="30" t="str">
        <f>subscriber_movements!C1004</f>
        <v>Locality17</v>
      </c>
      <c r="D993" s="30">
        <f>subscriber_movements!I1004</f>
        <v>3.6111462597676836</v>
      </c>
    </row>
    <row r="994" spans="1:4" ht="15.75" customHeight="1" x14ac:dyDescent="0.2">
      <c r="A994" s="17">
        <f>subscriber_movements!A1005</f>
        <v>43953</v>
      </c>
      <c r="B994" s="30" t="str">
        <f>subscriber_movements!B1005</f>
        <v>Locality07</v>
      </c>
      <c r="C994" s="30" t="str">
        <f>subscriber_movements!C1005</f>
        <v>Locality18</v>
      </c>
      <c r="D994" s="30">
        <f>subscriber_movements!I1005</f>
        <v>0.23135976443378059</v>
      </c>
    </row>
    <row r="995" spans="1:4" ht="15.75" customHeight="1" x14ac:dyDescent="0.2">
      <c r="A995" s="17">
        <f>subscriber_movements!A1006</f>
        <v>43953</v>
      </c>
      <c r="B995" s="30" t="str">
        <f>subscriber_movements!B1006</f>
        <v>Locality07</v>
      </c>
      <c r="C995" s="30" t="str">
        <f>subscriber_movements!C1006</f>
        <v>Locality19</v>
      </c>
      <c r="D995" s="30">
        <f>subscriber_movements!I1006</f>
        <v>-11.279491933209563</v>
      </c>
    </row>
    <row r="996" spans="1:4" ht="15.75" customHeight="1" x14ac:dyDescent="0.2">
      <c r="A996" s="17">
        <f>subscriber_movements!A1007</f>
        <v>43953</v>
      </c>
      <c r="B996" s="30" t="str">
        <f>subscriber_movements!B1007</f>
        <v>Locality07</v>
      </c>
      <c r="C996" s="30" t="str">
        <f>subscriber_movements!C1007</f>
        <v>Locality21</v>
      </c>
      <c r="D996" s="30">
        <f>subscriber_movements!I1007</f>
        <v>-12.661688926280345</v>
      </c>
    </row>
    <row r="997" spans="1:4" ht="15.75" customHeight="1" x14ac:dyDescent="0.2">
      <c r="A997" s="17">
        <f>subscriber_movements!A1008</f>
        <v>43953</v>
      </c>
      <c r="B997" s="30" t="str">
        <f>subscriber_movements!B1008</f>
        <v>Locality07</v>
      </c>
      <c r="C997" s="30" t="str">
        <f>subscriber_movements!C1008</f>
        <v>Locality22</v>
      </c>
      <c r="D997" s="30">
        <f>subscriber_movements!I1008</f>
        <v>-3.9472726243154344</v>
      </c>
    </row>
    <row r="998" spans="1:4" ht="15.75" customHeight="1" x14ac:dyDescent="0.2">
      <c r="A998" s="17">
        <f>subscriber_movements!A1009</f>
        <v>43953</v>
      </c>
      <c r="B998" s="30" t="str">
        <f>subscriber_movements!B1009</f>
        <v>Locality07</v>
      </c>
      <c r="C998" s="30" t="str">
        <f>subscriber_movements!C1009</f>
        <v>Locality23</v>
      </c>
      <c r="D998" s="30">
        <f>subscriber_movements!I1009</f>
        <v>18.99214389486783</v>
      </c>
    </row>
    <row r="999" spans="1:4" ht="15.75" customHeight="1" x14ac:dyDescent="0.2">
      <c r="A999" s="17">
        <f>subscriber_movements!A1010</f>
        <v>43953</v>
      </c>
      <c r="B999" s="30" t="str">
        <f>subscriber_movements!B1010</f>
        <v>Locality07</v>
      </c>
      <c r="C999" s="30" t="str">
        <f>subscriber_movements!C1010</f>
        <v>Locality24</v>
      </c>
      <c r="D999" s="30">
        <f>subscriber_movements!I1010</f>
        <v>15.570290749484016</v>
      </c>
    </row>
    <row r="1000" spans="1:4" ht="15.75" customHeight="1" x14ac:dyDescent="0.2">
      <c r="A1000" s="17">
        <f>subscriber_movements!A1011</f>
        <v>43953</v>
      </c>
      <c r="B1000" s="30" t="str">
        <f>subscriber_movements!B1011</f>
        <v>Locality07</v>
      </c>
      <c r="C1000" s="30" t="str">
        <f>subscriber_movements!C1011</f>
        <v>Locality25</v>
      </c>
      <c r="D1000" s="30">
        <f>subscriber_movements!I1011</f>
        <v>7.727416132085474</v>
      </c>
    </row>
    <row r="1001" spans="1:4" ht="15.75" customHeight="1" x14ac:dyDescent="0.2">
      <c r="A1001" s="17">
        <f>subscriber_movements!A1012</f>
        <v>43953</v>
      </c>
      <c r="B1001" s="30" t="str">
        <f>subscriber_movements!B1012</f>
        <v>Locality07</v>
      </c>
      <c r="C1001" s="30" t="str">
        <f>subscriber_movements!C1012</f>
        <v>Locality26</v>
      </c>
      <c r="D1001" s="30">
        <f>subscriber_movements!I1012</f>
        <v>9.3439448902182587</v>
      </c>
    </row>
    <row r="1002" spans="1:4" ht="15.75" customHeight="1" x14ac:dyDescent="0.2">
      <c r="A1002" s="17">
        <f>subscriber_movements!A1013</f>
        <v>43953</v>
      </c>
      <c r="B1002" s="30" t="str">
        <f>subscriber_movements!B1013</f>
        <v>Locality07</v>
      </c>
      <c r="C1002" s="30" t="str">
        <f>subscriber_movements!C1013</f>
        <v>Locality27</v>
      </c>
      <c r="D1002" s="30">
        <f>subscriber_movements!I1013</f>
        <v>4.8387096774193505</v>
      </c>
    </row>
    <row r="1003" spans="1:4" ht="15.75" customHeight="1" x14ac:dyDescent="0.2">
      <c r="A1003" s="17">
        <f>subscriber_movements!A1014</f>
        <v>43953</v>
      </c>
      <c r="B1003" s="30" t="str">
        <f>subscriber_movements!B1014</f>
        <v>Locality07</v>
      </c>
      <c r="C1003" s="30" t="str">
        <f>subscriber_movements!C1014</f>
        <v>Locality28</v>
      </c>
      <c r="D1003" s="30">
        <f>subscriber_movements!I1014</f>
        <v>7.7942354206948172</v>
      </c>
    </row>
    <row r="1004" spans="1:4" ht="15.75" customHeight="1" x14ac:dyDescent="0.2">
      <c r="A1004" s="17">
        <f>subscriber_movements!A1015</f>
        <v>43953</v>
      </c>
      <c r="B1004" s="30" t="str">
        <f>subscriber_movements!B1015</f>
        <v>Locality07</v>
      </c>
      <c r="C1004" s="30" t="str">
        <f>subscriber_movements!C1015</f>
        <v>Locality29</v>
      </c>
      <c r="D1004" s="30">
        <f>subscriber_movements!I1015</f>
        <v>-13.586275306750629</v>
      </c>
    </row>
    <row r="1005" spans="1:4" ht="15.75" customHeight="1" x14ac:dyDescent="0.2">
      <c r="A1005" s="17">
        <f>subscriber_movements!A1016</f>
        <v>43953</v>
      </c>
      <c r="B1005" s="30" t="str">
        <f>subscriber_movements!B1016</f>
        <v>Locality07</v>
      </c>
      <c r="C1005" s="30" t="str">
        <f>subscriber_movements!C1016</f>
        <v>Locality30</v>
      </c>
      <c r="D1005" s="30">
        <f>subscriber_movements!I1016</f>
        <v>-17.724634387117057</v>
      </c>
    </row>
    <row r="1006" spans="1:4" ht="15.75" customHeight="1" x14ac:dyDescent="0.2">
      <c r="A1006" s="17">
        <f>subscriber_movements!A1017</f>
        <v>43953</v>
      </c>
      <c r="B1006" s="30" t="str">
        <f>subscriber_movements!B1017</f>
        <v>Locality07</v>
      </c>
      <c r="C1006" s="30" t="str">
        <f>subscriber_movements!C1017</f>
        <v>Locality31</v>
      </c>
      <c r="D1006" s="30">
        <f>subscriber_movements!I1017</f>
        <v>-7.3921287808719764</v>
      </c>
    </row>
    <row r="1007" spans="1:4" ht="15.75" customHeight="1" x14ac:dyDescent="0.2">
      <c r="A1007" s="17">
        <f>subscriber_movements!A1018</f>
        <v>43953</v>
      </c>
      <c r="B1007" s="30" t="str">
        <f>subscriber_movements!B1018</f>
        <v>Locality07</v>
      </c>
      <c r="C1007" s="30" t="str">
        <f>subscriber_movements!C1018</f>
        <v>Locality32</v>
      </c>
      <c r="D1007" s="30">
        <f>subscriber_movements!I1018</f>
        <v>-18.715821852981328</v>
      </c>
    </row>
    <row r="1008" spans="1:4" ht="15.75" customHeight="1" x14ac:dyDescent="0.2">
      <c r="A1008" s="17">
        <f>subscriber_movements!A1019</f>
        <v>43953</v>
      </c>
      <c r="B1008" s="30" t="str">
        <f>subscriber_movements!B1019</f>
        <v>Locality07</v>
      </c>
      <c r="C1008" s="30" t="str">
        <f>subscriber_movements!C1019</f>
        <v>Locality33</v>
      </c>
      <c r="D1008" s="30">
        <f>subscriber_movements!I1019</f>
        <v>23.201046377116576</v>
      </c>
    </row>
    <row r="1009" spans="1:4" ht="15.75" customHeight="1" x14ac:dyDescent="0.2">
      <c r="A1009" s="17">
        <f>subscriber_movements!A1020</f>
        <v>43953</v>
      </c>
      <c r="B1009" s="30" t="str">
        <f>subscriber_movements!B1020</f>
        <v>Locality07</v>
      </c>
      <c r="C1009" s="30" t="str">
        <f>subscriber_movements!C1020</f>
        <v>Locality34</v>
      </c>
      <c r="D1009" s="30">
        <f>subscriber_movements!I1020</f>
        <v>-7.2112134368942149</v>
      </c>
    </row>
    <row r="1010" spans="1:4" ht="15.75" customHeight="1" x14ac:dyDescent="0.2">
      <c r="A1010" s="17">
        <f>subscriber_movements!A1021</f>
        <v>43953</v>
      </c>
      <c r="B1010" s="30" t="str">
        <f>subscriber_movements!B1021</f>
        <v>Locality08</v>
      </c>
      <c r="C1010" s="30" t="str">
        <f>subscriber_movements!C1021</f>
        <v>Locality01</v>
      </c>
      <c r="D1010" s="30">
        <f>subscriber_movements!I1021</f>
        <v>-4.1219811091961711</v>
      </c>
    </row>
    <row r="1011" spans="1:4" ht="15.75" customHeight="1" x14ac:dyDescent="0.2">
      <c r="A1011" s="17">
        <f>subscriber_movements!A1022</f>
        <v>43953</v>
      </c>
      <c r="B1011" s="30" t="str">
        <f>subscriber_movements!B1022</f>
        <v>Locality08</v>
      </c>
      <c r="C1011" s="30" t="str">
        <f>subscriber_movements!C1022</f>
        <v>Locality04</v>
      </c>
      <c r="D1011" s="30">
        <f>subscriber_movements!I1022</f>
        <v>1.875003866306213</v>
      </c>
    </row>
    <row r="1012" spans="1:4" ht="15.75" customHeight="1" x14ac:dyDescent="0.2">
      <c r="A1012" s="17">
        <f>subscriber_movements!A1023</f>
        <v>43953</v>
      </c>
      <c r="B1012" s="30" t="str">
        <f>subscriber_movements!B1023</f>
        <v>Locality08</v>
      </c>
      <c r="C1012" s="30" t="str">
        <f>subscriber_movements!C1023</f>
        <v>Locality06</v>
      </c>
      <c r="D1012" s="30">
        <f>subscriber_movements!I1023</f>
        <v>31.472499737091653</v>
      </c>
    </row>
    <row r="1013" spans="1:4" ht="15.75" customHeight="1" x14ac:dyDescent="0.2">
      <c r="A1013" s="17">
        <f>subscriber_movements!A1024</f>
        <v>43953</v>
      </c>
      <c r="B1013" s="30" t="str">
        <f>subscriber_movements!B1024</f>
        <v>Locality08</v>
      </c>
      <c r="C1013" s="30" t="str">
        <f>subscriber_movements!C1024</f>
        <v>Locality07</v>
      </c>
      <c r="D1013" s="30">
        <f>subscriber_movements!I1024</f>
        <v>5.1670347390193161</v>
      </c>
    </row>
    <row r="1014" spans="1:4" ht="15.75" customHeight="1" x14ac:dyDescent="0.2">
      <c r="A1014" s="17">
        <f>subscriber_movements!A1025</f>
        <v>43953</v>
      </c>
      <c r="B1014" s="30" t="str">
        <f>subscriber_movements!B1025</f>
        <v>Locality08</v>
      </c>
      <c r="C1014" s="30" t="str">
        <f>subscriber_movements!C1025</f>
        <v>Locality08</v>
      </c>
      <c r="D1014" s="30">
        <f>subscriber_movements!I1025</f>
        <v>-2.4775959048752405</v>
      </c>
    </row>
    <row r="1015" spans="1:4" ht="15.75" customHeight="1" x14ac:dyDescent="0.2">
      <c r="A1015" s="17">
        <f>subscriber_movements!A1026</f>
        <v>43953</v>
      </c>
      <c r="B1015" s="30" t="str">
        <f>subscriber_movements!B1026</f>
        <v>Locality08</v>
      </c>
      <c r="C1015" s="30" t="str">
        <f>subscriber_movements!C1026</f>
        <v>Locality10</v>
      </c>
      <c r="D1015" s="30">
        <f>subscriber_movements!I1026</f>
        <v>-16.214555739437952</v>
      </c>
    </row>
    <row r="1016" spans="1:4" ht="15.75" customHeight="1" x14ac:dyDescent="0.2">
      <c r="A1016" s="17">
        <f>subscriber_movements!A1027</f>
        <v>43953</v>
      </c>
      <c r="B1016" s="30" t="str">
        <f>subscriber_movements!B1027</f>
        <v>Locality08</v>
      </c>
      <c r="C1016" s="30" t="str">
        <f>subscriber_movements!C1027</f>
        <v>Locality11</v>
      </c>
      <c r="D1016" s="30">
        <f>subscriber_movements!I1027</f>
        <v>26.435343801717149</v>
      </c>
    </row>
    <row r="1017" spans="1:4" ht="15.75" customHeight="1" x14ac:dyDescent="0.2">
      <c r="A1017" s="17">
        <f>subscriber_movements!A1028</f>
        <v>43953</v>
      </c>
      <c r="B1017" s="30" t="str">
        <f>subscriber_movements!B1028</f>
        <v>Locality08</v>
      </c>
      <c r="C1017" s="30" t="str">
        <f>subscriber_movements!C1028</f>
        <v>Locality12</v>
      </c>
      <c r="D1017" s="30">
        <f>subscriber_movements!I1028</f>
        <v>-29.718434387695027</v>
      </c>
    </row>
    <row r="1018" spans="1:4" ht="15.75" customHeight="1" x14ac:dyDescent="0.2">
      <c r="A1018" s="17">
        <f>subscriber_movements!A1029</f>
        <v>43953</v>
      </c>
      <c r="B1018" s="30" t="str">
        <f>subscriber_movements!B1029</f>
        <v>Locality08</v>
      </c>
      <c r="C1018" s="30" t="str">
        <f>subscriber_movements!C1029</f>
        <v>Locality14</v>
      </c>
      <c r="D1018" s="30">
        <f>subscriber_movements!I1029</f>
        <v>36.314649279630309</v>
      </c>
    </row>
    <row r="1019" spans="1:4" ht="15.75" customHeight="1" x14ac:dyDescent="0.2">
      <c r="A1019" s="17">
        <f>subscriber_movements!A1030</f>
        <v>43953</v>
      </c>
      <c r="B1019" s="30" t="str">
        <f>subscriber_movements!B1030</f>
        <v>Locality08</v>
      </c>
      <c r="C1019" s="30" t="str">
        <f>subscriber_movements!C1030</f>
        <v>Locality15</v>
      </c>
      <c r="D1019" s="30">
        <f>subscriber_movements!I1030</f>
        <v>2.5560272539589812</v>
      </c>
    </row>
    <row r="1020" spans="1:4" ht="15.75" customHeight="1" x14ac:dyDescent="0.2">
      <c r="A1020" s="17">
        <f>subscriber_movements!A1031</f>
        <v>43953</v>
      </c>
      <c r="B1020" s="30" t="str">
        <f>subscriber_movements!B1031</f>
        <v>Locality08</v>
      </c>
      <c r="C1020" s="30" t="str">
        <f>subscriber_movements!C1031</f>
        <v>Locality16</v>
      </c>
      <c r="D1020" s="30">
        <f>subscriber_movements!I1031</f>
        <v>10.189239003492556</v>
      </c>
    </row>
    <row r="1021" spans="1:4" ht="15.75" customHeight="1" x14ac:dyDescent="0.2">
      <c r="A1021" s="17">
        <f>subscriber_movements!A1032</f>
        <v>43953</v>
      </c>
      <c r="B1021" s="30" t="str">
        <f>subscriber_movements!B1032</f>
        <v>Locality08</v>
      </c>
      <c r="C1021" s="30" t="str">
        <f>subscriber_movements!C1032</f>
        <v>Locality17</v>
      </c>
      <c r="D1021" s="30">
        <f>subscriber_movements!I1032</f>
        <v>-15.500295266832198</v>
      </c>
    </row>
    <row r="1022" spans="1:4" ht="15.75" customHeight="1" x14ac:dyDescent="0.2">
      <c r="A1022" s="17">
        <f>subscriber_movements!A1033</f>
        <v>43953</v>
      </c>
      <c r="B1022" s="30" t="str">
        <f>subscriber_movements!B1033</f>
        <v>Locality08</v>
      </c>
      <c r="C1022" s="30" t="str">
        <f>subscriber_movements!C1033</f>
        <v>Locality18</v>
      </c>
      <c r="D1022" s="30">
        <f>subscriber_movements!I1033</f>
        <v>10.349169882243924</v>
      </c>
    </row>
    <row r="1023" spans="1:4" ht="15.75" customHeight="1" x14ac:dyDescent="0.2">
      <c r="A1023" s="17">
        <f>subscriber_movements!A1034</f>
        <v>43953</v>
      </c>
      <c r="B1023" s="30" t="str">
        <f>subscriber_movements!B1034</f>
        <v>Locality08</v>
      </c>
      <c r="C1023" s="30" t="str">
        <f>subscriber_movements!C1034</f>
        <v>Locality19</v>
      </c>
      <c r="D1023" s="30">
        <f>subscriber_movements!I1034</f>
        <v>8.1930802397732094</v>
      </c>
    </row>
    <row r="1024" spans="1:4" ht="15.75" customHeight="1" x14ac:dyDescent="0.2">
      <c r="A1024" s="17">
        <f>subscriber_movements!A1035</f>
        <v>43953</v>
      </c>
      <c r="B1024" s="30" t="str">
        <f>subscriber_movements!B1035</f>
        <v>Locality08</v>
      </c>
      <c r="C1024" s="30" t="str">
        <f>subscriber_movements!C1035</f>
        <v>Locality21</v>
      </c>
      <c r="D1024" s="30">
        <f>subscriber_movements!I1035</f>
        <v>10.26606372909875</v>
      </c>
    </row>
    <row r="1025" spans="1:4" ht="15.75" customHeight="1" x14ac:dyDescent="0.2">
      <c r="A1025" s="17">
        <f>subscriber_movements!A1036</f>
        <v>43953</v>
      </c>
      <c r="B1025" s="30" t="str">
        <f>subscriber_movements!B1036</f>
        <v>Locality08</v>
      </c>
      <c r="C1025" s="30" t="str">
        <f>subscriber_movements!C1036</f>
        <v>Locality22</v>
      </c>
      <c r="D1025" s="30">
        <f>subscriber_movements!I1036</f>
        <v>-3.9192344095065224</v>
      </c>
    </row>
    <row r="1026" spans="1:4" ht="15.75" customHeight="1" x14ac:dyDescent="0.2">
      <c r="A1026" s="17">
        <f>subscriber_movements!A1037</f>
        <v>43953</v>
      </c>
      <c r="B1026" s="30" t="str">
        <f>subscriber_movements!B1037</f>
        <v>Locality08</v>
      </c>
      <c r="C1026" s="30" t="str">
        <f>subscriber_movements!C1037</f>
        <v>Locality23</v>
      </c>
      <c r="D1026" s="30">
        <f>subscriber_movements!I1037</f>
        <v>-37.010551407438378</v>
      </c>
    </row>
    <row r="1027" spans="1:4" ht="15.75" customHeight="1" x14ac:dyDescent="0.2">
      <c r="A1027" s="17">
        <f>subscriber_movements!A1038</f>
        <v>43953</v>
      </c>
      <c r="B1027" s="30" t="str">
        <f>subscriber_movements!B1038</f>
        <v>Locality08</v>
      </c>
      <c r="C1027" s="30" t="str">
        <f>subscriber_movements!C1038</f>
        <v>Locality24</v>
      </c>
      <c r="D1027" s="30">
        <f>subscriber_movements!I1038</f>
        <v>16.556244960914412</v>
      </c>
    </row>
    <row r="1028" spans="1:4" ht="15.75" customHeight="1" x14ac:dyDescent="0.2">
      <c r="A1028" s="17">
        <f>subscriber_movements!A1039</f>
        <v>43953</v>
      </c>
      <c r="B1028" s="30" t="str">
        <f>subscriber_movements!B1039</f>
        <v>Locality08</v>
      </c>
      <c r="C1028" s="30" t="str">
        <f>subscriber_movements!C1039</f>
        <v>Locality25</v>
      </c>
      <c r="D1028" s="30">
        <f>subscriber_movements!I1039</f>
        <v>28.43621831948704</v>
      </c>
    </row>
    <row r="1029" spans="1:4" ht="15.75" customHeight="1" x14ac:dyDescent="0.2">
      <c r="A1029" s="17">
        <f>subscriber_movements!A1040</f>
        <v>43953</v>
      </c>
      <c r="B1029" s="30" t="str">
        <f>subscriber_movements!B1040</f>
        <v>Locality08</v>
      </c>
      <c r="C1029" s="30" t="str">
        <f>subscriber_movements!C1040</f>
        <v>Locality26</v>
      </c>
      <c r="D1029" s="30">
        <f>subscriber_movements!I1040</f>
        <v>-19.226572485130166</v>
      </c>
    </row>
    <row r="1030" spans="1:4" ht="15.75" customHeight="1" x14ac:dyDescent="0.2">
      <c r="A1030" s="17">
        <f>subscriber_movements!A1041</f>
        <v>43953</v>
      </c>
      <c r="B1030" s="30" t="str">
        <f>subscriber_movements!B1041</f>
        <v>Locality08</v>
      </c>
      <c r="C1030" s="30" t="str">
        <f>subscriber_movements!C1041</f>
        <v>Locality27</v>
      </c>
      <c r="D1030" s="30">
        <f>subscriber_movements!I1041</f>
        <v>1.3566095278157997</v>
      </c>
    </row>
    <row r="1031" spans="1:4" ht="15.75" customHeight="1" x14ac:dyDescent="0.2">
      <c r="A1031" s="17">
        <f>subscriber_movements!A1042</f>
        <v>43953</v>
      </c>
      <c r="B1031" s="30" t="str">
        <f>subscriber_movements!B1042</f>
        <v>Locality08</v>
      </c>
      <c r="C1031" s="30" t="str">
        <f>subscriber_movements!C1042</f>
        <v>Locality28</v>
      </c>
      <c r="D1031" s="30">
        <f>subscriber_movements!I1042</f>
        <v>-8.3676516983906666</v>
      </c>
    </row>
    <row r="1032" spans="1:4" ht="15.75" customHeight="1" x14ac:dyDescent="0.2">
      <c r="A1032" s="17">
        <f>subscriber_movements!A1043</f>
        <v>43953</v>
      </c>
      <c r="B1032" s="30" t="str">
        <f>subscriber_movements!B1043</f>
        <v>Locality08</v>
      </c>
      <c r="C1032" s="30" t="str">
        <f>subscriber_movements!C1043</f>
        <v>Locality29</v>
      </c>
      <c r="D1032" s="30">
        <f>subscriber_movements!I1043</f>
        <v>-1.6522043128415986</v>
      </c>
    </row>
    <row r="1033" spans="1:4" ht="15.75" customHeight="1" x14ac:dyDescent="0.2">
      <c r="A1033" s="17">
        <f>subscriber_movements!A1044</f>
        <v>43953</v>
      </c>
      <c r="B1033" s="30" t="str">
        <f>subscriber_movements!B1044</f>
        <v>Locality08</v>
      </c>
      <c r="C1033" s="30" t="str">
        <f>subscriber_movements!C1044</f>
        <v>Locality30</v>
      </c>
      <c r="D1033" s="30">
        <f>subscriber_movements!I1044</f>
        <v>-3.2458806777872051</v>
      </c>
    </row>
    <row r="1034" spans="1:4" ht="15.75" customHeight="1" x14ac:dyDescent="0.2">
      <c r="A1034" s="17">
        <f>subscriber_movements!A1045</f>
        <v>43953</v>
      </c>
      <c r="B1034" s="30" t="str">
        <f>subscriber_movements!B1045</f>
        <v>Locality08</v>
      </c>
      <c r="C1034" s="30" t="str">
        <f>subscriber_movements!C1045</f>
        <v>Locality31</v>
      </c>
      <c r="D1034" s="30">
        <f>subscriber_movements!I1045</f>
        <v>-2.2082127181447864</v>
      </c>
    </row>
    <row r="1035" spans="1:4" ht="15.75" customHeight="1" x14ac:dyDescent="0.2">
      <c r="A1035" s="17">
        <f>subscriber_movements!A1046</f>
        <v>43953</v>
      </c>
      <c r="B1035" s="30" t="str">
        <f>subscriber_movements!B1046</f>
        <v>Locality08</v>
      </c>
      <c r="C1035" s="30" t="str">
        <f>subscriber_movements!C1046</f>
        <v>Locality32</v>
      </c>
      <c r="D1035" s="30">
        <f>subscriber_movements!I1046</f>
        <v>23.229571984435871</v>
      </c>
    </row>
    <row r="1036" spans="1:4" ht="15.75" customHeight="1" x14ac:dyDescent="0.2">
      <c r="A1036" s="17">
        <f>subscriber_movements!A1047</f>
        <v>43953</v>
      </c>
      <c r="B1036" s="30" t="str">
        <f>subscriber_movements!B1047</f>
        <v>Locality08</v>
      </c>
      <c r="C1036" s="30" t="str">
        <f>subscriber_movements!C1047</f>
        <v>Locality33</v>
      </c>
      <c r="D1036" s="30">
        <f>subscriber_movements!I1047</f>
        <v>-7.7962660508518189</v>
      </c>
    </row>
    <row r="1037" spans="1:4" ht="15.75" customHeight="1" x14ac:dyDescent="0.2">
      <c r="A1037" s="17">
        <f>subscriber_movements!A1048</f>
        <v>43953</v>
      </c>
      <c r="B1037" s="30" t="str">
        <f>subscriber_movements!B1048</f>
        <v>Locality08</v>
      </c>
      <c r="C1037" s="30" t="str">
        <f>subscriber_movements!C1048</f>
        <v>Locality34</v>
      </c>
      <c r="D1037" s="30">
        <f>subscriber_movements!I1048</f>
        <v>17.712865185674588</v>
      </c>
    </row>
    <row r="1038" spans="1:4" ht="15.75" customHeight="1" x14ac:dyDescent="0.2">
      <c r="A1038" s="17">
        <f>subscriber_movements!A1049</f>
        <v>43953</v>
      </c>
      <c r="B1038" s="30" t="str">
        <f>subscriber_movements!B1049</f>
        <v>Locality09</v>
      </c>
      <c r="C1038" s="30" t="str">
        <f>subscriber_movements!C1049</f>
        <v>Locality01</v>
      </c>
      <c r="D1038" s="30">
        <f>subscriber_movements!I1049</f>
        <v>-10.639228210393259</v>
      </c>
    </row>
    <row r="1039" spans="1:4" ht="15.75" customHeight="1" x14ac:dyDescent="0.2">
      <c r="A1039" s="17">
        <f>subscriber_movements!A1050</f>
        <v>43953</v>
      </c>
      <c r="B1039" s="30" t="str">
        <f>subscriber_movements!B1050</f>
        <v>Locality09</v>
      </c>
      <c r="C1039" s="30" t="str">
        <f>subscriber_movements!C1050</f>
        <v>Locality04</v>
      </c>
      <c r="D1039" s="30">
        <f>subscriber_movements!I1050</f>
        <v>-7.8982896417228998</v>
      </c>
    </row>
    <row r="1040" spans="1:4" ht="15.75" customHeight="1" x14ac:dyDescent="0.2">
      <c r="A1040" s="17">
        <f>subscriber_movements!A1051</f>
        <v>43953</v>
      </c>
      <c r="B1040" s="30" t="str">
        <f>subscriber_movements!B1051</f>
        <v>Locality09</v>
      </c>
      <c r="C1040" s="30" t="str">
        <f>subscriber_movements!C1051</f>
        <v>Locality21</v>
      </c>
      <c r="D1040" s="30">
        <f>subscriber_movements!I1051</f>
        <v>-13.509455522239433</v>
      </c>
    </row>
    <row r="1041" spans="1:4" ht="15.75" customHeight="1" x14ac:dyDescent="0.2">
      <c r="A1041" s="17">
        <f>subscriber_movements!A1052</f>
        <v>43953</v>
      </c>
      <c r="B1041" s="30" t="str">
        <f>subscriber_movements!B1052</f>
        <v>Locality09</v>
      </c>
      <c r="C1041" s="30" t="str">
        <f>subscriber_movements!C1052</f>
        <v>Locality27</v>
      </c>
      <c r="D1041" s="30">
        <f>subscriber_movements!I1052</f>
        <v>-22.995439726956945</v>
      </c>
    </row>
    <row r="1042" spans="1:4" ht="15.75" customHeight="1" x14ac:dyDescent="0.2">
      <c r="A1042" s="17">
        <f>subscriber_movements!A1053</f>
        <v>43953</v>
      </c>
      <c r="B1042" s="30" t="str">
        <f>subscriber_movements!B1053</f>
        <v>Locality09</v>
      </c>
      <c r="C1042" s="30" t="str">
        <f>subscriber_movements!C1053</f>
        <v>Locality29</v>
      </c>
      <c r="D1042" s="30">
        <f>subscriber_movements!I1053</f>
        <v>-25.894766361692202</v>
      </c>
    </row>
    <row r="1043" spans="1:4" ht="15.75" customHeight="1" x14ac:dyDescent="0.2">
      <c r="A1043" s="17">
        <f>subscriber_movements!A1054</f>
        <v>43953</v>
      </c>
      <c r="B1043" s="30" t="str">
        <f>subscriber_movements!B1054</f>
        <v>Locality09</v>
      </c>
      <c r="C1043" s="30" t="str">
        <f>subscriber_movements!C1054</f>
        <v>Locality30</v>
      </c>
      <c r="D1043" s="30">
        <f>subscriber_movements!I1054</f>
        <v>-4.5253778716813802</v>
      </c>
    </row>
    <row r="1044" spans="1:4" ht="15.75" customHeight="1" x14ac:dyDescent="0.2">
      <c r="A1044" s="17">
        <f>subscriber_movements!A1055</f>
        <v>43953</v>
      </c>
      <c r="B1044" s="30" t="str">
        <f>subscriber_movements!B1055</f>
        <v>Locality09</v>
      </c>
      <c r="C1044" s="30" t="str">
        <f>subscriber_movements!C1055</f>
        <v>Locality31</v>
      </c>
      <c r="D1044" s="30">
        <f>subscriber_movements!I1055</f>
        <v>-17.750985134825825</v>
      </c>
    </row>
    <row r="1045" spans="1:4" ht="15.75" customHeight="1" x14ac:dyDescent="0.2">
      <c r="A1045" s="17">
        <f>subscriber_movements!A1056</f>
        <v>43953</v>
      </c>
      <c r="B1045" s="30" t="str">
        <f>subscriber_movements!B1056</f>
        <v>Locality09</v>
      </c>
      <c r="C1045" s="30" t="str">
        <f>subscriber_movements!C1056</f>
        <v>Locality32</v>
      </c>
      <c r="D1045" s="30">
        <f>subscriber_movements!I1056</f>
        <v>-19.013566095277902</v>
      </c>
    </row>
    <row r="1046" spans="1:4" ht="15.75" customHeight="1" x14ac:dyDescent="0.2">
      <c r="A1046" s="17">
        <f>subscriber_movements!A1057</f>
        <v>43953</v>
      </c>
      <c r="B1046" s="30" t="str">
        <f>subscriber_movements!B1057</f>
        <v>Locality10</v>
      </c>
      <c r="C1046" s="30" t="str">
        <f>subscriber_movements!C1057</f>
        <v>Locality01</v>
      </c>
      <c r="D1046" s="30">
        <f>subscriber_movements!I1057</f>
        <v>2.1032705857693124E-2</v>
      </c>
    </row>
    <row r="1047" spans="1:4" ht="15.75" customHeight="1" x14ac:dyDescent="0.2">
      <c r="A1047" s="17">
        <f>subscriber_movements!A1058</f>
        <v>43953</v>
      </c>
      <c r="B1047" s="30" t="str">
        <f>subscriber_movements!B1058</f>
        <v>Locality10</v>
      </c>
      <c r="C1047" s="30" t="str">
        <f>subscriber_movements!C1058</f>
        <v>Locality03</v>
      </c>
      <c r="D1047" s="30">
        <f>subscriber_movements!I1058</f>
        <v>-5.9714326365730708</v>
      </c>
    </row>
    <row r="1048" spans="1:4" ht="15.75" customHeight="1" x14ac:dyDescent="0.2">
      <c r="A1048" s="17">
        <f>subscriber_movements!A1059</f>
        <v>43953</v>
      </c>
      <c r="B1048" s="30" t="str">
        <f>subscriber_movements!B1059</f>
        <v>Locality10</v>
      </c>
      <c r="C1048" s="30" t="str">
        <f>subscriber_movements!C1059</f>
        <v>Locality04</v>
      </c>
      <c r="D1048" s="30">
        <f>subscriber_movements!I1059</f>
        <v>-7.8237541730331923</v>
      </c>
    </row>
    <row r="1049" spans="1:4" ht="15.75" customHeight="1" x14ac:dyDescent="0.2">
      <c r="A1049" s="17">
        <f>subscriber_movements!A1060</f>
        <v>43953</v>
      </c>
      <c r="B1049" s="30" t="str">
        <f>subscriber_movements!B1060</f>
        <v>Locality10</v>
      </c>
      <c r="C1049" s="30" t="str">
        <f>subscriber_movements!C1060</f>
        <v>Locality06</v>
      </c>
      <c r="D1049" s="30">
        <f>subscriber_movements!I1060</f>
        <v>-14.357826420083031</v>
      </c>
    </row>
    <row r="1050" spans="1:4" ht="15.75" customHeight="1" x14ac:dyDescent="0.2">
      <c r="A1050" s="17">
        <f>subscriber_movements!A1061</f>
        <v>43953</v>
      </c>
      <c r="B1050" s="30" t="str">
        <f>subscriber_movements!B1061</f>
        <v>Locality10</v>
      </c>
      <c r="C1050" s="30" t="str">
        <f>subscriber_movements!C1061</f>
        <v>Locality07</v>
      </c>
      <c r="D1050" s="30">
        <f>subscriber_movements!I1061</f>
        <v>5.1524594428548065</v>
      </c>
    </row>
    <row r="1051" spans="1:4" ht="15.75" customHeight="1" x14ac:dyDescent="0.2">
      <c r="A1051" s="17">
        <f>subscriber_movements!A1062</f>
        <v>43953</v>
      </c>
      <c r="B1051" s="30" t="str">
        <f>subscriber_movements!B1062</f>
        <v>Locality10</v>
      </c>
      <c r="C1051" s="30" t="str">
        <f>subscriber_movements!C1062</f>
        <v>Locality08</v>
      </c>
      <c r="D1051" s="30">
        <f>subscriber_movements!I1062</f>
        <v>2.1674756878526935</v>
      </c>
    </row>
    <row r="1052" spans="1:4" ht="15.75" customHeight="1" x14ac:dyDescent="0.2">
      <c r="A1052" s="17">
        <f>subscriber_movements!A1063</f>
        <v>43953</v>
      </c>
      <c r="B1052" s="30" t="str">
        <f>subscriber_movements!B1063</f>
        <v>Locality10</v>
      </c>
      <c r="C1052" s="30" t="str">
        <f>subscriber_movements!C1063</f>
        <v>Locality10</v>
      </c>
      <c r="D1052" s="30">
        <f>subscriber_movements!I1063</f>
        <v>-8.6868079864188879</v>
      </c>
    </row>
    <row r="1053" spans="1:4" ht="15.75" customHeight="1" x14ac:dyDescent="0.2">
      <c r="A1053" s="17">
        <f>subscriber_movements!A1064</f>
        <v>43953</v>
      </c>
      <c r="B1053" s="30" t="str">
        <f>subscriber_movements!B1064</f>
        <v>Locality10</v>
      </c>
      <c r="C1053" s="30" t="str">
        <f>subscriber_movements!C1064</f>
        <v>Locality11</v>
      </c>
      <c r="D1053" s="30">
        <f>subscriber_movements!I1064</f>
        <v>8.3582267723608439</v>
      </c>
    </row>
    <row r="1054" spans="1:4" ht="15.75" customHeight="1" x14ac:dyDescent="0.2">
      <c r="A1054" s="17">
        <f>subscriber_movements!A1065</f>
        <v>43953</v>
      </c>
      <c r="B1054" s="30" t="str">
        <f>subscriber_movements!B1065</f>
        <v>Locality10</v>
      </c>
      <c r="C1054" s="30" t="str">
        <f>subscriber_movements!C1065</f>
        <v>Locality12</v>
      </c>
      <c r="D1054" s="30">
        <f>subscriber_movements!I1065</f>
        <v>7.5564040544586319</v>
      </c>
    </row>
    <row r="1055" spans="1:4" ht="15.75" customHeight="1" x14ac:dyDescent="0.2">
      <c r="A1055" s="17">
        <f>subscriber_movements!A1066</f>
        <v>43953</v>
      </c>
      <c r="B1055" s="30" t="str">
        <f>subscriber_movements!B1066</f>
        <v>Locality10</v>
      </c>
      <c r="C1055" s="30" t="str">
        <f>subscriber_movements!C1066</f>
        <v>Locality14</v>
      </c>
      <c r="D1055" s="30">
        <f>subscriber_movements!I1066</f>
        <v>-11.603582031597304</v>
      </c>
    </row>
    <row r="1056" spans="1:4" ht="15.75" customHeight="1" x14ac:dyDescent="0.2">
      <c r="A1056" s="17">
        <f>subscriber_movements!A1067</f>
        <v>43953</v>
      </c>
      <c r="B1056" s="30" t="str">
        <f>subscriber_movements!B1067</f>
        <v>Locality10</v>
      </c>
      <c r="C1056" s="30" t="str">
        <f>subscriber_movements!C1067</f>
        <v>Locality15</v>
      </c>
      <c r="D1056" s="30">
        <f>subscriber_movements!I1067</f>
        <v>4.9974816102199338</v>
      </c>
    </row>
    <row r="1057" spans="1:4" ht="15.75" customHeight="1" x14ac:dyDescent="0.2">
      <c r="A1057" s="17">
        <f>subscriber_movements!A1068</f>
        <v>43953</v>
      </c>
      <c r="B1057" s="30" t="str">
        <f>subscriber_movements!B1068</f>
        <v>Locality10</v>
      </c>
      <c r="C1057" s="30" t="str">
        <f>subscriber_movements!C1068</f>
        <v>Locality16</v>
      </c>
      <c r="D1057" s="30">
        <f>subscriber_movements!I1068</f>
        <v>-5.3656137997287185</v>
      </c>
    </row>
    <row r="1058" spans="1:4" ht="15.75" customHeight="1" x14ac:dyDescent="0.2">
      <c r="A1058" s="17">
        <f>subscriber_movements!A1069</f>
        <v>43953</v>
      </c>
      <c r="B1058" s="30" t="str">
        <f>subscriber_movements!B1069</f>
        <v>Locality10</v>
      </c>
      <c r="C1058" s="30" t="str">
        <f>subscriber_movements!C1069</f>
        <v>Locality17</v>
      </c>
      <c r="D1058" s="30">
        <f>subscriber_movements!I1069</f>
        <v>-15.929330108318208</v>
      </c>
    </row>
    <row r="1059" spans="1:4" ht="15.75" customHeight="1" x14ac:dyDescent="0.2">
      <c r="A1059" s="17">
        <f>subscriber_movements!A1070</f>
        <v>43953</v>
      </c>
      <c r="B1059" s="30" t="str">
        <f>subscriber_movements!B1070</f>
        <v>Locality10</v>
      </c>
      <c r="C1059" s="30" t="str">
        <f>subscriber_movements!C1070</f>
        <v>Locality18</v>
      </c>
      <c r="D1059" s="30">
        <f>subscriber_movements!I1070</f>
        <v>-9.7560975609756184</v>
      </c>
    </row>
    <row r="1060" spans="1:4" ht="15.75" customHeight="1" x14ac:dyDescent="0.2">
      <c r="A1060" s="17">
        <f>subscriber_movements!A1071</f>
        <v>43953</v>
      </c>
      <c r="B1060" s="30" t="str">
        <f>subscriber_movements!B1071</f>
        <v>Locality10</v>
      </c>
      <c r="C1060" s="30" t="str">
        <f>subscriber_movements!C1071</f>
        <v>Locality19</v>
      </c>
      <c r="D1060" s="30">
        <f>subscriber_movements!I1071</f>
        <v>-3.8663776017859419</v>
      </c>
    </row>
    <row r="1061" spans="1:4" ht="15.75" customHeight="1" x14ac:dyDescent="0.2">
      <c r="A1061" s="17">
        <f>subscriber_movements!A1072</f>
        <v>43953</v>
      </c>
      <c r="B1061" s="30" t="str">
        <f>subscriber_movements!B1072</f>
        <v>Locality10</v>
      </c>
      <c r="C1061" s="30" t="str">
        <f>subscriber_movements!C1072</f>
        <v>Locality21</v>
      </c>
      <c r="D1061" s="30">
        <f>subscriber_movements!I1072</f>
        <v>-4.7619047619047112</v>
      </c>
    </row>
    <row r="1062" spans="1:4" ht="15.75" customHeight="1" x14ac:dyDescent="0.2">
      <c r="A1062" s="17">
        <f>subscriber_movements!A1073</f>
        <v>43953</v>
      </c>
      <c r="B1062" s="30" t="str">
        <f>subscriber_movements!B1073</f>
        <v>Locality10</v>
      </c>
      <c r="C1062" s="30" t="str">
        <f>subscriber_movements!C1073</f>
        <v>Locality22</v>
      </c>
      <c r="D1062" s="30">
        <f>subscriber_movements!I1073</f>
        <v>-0.10516352928803263</v>
      </c>
    </row>
    <row r="1063" spans="1:4" ht="15.75" customHeight="1" x14ac:dyDescent="0.2">
      <c r="A1063" s="17">
        <f>subscriber_movements!A1074</f>
        <v>43953</v>
      </c>
      <c r="B1063" s="30" t="str">
        <f>subscriber_movements!B1074</f>
        <v>Locality10</v>
      </c>
      <c r="C1063" s="30" t="str">
        <f>subscriber_movements!C1074</f>
        <v>Locality23</v>
      </c>
      <c r="D1063" s="30">
        <f>subscriber_movements!I1074</f>
        <v>-7.7893817193428134</v>
      </c>
    </row>
    <row r="1064" spans="1:4" ht="15.75" customHeight="1" x14ac:dyDescent="0.2">
      <c r="A1064" s="17">
        <f>subscriber_movements!A1075</f>
        <v>43953</v>
      </c>
      <c r="B1064" s="30" t="str">
        <f>subscriber_movements!B1075</f>
        <v>Locality10</v>
      </c>
      <c r="C1064" s="30" t="str">
        <f>subscriber_movements!C1075</f>
        <v>Locality24</v>
      </c>
      <c r="D1064" s="30">
        <f>subscriber_movements!I1075</f>
        <v>15.631174898019085</v>
      </c>
    </row>
    <row r="1065" spans="1:4" ht="15.75" customHeight="1" x14ac:dyDescent="0.2">
      <c r="A1065" s="17">
        <f>subscriber_movements!A1076</f>
        <v>43953</v>
      </c>
      <c r="B1065" s="30" t="str">
        <f>subscriber_movements!B1076</f>
        <v>Locality10</v>
      </c>
      <c r="C1065" s="30" t="str">
        <f>subscriber_movements!C1076</f>
        <v>Locality25</v>
      </c>
      <c r="D1065" s="30">
        <f>subscriber_movements!I1076</f>
        <v>-1.7339610152609319</v>
      </c>
    </row>
    <row r="1066" spans="1:4" ht="15.75" customHeight="1" x14ac:dyDescent="0.2">
      <c r="A1066" s="17">
        <f>subscriber_movements!A1077</f>
        <v>43953</v>
      </c>
      <c r="B1066" s="30" t="str">
        <f>subscriber_movements!B1077</f>
        <v>Locality10</v>
      </c>
      <c r="C1066" s="30" t="str">
        <f>subscriber_movements!C1077</f>
        <v>Locality26</v>
      </c>
      <c r="D1066" s="30">
        <f>subscriber_movements!I1077</f>
        <v>13.469037883997604</v>
      </c>
    </row>
    <row r="1067" spans="1:4" ht="15.75" customHeight="1" x14ac:dyDescent="0.2">
      <c r="A1067" s="17">
        <f>subscriber_movements!A1078</f>
        <v>43953</v>
      </c>
      <c r="B1067" s="30" t="str">
        <f>subscriber_movements!B1078</f>
        <v>Locality10</v>
      </c>
      <c r="C1067" s="30" t="str">
        <f>subscriber_movements!C1078</f>
        <v>Locality27</v>
      </c>
      <c r="D1067" s="30">
        <f>subscriber_movements!I1078</f>
        <v>-0.30497423493526243</v>
      </c>
    </row>
    <row r="1068" spans="1:4" ht="15.75" customHeight="1" x14ac:dyDescent="0.2">
      <c r="A1068" s="17">
        <f>subscriber_movements!A1079</f>
        <v>43953</v>
      </c>
      <c r="B1068" s="30" t="str">
        <f>subscriber_movements!B1079</f>
        <v>Locality10</v>
      </c>
      <c r="C1068" s="30" t="str">
        <f>subscriber_movements!C1079</f>
        <v>Locality28</v>
      </c>
      <c r="D1068" s="30">
        <f>subscriber_movements!I1079</f>
        <v>19.583552424019569</v>
      </c>
    </row>
    <row r="1069" spans="1:4" ht="15.75" customHeight="1" x14ac:dyDescent="0.2">
      <c r="A1069" s="17">
        <f>subscriber_movements!A1080</f>
        <v>43953</v>
      </c>
      <c r="B1069" s="30" t="str">
        <f>subscriber_movements!B1080</f>
        <v>Locality10</v>
      </c>
      <c r="C1069" s="30" t="str">
        <f>subscriber_movements!C1080</f>
        <v>Locality29</v>
      </c>
      <c r="D1069" s="30">
        <f>subscriber_movements!I1080</f>
        <v>-29.273880884775817</v>
      </c>
    </row>
    <row r="1070" spans="1:4" ht="15.75" customHeight="1" x14ac:dyDescent="0.2">
      <c r="A1070" s="17">
        <f>subscriber_movements!A1081</f>
        <v>43953</v>
      </c>
      <c r="B1070" s="30" t="str">
        <f>subscriber_movements!B1081</f>
        <v>Locality10</v>
      </c>
      <c r="C1070" s="30" t="str">
        <f>subscriber_movements!C1081</f>
        <v>Locality30</v>
      </c>
      <c r="D1070" s="30">
        <f>subscriber_movements!I1081</f>
        <v>-6.6739404774423523</v>
      </c>
    </row>
    <row r="1071" spans="1:4" ht="15.75" customHeight="1" x14ac:dyDescent="0.2">
      <c r="A1071" s="17">
        <f>subscriber_movements!A1082</f>
        <v>43953</v>
      </c>
      <c r="B1071" s="30" t="str">
        <f>subscriber_movements!B1082</f>
        <v>Locality10</v>
      </c>
      <c r="C1071" s="30" t="str">
        <f>subscriber_movements!C1082</f>
        <v>Locality31</v>
      </c>
      <c r="D1071" s="30">
        <f>subscriber_movements!I1082</f>
        <v>11.297330506833125</v>
      </c>
    </row>
    <row r="1072" spans="1:4" ht="15.75" customHeight="1" x14ac:dyDescent="0.2">
      <c r="A1072" s="17">
        <f>subscriber_movements!A1083</f>
        <v>43953</v>
      </c>
      <c r="B1072" s="30" t="str">
        <f>subscriber_movements!B1083</f>
        <v>Locality10</v>
      </c>
      <c r="C1072" s="30" t="str">
        <f>subscriber_movements!C1083</f>
        <v>Locality32</v>
      </c>
      <c r="D1072" s="30">
        <f>subscriber_movements!I1083</f>
        <v>-15.7227565787876</v>
      </c>
    </row>
    <row r="1073" spans="1:4" ht="15.75" customHeight="1" x14ac:dyDescent="0.2">
      <c r="A1073" s="17">
        <f>subscriber_movements!A1084</f>
        <v>43953</v>
      </c>
      <c r="B1073" s="30" t="str">
        <f>subscriber_movements!B1084</f>
        <v>Locality10</v>
      </c>
      <c r="C1073" s="30" t="str">
        <f>subscriber_movements!C1084</f>
        <v>Locality33</v>
      </c>
      <c r="D1073" s="30">
        <f>subscriber_movements!I1084</f>
        <v>-5.9052540986947566</v>
      </c>
    </row>
    <row r="1074" spans="1:4" ht="15.75" customHeight="1" x14ac:dyDescent="0.2">
      <c r="A1074" s="17">
        <f>subscriber_movements!A1085</f>
        <v>43953</v>
      </c>
      <c r="B1074" s="30" t="str">
        <f>subscriber_movements!B1085</f>
        <v>Locality10</v>
      </c>
      <c r="C1074" s="30" t="str">
        <f>subscriber_movements!C1085</f>
        <v>Locality34</v>
      </c>
      <c r="D1074" s="30">
        <f>subscriber_movements!I1085</f>
        <v>8.0773490112991517</v>
      </c>
    </row>
    <row r="1075" spans="1:4" ht="15.75" customHeight="1" x14ac:dyDescent="0.2">
      <c r="A1075" s="17">
        <f>subscriber_movements!A1086</f>
        <v>43953</v>
      </c>
      <c r="B1075" s="30" t="str">
        <f>subscriber_movements!B1086</f>
        <v>Locality11</v>
      </c>
      <c r="C1075" s="30" t="str">
        <f>subscriber_movements!C1086</f>
        <v>Locality01</v>
      </c>
      <c r="D1075" s="30">
        <f>subscriber_movements!I1086</f>
        <v>1.9141865601010277</v>
      </c>
    </row>
    <row r="1076" spans="1:4" ht="15.75" customHeight="1" x14ac:dyDescent="0.2">
      <c r="A1076" s="17">
        <f>subscriber_movements!A1087</f>
        <v>43953</v>
      </c>
      <c r="B1076" s="30" t="str">
        <f>subscriber_movements!B1087</f>
        <v>Locality11</v>
      </c>
      <c r="C1076" s="30" t="str">
        <f>subscriber_movements!C1087</f>
        <v>Locality02</v>
      </c>
      <c r="D1076" s="30">
        <f>subscriber_movements!I1087</f>
        <v>9.4647176359430318E-2</v>
      </c>
    </row>
    <row r="1077" spans="1:4" ht="15.75" customHeight="1" x14ac:dyDescent="0.2">
      <c r="A1077" s="17">
        <f>subscriber_movements!A1088</f>
        <v>43953</v>
      </c>
      <c r="B1077" s="30" t="str">
        <f>subscriber_movements!B1088</f>
        <v>Locality11</v>
      </c>
      <c r="C1077" s="30" t="str">
        <f>subscriber_movements!C1088</f>
        <v>Locality03</v>
      </c>
      <c r="D1077" s="30">
        <f>subscriber_movements!I1088</f>
        <v>-11.185894065271128</v>
      </c>
    </row>
    <row r="1078" spans="1:4" ht="15.75" customHeight="1" x14ac:dyDescent="0.2">
      <c r="A1078" s="17">
        <f>subscriber_movements!A1089</f>
        <v>43953</v>
      </c>
      <c r="B1078" s="30" t="str">
        <f>subscriber_movements!B1089</f>
        <v>Locality11</v>
      </c>
      <c r="C1078" s="30" t="str">
        <f>subscriber_movements!C1089</f>
        <v>Locality04</v>
      </c>
      <c r="D1078" s="30">
        <f>subscriber_movements!I1089</f>
        <v>-12.309498412889109</v>
      </c>
    </row>
    <row r="1079" spans="1:4" ht="15.75" customHeight="1" x14ac:dyDescent="0.2">
      <c r="A1079" s="17">
        <f>subscriber_movements!A1090</f>
        <v>43953</v>
      </c>
      <c r="B1079" s="30" t="str">
        <f>subscriber_movements!B1090</f>
        <v>Locality11</v>
      </c>
      <c r="C1079" s="30" t="str">
        <f>subscriber_movements!C1090</f>
        <v>Locality05</v>
      </c>
      <c r="D1079" s="30">
        <f>subscriber_movements!I1090</f>
        <v>-15.797965876798358</v>
      </c>
    </row>
    <row r="1080" spans="1:4" ht="15.75" customHeight="1" x14ac:dyDescent="0.2">
      <c r="A1080" s="17">
        <f>subscriber_movements!A1091</f>
        <v>43953</v>
      </c>
      <c r="B1080" s="30" t="str">
        <f>subscriber_movements!B1091</f>
        <v>Locality11</v>
      </c>
      <c r="C1080" s="30" t="str">
        <f>subscriber_movements!C1091</f>
        <v>Locality06</v>
      </c>
      <c r="D1080" s="30">
        <f>subscriber_movements!I1091</f>
        <v>19.880113244499032</v>
      </c>
    </row>
    <row r="1081" spans="1:4" ht="15.75" customHeight="1" x14ac:dyDescent="0.2">
      <c r="A1081" s="17">
        <f>subscriber_movements!A1092</f>
        <v>43953</v>
      </c>
      <c r="B1081" s="30" t="str">
        <f>subscriber_movements!B1092</f>
        <v>Locality11</v>
      </c>
      <c r="C1081" s="30" t="str">
        <f>subscriber_movements!C1092</f>
        <v>Locality07</v>
      </c>
      <c r="D1081" s="30">
        <f>subscriber_movements!I1092</f>
        <v>7.4205004166095767</v>
      </c>
    </row>
    <row r="1082" spans="1:4" ht="15.75" customHeight="1" x14ac:dyDescent="0.2">
      <c r="A1082" s="17">
        <f>subscriber_movements!A1093</f>
        <v>43953</v>
      </c>
      <c r="B1082" s="30" t="str">
        <f>subscriber_movements!B1093</f>
        <v>Locality11</v>
      </c>
      <c r="C1082" s="30" t="str">
        <f>subscriber_movements!C1093</f>
        <v>Locality08</v>
      </c>
      <c r="D1082" s="30">
        <f>subscriber_movements!I1093</f>
        <v>18.271609721538319</v>
      </c>
    </row>
    <row r="1083" spans="1:4" ht="15.75" customHeight="1" x14ac:dyDescent="0.2">
      <c r="A1083" s="17">
        <f>subscriber_movements!A1094</f>
        <v>43953</v>
      </c>
      <c r="B1083" s="30" t="str">
        <f>subscriber_movements!B1094</f>
        <v>Locality11</v>
      </c>
      <c r="C1083" s="30" t="str">
        <f>subscriber_movements!C1094</f>
        <v>Locality09</v>
      </c>
      <c r="D1083" s="30">
        <f>subscriber_movements!I1094</f>
        <v>-5.6548766665494803</v>
      </c>
    </row>
    <row r="1084" spans="1:4" ht="15.75" customHeight="1" x14ac:dyDescent="0.2">
      <c r="A1084" s="17">
        <f>subscriber_movements!A1095</f>
        <v>43953</v>
      </c>
      <c r="B1084" s="30" t="str">
        <f>subscriber_movements!B1095</f>
        <v>Locality11</v>
      </c>
      <c r="C1084" s="30" t="str">
        <f>subscriber_movements!C1095</f>
        <v>Locality10</v>
      </c>
      <c r="D1084" s="30">
        <f>subscriber_movements!I1095</f>
        <v>12.586690725130257</v>
      </c>
    </row>
    <row r="1085" spans="1:4" ht="15.75" customHeight="1" x14ac:dyDescent="0.2">
      <c r="A1085" s="17">
        <f>subscriber_movements!A1096</f>
        <v>43953</v>
      </c>
      <c r="B1085" s="30" t="str">
        <f>subscriber_movements!B1096</f>
        <v>Locality11</v>
      </c>
      <c r="C1085" s="30" t="str">
        <f>subscriber_movements!C1096</f>
        <v>Locality11</v>
      </c>
      <c r="D1085" s="30">
        <f>subscriber_movements!I1096</f>
        <v>31.606621981391857</v>
      </c>
    </row>
    <row r="1086" spans="1:4" ht="15.75" customHeight="1" x14ac:dyDescent="0.2">
      <c r="A1086" s="17">
        <f>subscriber_movements!A1097</f>
        <v>43953</v>
      </c>
      <c r="B1086" s="30" t="str">
        <f>subscriber_movements!B1097</f>
        <v>Locality11</v>
      </c>
      <c r="C1086" s="30" t="str">
        <f>subscriber_movements!C1097</f>
        <v>Locality12</v>
      </c>
      <c r="D1086" s="30">
        <f>subscriber_movements!I1097</f>
        <v>-12.991974296855624</v>
      </c>
    </row>
    <row r="1087" spans="1:4" ht="15.75" customHeight="1" x14ac:dyDescent="0.2">
      <c r="A1087" s="17">
        <f>subscriber_movements!A1098</f>
        <v>43953</v>
      </c>
      <c r="B1087" s="30" t="str">
        <f>subscriber_movements!B1098</f>
        <v>Locality11</v>
      </c>
      <c r="C1087" s="30" t="str">
        <f>subscriber_movements!C1098</f>
        <v>Locality14</v>
      </c>
      <c r="D1087" s="30">
        <f>subscriber_movements!I1098</f>
        <v>-0.31585004543864814</v>
      </c>
    </row>
    <row r="1088" spans="1:4" ht="15.75" customHeight="1" x14ac:dyDescent="0.2">
      <c r="A1088" s="17">
        <f>subscriber_movements!A1099</f>
        <v>43953</v>
      </c>
      <c r="B1088" s="30" t="str">
        <f>subscriber_movements!B1099</f>
        <v>Locality11</v>
      </c>
      <c r="C1088" s="30" t="str">
        <f>subscriber_movements!C1099</f>
        <v>Locality15</v>
      </c>
      <c r="D1088" s="30">
        <f>subscriber_movements!I1099</f>
        <v>28.920247300341639</v>
      </c>
    </row>
    <row r="1089" spans="1:4" ht="15.75" customHeight="1" x14ac:dyDescent="0.2">
      <c r="A1089" s="17">
        <f>subscriber_movements!A1100</f>
        <v>43953</v>
      </c>
      <c r="B1089" s="30" t="str">
        <f>subscriber_movements!B1100</f>
        <v>Locality11</v>
      </c>
      <c r="C1089" s="30" t="str">
        <f>subscriber_movements!C1100</f>
        <v>Locality16</v>
      </c>
      <c r="D1089" s="30">
        <f>subscriber_movements!I1100</f>
        <v>10.344680572885556</v>
      </c>
    </row>
    <row r="1090" spans="1:4" ht="15.75" customHeight="1" x14ac:dyDescent="0.2">
      <c r="A1090" s="17">
        <f>subscriber_movements!A1101</f>
        <v>43953</v>
      </c>
      <c r="B1090" s="30" t="str">
        <f>subscriber_movements!B1101</f>
        <v>Locality11</v>
      </c>
      <c r="C1090" s="30" t="str">
        <f>subscriber_movements!C1101</f>
        <v>Locality17</v>
      </c>
      <c r="D1090" s="30">
        <f>subscriber_movements!I1101</f>
        <v>7.2718633029918101</v>
      </c>
    </row>
    <row r="1091" spans="1:4" ht="15.75" customHeight="1" x14ac:dyDescent="0.2">
      <c r="A1091" s="17">
        <f>subscriber_movements!A1102</f>
        <v>43953</v>
      </c>
      <c r="B1091" s="30" t="str">
        <f>subscriber_movements!B1102</f>
        <v>Locality11</v>
      </c>
      <c r="C1091" s="30" t="str">
        <f>subscriber_movements!C1102</f>
        <v>Locality18</v>
      </c>
      <c r="D1091" s="30">
        <f>subscriber_movements!I1102</f>
        <v>17.998333562535972</v>
      </c>
    </row>
    <row r="1092" spans="1:4" ht="15.75" customHeight="1" x14ac:dyDescent="0.2">
      <c r="A1092" s="17">
        <f>subscriber_movements!A1103</f>
        <v>43953</v>
      </c>
      <c r="B1092" s="30" t="str">
        <f>subscriber_movements!B1103</f>
        <v>Locality11</v>
      </c>
      <c r="C1092" s="30" t="str">
        <f>subscriber_movements!C1103</f>
        <v>Locality19</v>
      </c>
      <c r="D1092" s="30">
        <f>subscriber_movements!I1103</f>
        <v>13.195522874407173</v>
      </c>
    </row>
    <row r="1093" spans="1:4" ht="15.75" customHeight="1" x14ac:dyDescent="0.2">
      <c r="A1093" s="17">
        <f>subscriber_movements!A1104</f>
        <v>43953</v>
      </c>
      <c r="B1093" s="30" t="str">
        <f>subscriber_movements!B1104</f>
        <v>Locality11</v>
      </c>
      <c r="C1093" s="30" t="str">
        <f>subscriber_movements!C1104</f>
        <v>Locality21</v>
      </c>
      <c r="D1093" s="30">
        <f>subscriber_movements!I1104</f>
        <v>-6.6458178533191798</v>
      </c>
    </row>
    <row r="1094" spans="1:4" ht="15.75" customHeight="1" x14ac:dyDescent="0.2">
      <c r="A1094" s="17">
        <f>subscriber_movements!A1105</f>
        <v>43953</v>
      </c>
      <c r="B1094" s="30" t="str">
        <f>subscriber_movements!B1105</f>
        <v>Locality11</v>
      </c>
      <c r="C1094" s="30" t="str">
        <f>subscriber_movements!C1105</f>
        <v>Locality22</v>
      </c>
      <c r="D1094" s="30">
        <f>subscriber_movements!I1105</f>
        <v>7.3057493290958231</v>
      </c>
    </row>
    <row r="1095" spans="1:4" ht="15.75" customHeight="1" x14ac:dyDescent="0.2">
      <c r="A1095" s="17">
        <f>subscriber_movements!A1106</f>
        <v>43953</v>
      </c>
      <c r="B1095" s="30" t="str">
        <f>subscriber_movements!B1106</f>
        <v>Locality11</v>
      </c>
      <c r="C1095" s="30" t="str">
        <f>subscriber_movements!C1106</f>
        <v>Locality23</v>
      </c>
      <c r="D1095" s="30">
        <f>subscriber_movements!I1106</f>
        <v>7.7156704614101512</v>
      </c>
    </row>
    <row r="1096" spans="1:4" ht="15.75" customHeight="1" x14ac:dyDescent="0.2">
      <c r="A1096" s="17">
        <f>subscriber_movements!A1107</f>
        <v>43953</v>
      </c>
      <c r="B1096" s="30" t="str">
        <f>subscriber_movements!B1107</f>
        <v>Locality11</v>
      </c>
      <c r="C1096" s="30" t="str">
        <f>subscriber_movements!C1107</f>
        <v>Locality24</v>
      </c>
      <c r="D1096" s="30">
        <f>subscriber_movements!I1107</f>
        <v>-0.18929435271826112</v>
      </c>
    </row>
    <row r="1097" spans="1:4" ht="15.75" customHeight="1" x14ac:dyDescent="0.2">
      <c r="A1097" s="17">
        <f>subscriber_movements!A1108</f>
        <v>43953</v>
      </c>
      <c r="B1097" s="30" t="str">
        <f>subscriber_movements!B1108</f>
        <v>Locality11</v>
      </c>
      <c r="C1097" s="30" t="str">
        <f>subscriber_movements!C1108</f>
        <v>Locality25</v>
      </c>
      <c r="D1097" s="30">
        <f>subscriber_movements!I1108</f>
        <v>-2.3525700110729519</v>
      </c>
    </row>
    <row r="1098" spans="1:4" ht="15.75" customHeight="1" x14ac:dyDescent="0.2">
      <c r="A1098" s="17">
        <f>subscriber_movements!A1109</f>
        <v>43953</v>
      </c>
      <c r="B1098" s="30" t="str">
        <f>subscriber_movements!B1109</f>
        <v>Locality11</v>
      </c>
      <c r="C1098" s="30" t="str">
        <f>subscriber_movements!C1109</f>
        <v>Locality26</v>
      </c>
      <c r="D1098" s="30">
        <f>subscriber_movements!I1109</f>
        <v>7.613030570229351</v>
      </c>
    </row>
    <row r="1099" spans="1:4" ht="15.75" customHeight="1" x14ac:dyDescent="0.2">
      <c r="A1099" s="17">
        <f>subscriber_movements!A1110</f>
        <v>43953</v>
      </c>
      <c r="B1099" s="30" t="str">
        <f>subscriber_movements!B1110</f>
        <v>Locality11</v>
      </c>
      <c r="C1099" s="30" t="str">
        <f>subscriber_movements!C1110</f>
        <v>Locality27</v>
      </c>
      <c r="D1099" s="30">
        <f>subscriber_movements!I1110</f>
        <v>-8.293264879346351</v>
      </c>
    </row>
    <row r="1100" spans="1:4" ht="15.75" customHeight="1" x14ac:dyDescent="0.2">
      <c r="A1100" s="17">
        <f>subscriber_movements!A1111</f>
        <v>43953</v>
      </c>
      <c r="B1100" s="30" t="str">
        <f>subscriber_movements!B1111</f>
        <v>Locality11</v>
      </c>
      <c r="C1100" s="30" t="str">
        <f>subscriber_movements!C1111</f>
        <v>Locality28</v>
      </c>
      <c r="D1100" s="30">
        <f>subscriber_movements!I1111</f>
        <v>-9.5019936982150828</v>
      </c>
    </row>
    <row r="1101" spans="1:4" ht="15.75" customHeight="1" x14ac:dyDescent="0.2">
      <c r="A1101" s="17">
        <f>subscriber_movements!A1112</f>
        <v>43953</v>
      </c>
      <c r="B1101" s="30" t="str">
        <f>subscriber_movements!B1112</f>
        <v>Locality11</v>
      </c>
      <c r="C1101" s="30" t="str">
        <f>subscriber_movements!C1112</f>
        <v>Locality29</v>
      </c>
      <c r="D1101" s="30">
        <f>subscriber_movements!I1112</f>
        <v>-10.502695327597944</v>
      </c>
    </row>
    <row r="1102" spans="1:4" ht="15.75" customHeight="1" x14ac:dyDescent="0.2">
      <c r="A1102" s="17">
        <f>subscriber_movements!A1113</f>
        <v>43953</v>
      </c>
      <c r="B1102" s="30" t="str">
        <f>subscriber_movements!B1113</f>
        <v>Locality11</v>
      </c>
      <c r="C1102" s="30" t="str">
        <f>subscriber_movements!C1113</f>
        <v>Locality30</v>
      </c>
      <c r="D1102" s="30">
        <f>subscriber_movements!I1113</f>
        <v>-13.501864630269299</v>
      </c>
    </row>
    <row r="1103" spans="1:4" ht="15.75" customHeight="1" x14ac:dyDescent="0.2">
      <c r="A1103" s="17">
        <f>subscriber_movements!A1114</f>
        <v>43953</v>
      </c>
      <c r="B1103" s="30" t="str">
        <f>subscriber_movements!B1114</f>
        <v>Locality11</v>
      </c>
      <c r="C1103" s="30" t="str">
        <f>subscriber_movements!C1114</f>
        <v>Locality31</v>
      </c>
      <c r="D1103" s="30">
        <f>subscriber_movements!I1114</f>
        <v>2.4413557140765985</v>
      </c>
    </row>
    <row r="1104" spans="1:4" ht="15.75" customHeight="1" x14ac:dyDescent="0.2">
      <c r="A1104" s="17">
        <f>subscriber_movements!A1115</f>
        <v>43953</v>
      </c>
      <c r="B1104" s="30" t="str">
        <f>subscriber_movements!B1115</f>
        <v>Locality11</v>
      </c>
      <c r="C1104" s="30" t="str">
        <f>subscriber_movements!C1115</f>
        <v>Locality32</v>
      </c>
      <c r="D1104" s="30">
        <f>subscriber_movements!I1115</f>
        <v>0.23135976443373618</v>
      </c>
    </row>
    <row r="1105" spans="1:4" ht="15.75" customHeight="1" x14ac:dyDescent="0.2">
      <c r="A1105" s="17">
        <f>subscriber_movements!A1116</f>
        <v>43953</v>
      </c>
      <c r="B1105" s="30" t="str">
        <f>subscriber_movements!B1116</f>
        <v>Locality11</v>
      </c>
      <c r="C1105" s="30" t="str">
        <f>subscriber_movements!C1116</f>
        <v>Locality33</v>
      </c>
      <c r="D1105" s="30">
        <f>subscriber_movements!I1116</f>
        <v>-24.720082585563308</v>
      </c>
    </row>
    <row r="1106" spans="1:4" ht="15.75" customHeight="1" x14ac:dyDescent="0.2">
      <c r="A1106" s="17">
        <f>subscriber_movements!A1117</f>
        <v>43953</v>
      </c>
      <c r="B1106" s="30" t="str">
        <f>subscriber_movements!B1117</f>
        <v>Locality11</v>
      </c>
      <c r="C1106" s="30" t="str">
        <f>subscriber_movements!C1117</f>
        <v>Locality34</v>
      </c>
      <c r="D1106" s="30">
        <f>subscriber_movements!I1117</f>
        <v>-11.223285542351624</v>
      </c>
    </row>
    <row r="1107" spans="1:4" ht="15.75" customHeight="1" x14ac:dyDescent="0.2">
      <c r="A1107" s="17">
        <f>subscriber_movements!A1118</f>
        <v>43953</v>
      </c>
      <c r="B1107" s="30" t="str">
        <f>subscriber_movements!B1118</f>
        <v>Locality12</v>
      </c>
      <c r="C1107" s="30" t="str">
        <f>subscriber_movements!C1118</f>
        <v>Locality01</v>
      </c>
      <c r="D1107" s="30">
        <f>subscriber_movements!I1118</f>
        <v>3.0277817300019327</v>
      </c>
    </row>
    <row r="1108" spans="1:4" ht="15.75" customHeight="1" x14ac:dyDescent="0.2">
      <c r="A1108" s="17">
        <f>subscriber_movements!A1119</f>
        <v>43953</v>
      </c>
      <c r="B1108" s="30" t="str">
        <f>subscriber_movements!B1119</f>
        <v>Locality12</v>
      </c>
      <c r="C1108" s="30" t="str">
        <f>subscriber_movements!C1119</f>
        <v>Locality04</v>
      </c>
      <c r="D1108" s="30">
        <f>subscriber_movements!I1119</f>
        <v>-0.25239247029107403</v>
      </c>
    </row>
    <row r="1109" spans="1:4" ht="15.75" customHeight="1" x14ac:dyDescent="0.2">
      <c r="A1109" s="17">
        <f>subscriber_movements!A1120</f>
        <v>43953</v>
      </c>
      <c r="B1109" s="30" t="str">
        <f>subscriber_movements!B1120</f>
        <v>Locality12</v>
      </c>
      <c r="C1109" s="30" t="str">
        <f>subscriber_movements!C1120</f>
        <v>Locality07</v>
      </c>
      <c r="D1109" s="30">
        <f>subscriber_movements!I1120</f>
        <v>5.2422593441425747E-2</v>
      </c>
    </row>
    <row r="1110" spans="1:4" ht="15.75" customHeight="1" x14ac:dyDescent="0.2">
      <c r="A1110" s="17">
        <f>subscriber_movements!A1121</f>
        <v>43953</v>
      </c>
      <c r="B1110" s="30" t="str">
        <f>subscriber_movements!B1121</f>
        <v>Locality12</v>
      </c>
      <c r="C1110" s="30" t="str">
        <f>subscriber_movements!C1121</f>
        <v>Locality08</v>
      </c>
      <c r="D1110" s="30">
        <f>subscriber_movements!I1121</f>
        <v>-11.454735190143539</v>
      </c>
    </row>
    <row r="1111" spans="1:4" ht="15.75" customHeight="1" x14ac:dyDescent="0.2">
      <c r="A1111" s="17">
        <f>subscriber_movements!A1122</f>
        <v>43953</v>
      </c>
      <c r="B1111" s="30" t="str">
        <f>subscriber_movements!B1122</f>
        <v>Locality12</v>
      </c>
      <c r="C1111" s="30" t="str">
        <f>subscriber_movements!C1122</f>
        <v>Locality10</v>
      </c>
      <c r="D1111" s="30">
        <f>subscriber_movements!I1122</f>
        <v>-3.6834499869518145</v>
      </c>
    </row>
    <row r="1112" spans="1:4" ht="15.75" customHeight="1" x14ac:dyDescent="0.2">
      <c r="A1112" s="17">
        <f>subscriber_movements!A1123</f>
        <v>43953</v>
      </c>
      <c r="B1112" s="30" t="str">
        <f>subscriber_movements!B1123</f>
        <v>Locality12</v>
      </c>
      <c r="C1112" s="30" t="str">
        <f>subscriber_movements!C1123</f>
        <v>Locality11</v>
      </c>
      <c r="D1112" s="30">
        <f>subscriber_movements!I1123</f>
        <v>7.4205004166095989</v>
      </c>
    </row>
    <row r="1113" spans="1:4" ht="15.75" customHeight="1" x14ac:dyDescent="0.2">
      <c r="A1113" s="17">
        <f>subscriber_movements!A1124</f>
        <v>43953</v>
      </c>
      <c r="B1113" s="30" t="str">
        <f>subscriber_movements!B1124</f>
        <v>Locality12</v>
      </c>
      <c r="C1113" s="30" t="str">
        <f>subscriber_movements!C1124</f>
        <v>Locality12</v>
      </c>
      <c r="D1113" s="30">
        <f>subscriber_movements!I1124</f>
        <v>-9.7823114943737526</v>
      </c>
    </row>
    <row r="1114" spans="1:4" ht="15.75" customHeight="1" x14ac:dyDescent="0.2">
      <c r="A1114" s="17">
        <f>subscriber_movements!A1125</f>
        <v>43953</v>
      </c>
      <c r="B1114" s="30" t="str">
        <f>subscriber_movements!B1125</f>
        <v>Locality12</v>
      </c>
      <c r="C1114" s="30" t="str">
        <f>subscriber_movements!C1125</f>
        <v>Locality13</v>
      </c>
      <c r="D1114" s="30">
        <f>subscriber_movements!I1125</f>
        <v>0.16641662707357341</v>
      </c>
    </row>
    <row r="1115" spans="1:4" ht="15.75" customHeight="1" x14ac:dyDescent="0.2">
      <c r="A1115" s="17">
        <f>subscriber_movements!A1126</f>
        <v>43953</v>
      </c>
      <c r="B1115" s="30" t="str">
        <f>subscriber_movements!B1126</f>
        <v>Locality12</v>
      </c>
      <c r="C1115" s="30" t="str">
        <f>subscriber_movements!C1126</f>
        <v>Locality15</v>
      </c>
      <c r="D1115" s="30">
        <f>subscriber_movements!I1126</f>
        <v>47.548638132295928</v>
      </c>
    </row>
    <row r="1116" spans="1:4" ht="15.75" customHeight="1" x14ac:dyDescent="0.2">
      <c r="A1116" s="17">
        <f>subscriber_movements!A1127</f>
        <v>43953</v>
      </c>
      <c r="B1116" s="30" t="str">
        <f>subscriber_movements!B1127</f>
        <v>Locality12</v>
      </c>
      <c r="C1116" s="30" t="str">
        <f>subscriber_movements!C1127</f>
        <v>Locality16</v>
      </c>
      <c r="D1116" s="30">
        <f>subscriber_movements!I1127</f>
        <v>26.086956521739491</v>
      </c>
    </row>
    <row r="1117" spans="1:4" ht="15.75" customHeight="1" x14ac:dyDescent="0.2">
      <c r="A1117" s="17">
        <f>subscriber_movements!A1128</f>
        <v>43953</v>
      </c>
      <c r="B1117" s="30" t="str">
        <f>subscriber_movements!B1128</f>
        <v>Locality12</v>
      </c>
      <c r="C1117" s="30" t="str">
        <f>subscriber_movements!C1128</f>
        <v>Locality18</v>
      </c>
      <c r="D1117" s="30">
        <f>subscriber_movements!I1128</f>
        <v>-3.6119916470108038</v>
      </c>
    </row>
    <row r="1118" spans="1:4" ht="15.75" customHeight="1" x14ac:dyDescent="0.2">
      <c r="A1118" s="17">
        <f>subscriber_movements!A1129</f>
        <v>43953</v>
      </c>
      <c r="B1118" s="30" t="str">
        <f>subscriber_movements!B1129</f>
        <v>Locality12</v>
      </c>
      <c r="C1118" s="30" t="str">
        <f>subscriber_movements!C1129</f>
        <v>Locality19</v>
      </c>
      <c r="D1118" s="30">
        <f>subscriber_movements!I1129</f>
        <v>-5.0022785431344747</v>
      </c>
    </row>
    <row r="1119" spans="1:4" ht="15.75" customHeight="1" x14ac:dyDescent="0.2">
      <c r="A1119" s="17">
        <f>subscriber_movements!A1130</f>
        <v>43953</v>
      </c>
      <c r="B1119" s="30" t="str">
        <f>subscriber_movements!B1130</f>
        <v>Locality12</v>
      </c>
      <c r="C1119" s="30" t="str">
        <f>subscriber_movements!C1130</f>
        <v>Locality21</v>
      </c>
      <c r="D1119" s="30">
        <f>subscriber_movements!I1130</f>
        <v>-2.5621426684345971</v>
      </c>
    </row>
    <row r="1120" spans="1:4" ht="15.75" customHeight="1" x14ac:dyDescent="0.2">
      <c r="A1120" s="17">
        <f>subscriber_movements!A1131</f>
        <v>43953</v>
      </c>
      <c r="B1120" s="30" t="str">
        <f>subscriber_movements!B1131</f>
        <v>Locality12</v>
      </c>
      <c r="C1120" s="30" t="str">
        <f>subscriber_movements!C1131</f>
        <v>Locality22</v>
      </c>
      <c r="D1120" s="30">
        <f>subscriber_movements!I1131</f>
        <v>-10.498808818555228</v>
      </c>
    </row>
    <row r="1121" spans="1:4" ht="15.75" customHeight="1" x14ac:dyDescent="0.2">
      <c r="A1121" s="17">
        <f>subscriber_movements!A1132</f>
        <v>43953</v>
      </c>
      <c r="B1121" s="30" t="str">
        <f>subscriber_movements!B1132</f>
        <v>Locality12</v>
      </c>
      <c r="C1121" s="30" t="str">
        <f>subscriber_movements!C1132</f>
        <v>Locality23</v>
      </c>
      <c r="D1121" s="30">
        <f>subscriber_movements!I1132</f>
        <v>-5.1298769586706765</v>
      </c>
    </row>
    <row r="1122" spans="1:4" ht="15.75" customHeight="1" x14ac:dyDescent="0.2">
      <c r="A1122" s="17">
        <f>subscriber_movements!A1133</f>
        <v>43953</v>
      </c>
      <c r="B1122" s="30" t="str">
        <f>subscriber_movements!B1133</f>
        <v>Locality12</v>
      </c>
      <c r="C1122" s="30" t="str">
        <f>subscriber_movements!C1133</f>
        <v>Locality25</v>
      </c>
      <c r="D1122" s="30">
        <f>subscriber_movements!I1133</f>
        <v>5.804408207704248</v>
      </c>
    </row>
    <row r="1123" spans="1:4" ht="15.75" customHeight="1" x14ac:dyDescent="0.2">
      <c r="A1123" s="17">
        <f>subscriber_movements!A1134</f>
        <v>43953</v>
      </c>
      <c r="B1123" s="30" t="str">
        <f>subscriber_movements!B1134</f>
        <v>Locality12</v>
      </c>
      <c r="C1123" s="30" t="str">
        <f>subscriber_movements!C1134</f>
        <v>Locality26</v>
      </c>
      <c r="D1123" s="30">
        <f>subscriber_movements!I1134</f>
        <v>31.551272755450643</v>
      </c>
    </row>
    <row r="1124" spans="1:4" ht="15.75" customHeight="1" x14ac:dyDescent="0.2">
      <c r="A1124" s="17">
        <f>subscriber_movements!A1135</f>
        <v>43953</v>
      </c>
      <c r="B1124" s="30" t="str">
        <f>subscriber_movements!B1135</f>
        <v>Locality12</v>
      </c>
      <c r="C1124" s="30" t="str">
        <f>subscriber_movements!C1135</f>
        <v>Locality27</v>
      </c>
      <c r="D1124" s="30">
        <f>subscriber_movements!I1135</f>
        <v>-15.997523876901187</v>
      </c>
    </row>
    <row r="1125" spans="1:4" ht="15.75" customHeight="1" x14ac:dyDescent="0.2">
      <c r="A1125" s="17">
        <f>subscriber_movements!A1136</f>
        <v>43953</v>
      </c>
      <c r="B1125" s="30" t="str">
        <f>subscriber_movements!B1136</f>
        <v>Locality12</v>
      </c>
      <c r="C1125" s="30" t="str">
        <f>subscriber_movements!C1136</f>
        <v>Locality29</v>
      </c>
      <c r="D1125" s="30">
        <f>subscriber_movements!I1136</f>
        <v>9.9078478799239811</v>
      </c>
    </row>
    <row r="1126" spans="1:4" ht="15.75" customHeight="1" x14ac:dyDescent="0.2">
      <c r="A1126" s="17">
        <f>subscriber_movements!A1137</f>
        <v>43953</v>
      </c>
      <c r="B1126" s="30" t="str">
        <f>subscriber_movements!B1137</f>
        <v>Locality12</v>
      </c>
      <c r="C1126" s="30" t="str">
        <f>subscriber_movements!C1137</f>
        <v>Locality30</v>
      </c>
      <c r="D1126" s="30">
        <f>subscriber_movements!I1137</f>
        <v>-4.4049178290421871</v>
      </c>
    </row>
    <row r="1127" spans="1:4" ht="15.75" customHeight="1" x14ac:dyDescent="0.2">
      <c r="A1127" s="17">
        <f>subscriber_movements!A1138</f>
        <v>43953</v>
      </c>
      <c r="B1127" s="30" t="str">
        <f>subscriber_movements!B1138</f>
        <v>Locality12</v>
      </c>
      <c r="C1127" s="30" t="str">
        <f>subscriber_movements!C1138</f>
        <v>Locality31</v>
      </c>
      <c r="D1127" s="30">
        <f>subscriber_movements!I1138</f>
        <v>7.794235420694573</v>
      </c>
    </row>
    <row r="1128" spans="1:4" ht="15.75" customHeight="1" x14ac:dyDescent="0.2">
      <c r="A1128" s="17">
        <f>subscriber_movements!A1139</f>
        <v>43953</v>
      </c>
      <c r="B1128" s="30" t="str">
        <f>subscriber_movements!B1139</f>
        <v>Locality12</v>
      </c>
      <c r="C1128" s="30" t="str">
        <f>subscriber_movements!C1139</f>
        <v>Locality32</v>
      </c>
      <c r="D1128" s="30">
        <f>subscriber_movements!I1139</f>
        <v>-4.2065411715019874E-2</v>
      </c>
    </row>
    <row r="1129" spans="1:4" ht="15.75" customHeight="1" x14ac:dyDescent="0.2">
      <c r="A1129" s="17">
        <f>subscriber_movements!A1140</f>
        <v>43953</v>
      </c>
      <c r="B1129" s="30" t="str">
        <f>subscriber_movements!B1140</f>
        <v>Locality12</v>
      </c>
      <c r="C1129" s="30" t="str">
        <f>subscriber_movements!C1140</f>
        <v>Locality33</v>
      </c>
      <c r="D1129" s="30">
        <f>subscriber_movements!I1140</f>
        <v>-17.707682505118918</v>
      </c>
    </row>
    <row r="1130" spans="1:4" ht="15.75" customHeight="1" x14ac:dyDescent="0.2">
      <c r="A1130" s="17">
        <f>subscriber_movements!A1141</f>
        <v>43953</v>
      </c>
      <c r="B1130" s="30" t="str">
        <f>subscriber_movements!B1141</f>
        <v>Locality12</v>
      </c>
      <c r="C1130" s="30" t="str">
        <f>subscriber_movements!C1141</f>
        <v>Locality34</v>
      </c>
      <c r="D1130" s="30">
        <f>subscriber_movements!I1141</f>
        <v>0.24187611736250503</v>
      </c>
    </row>
    <row r="1131" spans="1:4" ht="15.75" customHeight="1" x14ac:dyDescent="0.2">
      <c r="A1131" s="17">
        <f>subscriber_movements!A1142</f>
        <v>43953</v>
      </c>
      <c r="B1131" s="30" t="str">
        <f>subscriber_movements!B1142</f>
        <v>Locality13</v>
      </c>
      <c r="C1131" s="30" t="str">
        <f>subscriber_movements!C1142</f>
        <v>Locality01</v>
      </c>
      <c r="D1131" s="30">
        <f>subscriber_movements!I1142</f>
        <v>10.503069114578544</v>
      </c>
    </row>
    <row r="1132" spans="1:4" ht="15.75" customHeight="1" x14ac:dyDescent="0.2">
      <c r="A1132" s="17">
        <f>subscriber_movements!A1143</f>
        <v>43953</v>
      </c>
      <c r="B1132" s="30" t="str">
        <f>subscriber_movements!B1143</f>
        <v>Locality13</v>
      </c>
      <c r="C1132" s="30" t="str">
        <f>subscriber_movements!C1143</f>
        <v>Locality04</v>
      </c>
      <c r="D1132" s="30">
        <f>subscriber_movements!I1143</f>
        <v>-5.119886423388154</v>
      </c>
    </row>
    <row r="1133" spans="1:4" ht="15.75" customHeight="1" x14ac:dyDescent="0.2">
      <c r="A1133" s="17">
        <f>subscriber_movements!A1144</f>
        <v>43953</v>
      </c>
      <c r="B1133" s="30" t="str">
        <f>subscriber_movements!B1144</f>
        <v>Locality13</v>
      </c>
      <c r="C1133" s="30" t="str">
        <f>subscriber_movements!C1144</f>
        <v>Locality11</v>
      </c>
      <c r="D1133" s="30">
        <f>subscriber_movements!I1144</f>
        <v>11.029317254998471</v>
      </c>
    </row>
    <row r="1134" spans="1:4" ht="15.75" customHeight="1" x14ac:dyDescent="0.2">
      <c r="A1134" s="17">
        <f>subscriber_movements!A1145</f>
        <v>43953</v>
      </c>
      <c r="B1134" s="30" t="str">
        <f>subscriber_movements!B1145</f>
        <v>Locality13</v>
      </c>
      <c r="C1134" s="30" t="str">
        <f>subscriber_movements!C1145</f>
        <v>Locality15</v>
      </c>
      <c r="D1134" s="30">
        <f>subscriber_movements!I1145</f>
        <v>5.6594553879447895</v>
      </c>
    </row>
    <row r="1135" spans="1:4" ht="15.75" customHeight="1" x14ac:dyDescent="0.2">
      <c r="A1135" s="17">
        <f>subscriber_movements!A1146</f>
        <v>43953</v>
      </c>
      <c r="B1135" s="30" t="str">
        <f>subscriber_movements!B1146</f>
        <v>Locality13</v>
      </c>
      <c r="C1135" s="30" t="str">
        <f>subscriber_movements!C1146</f>
        <v>Locality21</v>
      </c>
      <c r="D1135" s="30">
        <f>subscriber_movements!I1146</f>
        <v>25.124804007459311</v>
      </c>
    </row>
    <row r="1136" spans="1:4" ht="15.75" customHeight="1" x14ac:dyDescent="0.2">
      <c r="A1136" s="17">
        <f>subscriber_movements!A1147</f>
        <v>43953</v>
      </c>
      <c r="B1136" s="30" t="str">
        <f>subscriber_movements!B1147</f>
        <v>Locality13</v>
      </c>
      <c r="C1136" s="30" t="str">
        <f>subscriber_movements!C1147</f>
        <v>Locality25</v>
      </c>
      <c r="D1136" s="30">
        <f>subscriber_movements!I1147</f>
        <v>-9.5047799327954259</v>
      </c>
    </row>
    <row r="1137" spans="1:4" ht="15.75" customHeight="1" x14ac:dyDescent="0.2">
      <c r="A1137" s="17">
        <f>subscriber_movements!A1148</f>
        <v>43953</v>
      </c>
      <c r="B1137" s="30" t="str">
        <f>subscriber_movements!B1148</f>
        <v>Locality13</v>
      </c>
      <c r="C1137" s="30" t="str">
        <f>subscriber_movements!C1148</f>
        <v>Locality27</v>
      </c>
      <c r="D1137" s="30">
        <f>subscriber_movements!I1148</f>
        <v>-4.7300726542813916</v>
      </c>
    </row>
    <row r="1138" spans="1:4" ht="15.75" customHeight="1" x14ac:dyDescent="0.2">
      <c r="A1138" s="17">
        <f>subscriber_movements!A1149</f>
        <v>43953</v>
      </c>
      <c r="B1138" s="30" t="str">
        <f>subscriber_movements!B1149</f>
        <v>Locality13</v>
      </c>
      <c r="C1138" s="30" t="str">
        <f>subscriber_movements!C1149</f>
        <v>Locality29</v>
      </c>
      <c r="D1138" s="30">
        <f>subscriber_movements!I1149</f>
        <v>-3.6641570277283986</v>
      </c>
    </row>
    <row r="1139" spans="1:4" ht="15.75" customHeight="1" x14ac:dyDescent="0.2">
      <c r="A1139" s="17">
        <f>subscriber_movements!A1150</f>
        <v>43953</v>
      </c>
      <c r="B1139" s="30" t="str">
        <f>subscriber_movements!B1150</f>
        <v>Locality13</v>
      </c>
      <c r="C1139" s="30" t="str">
        <f>subscriber_movements!C1150</f>
        <v>Locality30</v>
      </c>
      <c r="D1139" s="30">
        <f>subscriber_movements!I1150</f>
        <v>33.319192075693273</v>
      </c>
    </row>
    <row r="1140" spans="1:4" ht="15.75" customHeight="1" x14ac:dyDescent="0.2">
      <c r="A1140" s="17">
        <f>subscriber_movements!A1151</f>
        <v>43953</v>
      </c>
      <c r="B1140" s="30" t="str">
        <f>subscriber_movements!B1151</f>
        <v>Locality13</v>
      </c>
      <c r="C1140" s="30" t="str">
        <f>subscriber_movements!C1151</f>
        <v>Locality31</v>
      </c>
      <c r="D1140" s="30">
        <f>subscriber_movements!I1151</f>
        <v>24.539909559365046</v>
      </c>
    </row>
    <row r="1141" spans="1:4" ht="15.75" customHeight="1" x14ac:dyDescent="0.2">
      <c r="A1141" s="17">
        <f>subscriber_movements!A1152</f>
        <v>43953</v>
      </c>
      <c r="B1141" s="30" t="str">
        <f>subscriber_movements!B1152</f>
        <v>Locality13</v>
      </c>
      <c r="C1141" s="30" t="str">
        <f>subscriber_movements!C1152</f>
        <v>Locality32</v>
      </c>
      <c r="D1141" s="30">
        <f>subscriber_movements!I1152</f>
        <v>18.571879272268887</v>
      </c>
    </row>
    <row r="1142" spans="1:4" ht="15.75" customHeight="1" x14ac:dyDescent="0.2">
      <c r="A1142" s="17">
        <f>subscriber_movements!A1153</f>
        <v>43953</v>
      </c>
      <c r="B1142" s="30" t="str">
        <f>subscriber_movements!B1153</f>
        <v>Locality13</v>
      </c>
      <c r="C1142" s="30" t="str">
        <f>subscriber_movements!C1153</f>
        <v>Locality33</v>
      </c>
      <c r="D1142" s="30">
        <f>subscriber_movements!I1153</f>
        <v>10.254495740877424</v>
      </c>
    </row>
    <row r="1143" spans="1:4" ht="15.75" customHeight="1" x14ac:dyDescent="0.2">
      <c r="A1143" s="17">
        <f>subscriber_movements!A1154</f>
        <v>43953</v>
      </c>
      <c r="B1143" s="30" t="str">
        <f>subscriber_movements!B1154</f>
        <v>Locality14</v>
      </c>
      <c r="C1143" s="30" t="str">
        <f>subscriber_movements!C1154</f>
        <v>Locality01</v>
      </c>
      <c r="D1143" s="30">
        <f>subscriber_movements!I1154</f>
        <v>-9.1673916576639929</v>
      </c>
    </row>
    <row r="1144" spans="1:4" ht="15.75" customHeight="1" x14ac:dyDescent="0.2">
      <c r="A1144" s="17">
        <f>subscriber_movements!A1155</f>
        <v>43953</v>
      </c>
      <c r="B1144" s="30" t="str">
        <f>subscriber_movements!B1155</f>
        <v>Locality14</v>
      </c>
      <c r="C1144" s="30" t="str">
        <f>subscriber_movements!C1155</f>
        <v>Locality04</v>
      </c>
      <c r="D1144" s="30">
        <f>subscriber_movements!I1155</f>
        <v>-14.267686252121992</v>
      </c>
    </row>
    <row r="1145" spans="1:4" ht="15.75" customHeight="1" x14ac:dyDescent="0.2">
      <c r="A1145" s="17">
        <f>subscriber_movements!A1156</f>
        <v>43953</v>
      </c>
      <c r="B1145" s="30" t="str">
        <f>subscriber_movements!B1156</f>
        <v>Locality14</v>
      </c>
      <c r="C1145" s="30" t="str">
        <f>subscriber_movements!C1156</f>
        <v>Locality07</v>
      </c>
      <c r="D1145" s="30">
        <f>subscriber_movements!I1156</f>
        <v>0.17877799979000297</v>
      </c>
    </row>
    <row r="1146" spans="1:4" ht="15.75" customHeight="1" x14ac:dyDescent="0.2">
      <c r="A1146" s="17">
        <f>subscriber_movements!A1157</f>
        <v>43953</v>
      </c>
      <c r="B1146" s="30" t="str">
        <f>subscriber_movements!B1157</f>
        <v>Locality14</v>
      </c>
      <c r="C1146" s="30" t="str">
        <f>subscriber_movements!C1157</f>
        <v>Locality08</v>
      </c>
      <c r="D1146" s="30">
        <f>subscriber_movements!I1157</f>
        <v>-8.0387001787777912</v>
      </c>
    </row>
    <row r="1147" spans="1:4" ht="15.75" customHeight="1" x14ac:dyDescent="0.2">
      <c r="A1147" s="17">
        <f>subscriber_movements!A1158</f>
        <v>43953</v>
      </c>
      <c r="B1147" s="30" t="str">
        <f>subscriber_movements!B1158</f>
        <v>Locality14</v>
      </c>
      <c r="C1147" s="30" t="str">
        <f>subscriber_movements!C1158</f>
        <v>Locality10</v>
      </c>
      <c r="D1147" s="30">
        <f>subscriber_movements!I1158</f>
        <v>4.0000000000001146</v>
      </c>
    </row>
    <row r="1148" spans="1:4" ht="15.75" customHeight="1" x14ac:dyDescent="0.2">
      <c r="A1148" s="17">
        <f>subscriber_movements!A1159</f>
        <v>43953</v>
      </c>
      <c r="B1148" s="30" t="str">
        <f>subscriber_movements!B1159</f>
        <v>Locality14</v>
      </c>
      <c r="C1148" s="30" t="str">
        <f>subscriber_movements!C1159</f>
        <v>Locality11</v>
      </c>
      <c r="D1148" s="30">
        <f>subscriber_movements!I1159</f>
        <v>-26.854048132857798</v>
      </c>
    </row>
    <row r="1149" spans="1:4" ht="15.75" customHeight="1" x14ac:dyDescent="0.2">
      <c r="A1149" s="17">
        <f>subscriber_movements!A1160</f>
        <v>43953</v>
      </c>
      <c r="B1149" s="30" t="str">
        <f>subscriber_movements!B1160</f>
        <v>Locality14</v>
      </c>
      <c r="C1149" s="30" t="str">
        <f>subscriber_movements!C1160</f>
        <v>Locality12</v>
      </c>
      <c r="D1149" s="30">
        <f>subscriber_movements!I1160</f>
        <v>5.1303197524785071</v>
      </c>
    </row>
    <row r="1150" spans="1:4" ht="15.75" customHeight="1" x14ac:dyDescent="0.2">
      <c r="A1150" s="17">
        <f>subscriber_movements!A1161</f>
        <v>43953</v>
      </c>
      <c r="B1150" s="30" t="str">
        <f>subscriber_movements!B1161</f>
        <v>Locality14</v>
      </c>
      <c r="C1150" s="30" t="str">
        <f>subscriber_movements!C1161</f>
        <v>Locality14</v>
      </c>
      <c r="D1150" s="30">
        <f>subscriber_movements!I1161</f>
        <v>-4.7345994002512271E-2</v>
      </c>
    </row>
    <row r="1151" spans="1:4" ht="15.75" customHeight="1" x14ac:dyDescent="0.2">
      <c r="A1151" s="17">
        <f>subscriber_movements!A1162</f>
        <v>43953</v>
      </c>
      <c r="B1151" s="30" t="str">
        <f>subscriber_movements!B1162</f>
        <v>Locality14</v>
      </c>
      <c r="C1151" s="30" t="str">
        <f>subscriber_movements!C1162</f>
        <v>Locality15</v>
      </c>
      <c r="D1151" s="30">
        <f>subscriber_movements!I1162</f>
        <v>28.672494913639881</v>
      </c>
    </row>
    <row r="1152" spans="1:4" ht="15.75" customHeight="1" x14ac:dyDescent="0.2">
      <c r="A1152" s="17">
        <f>subscriber_movements!A1163</f>
        <v>43953</v>
      </c>
      <c r="B1152" s="30" t="str">
        <f>subscriber_movements!B1163</f>
        <v>Locality14</v>
      </c>
      <c r="C1152" s="30" t="str">
        <f>subscriber_movements!C1163</f>
        <v>Locality16</v>
      </c>
      <c r="D1152" s="30">
        <f>subscriber_movements!I1163</f>
        <v>-15.029815808025793</v>
      </c>
    </row>
    <row r="1153" spans="1:4" ht="15.75" customHeight="1" x14ac:dyDescent="0.2">
      <c r="A1153" s="17">
        <f>subscriber_movements!A1164</f>
        <v>43953</v>
      </c>
      <c r="B1153" s="30" t="str">
        <f>subscriber_movements!B1164</f>
        <v>Locality14</v>
      </c>
      <c r="C1153" s="30" t="str">
        <f>subscriber_movements!C1164</f>
        <v>Locality17</v>
      </c>
      <c r="D1153" s="30">
        <f>subscriber_movements!I1164</f>
        <v>49.321695236092822</v>
      </c>
    </row>
    <row r="1154" spans="1:4" ht="15.75" customHeight="1" x14ac:dyDescent="0.2">
      <c r="A1154" s="17">
        <f>subscriber_movements!A1165</f>
        <v>43953</v>
      </c>
      <c r="B1154" s="30" t="str">
        <f>subscriber_movements!B1165</f>
        <v>Locality14</v>
      </c>
      <c r="C1154" s="30" t="str">
        <f>subscriber_movements!C1165</f>
        <v>Locality18</v>
      </c>
      <c r="D1154" s="30">
        <f>subscriber_movements!I1165</f>
        <v>-23.182086606211083</v>
      </c>
    </row>
    <row r="1155" spans="1:4" ht="15.75" customHeight="1" x14ac:dyDescent="0.2">
      <c r="A1155" s="17">
        <f>subscriber_movements!A1166</f>
        <v>43953</v>
      </c>
      <c r="B1155" s="30" t="str">
        <f>subscriber_movements!B1166</f>
        <v>Locality14</v>
      </c>
      <c r="C1155" s="30" t="str">
        <f>subscriber_movements!C1166</f>
        <v>Locality21</v>
      </c>
      <c r="D1155" s="30">
        <f>subscriber_movements!I1166</f>
        <v>12.81279231309953</v>
      </c>
    </row>
    <row r="1156" spans="1:4" ht="15.75" customHeight="1" x14ac:dyDescent="0.2">
      <c r="A1156" s="17">
        <f>subscriber_movements!A1167</f>
        <v>43953</v>
      </c>
      <c r="B1156" s="30" t="str">
        <f>subscriber_movements!B1167</f>
        <v>Locality14</v>
      </c>
      <c r="C1156" s="30" t="str">
        <f>subscriber_movements!C1167</f>
        <v>Locality23</v>
      </c>
      <c r="D1156" s="30">
        <f>subscriber_movements!I1167</f>
        <v>11.111111111111249</v>
      </c>
    </row>
    <row r="1157" spans="1:4" ht="15.75" customHeight="1" x14ac:dyDescent="0.2">
      <c r="A1157" s="17">
        <f>subscriber_movements!A1168</f>
        <v>43953</v>
      </c>
      <c r="B1157" s="30" t="str">
        <f>subscriber_movements!B1168</f>
        <v>Locality14</v>
      </c>
      <c r="C1157" s="30" t="str">
        <f>subscriber_movements!C1168</f>
        <v>Locality24</v>
      </c>
      <c r="D1157" s="30">
        <f>subscriber_movements!I1168</f>
        <v>7.7376089049242758</v>
      </c>
    </row>
    <row r="1158" spans="1:4" ht="15.75" customHeight="1" x14ac:dyDescent="0.2">
      <c r="A1158" s="17">
        <f>subscriber_movements!A1169</f>
        <v>43953</v>
      </c>
      <c r="B1158" s="30" t="str">
        <f>subscriber_movements!B1169</f>
        <v>Locality14</v>
      </c>
      <c r="C1158" s="30" t="str">
        <f>subscriber_movements!C1169</f>
        <v>Locality25</v>
      </c>
      <c r="D1158" s="30">
        <f>subscriber_movements!I1169</f>
        <v>11.287952766551989</v>
      </c>
    </row>
    <row r="1159" spans="1:4" ht="15.75" customHeight="1" x14ac:dyDescent="0.2">
      <c r="A1159" s="17">
        <f>subscriber_movements!A1170</f>
        <v>43953</v>
      </c>
      <c r="B1159" s="30" t="str">
        <f>subscriber_movements!B1170</f>
        <v>Locality14</v>
      </c>
      <c r="C1159" s="30" t="str">
        <f>subscriber_movements!C1170</f>
        <v>Locality26</v>
      </c>
      <c r="D1159" s="30">
        <f>subscriber_movements!I1170</f>
        <v>-2.9550930151475363</v>
      </c>
    </row>
    <row r="1160" spans="1:4" ht="15.75" customHeight="1" x14ac:dyDescent="0.2">
      <c r="A1160" s="17">
        <f>subscriber_movements!A1171</f>
        <v>43953</v>
      </c>
      <c r="B1160" s="30" t="str">
        <f>subscriber_movements!B1171</f>
        <v>Locality14</v>
      </c>
      <c r="C1160" s="30" t="str">
        <f>subscriber_movements!C1171</f>
        <v>Locality27</v>
      </c>
      <c r="D1160" s="30">
        <f>subscriber_movements!I1171</f>
        <v>6.6504926789064944</v>
      </c>
    </row>
    <row r="1161" spans="1:4" ht="15.75" customHeight="1" x14ac:dyDescent="0.2">
      <c r="A1161" s="17">
        <f>subscriber_movements!A1172</f>
        <v>43953</v>
      </c>
      <c r="B1161" s="30" t="str">
        <f>subscriber_movements!B1172</f>
        <v>Locality14</v>
      </c>
      <c r="C1161" s="30" t="str">
        <f>subscriber_movements!C1172</f>
        <v>Locality29</v>
      </c>
      <c r="D1161" s="30">
        <f>subscriber_movements!I1172</f>
        <v>-7.7699669139357219</v>
      </c>
    </row>
    <row r="1162" spans="1:4" ht="15.75" customHeight="1" x14ac:dyDescent="0.2">
      <c r="A1162" s="17">
        <f>subscriber_movements!A1173</f>
        <v>43953</v>
      </c>
      <c r="B1162" s="30" t="str">
        <f>subscriber_movements!B1173</f>
        <v>Locality14</v>
      </c>
      <c r="C1162" s="30" t="str">
        <f>subscriber_movements!C1173</f>
        <v>Locality30</v>
      </c>
      <c r="D1162" s="30">
        <f>subscriber_movements!I1173</f>
        <v>-13.745362410641482</v>
      </c>
    </row>
    <row r="1163" spans="1:4" ht="15.75" customHeight="1" x14ac:dyDescent="0.2">
      <c r="A1163" s="17">
        <f>subscriber_movements!A1174</f>
        <v>43953</v>
      </c>
      <c r="B1163" s="30" t="str">
        <f>subscriber_movements!B1174</f>
        <v>Locality14</v>
      </c>
      <c r="C1163" s="30" t="str">
        <f>subscriber_movements!C1174</f>
        <v>Locality31</v>
      </c>
      <c r="D1163" s="30">
        <f>subscriber_movements!I1174</f>
        <v>-13.496561780434135</v>
      </c>
    </row>
    <row r="1164" spans="1:4" ht="15.75" customHeight="1" x14ac:dyDescent="0.2">
      <c r="A1164" s="17">
        <f>subscriber_movements!A1175</f>
        <v>43953</v>
      </c>
      <c r="B1164" s="30" t="str">
        <f>subscriber_movements!B1175</f>
        <v>Locality14</v>
      </c>
      <c r="C1164" s="30" t="str">
        <f>subscriber_movements!C1175</f>
        <v>Locality32</v>
      </c>
      <c r="D1164" s="30">
        <f>subscriber_movements!I1175</f>
        <v>-8.5247893808203976</v>
      </c>
    </row>
    <row r="1165" spans="1:4" ht="15.75" customHeight="1" x14ac:dyDescent="0.2">
      <c r="A1165" s="17">
        <f>subscriber_movements!A1176</f>
        <v>43953</v>
      </c>
      <c r="B1165" s="30" t="str">
        <f>subscriber_movements!B1176</f>
        <v>Locality14</v>
      </c>
      <c r="C1165" s="30" t="str">
        <f>subscriber_movements!C1176</f>
        <v>Locality33</v>
      </c>
      <c r="D1165" s="30">
        <f>subscriber_movements!I1176</f>
        <v>-5.6250803332513089</v>
      </c>
    </row>
    <row r="1166" spans="1:4" ht="15.75" customHeight="1" x14ac:dyDescent="0.2">
      <c r="A1166" s="17">
        <f>subscriber_movements!A1177</f>
        <v>43953</v>
      </c>
      <c r="B1166" s="30" t="str">
        <f>subscriber_movements!B1177</f>
        <v>Locality14</v>
      </c>
      <c r="C1166" s="30" t="str">
        <f>subscriber_movements!C1177</f>
        <v>Locality34</v>
      </c>
      <c r="D1166" s="30">
        <f>subscriber_movements!I1177</f>
        <v>44.254565450005458</v>
      </c>
    </row>
    <row r="1167" spans="1:4" ht="15.75" customHeight="1" x14ac:dyDescent="0.2">
      <c r="A1167" s="17">
        <f>subscriber_movements!A1178</f>
        <v>43953</v>
      </c>
      <c r="B1167" s="30" t="str">
        <f>subscriber_movements!B1178</f>
        <v>Locality15</v>
      </c>
      <c r="C1167" s="30" t="str">
        <f>subscriber_movements!C1178</f>
        <v>Locality01</v>
      </c>
      <c r="D1167" s="30">
        <f>subscriber_movements!I1178</f>
        <v>-16.78059382339535</v>
      </c>
    </row>
    <row r="1168" spans="1:4" ht="15.75" customHeight="1" x14ac:dyDescent="0.2">
      <c r="A1168" s="17">
        <f>subscriber_movements!A1179</f>
        <v>43953</v>
      </c>
      <c r="B1168" s="30" t="str">
        <f>subscriber_movements!B1179</f>
        <v>Locality15</v>
      </c>
      <c r="C1168" s="30" t="str">
        <f>subscriber_movements!C1179</f>
        <v>Locality04</v>
      </c>
      <c r="D1168" s="30">
        <f>subscriber_movements!I1179</f>
        <v>-10.581811860299894</v>
      </c>
    </row>
    <row r="1169" spans="1:4" ht="15.75" customHeight="1" x14ac:dyDescent="0.2">
      <c r="A1169" s="17">
        <f>subscriber_movements!A1180</f>
        <v>43953</v>
      </c>
      <c r="B1169" s="30" t="str">
        <f>subscriber_movements!B1180</f>
        <v>Locality15</v>
      </c>
      <c r="C1169" s="30" t="str">
        <f>subscriber_movements!C1180</f>
        <v>Locality06</v>
      </c>
      <c r="D1169" s="30">
        <f>subscriber_movements!I1180</f>
        <v>41.003735331799462</v>
      </c>
    </row>
    <row r="1170" spans="1:4" ht="15.75" customHeight="1" x14ac:dyDescent="0.2">
      <c r="A1170" s="17">
        <f>subscriber_movements!A1181</f>
        <v>43953</v>
      </c>
      <c r="B1170" s="30" t="str">
        <f>subscriber_movements!B1181</f>
        <v>Locality15</v>
      </c>
      <c r="C1170" s="30" t="str">
        <f>subscriber_movements!C1181</f>
        <v>Locality07</v>
      </c>
      <c r="D1170" s="30">
        <f>subscriber_movements!I1181</f>
        <v>-0.13671258807441689</v>
      </c>
    </row>
    <row r="1171" spans="1:4" ht="15.75" customHeight="1" x14ac:dyDescent="0.2">
      <c r="A1171" s="17">
        <f>subscriber_movements!A1182</f>
        <v>43953</v>
      </c>
      <c r="B1171" s="30" t="str">
        <f>subscriber_movements!B1182</f>
        <v>Locality15</v>
      </c>
      <c r="C1171" s="30" t="str">
        <f>subscriber_movements!C1182</f>
        <v>Locality08</v>
      </c>
      <c r="D1171" s="30">
        <f>subscriber_movements!I1182</f>
        <v>8.4130823430483836E-2</v>
      </c>
    </row>
    <row r="1172" spans="1:4" ht="15.75" customHeight="1" x14ac:dyDescent="0.2">
      <c r="A1172" s="17">
        <f>subscriber_movements!A1183</f>
        <v>43953</v>
      </c>
      <c r="B1172" s="30" t="str">
        <f>subscriber_movements!B1183</f>
        <v>Locality15</v>
      </c>
      <c r="C1172" s="30" t="str">
        <f>subscriber_movements!C1183</f>
        <v>Locality10</v>
      </c>
      <c r="D1172" s="30">
        <f>subscriber_movements!I1183</f>
        <v>13.781096271368853</v>
      </c>
    </row>
    <row r="1173" spans="1:4" ht="15.75" customHeight="1" x14ac:dyDescent="0.2">
      <c r="A1173" s="17">
        <f>subscriber_movements!A1184</f>
        <v>43953</v>
      </c>
      <c r="B1173" s="30" t="str">
        <f>subscriber_movements!B1184</f>
        <v>Locality15</v>
      </c>
      <c r="C1173" s="30" t="str">
        <f>subscriber_movements!C1184</f>
        <v>Locality11</v>
      </c>
      <c r="D1173" s="30">
        <f>subscriber_movements!I1184</f>
        <v>2.3699545100323682</v>
      </c>
    </row>
    <row r="1174" spans="1:4" ht="15.75" customHeight="1" x14ac:dyDescent="0.2">
      <c r="A1174" s="17">
        <f>subscriber_movements!A1185</f>
        <v>43953</v>
      </c>
      <c r="B1174" s="30" t="str">
        <f>subscriber_movements!B1185</f>
        <v>Locality15</v>
      </c>
      <c r="C1174" s="30" t="str">
        <f>subscriber_movements!C1185</f>
        <v>Locality12</v>
      </c>
      <c r="D1174" s="30">
        <f>subscriber_movements!I1185</f>
        <v>15.975602061205251</v>
      </c>
    </row>
    <row r="1175" spans="1:4" ht="15.75" customHeight="1" x14ac:dyDescent="0.2">
      <c r="A1175" s="17">
        <f>subscriber_movements!A1186</f>
        <v>43953</v>
      </c>
      <c r="B1175" s="30" t="str">
        <f>subscriber_movements!B1186</f>
        <v>Locality15</v>
      </c>
      <c r="C1175" s="30" t="str">
        <f>subscriber_movements!C1186</f>
        <v>Locality14</v>
      </c>
      <c r="D1175" s="30">
        <f>subscriber_movements!I1186</f>
        <v>-27.984856451782349</v>
      </c>
    </row>
    <row r="1176" spans="1:4" ht="15.75" customHeight="1" x14ac:dyDescent="0.2">
      <c r="A1176" s="17">
        <f>subscriber_movements!A1187</f>
        <v>43953</v>
      </c>
      <c r="B1176" s="30" t="str">
        <f>subscriber_movements!B1187</f>
        <v>Locality15</v>
      </c>
      <c r="C1176" s="30" t="str">
        <f>subscriber_movements!C1187</f>
        <v>Locality15</v>
      </c>
      <c r="D1176" s="30">
        <f>subscriber_movements!I1187</f>
        <v>-8.4008132646262723</v>
      </c>
    </row>
    <row r="1177" spans="1:4" ht="15.75" customHeight="1" x14ac:dyDescent="0.2">
      <c r="A1177" s="17">
        <f>subscriber_movements!A1188</f>
        <v>43953</v>
      </c>
      <c r="B1177" s="30" t="str">
        <f>subscriber_movements!B1188</f>
        <v>Locality15</v>
      </c>
      <c r="C1177" s="30" t="str">
        <f>subscriber_movements!C1188</f>
        <v>Locality16</v>
      </c>
      <c r="D1177" s="30">
        <f>subscriber_movements!I1188</f>
        <v>13.429951141592955</v>
      </c>
    </row>
    <row r="1178" spans="1:4" ht="15.75" customHeight="1" x14ac:dyDescent="0.2">
      <c r="A1178" s="17">
        <f>subscriber_movements!A1189</f>
        <v>43953</v>
      </c>
      <c r="B1178" s="30" t="str">
        <f>subscriber_movements!B1189</f>
        <v>Locality15</v>
      </c>
      <c r="C1178" s="30" t="str">
        <f>subscriber_movements!C1189</f>
        <v>Locality17</v>
      </c>
      <c r="D1178" s="30">
        <f>subscriber_movements!I1189</f>
        <v>-0.39437017430155041</v>
      </c>
    </row>
    <row r="1179" spans="1:4" ht="15.75" customHeight="1" x14ac:dyDescent="0.2">
      <c r="A1179" s="17">
        <f>subscriber_movements!A1190</f>
        <v>43953</v>
      </c>
      <c r="B1179" s="30" t="str">
        <f>subscriber_movements!B1190</f>
        <v>Locality15</v>
      </c>
      <c r="C1179" s="30" t="str">
        <f>subscriber_movements!C1190</f>
        <v>Locality18</v>
      </c>
      <c r="D1179" s="30">
        <f>subscriber_movements!I1190</f>
        <v>10.643717647608719</v>
      </c>
    </row>
    <row r="1180" spans="1:4" ht="15.75" customHeight="1" x14ac:dyDescent="0.2">
      <c r="A1180" s="17">
        <f>subscriber_movements!A1191</f>
        <v>43953</v>
      </c>
      <c r="B1180" s="30" t="str">
        <f>subscriber_movements!B1191</f>
        <v>Locality15</v>
      </c>
      <c r="C1180" s="30" t="str">
        <f>subscriber_movements!C1191</f>
        <v>Locality19</v>
      </c>
      <c r="D1180" s="30">
        <f>subscriber_movements!I1191</f>
        <v>-23.012207058899392</v>
      </c>
    </row>
    <row r="1181" spans="1:4" ht="15.75" customHeight="1" x14ac:dyDescent="0.2">
      <c r="A1181" s="17">
        <f>subscriber_movements!A1192</f>
        <v>43953</v>
      </c>
      <c r="B1181" s="30" t="str">
        <f>subscriber_movements!B1192</f>
        <v>Locality15</v>
      </c>
      <c r="C1181" s="30" t="str">
        <f>subscriber_movements!C1192</f>
        <v>Locality21</v>
      </c>
      <c r="D1181" s="30">
        <f>subscriber_movements!I1192</f>
        <v>-11.991797244715475</v>
      </c>
    </row>
    <row r="1182" spans="1:4" ht="15.75" customHeight="1" x14ac:dyDescent="0.2">
      <c r="A1182" s="17">
        <f>subscriber_movements!A1193</f>
        <v>43953</v>
      </c>
      <c r="B1182" s="30" t="str">
        <f>subscriber_movements!B1193</f>
        <v>Locality15</v>
      </c>
      <c r="C1182" s="30" t="str">
        <f>subscriber_movements!C1193</f>
        <v>Locality22</v>
      </c>
      <c r="D1182" s="30">
        <f>subscriber_movements!I1193</f>
        <v>-2.4575177310832919</v>
      </c>
    </row>
    <row r="1183" spans="1:4" ht="15.75" customHeight="1" x14ac:dyDescent="0.2">
      <c r="A1183" s="17">
        <f>subscriber_movements!A1194</f>
        <v>43953</v>
      </c>
      <c r="B1183" s="30" t="str">
        <f>subscriber_movements!B1194</f>
        <v>Locality15</v>
      </c>
      <c r="C1183" s="30" t="str">
        <f>subscriber_movements!C1194</f>
        <v>Locality23</v>
      </c>
      <c r="D1183" s="30">
        <f>subscriber_movements!I1194</f>
        <v>-12.074035124618721</v>
      </c>
    </row>
    <row r="1184" spans="1:4" ht="15.75" customHeight="1" x14ac:dyDescent="0.2">
      <c r="A1184" s="17">
        <f>subscriber_movements!A1195</f>
        <v>43953</v>
      </c>
      <c r="B1184" s="30" t="str">
        <f>subscriber_movements!B1195</f>
        <v>Locality15</v>
      </c>
      <c r="C1184" s="30" t="str">
        <f>subscriber_movements!C1195</f>
        <v>Locality24</v>
      </c>
      <c r="D1184" s="30">
        <f>subscriber_movements!I1195</f>
        <v>5.6603559074903442</v>
      </c>
    </row>
    <row r="1185" spans="1:4" ht="15.75" customHeight="1" x14ac:dyDescent="0.2">
      <c r="A1185" s="17">
        <f>subscriber_movements!A1196</f>
        <v>43953</v>
      </c>
      <c r="B1185" s="30" t="str">
        <f>subscriber_movements!B1196</f>
        <v>Locality15</v>
      </c>
      <c r="C1185" s="30" t="str">
        <f>subscriber_movements!C1196</f>
        <v>Locality25</v>
      </c>
      <c r="D1185" s="30">
        <f>subscriber_movements!I1196</f>
        <v>-19.24430725071592</v>
      </c>
    </row>
    <row r="1186" spans="1:4" ht="15.75" customHeight="1" x14ac:dyDescent="0.2">
      <c r="A1186" s="17">
        <f>subscriber_movements!A1197</f>
        <v>43953</v>
      </c>
      <c r="B1186" s="30" t="str">
        <f>subscriber_movements!B1197</f>
        <v>Locality15</v>
      </c>
      <c r="C1186" s="30" t="str">
        <f>subscriber_movements!C1197</f>
        <v>Locality26</v>
      </c>
      <c r="D1186" s="30">
        <f>subscriber_movements!I1197</f>
        <v>1.7170649801398818</v>
      </c>
    </row>
    <row r="1187" spans="1:4" ht="15.75" customHeight="1" x14ac:dyDescent="0.2">
      <c r="A1187" s="17">
        <f>subscriber_movements!A1198</f>
        <v>43953</v>
      </c>
      <c r="B1187" s="30" t="str">
        <f>subscriber_movements!B1198</f>
        <v>Locality15</v>
      </c>
      <c r="C1187" s="30" t="str">
        <f>subscriber_movements!C1198</f>
        <v>Locality27</v>
      </c>
      <c r="D1187" s="30">
        <f>subscriber_movements!I1198</f>
        <v>-6.4378441810348246</v>
      </c>
    </row>
    <row r="1188" spans="1:4" ht="15.75" customHeight="1" x14ac:dyDescent="0.2">
      <c r="A1188" s="17">
        <f>subscriber_movements!A1199</f>
        <v>43953</v>
      </c>
      <c r="B1188" s="30" t="str">
        <f>subscriber_movements!B1199</f>
        <v>Locality15</v>
      </c>
      <c r="C1188" s="30" t="str">
        <f>subscriber_movements!C1199</f>
        <v>Locality28</v>
      </c>
      <c r="D1188" s="30">
        <f>subscriber_movements!I1199</f>
        <v>-23.141639094946285</v>
      </c>
    </row>
    <row r="1189" spans="1:4" ht="15.75" customHeight="1" x14ac:dyDescent="0.2">
      <c r="A1189" s="17">
        <f>subscriber_movements!A1200</f>
        <v>43953</v>
      </c>
      <c r="B1189" s="30" t="str">
        <f>subscriber_movements!B1200</f>
        <v>Locality15</v>
      </c>
      <c r="C1189" s="30" t="str">
        <f>subscriber_movements!C1200</f>
        <v>Locality29</v>
      </c>
      <c r="D1189" s="30">
        <f>subscriber_movements!I1200</f>
        <v>-21.124723945735514</v>
      </c>
    </row>
    <row r="1190" spans="1:4" ht="15.75" customHeight="1" x14ac:dyDescent="0.2">
      <c r="A1190" s="17">
        <f>subscriber_movements!A1201</f>
        <v>43953</v>
      </c>
      <c r="B1190" s="30" t="str">
        <f>subscriber_movements!B1201</f>
        <v>Locality15</v>
      </c>
      <c r="C1190" s="30" t="str">
        <f>subscriber_movements!C1201</f>
        <v>Locality30</v>
      </c>
      <c r="D1190" s="30">
        <f>subscriber_movements!I1201</f>
        <v>-3.5117489051406658</v>
      </c>
    </row>
    <row r="1191" spans="1:4" ht="15.75" customHeight="1" x14ac:dyDescent="0.2">
      <c r="A1191" s="17">
        <f>subscriber_movements!A1202</f>
        <v>43953</v>
      </c>
      <c r="B1191" s="30" t="str">
        <f>subscriber_movements!B1202</f>
        <v>Locality15</v>
      </c>
      <c r="C1191" s="30" t="str">
        <f>subscriber_movements!C1202</f>
        <v>Locality31</v>
      </c>
      <c r="D1191" s="30">
        <f>subscriber_movements!I1202</f>
        <v>-6.0967742984669897</v>
      </c>
    </row>
    <row r="1192" spans="1:4" ht="15.75" customHeight="1" x14ac:dyDescent="0.2">
      <c r="A1192" s="17">
        <f>subscriber_movements!A1203</f>
        <v>43953</v>
      </c>
      <c r="B1192" s="30" t="str">
        <f>subscriber_movements!B1203</f>
        <v>Locality15</v>
      </c>
      <c r="C1192" s="30" t="str">
        <f>subscriber_movements!C1203</f>
        <v>Locality32</v>
      </c>
      <c r="D1192" s="30">
        <f>subscriber_movements!I1203</f>
        <v>9.720558090782049</v>
      </c>
    </row>
    <row r="1193" spans="1:4" ht="15.75" customHeight="1" x14ac:dyDescent="0.2">
      <c r="A1193" s="17">
        <f>subscriber_movements!A1204</f>
        <v>43953</v>
      </c>
      <c r="B1193" s="30" t="str">
        <f>subscriber_movements!B1204</f>
        <v>Locality15</v>
      </c>
      <c r="C1193" s="30" t="str">
        <f>subscriber_movements!C1204</f>
        <v>Locality33</v>
      </c>
      <c r="D1193" s="30">
        <f>subscriber_movements!I1204</f>
        <v>-2.092754232832017</v>
      </c>
    </row>
    <row r="1194" spans="1:4" ht="15.75" customHeight="1" x14ac:dyDescent="0.2">
      <c r="A1194" s="17">
        <f>subscriber_movements!A1205</f>
        <v>43953</v>
      </c>
      <c r="B1194" s="30" t="str">
        <f>subscriber_movements!B1205</f>
        <v>Locality15</v>
      </c>
      <c r="C1194" s="30" t="str">
        <f>subscriber_movements!C1205</f>
        <v>Locality34</v>
      </c>
      <c r="D1194" s="30">
        <f>subscriber_movements!I1205</f>
        <v>-3.7745917123346628</v>
      </c>
    </row>
    <row r="1195" spans="1:4" ht="15.75" customHeight="1" x14ac:dyDescent="0.2">
      <c r="A1195" s="17">
        <f>subscriber_movements!A1206</f>
        <v>43953</v>
      </c>
      <c r="B1195" s="30" t="str">
        <f>subscriber_movements!B1206</f>
        <v>Locality16</v>
      </c>
      <c r="C1195" s="30" t="str">
        <f>subscriber_movements!C1206</f>
        <v>Locality01</v>
      </c>
      <c r="D1195" s="30">
        <f>subscriber_movements!I1206</f>
        <v>-25.153260378712318</v>
      </c>
    </row>
    <row r="1196" spans="1:4" ht="15.75" customHeight="1" x14ac:dyDescent="0.2">
      <c r="A1196" s="17">
        <f>subscriber_movements!A1207</f>
        <v>43953</v>
      </c>
      <c r="B1196" s="30" t="str">
        <f>subscriber_movements!B1207</f>
        <v>Locality16</v>
      </c>
      <c r="C1196" s="30" t="str">
        <f>subscriber_movements!C1207</f>
        <v>Locality04</v>
      </c>
      <c r="D1196" s="30">
        <f>subscriber_movements!I1207</f>
        <v>-0.1051635292878772</v>
      </c>
    </row>
    <row r="1197" spans="1:4" ht="15.75" customHeight="1" x14ac:dyDescent="0.2">
      <c r="A1197" s="17">
        <f>subscriber_movements!A1208</f>
        <v>43953</v>
      </c>
      <c r="B1197" s="30" t="str">
        <f>subscriber_movements!B1208</f>
        <v>Locality16</v>
      </c>
      <c r="C1197" s="30" t="str">
        <f>subscriber_movements!C1208</f>
        <v>Locality06</v>
      </c>
      <c r="D1197" s="30">
        <f>subscriber_movements!I1208</f>
        <v>28.006650842612512</v>
      </c>
    </row>
    <row r="1198" spans="1:4" ht="15.75" customHeight="1" x14ac:dyDescent="0.2">
      <c r="A1198" s="17">
        <f>subscriber_movements!A1209</f>
        <v>43953</v>
      </c>
      <c r="B1198" s="30" t="str">
        <f>subscriber_movements!B1209</f>
        <v>Locality16</v>
      </c>
      <c r="C1198" s="30" t="str">
        <f>subscriber_movements!C1209</f>
        <v>Locality07</v>
      </c>
      <c r="D1198" s="30">
        <f>subscriber_movements!I1209</f>
        <v>-26.610247355690575</v>
      </c>
    </row>
    <row r="1199" spans="1:4" ht="15.75" customHeight="1" x14ac:dyDescent="0.2">
      <c r="A1199" s="17">
        <f>subscriber_movements!A1210</f>
        <v>43953</v>
      </c>
      <c r="B1199" s="30" t="str">
        <f>subscriber_movements!B1210</f>
        <v>Locality16</v>
      </c>
      <c r="C1199" s="30" t="str">
        <f>subscriber_movements!C1210</f>
        <v>Locality08</v>
      </c>
      <c r="D1199" s="30">
        <f>subscriber_movements!I1210</f>
        <v>-5.1282051282050434</v>
      </c>
    </row>
    <row r="1200" spans="1:4" ht="15.75" customHeight="1" x14ac:dyDescent="0.2">
      <c r="A1200" s="17">
        <f>subscriber_movements!A1211</f>
        <v>43953</v>
      </c>
      <c r="B1200" s="30" t="str">
        <f>subscriber_movements!B1211</f>
        <v>Locality16</v>
      </c>
      <c r="C1200" s="30" t="str">
        <f>subscriber_movements!C1211</f>
        <v>Locality10</v>
      </c>
      <c r="D1200" s="30">
        <f>subscriber_movements!I1211</f>
        <v>-27.978622142046206</v>
      </c>
    </row>
    <row r="1201" spans="1:4" ht="15.75" customHeight="1" x14ac:dyDescent="0.2">
      <c r="A1201" s="17">
        <f>subscriber_movements!A1212</f>
        <v>43953</v>
      </c>
      <c r="B1201" s="30" t="str">
        <f>subscriber_movements!B1212</f>
        <v>Locality16</v>
      </c>
      <c r="C1201" s="30" t="str">
        <f>subscriber_movements!C1212</f>
        <v>Locality11</v>
      </c>
      <c r="D1201" s="30">
        <f>subscriber_movements!I1212</f>
        <v>-16.277893205014728</v>
      </c>
    </row>
    <row r="1202" spans="1:4" ht="15.75" customHeight="1" x14ac:dyDescent="0.2">
      <c r="A1202" s="17">
        <f>subscriber_movements!A1213</f>
        <v>43953</v>
      </c>
      <c r="B1202" s="30" t="str">
        <f>subscriber_movements!B1213</f>
        <v>Locality16</v>
      </c>
      <c r="C1202" s="30" t="str">
        <f>subscriber_movements!C1213</f>
        <v>Locality12</v>
      </c>
      <c r="D1202" s="30">
        <f>subscriber_movements!I1213</f>
        <v>4.0218740140921527</v>
      </c>
    </row>
    <row r="1203" spans="1:4" ht="15.75" customHeight="1" x14ac:dyDescent="0.2">
      <c r="A1203" s="17">
        <f>subscriber_movements!A1214</f>
        <v>43953</v>
      </c>
      <c r="B1203" s="30" t="str">
        <f>subscriber_movements!B1214</f>
        <v>Locality16</v>
      </c>
      <c r="C1203" s="30" t="str">
        <f>subscriber_movements!C1214</f>
        <v>Locality13</v>
      </c>
      <c r="D1203" s="30">
        <f>subscriber_movements!I1214</f>
        <v>22.710648391582232</v>
      </c>
    </row>
    <row r="1204" spans="1:4" ht="15.75" customHeight="1" x14ac:dyDescent="0.2">
      <c r="A1204" s="17">
        <f>subscriber_movements!A1215</f>
        <v>43953</v>
      </c>
      <c r="B1204" s="30" t="str">
        <f>subscriber_movements!B1215</f>
        <v>Locality16</v>
      </c>
      <c r="C1204" s="30" t="str">
        <f>subscriber_movements!C1215</f>
        <v>Locality14</v>
      </c>
      <c r="D1204" s="30">
        <f>subscriber_movements!I1215</f>
        <v>-4.2472920391205431</v>
      </c>
    </row>
    <row r="1205" spans="1:4" ht="15.75" customHeight="1" x14ac:dyDescent="0.2">
      <c r="A1205" s="17">
        <f>subscriber_movements!A1216</f>
        <v>43953</v>
      </c>
      <c r="B1205" s="30" t="str">
        <f>subscriber_movements!B1216</f>
        <v>Locality16</v>
      </c>
      <c r="C1205" s="30" t="str">
        <f>subscriber_movements!C1216</f>
        <v>Locality15</v>
      </c>
      <c r="D1205" s="30">
        <f>subscriber_movements!I1216</f>
        <v>-5.445197011081726</v>
      </c>
    </row>
    <row r="1206" spans="1:4" ht="15.75" customHeight="1" x14ac:dyDescent="0.2">
      <c r="A1206" s="17">
        <f>subscriber_movements!A1217</f>
        <v>43953</v>
      </c>
      <c r="B1206" s="30" t="str">
        <f>subscriber_movements!B1217</f>
        <v>Locality16</v>
      </c>
      <c r="C1206" s="30" t="str">
        <f>subscriber_movements!C1217</f>
        <v>Locality16</v>
      </c>
      <c r="D1206" s="30">
        <f>subscriber_movements!I1217</f>
        <v>-19.851076757691523</v>
      </c>
    </row>
    <row r="1207" spans="1:4" ht="15.75" customHeight="1" x14ac:dyDescent="0.2">
      <c r="A1207" s="17">
        <f>subscriber_movements!A1218</f>
        <v>43953</v>
      </c>
      <c r="B1207" s="30" t="str">
        <f>subscriber_movements!B1218</f>
        <v>Locality16</v>
      </c>
      <c r="C1207" s="30" t="str">
        <f>subscriber_movements!C1218</f>
        <v>Locality17</v>
      </c>
      <c r="D1207" s="30">
        <f>subscriber_movements!I1218</f>
        <v>-3.8967653692845272</v>
      </c>
    </row>
    <row r="1208" spans="1:4" ht="15.75" customHeight="1" x14ac:dyDescent="0.2">
      <c r="A1208" s="17">
        <f>subscriber_movements!A1219</f>
        <v>43953</v>
      </c>
      <c r="B1208" s="30" t="str">
        <f>subscriber_movements!B1219</f>
        <v>Locality16</v>
      </c>
      <c r="C1208" s="30" t="str">
        <f>subscriber_movements!C1219</f>
        <v>Locality18</v>
      </c>
      <c r="D1208" s="30">
        <f>subscriber_movements!I1219</f>
        <v>17.969555158271145</v>
      </c>
    </row>
    <row r="1209" spans="1:4" ht="15.75" customHeight="1" x14ac:dyDescent="0.2">
      <c r="A1209" s="17">
        <f>subscriber_movements!A1220</f>
        <v>43953</v>
      </c>
      <c r="B1209" s="30" t="str">
        <f>subscriber_movements!B1220</f>
        <v>Locality16</v>
      </c>
      <c r="C1209" s="30" t="str">
        <f>subscriber_movements!C1220</f>
        <v>Locality19</v>
      </c>
      <c r="D1209" s="30">
        <f>subscriber_movements!I1220</f>
        <v>20.378588705437075</v>
      </c>
    </row>
    <row r="1210" spans="1:4" ht="15.75" customHeight="1" x14ac:dyDescent="0.2">
      <c r="A1210" s="17">
        <f>subscriber_movements!A1221</f>
        <v>43953</v>
      </c>
      <c r="B1210" s="30" t="str">
        <f>subscriber_movements!B1221</f>
        <v>Locality16</v>
      </c>
      <c r="C1210" s="30" t="str">
        <f>subscriber_movements!C1221</f>
        <v>Locality21</v>
      </c>
      <c r="D1210" s="30">
        <f>subscriber_movements!I1221</f>
        <v>18.432888141059365</v>
      </c>
    </row>
    <row r="1211" spans="1:4" ht="15.75" customHeight="1" x14ac:dyDescent="0.2">
      <c r="A1211" s="17">
        <f>subscriber_movements!A1222</f>
        <v>43953</v>
      </c>
      <c r="B1211" s="30" t="str">
        <f>subscriber_movements!B1222</f>
        <v>Locality16</v>
      </c>
      <c r="C1211" s="30" t="str">
        <f>subscriber_movements!C1222</f>
        <v>Locality22</v>
      </c>
      <c r="D1211" s="30">
        <f>subscriber_movements!I1222</f>
        <v>-15.999999999999915</v>
      </c>
    </row>
    <row r="1212" spans="1:4" ht="15.75" customHeight="1" x14ac:dyDescent="0.2">
      <c r="A1212" s="17">
        <f>subscriber_movements!A1223</f>
        <v>43953</v>
      </c>
      <c r="B1212" s="30" t="str">
        <f>subscriber_movements!B1223</f>
        <v>Locality16</v>
      </c>
      <c r="C1212" s="30" t="str">
        <f>subscriber_movements!C1223</f>
        <v>Locality23</v>
      </c>
      <c r="D1212" s="30">
        <f>subscriber_movements!I1223</f>
        <v>56.278893679672429</v>
      </c>
    </row>
    <row r="1213" spans="1:4" ht="15.75" customHeight="1" x14ac:dyDescent="0.2">
      <c r="A1213" s="17">
        <f>subscriber_movements!A1224</f>
        <v>43953</v>
      </c>
      <c r="B1213" s="30" t="str">
        <f>subscriber_movements!B1224</f>
        <v>Locality16</v>
      </c>
      <c r="C1213" s="30" t="str">
        <f>subscriber_movements!C1224</f>
        <v>Locality24</v>
      </c>
      <c r="D1213" s="30">
        <f>subscriber_movements!I1224</f>
        <v>16.069555726722907</v>
      </c>
    </row>
    <row r="1214" spans="1:4" ht="15.75" customHeight="1" x14ac:dyDescent="0.2">
      <c r="A1214" s="17">
        <f>subscriber_movements!A1225</f>
        <v>43953</v>
      </c>
      <c r="B1214" s="30" t="str">
        <f>subscriber_movements!B1225</f>
        <v>Locality16</v>
      </c>
      <c r="C1214" s="30" t="str">
        <f>subscriber_movements!C1225</f>
        <v>Locality25</v>
      </c>
      <c r="D1214" s="30">
        <f>subscriber_movements!I1225</f>
        <v>22.139927587398532</v>
      </c>
    </row>
    <row r="1215" spans="1:4" ht="15.75" customHeight="1" x14ac:dyDescent="0.2">
      <c r="A1215" s="17">
        <f>subscriber_movements!A1226</f>
        <v>43953</v>
      </c>
      <c r="B1215" s="30" t="str">
        <f>subscriber_movements!B1226</f>
        <v>Locality16</v>
      </c>
      <c r="C1215" s="30" t="str">
        <f>subscriber_movements!C1226</f>
        <v>Locality26</v>
      </c>
      <c r="D1215" s="30">
        <f>subscriber_movements!I1226</f>
        <v>42.621515634711926</v>
      </c>
    </row>
    <row r="1216" spans="1:4" ht="15.75" customHeight="1" x14ac:dyDescent="0.2">
      <c r="A1216" s="17">
        <f>subscriber_movements!A1227</f>
        <v>43953</v>
      </c>
      <c r="B1216" s="30" t="str">
        <f>subscriber_movements!B1227</f>
        <v>Locality16</v>
      </c>
      <c r="C1216" s="30" t="str">
        <f>subscriber_movements!C1227</f>
        <v>Locality27</v>
      </c>
      <c r="D1216" s="30">
        <f>subscriber_movements!I1227</f>
        <v>16.37220878466017</v>
      </c>
    </row>
    <row r="1217" spans="1:4" ht="15.75" customHeight="1" x14ac:dyDescent="0.2">
      <c r="A1217" s="17">
        <f>subscriber_movements!A1228</f>
        <v>43953</v>
      </c>
      <c r="B1217" s="30" t="str">
        <f>subscriber_movements!B1228</f>
        <v>Locality16</v>
      </c>
      <c r="C1217" s="30" t="str">
        <f>subscriber_movements!C1228</f>
        <v>Locality28</v>
      </c>
      <c r="D1217" s="30">
        <f>subscriber_movements!I1228</f>
        <v>-18.261452113591968</v>
      </c>
    </row>
    <row r="1218" spans="1:4" ht="15.75" customHeight="1" x14ac:dyDescent="0.2">
      <c r="A1218" s="17">
        <f>subscriber_movements!A1229</f>
        <v>43953</v>
      </c>
      <c r="B1218" s="30" t="str">
        <f>subscriber_movements!B1229</f>
        <v>Locality16</v>
      </c>
      <c r="C1218" s="30" t="str">
        <f>subscriber_movements!C1229</f>
        <v>Locality29</v>
      </c>
      <c r="D1218" s="30">
        <f>subscriber_movements!I1229</f>
        <v>-6.7844498194691738</v>
      </c>
    </row>
    <row r="1219" spans="1:4" ht="15.75" customHeight="1" x14ac:dyDescent="0.2">
      <c r="A1219" s="17">
        <f>subscriber_movements!A1230</f>
        <v>43953</v>
      </c>
      <c r="B1219" s="30" t="str">
        <f>subscriber_movements!B1230</f>
        <v>Locality16</v>
      </c>
      <c r="C1219" s="30" t="str">
        <f>subscriber_movements!C1230</f>
        <v>Locality30</v>
      </c>
      <c r="D1219" s="30">
        <f>subscriber_movements!I1230</f>
        <v>-5.9749577259304187</v>
      </c>
    </row>
    <row r="1220" spans="1:4" ht="15.75" customHeight="1" x14ac:dyDescent="0.2">
      <c r="A1220" s="17">
        <f>subscriber_movements!A1231</f>
        <v>43953</v>
      </c>
      <c r="B1220" s="30" t="str">
        <f>subscriber_movements!B1231</f>
        <v>Locality16</v>
      </c>
      <c r="C1220" s="30" t="str">
        <f>subscriber_movements!C1231</f>
        <v>Locality31</v>
      </c>
      <c r="D1220" s="30">
        <f>subscriber_movements!I1231</f>
        <v>-0.10516352928748862</v>
      </c>
    </row>
    <row r="1221" spans="1:4" ht="15.75" customHeight="1" x14ac:dyDescent="0.2">
      <c r="A1221" s="17">
        <f>subscriber_movements!A1232</f>
        <v>43953</v>
      </c>
      <c r="B1221" s="30" t="str">
        <f>subscriber_movements!B1232</f>
        <v>Locality16</v>
      </c>
      <c r="C1221" s="30" t="str">
        <f>subscriber_movements!C1232</f>
        <v>Locality32</v>
      </c>
      <c r="D1221" s="30">
        <f>subscriber_movements!I1232</f>
        <v>11.428517245956948</v>
      </c>
    </row>
    <row r="1222" spans="1:4" ht="15.75" customHeight="1" x14ac:dyDescent="0.2">
      <c r="A1222" s="17">
        <f>subscriber_movements!A1233</f>
        <v>43953</v>
      </c>
      <c r="B1222" s="30" t="str">
        <f>subscriber_movements!B1233</f>
        <v>Locality16</v>
      </c>
      <c r="C1222" s="30" t="str">
        <f>subscriber_movements!C1233</f>
        <v>Locality33</v>
      </c>
      <c r="D1222" s="30">
        <f>subscriber_movements!I1233</f>
        <v>25.289199705542288</v>
      </c>
    </row>
    <row r="1223" spans="1:4" ht="15.75" customHeight="1" x14ac:dyDescent="0.2">
      <c r="A1223" s="17">
        <f>subscriber_movements!A1234</f>
        <v>43953</v>
      </c>
      <c r="B1223" s="30" t="str">
        <f>subscriber_movements!B1234</f>
        <v>Locality16</v>
      </c>
      <c r="C1223" s="30" t="str">
        <f>subscriber_movements!C1234</f>
        <v>Locality34</v>
      </c>
      <c r="D1223" s="30">
        <f>subscriber_movements!I1234</f>
        <v>-11.602061205173941</v>
      </c>
    </row>
    <row r="1224" spans="1:4" ht="15.75" customHeight="1" x14ac:dyDescent="0.2">
      <c r="A1224" s="17">
        <f>subscriber_movements!A1235</f>
        <v>43953</v>
      </c>
      <c r="B1224" s="30" t="str">
        <f>subscriber_movements!B1235</f>
        <v>Locality17</v>
      </c>
      <c r="C1224" s="30" t="str">
        <f>subscriber_movements!C1235</f>
        <v>Locality01</v>
      </c>
      <c r="D1224" s="30">
        <f>subscriber_movements!I1235</f>
        <v>2.932787757690658</v>
      </c>
    </row>
    <row r="1225" spans="1:4" ht="15.75" customHeight="1" x14ac:dyDescent="0.2">
      <c r="A1225" s="17">
        <f>subscriber_movements!A1236</f>
        <v>43953</v>
      </c>
      <c r="B1225" s="30" t="str">
        <f>subscriber_movements!B1236</f>
        <v>Locality17</v>
      </c>
      <c r="C1225" s="30" t="str">
        <f>subscriber_movements!C1236</f>
        <v>Locality04</v>
      </c>
      <c r="D1225" s="30">
        <f>subscriber_movements!I1236</f>
        <v>24.294687329706832</v>
      </c>
    </row>
    <row r="1226" spans="1:4" ht="15.75" customHeight="1" x14ac:dyDescent="0.2">
      <c r="A1226" s="17">
        <f>subscriber_movements!A1237</f>
        <v>43953</v>
      </c>
      <c r="B1226" s="30" t="str">
        <f>subscriber_movements!B1237</f>
        <v>Locality17</v>
      </c>
      <c r="C1226" s="30" t="str">
        <f>subscriber_movements!C1237</f>
        <v>Locality06</v>
      </c>
      <c r="D1226" s="30">
        <f>subscriber_movements!I1237</f>
        <v>-9.9764698054377039</v>
      </c>
    </row>
    <row r="1227" spans="1:4" ht="15.75" customHeight="1" x14ac:dyDescent="0.2">
      <c r="A1227" s="17">
        <f>subscriber_movements!A1238</f>
        <v>43953</v>
      </c>
      <c r="B1227" s="30" t="str">
        <f>subscriber_movements!B1238</f>
        <v>Locality17</v>
      </c>
      <c r="C1227" s="30" t="str">
        <f>subscriber_movements!C1238</f>
        <v>Locality07</v>
      </c>
      <c r="D1227" s="30">
        <f>subscriber_movements!I1238</f>
        <v>-12.268377326742975</v>
      </c>
    </row>
    <row r="1228" spans="1:4" ht="15.75" customHeight="1" x14ac:dyDescent="0.2">
      <c r="A1228" s="17">
        <f>subscriber_movements!A1239</f>
        <v>43953</v>
      </c>
      <c r="B1228" s="30" t="str">
        <f>subscriber_movements!B1239</f>
        <v>Locality17</v>
      </c>
      <c r="C1228" s="30" t="str">
        <f>subscriber_movements!C1239</f>
        <v>Locality08</v>
      </c>
      <c r="D1228" s="30">
        <f>subscriber_movements!I1239</f>
        <v>23.973919444736637</v>
      </c>
    </row>
    <row r="1229" spans="1:4" ht="15.75" customHeight="1" x14ac:dyDescent="0.2">
      <c r="A1229" s="17">
        <f>subscriber_movements!A1240</f>
        <v>43953</v>
      </c>
      <c r="B1229" s="30" t="str">
        <f>subscriber_movements!B1240</f>
        <v>Locality17</v>
      </c>
      <c r="C1229" s="30" t="str">
        <f>subscriber_movements!C1240</f>
        <v>Locality10</v>
      </c>
      <c r="D1229" s="30">
        <f>subscriber_movements!I1240</f>
        <v>-3.9472726243154344</v>
      </c>
    </row>
    <row r="1230" spans="1:4" ht="15.75" customHeight="1" x14ac:dyDescent="0.2">
      <c r="A1230" s="17">
        <f>subscriber_movements!A1241</f>
        <v>43953</v>
      </c>
      <c r="B1230" s="30" t="str">
        <f>subscriber_movements!B1241</f>
        <v>Locality17</v>
      </c>
      <c r="C1230" s="30" t="str">
        <f>subscriber_movements!C1241</f>
        <v>Locality11</v>
      </c>
      <c r="D1230" s="30">
        <f>subscriber_movements!I1241</f>
        <v>31.948281196534346</v>
      </c>
    </row>
    <row r="1231" spans="1:4" ht="15.75" customHeight="1" x14ac:dyDescent="0.2">
      <c r="A1231" s="17">
        <f>subscriber_movements!A1242</f>
        <v>43953</v>
      </c>
      <c r="B1231" s="30" t="str">
        <f>subscriber_movements!B1242</f>
        <v>Locality17</v>
      </c>
      <c r="C1231" s="30" t="str">
        <f>subscriber_movements!C1242</f>
        <v>Locality14</v>
      </c>
      <c r="D1231" s="30">
        <f>subscriber_movements!I1242</f>
        <v>5.1048353662658252</v>
      </c>
    </row>
    <row r="1232" spans="1:4" ht="15.75" customHeight="1" x14ac:dyDescent="0.2">
      <c r="A1232" s="17">
        <f>subscriber_movements!A1243</f>
        <v>43953</v>
      </c>
      <c r="B1232" s="30" t="str">
        <f>subscriber_movements!B1243</f>
        <v>Locality17</v>
      </c>
      <c r="C1232" s="30" t="str">
        <f>subscriber_movements!C1243</f>
        <v>Locality15</v>
      </c>
      <c r="D1232" s="30">
        <f>subscriber_movements!I1243</f>
        <v>3.9015669365864314</v>
      </c>
    </row>
    <row r="1233" spans="1:4" ht="15.75" customHeight="1" x14ac:dyDescent="0.2">
      <c r="A1233" s="17">
        <f>subscriber_movements!A1244</f>
        <v>43953</v>
      </c>
      <c r="B1233" s="30" t="str">
        <f>subscriber_movements!B1244</f>
        <v>Locality17</v>
      </c>
      <c r="C1233" s="30" t="str">
        <f>subscriber_movements!C1244</f>
        <v>Locality16</v>
      </c>
      <c r="D1233" s="30">
        <f>subscriber_movements!I1244</f>
        <v>7.3907426047503888</v>
      </c>
    </row>
    <row r="1234" spans="1:4" ht="15.75" customHeight="1" x14ac:dyDescent="0.2">
      <c r="A1234" s="17">
        <f>subscriber_movements!A1245</f>
        <v>43953</v>
      </c>
      <c r="B1234" s="30" t="str">
        <f>subscriber_movements!B1245</f>
        <v>Locality17</v>
      </c>
      <c r="C1234" s="30" t="str">
        <f>subscriber_movements!C1245</f>
        <v>Locality17</v>
      </c>
      <c r="D1234" s="30">
        <f>subscriber_movements!I1245</f>
        <v>-14.901680550756357</v>
      </c>
    </row>
    <row r="1235" spans="1:4" ht="15.75" customHeight="1" x14ac:dyDescent="0.2">
      <c r="A1235" s="17">
        <f>subscriber_movements!A1246</f>
        <v>43953</v>
      </c>
      <c r="B1235" s="30" t="str">
        <f>subscriber_movements!B1246</f>
        <v>Locality17</v>
      </c>
      <c r="C1235" s="30" t="str">
        <f>subscriber_movements!C1246</f>
        <v>Locality18</v>
      </c>
      <c r="D1235" s="30">
        <f>subscriber_movements!I1246</f>
        <v>43.469975812388654</v>
      </c>
    </row>
    <row r="1236" spans="1:4" ht="15.75" customHeight="1" x14ac:dyDescent="0.2">
      <c r="A1236" s="17">
        <f>subscriber_movements!A1247</f>
        <v>43953</v>
      </c>
      <c r="B1236" s="30" t="str">
        <f>subscriber_movements!B1247</f>
        <v>Locality17</v>
      </c>
      <c r="C1236" s="30" t="str">
        <f>subscriber_movements!C1247</f>
        <v>Locality19</v>
      </c>
      <c r="D1236" s="30">
        <f>subscriber_movements!I1247</f>
        <v>7.5915779089866353</v>
      </c>
    </row>
    <row r="1237" spans="1:4" ht="15.75" customHeight="1" x14ac:dyDescent="0.2">
      <c r="A1237" s="17">
        <f>subscriber_movements!A1248</f>
        <v>43953</v>
      </c>
      <c r="B1237" s="30" t="str">
        <f>subscriber_movements!B1248</f>
        <v>Locality17</v>
      </c>
      <c r="C1237" s="30" t="str">
        <f>subscriber_movements!C1248</f>
        <v>Locality21</v>
      </c>
      <c r="D1237" s="30">
        <f>subscriber_movements!I1248</f>
        <v>-7.0817120622567398</v>
      </c>
    </row>
    <row r="1238" spans="1:4" ht="15.75" customHeight="1" x14ac:dyDescent="0.2">
      <c r="A1238" s="17">
        <f>subscriber_movements!A1249</f>
        <v>43953</v>
      </c>
      <c r="B1238" s="30" t="str">
        <f>subscriber_movements!B1249</f>
        <v>Locality17</v>
      </c>
      <c r="C1238" s="30" t="str">
        <f>subscriber_movements!C1249</f>
        <v>Locality22</v>
      </c>
      <c r="D1238" s="30">
        <f>subscriber_movements!I1249</f>
        <v>22.965384830178671</v>
      </c>
    </row>
    <row r="1239" spans="1:4" ht="15.75" customHeight="1" x14ac:dyDescent="0.2">
      <c r="A1239" s="17">
        <f>subscriber_movements!A1250</f>
        <v>43953</v>
      </c>
      <c r="B1239" s="30" t="str">
        <f>subscriber_movements!B1250</f>
        <v>Locality17</v>
      </c>
      <c r="C1239" s="30" t="str">
        <f>subscriber_movements!C1250</f>
        <v>Locality23</v>
      </c>
      <c r="D1239" s="30">
        <f>subscriber_movements!I1250</f>
        <v>-0.13145468845802144</v>
      </c>
    </row>
    <row r="1240" spans="1:4" ht="15.75" customHeight="1" x14ac:dyDescent="0.2">
      <c r="A1240" s="17">
        <f>subscriber_movements!A1251</f>
        <v>43953</v>
      </c>
      <c r="B1240" s="30" t="str">
        <f>subscriber_movements!B1251</f>
        <v>Locality17</v>
      </c>
      <c r="C1240" s="30" t="str">
        <f>subscriber_movements!C1251</f>
        <v>Locality24</v>
      </c>
      <c r="D1240" s="30">
        <f>subscriber_movements!I1251</f>
        <v>7.3907426047503888</v>
      </c>
    </row>
    <row r="1241" spans="1:4" ht="15.75" customHeight="1" x14ac:dyDescent="0.2">
      <c r="A1241" s="17">
        <f>subscriber_movements!A1252</f>
        <v>43953</v>
      </c>
      <c r="B1241" s="30" t="str">
        <f>subscriber_movements!B1252</f>
        <v>Locality17</v>
      </c>
      <c r="C1241" s="30" t="str">
        <f>subscriber_movements!C1252</f>
        <v>Locality25</v>
      </c>
      <c r="D1241" s="30">
        <f>subscriber_movements!I1252</f>
        <v>-11.549659720865913</v>
      </c>
    </row>
    <row r="1242" spans="1:4" ht="15.75" customHeight="1" x14ac:dyDescent="0.2">
      <c r="A1242" s="17">
        <f>subscriber_movements!A1253</f>
        <v>43953</v>
      </c>
      <c r="B1242" s="30" t="str">
        <f>subscriber_movements!B1253</f>
        <v>Locality17</v>
      </c>
      <c r="C1242" s="30" t="str">
        <f>subscriber_movements!C1253</f>
        <v>Locality27</v>
      </c>
      <c r="D1242" s="30">
        <f>subscriber_movements!I1253</f>
        <v>-9.0717884492203638</v>
      </c>
    </row>
    <row r="1243" spans="1:4" ht="15.75" customHeight="1" x14ac:dyDescent="0.2">
      <c r="A1243" s="17">
        <f>subscriber_movements!A1254</f>
        <v>43953</v>
      </c>
      <c r="B1243" s="30" t="str">
        <f>subscriber_movements!B1254</f>
        <v>Locality17</v>
      </c>
      <c r="C1243" s="30" t="str">
        <f>subscriber_movements!C1254</f>
        <v>Locality28</v>
      </c>
      <c r="D1243" s="30">
        <f>subscriber_movements!I1254</f>
        <v>-5.6417466001733469</v>
      </c>
    </row>
    <row r="1244" spans="1:4" ht="15.75" customHeight="1" x14ac:dyDescent="0.2">
      <c r="A1244" s="17">
        <f>subscriber_movements!A1255</f>
        <v>43953</v>
      </c>
      <c r="B1244" s="30" t="str">
        <f>subscriber_movements!B1255</f>
        <v>Locality17</v>
      </c>
      <c r="C1244" s="30" t="str">
        <f>subscriber_movements!C1255</f>
        <v>Locality29</v>
      </c>
      <c r="D1244" s="30">
        <f>subscriber_movements!I1255</f>
        <v>-16.396925791033624</v>
      </c>
    </row>
    <row r="1245" spans="1:4" ht="15.75" customHeight="1" x14ac:dyDescent="0.2">
      <c r="A1245" s="17">
        <f>subscriber_movements!A1256</f>
        <v>43953</v>
      </c>
      <c r="B1245" s="30" t="str">
        <f>subscriber_movements!B1256</f>
        <v>Locality17</v>
      </c>
      <c r="C1245" s="30" t="str">
        <f>subscriber_movements!C1256</f>
        <v>Locality30</v>
      </c>
      <c r="D1245" s="30">
        <f>subscriber_movements!I1256</f>
        <v>7.2719298020617273</v>
      </c>
    </row>
    <row r="1246" spans="1:4" ht="15.75" customHeight="1" x14ac:dyDescent="0.2">
      <c r="A1246" s="17">
        <f>subscriber_movements!A1257</f>
        <v>43953</v>
      </c>
      <c r="B1246" s="30" t="str">
        <f>subscriber_movements!B1257</f>
        <v>Locality17</v>
      </c>
      <c r="C1246" s="30" t="str">
        <f>subscriber_movements!C1257</f>
        <v>Locality31</v>
      </c>
      <c r="D1246" s="30">
        <f>subscriber_movements!I1257</f>
        <v>19.256398244725226</v>
      </c>
    </row>
    <row r="1247" spans="1:4" ht="15.75" customHeight="1" x14ac:dyDescent="0.2">
      <c r="A1247" s="17">
        <f>subscriber_movements!A1258</f>
        <v>43953</v>
      </c>
      <c r="B1247" s="30" t="str">
        <f>subscriber_movements!B1258</f>
        <v>Locality17</v>
      </c>
      <c r="C1247" s="30" t="str">
        <f>subscriber_movements!C1258</f>
        <v>Locality32</v>
      </c>
      <c r="D1247" s="30">
        <f>subscriber_movements!I1258</f>
        <v>-2.313836652357959</v>
      </c>
    </row>
    <row r="1248" spans="1:4" ht="15.75" customHeight="1" x14ac:dyDescent="0.2">
      <c r="A1248" s="17">
        <f>subscriber_movements!A1259</f>
        <v>43953</v>
      </c>
      <c r="B1248" s="30" t="str">
        <f>subscriber_movements!B1259</f>
        <v>Locality17</v>
      </c>
      <c r="C1248" s="30" t="str">
        <f>subscriber_movements!C1259</f>
        <v>Locality33</v>
      </c>
      <c r="D1248" s="30">
        <f>subscriber_movements!I1259</f>
        <v>-44.105893487903039</v>
      </c>
    </row>
    <row r="1249" spans="1:4" ht="15.75" customHeight="1" x14ac:dyDescent="0.2">
      <c r="A1249" s="17">
        <f>subscriber_movements!A1260</f>
        <v>43953</v>
      </c>
      <c r="B1249" s="30" t="str">
        <f>subscriber_movements!B1260</f>
        <v>Locality17</v>
      </c>
      <c r="C1249" s="30" t="str">
        <f>subscriber_movements!C1260</f>
        <v>Locality34</v>
      </c>
      <c r="D1249" s="30">
        <f>subscriber_movements!I1260</f>
        <v>22.093689019759477</v>
      </c>
    </row>
    <row r="1250" spans="1:4" ht="15.75" customHeight="1" x14ac:dyDescent="0.2">
      <c r="A1250" s="17">
        <f>subscriber_movements!A1261</f>
        <v>43953</v>
      </c>
      <c r="B1250" s="30" t="str">
        <f>subscriber_movements!B1261</f>
        <v>Locality18</v>
      </c>
      <c r="C1250" s="30" t="str">
        <f>subscriber_movements!C1261</f>
        <v>Locality01</v>
      </c>
      <c r="D1250" s="30">
        <f>subscriber_movements!I1261</f>
        <v>9.5001092082804171</v>
      </c>
    </row>
    <row r="1251" spans="1:4" ht="15.75" customHeight="1" x14ac:dyDescent="0.2">
      <c r="A1251" s="17">
        <f>subscriber_movements!A1262</f>
        <v>43953</v>
      </c>
      <c r="B1251" s="30" t="str">
        <f>subscriber_movements!B1262</f>
        <v>Locality18</v>
      </c>
      <c r="C1251" s="30" t="str">
        <f>subscriber_movements!C1262</f>
        <v>Locality04</v>
      </c>
      <c r="D1251" s="30">
        <f>subscriber_movements!I1262</f>
        <v>4.3281102113787995</v>
      </c>
    </row>
    <row r="1252" spans="1:4" ht="15.75" customHeight="1" x14ac:dyDescent="0.2">
      <c r="A1252" s="17">
        <f>subscriber_movements!A1263</f>
        <v>43953</v>
      </c>
      <c r="B1252" s="30" t="str">
        <f>subscriber_movements!B1263</f>
        <v>Locality18</v>
      </c>
      <c r="C1252" s="30" t="str">
        <f>subscriber_movements!C1263</f>
        <v>Locality06</v>
      </c>
      <c r="D1252" s="30">
        <f>subscriber_movements!I1263</f>
        <v>-24.079924282258634</v>
      </c>
    </row>
    <row r="1253" spans="1:4" ht="15.75" customHeight="1" x14ac:dyDescent="0.2">
      <c r="A1253" s="17">
        <f>subscriber_movements!A1264</f>
        <v>43953</v>
      </c>
      <c r="B1253" s="30" t="str">
        <f>subscriber_movements!B1264</f>
        <v>Locality18</v>
      </c>
      <c r="C1253" s="30" t="str">
        <f>subscriber_movements!C1264</f>
        <v>Locality07</v>
      </c>
      <c r="D1253" s="30">
        <f>subscriber_movements!I1264</f>
        <v>21.532090508849588</v>
      </c>
    </row>
    <row r="1254" spans="1:4" ht="15.75" customHeight="1" x14ac:dyDescent="0.2">
      <c r="A1254" s="17">
        <f>subscriber_movements!A1265</f>
        <v>43953</v>
      </c>
      <c r="B1254" s="30" t="str">
        <f>subscriber_movements!B1265</f>
        <v>Locality18</v>
      </c>
      <c r="C1254" s="30" t="str">
        <f>subscriber_movements!C1265</f>
        <v>Locality08</v>
      </c>
      <c r="D1254" s="30">
        <f>subscriber_movements!I1265</f>
        <v>4.9841828367438001</v>
      </c>
    </row>
    <row r="1255" spans="1:4" ht="15.75" customHeight="1" x14ac:dyDescent="0.2">
      <c r="A1255" s="17">
        <f>subscriber_movements!A1266</f>
        <v>43953</v>
      </c>
      <c r="B1255" s="30" t="str">
        <f>subscriber_movements!B1266</f>
        <v>Locality18</v>
      </c>
      <c r="C1255" s="30" t="str">
        <f>subscriber_movements!C1266</f>
        <v>Locality09</v>
      </c>
      <c r="D1255" s="30">
        <f>subscriber_movements!I1266</f>
        <v>-3.2808513331939348</v>
      </c>
    </row>
    <row r="1256" spans="1:4" ht="15.75" customHeight="1" x14ac:dyDescent="0.2">
      <c r="A1256" s="17">
        <f>subscriber_movements!A1267</f>
        <v>43953</v>
      </c>
      <c r="B1256" s="30" t="str">
        <f>subscriber_movements!B1267</f>
        <v>Locality18</v>
      </c>
      <c r="C1256" s="30" t="str">
        <f>subscriber_movements!C1267</f>
        <v>Locality10</v>
      </c>
      <c r="D1256" s="30">
        <f>subscriber_movements!I1267</f>
        <v>8.3013816213942881</v>
      </c>
    </row>
    <row r="1257" spans="1:4" ht="15.75" customHeight="1" x14ac:dyDescent="0.2">
      <c r="A1257" s="17">
        <f>subscriber_movements!A1268</f>
        <v>43953</v>
      </c>
      <c r="B1257" s="30" t="str">
        <f>subscriber_movements!B1268</f>
        <v>Locality18</v>
      </c>
      <c r="C1257" s="30" t="str">
        <f>subscriber_movements!C1268</f>
        <v>Locality11</v>
      </c>
      <c r="D1257" s="30">
        <f>subscriber_movements!I1268</f>
        <v>18.296516873211655</v>
      </c>
    </row>
    <row r="1258" spans="1:4" ht="15.75" customHeight="1" x14ac:dyDescent="0.2">
      <c r="A1258" s="17">
        <f>subscriber_movements!A1269</f>
        <v>43953</v>
      </c>
      <c r="B1258" s="30" t="str">
        <f>subscriber_movements!B1269</f>
        <v>Locality18</v>
      </c>
      <c r="C1258" s="30" t="str">
        <f>subscriber_movements!C1269</f>
        <v>Locality12</v>
      </c>
      <c r="D1258" s="30">
        <f>subscriber_movements!I1269</f>
        <v>-23.250960138119481</v>
      </c>
    </row>
    <row r="1259" spans="1:4" ht="15.75" customHeight="1" x14ac:dyDescent="0.2">
      <c r="A1259" s="17">
        <f>subscriber_movements!A1270</f>
        <v>43953</v>
      </c>
      <c r="B1259" s="30" t="str">
        <f>subscriber_movements!B1270</f>
        <v>Locality18</v>
      </c>
      <c r="C1259" s="30" t="str">
        <f>subscriber_movements!C1270</f>
        <v>Locality14</v>
      </c>
      <c r="D1259" s="30">
        <f>subscriber_movements!I1270</f>
        <v>11.699583098990551</v>
      </c>
    </row>
    <row r="1260" spans="1:4" ht="15.75" customHeight="1" x14ac:dyDescent="0.2">
      <c r="A1260" s="17">
        <f>subscriber_movements!A1271</f>
        <v>43953</v>
      </c>
      <c r="B1260" s="30" t="str">
        <f>subscriber_movements!B1271</f>
        <v>Locality18</v>
      </c>
      <c r="C1260" s="30" t="str">
        <f>subscriber_movements!C1271</f>
        <v>Locality15</v>
      </c>
      <c r="D1260" s="30">
        <f>subscriber_movements!I1271</f>
        <v>-0.18929435271832773</v>
      </c>
    </row>
    <row r="1261" spans="1:4" ht="15.75" customHeight="1" x14ac:dyDescent="0.2">
      <c r="A1261" s="17">
        <f>subscriber_movements!A1272</f>
        <v>43953</v>
      </c>
      <c r="B1261" s="30" t="str">
        <f>subscriber_movements!B1272</f>
        <v>Locality18</v>
      </c>
      <c r="C1261" s="30" t="str">
        <f>subscriber_movements!C1272</f>
        <v>Locality16</v>
      </c>
      <c r="D1261" s="30">
        <f>subscriber_movements!I1272</f>
        <v>13.22701395264232</v>
      </c>
    </row>
    <row r="1262" spans="1:4" ht="15.75" customHeight="1" x14ac:dyDescent="0.2">
      <c r="A1262" s="17">
        <f>subscriber_movements!A1273</f>
        <v>43953</v>
      </c>
      <c r="B1262" s="30" t="str">
        <f>subscriber_movements!B1273</f>
        <v>Locality18</v>
      </c>
      <c r="C1262" s="30" t="str">
        <f>subscriber_movements!C1273</f>
        <v>Locality17</v>
      </c>
      <c r="D1262" s="30">
        <f>subscriber_movements!I1273</f>
        <v>7.3057493290958231</v>
      </c>
    </row>
    <row r="1263" spans="1:4" ht="15.75" customHeight="1" x14ac:dyDescent="0.2">
      <c r="A1263" s="17">
        <f>subscriber_movements!A1274</f>
        <v>43953</v>
      </c>
      <c r="B1263" s="30" t="str">
        <f>subscriber_movements!B1274</f>
        <v>Locality18</v>
      </c>
      <c r="C1263" s="30" t="str">
        <f>subscriber_movements!C1274</f>
        <v>Locality18</v>
      </c>
      <c r="D1263" s="30">
        <f>subscriber_movements!I1274</f>
        <v>24.894836470712111</v>
      </c>
    </row>
    <row r="1264" spans="1:4" ht="15.75" customHeight="1" x14ac:dyDescent="0.2">
      <c r="A1264" s="17">
        <f>subscriber_movements!A1275</f>
        <v>43953</v>
      </c>
      <c r="B1264" s="30" t="str">
        <f>subscriber_movements!B1275</f>
        <v>Locality18</v>
      </c>
      <c r="C1264" s="30" t="str">
        <f>subscriber_movements!C1275</f>
        <v>Locality19</v>
      </c>
      <c r="D1264" s="30">
        <f>subscriber_movements!I1275</f>
        <v>11.444622077744192</v>
      </c>
    </row>
    <row r="1265" spans="1:4" ht="15.75" customHeight="1" x14ac:dyDescent="0.2">
      <c r="A1265" s="17">
        <f>subscriber_movements!A1276</f>
        <v>43953</v>
      </c>
      <c r="B1265" s="30" t="str">
        <f>subscriber_movements!B1276</f>
        <v>Locality18</v>
      </c>
      <c r="C1265" s="30" t="str">
        <f>subscriber_movements!C1276</f>
        <v>Locality21</v>
      </c>
      <c r="D1265" s="30">
        <f>subscriber_movements!I1276</f>
        <v>8.1170728679818449</v>
      </c>
    </row>
    <row r="1266" spans="1:4" ht="15.75" customHeight="1" x14ac:dyDescent="0.2">
      <c r="A1266" s="17">
        <f>subscriber_movements!A1277</f>
        <v>43953</v>
      </c>
      <c r="B1266" s="30" t="str">
        <f>subscriber_movements!B1277</f>
        <v>Locality18</v>
      </c>
      <c r="C1266" s="30" t="str">
        <f>subscriber_movements!C1277</f>
        <v>Locality22</v>
      </c>
      <c r="D1266" s="30">
        <f>subscriber_movements!I1277</f>
        <v>11.988220445940346</v>
      </c>
    </row>
    <row r="1267" spans="1:4" ht="15.75" customHeight="1" x14ac:dyDescent="0.2">
      <c r="A1267" s="17">
        <f>subscriber_movements!A1278</f>
        <v>43953</v>
      </c>
      <c r="B1267" s="30" t="str">
        <f>subscriber_movements!B1278</f>
        <v>Locality18</v>
      </c>
      <c r="C1267" s="30" t="str">
        <f>subscriber_movements!C1278</f>
        <v>Locality23</v>
      </c>
      <c r="D1267" s="30">
        <f>subscriber_movements!I1278</f>
        <v>22.346223701560831</v>
      </c>
    </row>
    <row r="1268" spans="1:4" ht="15.75" customHeight="1" x14ac:dyDescent="0.2">
      <c r="A1268" s="17">
        <f>subscriber_movements!A1279</f>
        <v>43953</v>
      </c>
      <c r="B1268" s="30" t="str">
        <f>subscriber_movements!B1279</f>
        <v>Locality18</v>
      </c>
      <c r="C1268" s="30" t="str">
        <f>subscriber_movements!C1279</f>
        <v>Locality24</v>
      </c>
      <c r="D1268" s="30">
        <f>subscriber_movements!I1279</f>
        <v>-23.400503167040132</v>
      </c>
    </row>
    <row r="1269" spans="1:4" ht="15.75" customHeight="1" x14ac:dyDescent="0.2">
      <c r="A1269" s="17">
        <f>subscriber_movements!A1280</f>
        <v>43953</v>
      </c>
      <c r="B1269" s="30" t="str">
        <f>subscriber_movements!B1280</f>
        <v>Locality18</v>
      </c>
      <c r="C1269" s="30" t="str">
        <f>subscriber_movements!C1280</f>
        <v>Locality25</v>
      </c>
      <c r="D1269" s="30">
        <f>subscriber_movements!I1280</f>
        <v>-8.4008132646264055</v>
      </c>
    </row>
    <row r="1270" spans="1:4" ht="15.75" customHeight="1" x14ac:dyDescent="0.2">
      <c r="A1270" s="17">
        <f>subscriber_movements!A1281</f>
        <v>43953</v>
      </c>
      <c r="B1270" s="30" t="str">
        <f>subscriber_movements!B1281</f>
        <v>Locality18</v>
      </c>
      <c r="C1270" s="30" t="str">
        <f>subscriber_movements!C1281</f>
        <v>Locality26</v>
      </c>
      <c r="D1270" s="30">
        <f>subscriber_movements!I1281</f>
        <v>-19.086371615554441</v>
      </c>
    </row>
    <row r="1271" spans="1:4" ht="15.75" customHeight="1" x14ac:dyDescent="0.2">
      <c r="A1271" s="17">
        <f>subscriber_movements!A1282</f>
        <v>43953</v>
      </c>
      <c r="B1271" s="30" t="str">
        <f>subscriber_movements!B1282</f>
        <v>Locality18</v>
      </c>
      <c r="C1271" s="30" t="str">
        <f>subscriber_movements!C1282</f>
        <v>Locality27</v>
      </c>
      <c r="D1271" s="30">
        <f>subscriber_movements!I1282</f>
        <v>4.6532275721535177</v>
      </c>
    </row>
    <row r="1272" spans="1:4" ht="15.75" customHeight="1" x14ac:dyDescent="0.2">
      <c r="A1272" s="17">
        <f>subscriber_movements!A1283</f>
        <v>43953</v>
      </c>
      <c r="B1272" s="30" t="str">
        <f>subscriber_movements!B1283</f>
        <v>Locality18</v>
      </c>
      <c r="C1272" s="30" t="str">
        <f>subscriber_movements!C1283</f>
        <v>Locality28</v>
      </c>
      <c r="D1272" s="30">
        <f>subscriber_movements!I1283</f>
        <v>20.012395363117964</v>
      </c>
    </row>
    <row r="1273" spans="1:4" ht="15.75" customHeight="1" x14ac:dyDescent="0.2">
      <c r="A1273" s="17">
        <f>subscriber_movements!A1284</f>
        <v>43953</v>
      </c>
      <c r="B1273" s="30" t="str">
        <f>subscriber_movements!B1284</f>
        <v>Locality18</v>
      </c>
      <c r="C1273" s="30" t="str">
        <f>subscriber_movements!C1284</f>
        <v>Locality29</v>
      </c>
      <c r="D1273" s="30">
        <f>subscriber_movements!I1284</f>
        <v>2.399481193255637</v>
      </c>
    </row>
    <row r="1274" spans="1:4" ht="15.75" customHeight="1" x14ac:dyDescent="0.2">
      <c r="A1274" s="17">
        <f>subscriber_movements!A1285</f>
        <v>43953</v>
      </c>
      <c r="B1274" s="30" t="str">
        <f>subscriber_movements!B1285</f>
        <v>Locality18</v>
      </c>
      <c r="C1274" s="30" t="str">
        <f>subscriber_movements!C1285</f>
        <v>Locality30</v>
      </c>
      <c r="D1274" s="30">
        <f>subscriber_movements!I1285</f>
        <v>8.8817841970012523E-14</v>
      </c>
    </row>
    <row r="1275" spans="1:4" ht="15.75" customHeight="1" x14ac:dyDescent="0.2">
      <c r="A1275" s="17">
        <f>subscriber_movements!A1286</f>
        <v>43953</v>
      </c>
      <c r="B1275" s="30" t="str">
        <f>subscriber_movements!B1286</f>
        <v>Locality18</v>
      </c>
      <c r="C1275" s="30" t="str">
        <f>subscriber_movements!C1286</f>
        <v>Locality31</v>
      </c>
      <c r="D1275" s="30">
        <f>subscriber_movements!I1286</f>
        <v>-8.9971043586636767</v>
      </c>
    </row>
    <row r="1276" spans="1:4" ht="15.75" customHeight="1" x14ac:dyDescent="0.2">
      <c r="A1276" s="17">
        <f>subscriber_movements!A1287</f>
        <v>43953</v>
      </c>
      <c r="B1276" s="30" t="str">
        <f>subscriber_movements!B1287</f>
        <v>Locality18</v>
      </c>
      <c r="C1276" s="30" t="str">
        <f>subscriber_movements!C1287</f>
        <v>Locality32</v>
      </c>
      <c r="D1276" s="30">
        <f>subscriber_movements!I1287</f>
        <v>-12.790222128743478</v>
      </c>
    </row>
    <row r="1277" spans="1:4" ht="15.75" customHeight="1" x14ac:dyDescent="0.2">
      <c r="A1277" s="17">
        <f>subscriber_movements!A1288</f>
        <v>43953</v>
      </c>
      <c r="B1277" s="30" t="str">
        <f>subscriber_movements!B1288</f>
        <v>Locality18</v>
      </c>
      <c r="C1277" s="30" t="str">
        <f>subscriber_movements!C1288</f>
        <v>Locality33</v>
      </c>
      <c r="D1277" s="30">
        <f>subscriber_movements!I1288</f>
        <v>7.7955620990641572</v>
      </c>
    </row>
    <row r="1278" spans="1:4" ht="15.75" customHeight="1" x14ac:dyDescent="0.2">
      <c r="A1278" s="17">
        <f>subscriber_movements!A1289</f>
        <v>43953</v>
      </c>
      <c r="B1278" s="30" t="str">
        <f>subscriber_movements!B1289</f>
        <v>Locality18</v>
      </c>
      <c r="C1278" s="30" t="str">
        <f>subscriber_movements!C1289</f>
        <v>Locality34</v>
      </c>
      <c r="D1278" s="30">
        <f>subscriber_movements!I1289</f>
        <v>-7.5827168906952291</v>
      </c>
    </row>
    <row r="1279" spans="1:4" ht="15.75" customHeight="1" x14ac:dyDescent="0.2">
      <c r="A1279" s="17">
        <f>subscriber_movements!A1290</f>
        <v>43953</v>
      </c>
      <c r="B1279" s="30" t="str">
        <f>subscriber_movements!B1290</f>
        <v>Locality19</v>
      </c>
      <c r="C1279" s="30" t="str">
        <f>subscriber_movements!C1290</f>
        <v>Locality01</v>
      </c>
      <c r="D1279" s="30">
        <f>subscriber_movements!I1290</f>
        <v>11.83822662421905</v>
      </c>
    </row>
    <row r="1280" spans="1:4" ht="15.75" customHeight="1" x14ac:dyDescent="0.2">
      <c r="A1280" s="17">
        <f>subscriber_movements!A1291</f>
        <v>43953</v>
      </c>
      <c r="B1280" s="30" t="str">
        <f>subscriber_movements!B1291</f>
        <v>Locality19</v>
      </c>
      <c r="C1280" s="30" t="str">
        <f>subscriber_movements!C1291</f>
        <v>Locality04</v>
      </c>
      <c r="D1280" s="30">
        <f>subscriber_movements!I1291</f>
        <v>-6.5347979744866835</v>
      </c>
    </row>
    <row r="1281" spans="1:4" ht="15.75" customHeight="1" x14ac:dyDescent="0.2">
      <c r="A1281" s="17">
        <f>subscriber_movements!A1292</f>
        <v>43953</v>
      </c>
      <c r="B1281" s="30" t="str">
        <f>subscriber_movements!B1292</f>
        <v>Locality19</v>
      </c>
      <c r="C1281" s="30" t="str">
        <f>subscriber_movements!C1292</f>
        <v>Locality07</v>
      </c>
      <c r="D1281" s="30">
        <f>subscriber_movements!I1292</f>
        <v>-26.892336814515659</v>
      </c>
    </row>
    <row r="1282" spans="1:4" ht="15.75" customHeight="1" x14ac:dyDescent="0.2">
      <c r="A1282" s="17">
        <f>subscriber_movements!A1293</f>
        <v>43953</v>
      </c>
      <c r="B1282" s="30" t="str">
        <f>subscriber_movements!B1293</f>
        <v>Locality19</v>
      </c>
      <c r="C1282" s="30" t="str">
        <f>subscriber_movements!C1293</f>
        <v>Locality08</v>
      </c>
      <c r="D1282" s="30">
        <f>subscriber_movements!I1293</f>
        <v>7.5903799639211345</v>
      </c>
    </row>
    <row r="1283" spans="1:4" ht="15.75" customHeight="1" x14ac:dyDescent="0.2">
      <c r="A1283" s="17">
        <f>subscriber_movements!A1294</f>
        <v>43953</v>
      </c>
      <c r="B1283" s="30" t="str">
        <f>subscriber_movements!B1294</f>
        <v>Locality19</v>
      </c>
      <c r="C1283" s="30" t="str">
        <f>subscriber_movements!C1294</f>
        <v>Locality10</v>
      </c>
      <c r="D1283" s="30">
        <f>subscriber_movements!I1294</f>
        <v>-0.30497423493516251</v>
      </c>
    </row>
    <row r="1284" spans="1:4" ht="15.75" customHeight="1" x14ac:dyDescent="0.2">
      <c r="A1284" s="17">
        <f>subscriber_movements!A1295</f>
        <v>43953</v>
      </c>
      <c r="B1284" s="30" t="str">
        <f>subscriber_movements!B1295</f>
        <v>Locality19</v>
      </c>
      <c r="C1284" s="30" t="str">
        <f>subscriber_movements!C1295</f>
        <v>Locality11</v>
      </c>
      <c r="D1284" s="30">
        <f>subscriber_movements!I1295</f>
        <v>7.5564040544586319</v>
      </c>
    </row>
    <row r="1285" spans="1:4" ht="15.75" customHeight="1" x14ac:dyDescent="0.2">
      <c r="A1285" s="17">
        <f>subscriber_movements!A1296</f>
        <v>43953</v>
      </c>
      <c r="B1285" s="30" t="str">
        <f>subscriber_movements!B1296</f>
        <v>Locality19</v>
      </c>
      <c r="C1285" s="30" t="str">
        <f>subscriber_movements!C1296</f>
        <v>Locality12</v>
      </c>
      <c r="D1285" s="30">
        <f>subscriber_movements!I1296</f>
        <v>-23.789669775063871</v>
      </c>
    </row>
    <row r="1286" spans="1:4" ht="15.75" customHeight="1" x14ac:dyDescent="0.2">
      <c r="A1286" s="17">
        <f>subscriber_movements!A1297</f>
        <v>43953</v>
      </c>
      <c r="B1286" s="30" t="str">
        <f>subscriber_movements!B1297</f>
        <v>Locality19</v>
      </c>
      <c r="C1286" s="30" t="str">
        <f>subscriber_movements!C1297</f>
        <v>Locality14</v>
      </c>
      <c r="D1286" s="30">
        <f>subscriber_movements!I1297</f>
        <v>10.503069114578544</v>
      </c>
    </row>
    <row r="1287" spans="1:4" ht="15.75" customHeight="1" x14ac:dyDescent="0.2">
      <c r="A1287" s="17">
        <f>subscriber_movements!A1298</f>
        <v>43953</v>
      </c>
      <c r="B1287" s="30" t="str">
        <f>subscriber_movements!B1298</f>
        <v>Locality19</v>
      </c>
      <c r="C1287" s="30" t="str">
        <f>subscriber_movements!C1298</f>
        <v>Locality15</v>
      </c>
      <c r="D1287" s="30">
        <f>subscriber_movements!I1298</f>
        <v>-29.241157499912106</v>
      </c>
    </row>
    <row r="1288" spans="1:4" ht="15.75" customHeight="1" x14ac:dyDescent="0.2">
      <c r="A1288" s="17">
        <f>subscriber_movements!A1299</f>
        <v>43953</v>
      </c>
      <c r="B1288" s="30" t="str">
        <f>subscriber_movements!B1299</f>
        <v>Locality19</v>
      </c>
      <c r="C1288" s="30" t="str">
        <f>subscriber_movements!C1299</f>
        <v>Locality16</v>
      </c>
      <c r="D1288" s="30">
        <f>subscriber_movements!I1299</f>
        <v>37.879094299327789</v>
      </c>
    </row>
    <row r="1289" spans="1:4" ht="15.75" customHeight="1" x14ac:dyDescent="0.2">
      <c r="A1289" s="17">
        <f>subscriber_movements!A1300</f>
        <v>43953</v>
      </c>
      <c r="B1289" s="30" t="str">
        <f>subscriber_movements!B1300</f>
        <v>Locality19</v>
      </c>
      <c r="C1289" s="30" t="str">
        <f>subscriber_movements!C1300</f>
        <v>Locality17</v>
      </c>
      <c r="D1289" s="30">
        <f>subscriber_movements!I1300</f>
        <v>-0.30497423493480724</v>
      </c>
    </row>
    <row r="1290" spans="1:4" ht="15.75" customHeight="1" x14ac:dyDescent="0.2">
      <c r="A1290" s="17">
        <f>subscriber_movements!A1301</f>
        <v>43953</v>
      </c>
      <c r="B1290" s="30" t="str">
        <f>subscriber_movements!B1301</f>
        <v>Locality19</v>
      </c>
      <c r="C1290" s="30" t="str">
        <f>subscriber_movements!C1301</f>
        <v>Locality18</v>
      </c>
      <c r="D1290" s="30">
        <f>subscriber_movements!I1301</f>
        <v>-3.9878266324499978</v>
      </c>
    </row>
    <row r="1291" spans="1:4" ht="15.75" customHeight="1" x14ac:dyDescent="0.2">
      <c r="A1291" s="17">
        <f>subscriber_movements!A1302</f>
        <v>43953</v>
      </c>
      <c r="B1291" s="30" t="str">
        <f>subscriber_movements!B1302</f>
        <v>Locality19</v>
      </c>
      <c r="C1291" s="30" t="str">
        <f>subscriber_movements!C1302</f>
        <v>Locality19</v>
      </c>
      <c r="D1291" s="30">
        <f>subscriber_movements!I1302</f>
        <v>36.33842730709442</v>
      </c>
    </row>
    <row r="1292" spans="1:4" ht="15.75" customHeight="1" x14ac:dyDescent="0.2">
      <c r="A1292" s="17">
        <f>subscriber_movements!A1303</f>
        <v>43953</v>
      </c>
      <c r="B1292" s="30" t="str">
        <f>subscriber_movements!B1303</f>
        <v>Locality19</v>
      </c>
      <c r="C1292" s="30" t="str">
        <f>subscriber_movements!C1303</f>
        <v>Locality21</v>
      </c>
      <c r="D1292" s="30">
        <f>subscriber_movements!I1303</f>
        <v>42.286255126722324</v>
      </c>
    </row>
    <row r="1293" spans="1:4" ht="15.75" customHeight="1" x14ac:dyDescent="0.2">
      <c r="A1293" s="17">
        <f>subscriber_movements!A1304</f>
        <v>43953</v>
      </c>
      <c r="B1293" s="30" t="str">
        <f>subscriber_movements!B1304</f>
        <v>Locality19</v>
      </c>
      <c r="C1293" s="30" t="str">
        <f>subscriber_movements!C1304</f>
        <v>Locality22</v>
      </c>
      <c r="D1293" s="30">
        <f>subscriber_movements!I1304</f>
        <v>9.9074548766721513</v>
      </c>
    </row>
    <row r="1294" spans="1:4" ht="15.75" customHeight="1" x14ac:dyDescent="0.2">
      <c r="A1294" s="17">
        <f>subscriber_movements!A1305</f>
        <v>43953</v>
      </c>
      <c r="B1294" s="30" t="str">
        <f>subscriber_movements!B1305</f>
        <v>Locality19</v>
      </c>
      <c r="C1294" s="30" t="str">
        <f>subscriber_movements!C1305</f>
        <v>Locality23</v>
      </c>
      <c r="D1294" s="30">
        <f>subscriber_movements!I1305</f>
        <v>-20.071511421300858</v>
      </c>
    </row>
    <row r="1295" spans="1:4" ht="15.75" customHeight="1" x14ac:dyDescent="0.2">
      <c r="A1295" s="17">
        <f>subscriber_movements!A1306</f>
        <v>43953</v>
      </c>
      <c r="B1295" s="30" t="str">
        <f>subscriber_movements!B1306</f>
        <v>Locality19</v>
      </c>
      <c r="C1295" s="30" t="str">
        <f>subscriber_movements!C1306</f>
        <v>Locality24</v>
      </c>
      <c r="D1295" s="30">
        <f>subscriber_movements!I1306</f>
        <v>-2.123441517664304</v>
      </c>
    </row>
    <row r="1296" spans="1:4" ht="15.75" customHeight="1" x14ac:dyDescent="0.2">
      <c r="A1296" s="17">
        <f>subscriber_movements!A1307</f>
        <v>43953</v>
      </c>
      <c r="B1296" s="30" t="str">
        <f>subscriber_movements!B1307</f>
        <v>Locality19</v>
      </c>
      <c r="C1296" s="30" t="str">
        <f>subscriber_movements!C1307</f>
        <v>Locality25</v>
      </c>
      <c r="D1296" s="30">
        <f>subscriber_movements!I1307</f>
        <v>-22.222222222222133</v>
      </c>
    </row>
    <row r="1297" spans="1:4" ht="15.75" customHeight="1" x14ac:dyDescent="0.2">
      <c r="A1297" s="17">
        <f>subscriber_movements!A1308</f>
        <v>43953</v>
      </c>
      <c r="B1297" s="30" t="str">
        <f>subscriber_movements!B1308</f>
        <v>Locality19</v>
      </c>
      <c r="C1297" s="30" t="str">
        <f>subscriber_movements!C1308</f>
        <v>Locality26</v>
      </c>
      <c r="D1297" s="30">
        <f>subscriber_movements!I1308</f>
        <v>40.272580223637334</v>
      </c>
    </row>
    <row r="1298" spans="1:4" ht="15.75" customHeight="1" x14ac:dyDescent="0.2">
      <c r="A1298" s="17">
        <f>subscriber_movements!A1309</f>
        <v>43953</v>
      </c>
      <c r="B1298" s="30" t="str">
        <f>subscriber_movements!B1309</f>
        <v>Locality19</v>
      </c>
      <c r="C1298" s="30" t="str">
        <f>subscriber_movements!C1309</f>
        <v>Locality27</v>
      </c>
      <c r="D1298" s="30">
        <f>subscriber_movements!I1309</f>
        <v>9.6159528066143594</v>
      </c>
    </row>
    <row r="1299" spans="1:4" ht="15.75" customHeight="1" x14ac:dyDescent="0.2">
      <c r="A1299" s="17">
        <f>subscriber_movements!A1310</f>
        <v>43953</v>
      </c>
      <c r="B1299" s="30" t="str">
        <f>subscriber_movements!B1310</f>
        <v>Locality19</v>
      </c>
      <c r="C1299" s="30" t="str">
        <f>subscriber_movements!C1310</f>
        <v>Locality28</v>
      </c>
      <c r="D1299" s="30">
        <f>subscriber_movements!I1310</f>
        <v>33.193115294283082</v>
      </c>
    </row>
    <row r="1300" spans="1:4" ht="15.75" customHeight="1" x14ac:dyDescent="0.2">
      <c r="A1300" s="17">
        <f>subscriber_movements!A1311</f>
        <v>43953</v>
      </c>
      <c r="B1300" s="30" t="str">
        <f>subscriber_movements!B1311</f>
        <v>Locality19</v>
      </c>
      <c r="C1300" s="30" t="str">
        <f>subscriber_movements!C1311</f>
        <v>Locality29</v>
      </c>
      <c r="D1300" s="30">
        <f>subscriber_movements!I1311</f>
        <v>-18.344936376064702</v>
      </c>
    </row>
    <row r="1301" spans="1:4" ht="15.75" customHeight="1" x14ac:dyDescent="0.2">
      <c r="A1301" s="17">
        <f>subscriber_movements!A1312</f>
        <v>43953</v>
      </c>
      <c r="B1301" s="30" t="str">
        <f>subscriber_movements!B1312</f>
        <v>Locality19</v>
      </c>
      <c r="C1301" s="30" t="str">
        <f>subscriber_movements!C1312</f>
        <v>Locality30</v>
      </c>
      <c r="D1301" s="30">
        <f>subscriber_movements!I1312</f>
        <v>4.4025277488312975</v>
      </c>
    </row>
    <row r="1302" spans="1:4" ht="15.75" customHeight="1" x14ac:dyDescent="0.2">
      <c r="A1302" s="17">
        <f>subscriber_movements!A1313</f>
        <v>43953</v>
      </c>
      <c r="B1302" s="30" t="str">
        <f>subscriber_movements!B1313</f>
        <v>Locality19</v>
      </c>
      <c r="C1302" s="30" t="str">
        <f>subscriber_movements!C1313</f>
        <v>Locality31</v>
      </c>
      <c r="D1302" s="30">
        <f>subscriber_movements!I1313</f>
        <v>-1.2872972016940376</v>
      </c>
    </row>
    <row r="1303" spans="1:4" ht="15.75" customHeight="1" x14ac:dyDescent="0.2">
      <c r="A1303" s="17">
        <f>subscriber_movements!A1314</f>
        <v>43953</v>
      </c>
      <c r="B1303" s="30" t="str">
        <f>subscriber_movements!B1314</f>
        <v>Locality19</v>
      </c>
      <c r="C1303" s="30" t="str">
        <f>subscriber_movements!C1314</f>
        <v>Locality32</v>
      </c>
      <c r="D1303" s="30">
        <f>subscriber_movements!I1314</f>
        <v>4.5190969632198374</v>
      </c>
    </row>
    <row r="1304" spans="1:4" ht="15.75" customHeight="1" x14ac:dyDescent="0.2">
      <c r="A1304" s="17">
        <f>subscriber_movements!A1315</f>
        <v>43953</v>
      </c>
      <c r="B1304" s="30" t="str">
        <f>subscriber_movements!B1315</f>
        <v>Locality19</v>
      </c>
      <c r="C1304" s="30" t="str">
        <f>subscriber_movements!C1315</f>
        <v>Locality33</v>
      </c>
      <c r="D1304" s="30">
        <f>subscriber_movements!I1315</f>
        <v>-23.09240869552135</v>
      </c>
    </row>
    <row r="1305" spans="1:4" ht="15.75" customHeight="1" x14ac:dyDescent="0.2">
      <c r="A1305" s="17">
        <f>subscriber_movements!A1316</f>
        <v>43953</v>
      </c>
      <c r="B1305" s="30" t="str">
        <f>subscriber_movements!B1316</f>
        <v>Locality21</v>
      </c>
      <c r="C1305" s="30" t="str">
        <f>subscriber_movements!C1316</f>
        <v>Locality01</v>
      </c>
      <c r="D1305" s="30">
        <f>subscriber_movements!I1316</f>
        <v>4.6869991270160671</v>
      </c>
    </row>
    <row r="1306" spans="1:4" ht="15.75" customHeight="1" x14ac:dyDescent="0.2">
      <c r="A1306" s="17">
        <f>subscriber_movements!A1317</f>
        <v>43953</v>
      </c>
      <c r="B1306" s="30" t="str">
        <f>subscriber_movements!B1317</f>
        <v>Locality21</v>
      </c>
      <c r="C1306" s="30" t="str">
        <f>subscriber_movements!C1317</f>
        <v>Locality03</v>
      </c>
      <c r="D1306" s="30">
        <f>subscriber_movements!I1317</f>
        <v>18.41780027308171</v>
      </c>
    </row>
    <row r="1307" spans="1:4" ht="15.75" customHeight="1" x14ac:dyDescent="0.2">
      <c r="A1307" s="17">
        <f>subscriber_movements!A1318</f>
        <v>43953</v>
      </c>
      <c r="B1307" s="30" t="str">
        <f>subscriber_movements!B1318</f>
        <v>Locality21</v>
      </c>
      <c r="C1307" s="30" t="str">
        <f>subscriber_movements!C1318</f>
        <v>Locality04</v>
      </c>
      <c r="D1307" s="30">
        <f>subscriber_movements!I1318</f>
        <v>14.479966347670704</v>
      </c>
    </row>
    <row r="1308" spans="1:4" ht="15.75" customHeight="1" x14ac:dyDescent="0.2">
      <c r="A1308" s="17">
        <f>subscriber_movements!A1319</f>
        <v>43953</v>
      </c>
      <c r="B1308" s="30" t="str">
        <f>subscriber_movements!B1319</f>
        <v>Locality21</v>
      </c>
      <c r="C1308" s="30" t="str">
        <f>subscriber_movements!C1319</f>
        <v>Locality05</v>
      </c>
      <c r="D1308" s="30">
        <f>subscriber_movements!I1319</f>
        <v>6.4011338354652336</v>
      </c>
    </row>
    <row r="1309" spans="1:4" ht="15.75" customHeight="1" x14ac:dyDescent="0.2">
      <c r="A1309" s="17">
        <f>subscriber_movements!A1320</f>
        <v>43953</v>
      </c>
      <c r="B1309" s="30" t="str">
        <f>subscriber_movements!B1320</f>
        <v>Locality21</v>
      </c>
      <c r="C1309" s="30" t="str">
        <f>subscriber_movements!C1320</f>
        <v>Locality06</v>
      </c>
      <c r="D1309" s="30">
        <f>subscriber_movements!I1320</f>
        <v>-2.4794931117886998</v>
      </c>
    </row>
    <row r="1310" spans="1:4" ht="15.75" customHeight="1" x14ac:dyDescent="0.2">
      <c r="A1310" s="17">
        <f>subscriber_movements!A1321</f>
        <v>43953</v>
      </c>
      <c r="B1310" s="30" t="str">
        <f>subscriber_movements!B1321</f>
        <v>Locality21</v>
      </c>
      <c r="C1310" s="30" t="str">
        <f>subscriber_movements!C1321</f>
        <v>Locality07</v>
      </c>
      <c r="D1310" s="30">
        <f>subscriber_movements!I1321</f>
        <v>-6.3630719963089781</v>
      </c>
    </row>
    <row r="1311" spans="1:4" ht="15.75" customHeight="1" x14ac:dyDescent="0.2">
      <c r="A1311" s="17">
        <f>subscriber_movements!A1322</f>
        <v>43953</v>
      </c>
      <c r="B1311" s="30" t="str">
        <f>subscriber_movements!B1322</f>
        <v>Locality21</v>
      </c>
      <c r="C1311" s="30" t="str">
        <f>subscriber_movements!C1322</f>
        <v>Locality08</v>
      </c>
      <c r="D1311" s="30">
        <f>subscriber_movements!I1322</f>
        <v>9.5360316542224322</v>
      </c>
    </row>
    <row r="1312" spans="1:4" ht="15.75" customHeight="1" x14ac:dyDescent="0.2">
      <c r="A1312" s="17">
        <f>subscriber_movements!A1323</f>
        <v>43953</v>
      </c>
      <c r="B1312" s="30" t="str">
        <f>subscriber_movements!B1323</f>
        <v>Locality21</v>
      </c>
      <c r="C1312" s="30" t="str">
        <f>subscriber_movements!C1323</f>
        <v>Locality09</v>
      </c>
      <c r="D1312" s="30">
        <f>subscriber_movements!I1323</f>
        <v>-18.254954862693996</v>
      </c>
    </row>
    <row r="1313" spans="1:4" ht="15.75" customHeight="1" x14ac:dyDescent="0.2">
      <c r="A1313" s="17">
        <f>subscriber_movements!A1324</f>
        <v>43953</v>
      </c>
      <c r="B1313" s="30" t="str">
        <f>subscriber_movements!B1324</f>
        <v>Locality21</v>
      </c>
      <c r="C1313" s="30" t="str">
        <f>subscriber_movements!C1324</f>
        <v>Locality10</v>
      </c>
      <c r="D1313" s="30">
        <f>subscriber_movements!I1324</f>
        <v>-1.4370087421424094</v>
      </c>
    </row>
    <row r="1314" spans="1:4" ht="15.75" customHeight="1" x14ac:dyDescent="0.2">
      <c r="A1314" s="17">
        <f>subscriber_movements!A1325</f>
        <v>43953</v>
      </c>
      <c r="B1314" s="30" t="str">
        <f>subscriber_movements!B1325</f>
        <v>Locality21</v>
      </c>
      <c r="C1314" s="30" t="str">
        <f>subscriber_movements!C1325</f>
        <v>Locality11</v>
      </c>
      <c r="D1314" s="30">
        <f>subscriber_movements!I1325</f>
        <v>-13.068095081399878</v>
      </c>
    </row>
    <row r="1315" spans="1:4" ht="15.75" customHeight="1" x14ac:dyDescent="0.2">
      <c r="A1315" s="17">
        <f>subscriber_movements!A1326</f>
        <v>43953</v>
      </c>
      <c r="B1315" s="30" t="str">
        <f>subscriber_movements!B1326</f>
        <v>Locality21</v>
      </c>
      <c r="C1315" s="30" t="str">
        <f>subscriber_movements!C1326</f>
        <v>Locality12</v>
      </c>
      <c r="D1315" s="30">
        <f>subscriber_movements!I1326</f>
        <v>-7.4846386130431375</v>
      </c>
    </row>
    <row r="1316" spans="1:4" ht="15.75" customHeight="1" x14ac:dyDescent="0.2">
      <c r="A1316" s="17">
        <f>subscriber_movements!A1327</f>
        <v>43953</v>
      </c>
      <c r="B1316" s="30" t="str">
        <f>subscriber_movements!B1327</f>
        <v>Locality21</v>
      </c>
      <c r="C1316" s="30" t="str">
        <f>subscriber_movements!C1327</f>
        <v>Locality13</v>
      </c>
      <c r="D1316" s="30">
        <f>subscriber_movements!I1327</f>
        <v>18.069962427939124</v>
      </c>
    </row>
    <row r="1317" spans="1:4" ht="15.75" customHeight="1" x14ac:dyDescent="0.2">
      <c r="A1317" s="17">
        <f>subscriber_movements!A1328</f>
        <v>43953</v>
      </c>
      <c r="B1317" s="30" t="str">
        <f>subscriber_movements!B1328</f>
        <v>Locality21</v>
      </c>
      <c r="C1317" s="30" t="str">
        <f>subscriber_movements!C1328</f>
        <v>Locality14</v>
      </c>
      <c r="D1317" s="30">
        <f>subscriber_movements!I1328</f>
        <v>14.313000902449957</v>
      </c>
    </row>
    <row r="1318" spans="1:4" ht="15.75" customHeight="1" x14ac:dyDescent="0.2">
      <c r="A1318" s="17">
        <f>subscriber_movements!A1329</f>
        <v>43953</v>
      </c>
      <c r="B1318" s="30" t="str">
        <f>subscriber_movements!B1329</f>
        <v>Locality21</v>
      </c>
      <c r="C1318" s="30" t="str">
        <f>subscriber_movements!C1329</f>
        <v>Locality15</v>
      </c>
      <c r="D1318" s="30">
        <f>subscriber_movements!I1329</f>
        <v>9.9074560942265855</v>
      </c>
    </row>
    <row r="1319" spans="1:4" ht="15.75" customHeight="1" x14ac:dyDescent="0.2">
      <c r="A1319" s="17">
        <f>subscriber_movements!A1330</f>
        <v>43953</v>
      </c>
      <c r="B1319" s="30" t="str">
        <f>subscriber_movements!B1330</f>
        <v>Locality21</v>
      </c>
      <c r="C1319" s="30" t="str">
        <f>subscriber_movements!C1330</f>
        <v>Locality16</v>
      </c>
      <c r="D1319" s="30">
        <f>subscriber_movements!I1330</f>
        <v>14.35585614318795</v>
      </c>
    </row>
    <row r="1320" spans="1:4" ht="15.75" customHeight="1" x14ac:dyDescent="0.2">
      <c r="A1320" s="17">
        <f>subscriber_movements!A1331</f>
        <v>43953</v>
      </c>
      <c r="B1320" s="30" t="str">
        <f>subscriber_movements!B1331</f>
        <v>Locality21</v>
      </c>
      <c r="C1320" s="30" t="str">
        <f>subscriber_movements!C1331</f>
        <v>Locality17</v>
      </c>
      <c r="D1320" s="30">
        <f>subscriber_movements!I1331</f>
        <v>4.8610589466622223</v>
      </c>
    </row>
    <row r="1321" spans="1:4" ht="15.75" customHeight="1" x14ac:dyDescent="0.2">
      <c r="A1321" s="17">
        <f>subscriber_movements!A1332</f>
        <v>43953</v>
      </c>
      <c r="B1321" s="30" t="str">
        <f>subscriber_movements!B1332</f>
        <v>Locality21</v>
      </c>
      <c r="C1321" s="30" t="str">
        <f>subscriber_movements!C1332</f>
        <v>Locality18</v>
      </c>
      <c r="D1321" s="30">
        <f>subscriber_movements!I1332</f>
        <v>-5.2080082889548462</v>
      </c>
    </row>
    <row r="1322" spans="1:4" ht="15.75" customHeight="1" x14ac:dyDescent="0.2">
      <c r="A1322" s="17">
        <f>subscriber_movements!A1333</f>
        <v>43953</v>
      </c>
      <c r="B1322" s="30" t="str">
        <f>subscriber_movements!B1333</f>
        <v>Locality21</v>
      </c>
      <c r="C1322" s="30" t="str">
        <f>subscriber_movements!C1333</f>
        <v>Locality19</v>
      </c>
      <c r="D1322" s="30">
        <f>subscriber_movements!I1333</f>
        <v>-11.428885553399104</v>
      </c>
    </row>
    <row r="1323" spans="1:4" ht="15.75" customHeight="1" x14ac:dyDescent="0.2">
      <c r="A1323" s="17">
        <f>subscriber_movements!A1334</f>
        <v>43953</v>
      </c>
      <c r="B1323" s="30" t="str">
        <f>subscriber_movements!B1334</f>
        <v>Locality21</v>
      </c>
      <c r="C1323" s="30" t="str">
        <f>subscriber_movements!C1334</f>
        <v>Locality21</v>
      </c>
      <c r="D1323" s="30">
        <f>subscriber_movements!I1334</f>
        <v>17.426897795143901</v>
      </c>
    </row>
    <row r="1324" spans="1:4" ht="15.75" customHeight="1" x14ac:dyDescent="0.2">
      <c r="A1324" s="17">
        <f>subscriber_movements!A1335</f>
        <v>43953</v>
      </c>
      <c r="B1324" s="30" t="str">
        <f>subscriber_movements!B1335</f>
        <v>Locality21</v>
      </c>
      <c r="C1324" s="30" t="str">
        <f>subscriber_movements!C1335</f>
        <v>Locality22</v>
      </c>
      <c r="D1324" s="30">
        <f>subscriber_movements!I1335</f>
        <v>7.2267864333917187</v>
      </c>
    </row>
    <row r="1325" spans="1:4" ht="15.75" customHeight="1" x14ac:dyDescent="0.2">
      <c r="A1325" s="17">
        <f>subscriber_movements!A1336</f>
        <v>43953</v>
      </c>
      <c r="B1325" s="30" t="str">
        <f>subscriber_movements!B1336</f>
        <v>Locality21</v>
      </c>
      <c r="C1325" s="30" t="str">
        <f>subscriber_movements!C1336</f>
        <v>Locality23</v>
      </c>
      <c r="D1325" s="30">
        <f>subscriber_movements!I1336</f>
        <v>-4.2199923206165391</v>
      </c>
    </row>
    <row r="1326" spans="1:4" ht="15.75" customHeight="1" x14ac:dyDescent="0.2">
      <c r="A1326" s="17">
        <f>subscriber_movements!A1337</f>
        <v>43953</v>
      </c>
      <c r="B1326" s="30" t="str">
        <f>subscriber_movements!B1337</f>
        <v>Locality21</v>
      </c>
      <c r="C1326" s="30" t="str">
        <f>subscriber_movements!C1337</f>
        <v>Locality24</v>
      </c>
      <c r="D1326" s="30">
        <f>subscriber_movements!I1337</f>
        <v>-1.9750389274675761</v>
      </c>
    </row>
    <row r="1327" spans="1:4" ht="15.75" customHeight="1" x14ac:dyDescent="0.2">
      <c r="A1327" s="17">
        <f>subscriber_movements!A1338</f>
        <v>43953</v>
      </c>
      <c r="B1327" s="30" t="str">
        <f>subscriber_movements!B1338</f>
        <v>Locality21</v>
      </c>
      <c r="C1327" s="30" t="str">
        <f>subscriber_movements!C1338</f>
        <v>Locality25</v>
      </c>
      <c r="D1327" s="30">
        <f>subscriber_movements!I1338</f>
        <v>16.92542879787835</v>
      </c>
    </row>
    <row r="1328" spans="1:4" ht="15.75" customHeight="1" x14ac:dyDescent="0.2">
      <c r="A1328" s="17">
        <f>subscriber_movements!A1339</f>
        <v>43953</v>
      </c>
      <c r="B1328" s="30" t="str">
        <f>subscriber_movements!B1339</f>
        <v>Locality21</v>
      </c>
      <c r="C1328" s="30" t="str">
        <f>subscriber_movements!C1339</f>
        <v>Locality26</v>
      </c>
      <c r="D1328" s="30">
        <f>subscriber_movements!I1339</f>
        <v>6.9542440821060314</v>
      </c>
    </row>
    <row r="1329" spans="1:4" ht="15.75" customHeight="1" x14ac:dyDescent="0.2">
      <c r="A1329" s="17">
        <f>subscriber_movements!A1340</f>
        <v>43953</v>
      </c>
      <c r="B1329" s="30" t="str">
        <f>subscriber_movements!B1340</f>
        <v>Locality21</v>
      </c>
      <c r="C1329" s="30" t="str">
        <f>subscriber_movements!C1340</f>
        <v>Locality27</v>
      </c>
      <c r="D1329" s="30">
        <f>subscriber_movements!I1340</f>
        <v>-3.9037110473776004</v>
      </c>
    </row>
    <row r="1330" spans="1:4" ht="15.75" customHeight="1" x14ac:dyDescent="0.2">
      <c r="A1330" s="17">
        <f>subscriber_movements!A1341</f>
        <v>43953</v>
      </c>
      <c r="B1330" s="30" t="str">
        <f>subscriber_movements!B1341</f>
        <v>Locality21</v>
      </c>
      <c r="C1330" s="30" t="str">
        <f>subscriber_movements!C1341</f>
        <v>Locality28</v>
      </c>
      <c r="D1330" s="30">
        <f>subscriber_movements!I1341</f>
        <v>-24.406146680038511</v>
      </c>
    </row>
    <row r="1331" spans="1:4" ht="15.75" customHeight="1" x14ac:dyDescent="0.2">
      <c r="A1331" s="17">
        <f>subscriber_movements!A1342</f>
        <v>43953</v>
      </c>
      <c r="B1331" s="30" t="str">
        <f>subscriber_movements!B1342</f>
        <v>Locality21</v>
      </c>
      <c r="C1331" s="30" t="str">
        <f>subscriber_movements!C1342</f>
        <v>Locality29</v>
      </c>
      <c r="D1331" s="30">
        <f>subscriber_movements!I1342</f>
        <v>-5.4117514804484346</v>
      </c>
    </row>
    <row r="1332" spans="1:4" ht="15.75" customHeight="1" x14ac:dyDescent="0.2">
      <c r="A1332" s="17">
        <f>subscriber_movements!A1343</f>
        <v>43953</v>
      </c>
      <c r="B1332" s="30" t="str">
        <f>subscriber_movements!B1343</f>
        <v>Locality21</v>
      </c>
      <c r="C1332" s="30" t="str">
        <f>subscriber_movements!C1343</f>
        <v>Locality30</v>
      </c>
      <c r="D1332" s="30">
        <f>subscriber_movements!I1343</f>
        <v>4.8895782942479205</v>
      </c>
    </row>
    <row r="1333" spans="1:4" ht="15.75" customHeight="1" x14ac:dyDescent="0.2">
      <c r="A1333" s="17">
        <f>subscriber_movements!A1344</f>
        <v>43953</v>
      </c>
      <c r="B1333" s="30" t="str">
        <f>subscriber_movements!B1344</f>
        <v>Locality21</v>
      </c>
      <c r="C1333" s="30" t="str">
        <f>subscriber_movements!C1344</f>
        <v>Locality31</v>
      </c>
      <c r="D1333" s="30">
        <f>subscriber_movements!I1344</f>
        <v>4.7112591289648398</v>
      </c>
    </row>
    <row r="1334" spans="1:4" ht="15.75" customHeight="1" x14ac:dyDescent="0.2">
      <c r="A1334" s="17">
        <f>subscriber_movements!A1345</f>
        <v>43953</v>
      </c>
      <c r="B1334" s="30" t="str">
        <f>subscriber_movements!B1345</f>
        <v>Locality21</v>
      </c>
      <c r="C1334" s="30" t="str">
        <f>subscriber_movements!C1345</f>
        <v>Locality32</v>
      </c>
      <c r="D1334" s="30">
        <f>subscriber_movements!I1345</f>
        <v>3.9125039436332276</v>
      </c>
    </row>
    <row r="1335" spans="1:4" ht="15.75" customHeight="1" x14ac:dyDescent="0.2">
      <c r="A1335" s="17">
        <f>subscriber_movements!A1346</f>
        <v>43953</v>
      </c>
      <c r="B1335" s="30" t="str">
        <f>subscriber_movements!B1346</f>
        <v>Locality21</v>
      </c>
      <c r="C1335" s="30" t="str">
        <f>subscriber_movements!C1346</f>
        <v>Locality33</v>
      </c>
      <c r="D1335" s="30">
        <f>subscriber_movements!I1346</f>
        <v>-19.36830063431557</v>
      </c>
    </row>
    <row r="1336" spans="1:4" ht="15.75" customHeight="1" x14ac:dyDescent="0.2">
      <c r="A1336" s="17">
        <f>subscriber_movements!A1347</f>
        <v>43953</v>
      </c>
      <c r="B1336" s="30" t="str">
        <f>subscriber_movements!B1347</f>
        <v>Locality21</v>
      </c>
      <c r="C1336" s="30" t="str">
        <f>subscriber_movements!C1347</f>
        <v>Locality34</v>
      </c>
      <c r="D1336" s="30">
        <f>subscriber_movements!I1347</f>
        <v>-2.4180274745833619</v>
      </c>
    </row>
    <row r="1337" spans="1:4" ht="15.75" customHeight="1" x14ac:dyDescent="0.2">
      <c r="A1337" s="17">
        <f>subscriber_movements!A1348</f>
        <v>43953</v>
      </c>
      <c r="B1337" s="30" t="str">
        <f>subscriber_movements!B1348</f>
        <v>Locality21</v>
      </c>
      <c r="C1337" s="30" t="str">
        <f>subscriber_movements!C1348</f>
        <v>Locality35</v>
      </c>
      <c r="D1337" s="30">
        <f>subscriber_movements!I1348</f>
        <v>4.8610589466624665</v>
      </c>
    </row>
    <row r="1338" spans="1:4" ht="15.75" customHeight="1" x14ac:dyDescent="0.2">
      <c r="A1338" s="17">
        <f>subscriber_movements!A1349</f>
        <v>43953</v>
      </c>
      <c r="B1338" s="30" t="str">
        <f>subscriber_movements!B1349</f>
        <v>Locality22</v>
      </c>
      <c r="C1338" s="30" t="str">
        <f>subscriber_movements!C1349</f>
        <v>Locality01</v>
      </c>
      <c r="D1338" s="30">
        <f>subscriber_movements!I1349</f>
        <v>8.242191607950522</v>
      </c>
    </row>
    <row r="1339" spans="1:4" ht="15.75" customHeight="1" x14ac:dyDescent="0.2">
      <c r="A1339" s="17">
        <f>subscriber_movements!A1350</f>
        <v>43953</v>
      </c>
      <c r="B1339" s="30" t="str">
        <f>subscriber_movements!B1350</f>
        <v>Locality22</v>
      </c>
      <c r="C1339" s="30" t="str">
        <f>subscriber_movements!C1350</f>
        <v>Locality04</v>
      </c>
      <c r="D1339" s="30">
        <f>subscriber_movements!I1350</f>
        <v>5.5809966315805148</v>
      </c>
    </row>
    <row r="1340" spans="1:4" ht="15.75" customHeight="1" x14ac:dyDescent="0.2">
      <c r="A1340" s="17">
        <f>subscriber_movements!A1351</f>
        <v>43953</v>
      </c>
      <c r="B1340" s="30" t="str">
        <f>subscriber_movements!B1351</f>
        <v>Locality22</v>
      </c>
      <c r="C1340" s="30" t="str">
        <f>subscriber_movements!C1351</f>
        <v>Locality06</v>
      </c>
      <c r="D1340" s="30">
        <f>subscriber_movements!I1351</f>
        <v>20.479545693553792</v>
      </c>
    </row>
    <row r="1341" spans="1:4" ht="15.75" customHeight="1" x14ac:dyDescent="0.2">
      <c r="A1341" s="17">
        <f>subscriber_movements!A1352</f>
        <v>43953</v>
      </c>
      <c r="B1341" s="30" t="str">
        <f>subscriber_movements!B1352</f>
        <v>Locality22</v>
      </c>
      <c r="C1341" s="30" t="str">
        <f>subscriber_movements!C1352</f>
        <v>Locality07</v>
      </c>
      <c r="D1341" s="30">
        <f>subscriber_movements!I1352</f>
        <v>3.7037037037040088</v>
      </c>
    </row>
    <row r="1342" spans="1:4" ht="15.75" customHeight="1" x14ac:dyDescent="0.2">
      <c r="A1342" s="17">
        <f>subscriber_movements!A1353</f>
        <v>43953</v>
      </c>
      <c r="B1342" s="30" t="str">
        <f>subscriber_movements!B1353</f>
        <v>Locality22</v>
      </c>
      <c r="C1342" s="30" t="str">
        <f>subscriber_movements!C1353</f>
        <v>Locality08</v>
      </c>
      <c r="D1342" s="30">
        <f>subscriber_movements!I1353</f>
        <v>-19.298721049693601</v>
      </c>
    </row>
    <row r="1343" spans="1:4" ht="15.75" customHeight="1" x14ac:dyDescent="0.2">
      <c r="A1343" s="17">
        <f>subscriber_movements!A1354</f>
        <v>43953</v>
      </c>
      <c r="B1343" s="30" t="str">
        <f>subscriber_movements!B1354</f>
        <v>Locality22</v>
      </c>
      <c r="C1343" s="30" t="str">
        <f>subscriber_movements!C1354</f>
        <v>Locality09</v>
      </c>
      <c r="D1343" s="30" t="e">
        <f>subscriber_movements!I1354</f>
        <v>#DIV/0!</v>
      </c>
    </row>
    <row r="1344" spans="1:4" ht="15.75" customHeight="1" x14ac:dyDescent="0.2">
      <c r="A1344" s="17">
        <f>subscriber_movements!A1355</f>
        <v>43953</v>
      </c>
      <c r="B1344" s="30" t="str">
        <f>subscriber_movements!B1355</f>
        <v>Locality22</v>
      </c>
      <c r="C1344" s="30" t="str">
        <f>subscriber_movements!C1355</f>
        <v>Locality10</v>
      </c>
      <c r="D1344" s="30">
        <f>subscriber_movements!I1355</f>
        <v>-35.8615995577265</v>
      </c>
    </row>
    <row r="1345" spans="1:4" ht="15.75" customHeight="1" x14ac:dyDescent="0.2">
      <c r="A1345" s="17">
        <f>subscriber_movements!A1356</f>
        <v>43953</v>
      </c>
      <c r="B1345" s="30" t="str">
        <f>subscriber_movements!B1356</f>
        <v>Locality22</v>
      </c>
      <c r="C1345" s="30" t="str">
        <f>subscriber_movements!C1356</f>
        <v>Locality11</v>
      </c>
      <c r="D1345" s="30">
        <f>subscriber_movements!I1356</f>
        <v>-5.5878415607946934</v>
      </c>
    </row>
    <row r="1346" spans="1:4" ht="15.75" customHeight="1" x14ac:dyDescent="0.2">
      <c r="A1346" s="17">
        <f>subscriber_movements!A1357</f>
        <v>43953</v>
      </c>
      <c r="B1346" s="30" t="str">
        <f>subscriber_movements!B1357</f>
        <v>Locality22</v>
      </c>
      <c r="C1346" s="30" t="str">
        <f>subscriber_movements!C1357</f>
        <v>Locality14</v>
      </c>
      <c r="D1346" s="30">
        <f>subscriber_movements!I1357</f>
        <v>-10.451040842193782</v>
      </c>
    </row>
    <row r="1347" spans="1:4" ht="15.75" customHeight="1" x14ac:dyDescent="0.2">
      <c r="A1347" s="17">
        <f>subscriber_movements!A1358</f>
        <v>43953</v>
      </c>
      <c r="B1347" s="30" t="str">
        <f>subscriber_movements!B1358</f>
        <v>Locality22</v>
      </c>
      <c r="C1347" s="30" t="str">
        <f>subscriber_movements!C1358</f>
        <v>Locality15</v>
      </c>
      <c r="D1347" s="30">
        <f>subscriber_movements!I1358</f>
        <v>55.219043975681714</v>
      </c>
    </row>
    <row r="1348" spans="1:4" ht="15.75" customHeight="1" x14ac:dyDescent="0.2">
      <c r="A1348" s="17">
        <f>subscriber_movements!A1359</f>
        <v>43953</v>
      </c>
      <c r="B1348" s="30" t="str">
        <f>subscriber_movements!B1359</f>
        <v>Locality22</v>
      </c>
      <c r="C1348" s="30" t="str">
        <f>subscriber_movements!C1359</f>
        <v>Locality16</v>
      </c>
      <c r="D1348" s="30">
        <f>subscriber_movements!I1359</f>
        <v>7.4548322641710962</v>
      </c>
    </row>
    <row r="1349" spans="1:4" ht="15.75" customHeight="1" x14ac:dyDescent="0.2">
      <c r="A1349" s="17">
        <f>subscriber_movements!A1360</f>
        <v>43953</v>
      </c>
      <c r="B1349" s="30" t="str">
        <f>subscriber_movements!B1360</f>
        <v>Locality22</v>
      </c>
      <c r="C1349" s="30" t="str">
        <f>subscriber_movements!C1360</f>
        <v>Locality18</v>
      </c>
      <c r="D1349" s="30">
        <f>subscriber_movements!I1360</f>
        <v>16.586909587318321</v>
      </c>
    </row>
    <row r="1350" spans="1:4" ht="15.75" customHeight="1" x14ac:dyDescent="0.2">
      <c r="A1350" s="17">
        <f>subscriber_movements!A1361</f>
        <v>43953</v>
      </c>
      <c r="B1350" s="30" t="str">
        <f>subscriber_movements!B1361</f>
        <v>Locality22</v>
      </c>
      <c r="C1350" s="30" t="str">
        <f>subscriber_movements!C1361</f>
        <v>Locality21</v>
      </c>
      <c r="D1350" s="30">
        <f>subscriber_movements!I1361</f>
        <v>7.215500591224222</v>
      </c>
    </row>
    <row r="1351" spans="1:4" ht="15.75" customHeight="1" x14ac:dyDescent="0.2">
      <c r="A1351" s="17">
        <f>subscriber_movements!A1362</f>
        <v>43953</v>
      </c>
      <c r="B1351" s="30" t="str">
        <f>subscriber_movements!B1362</f>
        <v>Locality22</v>
      </c>
      <c r="C1351" s="30" t="str">
        <f>subscriber_movements!C1362</f>
        <v>Locality22</v>
      </c>
      <c r="D1351" s="30">
        <f>subscriber_movements!I1362</f>
        <v>4.9116626353984172</v>
      </c>
    </row>
    <row r="1352" spans="1:4" ht="15.75" customHeight="1" x14ac:dyDescent="0.2">
      <c r="A1352" s="17">
        <f>subscriber_movements!A1363</f>
        <v>43953</v>
      </c>
      <c r="B1352" s="30" t="str">
        <f>subscriber_movements!B1363</f>
        <v>Locality22</v>
      </c>
      <c r="C1352" s="30" t="str">
        <f>subscriber_movements!C1363</f>
        <v>Locality24</v>
      </c>
      <c r="D1352" s="30">
        <f>subscriber_movements!I1363</f>
        <v>-15.446904551962648</v>
      </c>
    </row>
    <row r="1353" spans="1:4" ht="15.75" customHeight="1" x14ac:dyDescent="0.2">
      <c r="A1353" s="17">
        <f>subscriber_movements!A1364</f>
        <v>43953</v>
      </c>
      <c r="B1353" s="30" t="str">
        <f>subscriber_movements!B1364</f>
        <v>Locality22</v>
      </c>
      <c r="C1353" s="30" t="str">
        <f>subscriber_movements!C1364</f>
        <v>Locality25</v>
      </c>
      <c r="D1353" s="30">
        <f>subscriber_movements!I1364</f>
        <v>29.996968815920688</v>
      </c>
    </row>
    <row r="1354" spans="1:4" ht="15.75" customHeight="1" x14ac:dyDescent="0.2">
      <c r="A1354" s="17">
        <f>subscriber_movements!A1365</f>
        <v>43953</v>
      </c>
      <c r="B1354" s="30" t="str">
        <f>subscriber_movements!B1365</f>
        <v>Locality22</v>
      </c>
      <c r="C1354" s="30" t="str">
        <f>subscriber_movements!C1365</f>
        <v>Locality26</v>
      </c>
      <c r="D1354" s="30">
        <f>subscriber_movements!I1365</f>
        <v>-11.158205526990495</v>
      </c>
    </row>
    <row r="1355" spans="1:4" ht="15.75" customHeight="1" x14ac:dyDescent="0.2">
      <c r="A1355" s="17">
        <f>subscriber_movements!A1366</f>
        <v>43953</v>
      </c>
      <c r="B1355" s="30" t="str">
        <f>subscriber_movements!B1366</f>
        <v>Locality22</v>
      </c>
      <c r="C1355" s="30" t="str">
        <f>subscriber_movements!C1366</f>
        <v>Locality27</v>
      </c>
      <c r="D1355" s="30">
        <f>subscriber_movements!I1366</f>
        <v>-9.9805197081460957</v>
      </c>
    </row>
    <row r="1356" spans="1:4" ht="15.75" customHeight="1" x14ac:dyDescent="0.2">
      <c r="A1356" s="17">
        <f>subscriber_movements!A1367</f>
        <v>43953</v>
      </c>
      <c r="B1356" s="30" t="str">
        <f>subscriber_movements!B1367</f>
        <v>Locality22</v>
      </c>
      <c r="C1356" s="30" t="str">
        <f>subscriber_movements!C1367</f>
        <v>Locality28</v>
      </c>
      <c r="D1356" s="30">
        <f>subscriber_movements!I1367</f>
        <v>-15.997615015829203</v>
      </c>
    </row>
    <row r="1357" spans="1:4" ht="15.75" customHeight="1" x14ac:dyDescent="0.2">
      <c r="A1357" s="17">
        <f>subscriber_movements!A1368</f>
        <v>43953</v>
      </c>
      <c r="B1357" s="30" t="str">
        <f>subscriber_movements!B1368</f>
        <v>Locality22</v>
      </c>
      <c r="C1357" s="30" t="str">
        <f>subscriber_movements!C1368</f>
        <v>Locality29</v>
      </c>
      <c r="D1357" s="30">
        <f>subscriber_movements!I1368</f>
        <v>-36.82543663088402</v>
      </c>
    </row>
    <row r="1358" spans="1:4" ht="15.75" customHeight="1" x14ac:dyDescent="0.2">
      <c r="A1358" s="17">
        <f>subscriber_movements!A1369</f>
        <v>43953</v>
      </c>
      <c r="B1358" s="30" t="str">
        <f>subscriber_movements!B1369</f>
        <v>Locality22</v>
      </c>
      <c r="C1358" s="30" t="str">
        <f>subscriber_movements!C1369</f>
        <v>Locality30</v>
      </c>
      <c r="D1358" s="30">
        <f>subscriber_movements!I1369</f>
        <v>-11.414155989307462</v>
      </c>
    </row>
    <row r="1359" spans="1:4" ht="15.75" customHeight="1" x14ac:dyDescent="0.2">
      <c r="A1359" s="17">
        <f>subscriber_movements!A1370</f>
        <v>43953</v>
      </c>
      <c r="B1359" s="30" t="str">
        <f>subscriber_movements!B1370</f>
        <v>Locality22</v>
      </c>
      <c r="C1359" s="30" t="str">
        <f>subscriber_movements!C1370</f>
        <v>Locality31</v>
      </c>
      <c r="D1359" s="30">
        <f>subscriber_movements!I1370</f>
        <v>-1.886194226051241</v>
      </c>
    </row>
    <row r="1360" spans="1:4" ht="15.75" customHeight="1" x14ac:dyDescent="0.2">
      <c r="A1360" s="17">
        <f>subscriber_movements!A1371</f>
        <v>43953</v>
      </c>
      <c r="B1360" s="30" t="str">
        <f>subscriber_movements!B1371</f>
        <v>Locality22</v>
      </c>
      <c r="C1360" s="30" t="str">
        <f>subscriber_movements!C1371</f>
        <v>Locality32</v>
      </c>
      <c r="D1360" s="30">
        <f>subscriber_movements!I1371</f>
        <v>2.1032705857715328E-2</v>
      </c>
    </row>
    <row r="1361" spans="1:4" ht="15.75" customHeight="1" x14ac:dyDescent="0.2">
      <c r="A1361" s="17">
        <f>subscriber_movements!A1372</f>
        <v>43953</v>
      </c>
      <c r="B1361" s="30" t="str">
        <f>subscriber_movements!B1372</f>
        <v>Locality22</v>
      </c>
      <c r="C1361" s="30" t="str">
        <f>subscriber_movements!C1372</f>
        <v>Locality33</v>
      </c>
      <c r="D1361" s="30">
        <f>subscriber_movements!I1372</f>
        <v>-29.513025382269486</v>
      </c>
    </row>
    <row r="1362" spans="1:4" ht="15.75" customHeight="1" x14ac:dyDescent="0.2">
      <c r="A1362" s="17">
        <f>subscriber_movements!A1373</f>
        <v>43953</v>
      </c>
      <c r="B1362" s="30" t="str">
        <f>subscriber_movements!B1373</f>
        <v>Locality22</v>
      </c>
      <c r="C1362" s="30" t="str">
        <f>subscriber_movements!C1373</f>
        <v>Locality34</v>
      </c>
      <c r="D1362" s="30">
        <f>subscriber_movements!I1373</f>
        <v>-9.7917762120093617</v>
      </c>
    </row>
    <row r="1363" spans="1:4" ht="15.75" customHeight="1" x14ac:dyDescent="0.2">
      <c r="A1363" s="17">
        <f>subscriber_movements!A1374</f>
        <v>43953</v>
      </c>
      <c r="B1363" s="30" t="str">
        <f>subscriber_movements!B1374</f>
        <v>Locality23</v>
      </c>
      <c r="C1363" s="30" t="str">
        <f>subscriber_movements!C1374</f>
        <v>Locality01</v>
      </c>
      <c r="D1363" s="30">
        <f>subscriber_movements!I1374</f>
        <v>-9.5498044914387172</v>
      </c>
    </row>
    <row r="1364" spans="1:4" ht="15.75" customHeight="1" x14ac:dyDescent="0.2">
      <c r="A1364" s="17">
        <f>subscriber_movements!A1375</f>
        <v>43953</v>
      </c>
      <c r="B1364" s="30" t="str">
        <f>subscriber_movements!B1375</f>
        <v>Locality23</v>
      </c>
      <c r="C1364" s="30" t="str">
        <f>subscriber_movements!C1375</f>
        <v>Locality04</v>
      </c>
      <c r="D1364" s="30">
        <f>subscriber_movements!I1375</f>
        <v>-15.222898880486401</v>
      </c>
    </row>
    <row r="1365" spans="1:4" ht="15.75" customHeight="1" x14ac:dyDescent="0.2">
      <c r="A1365" s="17">
        <f>subscriber_movements!A1376</f>
        <v>43953</v>
      </c>
      <c r="B1365" s="30" t="str">
        <f>subscriber_movements!B1376</f>
        <v>Locality23</v>
      </c>
      <c r="C1365" s="30" t="str">
        <f>subscriber_movements!C1376</f>
        <v>Locality07</v>
      </c>
      <c r="D1365" s="30">
        <f>subscriber_movements!I1376</f>
        <v>-11.491955700837886</v>
      </c>
    </row>
    <row r="1366" spans="1:4" ht="15.75" customHeight="1" x14ac:dyDescent="0.2">
      <c r="A1366" s="17">
        <f>subscriber_movements!A1377</f>
        <v>43953</v>
      </c>
      <c r="B1366" s="30" t="str">
        <f>subscriber_movements!B1377</f>
        <v>Locality23</v>
      </c>
      <c r="C1366" s="30" t="str">
        <f>subscriber_movements!C1377</f>
        <v>Locality08</v>
      </c>
      <c r="D1366" s="30">
        <f>subscriber_movements!I1377</f>
        <v>-11.891972786914106</v>
      </c>
    </row>
    <row r="1367" spans="1:4" ht="15.75" customHeight="1" x14ac:dyDescent="0.2">
      <c r="A1367" s="17">
        <f>subscriber_movements!A1378</f>
        <v>43953</v>
      </c>
      <c r="B1367" s="30" t="str">
        <f>subscriber_movements!B1378</f>
        <v>Locality23</v>
      </c>
      <c r="C1367" s="30" t="str">
        <f>subscriber_movements!C1378</f>
        <v>Locality10</v>
      </c>
      <c r="D1367" s="30">
        <f>subscriber_movements!I1378</f>
        <v>8.431591124198512</v>
      </c>
    </row>
    <row r="1368" spans="1:4" ht="15.75" customHeight="1" x14ac:dyDescent="0.2">
      <c r="A1368" s="17">
        <f>subscriber_movements!A1379</f>
        <v>43953</v>
      </c>
      <c r="B1368" s="30" t="str">
        <f>subscriber_movements!B1379</f>
        <v>Locality23</v>
      </c>
      <c r="C1368" s="30" t="str">
        <f>subscriber_movements!C1379</f>
        <v>Locality11</v>
      </c>
      <c r="D1368" s="30">
        <f>subscriber_movements!I1379</f>
        <v>-16.998574578424687</v>
      </c>
    </row>
    <row r="1369" spans="1:4" ht="15.75" customHeight="1" x14ac:dyDescent="0.2">
      <c r="A1369" s="17">
        <f>subscriber_movements!A1380</f>
        <v>43953</v>
      </c>
      <c r="B1369" s="30" t="str">
        <f>subscriber_movements!B1380</f>
        <v>Locality23</v>
      </c>
      <c r="C1369" s="30" t="str">
        <f>subscriber_movements!C1380</f>
        <v>Locality14</v>
      </c>
      <c r="D1369" s="30">
        <f>subscriber_movements!I1380</f>
        <v>-10.380526149171864</v>
      </c>
    </row>
    <row r="1370" spans="1:4" ht="15.75" customHeight="1" x14ac:dyDescent="0.2">
      <c r="A1370" s="17">
        <f>subscriber_movements!A1381</f>
        <v>43953</v>
      </c>
      <c r="B1370" s="30" t="str">
        <f>subscriber_movements!B1381</f>
        <v>Locality23</v>
      </c>
      <c r="C1370" s="30" t="str">
        <f>subscriber_movements!C1381</f>
        <v>Locality15</v>
      </c>
      <c r="D1370" s="30">
        <f>subscriber_movements!I1381</f>
        <v>-0.34703964665041553</v>
      </c>
    </row>
    <row r="1371" spans="1:4" ht="15.75" customHeight="1" x14ac:dyDescent="0.2">
      <c r="A1371" s="17">
        <f>subscriber_movements!A1382</f>
        <v>43953</v>
      </c>
      <c r="B1371" s="30" t="str">
        <f>subscriber_movements!B1382</f>
        <v>Locality23</v>
      </c>
      <c r="C1371" s="30" t="str">
        <f>subscriber_movements!C1382</f>
        <v>Locality16</v>
      </c>
      <c r="D1371" s="30">
        <f>subscriber_movements!I1382</f>
        <v>-4.0201913976232406</v>
      </c>
    </row>
    <row r="1372" spans="1:4" ht="15.75" customHeight="1" x14ac:dyDescent="0.2">
      <c r="A1372" s="17">
        <f>subscriber_movements!A1383</f>
        <v>43953</v>
      </c>
      <c r="B1372" s="30" t="str">
        <f>subscriber_movements!B1383</f>
        <v>Locality23</v>
      </c>
      <c r="C1372" s="30" t="str">
        <f>subscriber_movements!C1383</f>
        <v>Locality17</v>
      </c>
      <c r="D1372" s="30">
        <f>subscriber_movements!I1383</f>
        <v>4.7624394114671231</v>
      </c>
    </row>
    <row r="1373" spans="1:4" ht="15.75" customHeight="1" x14ac:dyDescent="0.2">
      <c r="A1373" s="17">
        <f>subscriber_movements!A1384</f>
        <v>43953</v>
      </c>
      <c r="B1373" s="30" t="str">
        <f>subscriber_movements!B1384</f>
        <v>Locality23</v>
      </c>
      <c r="C1373" s="30" t="str">
        <f>subscriber_movements!C1384</f>
        <v>Locality18</v>
      </c>
      <c r="D1373" s="30">
        <f>subscriber_movements!I1384</f>
        <v>18.568373821292461</v>
      </c>
    </row>
    <row r="1374" spans="1:4" ht="15.75" customHeight="1" x14ac:dyDescent="0.2">
      <c r="A1374" s="17">
        <f>subscriber_movements!A1385</f>
        <v>43953</v>
      </c>
      <c r="B1374" s="30" t="str">
        <f>subscriber_movements!B1385</f>
        <v>Locality23</v>
      </c>
      <c r="C1374" s="30" t="str">
        <f>subscriber_movements!C1385</f>
        <v>Locality19</v>
      </c>
      <c r="D1374" s="30">
        <f>subscriber_movements!I1385</f>
        <v>2.4745115633887149</v>
      </c>
    </row>
    <row r="1375" spans="1:4" ht="15.75" customHeight="1" x14ac:dyDescent="0.2">
      <c r="A1375" s="17">
        <f>subscriber_movements!A1386</f>
        <v>43953</v>
      </c>
      <c r="B1375" s="30" t="str">
        <f>subscriber_movements!B1386</f>
        <v>Locality23</v>
      </c>
      <c r="C1375" s="30" t="str">
        <f>subscriber_movements!C1386</f>
        <v>Locality21</v>
      </c>
      <c r="D1375" s="30">
        <f>subscriber_movements!I1386</f>
        <v>-18.27937792103932</v>
      </c>
    </row>
    <row r="1376" spans="1:4" ht="15.75" customHeight="1" x14ac:dyDescent="0.2">
      <c r="A1376" s="17">
        <f>subscriber_movements!A1387</f>
        <v>43953</v>
      </c>
      <c r="B1376" s="30" t="str">
        <f>subscriber_movements!B1387</f>
        <v>Locality23</v>
      </c>
      <c r="C1376" s="30" t="str">
        <f>subscriber_movements!C1387</f>
        <v>Locality24</v>
      </c>
      <c r="D1376" s="30">
        <f>subscriber_movements!I1387</f>
        <v>-11.915236246599692</v>
      </c>
    </row>
    <row r="1377" spans="1:4" ht="15.75" customHeight="1" x14ac:dyDescent="0.2">
      <c r="A1377" s="17">
        <f>subscriber_movements!A1388</f>
        <v>43953</v>
      </c>
      <c r="B1377" s="30" t="str">
        <f>subscriber_movements!B1388</f>
        <v>Locality23</v>
      </c>
      <c r="C1377" s="30" t="str">
        <f>subscriber_movements!C1388</f>
        <v>Locality25</v>
      </c>
      <c r="D1377" s="30">
        <f>subscriber_movements!I1388</f>
        <v>-18.95506888211149</v>
      </c>
    </row>
    <row r="1378" spans="1:4" ht="15.75" customHeight="1" x14ac:dyDescent="0.2">
      <c r="A1378" s="17">
        <f>subscriber_movements!A1389</f>
        <v>43953</v>
      </c>
      <c r="B1378" s="30" t="str">
        <f>subscriber_movements!B1389</f>
        <v>Locality23</v>
      </c>
      <c r="C1378" s="30" t="str">
        <f>subscriber_movements!C1389</f>
        <v>Locality26</v>
      </c>
      <c r="D1378" s="30">
        <f>subscriber_movements!I1389</f>
        <v>-4.9800189294351256</v>
      </c>
    </row>
    <row r="1379" spans="1:4" ht="15.75" customHeight="1" x14ac:dyDescent="0.2">
      <c r="A1379" s="17">
        <f>subscriber_movements!A1390</f>
        <v>43953</v>
      </c>
      <c r="B1379" s="30" t="str">
        <f>subscriber_movements!B1390</f>
        <v>Locality23</v>
      </c>
      <c r="C1379" s="30" t="str">
        <f>subscriber_movements!C1390</f>
        <v>Locality27</v>
      </c>
      <c r="D1379" s="30">
        <f>subscriber_movements!I1390</f>
        <v>-2.4794931117886998</v>
      </c>
    </row>
    <row r="1380" spans="1:4" ht="15.75" customHeight="1" x14ac:dyDescent="0.2">
      <c r="A1380" s="17">
        <f>subscriber_movements!A1391</f>
        <v>43953</v>
      </c>
      <c r="B1380" s="30" t="str">
        <f>subscriber_movements!B1391</f>
        <v>Locality23</v>
      </c>
      <c r="C1380" s="30" t="str">
        <f>subscriber_movements!C1391</f>
        <v>Locality29</v>
      </c>
      <c r="D1380" s="30">
        <f>subscriber_movements!I1391</f>
        <v>-7.864549374276919</v>
      </c>
    </row>
    <row r="1381" spans="1:4" ht="15.75" customHeight="1" x14ac:dyDescent="0.2">
      <c r="A1381" s="17">
        <f>subscriber_movements!A1392</f>
        <v>43953</v>
      </c>
      <c r="B1381" s="30" t="str">
        <f>subscriber_movements!B1392</f>
        <v>Locality23</v>
      </c>
      <c r="C1381" s="30" t="str">
        <f>subscriber_movements!C1392</f>
        <v>Locality30</v>
      </c>
      <c r="D1381" s="30">
        <f>subscriber_movements!I1392</f>
        <v>-9.5312396823571728</v>
      </c>
    </row>
    <row r="1382" spans="1:4" ht="15.75" customHeight="1" x14ac:dyDescent="0.2">
      <c r="A1382" s="17">
        <f>subscriber_movements!A1393</f>
        <v>43953</v>
      </c>
      <c r="B1382" s="30" t="str">
        <f>subscriber_movements!B1393</f>
        <v>Locality23</v>
      </c>
      <c r="C1382" s="30" t="str">
        <f>subscriber_movements!C1393</f>
        <v>Locality31</v>
      </c>
      <c r="D1382" s="30">
        <f>subscriber_movements!I1393</f>
        <v>-15.740553483744135</v>
      </c>
    </row>
    <row r="1383" spans="1:4" ht="15.75" customHeight="1" x14ac:dyDescent="0.2">
      <c r="A1383" s="17">
        <f>subscriber_movements!A1394</f>
        <v>43953</v>
      </c>
      <c r="B1383" s="30" t="str">
        <f>subscriber_movements!B1394</f>
        <v>Locality23</v>
      </c>
      <c r="C1383" s="30" t="str">
        <f>subscriber_movements!C1394</f>
        <v>Locality32</v>
      </c>
      <c r="D1383" s="30">
        <f>subscriber_movements!I1394</f>
        <v>-23.865611025143973</v>
      </c>
    </row>
    <row r="1384" spans="1:4" ht="15.75" customHeight="1" x14ac:dyDescent="0.2">
      <c r="A1384" s="17">
        <f>subscriber_movements!A1395</f>
        <v>43953</v>
      </c>
      <c r="B1384" s="30" t="str">
        <f>subscriber_movements!B1395</f>
        <v>Locality23</v>
      </c>
      <c r="C1384" s="30" t="str">
        <f>subscriber_movements!C1395</f>
        <v>Locality33</v>
      </c>
      <c r="D1384" s="30">
        <f>subscriber_movements!I1395</f>
        <v>13.793073228871089</v>
      </c>
    </row>
    <row r="1385" spans="1:4" ht="15.75" customHeight="1" x14ac:dyDescent="0.2">
      <c r="A1385" s="17">
        <f>subscriber_movements!A1396</f>
        <v>43953</v>
      </c>
      <c r="B1385" s="30" t="str">
        <f>subscriber_movements!B1396</f>
        <v>Locality23</v>
      </c>
      <c r="C1385" s="30" t="str">
        <f>subscriber_movements!C1396</f>
        <v>Locality34</v>
      </c>
      <c r="D1385" s="30">
        <f>subscriber_movements!I1396</f>
        <v>-11.111190738559495</v>
      </c>
    </row>
    <row r="1386" spans="1:4" ht="15.75" customHeight="1" x14ac:dyDescent="0.2">
      <c r="A1386" s="17">
        <f>subscriber_movements!A1397</f>
        <v>43953</v>
      </c>
      <c r="B1386" s="30" t="str">
        <f>subscriber_movements!B1397</f>
        <v>Locality24</v>
      </c>
      <c r="C1386" s="30" t="str">
        <f>subscriber_movements!C1397</f>
        <v>Locality01</v>
      </c>
      <c r="D1386" s="30">
        <f>subscriber_movements!I1397</f>
        <v>-2.4431591124196794</v>
      </c>
    </row>
    <row r="1387" spans="1:4" ht="15.75" customHeight="1" x14ac:dyDescent="0.2">
      <c r="A1387" s="17">
        <f>subscriber_movements!A1398</f>
        <v>43953</v>
      </c>
      <c r="B1387" s="30" t="str">
        <f>subscriber_movements!B1398</f>
        <v>Locality24</v>
      </c>
      <c r="C1387" s="30" t="str">
        <f>subscriber_movements!C1398</f>
        <v>Locality02</v>
      </c>
      <c r="D1387" s="30">
        <f>subscriber_movements!I1398</f>
        <v>-0.30497423493480724</v>
      </c>
    </row>
    <row r="1388" spans="1:4" ht="15.75" customHeight="1" x14ac:dyDescent="0.2">
      <c r="A1388" s="17">
        <f>subscriber_movements!A1399</f>
        <v>43953</v>
      </c>
      <c r="B1388" s="30" t="str">
        <f>subscriber_movements!B1399</f>
        <v>Locality24</v>
      </c>
      <c r="C1388" s="30" t="str">
        <f>subscriber_movements!C1399</f>
        <v>Locality04</v>
      </c>
      <c r="D1388" s="30">
        <f>subscriber_movements!I1399</f>
        <v>-4.0614584249936687</v>
      </c>
    </row>
    <row r="1389" spans="1:4" ht="15.75" customHeight="1" x14ac:dyDescent="0.2">
      <c r="A1389" s="17">
        <f>subscriber_movements!A1400</f>
        <v>43953</v>
      </c>
      <c r="B1389" s="30" t="str">
        <f>subscriber_movements!B1400</f>
        <v>Locality24</v>
      </c>
      <c r="C1389" s="30" t="str">
        <f>subscriber_movements!C1400</f>
        <v>Locality06</v>
      </c>
      <c r="D1389" s="30">
        <f>subscriber_movements!I1400</f>
        <v>-24.03196971290339</v>
      </c>
    </row>
    <row r="1390" spans="1:4" ht="15.75" customHeight="1" x14ac:dyDescent="0.2">
      <c r="A1390" s="17">
        <f>subscriber_movements!A1401</f>
        <v>43953</v>
      </c>
      <c r="B1390" s="30" t="str">
        <f>subscriber_movements!B1401</f>
        <v>Locality24</v>
      </c>
      <c r="C1390" s="30" t="str">
        <f>subscriber_movements!C1401</f>
        <v>Locality07</v>
      </c>
      <c r="D1390" s="30">
        <f>subscriber_movements!I1401</f>
        <v>10.959208235472872</v>
      </c>
    </row>
    <row r="1391" spans="1:4" ht="15.75" customHeight="1" x14ac:dyDescent="0.2">
      <c r="A1391" s="17">
        <f>subscriber_movements!A1402</f>
        <v>43953</v>
      </c>
      <c r="B1391" s="30" t="str">
        <f>subscriber_movements!B1402</f>
        <v>Locality24</v>
      </c>
      <c r="C1391" s="30" t="str">
        <f>subscriber_movements!C1402</f>
        <v>Locality08</v>
      </c>
      <c r="D1391" s="30">
        <f>subscriber_movements!I1402</f>
        <v>-3.0915235353134118</v>
      </c>
    </row>
    <row r="1392" spans="1:4" ht="15.75" customHeight="1" x14ac:dyDescent="0.2">
      <c r="A1392" s="17">
        <f>subscriber_movements!A1403</f>
        <v>43953</v>
      </c>
      <c r="B1392" s="30" t="str">
        <f>subscriber_movements!B1403</f>
        <v>Locality24</v>
      </c>
      <c r="C1392" s="30" t="str">
        <f>subscriber_movements!C1403</f>
        <v>Locality10</v>
      </c>
      <c r="D1392" s="30">
        <f>subscriber_movements!I1403</f>
        <v>-13.95008427293628</v>
      </c>
    </row>
    <row r="1393" spans="1:4" ht="15.75" customHeight="1" x14ac:dyDescent="0.2">
      <c r="A1393" s="17">
        <f>subscriber_movements!A1404</f>
        <v>43953</v>
      </c>
      <c r="B1393" s="30" t="str">
        <f>subscriber_movements!B1404</f>
        <v>Locality24</v>
      </c>
      <c r="C1393" s="30" t="str">
        <f>subscriber_movements!C1404</f>
        <v>Locality11</v>
      </c>
      <c r="D1393" s="30">
        <f>subscriber_movements!I1404</f>
        <v>5.4474708171207364</v>
      </c>
    </row>
    <row r="1394" spans="1:4" ht="15.75" customHeight="1" x14ac:dyDescent="0.2">
      <c r="A1394" s="17">
        <f>subscriber_movements!A1405</f>
        <v>43953</v>
      </c>
      <c r="B1394" s="30" t="str">
        <f>subscriber_movements!B1405</f>
        <v>Locality24</v>
      </c>
      <c r="C1394" s="30" t="str">
        <f>subscriber_movements!C1405</f>
        <v>Locality12</v>
      </c>
      <c r="D1394" s="30">
        <f>subscriber_movements!I1405</f>
        <v>-28.098433063413587</v>
      </c>
    </row>
    <row r="1395" spans="1:4" ht="15.75" customHeight="1" x14ac:dyDescent="0.2">
      <c r="A1395" s="17">
        <f>subscriber_movements!A1406</f>
        <v>43953</v>
      </c>
      <c r="B1395" s="30" t="str">
        <f>subscriber_movements!B1406</f>
        <v>Locality24</v>
      </c>
      <c r="C1395" s="30" t="str">
        <f>subscriber_movements!C1406</f>
        <v>Locality14</v>
      </c>
      <c r="D1395" s="30">
        <f>subscriber_movements!I1406</f>
        <v>-11.842675360184796</v>
      </c>
    </row>
    <row r="1396" spans="1:4" ht="15.75" customHeight="1" x14ac:dyDescent="0.2">
      <c r="A1396" s="17">
        <f>subscriber_movements!A1407</f>
        <v>43953</v>
      </c>
      <c r="B1396" s="30" t="str">
        <f>subscriber_movements!B1407</f>
        <v>Locality24</v>
      </c>
      <c r="C1396" s="30" t="str">
        <f>subscriber_movements!C1407</f>
        <v>Locality15</v>
      </c>
      <c r="D1396" s="30">
        <f>subscriber_movements!I1407</f>
        <v>-5.1734921487121337</v>
      </c>
    </row>
    <row r="1397" spans="1:4" ht="15.75" customHeight="1" x14ac:dyDescent="0.2">
      <c r="A1397" s="17">
        <f>subscriber_movements!A1408</f>
        <v>43953</v>
      </c>
      <c r="B1397" s="30" t="str">
        <f>subscriber_movements!B1408</f>
        <v>Locality24</v>
      </c>
      <c r="C1397" s="30" t="str">
        <f>subscriber_movements!C1408</f>
        <v>Locality16</v>
      </c>
      <c r="D1397" s="30">
        <f>subscriber_movements!I1408</f>
        <v>16.118442556553859</v>
      </c>
    </row>
    <row r="1398" spans="1:4" ht="15.75" customHeight="1" x14ac:dyDescent="0.2">
      <c r="A1398" s="17">
        <f>subscriber_movements!A1409</f>
        <v>43953</v>
      </c>
      <c r="B1398" s="30" t="str">
        <f>subscriber_movements!B1409</f>
        <v>Locality24</v>
      </c>
      <c r="C1398" s="30" t="str">
        <f>subscriber_movements!C1409</f>
        <v>Locality17</v>
      </c>
      <c r="D1398" s="30">
        <f>subscriber_movements!I1409</f>
        <v>-15.920496371857961</v>
      </c>
    </row>
    <row r="1399" spans="1:4" ht="15.75" customHeight="1" x14ac:dyDescent="0.2">
      <c r="A1399" s="17">
        <f>subscriber_movements!A1410</f>
        <v>43953</v>
      </c>
      <c r="B1399" s="30" t="str">
        <f>subscriber_movements!B1410</f>
        <v>Locality24</v>
      </c>
      <c r="C1399" s="30" t="str">
        <f>subscriber_movements!C1410</f>
        <v>Locality18</v>
      </c>
      <c r="D1399" s="30">
        <f>subscriber_movements!I1410</f>
        <v>7.692307692307776</v>
      </c>
    </row>
    <row r="1400" spans="1:4" ht="15.75" customHeight="1" x14ac:dyDescent="0.2">
      <c r="A1400" s="17">
        <f>subscriber_movements!A1411</f>
        <v>43953</v>
      </c>
      <c r="B1400" s="30" t="str">
        <f>subscriber_movements!B1411</f>
        <v>Locality24</v>
      </c>
      <c r="C1400" s="30" t="str">
        <f>subscriber_movements!C1411</f>
        <v>Locality19</v>
      </c>
      <c r="D1400" s="30">
        <f>subscriber_movements!I1411</f>
        <v>14.688026392946686</v>
      </c>
    </row>
    <row r="1401" spans="1:4" ht="15.75" customHeight="1" x14ac:dyDescent="0.2">
      <c r="A1401" s="17">
        <f>subscriber_movements!A1412</f>
        <v>43953</v>
      </c>
      <c r="B1401" s="30" t="str">
        <f>subscriber_movements!B1412</f>
        <v>Locality24</v>
      </c>
      <c r="C1401" s="30" t="str">
        <f>subscriber_movements!C1412</f>
        <v>Locality21</v>
      </c>
      <c r="D1401" s="30">
        <f>subscriber_movements!I1412</f>
        <v>9.812964077172893</v>
      </c>
    </row>
    <row r="1402" spans="1:4" ht="15.75" customHeight="1" x14ac:dyDescent="0.2">
      <c r="A1402" s="17">
        <f>subscriber_movements!A1413</f>
        <v>43953</v>
      </c>
      <c r="B1402" s="30" t="str">
        <f>subscriber_movements!B1413</f>
        <v>Locality24</v>
      </c>
      <c r="C1402" s="30" t="str">
        <f>subscriber_movements!C1413</f>
        <v>Locality22</v>
      </c>
      <c r="D1402" s="30">
        <f>subscriber_movements!I1413</f>
        <v>20.025191480606463</v>
      </c>
    </row>
    <row r="1403" spans="1:4" ht="15.75" customHeight="1" x14ac:dyDescent="0.2">
      <c r="A1403" s="17">
        <f>subscriber_movements!A1414</f>
        <v>43953</v>
      </c>
      <c r="B1403" s="30" t="str">
        <f>subscriber_movements!B1414</f>
        <v>Locality24</v>
      </c>
      <c r="C1403" s="30" t="str">
        <f>subscriber_movements!C1414</f>
        <v>Locality23</v>
      </c>
      <c r="D1403" s="30">
        <f>subscriber_movements!I1414</f>
        <v>14.019789781711989</v>
      </c>
    </row>
    <row r="1404" spans="1:4" ht="15.75" customHeight="1" x14ac:dyDescent="0.2">
      <c r="A1404" s="17">
        <f>subscriber_movements!A1415</f>
        <v>43953</v>
      </c>
      <c r="B1404" s="30" t="str">
        <f>subscriber_movements!B1415</f>
        <v>Locality24</v>
      </c>
      <c r="C1404" s="30" t="str">
        <f>subscriber_movements!C1415</f>
        <v>Locality24</v>
      </c>
      <c r="D1404" s="30">
        <f>subscriber_movements!I1415</f>
        <v>-2.9618139540318111</v>
      </c>
    </row>
    <row r="1405" spans="1:4" ht="15.75" customHeight="1" x14ac:dyDescent="0.2">
      <c r="A1405" s="17">
        <f>subscriber_movements!A1416</f>
        <v>43953</v>
      </c>
      <c r="B1405" s="30" t="str">
        <f>subscriber_movements!B1416</f>
        <v>Locality24</v>
      </c>
      <c r="C1405" s="30" t="str">
        <f>subscriber_movements!C1416</f>
        <v>Locality25</v>
      </c>
      <c r="D1405" s="30">
        <f>subscriber_movements!I1416</f>
        <v>-1.6136534619024756</v>
      </c>
    </row>
    <row r="1406" spans="1:4" ht="15.75" customHeight="1" x14ac:dyDescent="0.2">
      <c r="A1406" s="17">
        <f>subscriber_movements!A1417</f>
        <v>43953</v>
      </c>
      <c r="B1406" s="30" t="str">
        <f>subscriber_movements!B1417</f>
        <v>Locality24</v>
      </c>
      <c r="C1406" s="30" t="str">
        <f>subscriber_movements!C1417</f>
        <v>Locality26</v>
      </c>
      <c r="D1406" s="30">
        <f>subscriber_movements!I1417</f>
        <v>-20.067304658744277</v>
      </c>
    </row>
    <row r="1407" spans="1:4" ht="15.75" customHeight="1" x14ac:dyDescent="0.2">
      <c r="A1407" s="17">
        <f>subscriber_movements!A1418</f>
        <v>43953</v>
      </c>
      <c r="B1407" s="30" t="str">
        <f>subscriber_movements!B1418</f>
        <v>Locality24</v>
      </c>
      <c r="C1407" s="30" t="str">
        <f>subscriber_movements!C1418</f>
        <v>Locality27</v>
      </c>
      <c r="D1407" s="30">
        <f>subscriber_movements!I1418</f>
        <v>5.9156078611331875</v>
      </c>
    </row>
    <row r="1408" spans="1:4" ht="15.75" customHeight="1" x14ac:dyDescent="0.2">
      <c r="A1408" s="17">
        <f>subscriber_movements!A1419</f>
        <v>43953</v>
      </c>
      <c r="B1408" s="30" t="str">
        <f>subscriber_movements!B1419</f>
        <v>Locality24</v>
      </c>
      <c r="C1408" s="30" t="str">
        <f>subscriber_movements!C1419</f>
        <v>Locality28</v>
      </c>
      <c r="D1408" s="30">
        <f>subscriber_movements!I1419</f>
        <v>-20.854412010539825</v>
      </c>
    </row>
    <row r="1409" spans="1:4" ht="15.75" customHeight="1" x14ac:dyDescent="0.2">
      <c r="A1409" s="17">
        <f>subscriber_movements!A1420</f>
        <v>43953</v>
      </c>
      <c r="B1409" s="30" t="str">
        <f>subscriber_movements!B1420</f>
        <v>Locality24</v>
      </c>
      <c r="C1409" s="30" t="str">
        <f>subscriber_movements!C1420</f>
        <v>Locality29</v>
      </c>
      <c r="D1409" s="30">
        <f>subscriber_movements!I1420</f>
        <v>-2.8726930651134741</v>
      </c>
    </row>
    <row r="1410" spans="1:4" ht="15.75" customHeight="1" x14ac:dyDescent="0.2">
      <c r="A1410" s="17">
        <f>subscriber_movements!A1421</f>
        <v>43953</v>
      </c>
      <c r="B1410" s="30" t="str">
        <f>subscriber_movements!B1421</f>
        <v>Locality24</v>
      </c>
      <c r="C1410" s="30" t="str">
        <f>subscriber_movements!C1421</f>
        <v>Locality30</v>
      </c>
      <c r="D1410" s="30">
        <f>subscriber_movements!I1421</f>
        <v>-17.876965347782349</v>
      </c>
    </row>
    <row r="1411" spans="1:4" ht="15.75" customHeight="1" x14ac:dyDescent="0.2">
      <c r="A1411" s="17">
        <f>subscriber_movements!A1422</f>
        <v>43953</v>
      </c>
      <c r="B1411" s="30" t="str">
        <f>subscriber_movements!B1422</f>
        <v>Locality24</v>
      </c>
      <c r="C1411" s="30" t="str">
        <f>subscriber_movements!C1422</f>
        <v>Locality31</v>
      </c>
      <c r="D1411" s="30">
        <f>subscriber_movements!I1422</f>
        <v>-8.3128051999643908</v>
      </c>
    </row>
    <row r="1412" spans="1:4" ht="15.75" customHeight="1" x14ac:dyDescent="0.2">
      <c r="A1412" s="17">
        <f>subscriber_movements!A1423</f>
        <v>43953</v>
      </c>
      <c r="B1412" s="30" t="str">
        <f>subscriber_movements!B1423</f>
        <v>Locality24</v>
      </c>
      <c r="C1412" s="30" t="str">
        <f>subscriber_movements!C1423</f>
        <v>Locality32</v>
      </c>
      <c r="D1412" s="30">
        <f>subscriber_movements!I1423</f>
        <v>3.2226049006205182</v>
      </c>
    </row>
    <row r="1413" spans="1:4" ht="15.75" customHeight="1" x14ac:dyDescent="0.2">
      <c r="A1413" s="17">
        <f>subscriber_movements!A1424</f>
        <v>43953</v>
      </c>
      <c r="B1413" s="30" t="str">
        <f>subscriber_movements!B1424</f>
        <v>Locality24</v>
      </c>
      <c r="C1413" s="30" t="str">
        <f>subscriber_movements!C1424</f>
        <v>Locality33</v>
      </c>
      <c r="D1413" s="30">
        <f>subscriber_movements!I1424</f>
        <v>5.9885264443353625</v>
      </c>
    </row>
    <row r="1414" spans="1:4" ht="15.75" customHeight="1" x14ac:dyDescent="0.2">
      <c r="A1414" s="17">
        <f>subscriber_movements!A1425</f>
        <v>43953</v>
      </c>
      <c r="B1414" s="30" t="str">
        <f>subscriber_movements!B1425</f>
        <v>Locality24</v>
      </c>
      <c r="C1414" s="30" t="str">
        <f>subscriber_movements!C1425</f>
        <v>Locality34</v>
      </c>
      <c r="D1414" s="30">
        <f>subscriber_movements!I1425</f>
        <v>-29.600028043607583</v>
      </c>
    </row>
    <row r="1415" spans="1:4" ht="15.75" customHeight="1" x14ac:dyDescent="0.2">
      <c r="A1415" s="17">
        <f>subscriber_movements!A1426</f>
        <v>43953</v>
      </c>
      <c r="B1415" s="30" t="str">
        <f>subscriber_movements!B1426</f>
        <v>Locality25</v>
      </c>
      <c r="C1415" s="30" t="str">
        <f>subscriber_movements!C1426</f>
        <v>Locality01</v>
      </c>
      <c r="D1415" s="30">
        <f>subscriber_movements!I1426</f>
        <v>-3.5197914575346489</v>
      </c>
    </row>
    <row r="1416" spans="1:4" ht="15.75" customHeight="1" x14ac:dyDescent="0.2">
      <c r="A1416" s="17">
        <f>subscriber_movements!A1427</f>
        <v>43953</v>
      </c>
      <c r="B1416" s="30" t="str">
        <f>subscriber_movements!B1427</f>
        <v>Locality25</v>
      </c>
      <c r="C1416" s="30" t="str">
        <f>subscriber_movements!C1427</f>
        <v>Locality03</v>
      </c>
      <c r="D1416" s="30">
        <f>subscriber_movements!I1427</f>
        <v>-5.6350134897261039</v>
      </c>
    </row>
    <row r="1417" spans="1:4" ht="15.75" customHeight="1" x14ac:dyDescent="0.2">
      <c r="A1417" s="17">
        <f>subscriber_movements!A1428</f>
        <v>43953</v>
      </c>
      <c r="B1417" s="30" t="str">
        <f>subscriber_movements!B1428</f>
        <v>Locality25</v>
      </c>
      <c r="C1417" s="30" t="str">
        <f>subscriber_movements!C1428</f>
        <v>Locality04</v>
      </c>
      <c r="D1417" s="30">
        <f>subscriber_movements!I1428</f>
        <v>-1.6700970008361793</v>
      </c>
    </row>
    <row r="1418" spans="1:4" ht="15.75" customHeight="1" x14ac:dyDescent="0.2">
      <c r="A1418" s="17">
        <f>subscriber_movements!A1429</f>
        <v>43953</v>
      </c>
      <c r="B1418" s="30" t="str">
        <f>subscriber_movements!B1429</f>
        <v>Locality25</v>
      </c>
      <c r="C1418" s="30" t="str">
        <f>subscriber_movements!C1429</f>
        <v>Locality05</v>
      </c>
      <c r="D1418" s="30">
        <f>subscriber_movements!I1429</f>
        <v>-13.745045268840938</v>
      </c>
    </row>
    <row r="1419" spans="1:4" ht="15.75" customHeight="1" x14ac:dyDescent="0.2">
      <c r="A1419" s="17">
        <f>subscriber_movements!A1430</f>
        <v>43953</v>
      </c>
      <c r="B1419" s="30" t="str">
        <f>subscriber_movements!B1430</f>
        <v>Locality25</v>
      </c>
      <c r="C1419" s="30" t="str">
        <f>subscriber_movements!C1430</f>
        <v>Locality06</v>
      </c>
      <c r="D1419" s="30">
        <f>subscriber_movements!I1430</f>
        <v>-9.0536519582066433</v>
      </c>
    </row>
    <row r="1420" spans="1:4" ht="15.75" customHeight="1" x14ac:dyDescent="0.2">
      <c r="A1420" s="17">
        <f>subscriber_movements!A1431</f>
        <v>43953</v>
      </c>
      <c r="B1420" s="30" t="str">
        <f>subscriber_movements!B1431</f>
        <v>Locality25</v>
      </c>
      <c r="C1420" s="30" t="str">
        <f>subscriber_movements!C1431</f>
        <v>Locality07</v>
      </c>
      <c r="D1420" s="30">
        <f>subscriber_movements!I1431</f>
        <v>6.3791338388337726</v>
      </c>
    </row>
    <row r="1421" spans="1:4" ht="15.75" customHeight="1" x14ac:dyDescent="0.2">
      <c r="A1421" s="17">
        <f>subscriber_movements!A1432</f>
        <v>43953</v>
      </c>
      <c r="B1421" s="30" t="str">
        <f>subscriber_movements!B1432</f>
        <v>Locality25</v>
      </c>
      <c r="C1421" s="30" t="str">
        <f>subscriber_movements!C1432</f>
        <v>Locality08</v>
      </c>
      <c r="D1421" s="30">
        <f>subscriber_movements!I1432</f>
        <v>-10.22296814403526</v>
      </c>
    </row>
    <row r="1422" spans="1:4" ht="15.75" customHeight="1" x14ac:dyDescent="0.2">
      <c r="A1422" s="17">
        <f>subscriber_movements!A1433</f>
        <v>43953</v>
      </c>
      <c r="B1422" s="30" t="str">
        <f>subscriber_movements!B1433</f>
        <v>Locality25</v>
      </c>
      <c r="C1422" s="30" t="str">
        <f>subscriber_movements!C1433</f>
        <v>Locality09</v>
      </c>
      <c r="D1422" s="30">
        <f>subscriber_movements!I1433</f>
        <v>9.6182563886844754</v>
      </c>
    </row>
    <row r="1423" spans="1:4" ht="15.75" customHeight="1" x14ac:dyDescent="0.2">
      <c r="A1423" s="17">
        <f>subscriber_movements!A1434</f>
        <v>43953</v>
      </c>
      <c r="B1423" s="30" t="str">
        <f>subscriber_movements!B1434</f>
        <v>Locality25</v>
      </c>
      <c r="C1423" s="30" t="str">
        <f>subscriber_movements!C1434</f>
        <v>Locality10</v>
      </c>
      <c r="D1423" s="30">
        <f>subscriber_movements!I1434</f>
        <v>-14.798918568373709</v>
      </c>
    </row>
    <row r="1424" spans="1:4" ht="15.75" customHeight="1" x14ac:dyDescent="0.2">
      <c r="A1424" s="17">
        <f>subscriber_movements!A1435</f>
        <v>43953</v>
      </c>
      <c r="B1424" s="30" t="str">
        <f>subscriber_movements!B1435</f>
        <v>Locality25</v>
      </c>
      <c r="C1424" s="30" t="str">
        <f>subscriber_movements!C1435</f>
        <v>Locality11</v>
      </c>
      <c r="D1424" s="30">
        <f>subscriber_movements!I1435</f>
        <v>9.5951204122411085</v>
      </c>
    </row>
    <row r="1425" spans="1:4" ht="15.75" customHeight="1" x14ac:dyDescent="0.2">
      <c r="A1425" s="17">
        <f>subscriber_movements!A1436</f>
        <v>43953</v>
      </c>
      <c r="B1425" s="30" t="str">
        <f>subscriber_movements!B1436</f>
        <v>Locality25</v>
      </c>
      <c r="C1425" s="30" t="str">
        <f>subscriber_movements!C1436</f>
        <v>Locality12</v>
      </c>
      <c r="D1425" s="30">
        <f>subscriber_movements!I1436</f>
        <v>15.067768615491484</v>
      </c>
    </row>
    <row r="1426" spans="1:4" ht="15.75" customHeight="1" x14ac:dyDescent="0.2">
      <c r="A1426" s="17">
        <f>subscriber_movements!A1437</f>
        <v>43953</v>
      </c>
      <c r="B1426" s="30" t="str">
        <f>subscriber_movements!B1437</f>
        <v>Locality25</v>
      </c>
      <c r="C1426" s="30" t="str">
        <f>subscriber_movements!C1437</f>
        <v>Locality13</v>
      </c>
      <c r="D1426" s="30">
        <f>subscriber_movements!I1437</f>
        <v>0.17877799979002518</v>
      </c>
    </row>
    <row r="1427" spans="1:4" ht="15.75" customHeight="1" x14ac:dyDescent="0.2">
      <c r="A1427" s="17">
        <f>subscriber_movements!A1438</f>
        <v>43953</v>
      </c>
      <c r="B1427" s="30" t="str">
        <f>subscriber_movements!B1438</f>
        <v>Locality25</v>
      </c>
      <c r="C1427" s="30" t="str">
        <f>subscriber_movements!C1438</f>
        <v>Locality14</v>
      </c>
      <c r="D1427" s="30">
        <f>subscriber_movements!I1438</f>
        <v>-3.0330399064662505</v>
      </c>
    </row>
    <row r="1428" spans="1:4" ht="15.75" customHeight="1" x14ac:dyDescent="0.2">
      <c r="A1428" s="17">
        <f>subscriber_movements!A1439</f>
        <v>43953</v>
      </c>
      <c r="B1428" s="30" t="str">
        <f>subscriber_movements!B1439</f>
        <v>Locality25</v>
      </c>
      <c r="C1428" s="30" t="str">
        <f>subscriber_movements!C1439</f>
        <v>Locality15</v>
      </c>
      <c r="D1428" s="30">
        <f>subscriber_movements!I1439</f>
        <v>-2.4437375118309013</v>
      </c>
    </row>
    <row r="1429" spans="1:4" ht="15.75" customHeight="1" x14ac:dyDescent="0.2">
      <c r="A1429" s="17">
        <f>subscriber_movements!A1440</f>
        <v>43953</v>
      </c>
      <c r="B1429" s="30" t="str">
        <f>subscriber_movements!B1440</f>
        <v>Locality25</v>
      </c>
      <c r="C1429" s="30" t="str">
        <f>subscriber_movements!C1440</f>
        <v>Locality16</v>
      </c>
      <c r="D1429" s="30">
        <f>subscriber_movements!I1440</f>
        <v>8.4130823430461632E-2</v>
      </c>
    </row>
    <row r="1430" spans="1:4" ht="15.75" customHeight="1" x14ac:dyDescent="0.2">
      <c r="A1430" s="17">
        <f>subscriber_movements!A1441</f>
        <v>43953</v>
      </c>
      <c r="B1430" s="30" t="str">
        <f>subscriber_movements!B1441</f>
        <v>Locality25</v>
      </c>
      <c r="C1430" s="30" t="str">
        <f>subscriber_movements!C1441</f>
        <v>Locality17</v>
      </c>
      <c r="D1430" s="30">
        <f>subscriber_movements!I1441</f>
        <v>-6.149517044458519</v>
      </c>
    </row>
    <row r="1431" spans="1:4" ht="15.75" customHeight="1" x14ac:dyDescent="0.2">
      <c r="A1431" s="17">
        <f>subscriber_movements!A1442</f>
        <v>43953</v>
      </c>
      <c r="B1431" s="30" t="str">
        <f>subscriber_movements!B1442</f>
        <v>Locality25</v>
      </c>
      <c r="C1431" s="30" t="str">
        <f>subscriber_movements!C1442</f>
        <v>Locality18</v>
      </c>
      <c r="D1431" s="30">
        <f>subscriber_movements!I1442</f>
        <v>7.8658195847484125</v>
      </c>
    </row>
    <row r="1432" spans="1:4" ht="15.75" customHeight="1" x14ac:dyDescent="0.2">
      <c r="A1432" s="17">
        <f>subscriber_movements!A1443</f>
        <v>43953</v>
      </c>
      <c r="B1432" s="30" t="str">
        <f>subscriber_movements!B1443</f>
        <v>Locality25</v>
      </c>
      <c r="C1432" s="30" t="str">
        <f>subscriber_movements!C1443</f>
        <v>Locality19</v>
      </c>
      <c r="D1432" s="30">
        <f>subscriber_movements!I1443</f>
        <v>11.779271312345507</v>
      </c>
    </row>
    <row r="1433" spans="1:4" ht="15.75" customHeight="1" x14ac:dyDescent="0.2">
      <c r="A1433" s="17">
        <f>subscriber_movements!A1444</f>
        <v>43953</v>
      </c>
      <c r="B1433" s="30" t="str">
        <f>subscriber_movements!B1444</f>
        <v>Locality25</v>
      </c>
      <c r="C1433" s="30" t="str">
        <f>subscriber_movements!C1444</f>
        <v>Locality21</v>
      </c>
      <c r="D1433" s="30">
        <f>subscriber_movements!I1444</f>
        <v>-0.34703964665049325</v>
      </c>
    </row>
    <row r="1434" spans="1:4" ht="15.75" customHeight="1" x14ac:dyDescent="0.2">
      <c r="A1434" s="17">
        <f>subscriber_movements!A1445</f>
        <v>43953</v>
      </c>
      <c r="B1434" s="30" t="str">
        <f>subscriber_movements!B1445</f>
        <v>Locality25</v>
      </c>
      <c r="C1434" s="30" t="str">
        <f>subscriber_movements!C1445</f>
        <v>Locality22</v>
      </c>
      <c r="D1434" s="30">
        <f>subscriber_movements!I1445</f>
        <v>8.9761852407767684</v>
      </c>
    </row>
    <row r="1435" spans="1:4" ht="15.75" customHeight="1" x14ac:dyDescent="0.2">
      <c r="A1435" s="17">
        <f>subscriber_movements!A1446</f>
        <v>43953</v>
      </c>
      <c r="B1435" s="30" t="str">
        <f>subscriber_movements!B1446</f>
        <v>Locality25</v>
      </c>
      <c r="C1435" s="30" t="str">
        <f>subscriber_movements!C1446</f>
        <v>Locality23</v>
      </c>
      <c r="D1435" s="30">
        <f>subscriber_movements!I1446</f>
        <v>9.2714796508573727</v>
      </c>
    </row>
    <row r="1436" spans="1:4" ht="15.75" customHeight="1" x14ac:dyDescent="0.2">
      <c r="A1436" s="17">
        <f>subscriber_movements!A1447</f>
        <v>43953</v>
      </c>
      <c r="B1436" s="30" t="str">
        <f>subscriber_movements!B1447</f>
        <v>Locality25</v>
      </c>
      <c r="C1436" s="30" t="str">
        <f>subscriber_movements!C1447</f>
        <v>Locality24</v>
      </c>
      <c r="D1436" s="30">
        <f>subscriber_movements!I1447</f>
        <v>5.9554106635818949</v>
      </c>
    </row>
    <row r="1437" spans="1:4" ht="15.75" customHeight="1" x14ac:dyDescent="0.2">
      <c r="A1437" s="17">
        <f>subscriber_movements!A1448</f>
        <v>43953</v>
      </c>
      <c r="B1437" s="30" t="str">
        <f>subscriber_movements!B1448</f>
        <v>Locality25</v>
      </c>
      <c r="C1437" s="30" t="str">
        <f>subscriber_movements!C1448</f>
        <v>Locality25</v>
      </c>
      <c r="D1437" s="30">
        <f>subscriber_movements!I1448</f>
        <v>-18.388321112056481</v>
      </c>
    </row>
    <row r="1438" spans="1:4" ht="15.75" customHeight="1" x14ac:dyDescent="0.2">
      <c r="A1438" s="17">
        <f>subscriber_movements!A1449</f>
        <v>43953</v>
      </c>
      <c r="B1438" s="30" t="str">
        <f>subscriber_movements!B1449</f>
        <v>Locality25</v>
      </c>
      <c r="C1438" s="30" t="str">
        <f>subscriber_movements!C1449</f>
        <v>Locality26</v>
      </c>
      <c r="D1438" s="30">
        <f>subscriber_movements!I1449</f>
        <v>-5.8031709897125143</v>
      </c>
    </row>
    <row r="1439" spans="1:4" ht="15.75" customHeight="1" x14ac:dyDescent="0.2">
      <c r="A1439" s="17">
        <f>subscriber_movements!A1450</f>
        <v>43953</v>
      </c>
      <c r="B1439" s="30" t="str">
        <f>subscriber_movements!B1450</f>
        <v>Locality25</v>
      </c>
      <c r="C1439" s="30" t="str">
        <f>subscriber_movements!C1450</f>
        <v>Locality27</v>
      </c>
      <c r="D1439" s="30">
        <f>subscriber_movements!I1450</f>
        <v>3.8110511845920403</v>
      </c>
    </row>
    <row r="1440" spans="1:4" ht="15.75" customHeight="1" x14ac:dyDescent="0.2">
      <c r="A1440" s="17">
        <f>subscriber_movements!A1451</f>
        <v>43953</v>
      </c>
      <c r="B1440" s="30" t="str">
        <f>subscriber_movements!B1451</f>
        <v>Locality25</v>
      </c>
      <c r="C1440" s="30" t="str">
        <f>subscriber_movements!C1451</f>
        <v>Locality28</v>
      </c>
      <c r="D1440" s="30">
        <f>subscriber_movements!I1451</f>
        <v>3.179340933975916</v>
      </c>
    </row>
    <row r="1441" spans="1:4" ht="15.75" customHeight="1" x14ac:dyDescent="0.2">
      <c r="A1441" s="17">
        <f>subscriber_movements!A1452</f>
        <v>43953</v>
      </c>
      <c r="B1441" s="30" t="str">
        <f>subscriber_movements!B1452</f>
        <v>Locality25</v>
      </c>
      <c r="C1441" s="30" t="str">
        <f>subscriber_movements!C1452</f>
        <v>Locality29</v>
      </c>
      <c r="D1441" s="30">
        <f>subscriber_movements!I1452</f>
        <v>-7.5334645373550497</v>
      </c>
    </row>
    <row r="1442" spans="1:4" ht="15.75" customHeight="1" x14ac:dyDescent="0.2">
      <c r="A1442" s="17">
        <f>subscriber_movements!A1453</f>
        <v>43953</v>
      </c>
      <c r="B1442" s="30" t="str">
        <f>subscriber_movements!B1453</f>
        <v>Locality25</v>
      </c>
      <c r="C1442" s="30" t="str">
        <f>subscriber_movements!C1453</f>
        <v>Locality30</v>
      </c>
      <c r="D1442" s="30">
        <f>subscriber_movements!I1453</f>
        <v>13.460801917351862</v>
      </c>
    </row>
    <row r="1443" spans="1:4" ht="15.75" customHeight="1" x14ac:dyDescent="0.2">
      <c r="A1443" s="17">
        <f>subscriber_movements!A1454</f>
        <v>43953</v>
      </c>
      <c r="B1443" s="30" t="str">
        <f>subscriber_movements!B1454</f>
        <v>Locality25</v>
      </c>
      <c r="C1443" s="30" t="str">
        <f>subscriber_movements!C1454</f>
        <v>Locality31</v>
      </c>
      <c r="D1443" s="30">
        <f>subscriber_movements!I1454</f>
        <v>8.6165902040174593</v>
      </c>
    </row>
    <row r="1444" spans="1:4" ht="15.75" customHeight="1" x14ac:dyDescent="0.2">
      <c r="A1444" s="17">
        <f>subscriber_movements!A1455</f>
        <v>43953</v>
      </c>
      <c r="B1444" s="30" t="str">
        <f>subscriber_movements!B1455</f>
        <v>Locality25</v>
      </c>
      <c r="C1444" s="30" t="str">
        <f>subscriber_movements!C1455</f>
        <v>Locality32</v>
      </c>
      <c r="D1444" s="30">
        <f>subscriber_movements!I1455</f>
        <v>5.1810565429242228</v>
      </c>
    </row>
    <row r="1445" spans="1:4" ht="15.75" customHeight="1" x14ac:dyDescent="0.2">
      <c r="A1445" s="17">
        <f>subscriber_movements!A1456</f>
        <v>43953</v>
      </c>
      <c r="B1445" s="30" t="str">
        <f>subscriber_movements!B1456</f>
        <v>Locality25</v>
      </c>
      <c r="C1445" s="30" t="str">
        <f>subscriber_movements!C1456</f>
        <v>Locality33</v>
      </c>
      <c r="D1445" s="30">
        <f>subscriber_movements!I1456</f>
        <v>6.0488747502366325</v>
      </c>
    </row>
    <row r="1446" spans="1:4" ht="15.75" customHeight="1" x14ac:dyDescent="0.2">
      <c r="A1446" s="17">
        <f>subscriber_movements!A1457</f>
        <v>43953</v>
      </c>
      <c r="B1446" s="30" t="str">
        <f>subscriber_movements!B1457</f>
        <v>Locality25</v>
      </c>
      <c r="C1446" s="30" t="str">
        <f>subscriber_movements!C1457</f>
        <v>Locality34</v>
      </c>
      <c r="D1446" s="30">
        <f>subscriber_movements!I1457</f>
        <v>14.81444823170639</v>
      </c>
    </row>
    <row r="1447" spans="1:4" ht="15.75" customHeight="1" x14ac:dyDescent="0.2">
      <c r="A1447" s="17">
        <f>subscriber_movements!A1458</f>
        <v>43953</v>
      </c>
      <c r="B1447" s="30" t="str">
        <f>subscriber_movements!B1458</f>
        <v>Locality26</v>
      </c>
      <c r="C1447" s="30" t="str">
        <f>subscriber_movements!C1458</f>
        <v>Locality01</v>
      </c>
      <c r="D1447" s="30">
        <f>subscriber_movements!I1458</f>
        <v>-8.532968766431603</v>
      </c>
    </row>
    <row r="1448" spans="1:4" ht="15.75" customHeight="1" x14ac:dyDescent="0.2">
      <c r="A1448" s="17">
        <f>subscriber_movements!A1459</f>
        <v>43953</v>
      </c>
      <c r="B1448" s="30" t="str">
        <f>subscriber_movements!B1459</f>
        <v>Locality26</v>
      </c>
      <c r="C1448" s="30" t="str">
        <f>subscriber_movements!C1459</f>
        <v>Locality04</v>
      </c>
      <c r="D1448" s="30">
        <f>subscriber_movements!I1459</f>
        <v>-20.604937737004448</v>
      </c>
    </row>
    <row r="1449" spans="1:4" ht="15.75" customHeight="1" x14ac:dyDescent="0.2">
      <c r="A1449" s="17">
        <f>subscriber_movements!A1460</f>
        <v>43953</v>
      </c>
      <c r="B1449" s="30" t="str">
        <f>subscriber_movements!B1460</f>
        <v>Locality26</v>
      </c>
      <c r="C1449" s="30" t="str">
        <f>subscriber_movements!C1460</f>
        <v>Locality06</v>
      </c>
      <c r="D1449" s="30">
        <f>subscriber_movements!I1460</f>
        <v>-22.141383855716533</v>
      </c>
    </row>
    <row r="1450" spans="1:4" ht="15.75" customHeight="1" x14ac:dyDescent="0.2">
      <c r="A1450" s="17">
        <f>subscriber_movements!A1461</f>
        <v>43953</v>
      </c>
      <c r="B1450" s="30" t="str">
        <f>subscriber_movements!B1461</f>
        <v>Locality26</v>
      </c>
      <c r="C1450" s="30" t="str">
        <f>subscriber_movements!C1461</f>
        <v>Locality07</v>
      </c>
      <c r="D1450" s="30">
        <f>subscriber_movements!I1461</f>
        <v>11.587758965191153</v>
      </c>
    </row>
    <row r="1451" spans="1:4" ht="15.75" customHeight="1" x14ac:dyDescent="0.2">
      <c r="A1451" s="17">
        <f>subscriber_movements!A1462</f>
        <v>43953</v>
      </c>
      <c r="B1451" s="30" t="str">
        <f>subscriber_movements!B1462</f>
        <v>Locality26</v>
      </c>
      <c r="C1451" s="30" t="str">
        <f>subscriber_movements!C1462</f>
        <v>Locality08</v>
      </c>
      <c r="D1451" s="30">
        <f>subscriber_movements!I1462</f>
        <v>-8.0193500893889329</v>
      </c>
    </row>
    <row r="1452" spans="1:4" ht="15.75" customHeight="1" x14ac:dyDescent="0.2">
      <c r="A1452" s="17">
        <f>subscriber_movements!A1463</f>
        <v>43953</v>
      </c>
      <c r="B1452" s="30" t="str">
        <f>subscriber_movements!B1463</f>
        <v>Locality26</v>
      </c>
      <c r="C1452" s="30" t="str">
        <f>subscriber_movements!C1463</f>
        <v>Locality10</v>
      </c>
      <c r="D1452" s="30">
        <f>subscriber_movements!I1463</f>
        <v>0.31549058786450868</v>
      </c>
    </row>
    <row r="1453" spans="1:4" ht="15.75" customHeight="1" x14ac:dyDescent="0.2">
      <c r="A1453" s="17">
        <f>subscriber_movements!A1464</f>
        <v>43953</v>
      </c>
      <c r="B1453" s="30" t="str">
        <f>subscriber_movements!B1464</f>
        <v>Locality26</v>
      </c>
      <c r="C1453" s="30" t="str">
        <f>subscriber_movements!C1464</f>
        <v>Locality11</v>
      </c>
      <c r="D1453" s="30">
        <f>subscriber_movements!I1464</f>
        <v>-7.5047810456370767</v>
      </c>
    </row>
    <row r="1454" spans="1:4" ht="15.75" customHeight="1" x14ac:dyDescent="0.2">
      <c r="A1454" s="17">
        <f>subscriber_movements!A1465</f>
        <v>43953</v>
      </c>
      <c r="B1454" s="30" t="str">
        <f>subscriber_movements!B1465</f>
        <v>Locality26</v>
      </c>
      <c r="C1454" s="30" t="str">
        <f>subscriber_movements!C1465</f>
        <v>Locality14</v>
      </c>
      <c r="D1454" s="30">
        <f>subscriber_movements!I1465</f>
        <v>7.4756788114712647</v>
      </c>
    </row>
    <row r="1455" spans="1:4" ht="15.75" customHeight="1" x14ac:dyDescent="0.2">
      <c r="A1455" s="17">
        <f>subscriber_movements!A1466</f>
        <v>43953</v>
      </c>
      <c r="B1455" s="30" t="str">
        <f>subscriber_movements!B1466</f>
        <v>Locality26</v>
      </c>
      <c r="C1455" s="30" t="str">
        <f>subscriber_movements!C1466</f>
        <v>Locality15</v>
      </c>
      <c r="D1455" s="30">
        <f>subscriber_movements!I1466</f>
        <v>15.902408244820787</v>
      </c>
    </row>
    <row r="1456" spans="1:4" ht="15.75" customHeight="1" x14ac:dyDescent="0.2">
      <c r="A1456" s="17">
        <f>subscriber_movements!A1467</f>
        <v>43953</v>
      </c>
      <c r="B1456" s="30" t="str">
        <f>subscriber_movements!B1467</f>
        <v>Locality26</v>
      </c>
      <c r="C1456" s="30" t="str">
        <f>subscriber_movements!C1467</f>
        <v>Locality16</v>
      </c>
      <c r="D1456" s="30">
        <f>subscriber_movements!I1467</f>
        <v>14.656290900927349</v>
      </c>
    </row>
    <row r="1457" spans="1:4" ht="15.75" customHeight="1" x14ac:dyDescent="0.2">
      <c r="A1457" s="17">
        <f>subscriber_movements!A1468</f>
        <v>43953</v>
      </c>
      <c r="B1457" s="30" t="str">
        <f>subscriber_movements!B1468</f>
        <v>Locality26</v>
      </c>
      <c r="C1457" s="30" t="str">
        <f>subscriber_movements!C1468</f>
        <v>Locality18</v>
      </c>
      <c r="D1457" s="30">
        <f>subscriber_movements!I1468</f>
        <v>3.7587872218225016</v>
      </c>
    </row>
    <row r="1458" spans="1:4" ht="15.75" customHeight="1" x14ac:dyDescent="0.2">
      <c r="A1458" s="17">
        <f>subscriber_movements!A1469</f>
        <v>43953</v>
      </c>
      <c r="B1458" s="30" t="str">
        <f>subscriber_movements!B1469</f>
        <v>Locality26</v>
      </c>
      <c r="C1458" s="30" t="str">
        <f>subscriber_movements!C1469</f>
        <v>Locality19</v>
      </c>
      <c r="D1458" s="30">
        <f>subscriber_movements!I1469</f>
        <v>-10.601590736753408</v>
      </c>
    </row>
    <row r="1459" spans="1:4" ht="15.75" customHeight="1" x14ac:dyDescent="0.2">
      <c r="A1459" s="17">
        <f>subscriber_movements!A1470</f>
        <v>43953</v>
      </c>
      <c r="B1459" s="30" t="str">
        <f>subscriber_movements!B1470</f>
        <v>Locality26</v>
      </c>
      <c r="C1459" s="30" t="str">
        <f>subscriber_movements!C1470</f>
        <v>Locality21</v>
      </c>
      <c r="D1459" s="30">
        <f>subscriber_movements!I1470</f>
        <v>6.92206869486931</v>
      </c>
    </row>
    <row r="1460" spans="1:4" ht="15.75" customHeight="1" x14ac:dyDescent="0.2">
      <c r="A1460" s="17">
        <f>subscriber_movements!A1471</f>
        <v>43953</v>
      </c>
      <c r="B1460" s="30" t="str">
        <f>subscriber_movements!B1471</f>
        <v>Locality26</v>
      </c>
      <c r="C1460" s="30" t="str">
        <f>subscriber_movements!C1471</f>
        <v>Locality22</v>
      </c>
      <c r="D1460" s="30">
        <f>subscriber_movements!I1471</f>
        <v>29.904301188347926</v>
      </c>
    </row>
    <row r="1461" spans="1:4" ht="15.75" customHeight="1" x14ac:dyDescent="0.2">
      <c r="A1461" s="17">
        <f>subscriber_movements!A1472</f>
        <v>43953</v>
      </c>
      <c r="B1461" s="30" t="str">
        <f>subscriber_movements!B1472</f>
        <v>Locality26</v>
      </c>
      <c r="C1461" s="30" t="str">
        <f>subscriber_movements!C1472</f>
        <v>Locality23</v>
      </c>
      <c r="D1461" s="30">
        <f>subscriber_movements!I1472</f>
        <v>10.549562464369156</v>
      </c>
    </row>
    <row r="1462" spans="1:4" ht="15.75" customHeight="1" x14ac:dyDescent="0.2">
      <c r="A1462" s="17">
        <f>subscriber_movements!A1473</f>
        <v>43953</v>
      </c>
      <c r="B1462" s="30" t="str">
        <f>subscriber_movements!B1473</f>
        <v>Locality26</v>
      </c>
      <c r="C1462" s="30" t="str">
        <f>subscriber_movements!C1473</f>
        <v>Locality24</v>
      </c>
      <c r="D1462" s="30">
        <f>subscriber_movements!I1473</f>
        <v>7.2619461724523715</v>
      </c>
    </row>
    <row r="1463" spans="1:4" ht="15.75" customHeight="1" x14ac:dyDescent="0.2">
      <c r="A1463" s="17">
        <f>subscriber_movements!A1474</f>
        <v>43953</v>
      </c>
      <c r="B1463" s="30" t="str">
        <f>subscriber_movements!B1474</f>
        <v>Locality26</v>
      </c>
      <c r="C1463" s="30" t="str">
        <f>subscriber_movements!C1474</f>
        <v>Locality25</v>
      </c>
      <c r="D1463" s="30">
        <f>subscriber_movements!I1474</f>
        <v>-23.003169929239863</v>
      </c>
    </row>
    <row r="1464" spans="1:4" ht="15.75" customHeight="1" x14ac:dyDescent="0.2">
      <c r="A1464" s="17">
        <f>subscriber_movements!A1475</f>
        <v>43953</v>
      </c>
      <c r="B1464" s="30" t="str">
        <f>subscriber_movements!B1475</f>
        <v>Locality26</v>
      </c>
      <c r="C1464" s="30" t="str">
        <f>subscriber_movements!C1475</f>
        <v>Locality26</v>
      </c>
      <c r="D1464" s="30">
        <f>subscriber_movements!I1475</f>
        <v>-4.7418736134688828</v>
      </c>
    </row>
    <row r="1465" spans="1:4" ht="15.75" customHeight="1" x14ac:dyDescent="0.2">
      <c r="A1465" s="17">
        <f>subscriber_movements!A1476</f>
        <v>43953</v>
      </c>
      <c r="B1465" s="30" t="str">
        <f>subscriber_movements!B1476</f>
        <v>Locality26</v>
      </c>
      <c r="C1465" s="30" t="str">
        <f>subscriber_movements!C1476</f>
        <v>Locality27</v>
      </c>
      <c r="D1465" s="30">
        <f>subscriber_movements!I1476</f>
        <v>-2.3050378221855627</v>
      </c>
    </row>
    <row r="1466" spans="1:4" ht="15.75" customHeight="1" x14ac:dyDescent="0.2">
      <c r="A1466" s="17">
        <f>subscriber_movements!A1477</f>
        <v>43953</v>
      </c>
      <c r="B1466" s="30" t="str">
        <f>subscriber_movements!B1477</f>
        <v>Locality26</v>
      </c>
      <c r="C1466" s="30" t="str">
        <f>subscriber_movements!C1477</f>
        <v>Locality28</v>
      </c>
      <c r="D1466" s="30">
        <f>subscriber_movements!I1477</f>
        <v>-7.6099194780285266</v>
      </c>
    </row>
    <row r="1467" spans="1:4" ht="15.75" customHeight="1" x14ac:dyDescent="0.2">
      <c r="A1467" s="17">
        <f>subscriber_movements!A1478</f>
        <v>43953</v>
      </c>
      <c r="B1467" s="30" t="str">
        <f>subscriber_movements!B1478</f>
        <v>Locality26</v>
      </c>
      <c r="C1467" s="30" t="str">
        <f>subscriber_movements!C1478</f>
        <v>Locality29</v>
      </c>
      <c r="D1467" s="30">
        <f>subscriber_movements!I1478</f>
        <v>7.5903799639209346</v>
      </c>
    </row>
    <row r="1468" spans="1:4" ht="15.75" customHeight="1" x14ac:dyDescent="0.2">
      <c r="A1468" s="17">
        <f>subscriber_movements!A1479</f>
        <v>43953</v>
      </c>
      <c r="B1468" s="30" t="str">
        <f>subscriber_movements!B1479</f>
        <v>Locality26</v>
      </c>
      <c r="C1468" s="30" t="str">
        <f>subscriber_movements!C1479</f>
        <v>Locality30</v>
      </c>
      <c r="D1468" s="30">
        <f>subscriber_movements!I1479</f>
        <v>28.94202924572118</v>
      </c>
    </row>
    <row r="1469" spans="1:4" ht="15.75" customHeight="1" x14ac:dyDescent="0.2">
      <c r="A1469" s="17">
        <f>subscriber_movements!A1480</f>
        <v>43953</v>
      </c>
      <c r="B1469" s="30" t="str">
        <f>subscriber_movements!B1480</f>
        <v>Locality26</v>
      </c>
      <c r="C1469" s="30" t="str">
        <f>subscriber_movements!C1480</f>
        <v>Locality31</v>
      </c>
      <c r="D1469" s="30">
        <f>subscriber_movements!I1480</f>
        <v>-2.1032705857604306E-2</v>
      </c>
    </row>
    <row r="1470" spans="1:4" ht="15.75" customHeight="1" x14ac:dyDescent="0.2">
      <c r="A1470" s="17">
        <f>subscriber_movements!A1481</f>
        <v>43953</v>
      </c>
      <c r="B1470" s="30" t="str">
        <f>subscriber_movements!B1481</f>
        <v>Locality26</v>
      </c>
      <c r="C1470" s="30" t="str">
        <f>subscriber_movements!C1481</f>
        <v>Locality32</v>
      </c>
      <c r="D1470" s="30">
        <f>subscriber_movements!I1481</f>
        <v>4.8610589466622223</v>
      </c>
    </row>
    <row r="1471" spans="1:4" ht="15.75" customHeight="1" x14ac:dyDescent="0.2">
      <c r="A1471" s="17">
        <f>subscriber_movements!A1482</f>
        <v>43953</v>
      </c>
      <c r="B1471" s="30" t="str">
        <f>subscriber_movements!B1482</f>
        <v>Locality26</v>
      </c>
      <c r="C1471" s="30" t="str">
        <f>subscriber_movements!C1482</f>
        <v>Locality33</v>
      </c>
      <c r="D1471" s="30">
        <f>subscriber_movements!I1482</f>
        <v>-6.6246450730883977</v>
      </c>
    </row>
    <row r="1472" spans="1:4" ht="15.75" customHeight="1" x14ac:dyDescent="0.2">
      <c r="A1472" s="17">
        <f>subscriber_movements!A1483</f>
        <v>43953</v>
      </c>
      <c r="B1472" s="30" t="str">
        <f>subscriber_movements!B1483</f>
        <v>Locality26</v>
      </c>
      <c r="C1472" s="30" t="str">
        <f>subscriber_movements!C1483</f>
        <v>Locality34</v>
      </c>
      <c r="D1472" s="30">
        <f>subscriber_movements!I1483</f>
        <v>9.7279909920464647</v>
      </c>
    </row>
    <row r="1473" spans="1:4" ht="15.75" customHeight="1" x14ac:dyDescent="0.2">
      <c r="A1473" s="17">
        <f>subscriber_movements!A1484</f>
        <v>43953</v>
      </c>
      <c r="B1473" s="30" t="str">
        <f>subscriber_movements!B1484</f>
        <v>Locality27</v>
      </c>
      <c r="C1473" s="30" t="str">
        <f>subscriber_movements!C1484</f>
        <v>Locality01</v>
      </c>
      <c r="D1473" s="30">
        <f>subscriber_movements!I1484</f>
        <v>-14.045393528112605</v>
      </c>
    </row>
    <row r="1474" spans="1:4" ht="15.75" customHeight="1" x14ac:dyDescent="0.2">
      <c r="A1474" s="17">
        <f>subscriber_movements!A1485</f>
        <v>43953</v>
      </c>
      <c r="B1474" s="30" t="str">
        <f>subscriber_movements!B1485</f>
        <v>Locality27</v>
      </c>
      <c r="C1474" s="30" t="str">
        <f>subscriber_movements!C1485</f>
        <v>Locality02</v>
      </c>
      <c r="D1474" s="30">
        <f>subscriber_movements!I1485</f>
        <v>2.2592151516654946</v>
      </c>
    </row>
    <row r="1475" spans="1:4" ht="15.75" customHeight="1" x14ac:dyDescent="0.2">
      <c r="A1475" s="17">
        <f>subscriber_movements!A1486</f>
        <v>43953</v>
      </c>
      <c r="B1475" s="30" t="str">
        <f>subscriber_movements!B1486</f>
        <v>Locality27</v>
      </c>
      <c r="C1475" s="30" t="str">
        <f>subscriber_movements!C1486</f>
        <v>Locality03</v>
      </c>
      <c r="D1475" s="30">
        <f>subscriber_movements!I1486</f>
        <v>48.255441659886579</v>
      </c>
    </row>
    <row r="1476" spans="1:4" ht="15.75" customHeight="1" x14ac:dyDescent="0.2">
      <c r="A1476" s="17">
        <f>subscriber_movements!A1487</f>
        <v>43953</v>
      </c>
      <c r="B1476" s="30" t="str">
        <f>subscriber_movements!B1487</f>
        <v>Locality27</v>
      </c>
      <c r="C1476" s="30" t="str">
        <f>subscriber_movements!C1487</f>
        <v>Locality04</v>
      </c>
      <c r="D1476" s="30">
        <f>subscriber_movements!I1487</f>
        <v>1.2117592856893067</v>
      </c>
    </row>
    <row r="1477" spans="1:4" ht="15.75" customHeight="1" x14ac:dyDescent="0.2">
      <c r="A1477" s="17">
        <f>subscriber_movements!A1488</f>
        <v>43953</v>
      </c>
      <c r="B1477" s="30" t="str">
        <f>subscriber_movements!B1488</f>
        <v>Locality27</v>
      </c>
      <c r="C1477" s="30" t="str">
        <f>subscriber_movements!C1488</f>
        <v>Locality05</v>
      </c>
      <c r="D1477" s="30">
        <f>subscriber_movements!I1488</f>
        <v>-19.149777904641564</v>
      </c>
    </row>
    <row r="1478" spans="1:4" ht="15.75" customHeight="1" x14ac:dyDescent="0.2">
      <c r="A1478" s="17">
        <f>subscriber_movements!A1489</f>
        <v>43953</v>
      </c>
      <c r="B1478" s="30" t="str">
        <f>subscriber_movements!B1489</f>
        <v>Locality27</v>
      </c>
      <c r="C1478" s="30" t="str">
        <f>subscriber_movements!C1489</f>
        <v>Locality06</v>
      </c>
      <c r="D1478" s="30">
        <f>subscriber_movements!I1489</f>
        <v>-25.651830456825419</v>
      </c>
    </row>
    <row r="1479" spans="1:4" ht="15.75" customHeight="1" x14ac:dyDescent="0.2">
      <c r="A1479" s="17">
        <f>subscriber_movements!A1490</f>
        <v>43953</v>
      </c>
      <c r="B1479" s="30" t="str">
        <f>subscriber_movements!B1490</f>
        <v>Locality27</v>
      </c>
      <c r="C1479" s="30" t="str">
        <f>subscriber_movements!C1490</f>
        <v>Locality07</v>
      </c>
      <c r="D1479" s="30">
        <f>subscriber_movements!I1490</f>
        <v>-12.941423914186556</v>
      </c>
    </row>
    <row r="1480" spans="1:4" ht="15.75" customHeight="1" x14ac:dyDescent="0.2">
      <c r="A1480" s="17">
        <f>subscriber_movements!A1491</f>
        <v>43953</v>
      </c>
      <c r="B1480" s="30" t="str">
        <f>subscriber_movements!B1491</f>
        <v>Locality27</v>
      </c>
      <c r="C1480" s="30" t="str">
        <f>subscriber_movements!C1491</f>
        <v>Locality08</v>
      </c>
      <c r="D1480" s="30">
        <f>subscriber_movements!I1491</f>
        <v>9.4647176359252683E-2</v>
      </c>
    </row>
    <row r="1481" spans="1:4" ht="15.75" customHeight="1" x14ac:dyDescent="0.2">
      <c r="A1481" s="17">
        <f>subscriber_movements!A1492</f>
        <v>43953</v>
      </c>
      <c r="B1481" s="30" t="str">
        <f>subscriber_movements!B1492</f>
        <v>Locality27</v>
      </c>
      <c r="C1481" s="30" t="str">
        <f>subscriber_movements!C1492</f>
        <v>Locality09</v>
      </c>
      <c r="D1481" s="30">
        <f>subscriber_movements!I1492</f>
        <v>-23.76946909223313</v>
      </c>
    </row>
    <row r="1482" spans="1:4" ht="15.75" customHeight="1" x14ac:dyDescent="0.2">
      <c r="A1482" s="17">
        <f>subscriber_movements!A1493</f>
        <v>43953</v>
      </c>
      <c r="B1482" s="30" t="str">
        <f>subscriber_movements!B1493</f>
        <v>Locality27</v>
      </c>
      <c r="C1482" s="30" t="str">
        <f>subscriber_movements!C1493</f>
        <v>Locality10</v>
      </c>
      <c r="D1482" s="30">
        <f>subscriber_movements!I1493</f>
        <v>-11.616838377224848</v>
      </c>
    </row>
    <row r="1483" spans="1:4" ht="15.75" customHeight="1" x14ac:dyDescent="0.2">
      <c r="A1483" s="17">
        <f>subscriber_movements!A1494</f>
        <v>43953</v>
      </c>
      <c r="B1483" s="30" t="str">
        <f>subscriber_movements!B1494</f>
        <v>Locality27</v>
      </c>
      <c r="C1483" s="30" t="str">
        <f>subscriber_movements!C1494</f>
        <v>Locality11</v>
      </c>
      <c r="D1483" s="30">
        <f>subscriber_movements!I1494</f>
        <v>-6.8746416807166533</v>
      </c>
    </row>
    <row r="1484" spans="1:4" ht="15.75" customHeight="1" x14ac:dyDescent="0.2">
      <c r="A1484" s="17">
        <f>subscriber_movements!A1495</f>
        <v>43953</v>
      </c>
      <c r="B1484" s="30" t="str">
        <f>subscriber_movements!B1495</f>
        <v>Locality27</v>
      </c>
      <c r="C1484" s="30" t="str">
        <f>subscriber_movements!C1495</f>
        <v>Locality12</v>
      </c>
      <c r="D1484" s="30">
        <f>subscriber_movements!I1495</f>
        <v>-7.5509978992942433</v>
      </c>
    </row>
    <row r="1485" spans="1:4" ht="15.75" customHeight="1" x14ac:dyDescent="0.2">
      <c r="A1485" s="17">
        <f>subscriber_movements!A1496</f>
        <v>43953</v>
      </c>
      <c r="B1485" s="30" t="str">
        <f>subscriber_movements!B1496</f>
        <v>Locality27</v>
      </c>
      <c r="C1485" s="30" t="str">
        <f>subscriber_movements!C1496</f>
        <v>Locality13</v>
      </c>
      <c r="D1485" s="30">
        <f>subscriber_movements!I1496</f>
        <v>-26.052228437428315</v>
      </c>
    </row>
    <row r="1486" spans="1:4" ht="15.75" customHeight="1" x14ac:dyDescent="0.2">
      <c r="A1486" s="17">
        <f>subscriber_movements!A1497</f>
        <v>43953</v>
      </c>
      <c r="B1486" s="30" t="str">
        <f>subscriber_movements!B1497</f>
        <v>Locality27</v>
      </c>
      <c r="C1486" s="30" t="str">
        <f>subscriber_movements!C1497</f>
        <v>Locality14</v>
      </c>
      <c r="D1486" s="30">
        <f>subscriber_movements!I1497</f>
        <v>-21.527725613328574</v>
      </c>
    </row>
    <row r="1487" spans="1:4" ht="15.75" customHeight="1" x14ac:dyDescent="0.2">
      <c r="A1487" s="17">
        <f>subscriber_movements!A1498</f>
        <v>43953</v>
      </c>
      <c r="B1487" s="30" t="str">
        <f>subscriber_movements!B1498</f>
        <v>Locality27</v>
      </c>
      <c r="C1487" s="30" t="str">
        <f>subscriber_movements!C1498</f>
        <v>Locality15</v>
      </c>
      <c r="D1487" s="30">
        <f>subscriber_movements!I1498</f>
        <v>-4.9580294078602432</v>
      </c>
    </row>
    <row r="1488" spans="1:4" ht="15.75" customHeight="1" x14ac:dyDescent="0.2">
      <c r="A1488" s="17">
        <f>subscriber_movements!A1499</f>
        <v>43953</v>
      </c>
      <c r="B1488" s="30" t="str">
        <f>subscriber_movements!B1499</f>
        <v>Locality27</v>
      </c>
      <c r="C1488" s="30" t="str">
        <f>subscriber_movements!C1499</f>
        <v>Locality16</v>
      </c>
      <c r="D1488" s="30">
        <f>subscriber_movements!I1499</f>
        <v>-21.59622058454741</v>
      </c>
    </row>
    <row r="1489" spans="1:4" ht="15.75" customHeight="1" x14ac:dyDescent="0.2">
      <c r="A1489" s="17">
        <f>subscriber_movements!A1500</f>
        <v>43953</v>
      </c>
      <c r="B1489" s="30" t="str">
        <f>subscriber_movements!B1500</f>
        <v>Locality27</v>
      </c>
      <c r="C1489" s="30" t="str">
        <f>subscriber_movements!C1500</f>
        <v>Locality17</v>
      </c>
      <c r="D1489" s="30">
        <f>subscriber_movements!I1500</f>
        <v>-7.0550054171445886</v>
      </c>
    </row>
    <row r="1490" spans="1:4" ht="15.75" customHeight="1" x14ac:dyDescent="0.2">
      <c r="A1490" s="17">
        <f>subscriber_movements!A1501</f>
        <v>43953</v>
      </c>
      <c r="B1490" s="30" t="str">
        <f>subscriber_movements!B1501</f>
        <v>Locality27</v>
      </c>
      <c r="C1490" s="30" t="str">
        <f>subscriber_movements!C1501</f>
        <v>Locality18</v>
      </c>
      <c r="D1490" s="30">
        <f>subscriber_movements!I1501</f>
        <v>-3.3275776089883746</v>
      </c>
    </row>
    <row r="1491" spans="1:4" ht="15.75" customHeight="1" x14ac:dyDescent="0.2">
      <c r="A1491" s="17">
        <f>subscriber_movements!A1502</f>
        <v>43953</v>
      </c>
      <c r="B1491" s="30" t="str">
        <f>subscriber_movements!B1502</f>
        <v>Locality27</v>
      </c>
      <c r="C1491" s="30" t="str">
        <f>subscriber_movements!C1502</f>
        <v>Locality19</v>
      </c>
      <c r="D1491" s="30">
        <f>subscriber_movements!I1502</f>
        <v>-21.395520033652261</v>
      </c>
    </row>
    <row r="1492" spans="1:4" ht="15.75" customHeight="1" x14ac:dyDescent="0.2">
      <c r="A1492" s="17">
        <f>subscriber_movements!A1503</f>
        <v>43953</v>
      </c>
      <c r="B1492" s="30" t="str">
        <f>subscriber_movements!B1503</f>
        <v>Locality27</v>
      </c>
      <c r="C1492" s="30" t="str">
        <f>subscriber_movements!C1503</f>
        <v>Locality21</v>
      </c>
      <c r="D1492" s="30">
        <f>subscriber_movements!I1503</f>
        <v>7.5737772235833889</v>
      </c>
    </row>
    <row r="1493" spans="1:4" ht="15.75" customHeight="1" x14ac:dyDescent="0.2">
      <c r="A1493" s="17">
        <f>subscriber_movements!A1504</f>
        <v>43953</v>
      </c>
      <c r="B1493" s="30" t="str">
        <f>subscriber_movements!B1504</f>
        <v>Locality27</v>
      </c>
      <c r="C1493" s="30" t="str">
        <f>subscriber_movements!C1504</f>
        <v>Locality22</v>
      </c>
      <c r="D1493" s="30">
        <f>subscriber_movements!I1504</f>
        <v>16.875240999754794</v>
      </c>
    </row>
    <row r="1494" spans="1:4" ht="15.75" customHeight="1" x14ac:dyDescent="0.2">
      <c r="A1494" s="17">
        <f>subscriber_movements!A1505</f>
        <v>43953</v>
      </c>
      <c r="B1494" s="30" t="str">
        <f>subscriber_movements!B1505</f>
        <v>Locality27</v>
      </c>
      <c r="C1494" s="30" t="str">
        <f>subscriber_movements!C1505</f>
        <v>Locality23</v>
      </c>
      <c r="D1494" s="30">
        <f>subscriber_movements!I1505</f>
        <v>-16.245136186770271</v>
      </c>
    </row>
    <row r="1495" spans="1:4" ht="15.75" customHeight="1" x14ac:dyDescent="0.2">
      <c r="A1495" s="17">
        <f>subscriber_movements!A1506</f>
        <v>43953</v>
      </c>
      <c r="B1495" s="30" t="str">
        <f>subscriber_movements!B1506</f>
        <v>Locality27</v>
      </c>
      <c r="C1495" s="30" t="str">
        <f>subscriber_movements!C1506</f>
        <v>Locality24</v>
      </c>
      <c r="D1495" s="30">
        <f>subscriber_movements!I1506</f>
        <v>-6.5288754782917069</v>
      </c>
    </row>
    <row r="1496" spans="1:4" ht="15.75" customHeight="1" x14ac:dyDescent="0.2">
      <c r="A1496" s="17">
        <f>subscriber_movements!A1507</f>
        <v>43953</v>
      </c>
      <c r="B1496" s="30" t="str">
        <f>subscriber_movements!B1507</f>
        <v>Locality27</v>
      </c>
      <c r="C1496" s="30" t="str">
        <f>subscriber_movements!C1507</f>
        <v>Locality25</v>
      </c>
      <c r="D1496" s="30">
        <f>subscriber_movements!I1507</f>
        <v>-14.553349971400564</v>
      </c>
    </row>
    <row r="1497" spans="1:4" ht="15.75" customHeight="1" x14ac:dyDescent="0.2">
      <c r="A1497" s="17">
        <f>subscriber_movements!A1508</f>
        <v>43953</v>
      </c>
      <c r="B1497" s="30" t="str">
        <f>subscriber_movements!B1508</f>
        <v>Locality27</v>
      </c>
      <c r="C1497" s="30" t="str">
        <f>subscriber_movements!C1508</f>
        <v>Locality26</v>
      </c>
      <c r="D1497" s="30">
        <f>subscriber_movements!I1508</f>
        <v>-17.177821268169403</v>
      </c>
    </row>
    <row r="1498" spans="1:4" ht="15.75" customHeight="1" x14ac:dyDescent="0.2">
      <c r="A1498" s="17">
        <f>subscriber_movements!A1509</f>
        <v>43953</v>
      </c>
      <c r="B1498" s="30" t="str">
        <f>subscriber_movements!B1509</f>
        <v>Locality27</v>
      </c>
      <c r="C1498" s="30" t="str">
        <f>subscriber_movements!C1509</f>
        <v>Locality27</v>
      </c>
      <c r="D1498" s="30">
        <f>subscriber_movements!I1509</f>
        <v>-9.6897471684974192</v>
      </c>
    </row>
    <row r="1499" spans="1:4" ht="15.75" customHeight="1" x14ac:dyDescent="0.2">
      <c r="A1499" s="17">
        <f>subscriber_movements!A1510</f>
        <v>43953</v>
      </c>
      <c r="B1499" s="30" t="str">
        <f>subscriber_movements!B1510</f>
        <v>Locality27</v>
      </c>
      <c r="C1499" s="30" t="str">
        <f>subscriber_movements!C1510</f>
        <v>Locality28</v>
      </c>
      <c r="D1499" s="30">
        <f>subscriber_movements!I1510</f>
        <v>-14.673317007947217</v>
      </c>
    </row>
    <row r="1500" spans="1:4" ht="15.75" customHeight="1" x14ac:dyDescent="0.2">
      <c r="A1500" s="17">
        <f>subscriber_movements!A1511</f>
        <v>43953</v>
      </c>
      <c r="B1500" s="30" t="str">
        <f>subscriber_movements!B1511</f>
        <v>Locality27</v>
      </c>
      <c r="C1500" s="30" t="str">
        <f>subscriber_movements!C1511</f>
        <v>Locality29</v>
      </c>
      <c r="D1500" s="30">
        <f>subscriber_movements!I1511</f>
        <v>-7.9612103908185965</v>
      </c>
    </row>
    <row r="1501" spans="1:4" ht="15.75" customHeight="1" x14ac:dyDescent="0.2">
      <c r="A1501" s="17">
        <f>subscriber_movements!A1512</f>
        <v>43953</v>
      </c>
      <c r="B1501" s="30" t="str">
        <f>subscriber_movements!B1512</f>
        <v>Locality27</v>
      </c>
      <c r="C1501" s="30" t="str">
        <f>subscriber_movements!C1512</f>
        <v>Locality30</v>
      </c>
      <c r="D1501" s="30">
        <f>subscriber_movements!I1512</f>
        <v>6.5865299328342841</v>
      </c>
    </row>
    <row r="1502" spans="1:4" ht="15.75" customHeight="1" x14ac:dyDescent="0.2">
      <c r="A1502" s="17">
        <f>subscriber_movements!A1513</f>
        <v>43953</v>
      </c>
      <c r="B1502" s="30" t="str">
        <f>subscriber_movements!B1513</f>
        <v>Locality27</v>
      </c>
      <c r="C1502" s="30" t="str">
        <f>subscriber_movements!C1513</f>
        <v>Locality31</v>
      </c>
      <c r="D1502" s="30">
        <f>subscriber_movements!I1513</f>
        <v>6.6083404855845851</v>
      </c>
    </row>
    <row r="1503" spans="1:4" ht="15.75" customHeight="1" x14ac:dyDescent="0.2">
      <c r="A1503" s="17">
        <f>subscriber_movements!A1514</f>
        <v>43953</v>
      </c>
      <c r="B1503" s="30" t="str">
        <f>subscriber_movements!B1514</f>
        <v>Locality27</v>
      </c>
      <c r="C1503" s="30" t="str">
        <f>subscriber_movements!C1514</f>
        <v>Locality32</v>
      </c>
      <c r="D1503" s="30">
        <f>subscriber_movements!I1514</f>
        <v>5.8159400131363448</v>
      </c>
    </row>
    <row r="1504" spans="1:4" ht="15.75" customHeight="1" x14ac:dyDescent="0.2">
      <c r="A1504" s="17">
        <f>subscriber_movements!A1515</f>
        <v>43953</v>
      </c>
      <c r="B1504" s="30" t="str">
        <f>subscriber_movements!B1515</f>
        <v>Locality27</v>
      </c>
      <c r="C1504" s="30" t="str">
        <f>subscriber_movements!C1515</f>
        <v>Locality33</v>
      </c>
      <c r="D1504" s="30">
        <f>subscriber_movements!I1515</f>
        <v>-3.630863640019022</v>
      </c>
    </row>
    <row r="1505" spans="1:4" ht="15.75" customHeight="1" x14ac:dyDescent="0.2">
      <c r="A1505" s="17">
        <f>subscriber_movements!A1516</f>
        <v>43953</v>
      </c>
      <c r="B1505" s="30" t="str">
        <f>subscriber_movements!B1516</f>
        <v>Locality27</v>
      </c>
      <c r="C1505" s="30" t="str">
        <f>subscriber_movements!C1516</f>
        <v>Locality34</v>
      </c>
      <c r="D1505" s="30">
        <f>subscriber_movements!I1516</f>
        <v>13.357170399972151</v>
      </c>
    </row>
    <row r="1506" spans="1:4" ht="15.75" customHeight="1" x14ac:dyDescent="0.2">
      <c r="A1506" s="17">
        <f>subscriber_movements!A1517</f>
        <v>43953</v>
      </c>
      <c r="B1506" s="30" t="str">
        <f>subscriber_movements!B1517</f>
        <v>Locality27</v>
      </c>
      <c r="C1506" s="30" t="str">
        <f>subscriber_movements!C1517</f>
        <v>Locality35</v>
      </c>
      <c r="D1506" s="30">
        <f>subscriber_movements!I1517</f>
        <v>-22.096863912858012</v>
      </c>
    </row>
    <row r="1507" spans="1:4" ht="15.75" customHeight="1" x14ac:dyDescent="0.2">
      <c r="A1507" s="17">
        <f>subscriber_movements!A1518</f>
        <v>43953</v>
      </c>
      <c r="B1507" s="30" t="str">
        <f>subscriber_movements!B1518</f>
        <v>Locality28</v>
      </c>
      <c r="C1507" s="30" t="str">
        <f>subscriber_movements!C1518</f>
        <v>Locality01</v>
      </c>
      <c r="D1507" s="30">
        <f>subscriber_movements!I1518</f>
        <v>-21.096122652542803</v>
      </c>
    </row>
    <row r="1508" spans="1:4" ht="15.75" customHeight="1" x14ac:dyDescent="0.2">
      <c r="A1508" s="17">
        <f>subscriber_movements!A1519</f>
        <v>43953</v>
      </c>
      <c r="B1508" s="30" t="str">
        <f>subscriber_movements!B1519</f>
        <v>Locality28</v>
      </c>
      <c r="C1508" s="30" t="str">
        <f>subscriber_movements!C1519</f>
        <v>Locality04</v>
      </c>
      <c r="D1508" s="30">
        <f>subscriber_movements!I1519</f>
        <v>-12.426186356147362</v>
      </c>
    </row>
    <row r="1509" spans="1:4" ht="15.75" customHeight="1" x14ac:dyDescent="0.2">
      <c r="A1509" s="17">
        <f>subscriber_movements!A1520</f>
        <v>43953</v>
      </c>
      <c r="B1509" s="30" t="str">
        <f>subscriber_movements!B1520</f>
        <v>Locality28</v>
      </c>
      <c r="C1509" s="30" t="str">
        <f>subscriber_movements!C1520</f>
        <v>Locality06</v>
      </c>
      <c r="D1509" s="30">
        <f>subscriber_movements!I1520</f>
        <v>-20.058891576401283</v>
      </c>
    </row>
    <row r="1510" spans="1:4" ht="15.75" customHeight="1" x14ac:dyDescent="0.2">
      <c r="A1510" s="17">
        <f>subscriber_movements!A1521</f>
        <v>43953</v>
      </c>
      <c r="B1510" s="30" t="str">
        <f>subscriber_movements!B1521</f>
        <v>Locality28</v>
      </c>
      <c r="C1510" s="30" t="str">
        <f>subscriber_movements!C1521</f>
        <v>Locality07</v>
      </c>
      <c r="D1510" s="30">
        <f>subscriber_movements!I1521</f>
        <v>3.4951850126949235</v>
      </c>
    </row>
    <row r="1511" spans="1:4" ht="15.75" customHeight="1" x14ac:dyDescent="0.2">
      <c r="A1511" s="17">
        <f>subscriber_movements!A1522</f>
        <v>43953</v>
      </c>
      <c r="B1511" s="30" t="str">
        <f>subscriber_movements!B1522</f>
        <v>Locality28</v>
      </c>
      <c r="C1511" s="30" t="str">
        <f>subscriber_movements!C1522</f>
        <v>Locality08</v>
      </c>
      <c r="D1511" s="30">
        <f>subscriber_movements!I1522</f>
        <v>7.3283102948373591</v>
      </c>
    </row>
    <row r="1512" spans="1:4" ht="15.75" customHeight="1" x14ac:dyDescent="0.2">
      <c r="A1512" s="17">
        <f>subscriber_movements!A1523</f>
        <v>43953</v>
      </c>
      <c r="B1512" s="30" t="str">
        <f>subscriber_movements!B1523</f>
        <v>Locality28</v>
      </c>
      <c r="C1512" s="30" t="str">
        <f>subscriber_movements!C1523</f>
        <v>Locality10</v>
      </c>
      <c r="D1512" s="30">
        <f>subscriber_movements!I1523</f>
        <v>10.139339968842576</v>
      </c>
    </row>
    <row r="1513" spans="1:4" ht="15.75" customHeight="1" x14ac:dyDescent="0.2">
      <c r="A1513" s="17">
        <f>subscriber_movements!A1524</f>
        <v>43953</v>
      </c>
      <c r="B1513" s="30" t="str">
        <f>subscriber_movements!B1524</f>
        <v>Locality28</v>
      </c>
      <c r="C1513" s="30" t="str">
        <f>subscriber_movements!C1524</f>
        <v>Locality11</v>
      </c>
      <c r="D1513" s="30">
        <f>subscriber_movements!I1524</f>
        <v>-6.1417250165437309</v>
      </c>
    </row>
    <row r="1514" spans="1:4" ht="15.75" customHeight="1" x14ac:dyDescent="0.2">
      <c r="A1514" s="17">
        <f>subscriber_movements!A1525</f>
        <v>43953</v>
      </c>
      <c r="B1514" s="30" t="str">
        <f>subscriber_movements!B1525</f>
        <v>Locality28</v>
      </c>
      <c r="C1514" s="30" t="str">
        <f>subscriber_movements!C1525</f>
        <v>Locality12</v>
      </c>
      <c r="D1514" s="30">
        <f>subscriber_movements!I1525</f>
        <v>-15.824897188812448</v>
      </c>
    </row>
    <row r="1515" spans="1:4" ht="15.75" customHeight="1" x14ac:dyDescent="0.2">
      <c r="A1515" s="17">
        <f>subscriber_movements!A1526</f>
        <v>43953</v>
      </c>
      <c r="B1515" s="30" t="str">
        <f>subscriber_movements!B1526</f>
        <v>Locality28</v>
      </c>
      <c r="C1515" s="30" t="str">
        <f>subscriber_movements!C1526</f>
        <v>Locality14</v>
      </c>
      <c r="D1515" s="30">
        <f>subscriber_movements!I1526</f>
        <v>-10.331265117257271</v>
      </c>
    </row>
    <row r="1516" spans="1:4" ht="15.75" customHeight="1" x14ac:dyDescent="0.2">
      <c r="A1516" s="17">
        <f>subscriber_movements!A1527</f>
        <v>43953</v>
      </c>
      <c r="B1516" s="30" t="str">
        <f>subscriber_movements!B1527</f>
        <v>Locality28</v>
      </c>
      <c r="C1516" s="30" t="str">
        <f>subscriber_movements!C1527</f>
        <v>Locality15</v>
      </c>
      <c r="D1516" s="30">
        <f>subscriber_movements!I1527</f>
        <v>-7.4787448328301203</v>
      </c>
    </row>
    <row r="1517" spans="1:4" ht="15.75" customHeight="1" x14ac:dyDescent="0.2">
      <c r="A1517" s="17">
        <f>subscriber_movements!A1528</f>
        <v>43953</v>
      </c>
      <c r="B1517" s="30" t="str">
        <f>subscriber_movements!B1528</f>
        <v>Locality28</v>
      </c>
      <c r="C1517" s="30" t="str">
        <f>subscriber_movements!C1528</f>
        <v>Locality16</v>
      </c>
      <c r="D1517" s="30">
        <f>subscriber_movements!I1528</f>
        <v>7.5456935534759406</v>
      </c>
    </row>
    <row r="1518" spans="1:4" ht="15.75" customHeight="1" x14ac:dyDescent="0.2">
      <c r="A1518" s="17">
        <f>subscriber_movements!A1529</f>
        <v>43953</v>
      </c>
      <c r="B1518" s="30" t="str">
        <f>subscriber_movements!B1529</f>
        <v>Locality28</v>
      </c>
      <c r="C1518" s="30" t="str">
        <f>subscriber_movements!C1529</f>
        <v>Locality17</v>
      </c>
      <c r="D1518" s="30">
        <f>subscriber_movements!I1529</f>
        <v>10.929988451348095</v>
      </c>
    </row>
    <row r="1519" spans="1:4" ht="15.75" customHeight="1" x14ac:dyDescent="0.2">
      <c r="A1519" s="17">
        <f>subscriber_movements!A1530</f>
        <v>43953</v>
      </c>
      <c r="B1519" s="30" t="str">
        <f>subscriber_movements!B1530</f>
        <v>Locality28</v>
      </c>
      <c r="C1519" s="30" t="str">
        <f>subscriber_movements!C1530</f>
        <v>Locality18</v>
      </c>
      <c r="D1519" s="30">
        <f>subscriber_movements!I1530</f>
        <v>-0.14724666208235648</v>
      </c>
    </row>
    <row r="1520" spans="1:4" ht="15.75" customHeight="1" x14ac:dyDescent="0.2">
      <c r="A1520" s="17">
        <f>subscriber_movements!A1531</f>
        <v>43953</v>
      </c>
      <c r="B1520" s="30" t="str">
        <f>subscriber_movements!B1531</f>
        <v>Locality28</v>
      </c>
      <c r="C1520" s="30" t="str">
        <f>subscriber_movements!C1531</f>
        <v>Locality21</v>
      </c>
      <c r="D1520" s="30">
        <f>subscriber_movements!I1531</f>
        <v>-19.747607529708688</v>
      </c>
    </row>
    <row r="1521" spans="1:4" ht="15.75" customHeight="1" x14ac:dyDescent="0.2">
      <c r="A1521" s="17">
        <f>subscriber_movements!A1532</f>
        <v>43953</v>
      </c>
      <c r="B1521" s="30" t="str">
        <f>subscriber_movements!B1532</f>
        <v>Locality28</v>
      </c>
      <c r="C1521" s="30" t="str">
        <f>subscriber_movements!C1532</f>
        <v>Locality23</v>
      </c>
      <c r="D1521" s="30">
        <f>subscriber_movements!I1532</f>
        <v>-9.71605847092194</v>
      </c>
    </row>
    <row r="1522" spans="1:4" ht="15.75" customHeight="1" x14ac:dyDescent="0.2">
      <c r="A1522" s="17">
        <f>subscriber_movements!A1533</f>
        <v>43953</v>
      </c>
      <c r="B1522" s="30" t="str">
        <f>subscriber_movements!B1533</f>
        <v>Locality28</v>
      </c>
      <c r="C1522" s="30" t="str">
        <f>subscriber_movements!C1533</f>
        <v>Locality24</v>
      </c>
      <c r="D1522" s="30">
        <f>subscriber_movements!I1533</f>
        <v>-13.638016685074783</v>
      </c>
    </row>
    <row r="1523" spans="1:4" ht="15.75" customHeight="1" x14ac:dyDescent="0.2">
      <c r="A1523" s="17">
        <f>subscriber_movements!A1534</f>
        <v>43953</v>
      </c>
      <c r="B1523" s="30" t="str">
        <f>subscriber_movements!B1534</f>
        <v>Locality28</v>
      </c>
      <c r="C1523" s="30" t="str">
        <f>subscriber_movements!C1534</f>
        <v>Locality25</v>
      </c>
      <c r="D1523" s="30">
        <f>subscriber_movements!I1534</f>
        <v>19.620301235087268</v>
      </c>
    </row>
    <row r="1524" spans="1:4" ht="15.75" customHeight="1" x14ac:dyDescent="0.2">
      <c r="A1524" s="17">
        <f>subscriber_movements!A1535</f>
        <v>43953</v>
      </c>
      <c r="B1524" s="30" t="str">
        <f>subscriber_movements!B1535</f>
        <v>Locality28</v>
      </c>
      <c r="C1524" s="30" t="str">
        <f>subscriber_movements!C1535</f>
        <v>Locality27</v>
      </c>
      <c r="D1524" s="30">
        <f>subscriber_movements!I1535</f>
        <v>-6.9063757779710748</v>
      </c>
    </row>
    <row r="1525" spans="1:4" ht="15.75" customHeight="1" x14ac:dyDescent="0.2">
      <c r="A1525" s="17">
        <f>subscriber_movements!A1536</f>
        <v>43953</v>
      </c>
      <c r="B1525" s="30" t="str">
        <f>subscriber_movements!B1536</f>
        <v>Locality28</v>
      </c>
      <c r="C1525" s="30" t="str">
        <f>subscriber_movements!C1536</f>
        <v>Locality29</v>
      </c>
      <c r="D1525" s="30">
        <f>subscriber_movements!I1536</f>
        <v>-3.8663776017861196</v>
      </c>
    </row>
    <row r="1526" spans="1:4" ht="15.75" customHeight="1" x14ac:dyDescent="0.2">
      <c r="A1526" s="17">
        <f>subscriber_movements!A1537</f>
        <v>43953</v>
      </c>
      <c r="B1526" s="30" t="str">
        <f>subscriber_movements!B1537</f>
        <v>Locality28</v>
      </c>
      <c r="C1526" s="30" t="str">
        <f>subscriber_movements!C1537</f>
        <v>Locality30</v>
      </c>
      <c r="D1526" s="30">
        <f>subscriber_movements!I1537</f>
        <v>17.097794387345601</v>
      </c>
    </row>
    <row r="1527" spans="1:4" ht="15.75" customHeight="1" x14ac:dyDescent="0.2">
      <c r="A1527" s="17">
        <f>subscriber_movements!A1538</f>
        <v>43953</v>
      </c>
      <c r="B1527" s="30" t="str">
        <f>subscriber_movements!B1538</f>
        <v>Locality28</v>
      </c>
      <c r="C1527" s="30" t="str">
        <f>subscriber_movements!C1538</f>
        <v>Locality31</v>
      </c>
      <c r="D1527" s="30">
        <f>subscriber_movements!I1538</f>
        <v>-0.3996214112944374</v>
      </c>
    </row>
    <row r="1528" spans="1:4" ht="15.75" customHeight="1" x14ac:dyDescent="0.2">
      <c r="A1528" s="17">
        <f>subscriber_movements!A1539</f>
        <v>43953</v>
      </c>
      <c r="B1528" s="30" t="str">
        <f>subscriber_movements!B1539</f>
        <v>Locality28</v>
      </c>
      <c r="C1528" s="30" t="str">
        <f>subscriber_movements!C1539</f>
        <v>Locality32</v>
      </c>
      <c r="D1528" s="30">
        <f>subscriber_movements!I1539</f>
        <v>1.9718161741510087</v>
      </c>
    </row>
    <row r="1529" spans="1:4" ht="15.75" customHeight="1" x14ac:dyDescent="0.2">
      <c r="A1529" s="17">
        <f>subscriber_movements!A1540</f>
        <v>43953</v>
      </c>
      <c r="B1529" s="30" t="str">
        <f>subscriber_movements!B1540</f>
        <v>Locality28</v>
      </c>
      <c r="C1529" s="30" t="str">
        <f>subscriber_movements!C1540</f>
        <v>Locality33</v>
      </c>
      <c r="D1529" s="30">
        <f>subscriber_movements!I1540</f>
        <v>-24.298192780682946</v>
      </c>
    </row>
    <row r="1530" spans="1:4" ht="15.75" customHeight="1" x14ac:dyDescent="0.2">
      <c r="A1530" s="17">
        <f>subscriber_movements!A1541</f>
        <v>43953</v>
      </c>
      <c r="B1530" s="30" t="str">
        <f>subscriber_movements!B1541</f>
        <v>Locality28</v>
      </c>
      <c r="C1530" s="30" t="str">
        <f>subscriber_movements!C1541</f>
        <v>Locality34</v>
      </c>
      <c r="D1530" s="30">
        <f>subscriber_movements!I1541</f>
        <v>-10.526379118906581</v>
      </c>
    </row>
    <row r="1531" spans="1:4" ht="15.75" customHeight="1" x14ac:dyDescent="0.2">
      <c r="A1531" s="17">
        <f>subscriber_movements!A1542</f>
        <v>43953</v>
      </c>
      <c r="B1531" s="30" t="str">
        <f>subscriber_movements!B1542</f>
        <v>Locality29</v>
      </c>
      <c r="C1531" s="30" t="str">
        <f>subscriber_movements!C1542</f>
        <v>Locality01</v>
      </c>
      <c r="D1531" s="30">
        <f>subscriber_movements!I1542</f>
        <v>0.8188945932140923</v>
      </c>
    </row>
    <row r="1532" spans="1:4" ht="15.75" customHeight="1" x14ac:dyDescent="0.2">
      <c r="A1532" s="17">
        <f>subscriber_movements!A1543</f>
        <v>43953</v>
      </c>
      <c r="B1532" s="30" t="str">
        <f>subscriber_movements!B1543</f>
        <v>Locality29</v>
      </c>
      <c r="C1532" s="30" t="str">
        <f>subscriber_movements!C1543</f>
        <v>Locality02</v>
      </c>
      <c r="D1532" s="30">
        <f>subscriber_movements!I1543</f>
        <v>24.221684719739621</v>
      </c>
    </row>
    <row r="1533" spans="1:4" ht="15.75" customHeight="1" x14ac:dyDescent="0.2">
      <c r="A1533" s="17">
        <f>subscriber_movements!A1544</f>
        <v>43953</v>
      </c>
      <c r="B1533" s="30" t="str">
        <f>subscriber_movements!B1544</f>
        <v>Locality29</v>
      </c>
      <c r="C1533" s="30" t="str">
        <f>subscriber_movements!C1544</f>
        <v>Locality03</v>
      </c>
      <c r="D1533" s="30">
        <f>subscriber_movements!I1544</f>
        <v>10.023623947175309</v>
      </c>
    </row>
    <row r="1534" spans="1:4" ht="15.75" customHeight="1" x14ac:dyDescent="0.2">
      <c r="A1534" s="17">
        <f>subscriber_movements!A1545</f>
        <v>43953</v>
      </c>
      <c r="B1534" s="30" t="str">
        <f>subscriber_movements!B1545</f>
        <v>Locality29</v>
      </c>
      <c r="C1534" s="30" t="str">
        <f>subscriber_movements!C1545</f>
        <v>Locality04</v>
      </c>
      <c r="D1534" s="30">
        <f>subscriber_movements!I1545</f>
        <v>-19.994106460545737</v>
      </c>
    </row>
    <row r="1535" spans="1:4" ht="15.75" customHeight="1" x14ac:dyDescent="0.2">
      <c r="A1535" s="17">
        <f>subscriber_movements!A1546</f>
        <v>43953</v>
      </c>
      <c r="B1535" s="30" t="str">
        <f>subscriber_movements!B1546</f>
        <v>Locality29</v>
      </c>
      <c r="C1535" s="30" t="str">
        <f>subscriber_movements!C1546</f>
        <v>Locality05</v>
      </c>
      <c r="D1535" s="30">
        <f>subscriber_movements!I1546</f>
        <v>-3.4619024891397676</v>
      </c>
    </row>
    <row r="1536" spans="1:4" ht="15.75" customHeight="1" x14ac:dyDescent="0.2">
      <c r="A1536" s="17">
        <f>subscriber_movements!A1547</f>
        <v>43953</v>
      </c>
      <c r="B1536" s="30" t="str">
        <f>subscriber_movements!B1547</f>
        <v>Locality29</v>
      </c>
      <c r="C1536" s="30" t="str">
        <f>subscriber_movements!C1547</f>
        <v>Locality06</v>
      </c>
      <c r="D1536" s="30">
        <f>subscriber_movements!I1547</f>
        <v>1.9442375751437257</v>
      </c>
    </row>
    <row r="1537" spans="1:4" ht="15.75" customHeight="1" x14ac:dyDescent="0.2">
      <c r="A1537" s="17">
        <f>subscriber_movements!A1548</f>
        <v>43953</v>
      </c>
      <c r="B1537" s="30" t="str">
        <f>subscriber_movements!B1548</f>
        <v>Locality29</v>
      </c>
      <c r="C1537" s="30" t="str">
        <f>subscriber_movements!C1548</f>
        <v>Locality07</v>
      </c>
      <c r="D1537" s="30">
        <f>subscriber_movements!I1548</f>
        <v>-11.361550773095953</v>
      </c>
    </row>
    <row r="1538" spans="1:4" ht="15.75" customHeight="1" x14ac:dyDescent="0.2">
      <c r="A1538" s="17">
        <f>subscriber_movements!A1549</f>
        <v>43953</v>
      </c>
      <c r="B1538" s="30" t="str">
        <f>subscriber_movements!B1549</f>
        <v>Locality29</v>
      </c>
      <c r="C1538" s="30" t="str">
        <f>subscriber_movements!C1549</f>
        <v>Locality08</v>
      </c>
      <c r="D1538" s="30">
        <f>subscriber_movements!I1549</f>
        <v>21.789595149224294</v>
      </c>
    </row>
    <row r="1539" spans="1:4" ht="15.75" customHeight="1" x14ac:dyDescent="0.2">
      <c r="A1539" s="17">
        <f>subscriber_movements!A1550</f>
        <v>43953</v>
      </c>
      <c r="B1539" s="30" t="str">
        <f>subscriber_movements!B1550</f>
        <v>Locality29</v>
      </c>
      <c r="C1539" s="30" t="str">
        <f>subscriber_movements!C1550</f>
        <v>Locality09</v>
      </c>
      <c r="D1539" s="30">
        <f>subscriber_movements!I1550</f>
        <v>-13.391270875641503</v>
      </c>
    </row>
    <row r="1540" spans="1:4" ht="15.75" customHeight="1" x14ac:dyDescent="0.2">
      <c r="A1540" s="17">
        <f>subscriber_movements!A1551</f>
        <v>43953</v>
      </c>
      <c r="B1540" s="30" t="str">
        <f>subscriber_movements!B1551</f>
        <v>Locality29</v>
      </c>
      <c r="C1540" s="30" t="str">
        <f>subscriber_movements!C1551</f>
        <v>Locality10</v>
      </c>
      <c r="D1540" s="30">
        <f>subscriber_movements!I1551</f>
        <v>4.1859291197813508</v>
      </c>
    </row>
    <row r="1541" spans="1:4" ht="15.75" customHeight="1" x14ac:dyDescent="0.2">
      <c r="A1541" s="17">
        <f>subscriber_movements!A1552</f>
        <v>43953</v>
      </c>
      <c r="B1541" s="30" t="str">
        <f>subscriber_movements!B1552</f>
        <v>Locality29</v>
      </c>
      <c r="C1541" s="30" t="str">
        <f>subscriber_movements!C1552</f>
        <v>Locality11</v>
      </c>
      <c r="D1541" s="30">
        <f>subscriber_movements!I1552</f>
        <v>6.4046049940991834</v>
      </c>
    </row>
    <row r="1542" spans="1:4" ht="15.75" customHeight="1" x14ac:dyDescent="0.2">
      <c r="A1542" s="17">
        <f>subscriber_movements!A1553</f>
        <v>43953</v>
      </c>
      <c r="B1542" s="30" t="str">
        <f>subscriber_movements!B1553</f>
        <v>Locality29</v>
      </c>
      <c r="C1542" s="30" t="str">
        <f>subscriber_movements!C1553</f>
        <v>Locality12</v>
      </c>
      <c r="D1542" s="30">
        <f>subscriber_movements!I1553</f>
        <v>-14.321770352898699</v>
      </c>
    </row>
    <row r="1543" spans="1:4" ht="15.75" customHeight="1" x14ac:dyDescent="0.2">
      <c r="A1543" s="17">
        <f>subscriber_movements!A1554</f>
        <v>43953</v>
      </c>
      <c r="B1543" s="30" t="str">
        <f>subscriber_movements!B1554</f>
        <v>Locality29</v>
      </c>
      <c r="C1543" s="30" t="str">
        <f>subscriber_movements!C1554</f>
        <v>Locality13</v>
      </c>
      <c r="D1543" s="30">
        <f>subscriber_movements!I1554</f>
        <v>-7.7287404135652604</v>
      </c>
    </row>
    <row r="1544" spans="1:4" ht="15.75" customHeight="1" x14ac:dyDescent="0.2">
      <c r="A1544" s="17">
        <f>subscriber_movements!A1555</f>
        <v>43953</v>
      </c>
      <c r="B1544" s="30" t="str">
        <f>subscriber_movements!B1555</f>
        <v>Locality29</v>
      </c>
      <c r="C1544" s="30" t="str">
        <f>subscriber_movements!C1555</f>
        <v>Locality14</v>
      </c>
      <c r="D1544" s="30">
        <f>subscriber_movements!I1555</f>
        <v>-14.081396571668915</v>
      </c>
    </row>
    <row r="1545" spans="1:4" ht="15.75" customHeight="1" x14ac:dyDescent="0.2">
      <c r="A1545" s="17">
        <f>subscriber_movements!A1556</f>
        <v>43953</v>
      </c>
      <c r="B1545" s="30" t="str">
        <f>subscriber_movements!B1556</f>
        <v>Locality29</v>
      </c>
      <c r="C1545" s="30" t="str">
        <f>subscriber_movements!C1556</f>
        <v>Locality15</v>
      </c>
      <c r="D1545" s="30">
        <f>subscriber_movements!I1556</f>
        <v>-19.795927403955261</v>
      </c>
    </row>
    <row r="1546" spans="1:4" ht="15.75" customHeight="1" x14ac:dyDescent="0.2">
      <c r="A1546" s="17">
        <f>subscriber_movements!A1557</f>
        <v>43953</v>
      </c>
      <c r="B1546" s="30" t="str">
        <f>subscriber_movements!B1557</f>
        <v>Locality29</v>
      </c>
      <c r="C1546" s="30" t="str">
        <f>subscriber_movements!C1557</f>
        <v>Locality16</v>
      </c>
      <c r="D1546" s="30">
        <f>subscriber_movements!I1557</f>
        <v>1.0242927752655673</v>
      </c>
    </row>
    <row r="1547" spans="1:4" ht="15.75" customHeight="1" x14ac:dyDescent="0.2">
      <c r="A1547" s="17">
        <f>subscriber_movements!A1558</f>
        <v>43953</v>
      </c>
      <c r="B1547" s="30" t="str">
        <f>subscriber_movements!B1558</f>
        <v>Locality29</v>
      </c>
      <c r="C1547" s="30" t="str">
        <f>subscriber_movements!C1558</f>
        <v>Locality17</v>
      </c>
      <c r="D1547" s="30">
        <f>subscriber_movements!I1558</f>
        <v>-22.106635818698052</v>
      </c>
    </row>
    <row r="1548" spans="1:4" ht="15.75" customHeight="1" x14ac:dyDescent="0.2">
      <c r="A1548" s="17">
        <f>subscriber_movements!A1559</f>
        <v>43953</v>
      </c>
      <c r="B1548" s="30" t="str">
        <f>subscriber_movements!B1559</f>
        <v>Locality29</v>
      </c>
      <c r="C1548" s="30" t="str">
        <f>subscriber_movements!C1559</f>
        <v>Locality18</v>
      </c>
      <c r="D1548" s="30">
        <f>subscriber_movements!I1559</f>
        <v>-16.465103235531174</v>
      </c>
    </row>
    <row r="1549" spans="1:4" ht="15.75" customHeight="1" x14ac:dyDescent="0.2">
      <c r="A1549" s="17">
        <f>subscriber_movements!A1560</f>
        <v>43953</v>
      </c>
      <c r="B1549" s="30" t="str">
        <f>subscriber_movements!B1560</f>
        <v>Locality29</v>
      </c>
      <c r="C1549" s="30" t="str">
        <f>subscriber_movements!C1560</f>
        <v>Locality19</v>
      </c>
      <c r="D1549" s="30">
        <f>subscriber_movements!I1560</f>
        <v>-7.9400526642458562</v>
      </c>
    </row>
    <row r="1550" spans="1:4" ht="15.75" customHeight="1" x14ac:dyDescent="0.2">
      <c r="A1550" s="17">
        <f>subscriber_movements!A1561</f>
        <v>43953</v>
      </c>
      <c r="B1550" s="30" t="str">
        <f>subscriber_movements!B1561</f>
        <v>Locality29</v>
      </c>
      <c r="C1550" s="30" t="str">
        <f>subscriber_movements!C1561</f>
        <v>Locality21</v>
      </c>
      <c r="D1550" s="30">
        <f>subscriber_movements!I1561</f>
        <v>-5.0899148175411195</v>
      </c>
    </row>
    <row r="1551" spans="1:4" ht="15.75" customHeight="1" x14ac:dyDescent="0.2">
      <c r="A1551" s="17">
        <f>subscriber_movements!A1562</f>
        <v>43953</v>
      </c>
      <c r="B1551" s="30" t="str">
        <f>subscriber_movements!B1562</f>
        <v>Locality29</v>
      </c>
      <c r="C1551" s="30" t="str">
        <f>subscriber_movements!C1562</f>
        <v>Locality22</v>
      </c>
      <c r="D1551" s="30">
        <f>subscriber_movements!I1562</f>
        <v>18.650094647176463</v>
      </c>
    </row>
    <row r="1552" spans="1:4" ht="15.75" customHeight="1" x14ac:dyDescent="0.2">
      <c r="A1552" s="17">
        <f>subscriber_movements!A1563</f>
        <v>43953</v>
      </c>
      <c r="B1552" s="30" t="str">
        <f>subscriber_movements!B1563</f>
        <v>Locality29</v>
      </c>
      <c r="C1552" s="30" t="str">
        <f>subscriber_movements!C1563</f>
        <v>Locality23</v>
      </c>
      <c r="D1552" s="30">
        <f>subscriber_movements!I1563</f>
        <v>-17.138282104143553</v>
      </c>
    </row>
    <row r="1553" spans="1:4" ht="15.75" customHeight="1" x14ac:dyDescent="0.2">
      <c r="A1553" s="17">
        <f>subscriber_movements!A1564</f>
        <v>43953</v>
      </c>
      <c r="B1553" s="30" t="str">
        <f>subscriber_movements!B1564</f>
        <v>Locality29</v>
      </c>
      <c r="C1553" s="30" t="str">
        <f>subscriber_movements!C1564</f>
        <v>Locality24</v>
      </c>
      <c r="D1553" s="30">
        <f>subscriber_movements!I1564</f>
        <v>-1.8493148738179421</v>
      </c>
    </row>
    <row r="1554" spans="1:4" ht="15.75" customHeight="1" x14ac:dyDescent="0.2">
      <c r="A1554" s="17">
        <f>subscriber_movements!A1565</f>
        <v>43953</v>
      </c>
      <c r="B1554" s="30" t="str">
        <f>subscriber_movements!B1565</f>
        <v>Locality29</v>
      </c>
      <c r="C1554" s="30" t="str">
        <f>subscriber_movements!C1565</f>
        <v>Locality25</v>
      </c>
      <c r="D1554" s="30">
        <f>subscriber_movements!I1565</f>
        <v>-5.8539900513039029</v>
      </c>
    </row>
    <row r="1555" spans="1:4" ht="15.75" customHeight="1" x14ac:dyDescent="0.2">
      <c r="A1555" s="17">
        <f>subscriber_movements!A1566</f>
        <v>43953</v>
      </c>
      <c r="B1555" s="30" t="str">
        <f>subscriber_movements!B1566</f>
        <v>Locality29</v>
      </c>
      <c r="C1555" s="30" t="str">
        <f>subscriber_movements!C1566</f>
        <v>Locality26</v>
      </c>
      <c r="D1555" s="30">
        <f>subscriber_movements!I1566</f>
        <v>-4.2955945431314424</v>
      </c>
    </row>
    <row r="1556" spans="1:4" ht="15.75" customHeight="1" x14ac:dyDescent="0.2">
      <c r="A1556" s="17">
        <f>subscriber_movements!A1567</f>
        <v>43953</v>
      </c>
      <c r="B1556" s="30" t="str">
        <f>subscriber_movements!B1567</f>
        <v>Locality29</v>
      </c>
      <c r="C1556" s="30" t="str">
        <f>subscriber_movements!C1567</f>
        <v>Locality27</v>
      </c>
      <c r="D1556" s="30">
        <f>subscriber_movements!I1567</f>
        <v>-12.838902509931627</v>
      </c>
    </row>
    <row r="1557" spans="1:4" ht="15.75" customHeight="1" x14ac:dyDescent="0.2">
      <c r="A1557" s="17">
        <f>subscriber_movements!A1568</f>
        <v>43953</v>
      </c>
      <c r="B1557" s="30" t="str">
        <f>subscriber_movements!B1568</f>
        <v>Locality29</v>
      </c>
      <c r="C1557" s="30" t="str">
        <f>subscriber_movements!C1568</f>
        <v>Locality28</v>
      </c>
      <c r="D1557" s="30">
        <f>subscriber_movements!I1568</f>
        <v>-5.8262741420050617</v>
      </c>
    </row>
    <row r="1558" spans="1:4" ht="15.75" customHeight="1" x14ac:dyDescent="0.2">
      <c r="A1558" s="17">
        <f>subscriber_movements!A1569</f>
        <v>43953</v>
      </c>
      <c r="B1558" s="30" t="str">
        <f>subscriber_movements!B1569</f>
        <v>Locality29</v>
      </c>
      <c r="C1558" s="30" t="str">
        <f>subscriber_movements!C1569</f>
        <v>Locality29</v>
      </c>
      <c r="D1558" s="30">
        <f>subscriber_movements!I1569</f>
        <v>-19.388148571027731</v>
      </c>
    </row>
    <row r="1559" spans="1:4" ht="15.75" customHeight="1" x14ac:dyDescent="0.2">
      <c r="A1559" s="17">
        <f>subscriber_movements!A1570</f>
        <v>43953</v>
      </c>
      <c r="B1559" s="30" t="str">
        <f>subscriber_movements!B1570</f>
        <v>Locality29</v>
      </c>
      <c r="C1559" s="30" t="str">
        <f>subscriber_movements!C1570</f>
        <v>Locality30</v>
      </c>
      <c r="D1559" s="30">
        <f>subscriber_movements!I1570</f>
        <v>-15.436528595353604</v>
      </c>
    </row>
    <row r="1560" spans="1:4" ht="15.75" customHeight="1" x14ac:dyDescent="0.2">
      <c r="A1560" s="17">
        <f>subscriber_movements!A1571</f>
        <v>43953</v>
      </c>
      <c r="B1560" s="30" t="str">
        <f>subscriber_movements!B1571</f>
        <v>Locality29</v>
      </c>
      <c r="C1560" s="30" t="str">
        <f>subscriber_movements!C1571</f>
        <v>Locality31</v>
      </c>
      <c r="D1560" s="30">
        <f>subscriber_movements!I1571</f>
        <v>-5.4460007892915163</v>
      </c>
    </row>
    <row r="1561" spans="1:4" ht="15.75" customHeight="1" x14ac:dyDescent="0.2">
      <c r="A1561" s="17">
        <f>subscriber_movements!A1572</f>
        <v>43953</v>
      </c>
      <c r="B1561" s="30" t="str">
        <f>subscriber_movements!B1572</f>
        <v>Locality29</v>
      </c>
      <c r="C1561" s="30" t="str">
        <f>subscriber_movements!C1572</f>
        <v>Locality32</v>
      </c>
      <c r="D1561" s="30">
        <f>subscriber_movements!I1572</f>
        <v>-1.171555639987798</v>
      </c>
    </row>
    <row r="1562" spans="1:4" ht="15.75" customHeight="1" x14ac:dyDescent="0.2">
      <c r="A1562" s="17">
        <f>subscriber_movements!A1573</f>
        <v>43953</v>
      </c>
      <c r="B1562" s="30" t="str">
        <f>subscriber_movements!B1573</f>
        <v>Locality29</v>
      </c>
      <c r="C1562" s="30" t="str">
        <f>subscriber_movements!C1573</f>
        <v>Locality33</v>
      </c>
      <c r="D1562" s="30">
        <f>subscriber_movements!I1573</f>
        <v>-11.720699091342301</v>
      </c>
    </row>
    <row r="1563" spans="1:4" ht="15.75" customHeight="1" x14ac:dyDescent="0.2">
      <c r="A1563" s="17">
        <f>subscriber_movements!A1574</f>
        <v>43953</v>
      </c>
      <c r="B1563" s="30" t="str">
        <f>subscriber_movements!B1574</f>
        <v>Locality29</v>
      </c>
      <c r="C1563" s="30" t="str">
        <f>subscriber_movements!C1574</f>
        <v>Locality34</v>
      </c>
      <c r="D1563" s="30">
        <f>subscriber_movements!I1574</f>
        <v>3.6390787674836167</v>
      </c>
    </row>
    <row r="1564" spans="1:4" ht="15.75" customHeight="1" x14ac:dyDescent="0.2">
      <c r="A1564" s="17">
        <f>subscriber_movements!A1575</f>
        <v>43953</v>
      </c>
      <c r="B1564" s="30" t="str">
        <f>subscriber_movements!B1575</f>
        <v>Locality29</v>
      </c>
      <c r="C1564" s="30" t="str">
        <f>subscriber_movements!C1575</f>
        <v>Locality35</v>
      </c>
      <c r="D1564" s="30">
        <f>subscriber_movements!I1575</f>
        <v>-24.191818277421184</v>
      </c>
    </row>
    <row r="1565" spans="1:4" ht="15.75" customHeight="1" x14ac:dyDescent="0.2">
      <c r="A1565" s="17">
        <f>subscriber_movements!A1576</f>
        <v>43953</v>
      </c>
      <c r="B1565" s="30" t="str">
        <f>subscriber_movements!B1576</f>
        <v>Locality30</v>
      </c>
      <c r="C1565" s="30" t="str">
        <f>subscriber_movements!C1576</f>
        <v>Locality01</v>
      </c>
      <c r="D1565" s="30">
        <f>subscriber_movements!I1576</f>
        <v>-15.556189875255988</v>
      </c>
    </row>
    <row r="1566" spans="1:4" ht="15.75" customHeight="1" x14ac:dyDescent="0.2">
      <c r="A1566" s="17">
        <f>subscriber_movements!A1577</f>
        <v>43953</v>
      </c>
      <c r="B1566" s="30" t="str">
        <f>subscriber_movements!B1577</f>
        <v>Locality30</v>
      </c>
      <c r="C1566" s="30" t="str">
        <f>subscriber_movements!C1577</f>
        <v>Locality02</v>
      </c>
      <c r="D1566" s="30">
        <f>subscriber_movements!I1577</f>
        <v>-18.319544810454637</v>
      </c>
    </row>
    <row r="1567" spans="1:4" ht="15.75" customHeight="1" x14ac:dyDescent="0.2">
      <c r="A1567" s="17">
        <f>subscriber_movements!A1578</f>
        <v>43953</v>
      </c>
      <c r="B1567" s="30" t="str">
        <f>subscriber_movements!B1578</f>
        <v>Locality30</v>
      </c>
      <c r="C1567" s="30" t="str">
        <f>subscriber_movements!C1578</f>
        <v>Locality03</v>
      </c>
      <c r="D1567" s="30">
        <f>subscriber_movements!I1578</f>
        <v>6.6752052125335748</v>
      </c>
    </row>
    <row r="1568" spans="1:4" ht="15.75" customHeight="1" x14ac:dyDescent="0.2">
      <c r="A1568" s="17">
        <f>subscriber_movements!A1579</f>
        <v>43953</v>
      </c>
      <c r="B1568" s="30" t="str">
        <f>subscriber_movements!B1579</f>
        <v>Locality30</v>
      </c>
      <c r="C1568" s="30" t="str">
        <f>subscriber_movements!C1579</f>
        <v>Locality04</v>
      </c>
      <c r="D1568" s="30">
        <f>subscriber_movements!I1579</f>
        <v>-1.5773231078029415</v>
      </c>
    </row>
    <row r="1569" spans="1:4" ht="15.75" customHeight="1" x14ac:dyDescent="0.2">
      <c r="A1569" s="17">
        <f>subscriber_movements!A1580</f>
        <v>43953</v>
      </c>
      <c r="B1569" s="30" t="str">
        <f>subscriber_movements!B1580</f>
        <v>Locality30</v>
      </c>
      <c r="C1569" s="30" t="str">
        <f>subscriber_movements!C1580</f>
        <v>Locality05</v>
      </c>
      <c r="D1569" s="30">
        <f>subscriber_movements!I1580</f>
        <v>-18.272165251977057</v>
      </c>
    </row>
    <row r="1570" spans="1:4" ht="15.75" customHeight="1" x14ac:dyDescent="0.2">
      <c r="A1570" s="17">
        <f>subscriber_movements!A1581</f>
        <v>43953</v>
      </c>
      <c r="B1570" s="30" t="str">
        <f>subscriber_movements!B1581</f>
        <v>Locality30</v>
      </c>
      <c r="C1570" s="30" t="str">
        <f>subscriber_movements!C1581</f>
        <v>Locality06</v>
      </c>
      <c r="D1570" s="30">
        <f>subscriber_movements!I1581</f>
        <v>19.424216852327312</v>
      </c>
    </row>
    <row r="1571" spans="1:4" ht="15.75" customHeight="1" x14ac:dyDescent="0.2">
      <c r="A1571" s="17">
        <f>subscriber_movements!A1582</f>
        <v>43953</v>
      </c>
      <c r="B1571" s="30" t="str">
        <f>subscriber_movements!B1582</f>
        <v>Locality30</v>
      </c>
      <c r="C1571" s="30" t="str">
        <f>subscriber_movements!C1582</f>
        <v>Locality07</v>
      </c>
      <c r="D1571" s="30">
        <f>subscriber_movements!I1582</f>
        <v>1.3847719644725975</v>
      </c>
    </row>
    <row r="1572" spans="1:4" ht="15.75" customHeight="1" x14ac:dyDescent="0.2">
      <c r="A1572" s="17">
        <f>subscriber_movements!A1583</f>
        <v>43953</v>
      </c>
      <c r="B1572" s="30" t="str">
        <f>subscriber_movements!B1583</f>
        <v>Locality30</v>
      </c>
      <c r="C1572" s="30" t="str">
        <f>subscriber_movements!C1583</f>
        <v>Locality08</v>
      </c>
      <c r="D1572" s="30">
        <f>subscriber_movements!I1583</f>
        <v>-3.4654888351385971</v>
      </c>
    </row>
    <row r="1573" spans="1:4" ht="15.75" customHeight="1" x14ac:dyDescent="0.2">
      <c r="A1573" s="17">
        <f>subscriber_movements!A1584</f>
        <v>43953</v>
      </c>
      <c r="B1573" s="30" t="str">
        <f>subscriber_movements!B1584</f>
        <v>Locality30</v>
      </c>
      <c r="C1573" s="30" t="str">
        <f>subscriber_movements!C1584</f>
        <v>Locality09</v>
      </c>
      <c r="D1573" s="30">
        <f>subscriber_movements!I1584</f>
        <v>37.949914422433139</v>
      </c>
    </row>
    <row r="1574" spans="1:4" ht="15.75" customHeight="1" x14ac:dyDescent="0.2">
      <c r="A1574" s="17">
        <f>subscriber_movements!A1585</f>
        <v>43953</v>
      </c>
      <c r="B1574" s="30" t="str">
        <f>subscriber_movements!B1585</f>
        <v>Locality30</v>
      </c>
      <c r="C1574" s="30" t="str">
        <f>subscriber_movements!C1585</f>
        <v>Locality10</v>
      </c>
      <c r="D1574" s="30">
        <f>subscriber_movements!I1585</f>
        <v>-16.926234356924951</v>
      </c>
    </row>
    <row r="1575" spans="1:4" ht="15.75" customHeight="1" x14ac:dyDescent="0.2">
      <c r="A1575" s="17">
        <f>subscriber_movements!A1586</f>
        <v>43953</v>
      </c>
      <c r="B1575" s="30" t="str">
        <f>subscriber_movements!B1586</f>
        <v>Locality30</v>
      </c>
      <c r="C1575" s="30" t="str">
        <f>subscriber_movements!C1586</f>
        <v>Locality11</v>
      </c>
      <c r="D1575" s="30">
        <f>subscriber_movements!I1586</f>
        <v>-6.8254522879851116</v>
      </c>
    </row>
    <row r="1576" spans="1:4" ht="15.75" customHeight="1" x14ac:dyDescent="0.2">
      <c r="A1576" s="17">
        <f>subscriber_movements!A1587</f>
        <v>43953</v>
      </c>
      <c r="B1576" s="30" t="str">
        <f>subscriber_movements!B1587</f>
        <v>Locality30</v>
      </c>
      <c r="C1576" s="30" t="str">
        <f>subscriber_movements!C1587</f>
        <v>Locality12</v>
      </c>
      <c r="D1576" s="30">
        <f>subscriber_movements!I1587</f>
        <v>-4.8420293556479148</v>
      </c>
    </row>
    <row r="1577" spans="1:4" ht="15.75" customHeight="1" x14ac:dyDescent="0.2">
      <c r="A1577" s="17">
        <f>subscriber_movements!A1588</f>
        <v>43953</v>
      </c>
      <c r="B1577" s="30" t="str">
        <f>subscriber_movements!B1588</f>
        <v>Locality30</v>
      </c>
      <c r="C1577" s="30" t="str">
        <f>subscriber_movements!C1588</f>
        <v>Locality13</v>
      </c>
      <c r="D1577" s="30">
        <f>subscriber_movements!I1588</f>
        <v>-30.427516117970676</v>
      </c>
    </row>
    <row r="1578" spans="1:4" ht="15.75" customHeight="1" x14ac:dyDescent="0.2">
      <c r="A1578" s="17">
        <f>subscriber_movements!A1589</f>
        <v>43953</v>
      </c>
      <c r="B1578" s="30" t="str">
        <f>subscriber_movements!B1589</f>
        <v>Locality30</v>
      </c>
      <c r="C1578" s="30" t="str">
        <f>subscriber_movements!C1589</f>
        <v>Locality14</v>
      </c>
      <c r="D1578" s="30">
        <f>subscriber_movements!I1589</f>
        <v>39.411084235987069</v>
      </c>
    </row>
    <row r="1579" spans="1:4" ht="15.75" customHeight="1" x14ac:dyDescent="0.2">
      <c r="A1579" s="17">
        <f>subscriber_movements!A1590</f>
        <v>43953</v>
      </c>
      <c r="B1579" s="30" t="str">
        <f>subscriber_movements!B1590</f>
        <v>Locality30</v>
      </c>
      <c r="C1579" s="30" t="str">
        <f>subscriber_movements!C1590</f>
        <v>Locality15</v>
      </c>
      <c r="D1579" s="30">
        <f>subscriber_movements!I1590</f>
        <v>-10.263960458512955</v>
      </c>
    </row>
    <row r="1580" spans="1:4" ht="15.75" customHeight="1" x14ac:dyDescent="0.2">
      <c r="A1580" s="17">
        <f>subscriber_movements!A1591</f>
        <v>43953</v>
      </c>
      <c r="B1580" s="30" t="str">
        <f>subscriber_movements!B1591</f>
        <v>Locality30</v>
      </c>
      <c r="C1580" s="30" t="str">
        <f>subscriber_movements!C1591</f>
        <v>Locality16</v>
      </c>
      <c r="D1580" s="30">
        <f>subscriber_movements!I1591</f>
        <v>22.477517055149864</v>
      </c>
    </row>
    <row r="1581" spans="1:4" ht="15.75" customHeight="1" x14ac:dyDescent="0.2">
      <c r="A1581" s="17">
        <f>subscriber_movements!A1592</f>
        <v>43953</v>
      </c>
      <c r="B1581" s="30" t="str">
        <f>subscriber_movements!B1592</f>
        <v>Locality30</v>
      </c>
      <c r="C1581" s="30" t="str">
        <f>subscriber_movements!C1592</f>
        <v>Locality17</v>
      </c>
      <c r="D1581" s="30">
        <f>subscriber_movements!I1592</f>
        <v>12.760279734988034</v>
      </c>
    </row>
    <row r="1582" spans="1:4" ht="15.75" customHeight="1" x14ac:dyDescent="0.2">
      <c r="A1582" s="17">
        <f>subscriber_movements!A1593</f>
        <v>43953</v>
      </c>
      <c r="B1582" s="30" t="str">
        <f>subscriber_movements!B1593</f>
        <v>Locality30</v>
      </c>
      <c r="C1582" s="30" t="str">
        <f>subscriber_movements!C1593</f>
        <v>Locality18</v>
      </c>
      <c r="D1582" s="30">
        <f>subscriber_movements!I1593</f>
        <v>-6.1839603205936067</v>
      </c>
    </row>
    <row r="1583" spans="1:4" ht="15.75" customHeight="1" x14ac:dyDescent="0.2">
      <c r="A1583" s="17">
        <f>subscriber_movements!A1594</f>
        <v>43953</v>
      </c>
      <c r="B1583" s="30" t="str">
        <f>subscriber_movements!B1594</f>
        <v>Locality30</v>
      </c>
      <c r="C1583" s="30" t="str">
        <f>subscriber_movements!C1594</f>
        <v>Locality19</v>
      </c>
      <c r="D1583" s="30">
        <f>subscriber_movements!I1594</f>
        <v>-23.889648403266982</v>
      </c>
    </row>
    <row r="1584" spans="1:4" ht="15.75" customHeight="1" x14ac:dyDescent="0.2">
      <c r="A1584" s="17">
        <f>subscriber_movements!A1595</f>
        <v>43953</v>
      </c>
      <c r="B1584" s="30" t="str">
        <f>subscriber_movements!B1595</f>
        <v>Locality30</v>
      </c>
      <c r="C1584" s="30" t="str">
        <f>subscriber_movements!C1595</f>
        <v>Locality21</v>
      </c>
      <c r="D1584" s="30">
        <f>subscriber_movements!I1595</f>
        <v>2.2359869597227133</v>
      </c>
    </row>
    <row r="1585" spans="1:4" ht="15.75" customHeight="1" x14ac:dyDescent="0.2">
      <c r="A1585" s="17">
        <f>subscriber_movements!A1596</f>
        <v>43953</v>
      </c>
      <c r="B1585" s="30" t="str">
        <f>subscriber_movements!B1596</f>
        <v>Locality30</v>
      </c>
      <c r="C1585" s="30" t="str">
        <f>subscriber_movements!C1596</f>
        <v>Locality22</v>
      </c>
      <c r="D1585" s="30">
        <f>subscriber_movements!I1596</f>
        <v>-13.754433598791527</v>
      </c>
    </row>
    <row r="1586" spans="1:4" ht="15.75" customHeight="1" x14ac:dyDescent="0.2">
      <c r="A1586" s="17">
        <f>subscriber_movements!A1597</f>
        <v>43953</v>
      </c>
      <c r="B1586" s="30" t="str">
        <f>subscriber_movements!B1597</f>
        <v>Locality30</v>
      </c>
      <c r="C1586" s="30" t="str">
        <f>subscriber_movements!C1597</f>
        <v>Locality23</v>
      </c>
      <c r="D1586" s="30">
        <f>subscriber_movements!I1597</f>
        <v>-7.3772215795561262</v>
      </c>
    </row>
    <row r="1587" spans="1:4" ht="15.75" customHeight="1" x14ac:dyDescent="0.2">
      <c r="A1587" s="17">
        <f>subscriber_movements!A1598</f>
        <v>43953</v>
      </c>
      <c r="B1587" s="30" t="str">
        <f>subscriber_movements!B1598</f>
        <v>Locality30</v>
      </c>
      <c r="C1587" s="30" t="str">
        <f>subscriber_movements!C1598</f>
        <v>Locality24</v>
      </c>
      <c r="D1587" s="30">
        <f>subscriber_movements!I1598</f>
        <v>2.8442424691708323</v>
      </c>
    </row>
    <row r="1588" spans="1:4" ht="15.75" customHeight="1" x14ac:dyDescent="0.2">
      <c r="A1588" s="17">
        <f>subscriber_movements!A1599</f>
        <v>43953</v>
      </c>
      <c r="B1588" s="30" t="str">
        <f>subscriber_movements!B1599</f>
        <v>Locality30</v>
      </c>
      <c r="C1588" s="30" t="str">
        <f>subscriber_movements!C1599</f>
        <v>Locality25</v>
      </c>
      <c r="D1588" s="30">
        <f>subscriber_movements!I1599</f>
        <v>-2.3569455381166504</v>
      </c>
    </row>
    <row r="1589" spans="1:4" ht="15.75" customHeight="1" x14ac:dyDescent="0.2">
      <c r="A1589" s="17">
        <f>subscriber_movements!A1600</f>
        <v>43953</v>
      </c>
      <c r="B1589" s="30" t="str">
        <f>subscriber_movements!B1600</f>
        <v>Locality30</v>
      </c>
      <c r="C1589" s="30" t="str">
        <f>subscriber_movements!C1600</f>
        <v>Locality26</v>
      </c>
      <c r="D1589" s="30">
        <f>subscriber_movements!I1600</f>
        <v>-5.0199810705646168</v>
      </c>
    </row>
    <row r="1590" spans="1:4" ht="15.75" customHeight="1" x14ac:dyDescent="0.2">
      <c r="A1590" s="17">
        <f>subscriber_movements!A1601</f>
        <v>43953</v>
      </c>
      <c r="B1590" s="30" t="str">
        <f>subscriber_movements!B1601</f>
        <v>Locality30</v>
      </c>
      <c r="C1590" s="30" t="str">
        <f>subscriber_movements!C1601</f>
        <v>Locality27</v>
      </c>
      <c r="D1590" s="30">
        <f>subscriber_movements!I1601</f>
        <v>2.1883203138167495</v>
      </c>
    </row>
    <row r="1591" spans="1:4" ht="15.75" customHeight="1" x14ac:dyDescent="0.2">
      <c r="A1591" s="17">
        <f>subscriber_movements!A1602</f>
        <v>43953</v>
      </c>
      <c r="B1591" s="30" t="str">
        <f>subscriber_movements!B1602</f>
        <v>Locality30</v>
      </c>
      <c r="C1591" s="30" t="str">
        <f>subscriber_movements!C1602</f>
        <v>Locality28</v>
      </c>
      <c r="D1591" s="30">
        <f>subscriber_movements!I1602</f>
        <v>-2.5211032423711477</v>
      </c>
    </row>
    <row r="1592" spans="1:4" ht="15.75" customHeight="1" x14ac:dyDescent="0.2">
      <c r="A1592" s="17">
        <f>subscriber_movements!A1603</f>
        <v>43953</v>
      </c>
      <c r="B1592" s="30" t="str">
        <f>subscriber_movements!B1603</f>
        <v>Locality30</v>
      </c>
      <c r="C1592" s="30" t="str">
        <f>subscriber_movements!C1603</f>
        <v>Locality29</v>
      </c>
      <c r="D1592" s="30">
        <f>subscriber_movements!I1603</f>
        <v>-7.7048327097783975</v>
      </c>
    </row>
    <row r="1593" spans="1:4" ht="15.75" customHeight="1" x14ac:dyDescent="0.2">
      <c r="A1593" s="17">
        <f>subscriber_movements!A1604</f>
        <v>43953</v>
      </c>
      <c r="B1593" s="30" t="str">
        <f>subscriber_movements!B1604</f>
        <v>Locality30</v>
      </c>
      <c r="C1593" s="30" t="str">
        <f>subscriber_movements!C1604</f>
        <v>Locality30</v>
      </c>
      <c r="D1593" s="30">
        <f>subscriber_movements!I1604</f>
        <v>-7.097802082237548</v>
      </c>
    </row>
    <row r="1594" spans="1:4" ht="15.75" customHeight="1" x14ac:dyDescent="0.2">
      <c r="A1594" s="17">
        <f>subscriber_movements!A1605</f>
        <v>43953</v>
      </c>
      <c r="B1594" s="30" t="str">
        <f>subscriber_movements!B1605</f>
        <v>Locality30</v>
      </c>
      <c r="C1594" s="30" t="str">
        <f>subscriber_movements!C1605</f>
        <v>Locality31</v>
      </c>
      <c r="D1594" s="30">
        <f>subscriber_movements!I1605</f>
        <v>18.379323518958657</v>
      </c>
    </row>
    <row r="1595" spans="1:4" ht="15.75" customHeight="1" x14ac:dyDescent="0.2">
      <c r="A1595" s="17">
        <f>subscriber_movements!A1606</f>
        <v>43953</v>
      </c>
      <c r="B1595" s="30" t="str">
        <f>subscriber_movements!B1606</f>
        <v>Locality30</v>
      </c>
      <c r="C1595" s="30" t="str">
        <f>subscriber_movements!C1606</f>
        <v>Locality32</v>
      </c>
      <c r="D1595" s="30">
        <f>subscriber_movements!I1606</f>
        <v>-3.9596172047527856</v>
      </c>
    </row>
    <row r="1596" spans="1:4" ht="15.75" customHeight="1" x14ac:dyDescent="0.2">
      <c r="A1596" s="17">
        <f>subscriber_movements!A1607</f>
        <v>43953</v>
      </c>
      <c r="B1596" s="30" t="str">
        <f>subscriber_movements!B1607</f>
        <v>Locality30</v>
      </c>
      <c r="C1596" s="30" t="str">
        <f>subscriber_movements!C1607</f>
        <v>Locality33</v>
      </c>
      <c r="D1596" s="30">
        <f>subscriber_movements!I1607</f>
        <v>4.6177924319376062</v>
      </c>
    </row>
    <row r="1597" spans="1:4" ht="15.75" customHeight="1" x14ac:dyDescent="0.2">
      <c r="A1597" s="17">
        <f>subscriber_movements!A1608</f>
        <v>43953</v>
      </c>
      <c r="B1597" s="30" t="str">
        <f>subscriber_movements!B1608</f>
        <v>Locality30</v>
      </c>
      <c r="C1597" s="30" t="str">
        <f>subscriber_movements!C1608</f>
        <v>Locality34</v>
      </c>
      <c r="D1597" s="30">
        <f>subscriber_movements!I1608</f>
        <v>-16.876993725242674</v>
      </c>
    </row>
    <row r="1598" spans="1:4" ht="15.75" customHeight="1" x14ac:dyDescent="0.2">
      <c r="A1598" s="17">
        <f>subscriber_movements!A1609</f>
        <v>43953</v>
      </c>
      <c r="B1598" s="30" t="str">
        <f>subscriber_movements!B1609</f>
        <v>Locality31</v>
      </c>
      <c r="C1598" s="30" t="str">
        <f>subscriber_movements!C1609</f>
        <v>Locality01</v>
      </c>
      <c r="D1598" s="30">
        <f>subscriber_movements!I1609</f>
        <v>4.1737786873979665</v>
      </c>
    </row>
    <row r="1599" spans="1:4" ht="15.75" customHeight="1" x14ac:dyDescent="0.2">
      <c r="A1599" s="17">
        <f>subscriber_movements!A1610</f>
        <v>43953</v>
      </c>
      <c r="B1599" s="30" t="str">
        <f>subscriber_movements!B1610</f>
        <v>Locality31</v>
      </c>
      <c r="C1599" s="30" t="str">
        <f>subscriber_movements!C1610</f>
        <v>Locality02</v>
      </c>
      <c r="D1599" s="30">
        <f>subscriber_movements!I1610</f>
        <v>-29.129679003791985</v>
      </c>
    </row>
    <row r="1600" spans="1:4" ht="15.75" customHeight="1" x14ac:dyDescent="0.2">
      <c r="A1600" s="17">
        <f>subscriber_movements!A1611</f>
        <v>43953</v>
      </c>
      <c r="B1600" s="30" t="str">
        <f>subscriber_movements!B1611</f>
        <v>Locality31</v>
      </c>
      <c r="C1600" s="30" t="str">
        <f>subscriber_movements!C1611</f>
        <v>Locality03</v>
      </c>
      <c r="D1600" s="30">
        <f>subscriber_movements!I1611</f>
        <v>15.51556420233493</v>
      </c>
    </row>
    <row r="1601" spans="1:4" ht="15.75" customHeight="1" x14ac:dyDescent="0.2">
      <c r="A1601" s="17">
        <f>subscriber_movements!A1612</f>
        <v>43953</v>
      </c>
      <c r="B1601" s="30" t="str">
        <f>subscriber_movements!B1612</f>
        <v>Locality31</v>
      </c>
      <c r="C1601" s="30" t="str">
        <f>subscriber_movements!C1612</f>
        <v>Locality04</v>
      </c>
      <c r="D1601" s="30">
        <f>subscriber_movements!I1612</f>
        <v>18.899148175413515</v>
      </c>
    </row>
    <row r="1602" spans="1:4" ht="15.75" customHeight="1" x14ac:dyDescent="0.2">
      <c r="A1602" s="17">
        <f>subscriber_movements!A1613</f>
        <v>43953</v>
      </c>
      <c r="B1602" s="30" t="str">
        <f>subscriber_movements!B1613</f>
        <v>Locality31</v>
      </c>
      <c r="C1602" s="30" t="str">
        <f>subscriber_movements!C1613</f>
        <v>Locality05</v>
      </c>
      <c r="D1602" s="30">
        <f>subscriber_movements!I1613</f>
        <v>-20.855839921987695</v>
      </c>
    </row>
    <row r="1603" spans="1:4" ht="15.75" customHeight="1" x14ac:dyDescent="0.2">
      <c r="A1603" s="17">
        <f>subscriber_movements!A1614</f>
        <v>43953</v>
      </c>
      <c r="B1603" s="30" t="str">
        <f>subscriber_movements!B1614</f>
        <v>Locality31</v>
      </c>
      <c r="C1603" s="30" t="str">
        <f>subscriber_movements!C1614</f>
        <v>Locality06</v>
      </c>
      <c r="D1603" s="30">
        <f>subscriber_movements!I1614</f>
        <v>13.750374139479327</v>
      </c>
    </row>
    <row r="1604" spans="1:4" ht="15.75" customHeight="1" x14ac:dyDescent="0.2">
      <c r="A1604" s="17">
        <f>subscriber_movements!A1615</f>
        <v>43953</v>
      </c>
      <c r="B1604" s="30" t="str">
        <f>subscriber_movements!B1615</f>
        <v>Locality31</v>
      </c>
      <c r="C1604" s="30" t="str">
        <f>subscriber_movements!C1615</f>
        <v>Locality07</v>
      </c>
      <c r="D1604" s="30">
        <f>subscriber_movements!I1615</f>
        <v>-6.3138826035775804</v>
      </c>
    </row>
    <row r="1605" spans="1:4" ht="15.75" customHeight="1" x14ac:dyDescent="0.2">
      <c r="A1605" s="17">
        <f>subscriber_movements!A1616</f>
        <v>43953</v>
      </c>
      <c r="B1605" s="30" t="str">
        <f>subscriber_movements!B1616</f>
        <v>Locality31</v>
      </c>
      <c r="C1605" s="30" t="str">
        <f>subscriber_movements!C1616</f>
        <v>Locality08</v>
      </c>
      <c r="D1605" s="30">
        <f>subscriber_movements!I1616</f>
        <v>13.306655767244123</v>
      </c>
    </row>
    <row r="1606" spans="1:4" ht="15.75" customHeight="1" x14ac:dyDescent="0.2">
      <c r="A1606" s="17">
        <f>subscriber_movements!A1617</f>
        <v>43953</v>
      </c>
      <c r="B1606" s="30" t="str">
        <f>subscriber_movements!B1617</f>
        <v>Locality31</v>
      </c>
      <c r="C1606" s="30" t="str">
        <f>subscriber_movements!C1617</f>
        <v>Locality09</v>
      </c>
      <c r="D1606" s="30">
        <f>subscriber_movements!I1617</f>
        <v>-8.6387332301728907</v>
      </c>
    </row>
    <row r="1607" spans="1:4" ht="15.75" customHeight="1" x14ac:dyDescent="0.2">
      <c r="A1607" s="17">
        <f>subscriber_movements!A1618</f>
        <v>43953</v>
      </c>
      <c r="B1607" s="30" t="str">
        <f>subscriber_movements!B1618</f>
        <v>Locality31</v>
      </c>
      <c r="C1607" s="30" t="str">
        <f>subscriber_movements!C1618</f>
        <v>Locality10</v>
      </c>
      <c r="D1607" s="30">
        <f>subscriber_movements!I1618</f>
        <v>-2.2305855818563258</v>
      </c>
    </row>
    <row r="1608" spans="1:4" ht="15.75" customHeight="1" x14ac:dyDescent="0.2">
      <c r="A1608" s="17">
        <f>subscriber_movements!A1619</f>
        <v>43953</v>
      </c>
      <c r="B1608" s="30" t="str">
        <f>subscriber_movements!B1619</f>
        <v>Locality31</v>
      </c>
      <c r="C1608" s="30" t="str">
        <f>subscriber_movements!C1619</f>
        <v>Locality11</v>
      </c>
      <c r="D1608" s="30">
        <f>subscriber_movements!I1619</f>
        <v>9.1941605560283524</v>
      </c>
    </row>
    <row r="1609" spans="1:4" ht="15.75" customHeight="1" x14ac:dyDescent="0.2">
      <c r="A1609" s="17">
        <f>subscriber_movements!A1620</f>
        <v>43953</v>
      </c>
      <c r="B1609" s="30" t="str">
        <f>subscriber_movements!B1620</f>
        <v>Locality31</v>
      </c>
      <c r="C1609" s="30" t="str">
        <f>subscriber_movements!C1620</f>
        <v>Locality12</v>
      </c>
      <c r="D1609" s="30">
        <f>subscriber_movements!I1620</f>
        <v>4.3457651274597664</v>
      </c>
    </row>
    <row r="1610" spans="1:4" ht="15.75" customHeight="1" x14ac:dyDescent="0.2">
      <c r="A1610" s="17">
        <f>subscriber_movements!A1621</f>
        <v>43953</v>
      </c>
      <c r="B1610" s="30" t="str">
        <f>subscriber_movements!B1621</f>
        <v>Locality31</v>
      </c>
      <c r="C1610" s="30" t="str">
        <f>subscriber_movements!C1621</f>
        <v>Locality13</v>
      </c>
      <c r="D1610" s="30">
        <f>subscriber_movements!I1621</f>
        <v>-8.8235294117644862</v>
      </c>
    </row>
    <row r="1611" spans="1:4" ht="15.75" customHeight="1" x14ac:dyDescent="0.2">
      <c r="A1611" s="17">
        <f>subscriber_movements!A1622</f>
        <v>43953</v>
      </c>
      <c r="B1611" s="30" t="str">
        <f>subscriber_movements!B1622</f>
        <v>Locality31</v>
      </c>
      <c r="C1611" s="30" t="str">
        <f>subscriber_movements!C1622</f>
        <v>Locality14</v>
      </c>
      <c r="D1611" s="30">
        <f>subscriber_movements!I1622</f>
        <v>12.0386746845891</v>
      </c>
    </row>
    <row r="1612" spans="1:4" ht="15.75" customHeight="1" x14ac:dyDescent="0.2">
      <c r="A1612" s="17">
        <f>subscriber_movements!A1623</f>
        <v>43953</v>
      </c>
      <c r="B1612" s="30" t="str">
        <f>subscriber_movements!B1623</f>
        <v>Locality31</v>
      </c>
      <c r="C1612" s="30" t="str">
        <f>subscriber_movements!C1623</f>
        <v>Locality15</v>
      </c>
      <c r="D1612" s="30">
        <f>subscriber_movements!I1623</f>
        <v>7.2329261475286177</v>
      </c>
    </row>
    <row r="1613" spans="1:4" ht="15.75" customHeight="1" x14ac:dyDescent="0.2">
      <c r="A1613" s="17">
        <f>subscriber_movements!A1624</f>
        <v>43953</v>
      </c>
      <c r="B1613" s="30" t="str">
        <f>subscriber_movements!B1624</f>
        <v>Locality31</v>
      </c>
      <c r="C1613" s="30" t="str">
        <f>subscriber_movements!C1624</f>
        <v>Locality16</v>
      </c>
      <c r="D1613" s="30">
        <f>subscriber_movements!I1624</f>
        <v>6.1159165001578808</v>
      </c>
    </row>
    <row r="1614" spans="1:4" ht="15.75" customHeight="1" x14ac:dyDescent="0.2">
      <c r="A1614" s="17">
        <f>subscriber_movements!A1625</f>
        <v>43953</v>
      </c>
      <c r="B1614" s="30" t="str">
        <f>subscriber_movements!B1625</f>
        <v>Locality31</v>
      </c>
      <c r="C1614" s="30" t="str">
        <f>subscriber_movements!C1625</f>
        <v>Locality17</v>
      </c>
      <c r="D1614" s="30">
        <f>subscriber_movements!I1625</f>
        <v>13.421256417365424</v>
      </c>
    </row>
    <row r="1615" spans="1:4" ht="15.75" customHeight="1" x14ac:dyDescent="0.2">
      <c r="A1615" s="17">
        <f>subscriber_movements!A1626</f>
        <v>43953</v>
      </c>
      <c r="B1615" s="30" t="str">
        <f>subscriber_movements!B1626</f>
        <v>Locality31</v>
      </c>
      <c r="C1615" s="30" t="str">
        <f>subscriber_movements!C1626</f>
        <v>Locality18</v>
      </c>
      <c r="D1615" s="30">
        <f>subscriber_movements!I1626</f>
        <v>-7.0647356639574443</v>
      </c>
    </row>
    <row r="1616" spans="1:4" ht="15.75" customHeight="1" x14ac:dyDescent="0.2">
      <c r="A1616" s="17">
        <f>subscriber_movements!A1627</f>
        <v>43953</v>
      </c>
      <c r="B1616" s="30" t="str">
        <f>subscriber_movements!B1627</f>
        <v>Locality31</v>
      </c>
      <c r="C1616" s="30" t="str">
        <f>subscriber_movements!C1627</f>
        <v>Locality19</v>
      </c>
      <c r="D1616" s="30">
        <f>subscriber_movements!I1627</f>
        <v>5.8587073047843941</v>
      </c>
    </row>
    <row r="1617" spans="1:4" ht="15.75" customHeight="1" x14ac:dyDescent="0.2">
      <c r="A1617" s="17">
        <f>subscriber_movements!A1628</f>
        <v>43953</v>
      </c>
      <c r="B1617" s="30" t="str">
        <f>subscriber_movements!B1628</f>
        <v>Locality31</v>
      </c>
      <c r="C1617" s="30" t="str">
        <f>subscriber_movements!C1628</f>
        <v>Locality21</v>
      </c>
      <c r="D1617" s="30">
        <f>subscriber_movements!I1628</f>
        <v>9.2776337268146492</v>
      </c>
    </row>
    <row r="1618" spans="1:4" ht="15.75" customHeight="1" x14ac:dyDescent="0.2">
      <c r="A1618" s="17">
        <f>subscriber_movements!A1629</f>
        <v>43953</v>
      </c>
      <c r="B1618" s="30" t="str">
        <f>subscriber_movements!B1629</f>
        <v>Locality31</v>
      </c>
      <c r="C1618" s="30" t="str">
        <f>subscriber_movements!C1629</f>
        <v>Locality22</v>
      </c>
      <c r="D1618" s="30">
        <f>subscriber_movements!I1629</f>
        <v>20.185975128825405</v>
      </c>
    </row>
    <row r="1619" spans="1:4" ht="15.75" customHeight="1" x14ac:dyDescent="0.2">
      <c r="A1619" s="17">
        <f>subscriber_movements!A1630</f>
        <v>43953</v>
      </c>
      <c r="B1619" s="30" t="str">
        <f>subscriber_movements!B1630</f>
        <v>Locality31</v>
      </c>
      <c r="C1619" s="30" t="str">
        <f>subscriber_movements!C1630</f>
        <v>Locality23</v>
      </c>
      <c r="D1619" s="30">
        <f>subscriber_movements!I1630</f>
        <v>-7.909447628562349</v>
      </c>
    </row>
    <row r="1620" spans="1:4" ht="15.75" customHeight="1" x14ac:dyDescent="0.2">
      <c r="A1620" s="17">
        <f>subscriber_movements!A1631</f>
        <v>43953</v>
      </c>
      <c r="B1620" s="30" t="str">
        <f>subscriber_movements!B1631</f>
        <v>Locality31</v>
      </c>
      <c r="C1620" s="30" t="str">
        <f>subscriber_movements!C1631</f>
        <v>Locality24</v>
      </c>
      <c r="D1620" s="30">
        <f>subscriber_movements!I1631</f>
        <v>0.96728537876449305</v>
      </c>
    </row>
    <row r="1621" spans="1:4" ht="15.75" customHeight="1" x14ac:dyDescent="0.2">
      <c r="A1621" s="17">
        <f>subscriber_movements!A1632</f>
        <v>43953</v>
      </c>
      <c r="B1621" s="30" t="str">
        <f>subscriber_movements!B1632</f>
        <v>Locality31</v>
      </c>
      <c r="C1621" s="30" t="str">
        <f>subscriber_movements!C1632</f>
        <v>Locality25</v>
      </c>
      <c r="D1621" s="30">
        <f>subscriber_movements!I1632</f>
        <v>-14.718387091927699</v>
      </c>
    </row>
    <row r="1622" spans="1:4" ht="15.75" customHeight="1" x14ac:dyDescent="0.2">
      <c r="A1622" s="17">
        <f>subscriber_movements!A1633</f>
        <v>43953</v>
      </c>
      <c r="B1622" s="30" t="str">
        <f>subscriber_movements!B1633</f>
        <v>Locality31</v>
      </c>
      <c r="C1622" s="30" t="str">
        <f>subscriber_movements!C1633</f>
        <v>Locality26</v>
      </c>
      <c r="D1622" s="30">
        <f>subscriber_movements!I1633</f>
        <v>-7.5563182567073621</v>
      </c>
    </row>
    <row r="1623" spans="1:4" ht="15.75" customHeight="1" x14ac:dyDescent="0.2">
      <c r="A1623" s="17">
        <f>subscriber_movements!A1634</f>
        <v>43953</v>
      </c>
      <c r="B1623" s="30" t="str">
        <f>subscriber_movements!B1634</f>
        <v>Locality31</v>
      </c>
      <c r="C1623" s="30" t="str">
        <f>subscriber_movements!C1634</f>
        <v>Locality27</v>
      </c>
      <c r="D1623" s="30">
        <f>subscriber_movements!I1634</f>
        <v>5.5825960311683742</v>
      </c>
    </row>
    <row r="1624" spans="1:4" ht="15.75" customHeight="1" x14ac:dyDescent="0.2">
      <c r="A1624" s="17">
        <f>subscriber_movements!A1635</f>
        <v>43953</v>
      </c>
      <c r="B1624" s="30" t="str">
        <f>subscriber_movements!B1635</f>
        <v>Locality31</v>
      </c>
      <c r="C1624" s="30" t="str">
        <f>subscriber_movements!C1635</f>
        <v>Locality28</v>
      </c>
      <c r="D1624" s="30">
        <f>subscriber_movements!I1635</f>
        <v>5.7929170769638105</v>
      </c>
    </row>
    <row r="1625" spans="1:4" ht="15.75" customHeight="1" x14ac:dyDescent="0.2">
      <c r="A1625" s="17">
        <f>subscriber_movements!A1636</f>
        <v>43953</v>
      </c>
      <c r="B1625" s="30" t="str">
        <f>subscriber_movements!B1636</f>
        <v>Locality31</v>
      </c>
      <c r="C1625" s="30" t="str">
        <f>subscriber_movements!C1636</f>
        <v>Locality29</v>
      </c>
      <c r="D1625" s="30">
        <f>subscriber_movements!I1636</f>
        <v>-2.4560970086257905</v>
      </c>
    </row>
    <row r="1626" spans="1:4" ht="15.75" customHeight="1" x14ac:dyDescent="0.2">
      <c r="A1626" s="17">
        <f>subscriber_movements!A1637</f>
        <v>43953</v>
      </c>
      <c r="B1626" s="30" t="str">
        <f>subscriber_movements!B1637</f>
        <v>Locality31</v>
      </c>
      <c r="C1626" s="30" t="str">
        <f>subscriber_movements!C1637</f>
        <v>Locality30</v>
      </c>
      <c r="D1626" s="30">
        <f>subscriber_movements!I1637</f>
        <v>15.650196815542095</v>
      </c>
    </row>
    <row r="1627" spans="1:4" ht="15.75" customHeight="1" x14ac:dyDescent="0.2">
      <c r="A1627" s="17">
        <f>subscriber_movements!A1638</f>
        <v>43953</v>
      </c>
      <c r="B1627" s="30" t="str">
        <f>subscriber_movements!B1638</f>
        <v>Locality31</v>
      </c>
      <c r="C1627" s="30" t="str">
        <f>subscriber_movements!C1638</f>
        <v>Locality31</v>
      </c>
      <c r="D1627" s="30">
        <f>subscriber_movements!I1638</f>
        <v>-1.007414890810876</v>
      </c>
    </row>
    <row r="1628" spans="1:4" ht="15.75" customHeight="1" x14ac:dyDescent="0.2">
      <c r="A1628" s="17">
        <f>subscriber_movements!A1639</f>
        <v>43953</v>
      </c>
      <c r="B1628" s="30" t="str">
        <f>subscriber_movements!B1639</f>
        <v>Locality31</v>
      </c>
      <c r="C1628" s="30" t="str">
        <f>subscriber_movements!C1639</f>
        <v>Locality32</v>
      </c>
      <c r="D1628" s="30">
        <f>subscriber_movements!I1639</f>
        <v>15.831712062257086</v>
      </c>
    </row>
    <row r="1629" spans="1:4" ht="15.75" customHeight="1" x14ac:dyDescent="0.2">
      <c r="A1629" s="17">
        <f>subscriber_movements!A1640</f>
        <v>43953</v>
      </c>
      <c r="B1629" s="30" t="str">
        <f>subscriber_movements!B1640</f>
        <v>Locality31</v>
      </c>
      <c r="C1629" s="30" t="str">
        <f>subscriber_movements!C1640</f>
        <v>Locality33</v>
      </c>
      <c r="D1629" s="30">
        <f>subscriber_movements!I1640</f>
        <v>-20.516100210245071</v>
      </c>
    </row>
    <row r="1630" spans="1:4" ht="15.75" customHeight="1" x14ac:dyDescent="0.2">
      <c r="A1630" s="17">
        <f>subscriber_movements!A1641</f>
        <v>43953</v>
      </c>
      <c r="B1630" s="30" t="str">
        <f>subscriber_movements!B1641</f>
        <v>Locality31</v>
      </c>
      <c r="C1630" s="30" t="str">
        <f>subscriber_movements!C1641</f>
        <v>Locality34</v>
      </c>
      <c r="D1630" s="30">
        <f>subscriber_movements!I1641</f>
        <v>5.0884587071358345</v>
      </c>
    </row>
    <row r="1631" spans="1:4" ht="15.75" customHeight="1" x14ac:dyDescent="0.2">
      <c r="A1631" s="17">
        <f>subscriber_movements!A1642</f>
        <v>43953</v>
      </c>
      <c r="B1631" s="30" t="str">
        <f>subscriber_movements!B1642</f>
        <v>Locality31</v>
      </c>
      <c r="C1631" s="30" t="str">
        <f>subscriber_movements!C1642</f>
        <v>Locality35</v>
      </c>
      <c r="D1631" s="30">
        <f>subscriber_movements!I1642</f>
        <v>-18.388321112056371</v>
      </c>
    </row>
    <row r="1632" spans="1:4" ht="15.75" customHeight="1" x14ac:dyDescent="0.2">
      <c r="A1632" s="17">
        <f>subscriber_movements!A1643</f>
        <v>43953</v>
      </c>
      <c r="B1632" s="30" t="str">
        <f>subscriber_movements!B1643</f>
        <v>Locality32</v>
      </c>
      <c r="C1632" s="30" t="str">
        <f>subscriber_movements!C1643</f>
        <v>Locality01</v>
      </c>
      <c r="D1632" s="30">
        <f>subscriber_movements!I1643</f>
        <v>-4.9480723012088728</v>
      </c>
    </row>
    <row r="1633" spans="1:4" ht="15.75" customHeight="1" x14ac:dyDescent="0.2">
      <c r="A1633" s="17">
        <f>subscriber_movements!A1644</f>
        <v>43953</v>
      </c>
      <c r="B1633" s="30" t="str">
        <f>subscriber_movements!B1644</f>
        <v>Locality32</v>
      </c>
      <c r="C1633" s="30" t="str">
        <f>subscriber_movements!C1644</f>
        <v>Locality02</v>
      </c>
      <c r="D1633" s="30">
        <f>subscriber_movements!I1644</f>
        <v>-16.315999466016017</v>
      </c>
    </row>
    <row r="1634" spans="1:4" ht="15.75" customHeight="1" x14ac:dyDescent="0.2">
      <c r="A1634" s="17">
        <f>subscriber_movements!A1645</f>
        <v>43953</v>
      </c>
      <c r="B1634" s="30" t="str">
        <f>subscriber_movements!B1645</f>
        <v>Locality32</v>
      </c>
      <c r="C1634" s="30" t="str">
        <f>subscriber_movements!C1645</f>
        <v>Locality03</v>
      </c>
      <c r="D1634" s="30">
        <f>subscriber_movements!I1645</f>
        <v>13.947054010694494</v>
      </c>
    </row>
    <row r="1635" spans="1:4" ht="15.75" customHeight="1" x14ac:dyDescent="0.2">
      <c r="A1635" s="17">
        <f>subscriber_movements!A1646</f>
        <v>43953</v>
      </c>
      <c r="B1635" s="30" t="str">
        <f>subscriber_movements!B1646</f>
        <v>Locality32</v>
      </c>
      <c r="C1635" s="30" t="str">
        <f>subscriber_movements!C1646</f>
        <v>Locality04</v>
      </c>
      <c r="D1635" s="30">
        <f>subscriber_movements!I1646</f>
        <v>4.8500418150224212</v>
      </c>
    </row>
    <row r="1636" spans="1:4" ht="15.75" customHeight="1" x14ac:dyDescent="0.2">
      <c r="A1636" s="17">
        <f>subscriber_movements!A1647</f>
        <v>43953</v>
      </c>
      <c r="B1636" s="30" t="str">
        <f>subscriber_movements!B1647</f>
        <v>Locality32</v>
      </c>
      <c r="C1636" s="30" t="str">
        <f>subscriber_movements!C1647</f>
        <v>Locality05</v>
      </c>
      <c r="D1636" s="30">
        <f>subscriber_movements!I1647</f>
        <v>-14.141536388296394</v>
      </c>
    </row>
    <row r="1637" spans="1:4" ht="15.75" customHeight="1" x14ac:dyDescent="0.2">
      <c r="A1637" s="17">
        <f>subscriber_movements!A1648</f>
        <v>43953</v>
      </c>
      <c r="B1637" s="30" t="str">
        <f>subscriber_movements!B1648</f>
        <v>Locality32</v>
      </c>
      <c r="C1637" s="30" t="str">
        <f>subscriber_movements!C1648</f>
        <v>Locality06</v>
      </c>
      <c r="D1637" s="30">
        <f>subscriber_movements!I1648</f>
        <v>-20.0841308234303</v>
      </c>
    </row>
    <row r="1638" spans="1:4" ht="15.75" customHeight="1" x14ac:dyDescent="0.2">
      <c r="A1638" s="17">
        <f>subscriber_movements!A1649</f>
        <v>43953</v>
      </c>
      <c r="B1638" s="30" t="str">
        <f>subscriber_movements!B1649</f>
        <v>Locality32</v>
      </c>
      <c r="C1638" s="30" t="str">
        <f>subscriber_movements!C1649</f>
        <v>Locality07</v>
      </c>
      <c r="D1638" s="30">
        <f>subscriber_movements!I1649</f>
        <v>13.081630070352634</v>
      </c>
    </row>
    <row r="1639" spans="1:4" ht="15.75" customHeight="1" x14ac:dyDescent="0.2">
      <c r="A1639" s="17">
        <f>subscriber_movements!A1650</f>
        <v>43953</v>
      </c>
      <c r="B1639" s="30" t="str">
        <f>subscriber_movements!B1650</f>
        <v>Locality32</v>
      </c>
      <c r="C1639" s="30" t="str">
        <f>subscriber_movements!C1650</f>
        <v>Locality08</v>
      </c>
      <c r="D1639" s="30">
        <f>subscriber_movements!I1650</f>
        <v>2.7915828468106696</v>
      </c>
    </row>
    <row r="1640" spans="1:4" ht="15.75" customHeight="1" x14ac:dyDescent="0.2">
      <c r="A1640" s="17">
        <f>subscriber_movements!A1651</f>
        <v>43953</v>
      </c>
      <c r="B1640" s="30" t="str">
        <f>subscriber_movements!B1651</f>
        <v>Locality32</v>
      </c>
      <c r="C1640" s="30" t="str">
        <f>subscriber_movements!C1651</f>
        <v>Locality09</v>
      </c>
      <c r="D1640" s="30">
        <f>subscriber_movements!I1651</f>
        <v>-0.1051679576921094</v>
      </c>
    </row>
    <row r="1641" spans="1:4" ht="15.75" customHeight="1" x14ac:dyDescent="0.2">
      <c r="A1641" s="17">
        <f>subscriber_movements!A1652</f>
        <v>43953</v>
      </c>
      <c r="B1641" s="30" t="str">
        <f>subscriber_movements!B1652</f>
        <v>Locality32</v>
      </c>
      <c r="C1641" s="30" t="str">
        <f>subscriber_movements!C1652</f>
        <v>Locality10</v>
      </c>
      <c r="D1641" s="30">
        <f>subscriber_movements!I1652</f>
        <v>-1.8255354289034242</v>
      </c>
    </row>
    <row r="1642" spans="1:4" ht="15.75" customHeight="1" x14ac:dyDescent="0.2">
      <c r="A1642" s="17">
        <f>subscriber_movements!A1653</f>
        <v>43953</v>
      </c>
      <c r="B1642" s="30" t="str">
        <f>subscriber_movements!B1653</f>
        <v>Locality32</v>
      </c>
      <c r="C1642" s="30" t="str">
        <f>subscriber_movements!C1653</f>
        <v>Locality11</v>
      </c>
      <c r="D1642" s="30">
        <f>subscriber_movements!I1653</f>
        <v>1.206836307878234</v>
      </c>
    </row>
    <row r="1643" spans="1:4" ht="15.75" customHeight="1" x14ac:dyDescent="0.2">
      <c r="A1643" s="17">
        <f>subscriber_movements!A1654</f>
        <v>43953</v>
      </c>
      <c r="B1643" s="30" t="str">
        <f>subscriber_movements!B1654</f>
        <v>Locality32</v>
      </c>
      <c r="C1643" s="30" t="str">
        <f>subscriber_movements!C1654</f>
        <v>Locality12</v>
      </c>
      <c r="D1643" s="30">
        <f>subscriber_movements!I1654</f>
        <v>6.7742432505804473</v>
      </c>
    </row>
    <row r="1644" spans="1:4" ht="15.75" customHeight="1" x14ac:dyDescent="0.2">
      <c r="A1644" s="17">
        <f>subscriber_movements!A1655</f>
        <v>43953</v>
      </c>
      <c r="B1644" s="30" t="str">
        <f>subscriber_movements!B1655</f>
        <v>Locality32</v>
      </c>
      <c r="C1644" s="30" t="str">
        <f>subscriber_movements!C1655</f>
        <v>Locality13</v>
      </c>
      <c r="D1644" s="30">
        <f>subscriber_movements!I1655</f>
        <v>39.028014649737131</v>
      </c>
    </row>
    <row r="1645" spans="1:4" ht="15.75" customHeight="1" x14ac:dyDescent="0.2">
      <c r="A1645" s="17">
        <f>subscriber_movements!A1656</f>
        <v>43953</v>
      </c>
      <c r="B1645" s="30" t="str">
        <f>subscriber_movements!B1656</f>
        <v>Locality32</v>
      </c>
      <c r="C1645" s="30" t="str">
        <f>subscriber_movements!C1656</f>
        <v>Locality14</v>
      </c>
      <c r="D1645" s="30">
        <f>subscriber_movements!I1656</f>
        <v>-5.168146223475012</v>
      </c>
    </row>
    <row r="1646" spans="1:4" ht="15.75" customHeight="1" x14ac:dyDescent="0.2">
      <c r="A1646" s="17">
        <f>subscriber_movements!A1657</f>
        <v>43953</v>
      </c>
      <c r="B1646" s="30" t="str">
        <f>subscriber_movements!B1657</f>
        <v>Locality32</v>
      </c>
      <c r="C1646" s="30" t="str">
        <f>subscriber_movements!C1657</f>
        <v>Locality15</v>
      </c>
      <c r="D1646" s="30">
        <f>subscriber_movements!I1657</f>
        <v>-3.581903192798086</v>
      </c>
    </row>
    <row r="1647" spans="1:4" ht="15.75" customHeight="1" x14ac:dyDescent="0.2">
      <c r="A1647" s="17">
        <f>subscriber_movements!A1658</f>
        <v>43953</v>
      </c>
      <c r="B1647" s="30" t="str">
        <f>subscriber_movements!B1658</f>
        <v>Locality32</v>
      </c>
      <c r="C1647" s="30" t="str">
        <f>subscriber_movements!C1658</f>
        <v>Locality16</v>
      </c>
      <c r="D1647" s="30">
        <f>subscriber_movements!I1658</f>
        <v>-5.1625277306210577</v>
      </c>
    </row>
    <row r="1648" spans="1:4" ht="15.75" customHeight="1" x14ac:dyDescent="0.2">
      <c r="A1648" s="17">
        <f>subscriber_movements!A1659</f>
        <v>43953</v>
      </c>
      <c r="B1648" s="30" t="str">
        <f>subscriber_movements!B1659</f>
        <v>Locality32</v>
      </c>
      <c r="C1648" s="30" t="str">
        <f>subscriber_movements!C1659</f>
        <v>Locality17</v>
      </c>
      <c r="D1648" s="30">
        <f>subscriber_movements!I1659</f>
        <v>4.5581977536044871</v>
      </c>
    </row>
    <row r="1649" spans="1:4" ht="15.75" customHeight="1" x14ac:dyDescent="0.2">
      <c r="A1649" s="17">
        <f>subscriber_movements!A1660</f>
        <v>43953</v>
      </c>
      <c r="B1649" s="30" t="str">
        <f>subscriber_movements!B1660</f>
        <v>Locality32</v>
      </c>
      <c r="C1649" s="30" t="str">
        <f>subscriber_movements!C1660</f>
        <v>Locality18</v>
      </c>
      <c r="D1649" s="30">
        <f>subscriber_movements!I1660</f>
        <v>-12.28835839730773</v>
      </c>
    </row>
    <row r="1650" spans="1:4" ht="15.75" customHeight="1" x14ac:dyDescent="0.2">
      <c r="A1650" s="17">
        <f>subscriber_movements!A1661</f>
        <v>43953</v>
      </c>
      <c r="B1650" s="30" t="str">
        <f>subscriber_movements!B1661</f>
        <v>Locality32</v>
      </c>
      <c r="C1650" s="30" t="str">
        <f>subscriber_movements!C1661</f>
        <v>Locality19</v>
      </c>
      <c r="D1650" s="30">
        <f>subscriber_movements!I1661</f>
        <v>4.5323144155829054</v>
      </c>
    </row>
    <row r="1651" spans="1:4" ht="15.75" customHeight="1" x14ac:dyDescent="0.2">
      <c r="A1651" s="17">
        <f>subscriber_movements!A1662</f>
        <v>43953</v>
      </c>
      <c r="B1651" s="30" t="str">
        <f>subscriber_movements!B1662</f>
        <v>Locality32</v>
      </c>
      <c r="C1651" s="30" t="str">
        <f>subscriber_movements!C1662</f>
        <v>Locality21</v>
      </c>
      <c r="D1651" s="30">
        <f>subscriber_movements!I1662</f>
        <v>-0.93725640277835254</v>
      </c>
    </row>
    <row r="1652" spans="1:4" ht="15.75" customHeight="1" x14ac:dyDescent="0.2">
      <c r="A1652" s="17">
        <f>subscriber_movements!A1663</f>
        <v>43953</v>
      </c>
      <c r="B1652" s="30" t="str">
        <f>subscriber_movements!B1663</f>
        <v>Locality32</v>
      </c>
      <c r="C1652" s="30" t="str">
        <f>subscriber_movements!C1663</f>
        <v>Locality22</v>
      </c>
      <c r="D1652" s="30">
        <f>subscriber_movements!I1663</f>
        <v>10.175245583806003</v>
      </c>
    </row>
    <row r="1653" spans="1:4" ht="15.75" customHeight="1" x14ac:dyDescent="0.2">
      <c r="A1653" s="17">
        <f>subscriber_movements!A1664</f>
        <v>43953</v>
      </c>
      <c r="B1653" s="30" t="str">
        <f>subscriber_movements!B1664</f>
        <v>Locality32</v>
      </c>
      <c r="C1653" s="30" t="str">
        <f>subscriber_movements!C1664</f>
        <v>Locality23</v>
      </c>
      <c r="D1653" s="30">
        <f>subscriber_movements!I1664</f>
        <v>-0.13671258807439468</v>
      </c>
    </row>
    <row r="1654" spans="1:4" ht="15.75" customHeight="1" x14ac:dyDescent="0.2">
      <c r="A1654" s="17">
        <f>subscriber_movements!A1665</f>
        <v>43953</v>
      </c>
      <c r="B1654" s="30" t="str">
        <f>subscriber_movements!B1665</f>
        <v>Locality32</v>
      </c>
      <c r="C1654" s="30" t="str">
        <f>subscriber_movements!C1665</f>
        <v>Locality24</v>
      </c>
      <c r="D1654" s="30">
        <f>subscriber_movements!I1665</f>
        <v>-4.852044929865917</v>
      </c>
    </row>
    <row r="1655" spans="1:4" ht="15.75" customHeight="1" x14ac:dyDescent="0.2">
      <c r="A1655" s="17">
        <f>subscriber_movements!A1666</f>
        <v>43953</v>
      </c>
      <c r="B1655" s="30" t="str">
        <f>subscriber_movements!B1666</f>
        <v>Locality32</v>
      </c>
      <c r="C1655" s="30" t="str">
        <f>subscriber_movements!C1666</f>
        <v>Locality25</v>
      </c>
      <c r="D1655" s="30">
        <f>subscriber_movements!I1666</f>
        <v>4.9227048059733214</v>
      </c>
    </row>
    <row r="1656" spans="1:4" ht="15.75" customHeight="1" x14ac:dyDescent="0.2">
      <c r="A1656" s="17">
        <f>subscriber_movements!A1667</f>
        <v>43953</v>
      </c>
      <c r="B1656" s="30" t="str">
        <f>subscriber_movements!B1667</f>
        <v>Locality32</v>
      </c>
      <c r="C1656" s="30" t="str">
        <f>subscriber_movements!C1667</f>
        <v>Locality26</v>
      </c>
      <c r="D1656" s="30">
        <f>subscriber_movements!I1667</f>
        <v>22.126406562204302</v>
      </c>
    </row>
    <row r="1657" spans="1:4" ht="15.75" customHeight="1" x14ac:dyDescent="0.2">
      <c r="A1657" s="17">
        <f>subscriber_movements!A1668</f>
        <v>43953</v>
      </c>
      <c r="B1657" s="30" t="str">
        <f>subscriber_movements!B1668</f>
        <v>Locality32</v>
      </c>
      <c r="C1657" s="30" t="str">
        <f>subscriber_movements!C1668</f>
        <v>Locality27</v>
      </c>
      <c r="D1657" s="30">
        <f>subscriber_movements!I1668</f>
        <v>19.367242275330774</v>
      </c>
    </row>
    <row r="1658" spans="1:4" ht="15.75" customHeight="1" x14ac:dyDescent="0.2">
      <c r="A1658" s="17">
        <f>subscriber_movements!A1669</f>
        <v>43953</v>
      </c>
      <c r="B1658" s="30" t="str">
        <f>subscriber_movements!B1669</f>
        <v>Locality32</v>
      </c>
      <c r="C1658" s="30" t="str">
        <f>subscriber_movements!C1669</f>
        <v>Locality28</v>
      </c>
      <c r="D1658" s="30">
        <f>subscriber_movements!I1669</f>
        <v>-16.340700486931492</v>
      </c>
    </row>
    <row r="1659" spans="1:4" ht="15.75" customHeight="1" x14ac:dyDescent="0.2">
      <c r="A1659" s="17">
        <f>subscriber_movements!A1670</f>
        <v>43953</v>
      </c>
      <c r="B1659" s="30" t="str">
        <f>subscriber_movements!B1670</f>
        <v>Locality32</v>
      </c>
      <c r="C1659" s="30" t="str">
        <f>subscriber_movements!C1670</f>
        <v>Locality29</v>
      </c>
      <c r="D1659" s="30">
        <f>subscriber_movements!I1670</f>
        <v>0.24187611736257164</v>
      </c>
    </row>
    <row r="1660" spans="1:4" ht="15.75" customHeight="1" x14ac:dyDescent="0.2">
      <c r="A1660" s="17">
        <f>subscriber_movements!A1671</f>
        <v>43953</v>
      </c>
      <c r="B1660" s="30" t="str">
        <f>subscriber_movements!B1671</f>
        <v>Locality32</v>
      </c>
      <c r="C1660" s="30" t="str">
        <f>subscriber_movements!C1671</f>
        <v>Locality30</v>
      </c>
      <c r="D1660" s="30">
        <f>subscriber_movements!I1671</f>
        <v>-5.7932732457790959</v>
      </c>
    </row>
    <row r="1661" spans="1:4" ht="15.75" customHeight="1" x14ac:dyDescent="0.2">
      <c r="A1661" s="17">
        <f>subscriber_movements!A1672</f>
        <v>43953</v>
      </c>
      <c r="B1661" s="30" t="str">
        <f>subscriber_movements!B1672</f>
        <v>Locality32</v>
      </c>
      <c r="C1661" s="30" t="str">
        <f>subscriber_movements!C1672</f>
        <v>Locality31</v>
      </c>
      <c r="D1661" s="30">
        <f>subscriber_movements!I1672</f>
        <v>-1.3460931748864757</v>
      </c>
    </row>
    <row r="1662" spans="1:4" ht="15.75" customHeight="1" x14ac:dyDescent="0.2">
      <c r="A1662" s="17">
        <f>subscriber_movements!A1673</f>
        <v>43953</v>
      </c>
      <c r="B1662" s="30" t="str">
        <f>subscriber_movements!B1673</f>
        <v>Locality32</v>
      </c>
      <c r="C1662" s="30" t="str">
        <f>subscriber_movements!C1673</f>
        <v>Locality32</v>
      </c>
      <c r="D1662" s="30">
        <f>subscriber_movements!I1673</f>
        <v>5.9810481026152607</v>
      </c>
    </row>
    <row r="1663" spans="1:4" ht="15.75" customHeight="1" x14ac:dyDescent="0.2">
      <c r="A1663" s="17">
        <f>subscriber_movements!A1674</f>
        <v>43953</v>
      </c>
      <c r="B1663" s="30" t="str">
        <f>subscriber_movements!B1674</f>
        <v>Locality32</v>
      </c>
      <c r="C1663" s="30" t="str">
        <f>subscriber_movements!C1674</f>
        <v>Locality33</v>
      </c>
      <c r="D1663" s="30">
        <f>subscriber_movements!I1674</f>
        <v>-3.9489538762896514</v>
      </c>
    </row>
    <row r="1664" spans="1:4" ht="15.75" customHeight="1" x14ac:dyDescent="0.2">
      <c r="A1664" s="17">
        <f>subscriber_movements!A1675</f>
        <v>43953</v>
      </c>
      <c r="B1664" s="30" t="str">
        <f>subscriber_movements!B1675</f>
        <v>Locality32</v>
      </c>
      <c r="C1664" s="30" t="str">
        <f>subscriber_movements!C1675</f>
        <v>Locality34</v>
      </c>
      <c r="D1664" s="30">
        <f>subscriber_movements!I1675</f>
        <v>4.7456966314328053</v>
      </c>
    </row>
    <row r="1665" spans="1:4" ht="15.75" customHeight="1" x14ac:dyDescent="0.2">
      <c r="A1665" s="17">
        <f>subscriber_movements!A1676</f>
        <v>43953</v>
      </c>
      <c r="B1665" s="30" t="str">
        <f>subscriber_movements!B1676</f>
        <v>Locality32</v>
      </c>
      <c r="C1665" s="30" t="str">
        <f>subscriber_movements!C1676</f>
        <v>Locality35</v>
      </c>
      <c r="D1665" s="30">
        <f>subscriber_movements!I1676</f>
        <v>-21.607489745835551</v>
      </c>
    </row>
    <row r="1666" spans="1:4" ht="15.75" customHeight="1" x14ac:dyDescent="0.2">
      <c r="A1666" s="17">
        <f>subscriber_movements!A1677</f>
        <v>43953</v>
      </c>
      <c r="B1666" s="30" t="str">
        <f>subscriber_movements!B1677</f>
        <v>Locality33</v>
      </c>
      <c r="C1666" s="30" t="str">
        <f>subscriber_movements!C1677</f>
        <v>Locality01</v>
      </c>
      <c r="D1666" s="30">
        <f>subscriber_movements!I1677</f>
        <v>-10.378588705436876</v>
      </c>
    </row>
    <row r="1667" spans="1:4" ht="15.75" customHeight="1" x14ac:dyDescent="0.2">
      <c r="A1667" s="17">
        <f>subscriber_movements!A1678</f>
        <v>43953</v>
      </c>
      <c r="B1667" s="30" t="str">
        <f>subscriber_movements!B1678</f>
        <v>Locality33</v>
      </c>
      <c r="C1667" s="30" t="str">
        <f>subscriber_movements!C1678</f>
        <v>Locality03</v>
      </c>
      <c r="D1667" s="30">
        <f>subscriber_movements!I1678</f>
        <v>-15.971086578194861</v>
      </c>
    </row>
    <row r="1668" spans="1:4" ht="15.75" customHeight="1" x14ac:dyDescent="0.2">
      <c r="A1668" s="17">
        <f>subscriber_movements!A1679</f>
        <v>43953</v>
      </c>
      <c r="B1668" s="30" t="str">
        <f>subscriber_movements!B1679</f>
        <v>Locality33</v>
      </c>
      <c r="C1668" s="30" t="str">
        <f>subscriber_movements!C1679</f>
        <v>Locality04</v>
      </c>
      <c r="D1668" s="30">
        <f>subscriber_movements!I1679</f>
        <v>2.4756732012397586</v>
      </c>
    </row>
    <row r="1669" spans="1:4" ht="15.75" customHeight="1" x14ac:dyDescent="0.2">
      <c r="A1669" s="17">
        <f>subscriber_movements!A1680</f>
        <v>43953</v>
      </c>
      <c r="B1669" s="30" t="str">
        <f>subscriber_movements!B1680</f>
        <v>Locality33</v>
      </c>
      <c r="C1669" s="30" t="str">
        <f>subscriber_movements!C1680</f>
        <v>Locality06</v>
      </c>
      <c r="D1669" s="30">
        <f>subscriber_movements!I1680</f>
        <v>-15.133669219272218</v>
      </c>
    </row>
    <row r="1670" spans="1:4" ht="15.75" customHeight="1" x14ac:dyDescent="0.2">
      <c r="A1670" s="17">
        <f>subscriber_movements!A1681</f>
        <v>43953</v>
      </c>
      <c r="B1670" s="30" t="str">
        <f>subscriber_movements!B1681</f>
        <v>Locality33</v>
      </c>
      <c r="C1670" s="30" t="str">
        <f>subscriber_movements!C1681</f>
        <v>Locality07</v>
      </c>
      <c r="D1670" s="30">
        <f>subscriber_movements!I1681</f>
        <v>5.7710033219303014</v>
      </c>
    </row>
    <row r="1671" spans="1:4" ht="15.75" customHeight="1" x14ac:dyDescent="0.2">
      <c r="A1671" s="17">
        <f>subscriber_movements!A1682</f>
        <v>43953</v>
      </c>
      <c r="B1671" s="30" t="str">
        <f>subscriber_movements!B1682</f>
        <v>Locality33</v>
      </c>
      <c r="C1671" s="30" t="str">
        <f>subscriber_movements!C1682</f>
        <v>Locality08</v>
      </c>
      <c r="D1671" s="30">
        <f>subscriber_movements!I1682</f>
        <v>-14.689397568774964</v>
      </c>
    </row>
    <row r="1672" spans="1:4" ht="15.75" customHeight="1" x14ac:dyDescent="0.2">
      <c r="A1672" s="17">
        <f>subscriber_movements!A1683</f>
        <v>43953</v>
      </c>
      <c r="B1672" s="30" t="str">
        <f>subscriber_movements!B1683</f>
        <v>Locality33</v>
      </c>
      <c r="C1672" s="30" t="str">
        <f>subscriber_movements!C1683</f>
        <v>Locality10</v>
      </c>
      <c r="D1672" s="30">
        <f>subscriber_movements!I1683</f>
        <v>-4.2674483822342175</v>
      </c>
    </row>
    <row r="1673" spans="1:4" ht="15.75" customHeight="1" x14ac:dyDescent="0.2">
      <c r="A1673" s="17">
        <f>subscriber_movements!A1684</f>
        <v>43953</v>
      </c>
      <c r="B1673" s="30" t="str">
        <f>subscriber_movements!B1684</f>
        <v>Locality33</v>
      </c>
      <c r="C1673" s="30" t="str">
        <f>subscriber_movements!C1684</f>
        <v>Locality11</v>
      </c>
      <c r="D1673" s="30">
        <f>subscriber_movements!I1684</f>
        <v>-20.084130823430289</v>
      </c>
    </row>
    <row r="1674" spans="1:4" ht="15.75" customHeight="1" x14ac:dyDescent="0.2">
      <c r="A1674" s="17">
        <f>subscriber_movements!A1685</f>
        <v>43953</v>
      </c>
      <c r="B1674" s="30" t="str">
        <f>subscriber_movements!B1685</f>
        <v>Locality33</v>
      </c>
      <c r="C1674" s="30" t="str">
        <f>subscriber_movements!C1685</f>
        <v>Locality12</v>
      </c>
      <c r="D1674" s="30">
        <f>subscriber_movements!I1685</f>
        <v>-5.7936090620915204</v>
      </c>
    </row>
    <row r="1675" spans="1:4" ht="15.75" customHeight="1" x14ac:dyDescent="0.2">
      <c r="A1675" s="17">
        <f>subscriber_movements!A1686</f>
        <v>43953</v>
      </c>
      <c r="B1675" s="30" t="str">
        <f>subscriber_movements!B1686</f>
        <v>Locality33</v>
      </c>
      <c r="C1675" s="30" t="str">
        <f>subscriber_movements!C1686</f>
        <v>Locality14</v>
      </c>
      <c r="D1675" s="30">
        <f>subscriber_movements!I1686</f>
        <v>26.497188422114171</v>
      </c>
    </row>
    <row r="1676" spans="1:4" ht="15.75" customHeight="1" x14ac:dyDescent="0.2">
      <c r="A1676" s="17">
        <f>subscriber_movements!A1687</f>
        <v>43953</v>
      </c>
      <c r="B1676" s="30" t="str">
        <f>subscriber_movements!B1687</f>
        <v>Locality33</v>
      </c>
      <c r="C1676" s="30" t="str">
        <f>subscriber_movements!C1687</f>
        <v>Locality15</v>
      </c>
      <c r="D1676" s="30">
        <f>subscriber_movements!I1687</f>
        <v>-0.25239247029120726</v>
      </c>
    </row>
    <row r="1677" spans="1:4" ht="15.75" customHeight="1" x14ac:dyDescent="0.2">
      <c r="A1677" s="17">
        <f>subscriber_movements!A1688</f>
        <v>43953</v>
      </c>
      <c r="B1677" s="30" t="str">
        <f>subscriber_movements!B1688</f>
        <v>Locality33</v>
      </c>
      <c r="C1677" s="30" t="str">
        <f>subscriber_movements!C1688</f>
        <v>Locality16</v>
      </c>
      <c r="D1677" s="30">
        <f>subscriber_movements!I1688</f>
        <v>1.6539155887406398</v>
      </c>
    </row>
    <row r="1678" spans="1:4" ht="15.75" customHeight="1" x14ac:dyDescent="0.2">
      <c r="A1678" s="17">
        <f>subscriber_movements!A1689</f>
        <v>43953</v>
      </c>
      <c r="B1678" s="30" t="str">
        <f>subscriber_movements!B1689</f>
        <v>Locality33</v>
      </c>
      <c r="C1678" s="30" t="str">
        <f>subscriber_movements!C1689</f>
        <v>Locality17</v>
      </c>
      <c r="D1678" s="30">
        <f>subscriber_movements!I1689</f>
        <v>-3.0303030303028722</v>
      </c>
    </row>
    <row r="1679" spans="1:4" ht="15.75" customHeight="1" x14ac:dyDescent="0.2">
      <c r="A1679" s="17">
        <f>subscriber_movements!A1690</f>
        <v>43953</v>
      </c>
      <c r="B1679" s="30" t="str">
        <f>subscriber_movements!B1690</f>
        <v>Locality33</v>
      </c>
      <c r="C1679" s="30" t="str">
        <f>subscriber_movements!C1690</f>
        <v>Locality18</v>
      </c>
      <c r="D1679" s="30">
        <f>subscriber_movements!I1690</f>
        <v>12.138661332658106</v>
      </c>
    </row>
    <row r="1680" spans="1:4" ht="15.75" customHeight="1" x14ac:dyDescent="0.2">
      <c r="A1680" s="17">
        <f>subscriber_movements!A1691</f>
        <v>43953</v>
      </c>
      <c r="B1680" s="30" t="str">
        <f>subscriber_movements!B1691</f>
        <v>Locality33</v>
      </c>
      <c r="C1680" s="30" t="str">
        <f>subscriber_movements!C1691</f>
        <v>Locality19</v>
      </c>
      <c r="D1680" s="30">
        <f>subscriber_movements!I1691</f>
        <v>-14.687942692062528</v>
      </c>
    </row>
    <row r="1681" spans="1:4" ht="15.75" customHeight="1" x14ac:dyDescent="0.2">
      <c r="A1681" s="17">
        <f>subscriber_movements!A1692</f>
        <v>43953</v>
      </c>
      <c r="B1681" s="30" t="str">
        <f>subscriber_movements!B1692</f>
        <v>Locality33</v>
      </c>
      <c r="C1681" s="30" t="str">
        <f>subscriber_movements!C1692</f>
        <v>Locality21</v>
      </c>
      <c r="D1681" s="30">
        <f>subscriber_movements!I1692</f>
        <v>-1.4992375644125921</v>
      </c>
    </row>
    <row r="1682" spans="1:4" ht="15.75" customHeight="1" x14ac:dyDescent="0.2">
      <c r="A1682" s="17">
        <f>subscriber_movements!A1693</f>
        <v>43953</v>
      </c>
      <c r="B1682" s="30" t="str">
        <f>subscriber_movements!B1693</f>
        <v>Locality33</v>
      </c>
      <c r="C1682" s="30" t="str">
        <f>subscriber_movements!C1693</f>
        <v>Locality22</v>
      </c>
      <c r="D1682" s="30">
        <f>subscriber_movements!I1693</f>
        <v>8.8226191728138161</v>
      </c>
    </row>
    <row r="1683" spans="1:4" ht="15.75" customHeight="1" x14ac:dyDescent="0.2">
      <c r="A1683" s="17">
        <f>subscriber_movements!A1694</f>
        <v>43953</v>
      </c>
      <c r="B1683" s="30" t="str">
        <f>subscriber_movements!B1694</f>
        <v>Locality33</v>
      </c>
      <c r="C1683" s="30" t="str">
        <f>subscriber_movements!C1694</f>
        <v>Locality23</v>
      </c>
      <c r="D1683" s="30">
        <f>subscriber_movements!I1694</f>
        <v>-11.447200396616742</v>
      </c>
    </row>
    <row r="1684" spans="1:4" ht="15.75" customHeight="1" x14ac:dyDescent="0.2">
      <c r="A1684" s="17">
        <f>subscriber_movements!A1695</f>
        <v>43953</v>
      </c>
      <c r="B1684" s="30" t="str">
        <f>subscriber_movements!B1695</f>
        <v>Locality33</v>
      </c>
      <c r="C1684" s="30" t="str">
        <f>subscriber_movements!C1695</f>
        <v>Locality24</v>
      </c>
      <c r="D1684" s="30">
        <f>subscriber_movements!I1695</f>
        <v>-8.2598440575092695</v>
      </c>
    </row>
    <row r="1685" spans="1:4" ht="15.75" customHeight="1" x14ac:dyDescent="0.2">
      <c r="A1685" s="17">
        <f>subscriber_movements!A1696</f>
        <v>43953</v>
      </c>
      <c r="B1685" s="30" t="str">
        <f>subscriber_movements!B1696</f>
        <v>Locality33</v>
      </c>
      <c r="C1685" s="30" t="str">
        <f>subscriber_movements!C1696</f>
        <v>Locality25</v>
      </c>
      <c r="D1685" s="30">
        <f>subscriber_movements!I1696</f>
        <v>-16.523387898032183</v>
      </c>
    </row>
    <row r="1686" spans="1:4" ht="15.75" customHeight="1" x14ac:dyDescent="0.2">
      <c r="A1686" s="17">
        <f>subscriber_movements!A1697</f>
        <v>43953</v>
      </c>
      <c r="B1686" s="30" t="str">
        <f>subscriber_movements!B1697</f>
        <v>Locality33</v>
      </c>
      <c r="C1686" s="30" t="str">
        <f>subscriber_movements!C1697</f>
        <v>Locality26</v>
      </c>
      <c r="D1686" s="30">
        <f>subscriber_movements!I1697</f>
        <v>-12.287561703904071</v>
      </c>
    </row>
    <row r="1687" spans="1:4" ht="15.75" customHeight="1" x14ac:dyDescent="0.2">
      <c r="A1687" s="17">
        <f>subscriber_movements!A1698</f>
        <v>43953</v>
      </c>
      <c r="B1687" s="30" t="str">
        <f>subscriber_movements!B1698</f>
        <v>Locality33</v>
      </c>
      <c r="C1687" s="30" t="str">
        <f>subscriber_movements!C1698</f>
        <v>Locality27</v>
      </c>
      <c r="D1687" s="30">
        <f>subscriber_movements!I1698</f>
        <v>-2.4630800895392158</v>
      </c>
    </row>
    <row r="1688" spans="1:4" ht="15.75" customHeight="1" x14ac:dyDescent="0.2">
      <c r="A1688" s="17">
        <f>subscriber_movements!A1699</f>
        <v>43953</v>
      </c>
      <c r="B1688" s="30" t="str">
        <f>subscriber_movements!B1699</f>
        <v>Locality33</v>
      </c>
      <c r="C1688" s="30" t="str">
        <f>subscriber_movements!C1699</f>
        <v>Locality28</v>
      </c>
      <c r="D1688" s="30">
        <f>subscriber_movements!I1699</f>
        <v>-3.6125368496396248</v>
      </c>
    </row>
    <row r="1689" spans="1:4" ht="15.75" customHeight="1" x14ac:dyDescent="0.2">
      <c r="A1689" s="17">
        <f>subscriber_movements!A1700</f>
        <v>43953</v>
      </c>
      <c r="B1689" s="30" t="str">
        <f>subscriber_movements!B1700</f>
        <v>Locality33</v>
      </c>
      <c r="C1689" s="30" t="str">
        <f>subscriber_movements!C1700</f>
        <v>Locality29</v>
      </c>
      <c r="D1689" s="30">
        <f>subscriber_movements!I1700</f>
        <v>-20.718733093878093</v>
      </c>
    </row>
    <row r="1690" spans="1:4" ht="15.75" customHeight="1" x14ac:dyDescent="0.2">
      <c r="A1690" s="17">
        <f>subscriber_movements!A1701</f>
        <v>43953</v>
      </c>
      <c r="B1690" s="30" t="str">
        <f>subscriber_movements!B1701</f>
        <v>Locality33</v>
      </c>
      <c r="C1690" s="30" t="str">
        <f>subscriber_movements!C1701</f>
        <v>Locality30</v>
      </c>
      <c r="D1690" s="30">
        <f>subscriber_movements!I1701</f>
        <v>6.3430280427529295</v>
      </c>
    </row>
    <row r="1691" spans="1:4" ht="15.75" customHeight="1" x14ac:dyDescent="0.2">
      <c r="A1691" s="17">
        <f>subscriber_movements!A1702</f>
        <v>43953</v>
      </c>
      <c r="B1691" s="30" t="str">
        <f>subscriber_movements!B1702</f>
        <v>Locality33</v>
      </c>
      <c r="C1691" s="30" t="str">
        <f>subscriber_movements!C1702</f>
        <v>Locality31</v>
      </c>
      <c r="D1691" s="30">
        <f>subscriber_movements!I1702</f>
        <v>-5.6747408887486532</v>
      </c>
    </row>
    <row r="1692" spans="1:4" ht="15.75" customHeight="1" x14ac:dyDescent="0.2">
      <c r="A1692" s="17">
        <f>subscriber_movements!A1703</f>
        <v>43953</v>
      </c>
      <c r="B1692" s="30" t="str">
        <f>subscriber_movements!B1703</f>
        <v>Locality33</v>
      </c>
      <c r="C1692" s="30" t="str">
        <f>subscriber_movements!C1703</f>
        <v>Locality32</v>
      </c>
      <c r="D1692" s="30">
        <f>subscriber_movements!I1703</f>
        <v>-22.98850574712641</v>
      </c>
    </row>
    <row r="1693" spans="1:4" ht="15.75" customHeight="1" x14ac:dyDescent="0.2">
      <c r="A1693" s="17">
        <f>subscriber_movements!A1704</f>
        <v>43953</v>
      </c>
      <c r="B1693" s="30" t="str">
        <f>subscriber_movements!B1704</f>
        <v>Locality33</v>
      </c>
      <c r="C1693" s="30" t="str">
        <f>subscriber_movements!C1704</f>
        <v>Locality33</v>
      </c>
      <c r="D1693" s="30">
        <f>subscriber_movements!I1704</f>
        <v>-5.4567499520578044</v>
      </c>
    </row>
    <row r="1694" spans="1:4" ht="15.75" customHeight="1" x14ac:dyDescent="0.2">
      <c r="A1694" s="17">
        <f>subscriber_movements!A1705</f>
        <v>43953</v>
      </c>
      <c r="B1694" s="30" t="str">
        <f>subscriber_movements!B1705</f>
        <v>Locality33</v>
      </c>
      <c r="C1694" s="30" t="str">
        <f>subscriber_movements!C1705</f>
        <v>Locality34</v>
      </c>
      <c r="D1694" s="30">
        <f>subscriber_movements!I1705</f>
        <v>-3.2065017351980418</v>
      </c>
    </row>
    <row r="1695" spans="1:4" ht="15.75" customHeight="1" x14ac:dyDescent="0.2">
      <c r="A1695" s="17">
        <f>subscriber_movements!A1706</f>
        <v>43953</v>
      </c>
      <c r="B1695" s="30" t="str">
        <f>subscriber_movements!B1706</f>
        <v>Locality34</v>
      </c>
      <c r="C1695" s="30" t="str">
        <f>subscriber_movements!C1706</f>
        <v>Locality01</v>
      </c>
      <c r="D1695" s="30">
        <f>subscriber_movements!I1706</f>
        <v>-9.1878901102977579</v>
      </c>
    </row>
    <row r="1696" spans="1:4" ht="15.75" customHeight="1" x14ac:dyDescent="0.2">
      <c r="A1696" s="17">
        <f>subscriber_movements!A1707</f>
        <v>43953</v>
      </c>
      <c r="B1696" s="30" t="str">
        <f>subscriber_movements!B1707</f>
        <v>Locality34</v>
      </c>
      <c r="C1696" s="30" t="str">
        <f>subscriber_movements!C1707</f>
        <v>Locality04</v>
      </c>
      <c r="D1696" s="30">
        <f>subscriber_movements!I1707</f>
        <v>-7.3614470501537355E-2</v>
      </c>
    </row>
    <row r="1697" spans="1:4" ht="15.75" customHeight="1" x14ac:dyDescent="0.2">
      <c r="A1697" s="17">
        <f>subscriber_movements!A1708</f>
        <v>43953</v>
      </c>
      <c r="B1697" s="30" t="str">
        <f>subscriber_movements!B1708</f>
        <v>Locality34</v>
      </c>
      <c r="C1697" s="30" t="str">
        <f>subscriber_movements!C1708</f>
        <v>Locality06</v>
      </c>
      <c r="D1697" s="30">
        <f>subscriber_movements!I1708</f>
        <v>-0.12619623514540379</v>
      </c>
    </row>
    <row r="1698" spans="1:4" ht="15.75" customHeight="1" x14ac:dyDescent="0.2">
      <c r="A1698" s="17">
        <f>subscriber_movements!A1709</f>
        <v>43953</v>
      </c>
      <c r="B1698" s="30" t="str">
        <f>subscriber_movements!B1709</f>
        <v>Locality34</v>
      </c>
      <c r="C1698" s="30" t="str">
        <f>subscriber_movements!C1709</f>
        <v>Locality07</v>
      </c>
      <c r="D1698" s="30">
        <f>subscriber_movements!I1709</f>
        <v>56.126690046501196</v>
      </c>
    </row>
    <row r="1699" spans="1:4" ht="15.75" customHeight="1" x14ac:dyDescent="0.2">
      <c r="A1699" s="17">
        <f>subscriber_movements!A1710</f>
        <v>43953</v>
      </c>
      <c r="B1699" s="30" t="str">
        <f>subscriber_movements!B1710</f>
        <v>Locality34</v>
      </c>
      <c r="C1699" s="30" t="str">
        <f>subscriber_movements!C1710</f>
        <v>Locality08</v>
      </c>
      <c r="D1699" s="30">
        <f>subscriber_movements!I1710</f>
        <v>-32.235986959722254</v>
      </c>
    </row>
    <row r="1700" spans="1:4" ht="15.75" customHeight="1" x14ac:dyDescent="0.2">
      <c r="A1700" s="17">
        <f>subscriber_movements!A1711</f>
        <v>43953</v>
      </c>
      <c r="B1700" s="30" t="str">
        <f>subscriber_movements!B1711</f>
        <v>Locality34</v>
      </c>
      <c r="C1700" s="30" t="str">
        <f>subscriber_movements!C1711</f>
        <v>Locality10</v>
      </c>
      <c r="D1700" s="30">
        <f>subscriber_movements!I1711</f>
        <v>19.899043011883567</v>
      </c>
    </row>
    <row r="1701" spans="1:4" ht="15.75" customHeight="1" x14ac:dyDescent="0.2">
      <c r="A1701" s="17">
        <f>subscriber_movements!A1712</f>
        <v>43953</v>
      </c>
      <c r="B1701" s="30" t="str">
        <f>subscriber_movements!B1712</f>
        <v>Locality34</v>
      </c>
      <c r="C1701" s="30" t="str">
        <f>subscriber_movements!C1712</f>
        <v>Locality11</v>
      </c>
      <c r="D1701" s="30">
        <f>subscriber_movements!I1712</f>
        <v>0.24187611736252723</v>
      </c>
    </row>
    <row r="1702" spans="1:4" ht="15.75" customHeight="1" x14ac:dyDescent="0.2">
      <c r="A1702" s="17">
        <f>subscriber_movements!A1713</f>
        <v>43953</v>
      </c>
      <c r="B1702" s="30" t="str">
        <f>subscriber_movements!B1713</f>
        <v>Locality34</v>
      </c>
      <c r="C1702" s="30" t="str">
        <f>subscriber_movements!C1713</f>
        <v>Locality12</v>
      </c>
      <c r="D1702" s="30">
        <f>subscriber_movements!I1713</f>
        <v>27.717280118774678</v>
      </c>
    </row>
    <row r="1703" spans="1:4" ht="15.75" customHeight="1" x14ac:dyDescent="0.2">
      <c r="A1703" s="17">
        <f>subscriber_movements!A1714</f>
        <v>43953</v>
      </c>
      <c r="B1703" s="30" t="str">
        <f>subscriber_movements!B1714</f>
        <v>Locality34</v>
      </c>
      <c r="C1703" s="30" t="str">
        <f>subscriber_movements!C1714</f>
        <v>Locality14</v>
      </c>
      <c r="D1703" s="30">
        <f>subscriber_movements!I1714</f>
        <v>16.52556935827285</v>
      </c>
    </row>
    <row r="1704" spans="1:4" ht="15.75" customHeight="1" x14ac:dyDescent="0.2">
      <c r="A1704" s="17">
        <f>subscriber_movements!A1715</f>
        <v>43953</v>
      </c>
      <c r="B1704" s="30" t="str">
        <f>subscriber_movements!B1715</f>
        <v>Locality34</v>
      </c>
      <c r="C1704" s="30" t="str">
        <f>subscriber_movements!C1715</f>
        <v>Locality15</v>
      </c>
      <c r="D1704" s="30">
        <f>subscriber_movements!I1715</f>
        <v>17.429065890000018</v>
      </c>
    </row>
    <row r="1705" spans="1:4" ht="15.75" customHeight="1" x14ac:dyDescent="0.2">
      <c r="A1705" s="17">
        <f>subscriber_movements!A1716</f>
        <v>43953</v>
      </c>
      <c r="B1705" s="30" t="str">
        <f>subscriber_movements!B1716</f>
        <v>Locality34</v>
      </c>
      <c r="C1705" s="30" t="str">
        <f>subscriber_movements!C1716</f>
        <v>Locality16</v>
      </c>
      <c r="D1705" s="30">
        <f>subscriber_movements!I1716</f>
        <v>-3.7652588236242512</v>
      </c>
    </row>
    <row r="1706" spans="1:4" ht="15.75" customHeight="1" x14ac:dyDescent="0.2">
      <c r="A1706" s="17">
        <f>subscriber_movements!A1717</f>
        <v>43953</v>
      </c>
      <c r="B1706" s="30" t="str">
        <f>subscriber_movements!B1717</f>
        <v>Locality34</v>
      </c>
      <c r="C1706" s="30" t="str">
        <f>subscriber_movements!C1717</f>
        <v>Locality18</v>
      </c>
      <c r="D1706" s="30">
        <f>subscriber_movements!I1717</f>
        <v>7.971555369925909</v>
      </c>
    </row>
    <row r="1707" spans="1:4" ht="15.75" customHeight="1" x14ac:dyDescent="0.2">
      <c r="A1707" s="17">
        <f>subscriber_movements!A1718</f>
        <v>43953</v>
      </c>
      <c r="B1707" s="30" t="str">
        <f>subscriber_movements!B1718</f>
        <v>Locality34</v>
      </c>
      <c r="C1707" s="30" t="str">
        <f>subscriber_movements!C1718</f>
        <v>Locality19</v>
      </c>
      <c r="D1707" s="30">
        <f>subscriber_movements!I1718</f>
        <v>-15.09832884101926</v>
      </c>
    </row>
    <row r="1708" spans="1:4" ht="15.75" customHeight="1" x14ac:dyDescent="0.2">
      <c r="A1708" s="17">
        <f>subscriber_movements!A1719</f>
        <v>43953</v>
      </c>
      <c r="B1708" s="30" t="str">
        <f>subscriber_movements!B1719</f>
        <v>Locality34</v>
      </c>
      <c r="C1708" s="30" t="str">
        <f>subscriber_movements!C1719</f>
        <v>Locality21</v>
      </c>
      <c r="D1708" s="30">
        <f>subscriber_movements!I1719</f>
        <v>11.398725017402223</v>
      </c>
    </row>
    <row r="1709" spans="1:4" ht="15.75" customHeight="1" x14ac:dyDescent="0.2">
      <c r="A1709" s="17">
        <f>subscriber_movements!A1720</f>
        <v>43953</v>
      </c>
      <c r="B1709" s="30" t="str">
        <f>subscriber_movements!B1720</f>
        <v>Locality34</v>
      </c>
      <c r="C1709" s="30" t="str">
        <f>subscriber_movements!C1720</f>
        <v>Locality22</v>
      </c>
      <c r="D1709" s="30">
        <f>subscriber_movements!I1720</f>
        <v>17.688268093007853</v>
      </c>
    </row>
    <row r="1710" spans="1:4" ht="15.75" customHeight="1" x14ac:dyDescent="0.2">
      <c r="A1710" s="17">
        <f>subscriber_movements!A1721</f>
        <v>43953</v>
      </c>
      <c r="B1710" s="30" t="str">
        <f>subscriber_movements!B1721</f>
        <v>Locality34</v>
      </c>
      <c r="C1710" s="30" t="str">
        <f>subscriber_movements!C1721</f>
        <v>Locality23</v>
      </c>
      <c r="D1710" s="30">
        <f>subscriber_movements!I1721</f>
        <v>7.0601203653194888</v>
      </c>
    </row>
    <row r="1711" spans="1:4" ht="15.75" customHeight="1" x14ac:dyDescent="0.2">
      <c r="A1711" s="17">
        <f>subscriber_movements!A1722</f>
        <v>43953</v>
      </c>
      <c r="B1711" s="30" t="str">
        <f>subscriber_movements!B1722</f>
        <v>Locality34</v>
      </c>
      <c r="C1711" s="30" t="str">
        <f>subscriber_movements!C1722</f>
        <v>Locality24</v>
      </c>
      <c r="D1711" s="30">
        <f>subscriber_movements!I1722</f>
        <v>-3.4809128194342231</v>
      </c>
    </row>
    <row r="1712" spans="1:4" ht="15.75" customHeight="1" x14ac:dyDescent="0.2">
      <c r="A1712" s="17">
        <f>subscriber_movements!A1723</f>
        <v>43953</v>
      </c>
      <c r="B1712" s="30" t="str">
        <f>subscriber_movements!B1723</f>
        <v>Locality34</v>
      </c>
      <c r="C1712" s="30" t="str">
        <f>subscriber_movements!C1723</f>
        <v>Locality25</v>
      </c>
      <c r="D1712" s="30">
        <f>subscriber_movements!I1723</f>
        <v>-46.980878795939404</v>
      </c>
    </row>
    <row r="1713" spans="1:4" ht="15.75" customHeight="1" x14ac:dyDescent="0.2">
      <c r="A1713" s="17">
        <f>subscriber_movements!A1724</f>
        <v>43953</v>
      </c>
      <c r="B1713" s="30" t="str">
        <f>subscriber_movements!B1724</f>
        <v>Locality34</v>
      </c>
      <c r="C1713" s="30" t="str">
        <f>subscriber_movements!C1724</f>
        <v>Locality26</v>
      </c>
      <c r="D1713" s="30">
        <f>subscriber_movements!I1724</f>
        <v>-10.85564368382288</v>
      </c>
    </row>
    <row r="1714" spans="1:4" ht="15.75" customHeight="1" x14ac:dyDescent="0.2">
      <c r="A1714" s="17">
        <f>subscriber_movements!A1725</f>
        <v>43953</v>
      </c>
      <c r="B1714" s="30" t="str">
        <f>subscriber_movements!B1725</f>
        <v>Locality34</v>
      </c>
      <c r="C1714" s="30" t="str">
        <f>subscriber_movements!C1725</f>
        <v>Locality27</v>
      </c>
      <c r="D1714" s="30">
        <f>subscriber_movements!I1725</f>
        <v>40.898096540120179</v>
      </c>
    </row>
    <row r="1715" spans="1:4" ht="15.75" customHeight="1" x14ac:dyDescent="0.2">
      <c r="A1715" s="17">
        <f>subscriber_movements!A1726</f>
        <v>43953</v>
      </c>
      <c r="B1715" s="30" t="str">
        <f>subscriber_movements!B1726</f>
        <v>Locality34</v>
      </c>
      <c r="C1715" s="30" t="str">
        <f>subscriber_movements!C1726</f>
        <v>Locality28</v>
      </c>
      <c r="D1715" s="30">
        <f>subscriber_movements!I1726</f>
        <v>22.067982379266727</v>
      </c>
    </row>
    <row r="1716" spans="1:4" ht="15.75" customHeight="1" x14ac:dyDescent="0.2">
      <c r="A1716" s="17">
        <f>subscriber_movements!A1727</f>
        <v>43953</v>
      </c>
      <c r="B1716" s="30" t="str">
        <f>subscriber_movements!B1727</f>
        <v>Locality34</v>
      </c>
      <c r="C1716" s="30" t="str">
        <f>subscriber_movements!C1727</f>
        <v>Locality29</v>
      </c>
      <c r="D1716" s="30">
        <f>subscriber_movements!I1727</f>
        <v>-0.50478494058250334</v>
      </c>
    </row>
    <row r="1717" spans="1:4" ht="15.75" customHeight="1" x14ac:dyDescent="0.2">
      <c r="A1717" s="17">
        <f>subscriber_movements!A1728</f>
        <v>43953</v>
      </c>
      <c r="B1717" s="30" t="str">
        <f>subscriber_movements!B1728</f>
        <v>Locality34</v>
      </c>
      <c r="C1717" s="30" t="str">
        <f>subscriber_movements!C1728</f>
        <v>Locality30</v>
      </c>
      <c r="D1717" s="30">
        <f>subscriber_movements!I1728</f>
        <v>11.38705914970506</v>
      </c>
    </row>
    <row r="1718" spans="1:4" ht="15.75" customHeight="1" x14ac:dyDescent="0.2">
      <c r="A1718" s="17">
        <f>subscriber_movements!A1729</f>
        <v>43953</v>
      </c>
      <c r="B1718" s="30" t="str">
        <f>subscriber_movements!B1729</f>
        <v>Locality34</v>
      </c>
      <c r="C1718" s="30" t="str">
        <f>subscriber_movements!C1729</f>
        <v>Locality31</v>
      </c>
      <c r="D1718" s="30">
        <f>subscriber_movements!I1729</f>
        <v>18.625118308970535</v>
      </c>
    </row>
    <row r="1719" spans="1:4" ht="15.75" customHeight="1" x14ac:dyDescent="0.2">
      <c r="A1719" s="17">
        <f>subscriber_movements!A1730</f>
        <v>43953</v>
      </c>
      <c r="B1719" s="30" t="str">
        <f>subscriber_movements!B1730</f>
        <v>Locality34</v>
      </c>
      <c r="C1719" s="30" t="str">
        <f>subscriber_movements!C1730</f>
        <v>Locality32</v>
      </c>
      <c r="D1719" s="30">
        <f>subscriber_movements!I1730</f>
        <v>39.988682401133779</v>
      </c>
    </row>
    <row r="1720" spans="1:4" ht="15.75" customHeight="1" x14ac:dyDescent="0.2">
      <c r="A1720" s="17">
        <f>subscriber_movements!A1731</f>
        <v>43953</v>
      </c>
      <c r="B1720" s="30" t="str">
        <f>subscriber_movements!B1731</f>
        <v>Locality34</v>
      </c>
      <c r="C1720" s="30" t="str">
        <f>subscriber_movements!C1731</f>
        <v>Locality33</v>
      </c>
      <c r="D1720" s="30">
        <f>subscriber_movements!I1731</f>
        <v>11.71769159867142</v>
      </c>
    </row>
    <row r="1721" spans="1:4" ht="15.75" customHeight="1" x14ac:dyDescent="0.2">
      <c r="A1721" s="17">
        <f>subscriber_movements!A1732</f>
        <v>43953</v>
      </c>
      <c r="B1721" s="30" t="str">
        <f>subscriber_movements!B1732</f>
        <v>Locality34</v>
      </c>
      <c r="C1721" s="30" t="str">
        <f>subscriber_movements!C1732</f>
        <v>Locality34</v>
      </c>
      <c r="D1721" s="30">
        <f>subscriber_movements!I1732</f>
        <v>-11.210303238042918</v>
      </c>
    </row>
    <row r="1722" spans="1:4" ht="15.75" customHeight="1" x14ac:dyDescent="0.2">
      <c r="A1722" s="17">
        <f>subscriber_movements!A1733</f>
        <v>43953</v>
      </c>
      <c r="B1722" s="30" t="str">
        <f>subscriber_movements!B1733</f>
        <v>Locality35</v>
      </c>
      <c r="C1722" s="30" t="str">
        <f>subscriber_movements!C1733</f>
        <v>Locality04</v>
      </c>
      <c r="D1722" s="30">
        <f>subscriber_movements!I1733</f>
        <v>-11.204589803811283</v>
      </c>
    </row>
    <row r="1723" spans="1:4" ht="15.75" customHeight="1" x14ac:dyDescent="0.2">
      <c r="A1723" s="17">
        <f>subscriber_movements!A1734</f>
        <v>43953</v>
      </c>
      <c r="B1723" s="30" t="str">
        <f>subscriber_movements!B1734</f>
        <v>Locality35</v>
      </c>
      <c r="C1723" s="30" t="str">
        <f>subscriber_movements!C1734</f>
        <v>Locality16</v>
      </c>
      <c r="D1723" s="30">
        <f>subscriber_movements!I1734</f>
        <v>-6.0011258683721032</v>
      </c>
    </row>
    <row r="1724" spans="1:4" ht="15.75" customHeight="1" x14ac:dyDescent="0.2">
      <c r="A1724" s="17">
        <f>subscriber_movements!A1735</f>
        <v>43953</v>
      </c>
      <c r="B1724" s="30" t="str">
        <f>subscriber_movements!B1735</f>
        <v>Locality35</v>
      </c>
      <c r="C1724" s="30" t="str">
        <f>subscriber_movements!C1735</f>
        <v>Locality21</v>
      </c>
      <c r="D1724" s="30">
        <f>subscriber_movements!I1735</f>
        <v>18.997541176529744</v>
      </c>
    </row>
    <row r="1725" spans="1:4" ht="15.75" customHeight="1" x14ac:dyDescent="0.2">
      <c r="A1725" s="17">
        <f>subscriber_movements!A1736</f>
        <v>43953</v>
      </c>
      <c r="B1725" s="30" t="str">
        <f>subscriber_movements!B1736</f>
        <v>Locality35</v>
      </c>
      <c r="C1725" s="30" t="str">
        <f>subscriber_movements!C1736</f>
        <v>Locality22</v>
      </c>
      <c r="D1725" s="30" t="e">
        <f>subscriber_movements!I1736</f>
        <v>#DIV/0!</v>
      </c>
    </row>
    <row r="1726" spans="1:4" ht="15.75" customHeight="1" x14ac:dyDescent="0.2">
      <c r="A1726" s="17">
        <f>subscriber_movements!A1737</f>
        <v>43953</v>
      </c>
      <c r="B1726" s="30" t="str">
        <f>subscriber_movements!B1737</f>
        <v>Locality35</v>
      </c>
      <c r="C1726" s="30" t="str">
        <f>subscriber_movements!C1737</f>
        <v>Locality29</v>
      </c>
      <c r="D1726" s="30">
        <f>subscriber_movements!I1737</f>
        <v>-12.288358397307597</v>
      </c>
    </row>
    <row r="1727" spans="1:4" ht="15.75" customHeight="1" x14ac:dyDescent="0.2">
      <c r="A1727" s="17">
        <f>subscriber_movements!A1738</f>
        <v>43953</v>
      </c>
      <c r="B1727" s="30" t="str">
        <f>subscriber_movements!B1738</f>
        <v>Locality35</v>
      </c>
      <c r="C1727" s="30" t="str">
        <f>subscriber_movements!C1738</f>
        <v>Locality30</v>
      </c>
      <c r="D1727" s="30">
        <f>subscriber_movements!I1738</f>
        <v>-14.502050688821022</v>
      </c>
    </row>
    <row r="1728" spans="1:4" ht="15.75" customHeight="1" x14ac:dyDescent="0.2">
      <c r="A1728" s="17">
        <f>subscriber_movements!A1739</f>
        <v>43953</v>
      </c>
      <c r="B1728" s="30" t="str">
        <f>subscriber_movements!B1739</f>
        <v>Locality35</v>
      </c>
      <c r="C1728" s="30" t="str">
        <f>subscriber_movements!C1739</f>
        <v>Locality31</v>
      </c>
      <c r="D1728" s="30">
        <f>subscriber_movements!I1739</f>
        <v>-15.04673590963338</v>
      </c>
    </row>
    <row r="1729" spans="1:4" ht="15.75" customHeight="1" x14ac:dyDescent="0.2">
      <c r="A1729" s="17">
        <f>subscriber_movements!A1740</f>
        <v>43953</v>
      </c>
      <c r="B1729" s="30" t="str">
        <f>subscriber_movements!B1740</f>
        <v>Locality35</v>
      </c>
      <c r="C1729" s="30" t="str">
        <f>subscriber_movements!C1740</f>
        <v>Locality33</v>
      </c>
      <c r="D1729" s="30">
        <f>subscriber_movements!I1740</f>
        <v>-15.210188778873167</v>
      </c>
    </row>
    <row r="1730" spans="1:4" ht="15.75" customHeight="1" x14ac:dyDescent="0.2">
      <c r="A1730" s="17">
        <f>subscriber_movements!A1741</f>
        <v>43954</v>
      </c>
      <c r="B1730" s="30" t="str">
        <f>subscriber_movements!B1741</f>
        <v>Locality01</v>
      </c>
      <c r="C1730" s="30" t="str">
        <f>subscriber_movements!C1741</f>
        <v>Locality01</v>
      </c>
      <c r="D1730" s="30">
        <f>subscriber_movements!I1741</f>
        <v>21.199343210728451</v>
      </c>
    </row>
    <row r="1731" spans="1:4" ht="15.75" customHeight="1" x14ac:dyDescent="0.2">
      <c r="A1731" s="17">
        <f>subscriber_movements!A1742</f>
        <v>43954</v>
      </c>
      <c r="B1731" s="30" t="str">
        <f>subscriber_movements!B1742</f>
        <v>Locality01</v>
      </c>
      <c r="C1731" s="30" t="str">
        <f>subscriber_movements!C1742</f>
        <v>Locality02</v>
      </c>
      <c r="D1731" s="30">
        <f>subscriber_movements!I1742</f>
        <v>8.2302351141213315</v>
      </c>
    </row>
    <row r="1732" spans="1:4" ht="15.75" customHeight="1" x14ac:dyDescent="0.2">
      <c r="A1732" s="17">
        <f>subscriber_movements!A1743</f>
        <v>43954</v>
      </c>
      <c r="B1732" s="30" t="str">
        <f>subscriber_movements!B1743</f>
        <v>Locality01</v>
      </c>
      <c r="C1732" s="30" t="str">
        <f>subscriber_movements!C1743</f>
        <v>Locality04</v>
      </c>
      <c r="D1732" s="30">
        <f>subscriber_movements!I1743</f>
        <v>-9.8481973434534797</v>
      </c>
    </row>
    <row r="1733" spans="1:4" ht="15.75" customHeight="1" x14ac:dyDescent="0.2">
      <c r="A1733" s="17">
        <f>subscriber_movements!A1744</f>
        <v>43954</v>
      </c>
      <c r="B1733" s="30" t="str">
        <f>subscriber_movements!B1744</f>
        <v>Locality01</v>
      </c>
      <c r="C1733" s="30" t="str">
        <f>subscriber_movements!C1744</f>
        <v>Locality05</v>
      </c>
      <c r="D1733" s="30">
        <f>subscriber_movements!I1744</f>
        <v>-10.281199026351173</v>
      </c>
    </row>
    <row r="1734" spans="1:4" ht="15.75" customHeight="1" x14ac:dyDescent="0.2">
      <c r="A1734" s="17">
        <f>subscriber_movements!A1745</f>
        <v>43954</v>
      </c>
      <c r="B1734" s="30" t="str">
        <f>subscriber_movements!B1745</f>
        <v>Locality01</v>
      </c>
      <c r="C1734" s="30" t="str">
        <f>subscriber_movements!C1745</f>
        <v>Locality06</v>
      </c>
      <c r="D1734" s="30">
        <f>subscriber_movements!I1745</f>
        <v>-16.793470076202375</v>
      </c>
    </row>
    <row r="1735" spans="1:4" ht="15.75" customHeight="1" x14ac:dyDescent="0.2">
      <c r="A1735" s="17">
        <f>subscriber_movements!A1746</f>
        <v>43954</v>
      </c>
      <c r="B1735" s="30" t="str">
        <f>subscriber_movements!B1746</f>
        <v>Locality01</v>
      </c>
      <c r="C1735" s="30" t="str">
        <f>subscriber_movements!C1746</f>
        <v>Locality07</v>
      </c>
      <c r="D1735" s="30">
        <f>subscriber_movements!I1746</f>
        <v>-7.5322559974863923</v>
      </c>
    </row>
    <row r="1736" spans="1:4" ht="15.75" customHeight="1" x14ac:dyDescent="0.2">
      <c r="A1736" s="17">
        <f>subscriber_movements!A1747</f>
        <v>43954</v>
      </c>
      <c r="B1736" s="30" t="str">
        <f>subscriber_movements!B1747</f>
        <v>Locality01</v>
      </c>
      <c r="C1736" s="30" t="str">
        <f>subscriber_movements!C1747</f>
        <v>Locality08</v>
      </c>
      <c r="D1736" s="30">
        <f>subscriber_movements!I1747</f>
        <v>27.948101019872507</v>
      </c>
    </row>
    <row r="1737" spans="1:4" ht="15.75" customHeight="1" x14ac:dyDescent="0.2">
      <c r="A1737" s="17">
        <f>subscriber_movements!A1748</f>
        <v>43954</v>
      </c>
      <c r="B1737" s="30" t="str">
        <f>subscriber_movements!B1748</f>
        <v>Locality01</v>
      </c>
      <c r="C1737" s="30" t="str">
        <f>subscriber_movements!C1748</f>
        <v>Locality09</v>
      </c>
      <c r="D1737" s="30">
        <f>subscriber_movements!I1748</f>
        <v>-2.7140509205482499</v>
      </c>
    </row>
    <row r="1738" spans="1:4" ht="15.75" customHeight="1" x14ac:dyDescent="0.2">
      <c r="A1738" s="17">
        <f>subscriber_movements!A1749</f>
        <v>43954</v>
      </c>
      <c r="B1738" s="30" t="str">
        <f>subscriber_movements!B1749</f>
        <v>Locality01</v>
      </c>
      <c r="C1738" s="30" t="str">
        <f>subscriber_movements!C1749</f>
        <v>Locality10</v>
      </c>
      <c r="D1738" s="30">
        <f>subscriber_movements!I1749</f>
        <v>6.3575795909763366</v>
      </c>
    </row>
    <row r="1739" spans="1:4" ht="15.75" customHeight="1" x14ac:dyDescent="0.2">
      <c r="A1739" s="17">
        <f>subscriber_movements!A1750</f>
        <v>43954</v>
      </c>
      <c r="B1739" s="30" t="str">
        <f>subscriber_movements!B1750</f>
        <v>Locality01</v>
      </c>
      <c r="C1739" s="30" t="str">
        <f>subscriber_movements!C1750</f>
        <v>Locality11</v>
      </c>
      <c r="D1739" s="30">
        <f>subscriber_movements!I1750</f>
        <v>-1.886358844613012</v>
      </c>
    </row>
    <row r="1740" spans="1:4" ht="15.75" customHeight="1" x14ac:dyDescent="0.2">
      <c r="A1740" s="17">
        <f>subscriber_movements!A1751</f>
        <v>43954</v>
      </c>
      <c r="B1740" s="30" t="str">
        <f>subscriber_movements!B1751</f>
        <v>Locality01</v>
      </c>
      <c r="C1740" s="30" t="str">
        <f>subscriber_movements!C1751</f>
        <v>Locality12</v>
      </c>
      <c r="D1740" s="30">
        <f>subscriber_movements!I1751</f>
        <v>-8.6216839677045858</v>
      </c>
    </row>
    <row r="1741" spans="1:4" ht="15.75" customHeight="1" x14ac:dyDescent="0.2">
      <c r="A1741" s="17">
        <f>subscriber_movements!A1752</f>
        <v>43954</v>
      </c>
      <c r="B1741" s="30" t="str">
        <f>subscriber_movements!B1752</f>
        <v>Locality01</v>
      </c>
      <c r="C1741" s="30" t="str">
        <f>subscriber_movements!C1752</f>
        <v>Locality13</v>
      </c>
      <c r="D1741" s="30">
        <f>subscriber_movements!I1752</f>
        <v>2.7424822824369199</v>
      </c>
    </row>
    <row r="1742" spans="1:4" ht="15.75" customHeight="1" x14ac:dyDescent="0.2">
      <c r="A1742" s="17">
        <f>subscriber_movements!A1753</f>
        <v>43954</v>
      </c>
      <c r="B1742" s="30" t="str">
        <f>subscriber_movements!B1753</f>
        <v>Locality01</v>
      </c>
      <c r="C1742" s="30" t="str">
        <f>subscriber_movements!C1753</f>
        <v>Locality14</v>
      </c>
      <c r="D1742" s="30">
        <f>subscriber_movements!I1753</f>
        <v>11.979376305752121</v>
      </c>
    </row>
    <row r="1743" spans="1:4" ht="15.75" customHeight="1" x14ac:dyDescent="0.2">
      <c r="A1743" s="17">
        <f>subscriber_movements!A1754</f>
        <v>43954</v>
      </c>
      <c r="B1743" s="30" t="str">
        <f>subscriber_movements!B1754</f>
        <v>Locality01</v>
      </c>
      <c r="C1743" s="30" t="str">
        <f>subscriber_movements!C1754</f>
        <v>Locality15</v>
      </c>
      <c r="D1743" s="30">
        <f>subscriber_movements!I1754</f>
        <v>12.879506641366278</v>
      </c>
    </row>
    <row r="1744" spans="1:4" ht="15.75" customHeight="1" x14ac:dyDescent="0.2">
      <c r="A1744" s="17">
        <f>subscriber_movements!A1755</f>
        <v>43954</v>
      </c>
      <c r="B1744" s="30" t="str">
        <f>subscriber_movements!B1755</f>
        <v>Locality01</v>
      </c>
      <c r="C1744" s="30" t="str">
        <f>subscriber_movements!C1755</f>
        <v>Locality16</v>
      </c>
      <c r="D1744" s="30">
        <f>subscriber_movements!I1755</f>
        <v>-33.256026424906793</v>
      </c>
    </row>
    <row r="1745" spans="1:4" ht="15.75" customHeight="1" x14ac:dyDescent="0.2">
      <c r="A1745" s="17">
        <f>subscriber_movements!A1756</f>
        <v>43954</v>
      </c>
      <c r="B1745" s="30" t="str">
        <f>subscriber_movements!B1756</f>
        <v>Locality01</v>
      </c>
      <c r="C1745" s="30" t="str">
        <f>subscriber_movements!C1756</f>
        <v>Locality17</v>
      </c>
      <c r="D1745" s="30">
        <f>subscriber_movements!I1756</f>
        <v>0.47438330170783694</v>
      </c>
    </row>
    <row r="1746" spans="1:4" ht="15.75" customHeight="1" x14ac:dyDescent="0.2">
      <c r="A1746" s="17">
        <f>subscriber_movements!A1757</f>
        <v>43954</v>
      </c>
      <c r="B1746" s="30" t="str">
        <f>subscriber_movements!B1757</f>
        <v>Locality01</v>
      </c>
      <c r="C1746" s="30" t="str">
        <f>subscriber_movements!C1757</f>
        <v>Locality18</v>
      </c>
      <c r="D1746" s="30">
        <f>subscriber_movements!I1757</f>
        <v>24.802340290955293</v>
      </c>
    </row>
    <row r="1747" spans="1:4" ht="15.75" customHeight="1" x14ac:dyDescent="0.2">
      <c r="A1747" s="17">
        <f>subscriber_movements!A1758</f>
        <v>43954</v>
      </c>
      <c r="B1747" s="30" t="str">
        <f>subscriber_movements!B1758</f>
        <v>Locality01</v>
      </c>
      <c r="C1747" s="30" t="str">
        <f>subscriber_movements!C1758</f>
        <v>Locality19</v>
      </c>
      <c r="D1747" s="30">
        <f>subscriber_movements!I1758</f>
        <v>-11.876325482754769</v>
      </c>
    </row>
    <row r="1748" spans="1:4" ht="15.75" customHeight="1" x14ac:dyDescent="0.2">
      <c r="A1748" s="17">
        <f>subscriber_movements!A1759</f>
        <v>43954</v>
      </c>
      <c r="B1748" s="30" t="str">
        <f>subscriber_movements!B1759</f>
        <v>Locality01</v>
      </c>
      <c r="C1748" s="30" t="str">
        <f>subscriber_movements!C1759</f>
        <v>Locality21</v>
      </c>
      <c r="D1748" s="30">
        <f>subscriber_movements!I1759</f>
        <v>-6.0918722327640502</v>
      </c>
    </row>
    <row r="1749" spans="1:4" ht="15.75" customHeight="1" x14ac:dyDescent="0.2">
      <c r="A1749" s="17">
        <f>subscriber_movements!A1760</f>
        <v>43954</v>
      </c>
      <c r="B1749" s="30" t="str">
        <f>subscriber_movements!B1760</f>
        <v>Locality01</v>
      </c>
      <c r="C1749" s="30" t="str">
        <f>subscriber_movements!C1760</f>
        <v>Locality22</v>
      </c>
      <c r="D1749" s="30">
        <f>subscriber_movements!I1760</f>
        <v>-8.5063155271883577</v>
      </c>
    </row>
    <row r="1750" spans="1:4" ht="15.75" customHeight="1" x14ac:dyDescent="0.2">
      <c r="A1750" s="17">
        <f>subscriber_movements!A1761</f>
        <v>43954</v>
      </c>
      <c r="B1750" s="30" t="str">
        <f>subscriber_movements!B1761</f>
        <v>Locality01</v>
      </c>
      <c r="C1750" s="30" t="str">
        <f>subscriber_movements!C1761</f>
        <v>Locality23</v>
      </c>
      <c r="D1750" s="30">
        <f>subscriber_movements!I1761</f>
        <v>-5.3465257070569479</v>
      </c>
    </row>
    <row r="1751" spans="1:4" ht="15.75" customHeight="1" x14ac:dyDescent="0.2">
      <c r="A1751" s="17">
        <f>subscriber_movements!A1762</f>
        <v>43954</v>
      </c>
      <c r="B1751" s="30" t="str">
        <f>subscriber_movements!B1762</f>
        <v>Locality01</v>
      </c>
      <c r="C1751" s="30" t="str">
        <f>subscriber_movements!C1762</f>
        <v>Locality24</v>
      </c>
      <c r="D1751" s="30">
        <f>subscriber_movements!I1762</f>
        <v>14.454383904099387</v>
      </c>
    </row>
    <row r="1752" spans="1:4" ht="15.75" customHeight="1" x14ac:dyDescent="0.2">
      <c r="A1752" s="17">
        <f>subscriber_movements!A1763</f>
        <v>43954</v>
      </c>
      <c r="B1752" s="30" t="str">
        <f>subscriber_movements!B1763</f>
        <v>Locality01</v>
      </c>
      <c r="C1752" s="30" t="str">
        <f>subscriber_movements!C1763</f>
        <v>Locality25</v>
      </c>
      <c r="D1752" s="30">
        <f>subscriber_movements!I1763</f>
        <v>-2.8827908334548402</v>
      </c>
    </row>
    <row r="1753" spans="1:4" ht="15.75" customHeight="1" x14ac:dyDescent="0.2">
      <c r="A1753" s="17">
        <f>subscriber_movements!A1764</f>
        <v>43954</v>
      </c>
      <c r="B1753" s="30" t="str">
        <f>subscriber_movements!B1764</f>
        <v>Locality01</v>
      </c>
      <c r="C1753" s="30" t="str">
        <f>subscriber_movements!C1764</f>
        <v>Locality26</v>
      </c>
      <c r="D1753" s="30">
        <f>subscriber_movements!I1764</f>
        <v>26.777232081953905</v>
      </c>
    </row>
    <row r="1754" spans="1:4" ht="15.75" customHeight="1" x14ac:dyDescent="0.2">
      <c r="A1754" s="17">
        <f>subscriber_movements!A1765</f>
        <v>43954</v>
      </c>
      <c r="B1754" s="30" t="str">
        <f>subscriber_movements!B1765</f>
        <v>Locality01</v>
      </c>
      <c r="C1754" s="30" t="str">
        <f>subscriber_movements!C1765</f>
        <v>Locality27</v>
      </c>
      <c r="D1754" s="30">
        <f>subscriber_movements!I1765</f>
        <v>-17.718592813469424</v>
      </c>
    </row>
    <row r="1755" spans="1:4" ht="15.75" customHeight="1" x14ac:dyDescent="0.2">
      <c r="A1755" s="17">
        <f>subscriber_movements!A1766</f>
        <v>43954</v>
      </c>
      <c r="B1755" s="30" t="str">
        <f>subscriber_movements!B1766</f>
        <v>Locality01</v>
      </c>
      <c r="C1755" s="30" t="str">
        <f>subscriber_movements!C1766</f>
        <v>Locality28</v>
      </c>
      <c r="D1755" s="30">
        <f>subscriber_movements!I1766</f>
        <v>26.937304736166247</v>
      </c>
    </row>
    <row r="1756" spans="1:4" ht="15.75" customHeight="1" x14ac:dyDescent="0.2">
      <c r="A1756" s="17">
        <f>subscriber_movements!A1767</f>
        <v>43954</v>
      </c>
      <c r="B1756" s="30" t="str">
        <f>subscriber_movements!B1767</f>
        <v>Locality01</v>
      </c>
      <c r="C1756" s="30" t="str">
        <f>subscriber_movements!C1767</f>
        <v>Locality29</v>
      </c>
      <c r="D1756" s="30">
        <f>subscriber_movements!I1767</f>
        <v>12.966692053166163</v>
      </c>
    </row>
    <row r="1757" spans="1:4" ht="15.75" customHeight="1" x14ac:dyDescent="0.2">
      <c r="A1757" s="17">
        <f>subscriber_movements!A1768</f>
        <v>43954</v>
      </c>
      <c r="B1757" s="30" t="str">
        <f>subscriber_movements!B1768</f>
        <v>Locality01</v>
      </c>
      <c r="C1757" s="30" t="str">
        <f>subscriber_movements!C1768</f>
        <v>Locality30</v>
      </c>
      <c r="D1757" s="30">
        <f>subscriber_movements!I1768</f>
        <v>-9.4956676802084417</v>
      </c>
    </row>
    <row r="1758" spans="1:4" ht="15.75" customHeight="1" x14ac:dyDescent="0.2">
      <c r="A1758" s="17">
        <f>subscriber_movements!A1769</f>
        <v>43954</v>
      </c>
      <c r="B1758" s="30" t="str">
        <f>subscriber_movements!B1769</f>
        <v>Locality01</v>
      </c>
      <c r="C1758" s="30" t="str">
        <f>subscriber_movements!C1769</f>
        <v>Locality31</v>
      </c>
      <c r="D1758" s="30">
        <f>subscriber_movements!I1769</f>
        <v>-9.1015400909046917</v>
      </c>
    </row>
    <row r="1759" spans="1:4" ht="15.75" customHeight="1" x14ac:dyDescent="0.2">
      <c r="A1759" s="17">
        <f>subscriber_movements!A1770</f>
        <v>43954</v>
      </c>
      <c r="B1759" s="30" t="str">
        <f>subscriber_movements!B1770</f>
        <v>Locality01</v>
      </c>
      <c r="C1759" s="30" t="str">
        <f>subscriber_movements!C1770</f>
        <v>Locality32</v>
      </c>
      <c r="D1759" s="30">
        <f>subscriber_movements!I1770</f>
        <v>16.305543985231232</v>
      </c>
    </row>
    <row r="1760" spans="1:4" ht="15.75" customHeight="1" x14ac:dyDescent="0.2">
      <c r="A1760" s="17">
        <f>subscriber_movements!A1771</f>
        <v>43954</v>
      </c>
      <c r="B1760" s="30" t="str">
        <f>subscriber_movements!B1771</f>
        <v>Locality01</v>
      </c>
      <c r="C1760" s="30" t="str">
        <f>subscriber_movements!C1771</f>
        <v>Locality33</v>
      </c>
      <c r="D1760" s="30">
        <f>subscriber_movements!I1771</f>
        <v>-2.729395401235335</v>
      </c>
    </row>
    <row r="1761" spans="1:4" ht="15.75" customHeight="1" x14ac:dyDescent="0.2">
      <c r="A1761" s="17">
        <f>subscriber_movements!A1772</f>
        <v>43954</v>
      </c>
      <c r="B1761" s="30" t="str">
        <f>subscriber_movements!B1772</f>
        <v>Locality01</v>
      </c>
      <c r="C1761" s="30" t="str">
        <f>subscriber_movements!C1772</f>
        <v>Locality34</v>
      </c>
      <c r="D1761" s="30">
        <f>subscriber_movements!I1772</f>
        <v>3.2771979759648628</v>
      </c>
    </row>
    <row r="1762" spans="1:4" ht="15.75" customHeight="1" x14ac:dyDescent="0.2">
      <c r="A1762" s="17">
        <f>subscriber_movements!A1773</f>
        <v>43954</v>
      </c>
      <c r="B1762" s="30" t="str">
        <f>subscriber_movements!B1773</f>
        <v>Locality02</v>
      </c>
      <c r="C1762" s="30" t="str">
        <f>subscriber_movements!C1773</f>
        <v>Locality04</v>
      </c>
      <c r="D1762" s="30">
        <f>subscriber_movements!I1773</f>
        <v>26.249068911607321</v>
      </c>
    </row>
    <row r="1763" spans="1:4" ht="15.75" customHeight="1" x14ac:dyDescent="0.2">
      <c r="A1763" s="17">
        <f>subscriber_movements!A1774</f>
        <v>43954</v>
      </c>
      <c r="B1763" s="30" t="str">
        <f>subscriber_movements!B1774</f>
        <v>Locality02</v>
      </c>
      <c r="C1763" s="30" t="str">
        <f>subscriber_movements!C1774</f>
        <v>Locality08</v>
      </c>
      <c r="D1763" s="30">
        <f>subscriber_movements!I1774</f>
        <v>11.694013468765686</v>
      </c>
    </row>
    <row r="1764" spans="1:4" ht="15.75" customHeight="1" x14ac:dyDescent="0.2">
      <c r="A1764" s="17">
        <f>subscriber_movements!A1775</f>
        <v>43954</v>
      </c>
      <c r="B1764" s="30" t="str">
        <f>subscriber_movements!B1775</f>
        <v>Locality02</v>
      </c>
      <c r="C1764" s="30" t="str">
        <f>subscriber_movements!C1775</f>
        <v>Locality11</v>
      </c>
      <c r="D1764" s="30">
        <f>subscriber_movements!I1775</f>
        <v>5.82051446987355</v>
      </c>
    </row>
    <row r="1765" spans="1:4" ht="15.75" customHeight="1" x14ac:dyDescent="0.2">
      <c r="A1765" s="17">
        <f>subscriber_movements!A1776</f>
        <v>43954</v>
      </c>
      <c r="B1765" s="30" t="str">
        <f>subscriber_movements!B1776</f>
        <v>Locality02</v>
      </c>
      <c r="C1765" s="30" t="str">
        <f>subscriber_movements!C1776</f>
        <v>Locality16</v>
      </c>
      <c r="D1765" s="30">
        <f>subscriber_movements!I1776</f>
        <v>0.22681663273025343</v>
      </c>
    </row>
    <row r="1766" spans="1:4" ht="15.75" customHeight="1" x14ac:dyDescent="0.2">
      <c r="A1766" s="17">
        <f>subscriber_movements!A1777</f>
        <v>43954</v>
      </c>
      <c r="B1766" s="30" t="str">
        <f>subscriber_movements!B1777</f>
        <v>Locality02</v>
      </c>
      <c r="C1766" s="30" t="str">
        <f>subscriber_movements!C1777</f>
        <v>Locality21</v>
      </c>
      <c r="D1766" s="30">
        <f>subscriber_movements!I1777</f>
        <v>-20.872766561270627</v>
      </c>
    </row>
    <row r="1767" spans="1:4" ht="15.75" customHeight="1" x14ac:dyDescent="0.2">
      <c r="A1767" s="17">
        <f>subscriber_movements!A1778</f>
        <v>43954</v>
      </c>
      <c r="B1767" s="30" t="str">
        <f>subscriber_movements!B1778</f>
        <v>Locality02</v>
      </c>
      <c r="C1767" s="30" t="str">
        <f>subscriber_movements!C1778</f>
        <v>Locality25</v>
      </c>
      <c r="D1767" s="30">
        <f>subscriber_movements!I1778</f>
        <v>8.2469733867101436</v>
      </c>
    </row>
    <row r="1768" spans="1:4" ht="15.75" customHeight="1" x14ac:dyDescent="0.2">
      <c r="A1768" s="17">
        <f>subscriber_movements!A1779</f>
        <v>43954</v>
      </c>
      <c r="B1768" s="30" t="str">
        <f>subscriber_movements!B1779</f>
        <v>Locality02</v>
      </c>
      <c r="C1768" s="30" t="str">
        <f>subscriber_movements!C1779</f>
        <v>Locality27</v>
      </c>
      <c r="D1768" s="30">
        <f>subscriber_movements!I1779</f>
        <v>24.920936116382087</v>
      </c>
    </row>
    <row r="1769" spans="1:4" ht="15.75" customHeight="1" x14ac:dyDescent="0.2">
      <c r="A1769" s="17">
        <f>subscriber_movements!A1780</f>
        <v>43954</v>
      </c>
      <c r="B1769" s="30" t="str">
        <f>subscriber_movements!B1780</f>
        <v>Locality02</v>
      </c>
      <c r="C1769" s="30" t="str">
        <f>subscriber_movements!C1780</f>
        <v>Locality29</v>
      </c>
      <c r="D1769" s="30">
        <f>subscriber_movements!I1780</f>
        <v>-3.5804999878920385</v>
      </c>
    </row>
    <row r="1770" spans="1:4" ht="15.75" customHeight="1" x14ac:dyDescent="0.2">
      <c r="A1770" s="17">
        <f>subscriber_movements!A1781</f>
        <v>43954</v>
      </c>
      <c r="B1770" s="30" t="str">
        <f>subscriber_movements!B1781</f>
        <v>Locality02</v>
      </c>
      <c r="C1770" s="30" t="str">
        <f>subscriber_movements!C1781</f>
        <v>Locality30</v>
      </c>
      <c r="D1770" s="30">
        <f>subscriber_movements!I1781</f>
        <v>43.795484142125709</v>
      </c>
    </row>
    <row r="1771" spans="1:4" ht="15.75" customHeight="1" x14ac:dyDescent="0.2">
      <c r="A1771" s="17">
        <f>subscriber_movements!A1782</f>
        <v>43954</v>
      </c>
      <c r="B1771" s="30" t="str">
        <f>subscriber_movements!B1782</f>
        <v>Locality02</v>
      </c>
      <c r="C1771" s="30" t="str">
        <f>subscriber_movements!C1782</f>
        <v>Locality31</v>
      </c>
      <c r="D1771" s="30">
        <f>subscriber_movements!I1782</f>
        <v>46.19047619047636</v>
      </c>
    </row>
    <row r="1772" spans="1:4" ht="15.75" customHeight="1" x14ac:dyDescent="0.2">
      <c r="A1772" s="17">
        <f>subscriber_movements!A1783</f>
        <v>43954</v>
      </c>
      <c r="B1772" s="30" t="str">
        <f>subscriber_movements!B1783</f>
        <v>Locality02</v>
      </c>
      <c r="C1772" s="30" t="str">
        <f>subscriber_movements!C1783</f>
        <v>Locality32</v>
      </c>
      <c r="D1772" s="30">
        <f>subscriber_movements!I1783</f>
        <v>10.043372187585087</v>
      </c>
    </row>
    <row r="1773" spans="1:4" ht="15.75" customHeight="1" x14ac:dyDescent="0.2">
      <c r="A1773" s="17">
        <f>subscriber_movements!A1784</f>
        <v>43954</v>
      </c>
      <c r="B1773" s="30" t="str">
        <f>subscriber_movements!B1784</f>
        <v>Locality02</v>
      </c>
      <c r="C1773" s="30" t="str">
        <f>subscriber_movements!C1784</f>
        <v>Locality33</v>
      </c>
      <c r="D1773" s="30">
        <f>subscriber_movements!I1784</f>
        <v>-19.865072293223751</v>
      </c>
    </row>
    <row r="1774" spans="1:4" ht="15.75" customHeight="1" x14ac:dyDescent="0.2">
      <c r="A1774" s="17">
        <f>subscriber_movements!A1785</f>
        <v>43954</v>
      </c>
      <c r="B1774" s="30" t="str">
        <f>subscriber_movements!B1785</f>
        <v>Locality03</v>
      </c>
      <c r="C1774" s="30" t="str">
        <f>subscriber_movements!C1785</f>
        <v>Locality01</v>
      </c>
      <c r="D1774" s="30">
        <f>subscriber_movements!I1785</f>
        <v>15.948156285717886</v>
      </c>
    </row>
    <row r="1775" spans="1:4" ht="15.75" customHeight="1" x14ac:dyDescent="0.2">
      <c r="A1775" s="17">
        <f>subscriber_movements!A1786</f>
        <v>43954</v>
      </c>
      <c r="B1775" s="30" t="str">
        <f>subscriber_movements!B1786</f>
        <v>Locality03</v>
      </c>
      <c r="C1775" s="30" t="str">
        <f>subscriber_movements!C1786</f>
        <v>Locality27</v>
      </c>
      <c r="D1775" s="30">
        <f>subscriber_movements!I1786</f>
        <v>21.546627065974143</v>
      </c>
    </row>
    <row r="1776" spans="1:4" ht="15.75" customHeight="1" x14ac:dyDescent="0.2">
      <c r="A1776" s="17">
        <f>subscriber_movements!A1787</f>
        <v>43954</v>
      </c>
      <c r="B1776" s="30" t="str">
        <f>subscriber_movements!B1787</f>
        <v>Locality03</v>
      </c>
      <c r="C1776" s="30" t="str">
        <f>subscriber_movements!C1787</f>
        <v>Locality29</v>
      </c>
      <c r="D1776" s="30">
        <f>subscriber_movements!I1787</f>
        <v>25.00625493539852</v>
      </c>
    </row>
    <row r="1777" spans="1:4" ht="15.75" customHeight="1" x14ac:dyDescent="0.2">
      <c r="A1777" s="17">
        <f>subscriber_movements!A1788</f>
        <v>43954</v>
      </c>
      <c r="B1777" s="30" t="str">
        <f>subscriber_movements!B1788</f>
        <v>Locality03</v>
      </c>
      <c r="C1777" s="30" t="str">
        <f>subscriber_movements!C1788</f>
        <v>Locality30</v>
      </c>
      <c r="D1777" s="30">
        <f>subscriber_movements!I1788</f>
        <v>0.2002774264754148</v>
      </c>
    </row>
    <row r="1778" spans="1:4" ht="15.75" customHeight="1" x14ac:dyDescent="0.2">
      <c r="A1778" s="17">
        <f>subscriber_movements!A1789</f>
        <v>43954</v>
      </c>
      <c r="B1778" s="30" t="str">
        <f>subscriber_movements!B1789</f>
        <v>Locality03</v>
      </c>
      <c r="C1778" s="30" t="str">
        <f>subscriber_movements!C1789</f>
        <v>Locality31</v>
      </c>
      <c r="D1778" s="30">
        <f>subscriber_movements!I1789</f>
        <v>9.6084181473176322</v>
      </c>
    </row>
    <row r="1779" spans="1:4" ht="15.75" customHeight="1" x14ac:dyDescent="0.2">
      <c r="A1779" s="17">
        <f>subscriber_movements!A1790</f>
        <v>43954</v>
      </c>
      <c r="B1779" s="30" t="str">
        <f>subscriber_movements!B1790</f>
        <v>Locality03</v>
      </c>
      <c r="C1779" s="30" t="str">
        <f>subscriber_movements!C1790</f>
        <v>Locality32</v>
      </c>
      <c r="D1779" s="30">
        <f>subscriber_movements!I1790</f>
        <v>0.13704406493817434</v>
      </c>
    </row>
    <row r="1780" spans="1:4" ht="15.75" customHeight="1" x14ac:dyDescent="0.2">
      <c r="A1780" s="17">
        <f>subscriber_movements!A1791</f>
        <v>43954</v>
      </c>
      <c r="B1780" s="30" t="str">
        <f>subscriber_movements!B1791</f>
        <v>Locality04</v>
      </c>
      <c r="C1780" s="30" t="str">
        <f>subscriber_movements!C1791</f>
        <v>Locality01</v>
      </c>
      <c r="D1780" s="30">
        <f>subscriber_movements!I1791</f>
        <v>-16.679919279539746</v>
      </c>
    </row>
    <row r="1781" spans="1:4" ht="15.75" customHeight="1" x14ac:dyDescent="0.2">
      <c r="A1781" s="17">
        <f>subscriber_movements!A1792</f>
        <v>43954</v>
      </c>
      <c r="B1781" s="30" t="str">
        <f>subscriber_movements!B1792</f>
        <v>Locality04</v>
      </c>
      <c r="C1781" s="30" t="str">
        <f>subscriber_movements!C1792</f>
        <v>Locality02</v>
      </c>
      <c r="D1781" s="30">
        <f>subscriber_movements!I1792</f>
        <v>10.648656439498128</v>
      </c>
    </row>
    <row r="1782" spans="1:4" ht="15.75" customHeight="1" x14ac:dyDescent="0.2">
      <c r="A1782" s="17">
        <f>subscriber_movements!A1793</f>
        <v>43954</v>
      </c>
      <c r="B1782" s="30" t="str">
        <f>subscriber_movements!B1793</f>
        <v>Locality04</v>
      </c>
      <c r="C1782" s="30" t="str">
        <f>subscriber_movements!C1793</f>
        <v>Locality03</v>
      </c>
      <c r="D1782" s="30">
        <f>subscriber_movements!I1793</f>
        <v>-5.4062126642767776</v>
      </c>
    </row>
    <row r="1783" spans="1:4" ht="15.75" customHeight="1" x14ac:dyDescent="0.2">
      <c r="A1783" s="17">
        <f>subscriber_movements!A1794</f>
        <v>43954</v>
      </c>
      <c r="B1783" s="30" t="str">
        <f>subscriber_movements!B1794</f>
        <v>Locality04</v>
      </c>
      <c r="C1783" s="30" t="str">
        <f>subscriber_movements!C1794</f>
        <v>Locality04</v>
      </c>
      <c r="D1783" s="30">
        <f>subscriber_movements!I1794</f>
        <v>17.493691892296393</v>
      </c>
    </row>
    <row r="1784" spans="1:4" ht="15.75" customHeight="1" x14ac:dyDescent="0.2">
      <c r="A1784" s="17">
        <f>subscriber_movements!A1795</f>
        <v>43954</v>
      </c>
      <c r="B1784" s="30" t="str">
        <f>subscriber_movements!B1795</f>
        <v>Locality04</v>
      </c>
      <c r="C1784" s="30" t="str">
        <f>subscriber_movements!C1795</f>
        <v>Locality06</v>
      </c>
      <c r="D1784" s="30">
        <f>subscriber_movements!I1795</f>
        <v>0.48492515285696314</v>
      </c>
    </row>
    <row r="1785" spans="1:4" ht="15.75" customHeight="1" x14ac:dyDescent="0.2">
      <c r="A1785" s="17">
        <f>subscriber_movements!A1796</f>
        <v>43954</v>
      </c>
      <c r="B1785" s="30" t="str">
        <f>subscriber_movements!B1796</f>
        <v>Locality04</v>
      </c>
      <c r="C1785" s="30" t="str">
        <f>subscriber_movements!C1796</f>
        <v>Locality07</v>
      </c>
      <c r="D1785" s="30">
        <f>subscriber_movements!I1796</f>
        <v>-3.9400706519165829</v>
      </c>
    </row>
    <row r="1786" spans="1:4" ht="15.75" customHeight="1" x14ac:dyDescent="0.2">
      <c r="A1786" s="17">
        <f>subscriber_movements!A1797</f>
        <v>43954</v>
      </c>
      <c r="B1786" s="30" t="str">
        <f>subscriber_movements!B1797</f>
        <v>Locality04</v>
      </c>
      <c r="C1786" s="30" t="str">
        <f>subscriber_movements!C1797</f>
        <v>Locality08</v>
      </c>
      <c r="D1786" s="30">
        <f>subscriber_movements!I1797</f>
        <v>24.300653594771383</v>
      </c>
    </row>
    <row r="1787" spans="1:4" ht="15.75" customHeight="1" x14ac:dyDescent="0.2">
      <c r="A1787" s="17">
        <f>subscriber_movements!A1798</f>
        <v>43954</v>
      </c>
      <c r="B1787" s="30" t="str">
        <f>subscriber_movements!B1798</f>
        <v>Locality04</v>
      </c>
      <c r="C1787" s="30" t="str">
        <f>subscriber_movements!C1798</f>
        <v>Locality09</v>
      </c>
      <c r="D1787" s="30">
        <f>subscriber_movements!I1798</f>
        <v>-14.43932411674329</v>
      </c>
    </row>
    <row r="1788" spans="1:4" ht="15.75" customHeight="1" x14ac:dyDescent="0.2">
      <c r="A1788" s="17">
        <f>subscriber_movements!A1799</f>
        <v>43954</v>
      </c>
      <c r="B1788" s="30" t="str">
        <f>subscriber_movements!B1799</f>
        <v>Locality04</v>
      </c>
      <c r="C1788" s="30" t="str">
        <f>subscriber_movements!C1799</f>
        <v>Locality10</v>
      </c>
      <c r="D1788" s="30">
        <f>subscriber_movements!I1799</f>
        <v>-10.703758070483204</v>
      </c>
    </row>
    <row r="1789" spans="1:4" ht="15.75" customHeight="1" x14ac:dyDescent="0.2">
      <c r="A1789" s="17">
        <f>subscriber_movements!A1800</f>
        <v>43954</v>
      </c>
      <c r="B1789" s="30" t="str">
        <f>subscriber_movements!B1800</f>
        <v>Locality04</v>
      </c>
      <c r="C1789" s="30" t="str">
        <f>subscriber_movements!C1800</f>
        <v>Locality11</v>
      </c>
      <c r="D1789" s="30">
        <f>subscriber_movements!I1800</f>
        <v>17.542653951572508</v>
      </c>
    </row>
    <row r="1790" spans="1:4" ht="15.75" customHeight="1" x14ac:dyDescent="0.2">
      <c r="A1790" s="17">
        <f>subscriber_movements!A1801</f>
        <v>43954</v>
      </c>
      <c r="B1790" s="30" t="str">
        <f>subscriber_movements!B1801</f>
        <v>Locality04</v>
      </c>
      <c r="C1790" s="30" t="str">
        <f>subscriber_movements!C1801</f>
        <v>Locality12</v>
      </c>
      <c r="D1790" s="30">
        <f>subscriber_movements!I1801</f>
        <v>-43.929133955922552</v>
      </c>
    </row>
    <row r="1791" spans="1:4" ht="15.75" customHeight="1" x14ac:dyDescent="0.2">
      <c r="A1791" s="17">
        <f>subscriber_movements!A1802</f>
        <v>43954</v>
      </c>
      <c r="B1791" s="30" t="str">
        <f>subscriber_movements!B1802</f>
        <v>Locality04</v>
      </c>
      <c r="C1791" s="30" t="str">
        <f>subscriber_movements!C1802</f>
        <v>Locality13</v>
      </c>
      <c r="D1791" s="30">
        <f>subscriber_movements!I1802</f>
        <v>5.6333731028268996</v>
      </c>
    </row>
    <row r="1792" spans="1:4" ht="15.75" customHeight="1" x14ac:dyDescent="0.2">
      <c r="A1792" s="17">
        <f>subscriber_movements!A1803</f>
        <v>43954</v>
      </c>
      <c r="B1792" s="30" t="str">
        <f>subscriber_movements!B1803</f>
        <v>Locality04</v>
      </c>
      <c r="C1792" s="30" t="str">
        <f>subscriber_movements!C1803</f>
        <v>Locality14</v>
      </c>
      <c r="D1792" s="30">
        <f>subscriber_movements!I1803</f>
        <v>-17.046775699527117</v>
      </c>
    </row>
    <row r="1793" spans="1:4" ht="15.75" customHeight="1" x14ac:dyDescent="0.2">
      <c r="A1793" s="17">
        <f>subscriber_movements!A1804</f>
        <v>43954</v>
      </c>
      <c r="B1793" s="30" t="str">
        <f>subscriber_movements!B1804</f>
        <v>Locality04</v>
      </c>
      <c r="C1793" s="30" t="str">
        <f>subscriber_movements!C1804</f>
        <v>Locality15</v>
      </c>
      <c r="D1793" s="30">
        <f>subscriber_movements!I1804</f>
        <v>10.346826902804263</v>
      </c>
    </row>
    <row r="1794" spans="1:4" ht="15.75" customHeight="1" x14ac:dyDescent="0.2">
      <c r="A1794" s="17">
        <f>subscriber_movements!A1805</f>
        <v>43954</v>
      </c>
      <c r="B1794" s="30" t="str">
        <f>subscriber_movements!B1805</f>
        <v>Locality04</v>
      </c>
      <c r="C1794" s="30" t="str">
        <f>subscriber_movements!C1805</f>
        <v>Locality16</v>
      </c>
      <c r="D1794" s="30">
        <f>subscriber_movements!I1805</f>
        <v>-10.298743153175238</v>
      </c>
    </row>
    <row r="1795" spans="1:4" ht="15.75" customHeight="1" x14ac:dyDescent="0.2">
      <c r="A1795" s="17">
        <f>subscriber_movements!A1806</f>
        <v>43954</v>
      </c>
      <c r="B1795" s="30" t="str">
        <f>subscriber_movements!B1806</f>
        <v>Locality04</v>
      </c>
      <c r="C1795" s="30" t="str">
        <f>subscriber_movements!C1806</f>
        <v>Locality17</v>
      </c>
      <c r="D1795" s="30">
        <f>subscriber_movements!I1806</f>
        <v>-14.606974984807319</v>
      </c>
    </row>
    <row r="1796" spans="1:4" ht="15.75" customHeight="1" x14ac:dyDescent="0.2">
      <c r="A1796" s="17">
        <f>subscriber_movements!A1807</f>
        <v>43954</v>
      </c>
      <c r="B1796" s="30" t="str">
        <f>subscriber_movements!B1807</f>
        <v>Locality04</v>
      </c>
      <c r="C1796" s="30" t="str">
        <f>subscriber_movements!C1807</f>
        <v>Locality18</v>
      </c>
      <c r="D1796" s="30">
        <f>subscriber_movements!I1807</f>
        <v>-5.5509807899624786</v>
      </c>
    </row>
    <row r="1797" spans="1:4" ht="15.75" customHeight="1" x14ac:dyDescent="0.2">
      <c r="A1797" s="17">
        <f>subscriber_movements!A1808</f>
        <v>43954</v>
      </c>
      <c r="B1797" s="30" t="str">
        <f>subscriber_movements!B1808</f>
        <v>Locality04</v>
      </c>
      <c r="C1797" s="30" t="str">
        <f>subscriber_movements!C1808</f>
        <v>Locality19</v>
      </c>
      <c r="D1797" s="30">
        <f>subscriber_movements!I1808</f>
        <v>-26.517096402128047</v>
      </c>
    </row>
    <row r="1798" spans="1:4" ht="15.75" customHeight="1" x14ac:dyDescent="0.2">
      <c r="A1798" s="17">
        <f>subscriber_movements!A1809</f>
        <v>43954</v>
      </c>
      <c r="B1798" s="30" t="str">
        <f>subscriber_movements!B1809</f>
        <v>Locality04</v>
      </c>
      <c r="C1798" s="30" t="str">
        <f>subscriber_movements!C1809</f>
        <v>Locality21</v>
      </c>
      <c r="D1798" s="30">
        <f>subscriber_movements!I1809</f>
        <v>-0.59945390608114879</v>
      </c>
    </row>
    <row r="1799" spans="1:4" ht="15.75" customHeight="1" x14ac:dyDescent="0.2">
      <c r="A1799" s="17">
        <f>subscriber_movements!A1810</f>
        <v>43954</v>
      </c>
      <c r="B1799" s="30" t="str">
        <f>subscriber_movements!B1810</f>
        <v>Locality04</v>
      </c>
      <c r="C1799" s="30" t="str">
        <f>subscriber_movements!C1810</f>
        <v>Locality22</v>
      </c>
      <c r="D1799" s="30">
        <f>subscriber_movements!I1810</f>
        <v>11.953218985253923</v>
      </c>
    </row>
    <row r="1800" spans="1:4" ht="15.75" customHeight="1" x14ac:dyDescent="0.2">
      <c r="A1800" s="17">
        <f>subscriber_movements!A1811</f>
        <v>43954</v>
      </c>
      <c r="B1800" s="30" t="str">
        <f>subscriber_movements!B1811</f>
        <v>Locality04</v>
      </c>
      <c r="C1800" s="30" t="str">
        <f>subscriber_movements!C1811</f>
        <v>Locality23</v>
      </c>
      <c r="D1800" s="30">
        <f>subscriber_movements!I1811</f>
        <v>6.2171365776680698</v>
      </c>
    </row>
    <row r="1801" spans="1:4" ht="15.75" customHeight="1" x14ac:dyDescent="0.2">
      <c r="A1801" s="17">
        <f>subscriber_movements!A1812</f>
        <v>43954</v>
      </c>
      <c r="B1801" s="30" t="str">
        <f>subscriber_movements!B1812</f>
        <v>Locality04</v>
      </c>
      <c r="C1801" s="30" t="str">
        <f>subscriber_movements!C1812</f>
        <v>Locality24</v>
      </c>
      <c r="D1801" s="30">
        <f>subscriber_movements!I1812</f>
        <v>2.1720430107527333</v>
      </c>
    </row>
    <row r="1802" spans="1:4" ht="15.75" customHeight="1" x14ac:dyDescent="0.2">
      <c r="A1802" s="17">
        <f>subscriber_movements!A1813</f>
        <v>43954</v>
      </c>
      <c r="B1802" s="30" t="str">
        <f>subscriber_movements!B1813</f>
        <v>Locality04</v>
      </c>
      <c r="C1802" s="30" t="str">
        <f>subscriber_movements!C1813</f>
        <v>Locality25</v>
      </c>
      <c r="D1802" s="30">
        <f>subscriber_movements!I1813</f>
        <v>-5.5240873431702369</v>
      </c>
    </row>
    <row r="1803" spans="1:4" ht="15.75" customHeight="1" x14ac:dyDescent="0.2">
      <c r="A1803" s="17">
        <f>subscriber_movements!A1814</f>
        <v>43954</v>
      </c>
      <c r="B1803" s="30" t="str">
        <f>subscriber_movements!B1814</f>
        <v>Locality04</v>
      </c>
      <c r="C1803" s="30" t="str">
        <f>subscriber_movements!C1814</f>
        <v>Locality26</v>
      </c>
      <c r="D1803" s="30">
        <f>subscriber_movements!I1814</f>
        <v>8.9497215711078937</v>
      </c>
    </row>
    <row r="1804" spans="1:4" ht="15.75" customHeight="1" x14ac:dyDescent="0.2">
      <c r="A1804" s="17">
        <f>subscriber_movements!A1815</f>
        <v>43954</v>
      </c>
      <c r="B1804" s="30" t="str">
        <f>subscriber_movements!B1815</f>
        <v>Locality04</v>
      </c>
      <c r="C1804" s="30" t="str">
        <f>subscriber_movements!C1815</f>
        <v>Locality27</v>
      </c>
      <c r="D1804" s="30">
        <f>subscriber_movements!I1815</f>
        <v>-1.4131160949934718</v>
      </c>
    </row>
    <row r="1805" spans="1:4" ht="15.75" customHeight="1" x14ac:dyDescent="0.2">
      <c r="A1805" s="17">
        <f>subscriber_movements!A1816</f>
        <v>43954</v>
      </c>
      <c r="B1805" s="30" t="str">
        <f>subscriber_movements!B1816</f>
        <v>Locality04</v>
      </c>
      <c r="C1805" s="30" t="str">
        <f>subscriber_movements!C1816</f>
        <v>Locality28</v>
      </c>
      <c r="D1805" s="30">
        <f>subscriber_movements!I1816</f>
        <v>20.834914611005907</v>
      </c>
    </row>
    <row r="1806" spans="1:4" ht="15.75" customHeight="1" x14ac:dyDescent="0.2">
      <c r="A1806" s="17">
        <f>subscriber_movements!A1817</f>
        <v>43954</v>
      </c>
      <c r="B1806" s="30" t="str">
        <f>subscriber_movements!B1817</f>
        <v>Locality04</v>
      </c>
      <c r="C1806" s="30" t="str">
        <f>subscriber_movements!C1817</f>
        <v>Locality29</v>
      </c>
      <c r="D1806" s="30">
        <f>subscriber_movements!I1817</f>
        <v>0.26354627872668956</v>
      </c>
    </row>
    <row r="1807" spans="1:4" ht="15.75" customHeight="1" x14ac:dyDescent="0.2">
      <c r="A1807" s="17">
        <f>subscriber_movements!A1818</f>
        <v>43954</v>
      </c>
      <c r="B1807" s="30" t="str">
        <f>subscriber_movements!B1818</f>
        <v>Locality04</v>
      </c>
      <c r="C1807" s="30" t="str">
        <f>subscriber_movements!C1818</f>
        <v>Locality30</v>
      </c>
      <c r="D1807" s="30">
        <f>subscriber_movements!I1818</f>
        <v>-7.8449153984692543</v>
      </c>
    </row>
    <row r="1808" spans="1:4" ht="15.75" customHeight="1" x14ac:dyDescent="0.2">
      <c r="A1808" s="17">
        <f>subscriber_movements!A1819</f>
        <v>43954</v>
      </c>
      <c r="B1808" s="30" t="str">
        <f>subscriber_movements!B1819</f>
        <v>Locality04</v>
      </c>
      <c r="C1808" s="30" t="str">
        <f>subscriber_movements!C1819</f>
        <v>Locality31</v>
      </c>
      <c r="D1808" s="30">
        <f>subscriber_movements!I1819</f>
        <v>4.9854720113854389</v>
      </c>
    </row>
    <row r="1809" spans="1:4" ht="15.75" customHeight="1" x14ac:dyDescent="0.2">
      <c r="A1809" s="17">
        <f>subscriber_movements!A1820</f>
        <v>43954</v>
      </c>
      <c r="B1809" s="30" t="str">
        <f>subscriber_movements!B1820</f>
        <v>Locality04</v>
      </c>
      <c r="C1809" s="30" t="str">
        <f>subscriber_movements!C1820</f>
        <v>Locality32</v>
      </c>
      <c r="D1809" s="30">
        <f>subscriber_movements!I1820</f>
        <v>11.84738955823299</v>
      </c>
    </row>
    <row r="1810" spans="1:4" ht="15.75" customHeight="1" x14ac:dyDescent="0.2">
      <c r="A1810" s="17">
        <f>subscriber_movements!A1821</f>
        <v>43954</v>
      </c>
      <c r="B1810" s="30" t="str">
        <f>subscriber_movements!B1821</f>
        <v>Locality04</v>
      </c>
      <c r="C1810" s="30" t="str">
        <f>subscriber_movements!C1821</f>
        <v>Locality33</v>
      </c>
      <c r="D1810" s="30">
        <f>subscriber_movements!I1821</f>
        <v>-1.7521500656112132</v>
      </c>
    </row>
    <row r="1811" spans="1:4" ht="15.75" customHeight="1" x14ac:dyDescent="0.2">
      <c r="A1811" s="17">
        <f>subscriber_movements!A1822</f>
        <v>43954</v>
      </c>
      <c r="B1811" s="30" t="str">
        <f>subscriber_movements!B1822</f>
        <v>Locality04</v>
      </c>
      <c r="C1811" s="30" t="str">
        <f>subscriber_movements!C1822</f>
        <v>Locality34</v>
      </c>
      <c r="D1811" s="30">
        <f>subscriber_movements!I1822</f>
        <v>-2.7542982002184857</v>
      </c>
    </row>
    <row r="1812" spans="1:4" ht="15.75" customHeight="1" x14ac:dyDescent="0.2">
      <c r="A1812" s="17">
        <f>subscriber_movements!A1823</f>
        <v>43954</v>
      </c>
      <c r="B1812" s="30" t="str">
        <f>subscriber_movements!B1823</f>
        <v>Locality04</v>
      </c>
      <c r="C1812" s="30" t="str">
        <f>subscriber_movements!C1823</f>
        <v>Locality35</v>
      </c>
      <c r="D1812" s="30">
        <f>subscriber_movements!I1823</f>
        <v>-13.315010380702319</v>
      </c>
    </row>
    <row r="1813" spans="1:4" ht="15.75" customHeight="1" x14ac:dyDescent="0.2">
      <c r="A1813" s="17">
        <f>subscriber_movements!A1824</f>
        <v>43954</v>
      </c>
      <c r="B1813" s="30" t="str">
        <f>subscriber_movements!B1824</f>
        <v>Locality05</v>
      </c>
      <c r="C1813" s="30" t="str">
        <f>subscriber_movements!C1824</f>
        <v>Locality04</v>
      </c>
      <c r="D1813" s="30">
        <f>subscriber_movements!I1824</f>
        <v>-2.4481107148720538</v>
      </c>
    </row>
    <row r="1814" spans="1:4" ht="15.75" customHeight="1" x14ac:dyDescent="0.2">
      <c r="A1814" s="17">
        <f>subscriber_movements!A1825</f>
        <v>43954</v>
      </c>
      <c r="B1814" s="30" t="str">
        <f>subscriber_movements!B1825</f>
        <v>Locality05</v>
      </c>
      <c r="C1814" s="30" t="str">
        <f>subscriber_movements!C1825</f>
        <v>Locality07</v>
      </c>
      <c r="D1814" s="30">
        <f>subscriber_movements!I1825</f>
        <v>0.14758591608721172</v>
      </c>
    </row>
    <row r="1815" spans="1:4" ht="15.75" customHeight="1" x14ac:dyDescent="0.2">
      <c r="A1815" s="17">
        <f>subscriber_movements!A1826</f>
        <v>43954</v>
      </c>
      <c r="B1815" s="30" t="str">
        <f>subscriber_movements!B1826</f>
        <v>Locality05</v>
      </c>
      <c r="C1815" s="30" t="str">
        <f>subscriber_movements!C1826</f>
        <v>Locality16</v>
      </c>
      <c r="D1815" s="30">
        <f>subscriber_movements!I1826</f>
        <v>-5.1871764237355293</v>
      </c>
    </row>
    <row r="1816" spans="1:4" ht="15.75" customHeight="1" x14ac:dyDescent="0.2">
      <c r="A1816" s="17">
        <f>subscriber_movements!A1827</f>
        <v>43954</v>
      </c>
      <c r="B1816" s="30" t="str">
        <f>subscriber_movements!B1827</f>
        <v>Locality05</v>
      </c>
      <c r="C1816" s="30" t="str">
        <f>subscriber_movements!C1827</f>
        <v>Locality21</v>
      </c>
      <c r="D1816" s="30">
        <f>subscriber_movements!I1827</f>
        <v>-16.248859424217311</v>
      </c>
    </row>
    <row r="1817" spans="1:4" ht="15.75" customHeight="1" x14ac:dyDescent="0.2">
      <c r="A1817" s="17">
        <f>subscriber_movements!A1828</f>
        <v>43954</v>
      </c>
      <c r="B1817" s="30" t="str">
        <f>subscriber_movements!B1828</f>
        <v>Locality05</v>
      </c>
      <c r="C1817" s="30" t="str">
        <f>subscriber_movements!C1828</f>
        <v>Locality25</v>
      </c>
      <c r="D1817" s="30">
        <f>subscriber_movements!I1828</f>
        <v>-20.143369175627178</v>
      </c>
    </row>
    <row r="1818" spans="1:4" ht="15.75" customHeight="1" x14ac:dyDescent="0.2">
      <c r="A1818" s="17">
        <f>subscriber_movements!A1829</f>
        <v>43954</v>
      </c>
      <c r="B1818" s="30" t="str">
        <f>subscriber_movements!B1829</f>
        <v>Locality05</v>
      </c>
      <c r="C1818" s="30" t="str">
        <f>subscriber_movements!C1829</f>
        <v>Locality27</v>
      </c>
      <c r="D1818" s="30">
        <f>subscriber_movements!I1829</f>
        <v>7.4393943466320556</v>
      </c>
    </row>
    <row r="1819" spans="1:4" ht="15.75" customHeight="1" x14ac:dyDescent="0.2">
      <c r="A1819" s="17">
        <f>subscriber_movements!A1830</f>
        <v>43954</v>
      </c>
      <c r="B1819" s="30" t="str">
        <f>subscriber_movements!B1830</f>
        <v>Locality05</v>
      </c>
      <c r="C1819" s="30" t="str">
        <f>subscriber_movements!C1830</f>
        <v>Locality29</v>
      </c>
      <c r="D1819" s="30">
        <f>subscriber_movements!I1830</f>
        <v>-15.867172675521745</v>
      </c>
    </row>
    <row r="1820" spans="1:4" ht="15.75" customHeight="1" x14ac:dyDescent="0.2">
      <c r="A1820" s="17">
        <f>subscriber_movements!A1831</f>
        <v>43954</v>
      </c>
      <c r="B1820" s="30" t="str">
        <f>subscriber_movements!B1831</f>
        <v>Locality05</v>
      </c>
      <c r="C1820" s="30" t="str">
        <f>subscriber_movements!C1831</f>
        <v>Locality30</v>
      </c>
      <c r="D1820" s="30">
        <f>subscriber_movements!I1831</f>
        <v>9.7431804262925858</v>
      </c>
    </row>
    <row r="1821" spans="1:4" ht="15.75" customHeight="1" x14ac:dyDescent="0.2">
      <c r="A1821" s="17">
        <f>subscriber_movements!A1832</f>
        <v>43954</v>
      </c>
      <c r="B1821" s="30" t="str">
        <f>subscriber_movements!B1832</f>
        <v>Locality05</v>
      </c>
      <c r="C1821" s="30" t="str">
        <f>subscriber_movements!C1832</f>
        <v>Locality31</v>
      </c>
      <c r="D1821" s="30">
        <f>subscriber_movements!I1832</f>
        <v>-5.7262017710309259</v>
      </c>
    </row>
    <row r="1822" spans="1:4" ht="15.75" customHeight="1" x14ac:dyDescent="0.2">
      <c r="A1822" s="17">
        <f>subscriber_movements!A1833</f>
        <v>43954</v>
      </c>
      <c r="B1822" s="30" t="str">
        <f>subscriber_movements!B1833</f>
        <v>Locality05</v>
      </c>
      <c r="C1822" s="30" t="str">
        <f>subscriber_movements!C1833</f>
        <v>Locality32</v>
      </c>
      <c r="D1822" s="30">
        <f>subscriber_movements!I1833</f>
        <v>-23.69707739726703</v>
      </c>
    </row>
    <row r="1823" spans="1:4" ht="15.75" customHeight="1" x14ac:dyDescent="0.2">
      <c r="A1823" s="17">
        <f>subscriber_movements!A1834</f>
        <v>43954</v>
      </c>
      <c r="B1823" s="30" t="str">
        <f>subscriber_movements!B1834</f>
        <v>Locality05</v>
      </c>
      <c r="C1823" s="30" t="str">
        <f>subscriber_movements!C1834</f>
        <v>Locality33</v>
      </c>
      <c r="D1823" s="30">
        <f>subscriber_movements!I1834</f>
        <v>-14.596774193548089</v>
      </c>
    </row>
    <row r="1824" spans="1:4" ht="15.75" customHeight="1" x14ac:dyDescent="0.2">
      <c r="A1824" s="17">
        <f>subscriber_movements!A1835</f>
        <v>43954</v>
      </c>
      <c r="B1824" s="30" t="str">
        <f>subscriber_movements!B1835</f>
        <v>Locality06</v>
      </c>
      <c r="C1824" s="30" t="str">
        <f>subscriber_movements!C1835</f>
        <v>Locality01</v>
      </c>
      <c r="D1824" s="30">
        <f>subscriber_movements!I1835</f>
        <v>-28.330471973735648</v>
      </c>
    </row>
    <row r="1825" spans="1:4" ht="15.75" customHeight="1" x14ac:dyDescent="0.2">
      <c r="A1825" s="17">
        <f>subscriber_movements!A1836</f>
        <v>43954</v>
      </c>
      <c r="B1825" s="30" t="str">
        <f>subscriber_movements!B1836</f>
        <v>Locality06</v>
      </c>
      <c r="C1825" s="30" t="str">
        <f>subscriber_movements!C1836</f>
        <v>Locality04</v>
      </c>
      <c r="D1825" s="30">
        <f>subscriber_movements!I1836</f>
        <v>2.9303245649937582</v>
      </c>
    </row>
    <row r="1826" spans="1:4" ht="15.75" customHeight="1" x14ac:dyDescent="0.2">
      <c r="A1826" s="17">
        <f>subscriber_movements!A1837</f>
        <v>43954</v>
      </c>
      <c r="B1826" s="30" t="str">
        <f>subscriber_movements!B1837</f>
        <v>Locality06</v>
      </c>
      <c r="C1826" s="30" t="str">
        <f>subscriber_movements!C1837</f>
        <v>Locality07</v>
      </c>
      <c r="D1826" s="30">
        <f>subscriber_movements!I1837</f>
        <v>8.3616961180224223</v>
      </c>
    </row>
    <row r="1827" spans="1:4" ht="15.75" customHeight="1" x14ac:dyDescent="0.2">
      <c r="A1827" s="17">
        <f>subscriber_movements!A1838</f>
        <v>43954</v>
      </c>
      <c r="B1827" s="30" t="str">
        <f>subscriber_movements!B1838</f>
        <v>Locality06</v>
      </c>
      <c r="C1827" s="30" t="str">
        <f>subscriber_movements!C1838</f>
        <v>Locality08</v>
      </c>
      <c r="D1827" s="30">
        <f>subscriber_movements!I1838</f>
        <v>-13.03441200395843</v>
      </c>
    </row>
    <row r="1828" spans="1:4" ht="15.75" customHeight="1" x14ac:dyDescent="0.2">
      <c r="A1828" s="17">
        <f>subscriber_movements!A1839</f>
        <v>43954</v>
      </c>
      <c r="B1828" s="30" t="str">
        <f>subscriber_movements!B1839</f>
        <v>Locality06</v>
      </c>
      <c r="C1828" s="30" t="str">
        <f>subscriber_movements!C1839</f>
        <v>Locality10</v>
      </c>
      <c r="D1828" s="30">
        <f>subscriber_movements!I1839</f>
        <v>-23.895846510647001</v>
      </c>
    </row>
    <row r="1829" spans="1:4" ht="15.75" customHeight="1" x14ac:dyDescent="0.2">
      <c r="A1829" s="17">
        <f>subscriber_movements!A1840</f>
        <v>43954</v>
      </c>
      <c r="B1829" s="30" t="str">
        <f>subscriber_movements!B1840</f>
        <v>Locality06</v>
      </c>
      <c r="C1829" s="30" t="str">
        <f>subscriber_movements!C1840</f>
        <v>Locality11</v>
      </c>
      <c r="D1829" s="30">
        <f>subscriber_movements!I1840</f>
        <v>11.7618676916591</v>
      </c>
    </row>
    <row r="1830" spans="1:4" ht="15.75" customHeight="1" x14ac:dyDescent="0.2">
      <c r="A1830" s="17">
        <f>subscriber_movements!A1841</f>
        <v>43954</v>
      </c>
      <c r="B1830" s="30" t="str">
        <f>subscriber_movements!B1841</f>
        <v>Locality06</v>
      </c>
      <c r="C1830" s="30" t="str">
        <f>subscriber_movements!C1841</f>
        <v>Locality12</v>
      </c>
      <c r="D1830" s="30">
        <f>subscriber_movements!I1841</f>
        <v>-23.705109283856629</v>
      </c>
    </row>
    <row r="1831" spans="1:4" ht="15.75" customHeight="1" x14ac:dyDescent="0.2">
      <c r="A1831" s="17">
        <f>subscriber_movements!A1842</f>
        <v>43954</v>
      </c>
      <c r="B1831" s="30" t="str">
        <f>subscriber_movements!B1842</f>
        <v>Locality06</v>
      </c>
      <c r="C1831" s="30" t="str">
        <f>subscriber_movements!C1842</f>
        <v>Locality15</v>
      </c>
      <c r="D1831" s="30">
        <f>subscriber_movements!I1842</f>
        <v>-23.875817204267747</v>
      </c>
    </row>
    <row r="1832" spans="1:4" ht="15.75" customHeight="1" x14ac:dyDescent="0.2">
      <c r="A1832" s="17">
        <f>subscriber_movements!A1843</f>
        <v>43954</v>
      </c>
      <c r="B1832" s="30" t="str">
        <f>subscriber_movements!B1843</f>
        <v>Locality06</v>
      </c>
      <c r="C1832" s="30" t="str">
        <f>subscriber_movements!C1843</f>
        <v>Locality16</v>
      </c>
      <c r="D1832" s="30">
        <f>subscriber_movements!I1843</f>
        <v>-29.518354534167258</v>
      </c>
    </row>
    <row r="1833" spans="1:4" ht="15.75" customHeight="1" x14ac:dyDescent="0.2">
      <c r="A1833" s="17">
        <f>subscriber_movements!A1844</f>
        <v>43954</v>
      </c>
      <c r="B1833" s="30" t="str">
        <f>subscriber_movements!B1844</f>
        <v>Locality06</v>
      </c>
      <c r="C1833" s="30" t="str">
        <f>subscriber_movements!C1844</f>
        <v>Locality18</v>
      </c>
      <c r="D1833" s="30">
        <f>subscriber_movements!I1844</f>
        <v>34.771485103553545</v>
      </c>
    </row>
    <row r="1834" spans="1:4" ht="15.75" customHeight="1" x14ac:dyDescent="0.2">
      <c r="A1834" s="17">
        <f>subscriber_movements!A1845</f>
        <v>43954</v>
      </c>
      <c r="B1834" s="30" t="str">
        <f>subscriber_movements!B1845</f>
        <v>Locality06</v>
      </c>
      <c r="C1834" s="30" t="str">
        <f>subscriber_movements!C1845</f>
        <v>Locality19</v>
      </c>
      <c r="D1834" s="30">
        <f>subscriber_movements!I1845</f>
        <v>16.543678403261232</v>
      </c>
    </row>
    <row r="1835" spans="1:4" ht="15.75" customHeight="1" x14ac:dyDescent="0.2">
      <c r="A1835" s="17">
        <f>subscriber_movements!A1846</f>
        <v>43954</v>
      </c>
      <c r="B1835" s="30" t="str">
        <f>subscriber_movements!B1846</f>
        <v>Locality06</v>
      </c>
      <c r="C1835" s="30" t="str">
        <f>subscriber_movements!C1846</f>
        <v>Locality21</v>
      </c>
      <c r="D1835" s="30">
        <f>subscriber_movements!I1846</f>
        <v>-7.1802862241146066</v>
      </c>
    </row>
    <row r="1836" spans="1:4" ht="15.75" customHeight="1" x14ac:dyDescent="0.2">
      <c r="A1836" s="17">
        <f>subscriber_movements!A1847</f>
        <v>43954</v>
      </c>
      <c r="B1836" s="30" t="str">
        <f>subscriber_movements!B1847</f>
        <v>Locality06</v>
      </c>
      <c r="C1836" s="30" t="str">
        <f>subscriber_movements!C1847</f>
        <v>Locality23</v>
      </c>
      <c r="D1836" s="30">
        <f>subscriber_movements!I1847</f>
        <v>-10.469771385039229</v>
      </c>
    </row>
    <row r="1837" spans="1:4" ht="15.75" customHeight="1" x14ac:dyDescent="0.2">
      <c r="A1837" s="17">
        <f>subscriber_movements!A1848</f>
        <v>43954</v>
      </c>
      <c r="B1837" s="30" t="str">
        <f>subscriber_movements!B1848</f>
        <v>Locality06</v>
      </c>
      <c r="C1837" s="30" t="str">
        <f>subscriber_movements!C1848</f>
        <v>Locality24</v>
      </c>
      <c r="D1837" s="30">
        <f>subscriber_movements!I1848</f>
        <v>-38.117711931753547</v>
      </c>
    </row>
    <row r="1838" spans="1:4" ht="15.75" customHeight="1" x14ac:dyDescent="0.2">
      <c r="A1838" s="17">
        <f>subscriber_movements!A1849</f>
        <v>43954</v>
      </c>
      <c r="B1838" s="30" t="str">
        <f>subscriber_movements!B1849</f>
        <v>Locality06</v>
      </c>
      <c r="C1838" s="30" t="str">
        <f>subscriber_movements!C1849</f>
        <v>Locality25</v>
      </c>
      <c r="D1838" s="30">
        <f>subscriber_movements!I1849</f>
        <v>-2.9514082672915887</v>
      </c>
    </row>
    <row r="1839" spans="1:4" ht="15.75" customHeight="1" x14ac:dyDescent="0.2">
      <c r="A1839" s="17">
        <f>subscriber_movements!A1850</f>
        <v>43954</v>
      </c>
      <c r="B1839" s="30" t="str">
        <f>subscriber_movements!B1850</f>
        <v>Locality06</v>
      </c>
      <c r="C1839" s="30" t="str">
        <f>subscriber_movements!C1850</f>
        <v>Locality26</v>
      </c>
      <c r="D1839" s="30">
        <f>subscriber_movements!I1850</f>
        <v>-2.2508331810086601</v>
      </c>
    </row>
    <row r="1840" spans="1:4" ht="15.75" customHeight="1" x14ac:dyDescent="0.2">
      <c r="A1840" s="17">
        <f>subscriber_movements!A1851</f>
        <v>43954</v>
      </c>
      <c r="B1840" s="30" t="str">
        <f>subscriber_movements!B1851</f>
        <v>Locality06</v>
      </c>
      <c r="C1840" s="30" t="str">
        <f>subscriber_movements!C1851</f>
        <v>Locality27</v>
      </c>
      <c r="D1840" s="30">
        <f>subscriber_movements!I1851</f>
        <v>-28.48859974097153</v>
      </c>
    </row>
    <row r="1841" spans="1:4" ht="15.75" customHeight="1" x14ac:dyDescent="0.2">
      <c r="A1841" s="17">
        <f>subscriber_movements!A1852</f>
        <v>43954</v>
      </c>
      <c r="B1841" s="30" t="str">
        <f>subscriber_movements!B1852</f>
        <v>Locality06</v>
      </c>
      <c r="C1841" s="30" t="str">
        <f>subscriber_movements!C1852</f>
        <v>Locality28</v>
      </c>
      <c r="D1841" s="30">
        <f>subscriber_movements!I1852</f>
        <v>26.30247345118044</v>
      </c>
    </row>
    <row r="1842" spans="1:4" ht="15.75" customHeight="1" x14ac:dyDescent="0.2">
      <c r="A1842" s="17">
        <f>subscriber_movements!A1853</f>
        <v>43954</v>
      </c>
      <c r="B1842" s="30" t="str">
        <f>subscriber_movements!B1853</f>
        <v>Locality06</v>
      </c>
      <c r="C1842" s="30" t="str">
        <f>subscriber_movements!C1853</f>
        <v>Locality29</v>
      </c>
      <c r="D1842" s="30">
        <f>subscriber_movements!I1853</f>
        <v>-34.622277364212842</v>
      </c>
    </row>
    <row r="1843" spans="1:4" ht="15.75" customHeight="1" x14ac:dyDescent="0.2">
      <c r="A1843" s="17">
        <f>subscriber_movements!A1854</f>
        <v>43954</v>
      </c>
      <c r="B1843" s="30" t="str">
        <f>subscriber_movements!B1854</f>
        <v>Locality06</v>
      </c>
      <c r="C1843" s="30" t="str">
        <f>subscriber_movements!C1854</f>
        <v>Locality30</v>
      </c>
      <c r="D1843" s="30">
        <f>subscriber_movements!I1854</f>
        <v>-9.895635673624092</v>
      </c>
    </row>
    <row r="1844" spans="1:4" ht="15.75" customHeight="1" x14ac:dyDescent="0.2">
      <c r="A1844" s="17">
        <f>subscriber_movements!A1855</f>
        <v>43954</v>
      </c>
      <c r="B1844" s="30" t="str">
        <f>subscriber_movements!B1855</f>
        <v>Locality06</v>
      </c>
      <c r="C1844" s="30" t="str">
        <f>subscriber_movements!C1855</f>
        <v>Locality31</v>
      </c>
      <c r="D1844" s="30">
        <f>subscriber_movements!I1855</f>
        <v>-1.1829234789385357</v>
      </c>
    </row>
    <row r="1845" spans="1:4" ht="15.75" customHeight="1" x14ac:dyDescent="0.2">
      <c r="A1845" s="17">
        <f>subscriber_movements!A1856</f>
        <v>43954</v>
      </c>
      <c r="B1845" s="30" t="str">
        <f>subscriber_movements!B1856</f>
        <v>Locality06</v>
      </c>
      <c r="C1845" s="30" t="str">
        <f>subscriber_movements!C1856</f>
        <v>Locality32</v>
      </c>
      <c r="D1845" s="30">
        <f>subscriber_movements!I1856</f>
        <v>-13.299503574645744</v>
      </c>
    </row>
    <row r="1846" spans="1:4" ht="15.75" customHeight="1" x14ac:dyDescent="0.2">
      <c r="A1846" s="17">
        <f>subscriber_movements!A1857</f>
        <v>43954</v>
      </c>
      <c r="B1846" s="30" t="str">
        <f>subscriber_movements!B1857</f>
        <v>Locality06</v>
      </c>
      <c r="C1846" s="30" t="str">
        <f>subscriber_movements!C1857</f>
        <v>Locality33</v>
      </c>
      <c r="D1846" s="30">
        <f>subscriber_movements!I1857</f>
        <v>6.2954018361988107</v>
      </c>
    </row>
    <row r="1847" spans="1:4" ht="15.75" customHeight="1" x14ac:dyDescent="0.2">
      <c r="A1847" s="17">
        <f>subscriber_movements!A1858</f>
        <v>43954</v>
      </c>
      <c r="B1847" s="30" t="str">
        <f>subscriber_movements!B1858</f>
        <v>Locality07</v>
      </c>
      <c r="C1847" s="30" t="str">
        <f>subscriber_movements!C1858</f>
        <v>Locality01</v>
      </c>
      <c r="D1847" s="30">
        <f>subscriber_movements!I1858</f>
        <v>-17.107194407953397</v>
      </c>
    </row>
    <row r="1848" spans="1:4" ht="15.75" customHeight="1" x14ac:dyDescent="0.2">
      <c r="A1848" s="17">
        <f>subscriber_movements!A1859</f>
        <v>43954</v>
      </c>
      <c r="B1848" s="30" t="str">
        <f>subscriber_movements!B1859</f>
        <v>Locality07</v>
      </c>
      <c r="C1848" s="30" t="str">
        <f>subscriber_movements!C1859</f>
        <v>Locality02</v>
      </c>
      <c r="D1848" s="30">
        <f>subscriber_movements!I1859</f>
        <v>6.8459564296818876E-2</v>
      </c>
    </row>
    <row r="1849" spans="1:4" ht="15.75" customHeight="1" x14ac:dyDescent="0.2">
      <c r="A1849" s="17">
        <f>subscriber_movements!A1860</f>
        <v>43954</v>
      </c>
      <c r="B1849" s="30" t="str">
        <f>subscriber_movements!B1860</f>
        <v>Locality07</v>
      </c>
      <c r="C1849" s="30" t="str">
        <f>subscriber_movements!C1860</f>
        <v>Locality04</v>
      </c>
      <c r="D1849" s="30">
        <f>subscriber_movements!I1860</f>
        <v>-7.6876966261942181</v>
      </c>
    </row>
    <row r="1850" spans="1:4" ht="15.75" customHeight="1" x14ac:dyDescent="0.2">
      <c r="A1850" s="17">
        <f>subscriber_movements!A1861</f>
        <v>43954</v>
      </c>
      <c r="B1850" s="30" t="str">
        <f>subscriber_movements!B1861</f>
        <v>Locality07</v>
      </c>
      <c r="C1850" s="30" t="str">
        <f>subscriber_movements!C1861</f>
        <v>Locality05</v>
      </c>
      <c r="D1850" s="30">
        <f>subscriber_movements!I1861</f>
        <v>-8.4312629570867603</v>
      </c>
    </row>
    <row r="1851" spans="1:4" ht="15.75" customHeight="1" x14ac:dyDescent="0.2">
      <c r="A1851" s="17">
        <f>subscriber_movements!A1862</f>
        <v>43954</v>
      </c>
      <c r="B1851" s="30" t="str">
        <f>subscriber_movements!B1862</f>
        <v>Locality07</v>
      </c>
      <c r="C1851" s="30" t="str">
        <f>subscriber_movements!C1862</f>
        <v>Locality06</v>
      </c>
      <c r="D1851" s="30">
        <f>subscriber_movements!I1862</f>
        <v>17.758347308828839</v>
      </c>
    </row>
    <row r="1852" spans="1:4" ht="15.75" customHeight="1" x14ac:dyDescent="0.2">
      <c r="A1852" s="17">
        <f>subscriber_movements!A1863</f>
        <v>43954</v>
      </c>
      <c r="B1852" s="30" t="str">
        <f>subscriber_movements!B1863</f>
        <v>Locality07</v>
      </c>
      <c r="C1852" s="30" t="str">
        <f>subscriber_movements!C1863</f>
        <v>Locality07</v>
      </c>
      <c r="D1852" s="30">
        <f>subscriber_movements!I1863</f>
        <v>10.840906821132791</v>
      </c>
    </row>
    <row r="1853" spans="1:4" ht="15.75" customHeight="1" x14ac:dyDescent="0.2">
      <c r="A1853" s="17">
        <f>subscriber_movements!A1864</f>
        <v>43954</v>
      </c>
      <c r="B1853" s="30" t="str">
        <f>subscriber_movements!B1864</f>
        <v>Locality07</v>
      </c>
      <c r="C1853" s="30" t="str">
        <f>subscriber_movements!C1864</f>
        <v>Locality08</v>
      </c>
      <c r="D1853" s="30">
        <f>subscriber_movements!I1864</f>
        <v>-11.00803523320918</v>
      </c>
    </row>
    <row r="1854" spans="1:4" ht="15.75" customHeight="1" x14ac:dyDescent="0.2">
      <c r="A1854" s="17">
        <f>subscriber_movements!A1865</f>
        <v>43954</v>
      </c>
      <c r="B1854" s="30" t="str">
        <f>subscriber_movements!B1865</f>
        <v>Locality07</v>
      </c>
      <c r="C1854" s="30" t="str">
        <f>subscriber_movements!C1865</f>
        <v>Locality10</v>
      </c>
      <c r="D1854" s="30">
        <f>subscriber_movements!I1865</f>
        <v>39.708933941431887</v>
      </c>
    </row>
    <row r="1855" spans="1:4" ht="15.75" customHeight="1" x14ac:dyDescent="0.2">
      <c r="A1855" s="17">
        <f>subscriber_movements!A1866</f>
        <v>43954</v>
      </c>
      <c r="B1855" s="30" t="str">
        <f>subscriber_movements!B1866</f>
        <v>Locality07</v>
      </c>
      <c r="C1855" s="30" t="str">
        <f>subscriber_movements!C1866</f>
        <v>Locality11</v>
      </c>
      <c r="D1855" s="30">
        <f>subscriber_movements!I1866</f>
        <v>-11.891208096141625</v>
      </c>
    </row>
    <row r="1856" spans="1:4" ht="15.75" customHeight="1" x14ac:dyDescent="0.2">
      <c r="A1856" s="17">
        <f>subscriber_movements!A1867</f>
        <v>43954</v>
      </c>
      <c r="B1856" s="30" t="str">
        <f>subscriber_movements!B1867</f>
        <v>Locality07</v>
      </c>
      <c r="C1856" s="30" t="str">
        <f>subscriber_movements!C1867</f>
        <v>Locality12</v>
      </c>
      <c r="D1856" s="30">
        <f>subscriber_movements!I1867</f>
        <v>0.18972559064551753</v>
      </c>
    </row>
    <row r="1857" spans="1:4" ht="15.75" customHeight="1" x14ac:dyDescent="0.2">
      <c r="A1857" s="17">
        <f>subscriber_movements!A1868</f>
        <v>43954</v>
      </c>
      <c r="B1857" s="30" t="str">
        <f>subscriber_movements!B1868</f>
        <v>Locality07</v>
      </c>
      <c r="C1857" s="30" t="str">
        <f>subscriber_movements!C1868</f>
        <v>Locality14</v>
      </c>
      <c r="D1857" s="30">
        <f>subscriber_movements!I1868</f>
        <v>2.0112409254795294</v>
      </c>
    </row>
    <row r="1858" spans="1:4" ht="15.75" customHeight="1" x14ac:dyDescent="0.2">
      <c r="A1858" s="17">
        <f>subscriber_movements!A1869</f>
        <v>43954</v>
      </c>
      <c r="B1858" s="30" t="str">
        <f>subscriber_movements!B1869</f>
        <v>Locality07</v>
      </c>
      <c r="C1858" s="30" t="str">
        <f>subscriber_movements!C1869</f>
        <v>Locality15</v>
      </c>
      <c r="D1858" s="30">
        <f>subscriber_movements!I1869</f>
        <v>28.921433475513282</v>
      </c>
    </row>
    <row r="1859" spans="1:4" ht="15.75" customHeight="1" x14ac:dyDescent="0.2">
      <c r="A1859" s="17">
        <f>subscriber_movements!A1870</f>
        <v>43954</v>
      </c>
      <c r="B1859" s="30" t="str">
        <f>subscriber_movements!B1870</f>
        <v>Locality07</v>
      </c>
      <c r="C1859" s="30" t="str">
        <f>subscriber_movements!C1870</f>
        <v>Locality16</v>
      </c>
      <c r="D1859" s="30">
        <f>subscriber_movements!I1870</f>
        <v>2.7154727344482321</v>
      </c>
    </row>
    <row r="1860" spans="1:4" ht="15.75" customHeight="1" x14ac:dyDescent="0.2">
      <c r="A1860" s="17">
        <f>subscriber_movements!A1871</f>
        <v>43954</v>
      </c>
      <c r="B1860" s="30" t="str">
        <f>subscriber_movements!B1871</f>
        <v>Locality07</v>
      </c>
      <c r="C1860" s="30" t="str">
        <f>subscriber_movements!C1871</f>
        <v>Locality17</v>
      </c>
      <c r="D1860" s="30">
        <f>subscriber_movements!I1871</f>
        <v>1.5610273179977874E-2</v>
      </c>
    </row>
    <row r="1861" spans="1:4" ht="15.75" customHeight="1" x14ac:dyDescent="0.2">
      <c r="A1861" s="17">
        <f>subscriber_movements!A1872</f>
        <v>43954</v>
      </c>
      <c r="B1861" s="30" t="str">
        <f>subscriber_movements!B1872</f>
        <v>Locality07</v>
      </c>
      <c r="C1861" s="30" t="str">
        <f>subscriber_movements!C1872</f>
        <v>Locality18</v>
      </c>
      <c r="D1861" s="30">
        <f>subscriber_movements!I1872</f>
        <v>-14.983214129324097</v>
      </c>
    </row>
    <row r="1862" spans="1:4" ht="15.75" customHeight="1" x14ac:dyDescent="0.2">
      <c r="A1862" s="17">
        <f>subscriber_movements!A1873</f>
        <v>43954</v>
      </c>
      <c r="B1862" s="30" t="str">
        <f>subscriber_movements!B1873</f>
        <v>Locality07</v>
      </c>
      <c r="C1862" s="30" t="str">
        <f>subscriber_movements!C1873</f>
        <v>Locality19</v>
      </c>
      <c r="D1862" s="30">
        <f>subscriber_movements!I1873</f>
        <v>-29.592632506961593</v>
      </c>
    </row>
    <row r="1863" spans="1:4" ht="15.75" customHeight="1" x14ac:dyDescent="0.2">
      <c r="A1863" s="17">
        <f>subscriber_movements!A1874</f>
        <v>43954</v>
      </c>
      <c r="B1863" s="30" t="str">
        <f>subscriber_movements!B1874</f>
        <v>Locality07</v>
      </c>
      <c r="C1863" s="30" t="str">
        <f>subscriber_movements!C1874</f>
        <v>Locality21</v>
      </c>
      <c r="D1863" s="30">
        <f>subscriber_movements!I1874</f>
        <v>-29.959940965633557</v>
      </c>
    </row>
    <row r="1864" spans="1:4" ht="15.75" customHeight="1" x14ac:dyDescent="0.2">
      <c r="A1864" s="17">
        <f>subscriber_movements!A1875</f>
        <v>43954</v>
      </c>
      <c r="B1864" s="30" t="str">
        <f>subscriber_movements!B1875</f>
        <v>Locality07</v>
      </c>
      <c r="C1864" s="30" t="str">
        <f>subscriber_movements!C1875</f>
        <v>Locality22</v>
      </c>
      <c r="D1864" s="30">
        <f>subscriber_movements!I1875</f>
        <v>19.394167923579687</v>
      </c>
    </row>
    <row r="1865" spans="1:4" ht="15.75" customHeight="1" x14ac:dyDescent="0.2">
      <c r="A1865" s="17">
        <f>subscriber_movements!A1876</f>
        <v>43954</v>
      </c>
      <c r="B1865" s="30" t="str">
        <f>subscriber_movements!B1876</f>
        <v>Locality07</v>
      </c>
      <c r="C1865" s="30" t="str">
        <f>subscriber_movements!C1876</f>
        <v>Locality23</v>
      </c>
      <c r="D1865" s="30">
        <f>subscriber_movements!I1876</f>
        <v>-25.449590429560786</v>
      </c>
    </row>
    <row r="1866" spans="1:4" ht="15.75" customHeight="1" x14ac:dyDescent="0.2">
      <c r="A1866" s="17">
        <f>subscriber_movements!A1877</f>
        <v>43954</v>
      </c>
      <c r="B1866" s="30" t="str">
        <f>subscriber_movements!B1877</f>
        <v>Locality07</v>
      </c>
      <c r="C1866" s="30" t="str">
        <f>subscriber_movements!C1877</f>
        <v>Locality24</v>
      </c>
      <c r="D1866" s="30">
        <f>subscriber_movements!I1877</f>
        <v>-7.8461888433923548</v>
      </c>
    </row>
    <row r="1867" spans="1:4" ht="15.75" customHeight="1" x14ac:dyDescent="0.2">
      <c r="A1867" s="17">
        <f>subscriber_movements!A1878</f>
        <v>43954</v>
      </c>
      <c r="B1867" s="30" t="str">
        <f>subscriber_movements!B1878</f>
        <v>Locality07</v>
      </c>
      <c r="C1867" s="30" t="str">
        <f>subscriber_movements!C1878</f>
        <v>Locality25</v>
      </c>
      <c r="D1867" s="30">
        <f>subscriber_movements!I1878</f>
        <v>1.9892473118280574</v>
      </c>
    </row>
    <row r="1868" spans="1:4" ht="15.75" customHeight="1" x14ac:dyDescent="0.2">
      <c r="A1868" s="17">
        <f>subscriber_movements!A1879</f>
        <v>43954</v>
      </c>
      <c r="B1868" s="30" t="str">
        <f>subscriber_movements!B1879</f>
        <v>Locality07</v>
      </c>
      <c r="C1868" s="30" t="str">
        <f>subscriber_movements!C1879</f>
        <v>Locality26</v>
      </c>
      <c r="D1868" s="30">
        <f>subscriber_movements!I1879</f>
        <v>-9.2890512804130623</v>
      </c>
    </row>
    <row r="1869" spans="1:4" ht="15.75" customHeight="1" x14ac:dyDescent="0.2">
      <c r="A1869" s="17">
        <f>subscriber_movements!A1880</f>
        <v>43954</v>
      </c>
      <c r="B1869" s="30" t="str">
        <f>subscriber_movements!B1880</f>
        <v>Locality07</v>
      </c>
      <c r="C1869" s="30" t="str">
        <f>subscriber_movements!C1880</f>
        <v>Locality27</v>
      </c>
      <c r="D1869" s="30">
        <f>subscriber_movements!I1880</f>
        <v>-24.009746111417162</v>
      </c>
    </row>
    <row r="1870" spans="1:4" ht="15.75" customHeight="1" x14ac:dyDescent="0.2">
      <c r="A1870" s="17">
        <f>subscriber_movements!A1881</f>
        <v>43954</v>
      </c>
      <c r="B1870" s="30" t="str">
        <f>subscriber_movements!B1881</f>
        <v>Locality07</v>
      </c>
      <c r="C1870" s="30" t="str">
        <f>subscriber_movements!C1881</f>
        <v>Locality28</v>
      </c>
      <c r="D1870" s="30">
        <f>subscriber_movements!I1881</f>
        <v>-15.099174491963662</v>
      </c>
    </row>
    <row r="1871" spans="1:4" ht="15.75" customHeight="1" x14ac:dyDescent="0.2">
      <c r="A1871" s="17">
        <f>subscriber_movements!A1882</f>
        <v>43954</v>
      </c>
      <c r="B1871" s="30" t="str">
        <f>subscriber_movements!B1882</f>
        <v>Locality07</v>
      </c>
      <c r="C1871" s="30" t="str">
        <f>subscriber_movements!C1882</f>
        <v>Locality29</v>
      </c>
      <c r="D1871" s="30">
        <f>subscriber_movements!I1882</f>
        <v>-2.5488486589055559</v>
      </c>
    </row>
    <row r="1872" spans="1:4" ht="15.75" customHeight="1" x14ac:dyDescent="0.2">
      <c r="A1872" s="17">
        <f>subscriber_movements!A1883</f>
        <v>43954</v>
      </c>
      <c r="B1872" s="30" t="str">
        <f>subscriber_movements!B1883</f>
        <v>Locality07</v>
      </c>
      <c r="C1872" s="30" t="str">
        <f>subscriber_movements!C1883</f>
        <v>Locality30</v>
      </c>
      <c r="D1872" s="30">
        <f>subscriber_movements!I1883</f>
        <v>-6.2050696102234681</v>
      </c>
    </row>
    <row r="1873" spans="1:4" ht="15.75" customHeight="1" x14ac:dyDescent="0.2">
      <c r="A1873" s="17">
        <f>subscriber_movements!A1884</f>
        <v>43954</v>
      </c>
      <c r="B1873" s="30" t="str">
        <f>subscriber_movements!B1884</f>
        <v>Locality07</v>
      </c>
      <c r="C1873" s="30" t="str">
        <f>subscriber_movements!C1884</f>
        <v>Locality31</v>
      </c>
      <c r="D1873" s="30">
        <f>subscriber_movements!I1884</f>
        <v>2.1156517146275755</v>
      </c>
    </row>
    <row r="1874" spans="1:4" ht="15.75" customHeight="1" x14ac:dyDescent="0.2">
      <c r="A1874" s="17">
        <f>subscriber_movements!A1885</f>
        <v>43954</v>
      </c>
      <c r="B1874" s="30" t="str">
        <f>subscriber_movements!B1885</f>
        <v>Locality07</v>
      </c>
      <c r="C1874" s="30" t="str">
        <f>subscriber_movements!C1885</f>
        <v>Locality32</v>
      </c>
      <c r="D1874" s="30">
        <f>subscriber_movements!I1885</f>
        <v>-1.2823173624287754</v>
      </c>
    </row>
    <row r="1875" spans="1:4" ht="15.75" customHeight="1" x14ac:dyDescent="0.2">
      <c r="A1875" s="17">
        <f>subscriber_movements!A1886</f>
        <v>43954</v>
      </c>
      <c r="B1875" s="30" t="str">
        <f>subscriber_movements!B1886</f>
        <v>Locality07</v>
      </c>
      <c r="C1875" s="30" t="str">
        <f>subscriber_movements!C1886</f>
        <v>Locality33</v>
      </c>
      <c r="D1875" s="30">
        <f>subscriber_movements!I1886</f>
        <v>-18.364563567362314</v>
      </c>
    </row>
    <row r="1876" spans="1:4" ht="15.75" customHeight="1" x14ac:dyDescent="0.2">
      <c r="A1876" s="17">
        <f>subscriber_movements!A1887</f>
        <v>43954</v>
      </c>
      <c r="B1876" s="30" t="str">
        <f>subscriber_movements!B1887</f>
        <v>Locality07</v>
      </c>
      <c r="C1876" s="30" t="str">
        <f>subscriber_movements!C1887</f>
        <v>Locality34</v>
      </c>
      <c r="D1876" s="30">
        <f>subscriber_movements!I1887</f>
        <v>-39.183307731694725</v>
      </c>
    </row>
    <row r="1877" spans="1:4" ht="15.75" customHeight="1" x14ac:dyDescent="0.2">
      <c r="A1877" s="17">
        <f>subscriber_movements!A1888</f>
        <v>43954</v>
      </c>
      <c r="B1877" s="30" t="str">
        <f>subscriber_movements!B1888</f>
        <v>Locality08</v>
      </c>
      <c r="C1877" s="30" t="str">
        <f>subscriber_movements!C1888</f>
        <v>Locality01</v>
      </c>
      <c r="D1877" s="30">
        <f>subscriber_movements!I1888</f>
        <v>-28.428360591548397</v>
      </c>
    </row>
    <row r="1878" spans="1:4" ht="15.75" customHeight="1" x14ac:dyDescent="0.2">
      <c r="A1878" s="17">
        <f>subscriber_movements!A1889</f>
        <v>43954</v>
      </c>
      <c r="B1878" s="30" t="str">
        <f>subscriber_movements!B1889</f>
        <v>Locality08</v>
      </c>
      <c r="C1878" s="30" t="str">
        <f>subscriber_movements!C1889</f>
        <v>Locality02</v>
      </c>
      <c r="D1878" s="30">
        <f>subscriber_movements!I1889</f>
        <v>-6.0014138482717421</v>
      </c>
    </row>
    <row r="1879" spans="1:4" ht="15.75" customHeight="1" x14ac:dyDescent="0.2">
      <c r="A1879" s="17">
        <f>subscriber_movements!A1890</f>
        <v>43954</v>
      </c>
      <c r="B1879" s="30" t="str">
        <f>subscriber_movements!B1890</f>
        <v>Locality08</v>
      </c>
      <c r="C1879" s="30" t="str">
        <f>subscriber_movements!C1890</f>
        <v>Locality04</v>
      </c>
      <c r="D1879" s="30">
        <f>subscriber_movements!I1890</f>
        <v>-3.7696419491262789</v>
      </c>
    </row>
    <row r="1880" spans="1:4" ht="15.75" customHeight="1" x14ac:dyDescent="0.2">
      <c r="A1880" s="17">
        <f>subscriber_movements!A1891</f>
        <v>43954</v>
      </c>
      <c r="B1880" s="30" t="str">
        <f>subscriber_movements!B1891</f>
        <v>Locality08</v>
      </c>
      <c r="C1880" s="30" t="str">
        <f>subscriber_movements!C1891</f>
        <v>Locality06</v>
      </c>
      <c r="D1880" s="30">
        <f>subscriber_movements!I1891</f>
        <v>-8.1454775458567283</v>
      </c>
    </row>
    <row r="1881" spans="1:4" ht="15.75" customHeight="1" x14ac:dyDescent="0.2">
      <c r="A1881" s="17">
        <f>subscriber_movements!A1892</f>
        <v>43954</v>
      </c>
      <c r="B1881" s="30" t="str">
        <f>subscriber_movements!B1892</f>
        <v>Locality08</v>
      </c>
      <c r="C1881" s="30" t="str">
        <f>subscriber_movements!C1892</f>
        <v>Locality07</v>
      </c>
      <c r="D1881" s="30">
        <f>subscriber_movements!I1892</f>
        <v>-5.6750298685781297</v>
      </c>
    </row>
    <row r="1882" spans="1:4" ht="15.75" customHeight="1" x14ac:dyDescent="0.2">
      <c r="A1882" s="17">
        <f>subscriber_movements!A1893</f>
        <v>43954</v>
      </c>
      <c r="B1882" s="30" t="str">
        <f>subscriber_movements!B1893</f>
        <v>Locality08</v>
      </c>
      <c r="C1882" s="30" t="str">
        <f>subscriber_movements!C1893</f>
        <v>Locality08</v>
      </c>
      <c r="D1882" s="30">
        <f>subscriber_movements!I1893</f>
        <v>73.79352787322442</v>
      </c>
    </row>
    <row r="1883" spans="1:4" ht="15.75" customHeight="1" x14ac:dyDescent="0.2">
      <c r="A1883" s="17">
        <f>subscriber_movements!A1894</f>
        <v>43954</v>
      </c>
      <c r="B1883" s="30" t="str">
        <f>subscriber_movements!B1894</f>
        <v>Locality08</v>
      </c>
      <c r="C1883" s="30" t="str">
        <f>subscriber_movements!C1894</f>
        <v>Locality09</v>
      </c>
      <c r="D1883" s="30">
        <f>subscriber_movements!I1894</f>
        <v>-2.4226531895341186</v>
      </c>
    </row>
    <row r="1884" spans="1:4" ht="15.75" customHeight="1" x14ac:dyDescent="0.2">
      <c r="A1884" s="17">
        <f>subscriber_movements!A1895</f>
        <v>43954</v>
      </c>
      <c r="B1884" s="30" t="str">
        <f>subscriber_movements!B1895</f>
        <v>Locality08</v>
      </c>
      <c r="C1884" s="30" t="str">
        <f>subscriber_movements!C1895</f>
        <v>Locality10</v>
      </c>
      <c r="D1884" s="30">
        <f>subscriber_movements!I1895</f>
        <v>12.859671316177913</v>
      </c>
    </row>
    <row r="1885" spans="1:4" ht="15.75" customHeight="1" x14ac:dyDescent="0.2">
      <c r="A1885" s="17">
        <f>subscriber_movements!A1896</f>
        <v>43954</v>
      </c>
      <c r="B1885" s="30" t="str">
        <f>subscriber_movements!B1896</f>
        <v>Locality08</v>
      </c>
      <c r="C1885" s="30" t="str">
        <f>subscriber_movements!C1896</f>
        <v>Locality11</v>
      </c>
      <c r="D1885" s="30">
        <f>subscriber_movements!I1896</f>
        <v>37.303727376632857</v>
      </c>
    </row>
    <row r="1886" spans="1:4" ht="15.75" customHeight="1" x14ac:dyDescent="0.2">
      <c r="A1886" s="17">
        <f>subscriber_movements!A1897</f>
        <v>43954</v>
      </c>
      <c r="B1886" s="30" t="str">
        <f>subscriber_movements!B1897</f>
        <v>Locality08</v>
      </c>
      <c r="C1886" s="30" t="str">
        <f>subscriber_movements!C1897</f>
        <v>Locality12</v>
      </c>
      <c r="D1886" s="30">
        <f>subscriber_movements!I1897</f>
        <v>-40.672023488806076</v>
      </c>
    </row>
    <row r="1887" spans="1:4" ht="15.75" customHeight="1" x14ac:dyDescent="0.2">
      <c r="A1887" s="17">
        <f>subscriber_movements!A1898</f>
        <v>43954</v>
      </c>
      <c r="B1887" s="30" t="str">
        <f>subscriber_movements!B1898</f>
        <v>Locality08</v>
      </c>
      <c r="C1887" s="30" t="str">
        <f>subscriber_movements!C1898</f>
        <v>Locality14</v>
      </c>
      <c r="D1887" s="30">
        <f>subscriber_movements!I1898</f>
        <v>-11.582542694496844</v>
      </c>
    </row>
    <row r="1888" spans="1:4" ht="15.75" customHeight="1" x14ac:dyDescent="0.2">
      <c r="A1888" s="17">
        <f>subscriber_movements!A1899</f>
        <v>43954</v>
      </c>
      <c r="B1888" s="30" t="str">
        <f>subscriber_movements!B1899</f>
        <v>Locality08</v>
      </c>
      <c r="C1888" s="30" t="str">
        <f>subscriber_movements!C1899</f>
        <v>Locality15</v>
      </c>
      <c r="D1888" s="30">
        <f>subscriber_movements!I1899</f>
        <v>31.800881076822527</v>
      </c>
    </row>
    <row r="1889" spans="1:4" ht="15.75" customHeight="1" x14ac:dyDescent="0.2">
      <c r="A1889" s="17">
        <f>subscriber_movements!A1900</f>
        <v>43954</v>
      </c>
      <c r="B1889" s="30" t="str">
        <f>subscriber_movements!B1900</f>
        <v>Locality08</v>
      </c>
      <c r="C1889" s="30" t="str">
        <f>subscriber_movements!C1900</f>
        <v>Locality16</v>
      </c>
      <c r="D1889" s="30">
        <f>subscriber_movements!I1900</f>
        <v>10.456406671327301</v>
      </c>
    </row>
    <row r="1890" spans="1:4" ht="15.75" customHeight="1" x14ac:dyDescent="0.2">
      <c r="A1890" s="17">
        <f>subscriber_movements!A1901</f>
        <v>43954</v>
      </c>
      <c r="B1890" s="30" t="str">
        <f>subscriber_movements!B1901</f>
        <v>Locality08</v>
      </c>
      <c r="C1890" s="30" t="str">
        <f>subscriber_movements!C1901</f>
        <v>Locality17</v>
      </c>
      <c r="D1890" s="30">
        <f>subscriber_movements!I1901</f>
        <v>-7.5949982970855423</v>
      </c>
    </row>
    <row r="1891" spans="1:4" ht="15.75" customHeight="1" x14ac:dyDescent="0.2">
      <c r="A1891" s="17">
        <f>subscriber_movements!A1902</f>
        <v>43954</v>
      </c>
      <c r="B1891" s="30" t="str">
        <f>subscriber_movements!B1902</f>
        <v>Locality08</v>
      </c>
      <c r="C1891" s="30" t="str">
        <f>subscriber_movements!C1902</f>
        <v>Locality18</v>
      </c>
      <c r="D1891" s="30">
        <f>subscriber_movements!I1902</f>
        <v>20.906653259594556</v>
      </c>
    </row>
    <row r="1892" spans="1:4" ht="15.75" customHeight="1" x14ac:dyDescent="0.2">
      <c r="A1892" s="17">
        <f>subscriber_movements!A1903</f>
        <v>43954</v>
      </c>
      <c r="B1892" s="30" t="str">
        <f>subscriber_movements!B1903</f>
        <v>Locality08</v>
      </c>
      <c r="C1892" s="30" t="str">
        <f>subscriber_movements!C1903</f>
        <v>Locality19</v>
      </c>
      <c r="D1892" s="30">
        <f>subscriber_movements!I1903</f>
        <v>-15.645793801391228</v>
      </c>
    </row>
    <row r="1893" spans="1:4" ht="15.75" customHeight="1" x14ac:dyDescent="0.2">
      <c r="A1893" s="17">
        <f>subscriber_movements!A1904</f>
        <v>43954</v>
      </c>
      <c r="B1893" s="30" t="str">
        <f>subscriber_movements!B1904</f>
        <v>Locality08</v>
      </c>
      <c r="C1893" s="30" t="str">
        <f>subscriber_movements!C1904</f>
        <v>Locality21</v>
      </c>
      <c r="D1893" s="30">
        <f>subscriber_movements!I1904</f>
        <v>10.53341766814253</v>
      </c>
    </row>
    <row r="1894" spans="1:4" ht="15.75" customHeight="1" x14ac:dyDescent="0.2">
      <c r="A1894" s="17">
        <f>subscriber_movements!A1905</f>
        <v>43954</v>
      </c>
      <c r="B1894" s="30" t="str">
        <f>subscriber_movements!B1905</f>
        <v>Locality08</v>
      </c>
      <c r="C1894" s="30" t="str">
        <f>subscriber_movements!C1905</f>
        <v>Locality22</v>
      </c>
      <c r="D1894" s="30">
        <f>subscriber_movements!I1905</f>
        <v>4.3398692810460382</v>
      </c>
    </row>
    <row r="1895" spans="1:4" ht="15.75" customHeight="1" x14ac:dyDescent="0.2">
      <c r="A1895" s="17">
        <f>subscriber_movements!A1906</f>
        <v>43954</v>
      </c>
      <c r="B1895" s="30" t="str">
        <f>subscriber_movements!B1906</f>
        <v>Locality08</v>
      </c>
      <c r="C1895" s="30" t="str">
        <f>subscriber_movements!C1906</f>
        <v>Locality23</v>
      </c>
      <c r="D1895" s="30">
        <f>subscriber_movements!I1906</f>
        <v>-25.715088902944473</v>
      </c>
    </row>
    <row r="1896" spans="1:4" ht="15.75" customHeight="1" x14ac:dyDescent="0.2">
      <c r="A1896" s="17">
        <f>subscriber_movements!A1907</f>
        <v>43954</v>
      </c>
      <c r="B1896" s="30" t="str">
        <f>subscriber_movements!B1907</f>
        <v>Locality08</v>
      </c>
      <c r="C1896" s="30" t="str">
        <f>subscriber_movements!C1907</f>
        <v>Locality24</v>
      </c>
      <c r="D1896" s="30">
        <f>subscriber_movements!I1907</f>
        <v>25.184482395108777</v>
      </c>
    </row>
    <row r="1897" spans="1:4" ht="15.75" customHeight="1" x14ac:dyDescent="0.2">
      <c r="A1897" s="17">
        <f>subscriber_movements!A1908</f>
        <v>43954</v>
      </c>
      <c r="B1897" s="30" t="str">
        <f>subscriber_movements!B1908</f>
        <v>Locality08</v>
      </c>
      <c r="C1897" s="30" t="str">
        <f>subscriber_movements!C1908</f>
        <v>Locality25</v>
      </c>
      <c r="D1897" s="30">
        <f>subscriber_movements!I1908</f>
        <v>6.267883497485216</v>
      </c>
    </row>
    <row r="1898" spans="1:4" ht="15.75" customHeight="1" x14ac:dyDescent="0.2">
      <c r="A1898" s="17">
        <f>subscriber_movements!A1909</f>
        <v>43954</v>
      </c>
      <c r="B1898" s="30" t="str">
        <f>subscriber_movements!B1909</f>
        <v>Locality08</v>
      </c>
      <c r="C1898" s="30" t="str">
        <f>subscriber_movements!C1909</f>
        <v>Locality26</v>
      </c>
      <c r="D1898" s="30">
        <f>subscriber_movements!I1909</f>
        <v>23.381749102159134</v>
      </c>
    </row>
    <row r="1899" spans="1:4" ht="15.75" customHeight="1" x14ac:dyDescent="0.2">
      <c r="A1899" s="17">
        <f>subscriber_movements!A1910</f>
        <v>43954</v>
      </c>
      <c r="B1899" s="30" t="str">
        <f>subscriber_movements!B1910</f>
        <v>Locality08</v>
      </c>
      <c r="C1899" s="30" t="str">
        <f>subscriber_movements!C1910</f>
        <v>Locality27</v>
      </c>
      <c r="D1899" s="30">
        <f>subscriber_movements!I1910</f>
        <v>9.9304237824162414</v>
      </c>
    </row>
    <row r="1900" spans="1:4" ht="15.75" customHeight="1" x14ac:dyDescent="0.2">
      <c r="A1900" s="17">
        <f>subscriber_movements!A1911</f>
        <v>43954</v>
      </c>
      <c r="B1900" s="30" t="str">
        <f>subscriber_movements!B1911</f>
        <v>Locality08</v>
      </c>
      <c r="C1900" s="30" t="str">
        <f>subscriber_movements!C1911</f>
        <v>Locality28</v>
      </c>
      <c r="D1900" s="30">
        <f>subscriber_movements!I1911</f>
        <v>-0.15812776723557187</v>
      </c>
    </row>
    <row r="1901" spans="1:4" ht="15.75" customHeight="1" x14ac:dyDescent="0.2">
      <c r="A1901" s="17">
        <f>subscriber_movements!A1912</f>
        <v>43954</v>
      </c>
      <c r="B1901" s="30" t="str">
        <f>subscriber_movements!B1912</f>
        <v>Locality08</v>
      </c>
      <c r="C1901" s="30" t="str">
        <f>subscriber_movements!C1912</f>
        <v>Locality29</v>
      </c>
      <c r="D1901" s="30">
        <f>subscriber_movements!I1912</f>
        <v>20.194197993059483</v>
      </c>
    </row>
    <row r="1902" spans="1:4" ht="15.75" customHeight="1" x14ac:dyDescent="0.2">
      <c r="A1902" s="17">
        <f>subscriber_movements!A1913</f>
        <v>43954</v>
      </c>
      <c r="B1902" s="30" t="str">
        <f>subscriber_movements!B1913</f>
        <v>Locality08</v>
      </c>
      <c r="C1902" s="30" t="str">
        <f>subscriber_movements!C1913</f>
        <v>Locality30</v>
      </c>
      <c r="D1902" s="30">
        <f>subscriber_movements!I1913</f>
        <v>6.5285851497111302</v>
      </c>
    </row>
    <row r="1903" spans="1:4" ht="15.75" customHeight="1" x14ac:dyDescent="0.2">
      <c r="A1903" s="17">
        <f>subscriber_movements!A1914</f>
        <v>43954</v>
      </c>
      <c r="B1903" s="30" t="str">
        <f>subscriber_movements!B1914</f>
        <v>Locality08</v>
      </c>
      <c r="C1903" s="30" t="str">
        <f>subscriber_movements!C1914</f>
        <v>Locality31</v>
      </c>
      <c r="D1903" s="30">
        <f>subscriber_movements!I1914</f>
        <v>32.813342654549579</v>
      </c>
    </row>
    <row r="1904" spans="1:4" ht="15.75" customHeight="1" x14ac:dyDescent="0.2">
      <c r="A1904" s="17">
        <f>subscriber_movements!A1915</f>
        <v>43954</v>
      </c>
      <c r="B1904" s="30" t="str">
        <f>subscriber_movements!B1915</f>
        <v>Locality08</v>
      </c>
      <c r="C1904" s="30" t="str">
        <f>subscriber_movements!C1915</f>
        <v>Locality32</v>
      </c>
      <c r="D1904" s="30">
        <f>subscriber_movements!I1915</f>
        <v>8.5046384145056386</v>
      </c>
    </row>
    <row r="1905" spans="1:4" ht="15.75" customHeight="1" x14ac:dyDescent="0.2">
      <c r="A1905" s="17">
        <f>subscriber_movements!A1916</f>
        <v>43954</v>
      </c>
      <c r="B1905" s="30" t="str">
        <f>subscriber_movements!B1916</f>
        <v>Locality08</v>
      </c>
      <c r="C1905" s="30" t="str">
        <f>subscriber_movements!C1916</f>
        <v>Locality33</v>
      </c>
      <c r="D1905" s="30">
        <f>subscriber_movements!I1916</f>
        <v>6.8048724866291987</v>
      </c>
    </row>
    <row r="1906" spans="1:4" ht="15.75" customHeight="1" x14ac:dyDescent="0.2">
      <c r="A1906" s="17">
        <f>subscriber_movements!A1917</f>
        <v>43954</v>
      </c>
      <c r="B1906" s="30" t="str">
        <f>subscriber_movements!B1917</f>
        <v>Locality08</v>
      </c>
      <c r="C1906" s="30" t="str">
        <f>subscriber_movements!C1917</f>
        <v>Locality34</v>
      </c>
      <c r="D1906" s="30">
        <f>subscriber_movements!I1917</f>
        <v>25.864826486817584</v>
      </c>
    </row>
    <row r="1907" spans="1:4" ht="15.75" customHeight="1" x14ac:dyDescent="0.2">
      <c r="A1907" s="17">
        <f>subscriber_movements!A1918</f>
        <v>43954</v>
      </c>
      <c r="B1907" s="30" t="str">
        <f>subscriber_movements!B1918</f>
        <v>Locality09</v>
      </c>
      <c r="C1907" s="30" t="str">
        <f>subscriber_movements!C1918</f>
        <v>Locality01</v>
      </c>
      <c r="D1907" s="30">
        <f>subscriber_movements!I1918</f>
        <v>5.3852214343578009</v>
      </c>
    </row>
    <row r="1908" spans="1:4" ht="15.75" customHeight="1" x14ac:dyDescent="0.2">
      <c r="A1908" s="17">
        <f>subscriber_movements!A1919</f>
        <v>43954</v>
      </c>
      <c r="B1908" s="30" t="str">
        <f>subscriber_movements!B1919</f>
        <v>Locality09</v>
      </c>
      <c r="C1908" s="30" t="str">
        <f>subscriber_movements!C1919</f>
        <v>Locality04</v>
      </c>
      <c r="D1908" s="30">
        <f>subscriber_movements!I1919</f>
        <v>2.5833583757182366</v>
      </c>
    </row>
    <row r="1909" spans="1:4" ht="15.75" customHeight="1" x14ac:dyDescent="0.2">
      <c r="A1909" s="17">
        <f>subscriber_movements!A1920</f>
        <v>43954</v>
      </c>
      <c r="B1909" s="30" t="str">
        <f>subscriber_movements!B1920</f>
        <v>Locality09</v>
      </c>
      <c r="C1909" s="30" t="str">
        <f>subscriber_movements!C1920</f>
        <v>Locality10</v>
      </c>
      <c r="D1909" s="30">
        <f>subscriber_movements!I1920</f>
        <v>11.882526571666041</v>
      </c>
    </row>
    <row r="1910" spans="1:4" ht="15.75" customHeight="1" x14ac:dyDescent="0.2">
      <c r="A1910" s="17">
        <f>subscriber_movements!A1921</f>
        <v>43954</v>
      </c>
      <c r="B1910" s="30" t="str">
        <f>subscriber_movements!B1921</f>
        <v>Locality09</v>
      </c>
      <c r="C1910" s="30" t="str">
        <f>subscriber_movements!C1921</f>
        <v>Locality11</v>
      </c>
      <c r="D1910" s="30">
        <f>subscriber_movements!I1921</f>
        <v>-5.301811073488361</v>
      </c>
    </row>
    <row r="1911" spans="1:4" ht="15.75" customHeight="1" x14ac:dyDescent="0.2">
      <c r="A1911" s="17">
        <f>subscriber_movements!A1922</f>
        <v>43954</v>
      </c>
      <c r="B1911" s="30" t="str">
        <f>subscriber_movements!B1922</f>
        <v>Locality09</v>
      </c>
      <c r="C1911" s="30" t="str">
        <f>subscriber_movements!C1922</f>
        <v>Locality21</v>
      </c>
      <c r="D1911" s="30">
        <f>subscriber_movements!I1922</f>
        <v>-13.299748319731686</v>
      </c>
    </row>
    <row r="1912" spans="1:4" ht="15.75" customHeight="1" x14ac:dyDescent="0.2">
      <c r="A1912" s="17">
        <f>subscriber_movements!A1923</f>
        <v>43954</v>
      </c>
      <c r="B1912" s="30" t="str">
        <f>subscriber_movements!B1923</f>
        <v>Locality09</v>
      </c>
      <c r="C1912" s="30" t="str">
        <f>subscriber_movements!C1923</f>
        <v>Locality25</v>
      </c>
      <c r="D1912" s="30">
        <f>subscriber_movements!I1923</f>
        <v>0.21078268354273177</v>
      </c>
    </row>
    <row r="1913" spans="1:4" ht="15.75" customHeight="1" x14ac:dyDescent="0.2">
      <c r="A1913" s="17">
        <f>subscriber_movements!A1924</f>
        <v>43954</v>
      </c>
      <c r="B1913" s="30" t="str">
        <f>subscriber_movements!B1924</f>
        <v>Locality09</v>
      </c>
      <c r="C1913" s="30" t="str">
        <f>subscriber_movements!C1924</f>
        <v>Locality27</v>
      </c>
      <c r="D1913" s="30">
        <f>subscriber_movements!I1924</f>
        <v>8.975907078374302</v>
      </c>
    </row>
    <row r="1914" spans="1:4" ht="15.75" customHeight="1" x14ac:dyDescent="0.2">
      <c r="A1914" s="17">
        <f>subscriber_movements!A1925</f>
        <v>43954</v>
      </c>
      <c r="B1914" s="30" t="str">
        <f>subscriber_movements!B1925</f>
        <v>Locality09</v>
      </c>
      <c r="C1914" s="30" t="str">
        <f>subscriber_movements!C1925</f>
        <v>Locality29</v>
      </c>
      <c r="D1914" s="30">
        <f>subscriber_movements!I1925</f>
        <v>-14.572352238386143</v>
      </c>
    </row>
    <row r="1915" spans="1:4" ht="15.75" customHeight="1" x14ac:dyDescent="0.2">
      <c r="A1915" s="17">
        <f>subscriber_movements!A1926</f>
        <v>43954</v>
      </c>
      <c r="B1915" s="30" t="str">
        <f>subscriber_movements!B1926</f>
        <v>Locality09</v>
      </c>
      <c r="C1915" s="30" t="str">
        <f>subscriber_movements!C1926</f>
        <v>Locality31</v>
      </c>
      <c r="D1915" s="30">
        <f>subscriber_movements!I1926</f>
        <v>32.50641812702311</v>
      </c>
    </row>
    <row r="1916" spans="1:4" ht="15.75" customHeight="1" x14ac:dyDescent="0.2">
      <c r="A1916" s="17">
        <f>subscriber_movements!A1927</f>
        <v>43954</v>
      </c>
      <c r="B1916" s="30" t="str">
        <f>subscriber_movements!B1927</f>
        <v>Locality09</v>
      </c>
      <c r="C1916" s="30" t="str">
        <f>subscriber_movements!C1927</f>
        <v>Locality32</v>
      </c>
      <c r="D1916" s="30">
        <f>subscriber_movements!I1927</f>
        <v>-23.592662871600012</v>
      </c>
    </row>
    <row r="1917" spans="1:4" ht="15.75" customHeight="1" x14ac:dyDescent="0.2">
      <c r="A1917" s="17">
        <f>subscriber_movements!A1928</f>
        <v>43954</v>
      </c>
      <c r="B1917" s="30" t="str">
        <f>subscriber_movements!B1928</f>
        <v>Locality09</v>
      </c>
      <c r="C1917" s="30" t="str">
        <f>subscriber_movements!C1928</f>
        <v>Locality33</v>
      </c>
      <c r="D1917" s="30">
        <f>subscriber_movements!I1928</f>
        <v>40.429117928980588</v>
      </c>
    </row>
    <row r="1918" spans="1:4" ht="15.75" customHeight="1" x14ac:dyDescent="0.2">
      <c r="A1918" s="17">
        <f>subscriber_movements!A1929</f>
        <v>43954</v>
      </c>
      <c r="B1918" s="30" t="str">
        <f>subscriber_movements!B1929</f>
        <v>Locality10</v>
      </c>
      <c r="C1918" s="30" t="str">
        <f>subscriber_movements!C1929</f>
        <v>Locality01</v>
      </c>
      <c r="D1918" s="30">
        <f>subscriber_movements!I1929</f>
        <v>4.4411940403402461</v>
      </c>
    </row>
    <row r="1919" spans="1:4" ht="15.75" customHeight="1" x14ac:dyDescent="0.2">
      <c r="A1919" s="17">
        <f>subscriber_movements!A1930</f>
        <v>43954</v>
      </c>
      <c r="B1919" s="30" t="str">
        <f>subscriber_movements!B1930</f>
        <v>Locality10</v>
      </c>
      <c r="C1919" s="30" t="str">
        <f>subscriber_movements!C1930</f>
        <v>Locality02</v>
      </c>
      <c r="D1919" s="30">
        <f>subscriber_movements!I1930</f>
        <v>-2.5545539728772604</v>
      </c>
    </row>
    <row r="1920" spans="1:4" ht="15.75" customHeight="1" x14ac:dyDescent="0.2">
      <c r="A1920" s="17">
        <f>subscriber_movements!A1931</f>
        <v>43954</v>
      </c>
      <c r="B1920" s="30" t="str">
        <f>subscriber_movements!B1931</f>
        <v>Locality10</v>
      </c>
      <c r="C1920" s="30" t="str">
        <f>subscriber_movements!C1931</f>
        <v>Locality04</v>
      </c>
      <c r="D1920" s="30">
        <f>subscriber_movements!I1931</f>
        <v>0.26354627872655634</v>
      </c>
    </row>
    <row r="1921" spans="1:4" ht="15.75" customHeight="1" x14ac:dyDescent="0.2">
      <c r="A1921" s="17">
        <f>subscriber_movements!A1932</f>
        <v>43954</v>
      </c>
      <c r="B1921" s="30" t="str">
        <f>subscriber_movements!B1932</f>
        <v>Locality10</v>
      </c>
      <c r="C1921" s="30" t="str">
        <f>subscriber_movements!C1932</f>
        <v>Locality06</v>
      </c>
      <c r="D1921" s="30">
        <f>subscriber_movements!I1932</f>
        <v>35.928887684106229</v>
      </c>
    </row>
    <row r="1922" spans="1:4" ht="15.75" customHeight="1" x14ac:dyDescent="0.2">
      <c r="A1922" s="17">
        <f>subscriber_movements!A1933</f>
        <v>43954</v>
      </c>
      <c r="B1922" s="30" t="str">
        <f>subscriber_movements!B1933</f>
        <v>Locality10</v>
      </c>
      <c r="C1922" s="30" t="str">
        <f>subscriber_movements!C1933</f>
        <v>Locality07</v>
      </c>
      <c r="D1922" s="30">
        <f>subscriber_movements!I1933</f>
        <v>-7.7685120454519252</v>
      </c>
    </row>
    <row r="1923" spans="1:4" ht="15.75" customHeight="1" x14ac:dyDescent="0.2">
      <c r="A1923" s="17">
        <f>subscriber_movements!A1934</f>
        <v>43954</v>
      </c>
      <c r="B1923" s="30" t="str">
        <f>subscriber_movements!B1934</f>
        <v>Locality10</v>
      </c>
      <c r="C1923" s="30" t="str">
        <f>subscriber_movements!C1934</f>
        <v>Locality08</v>
      </c>
      <c r="D1923" s="30">
        <f>subscriber_movements!I1934</f>
        <v>10.293285395652529</v>
      </c>
    </row>
    <row r="1924" spans="1:4" ht="15.75" customHeight="1" x14ac:dyDescent="0.2">
      <c r="A1924" s="17">
        <f>subscriber_movements!A1935</f>
        <v>43954</v>
      </c>
      <c r="B1924" s="30" t="str">
        <f>subscriber_movements!B1935</f>
        <v>Locality10</v>
      </c>
      <c r="C1924" s="30" t="str">
        <f>subscriber_movements!C1935</f>
        <v>Locality10</v>
      </c>
      <c r="D1924" s="30">
        <f>subscriber_movements!I1935</f>
        <v>5.8368723833619462</v>
      </c>
    </row>
    <row r="1925" spans="1:4" ht="15.75" customHeight="1" x14ac:dyDescent="0.2">
      <c r="A1925" s="17">
        <f>subscriber_movements!A1936</f>
        <v>43954</v>
      </c>
      <c r="B1925" s="30" t="str">
        <f>subscriber_movements!B1936</f>
        <v>Locality10</v>
      </c>
      <c r="C1925" s="30" t="str">
        <f>subscriber_movements!C1936</f>
        <v>Locality11</v>
      </c>
      <c r="D1925" s="30">
        <f>subscriber_movements!I1936</f>
        <v>57.500384635109626</v>
      </c>
    </row>
    <row r="1926" spans="1:4" ht="15.75" customHeight="1" x14ac:dyDescent="0.2">
      <c r="A1926" s="17">
        <f>subscriber_movements!A1937</f>
        <v>43954</v>
      </c>
      <c r="B1926" s="30" t="str">
        <f>subscriber_movements!B1937</f>
        <v>Locality10</v>
      </c>
      <c r="C1926" s="30" t="str">
        <f>subscriber_movements!C1937</f>
        <v>Locality12</v>
      </c>
      <c r="D1926" s="30">
        <f>subscriber_movements!I1937</f>
        <v>19.369029663147419</v>
      </c>
    </row>
    <row r="1927" spans="1:4" ht="15.75" customHeight="1" x14ac:dyDescent="0.2">
      <c r="A1927" s="17">
        <f>subscriber_movements!A1938</f>
        <v>43954</v>
      </c>
      <c r="B1927" s="30" t="str">
        <f>subscriber_movements!B1938</f>
        <v>Locality10</v>
      </c>
      <c r="C1927" s="30" t="str">
        <f>subscriber_movements!C1938</f>
        <v>Locality13</v>
      </c>
      <c r="D1927" s="30">
        <f>subscriber_movements!I1938</f>
        <v>-9.0850677188437423</v>
      </c>
    </row>
    <row r="1928" spans="1:4" ht="15.75" customHeight="1" x14ac:dyDescent="0.2">
      <c r="A1928" s="17">
        <f>subscriber_movements!A1939</f>
        <v>43954</v>
      </c>
      <c r="B1928" s="30" t="str">
        <f>subscriber_movements!B1939</f>
        <v>Locality10</v>
      </c>
      <c r="C1928" s="30" t="str">
        <f>subscriber_movements!C1939</f>
        <v>Locality15</v>
      </c>
      <c r="D1928" s="30">
        <f>subscriber_movements!I1939</f>
        <v>5.2520612093170271</v>
      </c>
    </row>
    <row r="1929" spans="1:4" ht="15.75" customHeight="1" x14ac:dyDescent="0.2">
      <c r="A1929" s="17">
        <f>subscriber_movements!A1940</f>
        <v>43954</v>
      </c>
      <c r="B1929" s="30" t="str">
        <f>subscriber_movements!B1940</f>
        <v>Locality10</v>
      </c>
      <c r="C1929" s="30" t="str">
        <f>subscriber_movements!C1940</f>
        <v>Locality16</v>
      </c>
      <c r="D1929" s="30">
        <f>subscriber_movements!I1940</f>
        <v>-5.1361608287603167</v>
      </c>
    </row>
    <row r="1930" spans="1:4" ht="15.75" customHeight="1" x14ac:dyDescent="0.2">
      <c r="A1930" s="17">
        <f>subscriber_movements!A1941</f>
        <v>43954</v>
      </c>
      <c r="B1930" s="30" t="str">
        <f>subscriber_movements!B1941</f>
        <v>Locality10</v>
      </c>
      <c r="C1930" s="30" t="str">
        <f>subscriber_movements!C1941</f>
        <v>Locality17</v>
      </c>
      <c r="D1930" s="30">
        <f>subscriber_movements!I1941</f>
        <v>-19.738562091503052</v>
      </c>
    </row>
    <row r="1931" spans="1:4" ht="15.75" customHeight="1" x14ac:dyDescent="0.2">
      <c r="A1931" s="17">
        <f>subscriber_movements!A1942</f>
        <v>43954</v>
      </c>
      <c r="B1931" s="30" t="str">
        <f>subscriber_movements!B1942</f>
        <v>Locality10</v>
      </c>
      <c r="C1931" s="30" t="str">
        <f>subscriber_movements!C1942</f>
        <v>Locality18</v>
      </c>
      <c r="D1931" s="30">
        <f>subscriber_movements!I1942</f>
        <v>22.246905581010257</v>
      </c>
    </row>
    <row r="1932" spans="1:4" ht="15.75" customHeight="1" x14ac:dyDescent="0.2">
      <c r="A1932" s="17">
        <f>subscriber_movements!A1943</f>
        <v>43954</v>
      </c>
      <c r="B1932" s="30" t="str">
        <f>subscriber_movements!B1943</f>
        <v>Locality10</v>
      </c>
      <c r="C1932" s="30" t="str">
        <f>subscriber_movements!C1943</f>
        <v>Locality19</v>
      </c>
      <c r="D1932" s="30">
        <f>subscriber_movements!I1943</f>
        <v>-3.633289544105256</v>
      </c>
    </row>
    <row r="1933" spans="1:4" ht="15.75" customHeight="1" x14ac:dyDescent="0.2">
      <c r="A1933" s="17">
        <f>subscriber_movements!A1944</f>
        <v>43954</v>
      </c>
      <c r="B1933" s="30" t="str">
        <f>subscriber_movements!B1944</f>
        <v>Locality10</v>
      </c>
      <c r="C1933" s="30" t="str">
        <f>subscriber_movements!C1944</f>
        <v>Locality21</v>
      </c>
      <c r="D1933" s="30">
        <f>subscriber_movements!I1944</f>
        <v>-14.077889220204165</v>
      </c>
    </row>
    <row r="1934" spans="1:4" ht="15.75" customHeight="1" x14ac:dyDescent="0.2">
      <c r="A1934" s="17">
        <f>subscriber_movements!A1945</f>
        <v>43954</v>
      </c>
      <c r="B1934" s="30" t="str">
        <f>subscriber_movements!B1945</f>
        <v>Locality10</v>
      </c>
      <c r="C1934" s="30" t="str">
        <f>subscriber_movements!C1945</f>
        <v>Locality22</v>
      </c>
      <c r="D1934" s="30">
        <f>subscriber_movements!I1945</f>
        <v>30.948442238764827</v>
      </c>
    </row>
    <row r="1935" spans="1:4" ht="15.75" customHeight="1" x14ac:dyDescent="0.2">
      <c r="A1935" s="17">
        <f>subscriber_movements!A1946</f>
        <v>43954</v>
      </c>
      <c r="B1935" s="30" t="str">
        <f>subscriber_movements!B1946</f>
        <v>Locality10</v>
      </c>
      <c r="C1935" s="30" t="str">
        <f>subscriber_movements!C1946</f>
        <v>Locality23</v>
      </c>
      <c r="D1935" s="30">
        <f>subscriber_movements!I1946</f>
        <v>-11.417230250247334</v>
      </c>
    </row>
    <row r="1936" spans="1:4" ht="15.75" customHeight="1" x14ac:dyDescent="0.2">
      <c r="A1936" s="17">
        <f>subscriber_movements!A1947</f>
        <v>43954</v>
      </c>
      <c r="B1936" s="30" t="str">
        <f>subscriber_movements!B1947</f>
        <v>Locality10</v>
      </c>
      <c r="C1936" s="30" t="str">
        <f>subscriber_movements!C1947</f>
        <v>Locality24</v>
      </c>
      <c r="D1936" s="30">
        <f>subscriber_movements!I1947</f>
        <v>-7.7976408446796652</v>
      </c>
    </row>
    <row r="1937" spans="1:4" ht="15.75" customHeight="1" x14ac:dyDescent="0.2">
      <c r="A1937" s="17">
        <f>subscriber_movements!A1948</f>
        <v>43954</v>
      </c>
      <c r="B1937" s="30" t="str">
        <f>subscriber_movements!B1948</f>
        <v>Locality10</v>
      </c>
      <c r="C1937" s="30" t="str">
        <f>subscriber_movements!C1948</f>
        <v>Locality25</v>
      </c>
      <c r="D1937" s="30">
        <f>subscriber_movements!I1948</f>
        <v>-3.4657885924766818</v>
      </c>
    </row>
    <row r="1938" spans="1:4" ht="15.75" customHeight="1" x14ac:dyDescent="0.2">
      <c r="A1938" s="17">
        <f>subscriber_movements!A1949</f>
        <v>43954</v>
      </c>
      <c r="B1938" s="30" t="str">
        <f>subscriber_movements!B1949</f>
        <v>Locality10</v>
      </c>
      <c r="C1938" s="30" t="str">
        <f>subscriber_movements!C1949</f>
        <v>Locality26</v>
      </c>
      <c r="D1938" s="30">
        <f>subscriber_movements!I1949</f>
        <v>13.744157836699689</v>
      </c>
    </row>
    <row r="1939" spans="1:4" ht="15.75" customHeight="1" x14ac:dyDescent="0.2">
      <c r="A1939" s="17">
        <f>subscriber_movements!A1950</f>
        <v>43954</v>
      </c>
      <c r="B1939" s="30" t="str">
        <f>subscriber_movements!B1950</f>
        <v>Locality10</v>
      </c>
      <c r="C1939" s="30" t="str">
        <f>subscriber_movements!C1950</f>
        <v>Locality27</v>
      </c>
      <c r="D1939" s="30">
        <f>subscriber_movements!I1950</f>
        <v>12.831813266409654</v>
      </c>
    </row>
    <row r="1940" spans="1:4" ht="15.75" customHeight="1" x14ac:dyDescent="0.2">
      <c r="A1940" s="17">
        <f>subscriber_movements!A1951</f>
        <v>43954</v>
      </c>
      <c r="B1940" s="30" t="str">
        <f>subscriber_movements!B1951</f>
        <v>Locality10</v>
      </c>
      <c r="C1940" s="30" t="str">
        <f>subscriber_movements!C1951</f>
        <v>Locality28</v>
      </c>
      <c r="D1940" s="30">
        <f>subscriber_movements!I1951</f>
        <v>-0.10541851149045156</v>
      </c>
    </row>
    <row r="1941" spans="1:4" ht="15.75" customHeight="1" x14ac:dyDescent="0.2">
      <c r="A1941" s="17">
        <f>subscriber_movements!A1952</f>
        <v>43954</v>
      </c>
      <c r="B1941" s="30" t="str">
        <f>subscriber_movements!B1952</f>
        <v>Locality10</v>
      </c>
      <c r="C1941" s="30" t="str">
        <f>subscriber_movements!C1952</f>
        <v>Locality29</v>
      </c>
      <c r="D1941" s="30">
        <f>subscriber_movements!I1952</f>
        <v>16.379084967320257</v>
      </c>
    </row>
    <row r="1942" spans="1:4" ht="15.75" customHeight="1" x14ac:dyDescent="0.2">
      <c r="A1942" s="17">
        <f>subscriber_movements!A1953</f>
        <v>43954</v>
      </c>
      <c r="B1942" s="30" t="str">
        <f>subscriber_movements!B1953</f>
        <v>Locality10</v>
      </c>
      <c r="C1942" s="30" t="str">
        <f>subscriber_movements!C1953</f>
        <v>Locality30</v>
      </c>
      <c r="D1942" s="30">
        <f>subscriber_movements!I1953</f>
        <v>2.9075743200506876</v>
      </c>
    </row>
    <row r="1943" spans="1:4" ht="15.75" customHeight="1" x14ac:dyDescent="0.2">
      <c r="A1943" s="17">
        <f>subscriber_movements!A1954</f>
        <v>43954</v>
      </c>
      <c r="B1943" s="30" t="str">
        <f>subscriber_movements!B1954</f>
        <v>Locality10</v>
      </c>
      <c r="C1943" s="30" t="str">
        <f>subscriber_movements!C1954</f>
        <v>Locality31</v>
      </c>
      <c r="D1943" s="30">
        <f>subscriber_movements!I1954</f>
        <v>1.041978760944362</v>
      </c>
    </row>
    <row r="1944" spans="1:4" ht="15.75" customHeight="1" x14ac:dyDescent="0.2">
      <c r="A1944" s="17">
        <f>subscriber_movements!A1955</f>
        <v>43954</v>
      </c>
      <c r="B1944" s="30" t="str">
        <f>subscriber_movements!B1955</f>
        <v>Locality10</v>
      </c>
      <c r="C1944" s="30" t="str">
        <f>subscriber_movements!C1955</f>
        <v>Locality32</v>
      </c>
      <c r="D1944" s="30">
        <f>subscriber_movements!I1955</f>
        <v>13.666131464993093</v>
      </c>
    </row>
    <row r="1945" spans="1:4" ht="15.75" customHeight="1" x14ac:dyDescent="0.2">
      <c r="A1945" s="17">
        <f>subscriber_movements!A1956</f>
        <v>43954</v>
      </c>
      <c r="B1945" s="30" t="str">
        <f>subscriber_movements!B1956</f>
        <v>Locality10</v>
      </c>
      <c r="C1945" s="30" t="str">
        <f>subscriber_movements!C1956</f>
        <v>Locality33</v>
      </c>
      <c r="D1945" s="30">
        <f>subscriber_movements!I1956</f>
        <v>33.282345196143169</v>
      </c>
    </row>
    <row r="1946" spans="1:4" ht="15.75" customHeight="1" x14ac:dyDescent="0.2">
      <c r="A1946" s="17">
        <f>subscriber_movements!A1957</f>
        <v>43954</v>
      </c>
      <c r="B1946" s="30" t="str">
        <f>subscriber_movements!B1957</f>
        <v>Locality10</v>
      </c>
      <c r="C1946" s="30" t="str">
        <f>subscriber_movements!C1957</f>
        <v>Locality34</v>
      </c>
      <c r="D1946" s="30">
        <f>subscriber_movements!I1957</f>
        <v>-11.006924602368141</v>
      </c>
    </row>
    <row r="1947" spans="1:4" ht="15.75" customHeight="1" x14ac:dyDescent="0.2">
      <c r="A1947" s="17">
        <f>subscriber_movements!A1958</f>
        <v>43954</v>
      </c>
      <c r="B1947" s="30" t="str">
        <f>subscriber_movements!B1958</f>
        <v>Locality11</v>
      </c>
      <c r="C1947" s="30" t="str">
        <f>subscriber_movements!C1958</f>
        <v>Locality01</v>
      </c>
      <c r="D1947" s="30">
        <f>subscriber_movements!I1958</f>
        <v>-1.8450347881087126</v>
      </c>
    </row>
    <row r="1948" spans="1:4" ht="15.75" customHeight="1" x14ac:dyDescent="0.2">
      <c r="A1948" s="17">
        <f>subscriber_movements!A1959</f>
        <v>43954</v>
      </c>
      <c r="B1948" s="30" t="str">
        <f>subscriber_movements!B1959</f>
        <v>Locality11</v>
      </c>
      <c r="C1948" s="30" t="str">
        <f>subscriber_movements!C1959</f>
        <v>Locality04</v>
      </c>
      <c r="D1948" s="30">
        <f>subscriber_movements!I1959</f>
        <v>-16.185398890739034</v>
      </c>
    </row>
    <row r="1949" spans="1:4" ht="15.75" customHeight="1" x14ac:dyDescent="0.2">
      <c r="A1949" s="17">
        <f>subscriber_movements!A1960</f>
        <v>43954</v>
      </c>
      <c r="B1949" s="30" t="str">
        <f>subscriber_movements!B1960</f>
        <v>Locality11</v>
      </c>
      <c r="C1949" s="30" t="str">
        <f>subscriber_movements!C1960</f>
        <v>Locality06</v>
      </c>
      <c r="D1949" s="30">
        <f>subscriber_movements!I1960</f>
        <v>-3.8633778754424419</v>
      </c>
    </row>
    <row r="1950" spans="1:4" ht="15.75" customHeight="1" x14ac:dyDescent="0.2">
      <c r="A1950" s="17">
        <f>subscriber_movements!A1961</f>
        <v>43954</v>
      </c>
      <c r="B1950" s="30" t="str">
        <f>subscriber_movements!B1961</f>
        <v>Locality11</v>
      </c>
      <c r="C1950" s="30" t="str">
        <f>subscriber_movements!C1961</f>
        <v>Locality07</v>
      </c>
      <c r="D1950" s="30">
        <f>subscriber_movements!I1961</f>
        <v>-15.393535412510573</v>
      </c>
    </row>
    <row r="1951" spans="1:4" ht="15.75" customHeight="1" x14ac:dyDescent="0.2">
      <c r="A1951" s="17">
        <f>subscriber_movements!A1962</f>
        <v>43954</v>
      </c>
      <c r="B1951" s="30" t="str">
        <f>subscriber_movements!B1962</f>
        <v>Locality11</v>
      </c>
      <c r="C1951" s="30" t="str">
        <f>subscriber_movements!C1962</f>
        <v>Locality08</v>
      </c>
      <c r="D1951" s="30">
        <f>subscriber_movements!I1962</f>
        <v>5.3852214343578009</v>
      </c>
    </row>
    <row r="1952" spans="1:4" ht="15.75" customHeight="1" x14ac:dyDescent="0.2">
      <c r="A1952" s="17">
        <f>subscriber_movements!A1963</f>
        <v>43954</v>
      </c>
      <c r="B1952" s="30" t="str">
        <f>subscriber_movements!B1963</f>
        <v>Locality11</v>
      </c>
      <c r="C1952" s="30" t="str">
        <f>subscriber_movements!C1963</f>
        <v>Locality10</v>
      </c>
      <c r="D1952" s="30">
        <f>subscriber_movements!I1963</f>
        <v>-0.26354627872650083</v>
      </c>
    </row>
    <row r="1953" spans="1:4" ht="15.75" customHeight="1" x14ac:dyDescent="0.2">
      <c r="A1953" s="17">
        <f>subscriber_movements!A1964</f>
        <v>43954</v>
      </c>
      <c r="B1953" s="30" t="str">
        <f>subscriber_movements!B1964</f>
        <v>Locality11</v>
      </c>
      <c r="C1953" s="30" t="str">
        <f>subscriber_movements!C1964</f>
        <v>Locality11</v>
      </c>
      <c r="D1953" s="30">
        <f>subscriber_movements!I1964</f>
        <v>-10.290511224297116</v>
      </c>
    </row>
    <row r="1954" spans="1:4" ht="15.75" customHeight="1" x14ac:dyDescent="0.2">
      <c r="A1954" s="17">
        <f>subscriber_movements!A1965</f>
        <v>43954</v>
      </c>
      <c r="B1954" s="30" t="str">
        <f>subscriber_movements!B1965</f>
        <v>Locality11</v>
      </c>
      <c r="C1954" s="30" t="str">
        <f>subscriber_movements!C1965</f>
        <v>Locality12</v>
      </c>
      <c r="D1954" s="30">
        <f>subscriber_movements!I1965</f>
        <v>-5.1967526043872674</v>
      </c>
    </row>
    <row r="1955" spans="1:4" ht="15.75" customHeight="1" x14ac:dyDescent="0.2">
      <c r="A1955" s="17">
        <f>subscriber_movements!A1966</f>
        <v>43954</v>
      </c>
      <c r="B1955" s="30" t="str">
        <f>subscriber_movements!B1966</f>
        <v>Locality11</v>
      </c>
      <c r="C1955" s="30" t="str">
        <f>subscriber_movements!C1966</f>
        <v>Locality14</v>
      </c>
      <c r="D1955" s="30">
        <f>subscriber_movements!I1966</f>
        <v>15.913982186885068</v>
      </c>
    </row>
    <row r="1956" spans="1:4" ht="15.75" customHeight="1" x14ac:dyDescent="0.2">
      <c r="A1956" s="17">
        <f>subscriber_movements!A1967</f>
        <v>43954</v>
      </c>
      <c r="B1956" s="30" t="str">
        <f>subscriber_movements!B1967</f>
        <v>Locality11</v>
      </c>
      <c r="C1956" s="30" t="str">
        <f>subscriber_movements!C1967</f>
        <v>Locality15</v>
      </c>
      <c r="D1956" s="30">
        <f>subscriber_movements!I1967</f>
        <v>5.4961882885583124</v>
      </c>
    </row>
    <row r="1957" spans="1:4" ht="15.75" customHeight="1" x14ac:dyDescent="0.2">
      <c r="A1957" s="17">
        <f>subscriber_movements!A1968</f>
        <v>43954</v>
      </c>
      <c r="B1957" s="30" t="str">
        <f>subscriber_movements!B1968</f>
        <v>Locality11</v>
      </c>
      <c r="C1957" s="30" t="str">
        <f>subscriber_movements!C1968</f>
        <v>Locality16</v>
      </c>
      <c r="D1957" s="30">
        <f>subscriber_movements!I1968</f>
        <v>10.612225128354268</v>
      </c>
    </row>
    <row r="1958" spans="1:4" ht="15.75" customHeight="1" x14ac:dyDescent="0.2">
      <c r="A1958" s="17">
        <f>subscriber_movements!A1969</f>
        <v>43954</v>
      </c>
      <c r="B1958" s="30" t="str">
        <f>subscriber_movements!B1969</f>
        <v>Locality11</v>
      </c>
      <c r="C1958" s="30" t="str">
        <f>subscriber_movements!C1969</f>
        <v>Locality17</v>
      </c>
      <c r="D1958" s="30">
        <f>subscriber_movements!I1969</f>
        <v>14.947954490438242</v>
      </c>
    </row>
    <row r="1959" spans="1:4" ht="15.75" customHeight="1" x14ac:dyDescent="0.2">
      <c r="A1959" s="17">
        <f>subscriber_movements!A1970</f>
        <v>43954</v>
      </c>
      <c r="B1959" s="30" t="str">
        <f>subscriber_movements!B1970</f>
        <v>Locality11</v>
      </c>
      <c r="C1959" s="30" t="str">
        <f>subscriber_movements!C1970</f>
        <v>Locality18</v>
      </c>
      <c r="D1959" s="30">
        <f>subscriber_movements!I1970</f>
        <v>-38.286381550138628</v>
      </c>
    </row>
    <row r="1960" spans="1:4" ht="15.75" customHeight="1" x14ac:dyDescent="0.2">
      <c r="A1960" s="17">
        <f>subscriber_movements!A1971</f>
        <v>43954</v>
      </c>
      <c r="B1960" s="30" t="str">
        <f>subscriber_movements!B1971</f>
        <v>Locality11</v>
      </c>
      <c r="C1960" s="30" t="str">
        <f>subscriber_movements!C1971</f>
        <v>Locality19</v>
      </c>
      <c r="D1960" s="30">
        <f>subscriber_movements!I1971</f>
        <v>-20.571014241100936</v>
      </c>
    </row>
    <row r="1961" spans="1:4" ht="15.75" customHeight="1" x14ac:dyDescent="0.2">
      <c r="A1961" s="17">
        <f>subscriber_movements!A1972</f>
        <v>43954</v>
      </c>
      <c r="B1961" s="30" t="str">
        <f>subscriber_movements!B1972</f>
        <v>Locality11</v>
      </c>
      <c r="C1961" s="30" t="str">
        <f>subscriber_movements!C1972</f>
        <v>Locality21</v>
      </c>
      <c r="D1961" s="30">
        <f>subscriber_movements!I1972</f>
        <v>5.0728770267141954</v>
      </c>
    </row>
    <row r="1962" spans="1:4" ht="15.75" customHeight="1" x14ac:dyDescent="0.2">
      <c r="A1962" s="17">
        <f>subscriber_movements!A1973</f>
        <v>43954</v>
      </c>
      <c r="B1962" s="30" t="str">
        <f>subscriber_movements!B1973</f>
        <v>Locality11</v>
      </c>
      <c r="C1962" s="30" t="str">
        <f>subscriber_movements!C1973</f>
        <v>Locality22</v>
      </c>
      <c r="D1962" s="30">
        <f>subscriber_movements!I1973</f>
        <v>-10.97992363014486</v>
      </c>
    </row>
    <row r="1963" spans="1:4" ht="15.75" customHeight="1" x14ac:dyDescent="0.2">
      <c r="A1963" s="17">
        <f>subscriber_movements!A1974</f>
        <v>43954</v>
      </c>
      <c r="B1963" s="30" t="str">
        <f>subscriber_movements!B1974</f>
        <v>Locality11</v>
      </c>
      <c r="C1963" s="30" t="str">
        <f>subscriber_movements!C1974</f>
        <v>Locality23</v>
      </c>
      <c r="D1963" s="30">
        <f>subscriber_movements!I1974</f>
        <v>-36.013724058531537</v>
      </c>
    </row>
    <row r="1964" spans="1:4" ht="15.75" customHeight="1" x14ac:dyDescent="0.2">
      <c r="A1964" s="17">
        <f>subscriber_movements!A1975</f>
        <v>43954</v>
      </c>
      <c r="B1964" s="30" t="str">
        <f>subscriber_movements!B1975</f>
        <v>Locality11</v>
      </c>
      <c r="C1964" s="30" t="str">
        <f>subscriber_movements!C1975</f>
        <v>Locality24</v>
      </c>
      <c r="D1964" s="30">
        <f>subscriber_movements!I1975</f>
        <v>-7.4512439384353923</v>
      </c>
    </row>
    <row r="1965" spans="1:4" ht="15.75" customHeight="1" x14ac:dyDescent="0.2">
      <c r="A1965" s="17">
        <f>subscriber_movements!A1976</f>
        <v>43954</v>
      </c>
      <c r="B1965" s="30" t="str">
        <f>subscriber_movements!B1976</f>
        <v>Locality11</v>
      </c>
      <c r="C1965" s="30" t="str">
        <f>subscriber_movements!C1976</f>
        <v>Locality25</v>
      </c>
      <c r="D1965" s="30">
        <f>subscriber_movements!I1976</f>
        <v>11.587974848383563</v>
      </c>
    </row>
    <row r="1966" spans="1:4" ht="15.75" customHeight="1" x14ac:dyDescent="0.2">
      <c r="A1966" s="17">
        <f>subscriber_movements!A1977</f>
        <v>43954</v>
      </c>
      <c r="B1966" s="30" t="str">
        <f>subscriber_movements!B1977</f>
        <v>Locality11</v>
      </c>
      <c r="C1966" s="30" t="str">
        <f>subscriber_movements!C1977</f>
        <v>Locality26</v>
      </c>
      <c r="D1966" s="30">
        <f>subscriber_movements!I1977</f>
        <v>-3.6839715207833579</v>
      </c>
    </row>
    <row r="1967" spans="1:4" ht="15.75" customHeight="1" x14ac:dyDescent="0.2">
      <c r="A1967" s="17">
        <f>subscriber_movements!A1978</f>
        <v>43954</v>
      </c>
      <c r="B1967" s="30" t="str">
        <f>subscriber_movements!B1978</f>
        <v>Locality11</v>
      </c>
      <c r="C1967" s="30" t="str">
        <f>subscriber_movements!C1978</f>
        <v>Locality27</v>
      </c>
      <c r="D1967" s="30">
        <f>subscriber_movements!I1978</f>
        <v>14.911362041731957</v>
      </c>
    </row>
    <row r="1968" spans="1:4" ht="15.75" customHeight="1" x14ac:dyDescent="0.2">
      <c r="A1968" s="17">
        <f>subscriber_movements!A1979</f>
        <v>43954</v>
      </c>
      <c r="B1968" s="30" t="str">
        <f>subscriber_movements!B1979</f>
        <v>Locality11</v>
      </c>
      <c r="C1968" s="30" t="str">
        <f>subscriber_movements!C1979</f>
        <v>Locality28</v>
      </c>
      <c r="D1968" s="30">
        <f>subscriber_movements!I1979</f>
        <v>24.736466386785793</v>
      </c>
    </row>
    <row r="1969" spans="1:4" ht="15.75" customHeight="1" x14ac:dyDescent="0.2">
      <c r="A1969" s="17">
        <f>subscriber_movements!A1980</f>
        <v>43954</v>
      </c>
      <c r="B1969" s="30" t="str">
        <f>subscriber_movements!B1980</f>
        <v>Locality11</v>
      </c>
      <c r="C1969" s="30" t="str">
        <f>subscriber_movements!C1980</f>
        <v>Locality29</v>
      </c>
      <c r="D1969" s="30">
        <f>subscriber_movements!I1980</f>
        <v>19.619069524192987</v>
      </c>
    </row>
    <row r="1970" spans="1:4" ht="15.75" customHeight="1" x14ac:dyDescent="0.2">
      <c r="A1970" s="17">
        <f>subscriber_movements!A1981</f>
        <v>43954</v>
      </c>
      <c r="B1970" s="30" t="str">
        <f>subscriber_movements!B1981</f>
        <v>Locality11</v>
      </c>
      <c r="C1970" s="30" t="str">
        <f>subscriber_movements!C1981</f>
        <v>Locality30</v>
      </c>
      <c r="D1970" s="30">
        <f>subscriber_movements!I1981</f>
        <v>6.8364715613292493</v>
      </c>
    </row>
    <row r="1971" spans="1:4" ht="15.75" customHeight="1" x14ac:dyDescent="0.2">
      <c r="A1971" s="17">
        <f>subscriber_movements!A1982</f>
        <v>43954</v>
      </c>
      <c r="B1971" s="30" t="str">
        <f>subscriber_movements!B1982</f>
        <v>Locality11</v>
      </c>
      <c r="C1971" s="30" t="str">
        <f>subscriber_movements!C1982</f>
        <v>Locality31</v>
      </c>
      <c r="D1971" s="30">
        <f>subscriber_movements!I1982</f>
        <v>-7.2801397786831927</v>
      </c>
    </row>
    <row r="1972" spans="1:4" ht="15.75" customHeight="1" x14ac:dyDescent="0.2">
      <c r="A1972" s="17">
        <f>subscriber_movements!A1983</f>
        <v>43954</v>
      </c>
      <c r="B1972" s="30" t="str">
        <f>subscriber_movements!B1983</f>
        <v>Locality11</v>
      </c>
      <c r="C1972" s="30" t="str">
        <f>subscriber_movements!C1983</f>
        <v>Locality32</v>
      </c>
      <c r="D1972" s="30">
        <f>subscriber_movements!I1983</f>
        <v>5.2588777446462842</v>
      </c>
    </row>
    <row r="1973" spans="1:4" ht="15.75" customHeight="1" x14ac:dyDescent="0.2">
      <c r="A1973" s="17">
        <f>subscriber_movements!A1984</f>
        <v>43954</v>
      </c>
      <c r="B1973" s="30" t="str">
        <f>subscriber_movements!B1984</f>
        <v>Locality11</v>
      </c>
      <c r="C1973" s="30" t="str">
        <f>subscriber_movements!C1984</f>
        <v>Locality33</v>
      </c>
      <c r="D1973" s="30">
        <f>subscriber_movements!I1984</f>
        <v>26.450580232093014</v>
      </c>
    </row>
    <row r="1974" spans="1:4" ht="15.75" customHeight="1" x14ac:dyDescent="0.2">
      <c r="A1974" s="17">
        <f>subscriber_movements!A1985</f>
        <v>43954</v>
      </c>
      <c r="B1974" s="30" t="str">
        <f>subscriber_movements!B1985</f>
        <v>Locality11</v>
      </c>
      <c r="C1974" s="30" t="str">
        <f>subscriber_movements!C1985</f>
        <v>Locality34</v>
      </c>
      <c r="D1974" s="30">
        <f>subscriber_movements!I1985</f>
        <v>-25.840029361007588</v>
      </c>
    </row>
    <row r="1975" spans="1:4" ht="15.75" customHeight="1" x14ac:dyDescent="0.2">
      <c r="A1975" s="17">
        <f>subscriber_movements!A1986</f>
        <v>43954</v>
      </c>
      <c r="B1975" s="30" t="str">
        <f>subscriber_movements!B1986</f>
        <v>Locality12</v>
      </c>
      <c r="C1975" s="30" t="str">
        <f>subscriber_movements!C1986</f>
        <v>Locality01</v>
      </c>
      <c r="D1975" s="30">
        <f>subscriber_movements!I1986</f>
        <v>18.031526336024626</v>
      </c>
    </row>
    <row r="1976" spans="1:4" ht="15.75" customHeight="1" x14ac:dyDescent="0.2">
      <c r="A1976" s="17">
        <f>subscriber_movements!A1987</f>
        <v>43954</v>
      </c>
      <c r="B1976" s="30" t="str">
        <f>subscriber_movements!B1987</f>
        <v>Locality12</v>
      </c>
      <c r="C1976" s="30" t="str">
        <f>subscriber_movements!C1987</f>
        <v>Locality04</v>
      </c>
      <c r="D1976" s="30">
        <f>subscriber_movements!I1987</f>
        <v>9.363469850305961</v>
      </c>
    </row>
    <row r="1977" spans="1:4" ht="15.75" customHeight="1" x14ac:dyDescent="0.2">
      <c r="A1977" s="17">
        <f>subscriber_movements!A1988</f>
        <v>43954</v>
      </c>
      <c r="B1977" s="30" t="str">
        <f>subscriber_movements!B1988</f>
        <v>Locality12</v>
      </c>
      <c r="C1977" s="30" t="str">
        <f>subscriber_movements!C1988</f>
        <v>Locality07</v>
      </c>
      <c r="D1977" s="30">
        <f>subscriber_movements!I1988</f>
        <v>-33.136658483306306</v>
      </c>
    </row>
    <row r="1978" spans="1:4" ht="15.75" customHeight="1" x14ac:dyDescent="0.2">
      <c r="A1978" s="17">
        <f>subscriber_movements!A1989</f>
        <v>43954</v>
      </c>
      <c r="B1978" s="30" t="str">
        <f>subscriber_movements!B1989</f>
        <v>Locality12</v>
      </c>
      <c r="C1978" s="30" t="str">
        <f>subscriber_movements!C1989</f>
        <v>Locality08</v>
      </c>
      <c r="D1978" s="30">
        <f>subscriber_movements!I1989</f>
        <v>-22.817431356330609</v>
      </c>
    </row>
    <row r="1979" spans="1:4" ht="15.75" customHeight="1" x14ac:dyDescent="0.2">
      <c r="A1979" s="17">
        <f>subscriber_movements!A1990</f>
        <v>43954</v>
      </c>
      <c r="B1979" s="30" t="str">
        <f>subscriber_movements!B1990</f>
        <v>Locality12</v>
      </c>
      <c r="C1979" s="30" t="str">
        <f>subscriber_movements!C1990</f>
        <v>Locality10</v>
      </c>
      <c r="D1979" s="30">
        <f>subscriber_movements!I1990</f>
        <v>7.6904756327064172</v>
      </c>
    </row>
    <row r="1980" spans="1:4" ht="15.75" customHeight="1" x14ac:dyDescent="0.2">
      <c r="A1980" s="17">
        <f>subscriber_movements!A1991</f>
        <v>43954</v>
      </c>
      <c r="B1980" s="30" t="str">
        <f>subscriber_movements!B1991</f>
        <v>Locality12</v>
      </c>
      <c r="C1980" s="30" t="str">
        <f>subscriber_movements!C1991</f>
        <v>Locality11</v>
      </c>
      <c r="D1980" s="30">
        <f>subscriber_movements!I1991</f>
        <v>-3.8562902414892797</v>
      </c>
    </row>
    <row r="1981" spans="1:4" ht="15.75" customHeight="1" x14ac:dyDescent="0.2">
      <c r="A1981" s="17">
        <f>subscriber_movements!A1992</f>
        <v>43954</v>
      </c>
      <c r="B1981" s="30" t="str">
        <f>subscriber_movements!B1992</f>
        <v>Locality12</v>
      </c>
      <c r="C1981" s="30" t="str">
        <f>subscriber_movements!C1992</f>
        <v>Locality12</v>
      </c>
      <c r="D1981" s="30">
        <f>subscriber_movements!I1992</f>
        <v>-4.5393211047859978</v>
      </c>
    </row>
    <row r="1982" spans="1:4" ht="15.75" customHeight="1" x14ac:dyDescent="0.2">
      <c r="A1982" s="17">
        <f>subscriber_movements!A1993</f>
        <v>43954</v>
      </c>
      <c r="B1982" s="30" t="str">
        <f>subscriber_movements!B1993</f>
        <v>Locality12</v>
      </c>
      <c r="C1982" s="30" t="str">
        <f>subscriber_movements!C1993</f>
        <v>Locality14</v>
      </c>
      <c r="D1982" s="30">
        <f>subscriber_movements!I1993</f>
        <v>-7.8575045790178377</v>
      </c>
    </row>
    <row r="1983" spans="1:4" ht="15.75" customHeight="1" x14ac:dyDescent="0.2">
      <c r="A1983" s="17">
        <f>subscriber_movements!A1994</f>
        <v>43954</v>
      </c>
      <c r="B1983" s="30" t="str">
        <f>subscriber_movements!B1994</f>
        <v>Locality12</v>
      </c>
      <c r="C1983" s="30" t="str">
        <f>subscriber_movements!C1994</f>
        <v>Locality15</v>
      </c>
      <c r="D1983" s="30">
        <f>subscriber_movements!I1994</f>
        <v>-4.060721062618466</v>
      </c>
    </row>
    <row r="1984" spans="1:4" ht="15.75" customHeight="1" x14ac:dyDescent="0.2">
      <c r="A1984" s="17">
        <f>subscriber_movements!A1995</f>
        <v>43954</v>
      </c>
      <c r="B1984" s="30" t="str">
        <f>subscriber_movements!B1995</f>
        <v>Locality12</v>
      </c>
      <c r="C1984" s="30" t="str">
        <f>subscriber_movements!C1995</f>
        <v>Locality17</v>
      </c>
      <c r="D1984" s="30">
        <f>subscriber_movements!I1995</f>
        <v>11.257522935794718</v>
      </c>
    </row>
    <row r="1985" spans="1:4" ht="15.75" customHeight="1" x14ac:dyDescent="0.2">
      <c r="A1985" s="17">
        <f>subscriber_movements!A1996</f>
        <v>43954</v>
      </c>
      <c r="B1985" s="30" t="str">
        <f>subscriber_movements!B1996</f>
        <v>Locality12</v>
      </c>
      <c r="C1985" s="30" t="str">
        <f>subscriber_movements!C1996</f>
        <v>Locality18</v>
      </c>
      <c r="D1985" s="30">
        <f>subscriber_movements!I1996</f>
        <v>-35.5855245323934</v>
      </c>
    </row>
    <row r="1986" spans="1:4" ht="15.75" customHeight="1" x14ac:dyDescent="0.2">
      <c r="A1986" s="17">
        <f>subscriber_movements!A1997</f>
        <v>43954</v>
      </c>
      <c r="B1986" s="30" t="str">
        <f>subscriber_movements!B1997</f>
        <v>Locality12</v>
      </c>
      <c r="C1986" s="30" t="str">
        <f>subscriber_movements!C1997</f>
        <v>Locality19</v>
      </c>
      <c r="D1986" s="30">
        <f>subscriber_movements!I1997</f>
        <v>-14.294750158127679</v>
      </c>
    </row>
    <row r="1987" spans="1:4" ht="15.75" customHeight="1" x14ac:dyDescent="0.2">
      <c r="A1987" s="17">
        <f>subscriber_movements!A1998</f>
        <v>43954</v>
      </c>
      <c r="B1987" s="30" t="str">
        <f>subscriber_movements!B1998</f>
        <v>Locality12</v>
      </c>
      <c r="C1987" s="30" t="str">
        <f>subscriber_movements!C1998</f>
        <v>Locality21</v>
      </c>
      <c r="D1987" s="30">
        <f>subscriber_movements!I1998</f>
        <v>-7.209597712675242</v>
      </c>
    </row>
    <row r="1988" spans="1:4" ht="15.75" customHeight="1" x14ac:dyDescent="0.2">
      <c r="A1988" s="17">
        <f>subscriber_movements!A1999</f>
        <v>43954</v>
      </c>
      <c r="B1988" s="30" t="str">
        <f>subscriber_movements!B1999</f>
        <v>Locality12</v>
      </c>
      <c r="C1988" s="30" t="str">
        <f>subscriber_movements!C1999</f>
        <v>Locality23</v>
      </c>
      <c r="D1988" s="30">
        <f>subscriber_movements!I1999</f>
        <v>-14.910394265232929</v>
      </c>
    </row>
    <row r="1989" spans="1:4" ht="15.75" customHeight="1" x14ac:dyDescent="0.2">
      <c r="A1989" s="17">
        <f>subscriber_movements!A2000</f>
        <v>43954</v>
      </c>
      <c r="B1989" s="30" t="str">
        <f>subscriber_movements!B2000</f>
        <v>Locality12</v>
      </c>
      <c r="C1989" s="30" t="str">
        <f>subscriber_movements!C2000</f>
        <v>Locality24</v>
      </c>
      <c r="D1989" s="30">
        <f>subscriber_movements!I2000</f>
        <v>-11.01740576756386</v>
      </c>
    </row>
    <row r="1990" spans="1:4" ht="15.75" customHeight="1" x14ac:dyDescent="0.2">
      <c r="A1990" s="17">
        <f>subscriber_movements!A2001</f>
        <v>43954</v>
      </c>
      <c r="B1990" s="30" t="str">
        <f>subscriber_movements!B2001</f>
        <v>Locality12</v>
      </c>
      <c r="C1990" s="30" t="str">
        <f>subscriber_movements!C2001</f>
        <v>Locality25</v>
      </c>
      <c r="D1990" s="30">
        <f>subscriber_movements!I2001</f>
        <v>-35.184978482221418</v>
      </c>
    </row>
    <row r="1991" spans="1:4" ht="15.75" customHeight="1" x14ac:dyDescent="0.2">
      <c r="A1991" s="17">
        <f>subscriber_movements!A2002</f>
        <v>43954</v>
      </c>
      <c r="B1991" s="30" t="str">
        <f>subscriber_movements!B2002</f>
        <v>Locality12</v>
      </c>
      <c r="C1991" s="30" t="str">
        <f>subscriber_movements!C2002</f>
        <v>Locality27</v>
      </c>
      <c r="D1991" s="30">
        <f>subscriber_movements!I2002</f>
        <v>-15.793849309029461</v>
      </c>
    </row>
    <row r="1992" spans="1:4" ht="15.75" customHeight="1" x14ac:dyDescent="0.2">
      <c r="A1992" s="17">
        <f>subscriber_movements!A2003</f>
        <v>43954</v>
      </c>
      <c r="B1992" s="30" t="str">
        <f>subscriber_movements!B2003</f>
        <v>Locality12</v>
      </c>
      <c r="C1992" s="30" t="str">
        <f>subscriber_movements!C2003</f>
        <v>Locality28</v>
      </c>
      <c r="D1992" s="30">
        <f>subscriber_movements!I2003</f>
        <v>-10.394265232974909</v>
      </c>
    </row>
    <row r="1993" spans="1:4" ht="15.75" customHeight="1" x14ac:dyDescent="0.2">
      <c r="A1993" s="17">
        <f>subscriber_movements!A2004</f>
        <v>43954</v>
      </c>
      <c r="B1993" s="30" t="str">
        <f>subscriber_movements!B2004</f>
        <v>Locality12</v>
      </c>
      <c r="C1993" s="30" t="str">
        <f>subscriber_movements!C2004</f>
        <v>Locality29</v>
      </c>
      <c r="D1993" s="30">
        <f>subscriber_movements!I2004</f>
        <v>-40.978035743076425</v>
      </c>
    </row>
    <row r="1994" spans="1:4" ht="15.75" customHeight="1" x14ac:dyDescent="0.2">
      <c r="A1994" s="17">
        <f>subscriber_movements!A2005</f>
        <v>43954</v>
      </c>
      <c r="B1994" s="30" t="str">
        <f>subscriber_movements!B2005</f>
        <v>Locality12</v>
      </c>
      <c r="C1994" s="30" t="str">
        <f>subscriber_movements!C2005</f>
        <v>Locality30</v>
      </c>
      <c r="D1994" s="30">
        <f>subscriber_movements!I2005</f>
        <v>2.671640503708983</v>
      </c>
    </row>
    <row r="1995" spans="1:4" ht="15.75" customHeight="1" x14ac:dyDescent="0.2">
      <c r="A1995" s="17">
        <f>subscriber_movements!A2006</f>
        <v>43954</v>
      </c>
      <c r="B1995" s="30" t="str">
        <f>subscriber_movements!B2006</f>
        <v>Locality12</v>
      </c>
      <c r="C1995" s="30" t="str">
        <f>subscriber_movements!C2006</f>
        <v>Locality31</v>
      </c>
      <c r="D1995" s="30">
        <f>subscriber_movements!I2006</f>
        <v>-2.7499635089767827</v>
      </c>
    </row>
    <row r="1996" spans="1:4" ht="15.75" customHeight="1" x14ac:dyDescent="0.2">
      <c r="A1996" s="17">
        <f>subscriber_movements!A2007</f>
        <v>43954</v>
      </c>
      <c r="B1996" s="30" t="str">
        <f>subscriber_movements!B2007</f>
        <v>Locality12</v>
      </c>
      <c r="C1996" s="30" t="str">
        <f>subscriber_movements!C2007</f>
        <v>Locality32</v>
      </c>
      <c r="D1996" s="30">
        <f>subscriber_movements!I2007</f>
        <v>-6.9568687690127913</v>
      </c>
    </row>
    <row r="1997" spans="1:4" ht="15.75" customHeight="1" x14ac:dyDescent="0.2">
      <c r="A1997" s="17">
        <f>subscriber_movements!A2008</f>
        <v>43954</v>
      </c>
      <c r="B1997" s="30" t="str">
        <f>subscriber_movements!B2008</f>
        <v>Locality12</v>
      </c>
      <c r="C1997" s="30" t="str">
        <f>subscriber_movements!C2008</f>
        <v>Locality33</v>
      </c>
      <c r="D1997" s="30">
        <f>subscriber_movements!I2008</f>
        <v>9.0070816435366972</v>
      </c>
    </row>
    <row r="1998" spans="1:4" ht="15.75" customHeight="1" x14ac:dyDescent="0.2">
      <c r="A1998" s="17">
        <f>subscriber_movements!A2009</f>
        <v>43954</v>
      </c>
      <c r="B1998" s="30" t="str">
        <f>subscriber_movements!B2009</f>
        <v>Locality13</v>
      </c>
      <c r="C1998" s="30" t="str">
        <f>subscriber_movements!C2009</f>
        <v>Locality01</v>
      </c>
      <c r="D1998" s="30">
        <f>subscriber_movements!I2009</f>
        <v>-5.0534305402975104</v>
      </c>
    </row>
    <row r="1999" spans="1:4" ht="15.75" customHeight="1" x14ac:dyDescent="0.2">
      <c r="A1999" s="17">
        <f>subscriber_movements!A2010</f>
        <v>43954</v>
      </c>
      <c r="B1999" s="30" t="str">
        <f>subscriber_movements!B2010</f>
        <v>Locality13</v>
      </c>
      <c r="C1999" s="30" t="str">
        <f>subscriber_movements!C2010</f>
        <v>Locality10</v>
      </c>
      <c r="D1999" s="30">
        <f>subscriber_movements!I2010</f>
        <v>0.41347668027056361</v>
      </c>
    </row>
    <row r="2000" spans="1:4" ht="15.75" customHeight="1" x14ac:dyDescent="0.2">
      <c r="A2000" s="17">
        <f>subscriber_movements!A2011</f>
        <v>43954</v>
      </c>
      <c r="B2000" s="30" t="str">
        <f>subscriber_movements!B2011</f>
        <v>Locality13</v>
      </c>
      <c r="C2000" s="30" t="str">
        <f>subscriber_movements!C2011</f>
        <v>Locality11</v>
      </c>
      <c r="D2000" s="30">
        <f>subscriber_movements!I2011</f>
        <v>-5.3962564715250627</v>
      </c>
    </row>
    <row r="2001" spans="1:4" ht="15.75" customHeight="1" x14ac:dyDescent="0.2">
      <c r="A2001" s="17">
        <f>subscriber_movements!A2012</f>
        <v>43954</v>
      </c>
      <c r="B2001" s="30" t="str">
        <f>subscriber_movements!B2012</f>
        <v>Locality13</v>
      </c>
      <c r="C2001" s="30" t="str">
        <f>subscriber_movements!C2012</f>
        <v>Locality21</v>
      </c>
      <c r="D2001" s="30">
        <f>subscriber_movements!I2012</f>
        <v>20.411057437766544</v>
      </c>
    </row>
    <row r="2002" spans="1:4" ht="15.75" customHeight="1" x14ac:dyDescent="0.2">
      <c r="A2002" s="17">
        <f>subscriber_movements!A2013</f>
        <v>43954</v>
      </c>
      <c r="B2002" s="30" t="str">
        <f>subscriber_movements!B2013</f>
        <v>Locality13</v>
      </c>
      <c r="C2002" s="30" t="str">
        <f>subscriber_movements!C2013</f>
        <v>Locality25</v>
      </c>
      <c r="D2002" s="30">
        <f>subscriber_movements!I2013</f>
        <v>9.8124554481291426</v>
      </c>
    </row>
    <row r="2003" spans="1:4" ht="15.75" customHeight="1" x14ac:dyDescent="0.2">
      <c r="A2003" s="17">
        <f>subscriber_movements!A2014</f>
        <v>43954</v>
      </c>
      <c r="B2003" s="30" t="str">
        <f>subscriber_movements!B2014</f>
        <v>Locality13</v>
      </c>
      <c r="C2003" s="30" t="str">
        <f>subscriber_movements!C2014</f>
        <v>Locality27</v>
      </c>
      <c r="D2003" s="30">
        <f>subscriber_movements!I2014</f>
        <v>17.205676099332191</v>
      </c>
    </row>
    <row r="2004" spans="1:4" ht="15.75" customHeight="1" x14ac:dyDescent="0.2">
      <c r="A2004" s="17">
        <f>subscriber_movements!A2015</f>
        <v>43954</v>
      </c>
      <c r="B2004" s="30" t="str">
        <f>subscriber_movements!B2015</f>
        <v>Locality13</v>
      </c>
      <c r="C2004" s="30" t="str">
        <f>subscriber_movements!C2015</f>
        <v>Locality29</v>
      </c>
      <c r="D2004" s="30">
        <f>subscriber_movements!I2015</f>
        <v>-3.4305786608337829</v>
      </c>
    </row>
    <row r="2005" spans="1:4" ht="15.75" customHeight="1" x14ac:dyDescent="0.2">
      <c r="A2005" s="17">
        <f>subscriber_movements!A2016</f>
        <v>43954</v>
      </c>
      <c r="B2005" s="30" t="str">
        <f>subscriber_movements!B2016</f>
        <v>Locality13</v>
      </c>
      <c r="C2005" s="30" t="str">
        <f>subscriber_movements!C2016</f>
        <v>Locality30</v>
      </c>
      <c r="D2005" s="30">
        <f>subscriber_movements!I2016</f>
        <v>0.2318309177551825</v>
      </c>
    </row>
    <row r="2006" spans="1:4" ht="15.75" customHeight="1" x14ac:dyDescent="0.2">
      <c r="A2006" s="17">
        <f>subscriber_movements!A2017</f>
        <v>43954</v>
      </c>
      <c r="B2006" s="30" t="str">
        <f>subscriber_movements!B2017</f>
        <v>Locality13</v>
      </c>
      <c r="C2006" s="30" t="str">
        <f>subscriber_movements!C2017</f>
        <v>Locality31</v>
      </c>
      <c r="D2006" s="30">
        <f>subscriber_movements!I2017</f>
        <v>43.568153067678935</v>
      </c>
    </row>
    <row r="2007" spans="1:4" ht="15.75" customHeight="1" x14ac:dyDescent="0.2">
      <c r="A2007" s="17">
        <f>subscriber_movements!A2018</f>
        <v>43954</v>
      </c>
      <c r="B2007" s="30" t="str">
        <f>subscriber_movements!B2018</f>
        <v>Locality13</v>
      </c>
      <c r="C2007" s="30" t="str">
        <f>subscriber_movements!C2018</f>
        <v>Locality32</v>
      </c>
      <c r="D2007" s="30">
        <f>subscriber_movements!I2018</f>
        <v>14.10499683744515</v>
      </c>
    </row>
    <row r="2008" spans="1:4" ht="15.75" customHeight="1" x14ac:dyDescent="0.2">
      <c r="A2008" s="17">
        <f>subscriber_movements!A2019</f>
        <v>43954</v>
      </c>
      <c r="B2008" s="30" t="str">
        <f>subscriber_movements!B2019</f>
        <v>Locality13</v>
      </c>
      <c r="C2008" s="30" t="str">
        <f>subscriber_movements!C2019</f>
        <v>Locality33</v>
      </c>
      <c r="D2008" s="30">
        <f>subscriber_movements!I2019</f>
        <v>-9.5730550284626847</v>
      </c>
    </row>
    <row r="2009" spans="1:4" ht="15.75" customHeight="1" x14ac:dyDescent="0.2">
      <c r="A2009" s="17">
        <f>subscriber_movements!A2020</f>
        <v>43954</v>
      </c>
      <c r="B2009" s="30" t="str">
        <f>subscriber_movements!B2020</f>
        <v>Locality14</v>
      </c>
      <c r="C2009" s="30" t="str">
        <f>subscriber_movements!C2020</f>
        <v>Locality01</v>
      </c>
      <c r="D2009" s="30">
        <f>subscriber_movements!I2020</f>
        <v>9.2634121097119539</v>
      </c>
    </row>
    <row r="2010" spans="1:4" ht="15.75" customHeight="1" x14ac:dyDescent="0.2">
      <c r="A2010" s="17">
        <f>subscriber_movements!A2021</f>
        <v>43954</v>
      </c>
      <c r="B2010" s="30" t="str">
        <f>subscriber_movements!B2021</f>
        <v>Locality14</v>
      </c>
      <c r="C2010" s="30" t="str">
        <f>subscriber_movements!C2021</f>
        <v>Locality04</v>
      </c>
      <c r="D2010" s="30">
        <f>subscriber_movements!I2021</f>
        <v>-25.51850847866023</v>
      </c>
    </row>
    <row r="2011" spans="1:4" ht="15.75" customHeight="1" x14ac:dyDescent="0.2">
      <c r="A2011" s="17">
        <f>subscriber_movements!A2022</f>
        <v>43954</v>
      </c>
      <c r="B2011" s="30" t="str">
        <f>subscriber_movements!B2022</f>
        <v>Locality14</v>
      </c>
      <c r="C2011" s="30" t="str">
        <f>subscriber_movements!C2022</f>
        <v>Locality07</v>
      </c>
      <c r="D2011" s="30">
        <f>subscriber_movements!I2022</f>
        <v>4.4385410078013443</v>
      </c>
    </row>
    <row r="2012" spans="1:4" ht="15.75" customHeight="1" x14ac:dyDescent="0.2">
      <c r="A2012" s="17">
        <f>subscriber_movements!A2023</f>
        <v>43954</v>
      </c>
      <c r="B2012" s="30" t="str">
        <f>subscriber_movements!B2023</f>
        <v>Locality14</v>
      </c>
      <c r="C2012" s="30" t="str">
        <f>subscriber_movements!C2023</f>
        <v>Locality08</v>
      </c>
      <c r="D2012" s="30">
        <f>subscriber_movements!I2023</f>
        <v>52.304448661185241</v>
      </c>
    </row>
    <row r="2013" spans="1:4" ht="15.75" customHeight="1" x14ac:dyDescent="0.2">
      <c r="A2013" s="17">
        <f>subscriber_movements!A2024</f>
        <v>43954</v>
      </c>
      <c r="B2013" s="30" t="str">
        <f>subscriber_movements!B2024</f>
        <v>Locality14</v>
      </c>
      <c r="C2013" s="30" t="str">
        <f>subscriber_movements!C2024</f>
        <v>Locality10</v>
      </c>
      <c r="D2013" s="30">
        <f>subscriber_movements!I2024</f>
        <v>-15.796331435800038</v>
      </c>
    </row>
    <row r="2014" spans="1:4" ht="15.75" customHeight="1" x14ac:dyDescent="0.2">
      <c r="A2014" s="17">
        <f>subscriber_movements!A2025</f>
        <v>43954</v>
      </c>
      <c r="B2014" s="30" t="str">
        <f>subscriber_movements!B2025</f>
        <v>Locality14</v>
      </c>
      <c r="C2014" s="30" t="str">
        <f>subscriber_movements!C2025</f>
        <v>Locality11</v>
      </c>
      <c r="D2014" s="30">
        <f>subscriber_movements!I2025</f>
        <v>4.1962732904207156</v>
      </c>
    </row>
    <row r="2015" spans="1:4" ht="15.75" customHeight="1" x14ac:dyDescent="0.2">
      <c r="A2015" s="17">
        <f>subscriber_movements!A2026</f>
        <v>43954</v>
      </c>
      <c r="B2015" s="30" t="str">
        <f>subscriber_movements!B2026</f>
        <v>Locality14</v>
      </c>
      <c r="C2015" s="30" t="str">
        <f>subscriber_movements!C2026</f>
        <v>Locality12</v>
      </c>
      <c r="D2015" s="30">
        <f>subscriber_movements!I2026</f>
        <v>-5.1533007090779677</v>
      </c>
    </row>
    <row r="2016" spans="1:4" ht="15.75" customHeight="1" x14ac:dyDescent="0.2">
      <c r="A2016" s="17">
        <f>subscriber_movements!A2027</f>
        <v>43954</v>
      </c>
      <c r="B2016" s="30" t="str">
        <f>subscriber_movements!B2027</f>
        <v>Locality14</v>
      </c>
      <c r="C2016" s="30" t="str">
        <f>subscriber_movements!C2027</f>
        <v>Locality15</v>
      </c>
      <c r="D2016" s="30">
        <f>subscriber_movements!I2027</f>
        <v>7.4870646333018431</v>
      </c>
    </row>
    <row r="2017" spans="1:4" ht="15.75" customHeight="1" x14ac:dyDescent="0.2">
      <c r="A2017" s="17">
        <f>subscriber_movements!A2028</f>
        <v>43954</v>
      </c>
      <c r="B2017" s="30" t="str">
        <f>subscriber_movements!B2028</f>
        <v>Locality14</v>
      </c>
      <c r="C2017" s="30" t="str">
        <f>subscriber_movements!C2028</f>
        <v>Locality16</v>
      </c>
      <c r="D2017" s="30">
        <f>subscriber_movements!I2028</f>
        <v>-29.637047969327014</v>
      </c>
    </row>
    <row r="2018" spans="1:4" ht="15.75" customHeight="1" x14ac:dyDescent="0.2">
      <c r="A2018" s="17">
        <f>subscriber_movements!A2029</f>
        <v>43954</v>
      </c>
      <c r="B2018" s="30" t="str">
        <f>subscriber_movements!B2029</f>
        <v>Locality14</v>
      </c>
      <c r="C2018" s="30" t="str">
        <f>subscriber_movements!C2029</f>
        <v>Locality18</v>
      </c>
      <c r="D2018" s="30">
        <f>subscriber_movements!I2029</f>
        <v>0.1054185114906625</v>
      </c>
    </row>
    <row r="2019" spans="1:4" ht="15.75" customHeight="1" x14ac:dyDescent="0.2">
      <c r="A2019" s="17">
        <f>subscriber_movements!A2030</f>
        <v>43954</v>
      </c>
      <c r="B2019" s="30" t="str">
        <f>subscriber_movements!B2030</f>
        <v>Locality14</v>
      </c>
      <c r="C2019" s="30" t="str">
        <f>subscriber_movements!C2030</f>
        <v>Locality19</v>
      </c>
      <c r="D2019" s="30">
        <f>subscriber_movements!I2030</f>
        <v>-18.783068783068558</v>
      </c>
    </row>
    <row r="2020" spans="1:4" ht="15.75" customHeight="1" x14ac:dyDescent="0.2">
      <c r="A2020" s="17">
        <f>subscriber_movements!A2031</f>
        <v>43954</v>
      </c>
      <c r="B2020" s="30" t="str">
        <f>subscriber_movements!B2031</f>
        <v>Locality14</v>
      </c>
      <c r="C2020" s="30" t="str">
        <f>subscriber_movements!C2031</f>
        <v>Locality21</v>
      </c>
      <c r="D2020" s="30">
        <f>subscriber_movements!I2031</f>
        <v>20.976064449548936</v>
      </c>
    </row>
    <row r="2021" spans="1:4" ht="15.75" customHeight="1" x14ac:dyDescent="0.2">
      <c r="A2021" s="17">
        <f>subscriber_movements!A2032</f>
        <v>43954</v>
      </c>
      <c r="B2021" s="30" t="str">
        <f>subscriber_movements!B2032</f>
        <v>Locality14</v>
      </c>
      <c r="C2021" s="30" t="str">
        <f>subscriber_movements!C2032</f>
        <v>Locality22</v>
      </c>
      <c r="D2021" s="30">
        <f>subscriber_movements!I2032</f>
        <v>-10.422561780795858</v>
      </c>
    </row>
    <row r="2022" spans="1:4" ht="15.75" customHeight="1" x14ac:dyDescent="0.2">
      <c r="A2022" s="17">
        <f>subscriber_movements!A2033</f>
        <v>43954</v>
      </c>
      <c r="B2022" s="30" t="str">
        <f>subscriber_movements!B2033</f>
        <v>Locality14</v>
      </c>
      <c r="C2022" s="30" t="str">
        <f>subscriber_movements!C2033</f>
        <v>Locality23</v>
      </c>
      <c r="D2022" s="30">
        <f>subscriber_movements!I2033</f>
        <v>5.8114882751190144</v>
      </c>
    </row>
    <row r="2023" spans="1:4" ht="15.75" customHeight="1" x14ac:dyDescent="0.2">
      <c r="A2023" s="17">
        <f>subscriber_movements!A2034</f>
        <v>43954</v>
      </c>
      <c r="B2023" s="30" t="str">
        <f>subscriber_movements!B2034</f>
        <v>Locality14</v>
      </c>
      <c r="C2023" s="30" t="str">
        <f>subscriber_movements!C2034</f>
        <v>Locality24</v>
      </c>
      <c r="D2023" s="30">
        <f>subscriber_movements!I2034</f>
        <v>4.1417311341412022</v>
      </c>
    </row>
    <row r="2024" spans="1:4" ht="15.75" customHeight="1" x14ac:dyDescent="0.2">
      <c r="A2024" s="17">
        <f>subscriber_movements!A2035</f>
        <v>43954</v>
      </c>
      <c r="B2024" s="30" t="str">
        <f>subscriber_movements!B2035</f>
        <v>Locality14</v>
      </c>
      <c r="C2024" s="30" t="str">
        <f>subscriber_movements!C2035</f>
        <v>Locality25</v>
      </c>
      <c r="D2024" s="30">
        <f>subscriber_movements!I2035</f>
        <v>20.139152435167617</v>
      </c>
    </row>
    <row r="2025" spans="1:4" ht="15.75" customHeight="1" x14ac:dyDescent="0.2">
      <c r="A2025" s="17">
        <f>subscriber_movements!A2036</f>
        <v>43954</v>
      </c>
      <c r="B2025" s="30" t="str">
        <f>subscriber_movements!B2036</f>
        <v>Locality14</v>
      </c>
      <c r="C2025" s="30" t="str">
        <f>subscriber_movements!C2036</f>
        <v>Locality27</v>
      </c>
      <c r="D2025" s="30">
        <f>subscriber_movements!I2036</f>
        <v>-14.007913743141598</v>
      </c>
    </row>
    <row r="2026" spans="1:4" ht="15.75" customHeight="1" x14ac:dyDescent="0.2">
      <c r="A2026" s="17">
        <f>subscriber_movements!A2037</f>
        <v>43954</v>
      </c>
      <c r="B2026" s="30" t="str">
        <f>subscriber_movements!B2037</f>
        <v>Locality14</v>
      </c>
      <c r="C2026" s="30" t="str">
        <f>subscriber_movements!C2037</f>
        <v>Locality29</v>
      </c>
      <c r="D2026" s="30">
        <f>subscriber_movements!I2037</f>
        <v>-22.955286332895387</v>
      </c>
    </row>
    <row r="2027" spans="1:4" ht="15.75" customHeight="1" x14ac:dyDescent="0.2">
      <c r="A2027" s="17">
        <f>subscriber_movements!A2038</f>
        <v>43954</v>
      </c>
      <c r="B2027" s="30" t="str">
        <f>subscriber_movements!B2038</f>
        <v>Locality14</v>
      </c>
      <c r="C2027" s="30" t="str">
        <f>subscriber_movements!C2038</f>
        <v>Locality30</v>
      </c>
      <c r="D2027" s="30">
        <f>subscriber_movements!I2038</f>
        <v>2.8217838773419768</v>
      </c>
    </row>
    <row r="2028" spans="1:4" ht="15.75" customHeight="1" x14ac:dyDescent="0.2">
      <c r="A2028" s="17">
        <f>subscriber_movements!A2039</f>
        <v>43954</v>
      </c>
      <c r="B2028" s="30" t="str">
        <f>subscriber_movements!B2039</f>
        <v>Locality14</v>
      </c>
      <c r="C2028" s="30" t="str">
        <f>subscriber_movements!C2039</f>
        <v>Locality31</v>
      </c>
      <c r="D2028" s="30">
        <f>subscriber_movements!I2039</f>
        <v>0.16866961838510885</v>
      </c>
    </row>
    <row r="2029" spans="1:4" ht="15.75" customHeight="1" x14ac:dyDescent="0.2">
      <c r="A2029" s="17">
        <f>subscriber_movements!A2040</f>
        <v>43954</v>
      </c>
      <c r="B2029" s="30" t="str">
        <f>subscriber_movements!B2040</f>
        <v>Locality14</v>
      </c>
      <c r="C2029" s="30" t="str">
        <f>subscriber_movements!C2040</f>
        <v>Locality32</v>
      </c>
      <c r="D2029" s="30">
        <f>subscriber_movements!I2040</f>
        <v>-15.012533089699343</v>
      </c>
    </row>
    <row r="2030" spans="1:4" ht="15.75" customHeight="1" x14ac:dyDescent="0.2">
      <c r="A2030" s="17">
        <f>subscriber_movements!A2041</f>
        <v>43954</v>
      </c>
      <c r="B2030" s="30" t="str">
        <f>subscriber_movements!B2041</f>
        <v>Locality14</v>
      </c>
      <c r="C2030" s="30" t="str">
        <f>subscriber_movements!C2041</f>
        <v>Locality33</v>
      </c>
      <c r="D2030" s="30">
        <f>subscriber_movements!I2041</f>
        <v>-10.961182561435356</v>
      </c>
    </row>
    <row r="2031" spans="1:4" ht="15.75" customHeight="1" x14ac:dyDescent="0.2">
      <c r="A2031" s="17">
        <f>subscriber_movements!A2042</f>
        <v>43954</v>
      </c>
      <c r="B2031" s="30" t="str">
        <f>subscriber_movements!B2042</f>
        <v>Locality15</v>
      </c>
      <c r="C2031" s="30" t="str">
        <f>subscriber_movements!C2042</f>
        <v>Locality01</v>
      </c>
      <c r="D2031" s="30">
        <f>subscriber_movements!I2042</f>
        <v>6.3620071684588275</v>
      </c>
    </row>
    <row r="2032" spans="1:4" ht="15.75" customHeight="1" x14ac:dyDescent="0.2">
      <c r="A2032" s="17">
        <f>subscriber_movements!A2043</f>
        <v>43954</v>
      </c>
      <c r="B2032" s="30" t="str">
        <f>subscriber_movements!B2043</f>
        <v>Locality15</v>
      </c>
      <c r="C2032" s="30" t="str">
        <f>subscriber_movements!C2043</f>
        <v>Locality02</v>
      </c>
      <c r="D2032" s="30">
        <f>subscriber_movements!I2043</f>
        <v>0.11596036263994414</v>
      </c>
    </row>
    <row r="2033" spans="1:4" ht="15.75" customHeight="1" x14ac:dyDescent="0.2">
      <c r="A2033" s="17">
        <f>subscriber_movements!A2044</f>
        <v>43954</v>
      </c>
      <c r="B2033" s="30" t="str">
        <f>subscriber_movements!B2044</f>
        <v>Locality15</v>
      </c>
      <c r="C2033" s="30" t="str">
        <f>subscriber_movements!C2044</f>
        <v>Locality04</v>
      </c>
      <c r="D2033" s="30">
        <f>subscriber_movements!I2044</f>
        <v>-18.513642015946154</v>
      </c>
    </row>
    <row r="2034" spans="1:4" ht="15.75" customHeight="1" x14ac:dyDescent="0.2">
      <c r="A2034" s="17">
        <f>subscriber_movements!A2045</f>
        <v>43954</v>
      </c>
      <c r="B2034" s="30" t="str">
        <f>subscriber_movements!B2045</f>
        <v>Locality15</v>
      </c>
      <c r="C2034" s="30" t="str">
        <f>subscriber_movements!C2045</f>
        <v>Locality05</v>
      </c>
      <c r="D2034" s="30">
        <f>subscriber_movements!I2045</f>
        <v>-2.9181494248176509</v>
      </c>
    </row>
    <row r="2035" spans="1:4" ht="15.75" customHeight="1" x14ac:dyDescent="0.2">
      <c r="A2035" s="17">
        <f>subscriber_movements!A2046</f>
        <v>43954</v>
      </c>
      <c r="B2035" s="30" t="str">
        <f>subscriber_movements!B2046</f>
        <v>Locality15</v>
      </c>
      <c r="C2035" s="30" t="str">
        <f>subscriber_movements!C2046</f>
        <v>Locality06</v>
      </c>
      <c r="D2035" s="30">
        <f>subscriber_movements!I2046</f>
        <v>-13.622123175844569</v>
      </c>
    </row>
    <row r="2036" spans="1:4" ht="15.75" customHeight="1" x14ac:dyDescent="0.2">
      <c r="A2036" s="17">
        <f>subscriber_movements!A2047</f>
        <v>43954</v>
      </c>
      <c r="B2036" s="30" t="str">
        <f>subscriber_movements!B2047</f>
        <v>Locality15</v>
      </c>
      <c r="C2036" s="30" t="str">
        <f>subscriber_movements!C2047</f>
        <v>Locality07</v>
      </c>
      <c r="D2036" s="30">
        <f>subscriber_movements!I2047</f>
        <v>-20.969406438296858</v>
      </c>
    </row>
    <row r="2037" spans="1:4" ht="15.75" customHeight="1" x14ac:dyDescent="0.2">
      <c r="A2037" s="17">
        <f>subscriber_movements!A2048</f>
        <v>43954</v>
      </c>
      <c r="B2037" s="30" t="str">
        <f>subscriber_movements!B2048</f>
        <v>Locality15</v>
      </c>
      <c r="C2037" s="30" t="str">
        <f>subscriber_movements!C2048</f>
        <v>Locality08</v>
      </c>
      <c r="D2037" s="30">
        <f>subscriber_movements!I2048</f>
        <v>21.448228414172732</v>
      </c>
    </row>
    <row r="2038" spans="1:4" ht="15.75" customHeight="1" x14ac:dyDescent="0.2">
      <c r="A2038" s="17">
        <f>subscriber_movements!A2049</f>
        <v>43954</v>
      </c>
      <c r="B2038" s="30" t="str">
        <f>subscriber_movements!B2049</f>
        <v>Locality15</v>
      </c>
      <c r="C2038" s="30" t="str">
        <f>subscriber_movements!C2049</f>
        <v>Locality10</v>
      </c>
      <c r="D2038" s="30">
        <f>subscriber_movements!I2049</f>
        <v>11.275095462318907</v>
      </c>
    </row>
    <row r="2039" spans="1:4" ht="15.75" customHeight="1" x14ac:dyDescent="0.2">
      <c r="A2039" s="17">
        <f>subscriber_movements!A2050</f>
        <v>43954</v>
      </c>
      <c r="B2039" s="30" t="str">
        <f>subscriber_movements!B2050</f>
        <v>Locality15</v>
      </c>
      <c r="C2039" s="30" t="str">
        <f>subscriber_movements!C2050</f>
        <v>Locality11</v>
      </c>
      <c r="D2039" s="30">
        <f>subscriber_movements!I2050</f>
        <v>-20.47092341209985</v>
      </c>
    </row>
    <row r="2040" spans="1:4" ht="15.75" customHeight="1" x14ac:dyDescent="0.2">
      <c r="A2040" s="17">
        <f>subscriber_movements!A2051</f>
        <v>43954</v>
      </c>
      <c r="B2040" s="30" t="str">
        <f>subscriber_movements!B2051</f>
        <v>Locality15</v>
      </c>
      <c r="C2040" s="30" t="str">
        <f>subscriber_movements!C2051</f>
        <v>Locality12</v>
      </c>
      <c r="D2040" s="30">
        <f>subscriber_movements!I2051</f>
        <v>-3.7874762808348561</v>
      </c>
    </row>
    <row r="2041" spans="1:4" ht="15.75" customHeight="1" x14ac:dyDescent="0.2">
      <c r="A2041" s="17">
        <f>subscriber_movements!A2052</f>
        <v>43954</v>
      </c>
      <c r="B2041" s="30" t="str">
        <f>subscriber_movements!B2052</f>
        <v>Locality15</v>
      </c>
      <c r="C2041" s="30" t="str">
        <f>subscriber_movements!C2052</f>
        <v>Locality14</v>
      </c>
      <c r="D2041" s="30">
        <f>subscriber_movements!I2052</f>
        <v>-19.789162977018581</v>
      </c>
    </row>
    <row r="2042" spans="1:4" ht="15.75" customHeight="1" x14ac:dyDescent="0.2">
      <c r="A2042" s="17">
        <f>subscriber_movements!A2053</f>
        <v>43954</v>
      </c>
      <c r="B2042" s="30" t="str">
        <f>subscriber_movements!B2053</f>
        <v>Locality15</v>
      </c>
      <c r="C2042" s="30" t="str">
        <f>subscriber_movements!C2053</f>
        <v>Locality15</v>
      </c>
      <c r="D2042" s="30">
        <f>subscriber_movements!I2053</f>
        <v>8.5160587532506771</v>
      </c>
    </row>
    <row r="2043" spans="1:4" ht="15.75" customHeight="1" x14ac:dyDescent="0.2">
      <c r="A2043" s="17">
        <f>subscriber_movements!A2054</f>
        <v>43954</v>
      </c>
      <c r="B2043" s="30" t="str">
        <f>subscriber_movements!B2054</f>
        <v>Locality15</v>
      </c>
      <c r="C2043" s="30" t="str">
        <f>subscriber_movements!C2054</f>
        <v>Locality16</v>
      </c>
      <c r="D2043" s="30">
        <f>subscriber_movements!I2054</f>
        <v>-7.9531144047271347</v>
      </c>
    </row>
    <row r="2044" spans="1:4" ht="15.75" customHeight="1" x14ac:dyDescent="0.2">
      <c r="A2044" s="17">
        <f>subscriber_movements!A2055</f>
        <v>43954</v>
      </c>
      <c r="B2044" s="30" t="str">
        <f>subscriber_movements!B2055</f>
        <v>Locality15</v>
      </c>
      <c r="C2044" s="30" t="str">
        <f>subscriber_movements!C2055</f>
        <v>Locality17</v>
      </c>
      <c r="D2044" s="30">
        <f>subscriber_movements!I2055</f>
        <v>19.816563442449908</v>
      </c>
    </row>
    <row r="2045" spans="1:4" ht="15.75" customHeight="1" x14ac:dyDescent="0.2">
      <c r="A2045" s="17">
        <f>subscriber_movements!A2056</f>
        <v>43954</v>
      </c>
      <c r="B2045" s="30" t="str">
        <f>subscriber_movements!B2056</f>
        <v>Locality15</v>
      </c>
      <c r="C2045" s="30" t="str">
        <f>subscriber_movements!C2056</f>
        <v>Locality18</v>
      </c>
      <c r="D2045" s="30">
        <f>subscriber_movements!I2056</f>
        <v>-19.588809239346851</v>
      </c>
    </row>
    <row r="2046" spans="1:4" ht="15.75" customHeight="1" x14ac:dyDescent="0.2">
      <c r="A2046" s="17">
        <f>subscriber_movements!A2057</f>
        <v>43954</v>
      </c>
      <c r="B2046" s="30" t="str">
        <f>subscriber_movements!B2057</f>
        <v>Locality15</v>
      </c>
      <c r="C2046" s="30" t="str">
        <f>subscriber_movements!C2057</f>
        <v>Locality19</v>
      </c>
      <c r="D2046" s="30">
        <f>subscriber_movements!I2057</f>
        <v>19.620412267471508</v>
      </c>
    </row>
    <row r="2047" spans="1:4" ht="15.75" customHeight="1" x14ac:dyDescent="0.2">
      <c r="A2047" s="17">
        <f>subscriber_movements!A2058</f>
        <v>43954</v>
      </c>
      <c r="B2047" s="30" t="str">
        <f>subscriber_movements!B2058</f>
        <v>Locality15</v>
      </c>
      <c r="C2047" s="30" t="str">
        <f>subscriber_movements!C2058</f>
        <v>Locality21</v>
      </c>
      <c r="D2047" s="30">
        <f>subscriber_movements!I2058</f>
        <v>-23.430318363904647</v>
      </c>
    </row>
    <row r="2048" spans="1:4" ht="15.75" customHeight="1" x14ac:dyDescent="0.2">
      <c r="A2048" s="17">
        <f>subscriber_movements!A2059</f>
        <v>43954</v>
      </c>
      <c r="B2048" s="30" t="str">
        <f>subscriber_movements!B2059</f>
        <v>Locality15</v>
      </c>
      <c r="C2048" s="30" t="str">
        <f>subscriber_movements!C2059</f>
        <v>Locality22</v>
      </c>
      <c r="D2048" s="30">
        <f>subscriber_movements!I2059</f>
        <v>-10.369262572506688</v>
      </c>
    </row>
    <row r="2049" spans="1:4" ht="15.75" customHeight="1" x14ac:dyDescent="0.2">
      <c r="A2049" s="17">
        <f>subscriber_movements!A2060</f>
        <v>43954</v>
      </c>
      <c r="B2049" s="30" t="str">
        <f>subscriber_movements!B2060</f>
        <v>Locality15</v>
      </c>
      <c r="C2049" s="30" t="str">
        <f>subscriber_movements!C2060</f>
        <v>Locality23</v>
      </c>
      <c r="D2049" s="30">
        <f>subscriber_movements!I2060</f>
        <v>8.1707779886148746</v>
      </c>
    </row>
    <row r="2050" spans="1:4" ht="15.75" customHeight="1" x14ac:dyDescent="0.2">
      <c r="A2050" s="17">
        <f>subscriber_movements!A2061</f>
        <v>43954</v>
      </c>
      <c r="B2050" s="30" t="str">
        <f>subscriber_movements!B2061</f>
        <v>Locality15</v>
      </c>
      <c r="C2050" s="30" t="str">
        <f>subscriber_movements!C2061</f>
        <v>Locality24</v>
      </c>
      <c r="D2050" s="30">
        <f>subscriber_movements!I2061</f>
        <v>-10.378309998803214</v>
      </c>
    </row>
    <row r="2051" spans="1:4" ht="15.75" customHeight="1" x14ac:dyDescent="0.2">
      <c r="A2051" s="17">
        <f>subscriber_movements!A2062</f>
        <v>43954</v>
      </c>
      <c r="B2051" s="30" t="str">
        <f>subscriber_movements!B2062</f>
        <v>Locality15</v>
      </c>
      <c r="C2051" s="30" t="str">
        <f>subscriber_movements!C2062</f>
        <v>Locality25</v>
      </c>
      <c r="D2051" s="30">
        <f>subscriber_movements!I2062</f>
        <v>14.516749141149333</v>
      </c>
    </row>
    <row r="2052" spans="1:4" ht="15.75" customHeight="1" x14ac:dyDescent="0.2">
      <c r="A2052" s="17">
        <f>subscriber_movements!A2063</f>
        <v>43954</v>
      </c>
      <c r="B2052" s="30" t="str">
        <f>subscriber_movements!B2063</f>
        <v>Locality15</v>
      </c>
      <c r="C2052" s="30" t="str">
        <f>subscriber_movements!C2063</f>
        <v>Locality26</v>
      </c>
      <c r="D2052" s="30">
        <f>subscriber_movements!I2063</f>
        <v>17.650412457567043</v>
      </c>
    </row>
    <row r="2053" spans="1:4" ht="15.75" customHeight="1" x14ac:dyDescent="0.2">
      <c r="A2053" s="17">
        <f>subscriber_movements!A2064</f>
        <v>43954</v>
      </c>
      <c r="B2053" s="30" t="str">
        <f>subscriber_movements!B2064</f>
        <v>Locality15</v>
      </c>
      <c r="C2053" s="30" t="str">
        <f>subscriber_movements!C2064</f>
        <v>Locality27</v>
      </c>
      <c r="D2053" s="30">
        <f>subscriber_movements!I2064</f>
        <v>-14.159212071925531</v>
      </c>
    </row>
    <row r="2054" spans="1:4" ht="15.75" customHeight="1" x14ac:dyDescent="0.2">
      <c r="A2054" s="17">
        <f>subscriber_movements!A2065</f>
        <v>43954</v>
      </c>
      <c r="B2054" s="30" t="str">
        <f>subscriber_movements!B2065</f>
        <v>Locality15</v>
      </c>
      <c r="C2054" s="30" t="str">
        <f>subscriber_movements!C2065</f>
        <v>Locality28</v>
      </c>
      <c r="D2054" s="30">
        <f>subscriber_movements!I2065</f>
        <v>-7.5463435994742927</v>
      </c>
    </row>
    <row r="2055" spans="1:4" ht="15.75" customHeight="1" x14ac:dyDescent="0.2">
      <c r="A2055" s="17">
        <f>subscriber_movements!A2066</f>
        <v>43954</v>
      </c>
      <c r="B2055" s="30" t="str">
        <f>subscriber_movements!B2066</f>
        <v>Locality15</v>
      </c>
      <c r="C2055" s="30" t="str">
        <f>subscriber_movements!C2066</f>
        <v>Locality29</v>
      </c>
      <c r="D2055" s="30">
        <f>subscriber_movements!I2066</f>
        <v>9.5834211820930548</v>
      </c>
    </row>
    <row r="2056" spans="1:4" ht="15.75" customHeight="1" x14ac:dyDescent="0.2">
      <c r="A2056" s="17">
        <f>subscriber_movements!A2067</f>
        <v>43954</v>
      </c>
      <c r="B2056" s="30" t="str">
        <f>subscriber_movements!B2067</f>
        <v>Locality15</v>
      </c>
      <c r="C2056" s="30" t="str">
        <f>subscriber_movements!C2067</f>
        <v>Locality30</v>
      </c>
      <c r="D2056" s="30">
        <f>subscriber_movements!I2067</f>
        <v>8.6003637832024147</v>
      </c>
    </row>
    <row r="2057" spans="1:4" ht="15.75" customHeight="1" x14ac:dyDescent="0.2">
      <c r="A2057" s="17">
        <f>subscriber_movements!A2068</f>
        <v>43954</v>
      </c>
      <c r="B2057" s="30" t="str">
        <f>subscriber_movements!B2068</f>
        <v>Locality15</v>
      </c>
      <c r="C2057" s="30" t="str">
        <f>subscriber_movements!C2068</f>
        <v>Locality31</v>
      </c>
      <c r="D2057" s="30">
        <f>subscriber_movements!I2068</f>
        <v>-4.8346885589397033</v>
      </c>
    </row>
    <row r="2058" spans="1:4" ht="15.75" customHeight="1" x14ac:dyDescent="0.2">
      <c r="A2058" s="17">
        <f>subscriber_movements!A2069</f>
        <v>43954</v>
      </c>
      <c r="B2058" s="30" t="str">
        <f>subscriber_movements!B2069</f>
        <v>Locality15</v>
      </c>
      <c r="C2058" s="30" t="str">
        <f>subscriber_movements!C2069</f>
        <v>Locality32</v>
      </c>
      <c r="D2058" s="30">
        <f>subscriber_movements!I2069</f>
        <v>6.703407610179668</v>
      </c>
    </row>
    <row r="2059" spans="1:4" ht="15.75" customHeight="1" x14ac:dyDescent="0.2">
      <c r="A2059" s="17">
        <f>subscriber_movements!A2070</f>
        <v>43954</v>
      </c>
      <c r="B2059" s="30" t="str">
        <f>subscriber_movements!B2070</f>
        <v>Locality15</v>
      </c>
      <c r="C2059" s="30" t="str">
        <f>subscriber_movements!C2070</f>
        <v>Locality33</v>
      </c>
      <c r="D2059" s="30">
        <f>subscriber_movements!I2070</f>
        <v>-19.881931267130483</v>
      </c>
    </row>
    <row r="2060" spans="1:4" ht="15.75" customHeight="1" x14ac:dyDescent="0.2">
      <c r="A2060" s="17">
        <f>subscriber_movements!A2071</f>
        <v>43954</v>
      </c>
      <c r="B2060" s="30" t="str">
        <f>subscriber_movements!B2071</f>
        <v>Locality15</v>
      </c>
      <c r="C2060" s="30" t="str">
        <f>subscriber_movements!C2071</f>
        <v>Locality34</v>
      </c>
      <c r="D2060" s="30">
        <f>subscriber_movements!I2071</f>
        <v>-14.671133288042215</v>
      </c>
    </row>
    <row r="2061" spans="1:4" ht="15.75" customHeight="1" x14ac:dyDescent="0.2">
      <c r="A2061" s="17">
        <f>subscriber_movements!A2072</f>
        <v>43954</v>
      </c>
      <c r="B2061" s="30" t="str">
        <f>subscriber_movements!B2072</f>
        <v>Locality15</v>
      </c>
      <c r="C2061" s="30" t="str">
        <f>subscriber_movements!C2072</f>
        <v>Locality35</v>
      </c>
      <c r="D2061" s="30">
        <f>subscriber_movements!I2072</f>
        <v>-5.4261250497806284</v>
      </c>
    </row>
    <row r="2062" spans="1:4" ht="15.75" customHeight="1" x14ac:dyDescent="0.2">
      <c r="A2062" s="17">
        <f>subscriber_movements!A2073</f>
        <v>43954</v>
      </c>
      <c r="B2062" s="30" t="str">
        <f>subscriber_movements!B2073</f>
        <v>Locality16</v>
      </c>
      <c r="C2062" s="30" t="str">
        <f>subscriber_movements!C2073</f>
        <v>Locality01</v>
      </c>
      <c r="D2062" s="30">
        <f>subscriber_movements!I2073</f>
        <v>6.6190423038287038</v>
      </c>
    </row>
    <row r="2063" spans="1:4" ht="15.75" customHeight="1" x14ac:dyDescent="0.2">
      <c r="A2063" s="17">
        <f>subscriber_movements!A2074</f>
        <v>43954</v>
      </c>
      <c r="B2063" s="30" t="str">
        <f>subscriber_movements!B2074</f>
        <v>Locality16</v>
      </c>
      <c r="C2063" s="30" t="str">
        <f>subscriber_movements!C2074</f>
        <v>Locality02</v>
      </c>
      <c r="D2063" s="30">
        <f>subscriber_movements!I2074</f>
        <v>11.752923813422122</v>
      </c>
    </row>
    <row r="2064" spans="1:4" ht="15.75" customHeight="1" x14ac:dyDescent="0.2">
      <c r="A2064" s="17">
        <f>subscriber_movements!A2075</f>
        <v>43954</v>
      </c>
      <c r="B2064" s="30" t="str">
        <f>subscriber_movements!B2075</f>
        <v>Locality16</v>
      </c>
      <c r="C2064" s="30" t="str">
        <f>subscriber_movements!C2075</f>
        <v>Locality04</v>
      </c>
      <c r="D2064" s="30">
        <f>subscriber_movements!I2075</f>
        <v>-7.8739194602570723</v>
      </c>
    </row>
    <row r="2065" spans="1:4" ht="15.75" customHeight="1" x14ac:dyDescent="0.2">
      <c r="A2065" s="17">
        <f>subscriber_movements!A2076</f>
        <v>43954</v>
      </c>
      <c r="B2065" s="30" t="str">
        <f>subscriber_movements!B2076</f>
        <v>Locality16</v>
      </c>
      <c r="C2065" s="30" t="str">
        <f>subscriber_movements!C2076</f>
        <v>Locality06</v>
      </c>
      <c r="D2065" s="30">
        <f>subscriber_movements!I2076</f>
        <v>4.2575779913242684</v>
      </c>
    </row>
    <row r="2066" spans="1:4" ht="15.75" customHeight="1" x14ac:dyDescent="0.2">
      <c r="A2066" s="17">
        <f>subscriber_movements!A2077</f>
        <v>43954</v>
      </c>
      <c r="B2066" s="30" t="str">
        <f>subscriber_movements!B2077</f>
        <v>Locality16</v>
      </c>
      <c r="C2066" s="30" t="str">
        <f>subscriber_movements!C2077</f>
        <v>Locality07</v>
      </c>
      <c r="D2066" s="30">
        <f>subscriber_movements!I2077</f>
        <v>-15.922633909251127</v>
      </c>
    </row>
    <row r="2067" spans="1:4" ht="15.75" customHeight="1" x14ac:dyDescent="0.2">
      <c r="A2067" s="17">
        <f>subscriber_movements!A2078</f>
        <v>43954</v>
      </c>
      <c r="B2067" s="30" t="str">
        <f>subscriber_movements!B2078</f>
        <v>Locality16</v>
      </c>
      <c r="C2067" s="30" t="str">
        <f>subscriber_movements!C2078</f>
        <v>Locality08</v>
      </c>
      <c r="D2067" s="30">
        <f>subscriber_movements!I2078</f>
        <v>36.226936321813106</v>
      </c>
    </row>
    <row r="2068" spans="1:4" ht="15.75" customHeight="1" x14ac:dyDescent="0.2">
      <c r="A2068" s="17">
        <f>subscriber_movements!A2079</f>
        <v>43954</v>
      </c>
      <c r="B2068" s="30" t="str">
        <f>subscriber_movements!B2079</f>
        <v>Locality16</v>
      </c>
      <c r="C2068" s="30" t="str">
        <f>subscriber_movements!C2079</f>
        <v>Locality09</v>
      </c>
      <c r="D2068" s="30">
        <f>subscriber_movements!I2079</f>
        <v>-5.79316175524397</v>
      </c>
    </row>
    <row r="2069" spans="1:4" ht="15.75" customHeight="1" x14ac:dyDescent="0.2">
      <c r="A2069" s="17">
        <f>subscriber_movements!A2080</f>
        <v>43954</v>
      </c>
      <c r="B2069" s="30" t="str">
        <f>subscriber_movements!B2080</f>
        <v>Locality16</v>
      </c>
      <c r="C2069" s="30" t="str">
        <f>subscriber_movements!C2080</f>
        <v>Locality10</v>
      </c>
      <c r="D2069" s="30">
        <f>subscriber_movements!I2080</f>
        <v>5.7155754499208733</v>
      </c>
    </row>
    <row r="2070" spans="1:4" ht="15.75" customHeight="1" x14ac:dyDescent="0.2">
      <c r="A2070" s="17">
        <f>subscriber_movements!A2081</f>
        <v>43954</v>
      </c>
      <c r="B2070" s="30" t="str">
        <f>subscriber_movements!B2081</f>
        <v>Locality16</v>
      </c>
      <c r="C2070" s="30" t="str">
        <f>subscriber_movements!C2081</f>
        <v>Locality11</v>
      </c>
      <c r="D2070" s="30">
        <f>subscriber_movements!I2081</f>
        <v>16.412237664609798</v>
      </c>
    </row>
    <row r="2071" spans="1:4" ht="15.75" customHeight="1" x14ac:dyDescent="0.2">
      <c r="A2071" s="17">
        <f>subscriber_movements!A2082</f>
        <v>43954</v>
      </c>
      <c r="B2071" s="30" t="str">
        <f>subscriber_movements!B2082</f>
        <v>Locality16</v>
      </c>
      <c r="C2071" s="30" t="str">
        <f>subscriber_movements!C2082</f>
        <v>Locality12</v>
      </c>
      <c r="D2071" s="30">
        <f>subscriber_movements!I2082</f>
        <v>-27.81024667931672</v>
      </c>
    </row>
    <row r="2072" spans="1:4" ht="15.75" customHeight="1" x14ac:dyDescent="0.2">
      <c r="A2072" s="17">
        <f>subscriber_movements!A2083</f>
        <v>43954</v>
      </c>
      <c r="B2072" s="30" t="str">
        <f>subscriber_movements!B2083</f>
        <v>Locality16</v>
      </c>
      <c r="C2072" s="30" t="str">
        <f>subscriber_movements!C2083</f>
        <v>Locality13</v>
      </c>
      <c r="D2072" s="30">
        <f>subscriber_movements!I2083</f>
        <v>6.2343336378757108</v>
      </c>
    </row>
    <row r="2073" spans="1:4" ht="15.75" customHeight="1" x14ac:dyDescent="0.2">
      <c r="A2073" s="17">
        <f>subscriber_movements!A2084</f>
        <v>43954</v>
      </c>
      <c r="B2073" s="30" t="str">
        <f>subscriber_movements!B2084</f>
        <v>Locality16</v>
      </c>
      <c r="C2073" s="30" t="str">
        <f>subscriber_movements!C2084</f>
        <v>Locality14</v>
      </c>
      <c r="D2073" s="30">
        <f>subscriber_movements!I2084</f>
        <v>4.331383090871066</v>
      </c>
    </row>
    <row r="2074" spans="1:4" ht="15.75" customHeight="1" x14ac:dyDescent="0.2">
      <c r="A2074" s="17">
        <f>subscriber_movements!A2085</f>
        <v>43954</v>
      </c>
      <c r="B2074" s="30" t="str">
        <f>subscriber_movements!B2085</f>
        <v>Locality16</v>
      </c>
      <c r="C2074" s="30" t="str">
        <f>subscriber_movements!C2085</f>
        <v>Locality15</v>
      </c>
      <c r="D2074" s="30">
        <f>subscriber_movements!I2085</f>
        <v>-5.2159369996179876</v>
      </c>
    </row>
    <row r="2075" spans="1:4" ht="15.75" customHeight="1" x14ac:dyDescent="0.2">
      <c r="A2075" s="17">
        <f>subscriber_movements!A2086</f>
        <v>43954</v>
      </c>
      <c r="B2075" s="30" t="str">
        <f>subscriber_movements!B2086</f>
        <v>Locality16</v>
      </c>
      <c r="C2075" s="30" t="str">
        <f>subscriber_movements!C2086</f>
        <v>Locality16</v>
      </c>
      <c r="D2075" s="30">
        <f>subscriber_movements!I2086</f>
        <v>-19.656745613418593</v>
      </c>
    </row>
    <row r="2076" spans="1:4" ht="15.75" customHeight="1" x14ac:dyDescent="0.2">
      <c r="A2076" s="17">
        <f>subscriber_movements!A2087</f>
        <v>43954</v>
      </c>
      <c r="B2076" s="30" t="str">
        <f>subscriber_movements!B2087</f>
        <v>Locality16</v>
      </c>
      <c r="C2076" s="30" t="str">
        <f>subscriber_movements!C2087</f>
        <v>Locality17</v>
      </c>
      <c r="D2076" s="30">
        <f>subscriber_movements!I2087</f>
        <v>-34.491350673586126</v>
      </c>
    </row>
    <row r="2077" spans="1:4" ht="15.75" customHeight="1" x14ac:dyDescent="0.2">
      <c r="A2077" s="17">
        <f>subscriber_movements!A2088</f>
        <v>43954</v>
      </c>
      <c r="B2077" s="30" t="str">
        <f>subscriber_movements!B2088</f>
        <v>Locality16</v>
      </c>
      <c r="C2077" s="30" t="str">
        <f>subscriber_movements!C2088</f>
        <v>Locality18</v>
      </c>
      <c r="D2077" s="30">
        <f>subscriber_movements!I2088</f>
        <v>-4.3890997259118265</v>
      </c>
    </row>
    <row r="2078" spans="1:4" ht="15.75" customHeight="1" x14ac:dyDescent="0.2">
      <c r="A2078" s="17">
        <f>subscriber_movements!A2089</f>
        <v>43954</v>
      </c>
      <c r="B2078" s="30" t="str">
        <f>subscriber_movements!B2089</f>
        <v>Locality16</v>
      </c>
      <c r="C2078" s="30" t="str">
        <f>subscriber_movements!C2089</f>
        <v>Locality19</v>
      </c>
      <c r="D2078" s="30">
        <f>subscriber_movements!I2089</f>
        <v>-19.55302551127971</v>
      </c>
    </row>
    <row r="2079" spans="1:4" ht="15.75" customHeight="1" x14ac:dyDescent="0.2">
      <c r="A2079" s="17">
        <f>subscriber_movements!A2090</f>
        <v>43954</v>
      </c>
      <c r="B2079" s="30" t="str">
        <f>subscriber_movements!B2090</f>
        <v>Locality16</v>
      </c>
      <c r="C2079" s="30" t="str">
        <f>subscriber_movements!C2090</f>
        <v>Locality21</v>
      </c>
      <c r="D2079" s="30">
        <f>subscriber_movements!I2090</f>
        <v>-24.754901960784316</v>
      </c>
    </row>
    <row r="2080" spans="1:4" ht="15.75" customHeight="1" x14ac:dyDescent="0.2">
      <c r="A2080" s="17">
        <f>subscriber_movements!A2091</f>
        <v>43954</v>
      </c>
      <c r="B2080" s="30" t="str">
        <f>subscriber_movements!B2091</f>
        <v>Locality16</v>
      </c>
      <c r="C2080" s="30" t="str">
        <f>subscriber_movements!C2091</f>
        <v>Locality22</v>
      </c>
      <c r="D2080" s="30">
        <f>subscriber_movements!I2091</f>
        <v>64.397638625342751</v>
      </c>
    </row>
    <row r="2081" spans="1:4" ht="15.75" customHeight="1" x14ac:dyDescent="0.2">
      <c r="A2081" s="17">
        <f>subscriber_movements!A2092</f>
        <v>43954</v>
      </c>
      <c r="B2081" s="30" t="str">
        <f>subscriber_movements!B2092</f>
        <v>Locality16</v>
      </c>
      <c r="C2081" s="30" t="str">
        <f>subscriber_movements!C2092</f>
        <v>Locality23</v>
      </c>
      <c r="D2081" s="30">
        <f>subscriber_movements!I2092</f>
        <v>-27.696394686906768</v>
      </c>
    </row>
    <row r="2082" spans="1:4" ht="15.75" customHeight="1" x14ac:dyDescent="0.2">
      <c r="A2082" s="17">
        <f>subscriber_movements!A2093</f>
        <v>43954</v>
      </c>
      <c r="B2082" s="30" t="str">
        <f>subscriber_movements!B2093</f>
        <v>Locality16</v>
      </c>
      <c r="C2082" s="30" t="str">
        <f>subscriber_movements!C2093</f>
        <v>Locality24</v>
      </c>
      <c r="D2082" s="30">
        <f>subscriber_movements!I2093</f>
        <v>19.056817728544772</v>
      </c>
    </row>
    <row r="2083" spans="1:4" ht="15.75" customHeight="1" x14ac:dyDescent="0.2">
      <c r="A2083" s="17">
        <f>subscriber_movements!A2094</f>
        <v>43954</v>
      </c>
      <c r="B2083" s="30" t="str">
        <f>subscriber_movements!B2094</f>
        <v>Locality16</v>
      </c>
      <c r="C2083" s="30" t="str">
        <f>subscriber_movements!C2094</f>
        <v>Locality25</v>
      </c>
      <c r="D2083" s="30">
        <f>subscriber_movements!I2094</f>
        <v>10.192464082407259</v>
      </c>
    </row>
    <row r="2084" spans="1:4" ht="15.75" customHeight="1" x14ac:dyDescent="0.2">
      <c r="A2084" s="17">
        <f>subscriber_movements!A2095</f>
        <v>43954</v>
      </c>
      <c r="B2084" s="30" t="str">
        <f>subscriber_movements!B2095</f>
        <v>Locality16</v>
      </c>
      <c r="C2084" s="30" t="str">
        <f>subscriber_movements!C2095</f>
        <v>Locality26</v>
      </c>
      <c r="D2084" s="30">
        <f>subscriber_movements!I2095</f>
        <v>-18.856386266019364</v>
      </c>
    </row>
    <row r="2085" spans="1:4" ht="15.75" customHeight="1" x14ac:dyDescent="0.2">
      <c r="A2085" s="17">
        <f>subscriber_movements!A2096</f>
        <v>43954</v>
      </c>
      <c r="B2085" s="30" t="str">
        <f>subscriber_movements!B2096</f>
        <v>Locality16</v>
      </c>
      <c r="C2085" s="30" t="str">
        <f>subscriber_movements!C2096</f>
        <v>Locality27</v>
      </c>
      <c r="D2085" s="30">
        <f>subscriber_movements!I2096</f>
        <v>-1.6770328202965645</v>
      </c>
    </row>
    <row r="2086" spans="1:4" ht="15.75" customHeight="1" x14ac:dyDescent="0.2">
      <c r="A2086" s="17">
        <f>subscriber_movements!A2097</f>
        <v>43954</v>
      </c>
      <c r="B2086" s="30" t="str">
        <f>subscriber_movements!B2097</f>
        <v>Locality16</v>
      </c>
      <c r="C2086" s="30" t="str">
        <f>subscriber_movements!C2097</f>
        <v>Locality28</v>
      </c>
      <c r="D2086" s="30">
        <f>subscriber_movements!I2097</f>
        <v>0.5587181109005579</v>
      </c>
    </row>
    <row r="2087" spans="1:4" ht="15.75" customHeight="1" x14ac:dyDescent="0.2">
      <c r="A2087" s="17">
        <f>subscriber_movements!A2098</f>
        <v>43954</v>
      </c>
      <c r="B2087" s="30" t="str">
        <f>subscriber_movements!B2098</f>
        <v>Locality16</v>
      </c>
      <c r="C2087" s="30" t="str">
        <f>subscriber_movements!C2098</f>
        <v>Locality29</v>
      </c>
      <c r="D2087" s="30">
        <f>subscriber_movements!I2098</f>
        <v>6.7903577201491094</v>
      </c>
    </row>
    <row r="2088" spans="1:4" ht="15.75" customHeight="1" x14ac:dyDescent="0.2">
      <c r="A2088" s="17">
        <f>subscriber_movements!A2099</f>
        <v>43954</v>
      </c>
      <c r="B2088" s="30" t="str">
        <f>subscriber_movements!B2099</f>
        <v>Locality16</v>
      </c>
      <c r="C2088" s="30" t="str">
        <f>subscriber_movements!C2099</f>
        <v>Locality30</v>
      </c>
      <c r="D2088" s="30">
        <f>subscriber_movements!I2099</f>
        <v>-4.1494734094353891</v>
      </c>
    </row>
    <row r="2089" spans="1:4" ht="15.75" customHeight="1" x14ac:dyDescent="0.2">
      <c r="A2089" s="17">
        <f>subscriber_movements!A2100</f>
        <v>43954</v>
      </c>
      <c r="B2089" s="30" t="str">
        <f>subscriber_movements!B2100</f>
        <v>Locality16</v>
      </c>
      <c r="C2089" s="30" t="str">
        <f>subscriber_movements!C2100</f>
        <v>Locality31</v>
      </c>
      <c r="D2089" s="30">
        <f>subscriber_movements!I2100</f>
        <v>-9.250803816149622</v>
      </c>
    </row>
    <row r="2090" spans="1:4" ht="15.75" customHeight="1" x14ac:dyDescent="0.2">
      <c r="A2090" s="17">
        <f>subscriber_movements!A2101</f>
        <v>43954</v>
      </c>
      <c r="B2090" s="30" t="str">
        <f>subscriber_movements!B2101</f>
        <v>Locality16</v>
      </c>
      <c r="C2090" s="30" t="str">
        <f>subscriber_movements!C2101</f>
        <v>Locality32</v>
      </c>
      <c r="D2090" s="30">
        <f>subscriber_movements!I2101</f>
        <v>8.413434120343144</v>
      </c>
    </row>
    <row r="2091" spans="1:4" ht="15.75" customHeight="1" x14ac:dyDescent="0.2">
      <c r="A2091" s="17">
        <f>subscriber_movements!A2102</f>
        <v>43954</v>
      </c>
      <c r="B2091" s="30" t="str">
        <f>subscriber_movements!B2102</f>
        <v>Locality16</v>
      </c>
      <c r="C2091" s="30" t="str">
        <f>subscriber_movements!C2102</f>
        <v>Locality33</v>
      </c>
      <c r="D2091" s="30">
        <f>subscriber_movements!I2102</f>
        <v>4.6608159392790727</v>
      </c>
    </row>
    <row r="2092" spans="1:4" ht="15.75" customHeight="1" x14ac:dyDescent="0.2">
      <c r="A2092" s="17">
        <f>subscriber_movements!A2103</f>
        <v>43954</v>
      </c>
      <c r="B2092" s="30" t="str">
        <f>subscriber_movements!B2103</f>
        <v>Locality16</v>
      </c>
      <c r="C2092" s="30" t="str">
        <f>subscriber_movements!C2103</f>
        <v>Locality34</v>
      </c>
      <c r="D2092" s="30">
        <f>subscriber_movements!I2103</f>
        <v>0.69576217583819933</v>
      </c>
    </row>
    <row r="2093" spans="1:4" ht="15.75" customHeight="1" x14ac:dyDescent="0.2">
      <c r="A2093" s="17">
        <f>subscriber_movements!A2104</f>
        <v>43954</v>
      </c>
      <c r="B2093" s="30" t="str">
        <f>subscriber_movements!B2104</f>
        <v>Locality16</v>
      </c>
      <c r="C2093" s="30" t="str">
        <f>subscriber_movements!C2104</f>
        <v>Locality35</v>
      </c>
      <c r="D2093" s="30">
        <f>subscriber_movements!I2104</f>
        <v>-5.634459603514963</v>
      </c>
    </row>
    <row r="2094" spans="1:4" ht="15.75" customHeight="1" x14ac:dyDescent="0.2">
      <c r="A2094" s="17">
        <f>subscriber_movements!A2105</f>
        <v>43954</v>
      </c>
      <c r="B2094" s="30" t="str">
        <f>subscriber_movements!B2105</f>
        <v>Locality17</v>
      </c>
      <c r="C2094" s="30" t="str">
        <f>subscriber_movements!C2105</f>
        <v>Locality01</v>
      </c>
      <c r="D2094" s="30">
        <f>subscriber_movements!I2105</f>
        <v>-11.991515407075026</v>
      </c>
    </row>
    <row r="2095" spans="1:4" ht="15.75" customHeight="1" x14ac:dyDescent="0.2">
      <c r="A2095" s="17">
        <f>subscriber_movements!A2106</f>
        <v>43954</v>
      </c>
      <c r="B2095" s="30" t="str">
        <f>subscriber_movements!B2106</f>
        <v>Locality17</v>
      </c>
      <c r="C2095" s="30" t="str">
        <f>subscriber_movements!C2106</f>
        <v>Locality02</v>
      </c>
      <c r="D2095" s="30" t="e">
        <f>subscriber_movements!I2106</f>
        <v>#DIV/0!</v>
      </c>
    </row>
    <row r="2096" spans="1:4" ht="15.75" customHeight="1" x14ac:dyDescent="0.2">
      <c r="A2096" s="17">
        <f>subscriber_movements!A2107</f>
        <v>43954</v>
      </c>
      <c r="B2096" s="30" t="str">
        <f>subscriber_movements!B2107</f>
        <v>Locality17</v>
      </c>
      <c r="C2096" s="30" t="str">
        <f>subscriber_movements!C2107</f>
        <v>Locality04</v>
      </c>
      <c r="D2096" s="30">
        <f>subscriber_movements!I2107</f>
        <v>-14.910010925191164</v>
      </c>
    </row>
    <row r="2097" spans="1:4" ht="15.75" customHeight="1" x14ac:dyDescent="0.2">
      <c r="A2097" s="17">
        <f>subscriber_movements!A2108</f>
        <v>43954</v>
      </c>
      <c r="B2097" s="30" t="str">
        <f>subscriber_movements!B2108</f>
        <v>Locality17</v>
      </c>
      <c r="C2097" s="30" t="str">
        <f>subscriber_movements!C2108</f>
        <v>Locality06</v>
      </c>
      <c r="D2097" s="30">
        <f>subscriber_movements!I2108</f>
        <v>15.308971222281563</v>
      </c>
    </row>
    <row r="2098" spans="1:4" ht="15.75" customHeight="1" x14ac:dyDescent="0.2">
      <c r="A2098" s="17">
        <f>subscriber_movements!A2109</f>
        <v>43954</v>
      </c>
      <c r="B2098" s="30" t="str">
        <f>subscriber_movements!B2109</f>
        <v>Locality17</v>
      </c>
      <c r="C2098" s="30" t="str">
        <f>subscriber_movements!C2109</f>
        <v>Locality07</v>
      </c>
      <c r="D2098" s="30">
        <f>subscriber_movements!I2109</f>
        <v>11.929158760278469</v>
      </c>
    </row>
    <row r="2099" spans="1:4" ht="15.75" customHeight="1" x14ac:dyDescent="0.2">
      <c r="A2099" s="17">
        <f>subscriber_movements!A2110</f>
        <v>43954</v>
      </c>
      <c r="B2099" s="30" t="str">
        <f>subscriber_movements!B2110</f>
        <v>Locality17</v>
      </c>
      <c r="C2099" s="30" t="str">
        <f>subscriber_movements!C2110</f>
        <v>Locality08</v>
      </c>
      <c r="D2099" s="30">
        <f>subscriber_movements!I2110</f>
        <v>16.256799493991213</v>
      </c>
    </row>
    <row r="2100" spans="1:4" ht="15.75" customHeight="1" x14ac:dyDescent="0.2">
      <c r="A2100" s="17">
        <f>subscriber_movements!A2111</f>
        <v>43954</v>
      </c>
      <c r="B2100" s="30" t="str">
        <f>subscriber_movements!B2111</f>
        <v>Locality17</v>
      </c>
      <c r="C2100" s="30" t="str">
        <f>subscriber_movements!C2111</f>
        <v>Locality10</v>
      </c>
      <c r="D2100" s="30">
        <f>subscriber_movements!I2111</f>
        <v>34.79986701049318</v>
      </c>
    </row>
    <row r="2101" spans="1:4" ht="15.75" customHeight="1" x14ac:dyDescent="0.2">
      <c r="A2101" s="17">
        <f>subscriber_movements!A2112</f>
        <v>43954</v>
      </c>
      <c r="B2101" s="30" t="str">
        <f>subscriber_movements!B2112</f>
        <v>Locality17</v>
      </c>
      <c r="C2101" s="30" t="str">
        <f>subscriber_movements!C2112</f>
        <v>Locality11</v>
      </c>
      <c r="D2101" s="30">
        <f>subscriber_movements!I2112</f>
        <v>39.417839176983314</v>
      </c>
    </row>
    <row r="2102" spans="1:4" ht="15.75" customHeight="1" x14ac:dyDescent="0.2">
      <c r="A2102" s="17">
        <f>subscriber_movements!A2113</f>
        <v>43954</v>
      </c>
      <c r="B2102" s="30" t="str">
        <f>subscriber_movements!B2113</f>
        <v>Locality17</v>
      </c>
      <c r="C2102" s="30" t="str">
        <f>subscriber_movements!C2113</f>
        <v>Locality14</v>
      </c>
      <c r="D2102" s="30">
        <f>subscriber_movements!I2113</f>
        <v>-19.725961708155637</v>
      </c>
    </row>
    <row r="2103" spans="1:4" ht="15.75" customHeight="1" x14ac:dyDescent="0.2">
      <c r="A2103" s="17">
        <f>subscriber_movements!A2114</f>
        <v>43954</v>
      </c>
      <c r="B2103" s="30" t="str">
        <f>subscriber_movements!B2114</f>
        <v>Locality17</v>
      </c>
      <c r="C2103" s="30" t="str">
        <f>subscriber_movements!C2114</f>
        <v>Locality15</v>
      </c>
      <c r="D2103" s="30">
        <f>subscriber_movements!I2114</f>
        <v>-11.870124393843529</v>
      </c>
    </row>
    <row r="2104" spans="1:4" ht="15.75" customHeight="1" x14ac:dyDescent="0.2">
      <c r="A2104" s="17">
        <f>subscriber_movements!A2115</f>
        <v>43954</v>
      </c>
      <c r="B2104" s="30" t="str">
        <f>subscriber_movements!B2115</f>
        <v>Locality17</v>
      </c>
      <c r="C2104" s="30" t="str">
        <f>subscriber_movements!C2115</f>
        <v>Locality16</v>
      </c>
      <c r="D2104" s="30">
        <f>subscriber_movements!I2115</f>
        <v>-38.997695852534555</v>
      </c>
    </row>
    <row r="2105" spans="1:4" ht="15.75" customHeight="1" x14ac:dyDescent="0.2">
      <c r="A2105" s="17">
        <f>subscriber_movements!A2116</f>
        <v>43954</v>
      </c>
      <c r="B2105" s="30" t="str">
        <f>subscriber_movements!B2116</f>
        <v>Locality17</v>
      </c>
      <c r="C2105" s="30" t="str">
        <f>subscriber_movements!C2116</f>
        <v>Locality18</v>
      </c>
      <c r="D2105" s="30">
        <f>subscriber_movements!I2116</f>
        <v>27.83807716635074</v>
      </c>
    </row>
    <row r="2106" spans="1:4" ht="15.75" customHeight="1" x14ac:dyDescent="0.2">
      <c r="A2106" s="17">
        <f>subscriber_movements!A2117</f>
        <v>43954</v>
      </c>
      <c r="B2106" s="30" t="str">
        <f>subscriber_movements!B2117</f>
        <v>Locality17</v>
      </c>
      <c r="C2106" s="30" t="str">
        <f>subscriber_movements!C2117</f>
        <v>Locality19</v>
      </c>
      <c r="D2106" s="30">
        <f>subscriber_movements!I2117</f>
        <v>-2.932797501275719</v>
      </c>
    </row>
    <row r="2107" spans="1:4" ht="15.75" customHeight="1" x14ac:dyDescent="0.2">
      <c r="A2107" s="17">
        <f>subscriber_movements!A2118</f>
        <v>43954</v>
      </c>
      <c r="B2107" s="30" t="str">
        <f>subscriber_movements!B2118</f>
        <v>Locality17</v>
      </c>
      <c r="C2107" s="30" t="str">
        <f>subscriber_movements!C2118</f>
        <v>Locality21</v>
      </c>
      <c r="D2107" s="30">
        <f>subscriber_movements!I2118</f>
        <v>-1.8216318785578056</v>
      </c>
    </row>
    <row r="2108" spans="1:4" ht="15.75" customHeight="1" x14ac:dyDescent="0.2">
      <c r="A2108" s="17">
        <f>subscriber_movements!A2119</f>
        <v>43954</v>
      </c>
      <c r="B2108" s="30" t="str">
        <f>subscriber_movements!B2119</f>
        <v>Locality17</v>
      </c>
      <c r="C2108" s="30" t="str">
        <f>subscriber_movements!C2119</f>
        <v>Locality24</v>
      </c>
      <c r="D2108" s="30">
        <f>subscriber_movements!I2119</f>
        <v>-3.1139875304960651</v>
      </c>
    </row>
    <row r="2109" spans="1:4" ht="15.75" customHeight="1" x14ac:dyDescent="0.2">
      <c r="A2109" s="17">
        <f>subscriber_movements!A2120</f>
        <v>43954</v>
      </c>
      <c r="B2109" s="30" t="str">
        <f>subscriber_movements!B2120</f>
        <v>Locality17</v>
      </c>
      <c r="C2109" s="30" t="str">
        <f>subscriber_movements!C2120</f>
        <v>Locality25</v>
      </c>
      <c r="D2109" s="30">
        <f>subscriber_movements!I2120</f>
        <v>-2.7547363031233618</v>
      </c>
    </row>
    <row r="2110" spans="1:4" ht="15.75" customHeight="1" x14ac:dyDescent="0.2">
      <c r="A2110" s="17">
        <f>subscriber_movements!A2121</f>
        <v>43954</v>
      </c>
      <c r="B2110" s="30" t="str">
        <f>subscriber_movements!B2121</f>
        <v>Locality17</v>
      </c>
      <c r="C2110" s="30" t="str">
        <f>subscriber_movements!C2121</f>
        <v>Locality27</v>
      </c>
      <c r="D2110" s="30">
        <f>subscriber_movements!I2121</f>
        <v>16.214565004887582</v>
      </c>
    </row>
    <row r="2111" spans="1:4" ht="15.75" customHeight="1" x14ac:dyDescent="0.2">
      <c r="A2111" s="17">
        <f>subscriber_movements!A2122</f>
        <v>43954</v>
      </c>
      <c r="B2111" s="30" t="str">
        <f>subscriber_movements!B2122</f>
        <v>Locality17</v>
      </c>
      <c r="C2111" s="30" t="str">
        <f>subscriber_movements!C2122</f>
        <v>Locality29</v>
      </c>
      <c r="D2111" s="30">
        <f>subscriber_movements!I2122</f>
        <v>-1.8859156565852131</v>
      </c>
    </row>
    <row r="2112" spans="1:4" ht="15.75" customHeight="1" x14ac:dyDescent="0.2">
      <c r="A2112" s="17">
        <f>subscriber_movements!A2123</f>
        <v>43954</v>
      </c>
      <c r="B2112" s="30" t="str">
        <f>subscriber_movements!B2123</f>
        <v>Locality17</v>
      </c>
      <c r="C2112" s="30" t="str">
        <f>subscriber_movements!C2123</f>
        <v>Locality30</v>
      </c>
      <c r="D2112" s="30">
        <f>subscriber_movements!I2123</f>
        <v>-4.6875241048425442</v>
      </c>
    </row>
    <row r="2113" spans="1:4" ht="15.75" customHeight="1" x14ac:dyDescent="0.2">
      <c r="A2113" s="17">
        <f>subscriber_movements!A2124</f>
        <v>43954</v>
      </c>
      <c r="B2113" s="30" t="str">
        <f>subscriber_movements!B2124</f>
        <v>Locality17</v>
      </c>
      <c r="C2113" s="30" t="str">
        <f>subscriber_movements!C2124</f>
        <v>Locality31</v>
      </c>
      <c r="D2113" s="30">
        <f>subscriber_movements!I2124</f>
        <v>-0.12650221378863735</v>
      </c>
    </row>
    <row r="2114" spans="1:4" ht="15.75" customHeight="1" x14ac:dyDescent="0.2">
      <c r="A2114" s="17">
        <f>subscriber_movements!A2125</f>
        <v>43954</v>
      </c>
      <c r="B2114" s="30" t="str">
        <f>subscriber_movements!B2125</f>
        <v>Locality17</v>
      </c>
      <c r="C2114" s="30" t="str">
        <f>subscriber_movements!C2125</f>
        <v>Locality32</v>
      </c>
      <c r="D2114" s="30">
        <f>subscriber_movements!I2125</f>
        <v>-15.74066087823196</v>
      </c>
    </row>
    <row r="2115" spans="1:4" ht="15.75" customHeight="1" x14ac:dyDescent="0.2">
      <c r="A2115" s="17">
        <f>subscriber_movements!A2126</f>
        <v>43954</v>
      </c>
      <c r="B2115" s="30" t="str">
        <f>subscriber_movements!B2126</f>
        <v>Locality17</v>
      </c>
      <c r="C2115" s="30" t="str">
        <f>subscriber_movements!C2126</f>
        <v>Locality33</v>
      </c>
      <c r="D2115" s="30">
        <f>subscriber_movements!I2126</f>
        <v>-5.6343093847278531</v>
      </c>
    </row>
    <row r="2116" spans="1:4" ht="15.75" customHeight="1" x14ac:dyDescent="0.2">
      <c r="A2116" s="17">
        <f>subscriber_movements!A2127</f>
        <v>43954</v>
      </c>
      <c r="B2116" s="30" t="str">
        <f>subscriber_movements!B2127</f>
        <v>Locality17</v>
      </c>
      <c r="C2116" s="30" t="str">
        <f>subscriber_movements!C2127</f>
        <v>Locality34</v>
      </c>
      <c r="D2116" s="30">
        <f>subscriber_movements!I2127</f>
        <v>44.64239698268846</v>
      </c>
    </row>
    <row r="2117" spans="1:4" ht="15.75" customHeight="1" x14ac:dyDescent="0.2">
      <c r="A2117" s="17">
        <f>subscriber_movements!A2128</f>
        <v>43954</v>
      </c>
      <c r="B2117" s="30" t="str">
        <f>subscriber_movements!B2128</f>
        <v>Locality18</v>
      </c>
      <c r="C2117" s="30" t="str">
        <f>subscriber_movements!C2128</f>
        <v>Locality01</v>
      </c>
      <c r="D2117" s="30">
        <f>subscriber_movements!I2128</f>
        <v>-24.897216951296652</v>
      </c>
    </row>
    <row r="2118" spans="1:4" ht="15.75" customHeight="1" x14ac:dyDescent="0.2">
      <c r="A2118" s="17">
        <f>subscriber_movements!A2129</f>
        <v>43954</v>
      </c>
      <c r="B2118" s="30" t="str">
        <f>subscriber_movements!B2129</f>
        <v>Locality18</v>
      </c>
      <c r="C2118" s="30" t="str">
        <f>subscriber_movements!C2129</f>
        <v>Locality03</v>
      </c>
      <c r="D2118" s="30">
        <f>subscriber_movements!I2129</f>
        <v>18.668590138866282</v>
      </c>
    </row>
    <row r="2119" spans="1:4" ht="15.75" customHeight="1" x14ac:dyDescent="0.2">
      <c r="A2119" s="17">
        <f>subscriber_movements!A2130</f>
        <v>43954</v>
      </c>
      <c r="B2119" s="30" t="str">
        <f>subscriber_movements!B2130</f>
        <v>Locality18</v>
      </c>
      <c r="C2119" s="30" t="str">
        <f>subscriber_movements!C2130</f>
        <v>Locality04</v>
      </c>
      <c r="D2119" s="30">
        <f>subscriber_movements!I2130</f>
        <v>2.5698924731183848</v>
      </c>
    </row>
    <row r="2120" spans="1:4" ht="15.75" customHeight="1" x14ac:dyDescent="0.2">
      <c r="A2120" s="17">
        <f>subscriber_movements!A2131</f>
        <v>43954</v>
      </c>
      <c r="B2120" s="30" t="str">
        <f>subscriber_movements!B2131</f>
        <v>Locality18</v>
      </c>
      <c r="C2120" s="30" t="str">
        <f>subscriber_movements!C2131</f>
        <v>Locality06</v>
      </c>
      <c r="D2120" s="30">
        <f>subscriber_movements!I2131</f>
        <v>16.158971115328271</v>
      </c>
    </row>
    <row r="2121" spans="1:4" ht="15.75" customHeight="1" x14ac:dyDescent="0.2">
      <c r="A2121" s="17">
        <f>subscriber_movements!A2132</f>
        <v>43954</v>
      </c>
      <c r="B2121" s="30" t="str">
        <f>subscriber_movements!B2132</f>
        <v>Locality18</v>
      </c>
      <c r="C2121" s="30" t="str">
        <f>subscriber_movements!C2132</f>
        <v>Locality07</v>
      </c>
      <c r="D2121" s="30">
        <f>subscriber_movements!I2132</f>
        <v>21.826760346684672</v>
      </c>
    </row>
    <row r="2122" spans="1:4" ht="15.75" customHeight="1" x14ac:dyDescent="0.2">
      <c r="A2122" s="17">
        <f>subscriber_movements!A2133</f>
        <v>43954</v>
      </c>
      <c r="B2122" s="30" t="str">
        <f>subscriber_movements!B2133</f>
        <v>Locality18</v>
      </c>
      <c r="C2122" s="30" t="str">
        <f>subscriber_movements!C2133</f>
        <v>Locality08</v>
      </c>
      <c r="D2122" s="30">
        <f>subscriber_movements!I2133</f>
        <v>-5.5549857257635065</v>
      </c>
    </row>
    <row r="2123" spans="1:4" ht="15.75" customHeight="1" x14ac:dyDescent="0.2">
      <c r="A2123" s="17">
        <f>subscriber_movements!A2134</f>
        <v>43954</v>
      </c>
      <c r="B2123" s="30" t="str">
        <f>subscriber_movements!B2134</f>
        <v>Locality18</v>
      </c>
      <c r="C2123" s="30" t="str">
        <f>subscriber_movements!C2134</f>
        <v>Locality10</v>
      </c>
      <c r="D2123" s="30">
        <f>subscriber_movements!I2134</f>
        <v>24.84856773281825</v>
      </c>
    </row>
    <row r="2124" spans="1:4" ht="15.75" customHeight="1" x14ac:dyDescent="0.2">
      <c r="A2124" s="17">
        <f>subscriber_movements!A2135</f>
        <v>43954</v>
      </c>
      <c r="B2124" s="30" t="str">
        <f>subscriber_movements!B2135</f>
        <v>Locality18</v>
      </c>
      <c r="C2124" s="30" t="str">
        <f>subscriber_movements!C2135</f>
        <v>Locality11</v>
      </c>
      <c r="D2124" s="30">
        <f>subscriber_movements!I2135</f>
        <v>2.7722294350678522</v>
      </c>
    </row>
    <row r="2125" spans="1:4" ht="15.75" customHeight="1" x14ac:dyDescent="0.2">
      <c r="A2125" s="17">
        <f>subscriber_movements!A2136</f>
        <v>43954</v>
      </c>
      <c r="B2125" s="30" t="str">
        <f>subscriber_movements!B2136</f>
        <v>Locality18</v>
      </c>
      <c r="C2125" s="30" t="str">
        <f>subscriber_movements!C2136</f>
        <v>Locality12</v>
      </c>
      <c r="D2125" s="30">
        <f>subscriber_movements!I2136</f>
        <v>-19.218116060620606</v>
      </c>
    </row>
    <row r="2126" spans="1:4" ht="15.75" customHeight="1" x14ac:dyDescent="0.2">
      <c r="A2126" s="17">
        <f>subscriber_movements!A2137</f>
        <v>43954</v>
      </c>
      <c r="B2126" s="30" t="str">
        <f>subscriber_movements!B2137</f>
        <v>Locality18</v>
      </c>
      <c r="C2126" s="30" t="str">
        <f>subscriber_movements!C2137</f>
        <v>Locality14</v>
      </c>
      <c r="D2126" s="30">
        <f>subscriber_movements!I2137</f>
        <v>3.9725261584584448</v>
      </c>
    </row>
    <row r="2127" spans="1:4" ht="15.75" customHeight="1" x14ac:dyDescent="0.2">
      <c r="A2127" s="17">
        <f>subscriber_movements!A2138</f>
        <v>43954</v>
      </c>
      <c r="B2127" s="30" t="str">
        <f>subscriber_movements!B2138</f>
        <v>Locality18</v>
      </c>
      <c r="C2127" s="30" t="str">
        <f>subscriber_movements!C2138</f>
        <v>Locality15</v>
      </c>
      <c r="D2127" s="30">
        <f>subscriber_movements!I2138</f>
        <v>-23.643985041667946</v>
      </c>
    </row>
    <row r="2128" spans="1:4" ht="15.75" customHeight="1" x14ac:dyDescent="0.2">
      <c r="A2128" s="17">
        <f>subscriber_movements!A2139</f>
        <v>43954</v>
      </c>
      <c r="B2128" s="30" t="str">
        <f>subscriber_movements!B2139</f>
        <v>Locality18</v>
      </c>
      <c r="C2128" s="30" t="str">
        <f>subscriber_movements!C2139</f>
        <v>Locality16</v>
      </c>
      <c r="D2128" s="30">
        <f>subscriber_movements!I2139</f>
        <v>-16.225048577989732</v>
      </c>
    </row>
    <row r="2129" spans="1:4" ht="15.75" customHeight="1" x14ac:dyDescent="0.2">
      <c r="A2129" s="17">
        <f>subscriber_movements!A2140</f>
        <v>43954</v>
      </c>
      <c r="B2129" s="30" t="str">
        <f>subscriber_movements!B2140</f>
        <v>Locality18</v>
      </c>
      <c r="C2129" s="30" t="str">
        <f>subscriber_movements!C2140</f>
        <v>Locality17</v>
      </c>
      <c r="D2129" s="30">
        <f>subscriber_movements!I2140</f>
        <v>-18.39826332763279</v>
      </c>
    </row>
    <row r="2130" spans="1:4" ht="15.75" customHeight="1" x14ac:dyDescent="0.2">
      <c r="A2130" s="17">
        <f>subscriber_movements!A2141</f>
        <v>43954</v>
      </c>
      <c r="B2130" s="30" t="str">
        <f>subscriber_movements!B2141</f>
        <v>Locality18</v>
      </c>
      <c r="C2130" s="30" t="str">
        <f>subscriber_movements!C2141</f>
        <v>Locality18</v>
      </c>
      <c r="D2130" s="30">
        <f>subscriber_movements!I2141</f>
        <v>-14.865591397849343</v>
      </c>
    </row>
    <row r="2131" spans="1:4" ht="15.75" customHeight="1" x14ac:dyDescent="0.2">
      <c r="A2131" s="17">
        <f>subscriber_movements!A2142</f>
        <v>43954</v>
      </c>
      <c r="B2131" s="30" t="str">
        <f>subscriber_movements!B2142</f>
        <v>Locality18</v>
      </c>
      <c r="C2131" s="30" t="str">
        <f>subscriber_movements!C2142</f>
        <v>Locality19</v>
      </c>
      <c r="D2131" s="30">
        <f>subscriber_movements!I2142</f>
        <v>-19.103051545716522</v>
      </c>
    </row>
    <row r="2132" spans="1:4" ht="15.75" customHeight="1" x14ac:dyDescent="0.2">
      <c r="A2132" s="17">
        <f>subscriber_movements!A2143</f>
        <v>43954</v>
      </c>
      <c r="B2132" s="30" t="str">
        <f>subscriber_movements!B2143</f>
        <v>Locality18</v>
      </c>
      <c r="C2132" s="30" t="str">
        <f>subscriber_movements!C2143</f>
        <v>Locality21</v>
      </c>
      <c r="D2132" s="30">
        <f>subscriber_movements!I2143</f>
        <v>-19.536642437690745</v>
      </c>
    </row>
    <row r="2133" spans="1:4" ht="15.75" customHeight="1" x14ac:dyDescent="0.2">
      <c r="A2133" s="17">
        <f>subscriber_movements!A2144</f>
        <v>43954</v>
      </c>
      <c r="B2133" s="30" t="str">
        <f>subscriber_movements!B2144</f>
        <v>Locality18</v>
      </c>
      <c r="C2133" s="30" t="str">
        <f>subscriber_movements!C2144</f>
        <v>Locality22</v>
      </c>
      <c r="D2133" s="30">
        <f>subscriber_movements!I2144</f>
        <v>24.287580324515279</v>
      </c>
    </row>
    <row r="2134" spans="1:4" ht="15.75" customHeight="1" x14ac:dyDescent="0.2">
      <c r="A2134" s="17">
        <f>subscriber_movements!A2145</f>
        <v>43954</v>
      </c>
      <c r="B2134" s="30" t="str">
        <f>subscriber_movements!B2145</f>
        <v>Locality18</v>
      </c>
      <c r="C2134" s="30" t="str">
        <f>subscriber_movements!C2145</f>
        <v>Locality23</v>
      </c>
      <c r="D2134" s="30">
        <f>subscriber_movements!I2145</f>
        <v>-10.0618971610123</v>
      </c>
    </row>
    <row r="2135" spans="1:4" ht="15.75" customHeight="1" x14ac:dyDescent="0.2">
      <c r="A2135" s="17">
        <f>subscriber_movements!A2146</f>
        <v>43954</v>
      </c>
      <c r="B2135" s="30" t="str">
        <f>subscriber_movements!B2146</f>
        <v>Locality18</v>
      </c>
      <c r="C2135" s="30" t="str">
        <f>subscriber_movements!C2146</f>
        <v>Locality24</v>
      </c>
      <c r="D2135" s="30">
        <f>subscriber_movements!I2146</f>
        <v>-18.095763257053576</v>
      </c>
    </row>
    <row r="2136" spans="1:4" ht="15.75" customHeight="1" x14ac:dyDescent="0.2">
      <c r="A2136" s="17">
        <f>subscriber_movements!A2147</f>
        <v>43954</v>
      </c>
      <c r="B2136" s="30" t="str">
        <f>subscriber_movements!B2147</f>
        <v>Locality18</v>
      </c>
      <c r="C2136" s="30" t="str">
        <f>subscriber_movements!C2147</f>
        <v>Locality25</v>
      </c>
      <c r="D2136" s="30">
        <f>subscriber_movements!I2147</f>
        <v>14.776600604399581</v>
      </c>
    </row>
    <row r="2137" spans="1:4" ht="15.75" customHeight="1" x14ac:dyDescent="0.2">
      <c r="A2137" s="17">
        <f>subscriber_movements!A2148</f>
        <v>43954</v>
      </c>
      <c r="B2137" s="30" t="str">
        <f>subscriber_movements!B2148</f>
        <v>Locality18</v>
      </c>
      <c r="C2137" s="30" t="str">
        <f>subscriber_movements!C2148</f>
        <v>Locality26</v>
      </c>
      <c r="D2137" s="30">
        <f>subscriber_movements!I2148</f>
        <v>15.871162360725988</v>
      </c>
    </row>
    <row r="2138" spans="1:4" ht="15.75" customHeight="1" x14ac:dyDescent="0.2">
      <c r="A2138" s="17">
        <f>subscriber_movements!A2149</f>
        <v>43954</v>
      </c>
      <c r="B2138" s="30" t="str">
        <f>subscriber_movements!B2149</f>
        <v>Locality18</v>
      </c>
      <c r="C2138" s="30" t="str">
        <f>subscriber_movements!C2149</f>
        <v>Locality27</v>
      </c>
      <c r="D2138" s="30">
        <f>subscriber_movements!I2149</f>
        <v>-16.402256301780238</v>
      </c>
    </row>
    <row r="2139" spans="1:4" ht="15.75" customHeight="1" x14ac:dyDescent="0.2">
      <c r="A2139" s="17">
        <f>subscriber_movements!A2150</f>
        <v>43954</v>
      </c>
      <c r="B2139" s="30" t="str">
        <f>subscriber_movements!B2150</f>
        <v>Locality18</v>
      </c>
      <c r="C2139" s="30" t="str">
        <f>subscriber_movements!C2150</f>
        <v>Locality28</v>
      </c>
      <c r="D2139" s="30">
        <f>subscriber_movements!I2150</f>
        <v>-11.777520960104193</v>
      </c>
    </row>
    <row r="2140" spans="1:4" ht="15.75" customHeight="1" x14ac:dyDescent="0.2">
      <c r="A2140" s="17">
        <f>subscriber_movements!A2151</f>
        <v>43954</v>
      </c>
      <c r="B2140" s="30" t="str">
        <f>subscriber_movements!B2151</f>
        <v>Locality18</v>
      </c>
      <c r="C2140" s="30" t="str">
        <f>subscriber_movements!C2151</f>
        <v>Locality29</v>
      </c>
      <c r="D2140" s="30">
        <f>subscriber_movements!I2151</f>
        <v>9.5834211820930548</v>
      </c>
    </row>
    <row r="2141" spans="1:4" ht="15.75" customHeight="1" x14ac:dyDescent="0.2">
      <c r="A2141" s="17">
        <f>subscriber_movements!A2152</f>
        <v>43954</v>
      </c>
      <c r="B2141" s="30" t="str">
        <f>subscriber_movements!B2152</f>
        <v>Locality18</v>
      </c>
      <c r="C2141" s="30" t="str">
        <f>subscriber_movements!C2152</f>
        <v>Locality30</v>
      </c>
      <c r="D2141" s="30">
        <f>subscriber_movements!I2152</f>
        <v>-7.5889798123549674</v>
      </c>
    </row>
    <row r="2142" spans="1:4" ht="15.75" customHeight="1" x14ac:dyDescent="0.2">
      <c r="A2142" s="17">
        <f>subscriber_movements!A2153</f>
        <v>43954</v>
      </c>
      <c r="B2142" s="30" t="str">
        <f>subscriber_movements!B2153</f>
        <v>Locality18</v>
      </c>
      <c r="C2142" s="30" t="str">
        <f>subscriber_movements!C2153</f>
        <v>Locality31</v>
      </c>
      <c r="D2142" s="30">
        <f>subscriber_movements!I2153</f>
        <v>-4.8102153668875385</v>
      </c>
    </row>
    <row r="2143" spans="1:4" ht="15.75" customHeight="1" x14ac:dyDescent="0.2">
      <c r="A2143" s="17">
        <f>subscriber_movements!A2154</f>
        <v>43954</v>
      </c>
      <c r="B2143" s="30" t="str">
        <f>subscriber_movements!B2154</f>
        <v>Locality18</v>
      </c>
      <c r="C2143" s="30" t="str">
        <f>subscriber_movements!C2154</f>
        <v>Locality32</v>
      </c>
      <c r="D2143" s="30">
        <f>subscriber_movements!I2154</f>
        <v>-33.241970623374748</v>
      </c>
    </row>
    <row r="2144" spans="1:4" ht="15.75" customHeight="1" x14ac:dyDescent="0.2">
      <c r="A2144" s="17">
        <f>subscriber_movements!A2155</f>
        <v>43954</v>
      </c>
      <c r="B2144" s="30" t="str">
        <f>subscriber_movements!B2155</f>
        <v>Locality18</v>
      </c>
      <c r="C2144" s="30" t="str">
        <f>subscriber_movements!C2155</f>
        <v>Locality33</v>
      </c>
      <c r="D2144" s="30">
        <f>subscriber_movements!I2155</f>
        <v>2.0537634408603456</v>
      </c>
    </row>
    <row r="2145" spans="1:4" ht="15.75" customHeight="1" x14ac:dyDescent="0.2">
      <c r="A2145" s="17">
        <f>subscriber_movements!A2156</f>
        <v>43954</v>
      </c>
      <c r="B2145" s="30" t="str">
        <f>subscriber_movements!B2156</f>
        <v>Locality18</v>
      </c>
      <c r="C2145" s="30" t="str">
        <f>subscriber_movements!C2156</f>
        <v>Locality34</v>
      </c>
      <c r="D2145" s="30">
        <f>subscriber_movements!I2156</f>
        <v>-14.769948399803001</v>
      </c>
    </row>
    <row r="2146" spans="1:4" ht="15.75" customHeight="1" x14ac:dyDescent="0.2">
      <c r="A2146" s="17">
        <f>subscriber_movements!A2157</f>
        <v>43954</v>
      </c>
      <c r="B2146" s="30" t="str">
        <f>subscriber_movements!B2157</f>
        <v>Locality19</v>
      </c>
      <c r="C2146" s="30" t="str">
        <f>subscriber_movements!C2157</f>
        <v>Locality01</v>
      </c>
      <c r="D2146" s="30">
        <f>subscriber_movements!I2157</f>
        <v>-27.280394073562817</v>
      </c>
    </row>
    <row r="2147" spans="1:4" ht="15.75" customHeight="1" x14ac:dyDescent="0.2">
      <c r="A2147" s="17">
        <f>subscriber_movements!A2158</f>
        <v>43954</v>
      </c>
      <c r="B2147" s="30" t="str">
        <f>subscriber_movements!B2158</f>
        <v>Locality19</v>
      </c>
      <c r="C2147" s="30" t="str">
        <f>subscriber_movements!C2158</f>
        <v>Locality04</v>
      </c>
      <c r="D2147" s="30">
        <f>subscriber_movements!I2158</f>
        <v>26.937304736166247</v>
      </c>
    </row>
    <row r="2148" spans="1:4" ht="15.75" customHeight="1" x14ac:dyDescent="0.2">
      <c r="A2148" s="17">
        <f>subscriber_movements!A2159</f>
        <v>43954</v>
      </c>
      <c r="B2148" s="30" t="str">
        <f>subscriber_movements!B2159</f>
        <v>Locality19</v>
      </c>
      <c r="C2148" s="30" t="str">
        <f>subscriber_movements!C2159</f>
        <v>Locality06</v>
      </c>
      <c r="D2148" s="30">
        <f>subscriber_movements!I2159</f>
        <v>-4.7338460001995042</v>
      </c>
    </row>
    <row r="2149" spans="1:4" ht="15.75" customHeight="1" x14ac:dyDescent="0.2">
      <c r="A2149" s="17">
        <f>subscriber_movements!A2160</f>
        <v>43954</v>
      </c>
      <c r="B2149" s="30" t="str">
        <f>subscriber_movements!B2160</f>
        <v>Locality19</v>
      </c>
      <c r="C2149" s="30" t="str">
        <f>subscriber_movements!C2160</f>
        <v>Locality07</v>
      </c>
      <c r="D2149" s="30">
        <f>subscriber_movements!I2160</f>
        <v>34.998540359071924</v>
      </c>
    </row>
    <row r="2150" spans="1:4" ht="15.75" customHeight="1" x14ac:dyDescent="0.2">
      <c r="A2150" s="17">
        <f>subscriber_movements!A2161</f>
        <v>43954</v>
      </c>
      <c r="B2150" s="30" t="str">
        <f>subscriber_movements!B2161</f>
        <v>Locality19</v>
      </c>
      <c r="C2150" s="30" t="str">
        <f>subscriber_movements!C2161</f>
        <v>Locality08</v>
      </c>
      <c r="D2150" s="30">
        <f>subscriber_movements!I2161</f>
        <v>-7.5560745389964712</v>
      </c>
    </row>
    <row r="2151" spans="1:4" ht="15.75" customHeight="1" x14ac:dyDescent="0.2">
      <c r="A2151" s="17">
        <f>subscriber_movements!A2162</f>
        <v>43954</v>
      </c>
      <c r="B2151" s="30" t="str">
        <f>subscriber_movements!B2162</f>
        <v>Locality19</v>
      </c>
      <c r="C2151" s="30" t="str">
        <f>subscriber_movements!C2162</f>
        <v>Locality10</v>
      </c>
      <c r="D2151" s="30">
        <f>subscriber_movements!I2162</f>
        <v>-3.9069722181675259</v>
      </c>
    </row>
    <row r="2152" spans="1:4" ht="15.75" customHeight="1" x14ac:dyDescent="0.2">
      <c r="A2152" s="17">
        <f>subscriber_movements!A2163</f>
        <v>43954</v>
      </c>
      <c r="B2152" s="30" t="str">
        <f>subscriber_movements!B2163</f>
        <v>Locality19</v>
      </c>
      <c r="C2152" s="30" t="str">
        <f>subscriber_movements!C2163</f>
        <v>Locality11</v>
      </c>
      <c r="D2152" s="30">
        <f>subscriber_movements!I2163</f>
        <v>7.8171880828428408</v>
      </c>
    </row>
    <row r="2153" spans="1:4" ht="15.75" customHeight="1" x14ac:dyDescent="0.2">
      <c r="A2153" s="17">
        <f>subscriber_movements!A2164</f>
        <v>43954</v>
      </c>
      <c r="B2153" s="30" t="str">
        <f>subscriber_movements!B2164</f>
        <v>Locality19</v>
      </c>
      <c r="C2153" s="30" t="str">
        <f>subscriber_movements!C2164</f>
        <v>Locality12</v>
      </c>
      <c r="D2153" s="30">
        <f>subscriber_movements!I2164</f>
        <v>-9.2808047908138462</v>
      </c>
    </row>
    <row r="2154" spans="1:4" ht="15.75" customHeight="1" x14ac:dyDescent="0.2">
      <c r="A2154" s="17">
        <f>subscriber_movements!A2165</f>
        <v>43954</v>
      </c>
      <c r="B2154" s="30" t="str">
        <f>subscriber_movements!B2165</f>
        <v>Locality19</v>
      </c>
      <c r="C2154" s="30" t="str">
        <f>subscriber_movements!C2165</f>
        <v>Locality14</v>
      </c>
      <c r="D2154" s="30">
        <f>subscriber_movements!I2165</f>
        <v>21.320616531842052</v>
      </c>
    </row>
    <row r="2155" spans="1:4" ht="15.75" customHeight="1" x14ac:dyDescent="0.2">
      <c r="A2155" s="17">
        <f>subscriber_movements!A2166</f>
        <v>43954</v>
      </c>
      <c r="B2155" s="30" t="str">
        <f>subscriber_movements!B2166</f>
        <v>Locality19</v>
      </c>
      <c r="C2155" s="30" t="str">
        <f>subscriber_movements!C2166</f>
        <v>Locality15</v>
      </c>
      <c r="D2155" s="30">
        <f>subscriber_movements!I2166</f>
        <v>-16.552463279218198</v>
      </c>
    </row>
    <row r="2156" spans="1:4" ht="15.75" customHeight="1" x14ac:dyDescent="0.2">
      <c r="A2156" s="17">
        <f>subscriber_movements!A2167</f>
        <v>43954</v>
      </c>
      <c r="B2156" s="30" t="str">
        <f>subscriber_movements!B2167</f>
        <v>Locality19</v>
      </c>
      <c r="C2156" s="30" t="str">
        <f>subscriber_movements!C2167</f>
        <v>Locality16</v>
      </c>
      <c r="D2156" s="30">
        <f>subscriber_movements!I2167</f>
        <v>-0.17921146953403522</v>
      </c>
    </row>
    <row r="2157" spans="1:4" ht="15.75" customHeight="1" x14ac:dyDescent="0.2">
      <c r="A2157" s="17">
        <f>subscriber_movements!A2168</f>
        <v>43954</v>
      </c>
      <c r="B2157" s="30" t="str">
        <f>subscriber_movements!B2168</f>
        <v>Locality19</v>
      </c>
      <c r="C2157" s="30" t="str">
        <f>subscriber_movements!C2168</f>
        <v>Locality17</v>
      </c>
      <c r="D2157" s="30">
        <f>subscriber_movements!I2168</f>
        <v>5.4887904982787061</v>
      </c>
    </row>
    <row r="2158" spans="1:4" ht="15.75" customHeight="1" x14ac:dyDescent="0.2">
      <c r="A2158" s="17">
        <f>subscriber_movements!A2169</f>
        <v>43954</v>
      </c>
      <c r="B2158" s="30" t="str">
        <f>subscriber_movements!B2169</f>
        <v>Locality19</v>
      </c>
      <c r="C2158" s="30" t="str">
        <f>subscriber_movements!C2169</f>
        <v>Locality18</v>
      </c>
      <c r="D2158" s="30">
        <f>subscriber_movements!I2169</f>
        <v>-11.454630399760667</v>
      </c>
    </row>
    <row r="2159" spans="1:4" ht="15.75" customHeight="1" x14ac:dyDescent="0.2">
      <c r="A2159" s="17">
        <f>subscriber_movements!A2170</f>
        <v>43954</v>
      </c>
      <c r="B2159" s="30" t="str">
        <f>subscriber_movements!B2170</f>
        <v>Locality19</v>
      </c>
      <c r="C2159" s="30" t="str">
        <f>subscriber_movements!C2170</f>
        <v>Locality19</v>
      </c>
      <c r="D2159" s="30">
        <f>subscriber_movements!I2170</f>
        <v>-5.3830020972733372</v>
      </c>
    </row>
    <row r="2160" spans="1:4" ht="15.75" customHeight="1" x14ac:dyDescent="0.2">
      <c r="A2160" s="17">
        <f>subscriber_movements!A2171</f>
        <v>43954</v>
      </c>
      <c r="B2160" s="30" t="str">
        <f>subscriber_movements!B2171</f>
        <v>Locality19</v>
      </c>
      <c r="C2160" s="30" t="str">
        <f>subscriber_movements!C2171</f>
        <v>Locality21</v>
      </c>
      <c r="D2160" s="30">
        <f>subscriber_movements!I2171</f>
        <v>-19.175627240143211</v>
      </c>
    </row>
    <row r="2161" spans="1:4" ht="15.75" customHeight="1" x14ac:dyDescent="0.2">
      <c r="A2161" s="17">
        <f>subscriber_movements!A2172</f>
        <v>43954</v>
      </c>
      <c r="B2161" s="30" t="str">
        <f>subscriber_movements!B2172</f>
        <v>Locality19</v>
      </c>
      <c r="C2161" s="30" t="str">
        <f>subscriber_movements!C2172</f>
        <v>Locality22</v>
      </c>
      <c r="D2161" s="30">
        <f>subscriber_movements!I2172</f>
        <v>-14.865592340968103</v>
      </c>
    </row>
    <row r="2162" spans="1:4" ht="15.75" customHeight="1" x14ac:dyDescent="0.2">
      <c r="A2162" s="17">
        <f>subscriber_movements!A2173</f>
        <v>43954</v>
      </c>
      <c r="B2162" s="30" t="str">
        <f>subscriber_movements!B2173</f>
        <v>Locality19</v>
      </c>
      <c r="C2162" s="30" t="str">
        <f>subscriber_movements!C2173</f>
        <v>Locality24</v>
      </c>
      <c r="D2162" s="30">
        <f>subscriber_movements!I2173</f>
        <v>18.554262613532991</v>
      </c>
    </row>
    <row r="2163" spans="1:4" ht="15.75" customHeight="1" x14ac:dyDescent="0.2">
      <c r="A2163" s="17">
        <f>subscriber_movements!A2174</f>
        <v>43954</v>
      </c>
      <c r="B2163" s="30" t="str">
        <f>subscriber_movements!B2174</f>
        <v>Locality19</v>
      </c>
      <c r="C2163" s="30" t="str">
        <f>subscriber_movements!C2174</f>
        <v>Locality25</v>
      </c>
      <c r="D2163" s="30">
        <f>subscriber_movements!I2174</f>
        <v>-8.1110759716071623</v>
      </c>
    </row>
    <row r="2164" spans="1:4" ht="15.75" customHeight="1" x14ac:dyDescent="0.2">
      <c r="A2164" s="17">
        <f>subscriber_movements!A2175</f>
        <v>43954</v>
      </c>
      <c r="B2164" s="30" t="str">
        <f>subscriber_movements!B2175</f>
        <v>Locality19</v>
      </c>
      <c r="C2164" s="30" t="str">
        <f>subscriber_movements!C2175</f>
        <v>Locality27</v>
      </c>
      <c r="D2164" s="30">
        <f>subscriber_movements!I2175</f>
        <v>38.54652972300039</v>
      </c>
    </row>
    <row r="2165" spans="1:4" ht="15.75" customHeight="1" x14ac:dyDescent="0.2">
      <c r="A2165" s="17">
        <f>subscriber_movements!A2176</f>
        <v>43954</v>
      </c>
      <c r="B2165" s="30" t="str">
        <f>subscriber_movements!B2176</f>
        <v>Locality19</v>
      </c>
      <c r="C2165" s="30" t="str">
        <f>subscriber_movements!C2176</f>
        <v>Locality28</v>
      </c>
      <c r="D2165" s="30">
        <f>subscriber_movements!I2176</f>
        <v>-5.4261250497806284</v>
      </c>
    </row>
    <row r="2166" spans="1:4" ht="15.75" customHeight="1" x14ac:dyDescent="0.2">
      <c r="A2166" s="17">
        <f>subscriber_movements!A2177</f>
        <v>43954</v>
      </c>
      <c r="B2166" s="30" t="str">
        <f>subscriber_movements!B2177</f>
        <v>Locality19</v>
      </c>
      <c r="C2166" s="30" t="str">
        <f>subscriber_movements!C2177</f>
        <v>Locality29</v>
      </c>
      <c r="D2166" s="30">
        <f>subscriber_movements!I2177</f>
        <v>-2.1756272401432852</v>
      </c>
    </row>
    <row r="2167" spans="1:4" ht="15.75" customHeight="1" x14ac:dyDescent="0.2">
      <c r="A2167" s="17">
        <f>subscriber_movements!A2178</f>
        <v>43954</v>
      </c>
      <c r="B2167" s="30" t="str">
        <f>subscriber_movements!B2178</f>
        <v>Locality19</v>
      </c>
      <c r="C2167" s="30" t="str">
        <f>subscriber_movements!C2178</f>
        <v>Locality30</v>
      </c>
      <c r="D2167" s="30">
        <f>subscriber_movements!I2178</f>
        <v>-8.9950740804630396</v>
      </c>
    </row>
    <row r="2168" spans="1:4" ht="15.75" customHeight="1" x14ac:dyDescent="0.2">
      <c r="A2168" s="17">
        <f>subscriber_movements!A2179</f>
        <v>43954</v>
      </c>
      <c r="B2168" s="30" t="str">
        <f>subscriber_movements!B2179</f>
        <v>Locality19</v>
      </c>
      <c r="C2168" s="30" t="str">
        <f>subscriber_movements!C2179</f>
        <v>Locality31</v>
      </c>
      <c r="D2168" s="30">
        <f>subscriber_movements!I2179</f>
        <v>12.65309642918757</v>
      </c>
    </row>
    <row r="2169" spans="1:4" ht="15.75" customHeight="1" x14ac:dyDescent="0.2">
      <c r="A2169" s="17">
        <f>subscriber_movements!A2180</f>
        <v>43954</v>
      </c>
      <c r="B2169" s="30" t="str">
        <f>subscriber_movements!B2180</f>
        <v>Locality19</v>
      </c>
      <c r="C2169" s="30" t="str">
        <f>subscriber_movements!C2180</f>
        <v>Locality32</v>
      </c>
      <c r="D2169" s="30">
        <f>subscriber_movements!I2180</f>
        <v>9.4290729545133178</v>
      </c>
    </row>
    <row r="2170" spans="1:4" ht="15.75" customHeight="1" x14ac:dyDescent="0.2">
      <c r="A2170" s="17">
        <f>subscriber_movements!A2181</f>
        <v>43954</v>
      </c>
      <c r="B2170" s="30" t="str">
        <f>subscriber_movements!B2181</f>
        <v>Locality19</v>
      </c>
      <c r="C2170" s="30" t="str">
        <f>subscriber_movements!C2181</f>
        <v>Locality33</v>
      </c>
      <c r="D2170" s="30">
        <f>subscriber_movements!I2181</f>
        <v>-11.484593837534796</v>
      </c>
    </row>
    <row r="2171" spans="1:4" ht="15.75" customHeight="1" x14ac:dyDescent="0.2">
      <c r="A2171" s="17">
        <f>subscriber_movements!A2182</f>
        <v>43954</v>
      </c>
      <c r="B2171" s="30" t="str">
        <f>subscriber_movements!B2182</f>
        <v>Locality19</v>
      </c>
      <c r="C2171" s="30" t="str">
        <f>subscriber_movements!C2182</f>
        <v>Locality34</v>
      </c>
      <c r="D2171" s="30">
        <f>subscriber_movements!I2182</f>
        <v>-9.7770959690461225</v>
      </c>
    </row>
    <row r="2172" spans="1:4" ht="15.75" customHeight="1" x14ac:dyDescent="0.2">
      <c r="A2172" s="17">
        <f>subscriber_movements!A2183</f>
        <v>43954</v>
      </c>
      <c r="B2172" s="30" t="str">
        <f>subscriber_movements!B2183</f>
        <v>Locality21</v>
      </c>
      <c r="C2172" s="30" t="str">
        <f>subscriber_movements!C2183</f>
        <v>Locality01</v>
      </c>
      <c r="D2172" s="30">
        <f>subscriber_movements!I2183</f>
        <v>2.5283931424623818</v>
      </c>
    </row>
    <row r="2173" spans="1:4" ht="15.75" customHeight="1" x14ac:dyDescent="0.2">
      <c r="A2173" s="17">
        <f>subscriber_movements!A2184</f>
        <v>43954</v>
      </c>
      <c r="B2173" s="30" t="str">
        <f>subscriber_movements!B2184</f>
        <v>Locality21</v>
      </c>
      <c r="C2173" s="30" t="str">
        <f>subscriber_movements!C2184</f>
        <v>Locality02</v>
      </c>
      <c r="D2173" s="30">
        <f>subscriber_movements!I2184</f>
        <v>14.25539621114298</v>
      </c>
    </row>
    <row r="2174" spans="1:4" ht="15.75" customHeight="1" x14ac:dyDescent="0.2">
      <c r="A2174" s="17">
        <f>subscriber_movements!A2185</f>
        <v>43954</v>
      </c>
      <c r="B2174" s="30" t="str">
        <f>subscriber_movements!B2185</f>
        <v>Locality21</v>
      </c>
      <c r="C2174" s="30" t="str">
        <f>subscriber_movements!C2185</f>
        <v>Locality04</v>
      </c>
      <c r="D2174" s="30">
        <f>subscriber_movements!I2185</f>
        <v>17.252266497997116</v>
      </c>
    </row>
    <row r="2175" spans="1:4" ht="15.75" customHeight="1" x14ac:dyDescent="0.2">
      <c r="A2175" s="17">
        <f>subscriber_movements!A2186</f>
        <v>43954</v>
      </c>
      <c r="B2175" s="30" t="str">
        <f>subscriber_movements!B2186</f>
        <v>Locality21</v>
      </c>
      <c r="C2175" s="30" t="str">
        <f>subscriber_movements!C2186</f>
        <v>Locality05</v>
      </c>
      <c r="D2175" s="30">
        <f>subscriber_movements!I2186</f>
        <v>-28.893922156058828</v>
      </c>
    </row>
    <row r="2176" spans="1:4" ht="15.75" customHeight="1" x14ac:dyDescent="0.2">
      <c r="A2176" s="17">
        <f>subscriber_movements!A2187</f>
        <v>43954</v>
      </c>
      <c r="B2176" s="30" t="str">
        <f>subscriber_movements!B2187</f>
        <v>Locality21</v>
      </c>
      <c r="C2176" s="30" t="str">
        <f>subscriber_movements!C2187</f>
        <v>Locality06</v>
      </c>
      <c r="D2176" s="30">
        <f>subscriber_movements!I2187</f>
        <v>-2.2430423782414777</v>
      </c>
    </row>
    <row r="2177" spans="1:4" ht="15.75" customHeight="1" x14ac:dyDescent="0.2">
      <c r="A2177" s="17">
        <f>subscriber_movements!A2188</f>
        <v>43954</v>
      </c>
      <c r="B2177" s="30" t="str">
        <f>subscriber_movements!B2188</f>
        <v>Locality21</v>
      </c>
      <c r="C2177" s="30" t="str">
        <f>subscriber_movements!C2188</f>
        <v>Locality07</v>
      </c>
      <c r="D2177" s="30">
        <f>subscriber_movements!I2188</f>
        <v>-17.464446756850393</v>
      </c>
    </row>
    <row r="2178" spans="1:4" ht="15.75" customHeight="1" x14ac:dyDescent="0.2">
      <c r="A2178" s="17">
        <f>subscriber_movements!A2189</f>
        <v>43954</v>
      </c>
      <c r="B2178" s="30" t="str">
        <f>subscriber_movements!B2189</f>
        <v>Locality21</v>
      </c>
      <c r="C2178" s="30" t="str">
        <f>subscriber_movements!C2189</f>
        <v>Locality08</v>
      </c>
      <c r="D2178" s="30">
        <f>subscriber_movements!I2189</f>
        <v>-13.727302076744586</v>
      </c>
    </row>
    <row r="2179" spans="1:4" ht="15.75" customHeight="1" x14ac:dyDescent="0.2">
      <c r="A2179" s="17">
        <f>subscriber_movements!A2190</f>
        <v>43954</v>
      </c>
      <c r="B2179" s="30" t="str">
        <f>subscriber_movements!B2190</f>
        <v>Locality21</v>
      </c>
      <c r="C2179" s="30" t="str">
        <f>subscriber_movements!C2190</f>
        <v>Locality09</v>
      </c>
      <c r="D2179" s="30">
        <f>subscriber_movements!I2190</f>
        <v>-8.9519485779461334</v>
      </c>
    </row>
    <row r="2180" spans="1:4" ht="15.75" customHeight="1" x14ac:dyDescent="0.2">
      <c r="A2180" s="17">
        <f>subscriber_movements!A2191</f>
        <v>43954</v>
      </c>
      <c r="B2180" s="30" t="str">
        <f>subscriber_movements!B2191</f>
        <v>Locality21</v>
      </c>
      <c r="C2180" s="30" t="str">
        <f>subscriber_movements!C2191</f>
        <v>Locality10</v>
      </c>
      <c r="D2180" s="30">
        <f>subscriber_movements!I2191</f>
        <v>-4.4374392143260222</v>
      </c>
    </row>
    <row r="2181" spans="1:4" ht="15.75" customHeight="1" x14ac:dyDescent="0.2">
      <c r="A2181" s="17">
        <f>subscriber_movements!A2192</f>
        <v>43954</v>
      </c>
      <c r="B2181" s="30" t="str">
        <f>subscriber_movements!B2192</f>
        <v>Locality21</v>
      </c>
      <c r="C2181" s="30" t="str">
        <f>subscriber_movements!C2192</f>
        <v>Locality11</v>
      </c>
      <c r="D2181" s="30">
        <f>subscriber_movements!I2192</f>
        <v>1.6664626308380726</v>
      </c>
    </row>
    <row r="2182" spans="1:4" ht="15.75" customHeight="1" x14ac:dyDescent="0.2">
      <c r="A2182" s="17">
        <f>subscriber_movements!A2193</f>
        <v>43954</v>
      </c>
      <c r="B2182" s="30" t="str">
        <f>subscriber_movements!B2193</f>
        <v>Locality21</v>
      </c>
      <c r="C2182" s="30" t="str">
        <f>subscriber_movements!C2193</f>
        <v>Locality12</v>
      </c>
      <c r="D2182" s="30">
        <f>subscriber_movements!I2193</f>
        <v>-0.12650221378857074</v>
      </c>
    </row>
    <row r="2183" spans="1:4" ht="15.75" customHeight="1" x14ac:dyDescent="0.2">
      <c r="A2183" s="17">
        <f>subscriber_movements!A2194</f>
        <v>43954</v>
      </c>
      <c r="B2183" s="30" t="str">
        <f>subscriber_movements!B2194</f>
        <v>Locality21</v>
      </c>
      <c r="C2183" s="30" t="str">
        <f>subscriber_movements!C2194</f>
        <v>Locality13</v>
      </c>
      <c r="D2183" s="30">
        <f>subscriber_movements!I2194</f>
        <v>-4.4045770800988704</v>
      </c>
    </row>
    <row r="2184" spans="1:4" ht="15.75" customHeight="1" x14ac:dyDescent="0.2">
      <c r="A2184" s="17">
        <f>subscriber_movements!A2195</f>
        <v>43954</v>
      </c>
      <c r="B2184" s="30" t="str">
        <f>subscriber_movements!B2195</f>
        <v>Locality21</v>
      </c>
      <c r="C2184" s="30" t="str">
        <f>subscriber_movements!C2195</f>
        <v>Locality14</v>
      </c>
      <c r="D2184" s="30">
        <f>subscriber_movements!I2195</f>
        <v>28.621616188360942</v>
      </c>
    </row>
    <row r="2185" spans="1:4" ht="15.75" customHeight="1" x14ac:dyDescent="0.2">
      <c r="A2185" s="17">
        <f>subscriber_movements!A2196</f>
        <v>43954</v>
      </c>
      <c r="B2185" s="30" t="str">
        <f>subscriber_movements!B2196</f>
        <v>Locality21</v>
      </c>
      <c r="C2185" s="30" t="str">
        <f>subscriber_movements!C2196</f>
        <v>Locality15</v>
      </c>
      <c r="D2185" s="30">
        <f>subscriber_movements!I2196</f>
        <v>-13.196289268395478</v>
      </c>
    </row>
    <row r="2186" spans="1:4" ht="15.75" customHeight="1" x14ac:dyDescent="0.2">
      <c r="A2186" s="17">
        <f>subscriber_movements!A2197</f>
        <v>43954</v>
      </c>
      <c r="B2186" s="30" t="str">
        <f>subscriber_movements!B2197</f>
        <v>Locality21</v>
      </c>
      <c r="C2186" s="30" t="str">
        <f>subscriber_movements!C2197</f>
        <v>Locality16</v>
      </c>
      <c r="D2186" s="30">
        <f>subscriber_movements!I2197</f>
        <v>-11.568731141319521</v>
      </c>
    </row>
    <row r="2187" spans="1:4" ht="15.75" customHeight="1" x14ac:dyDescent="0.2">
      <c r="A2187" s="17">
        <f>subscriber_movements!A2198</f>
        <v>43954</v>
      </c>
      <c r="B2187" s="30" t="str">
        <f>subscriber_movements!B2198</f>
        <v>Locality21</v>
      </c>
      <c r="C2187" s="30" t="str">
        <f>subscriber_movements!C2198</f>
        <v>Locality17</v>
      </c>
      <c r="D2187" s="30">
        <f>subscriber_movements!I2198</f>
        <v>-28.330471973735616</v>
      </c>
    </row>
    <row r="2188" spans="1:4" ht="15.75" customHeight="1" x14ac:dyDescent="0.2">
      <c r="A2188" s="17">
        <f>subscriber_movements!A2199</f>
        <v>43954</v>
      </c>
      <c r="B2188" s="30" t="str">
        <f>subscriber_movements!B2199</f>
        <v>Locality21</v>
      </c>
      <c r="C2188" s="30" t="str">
        <f>subscriber_movements!C2199</f>
        <v>Locality18</v>
      </c>
      <c r="D2188" s="30">
        <f>subscriber_movements!I2199</f>
        <v>-21.361246772638154</v>
      </c>
    </row>
    <row r="2189" spans="1:4" ht="15.75" customHeight="1" x14ac:dyDescent="0.2">
      <c r="A2189" s="17">
        <f>subscriber_movements!A2200</f>
        <v>43954</v>
      </c>
      <c r="B2189" s="30" t="str">
        <f>subscriber_movements!B2200</f>
        <v>Locality21</v>
      </c>
      <c r="C2189" s="30" t="str">
        <f>subscriber_movements!C2200</f>
        <v>Locality19</v>
      </c>
      <c r="D2189" s="30">
        <f>subscriber_movements!I2200</f>
        <v>-20.320376439920974</v>
      </c>
    </row>
    <row r="2190" spans="1:4" ht="15.75" customHeight="1" x14ac:dyDescent="0.2">
      <c r="A2190" s="17">
        <f>subscriber_movements!A2201</f>
        <v>43954</v>
      </c>
      <c r="B2190" s="30" t="str">
        <f>subscriber_movements!B2201</f>
        <v>Locality21</v>
      </c>
      <c r="C2190" s="30" t="str">
        <f>subscriber_movements!C2201</f>
        <v>Locality21</v>
      </c>
      <c r="D2190" s="30">
        <f>subscriber_movements!I2201</f>
        <v>0.15812776723616029</v>
      </c>
    </row>
    <row r="2191" spans="1:4" ht="15.75" customHeight="1" x14ac:dyDescent="0.2">
      <c r="A2191" s="17">
        <f>subscriber_movements!A2202</f>
        <v>43954</v>
      </c>
      <c r="B2191" s="30" t="str">
        <f>subscriber_movements!B2202</f>
        <v>Locality21</v>
      </c>
      <c r="C2191" s="30" t="str">
        <f>subscriber_movements!C2202</f>
        <v>Locality22</v>
      </c>
      <c r="D2191" s="30">
        <f>subscriber_movements!I2202</f>
        <v>27.029820582835828</v>
      </c>
    </row>
    <row r="2192" spans="1:4" ht="15.75" customHeight="1" x14ac:dyDescent="0.2">
      <c r="A2192" s="17">
        <f>subscriber_movements!A2203</f>
        <v>43954</v>
      </c>
      <c r="B2192" s="30" t="str">
        <f>subscriber_movements!B2203</f>
        <v>Locality21</v>
      </c>
      <c r="C2192" s="30" t="str">
        <f>subscriber_movements!C2203</f>
        <v>Locality23</v>
      </c>
      <c r="D2192" s="30">
        <f>subscriber_movements!I2203</f>
        <v>-3.9877616462937859</v>
      </c>
    </row>
    <row r="2193" spans="1:4" ht="15.75" customHeight="1" x14ac:dyDescent="0.2">
      <c r="A2193" s="17">
        <f>subscriber_movements!A2204</f>
        <v>43954</v>
      </c>
      <c r="B2193" s="30" t="str">
        <f>subscriber_movements!B2204</f>
        <v>Locality21</v>
      </c>
      <c r="C2193" s="30" t="str">
        <f>subscriber_movements!C2204</f>
        <v>Locality24</v>
      </c>
      <c r="D2193" s="30">
        <f>subscriber_movements!I2204</f>
        <v>-29.122033829140303</v>
      </c>
    </row>
    <row r="2194" spans="1:4" ht="15.75" customHeight="1" x14ac:dyDescent="0.2">
      <c r="A2194" s="17">
        <f>subscriber_movements!A2205</f>
        <v>43954</v>
      </c>
      <c r="B2194" s="30" t="str">
        <f>subscriber_movements!B2205</f>
        <v>Locality21</v>
      </c>
      <c r="C2194" s="30" t="str">
        <f>subscriber_movements!C2205</f>
        <v>Locality25</v>
      </c>
      <c r="D2194" s="30">
        <f>subscriber_movements!I2205</f>
        <v>11.104297475612412</v>
      </c>
    </row>
    <row r="2195" spans="1:4" ht="15.75" customHeight="1" x14ac:dyDescent="0.2">
      <c r="A2195" s="17">
        <f>subscriber_movements!A2206</f>
        <v>43954</v>
      </c>
      <c r="B2195" s="30" t="str">
        <f>subscriber_movements!B2206</f>
        <v>Locality21</v>
      </c>
      <c r="C2195" s="30" t="str">
        <f>subscriber_movements!C2206</f>
        <v>Locality26</v>
      </c>
      <c r="D2195" s="30">
        <f>subscriber_movements!I2206</f>
        <v>-2.1093508671283456</v>
      </c>
    </row>
    <row r="2196" spans="1:4" ht="15.75" customHeight="1" x14ac:dyDescent="0.2">
      <c r="A2196" s="17">
        <f>subscriber_movements!A2207</f>
        <v>43954</v>
      </c>
      <c r="B2196" s="30" t="str">
        <f>subscriber_movements!B2207</f>
        <v>Locality21</v>
      </c>
      <c r="C2196" s="30" t="str">
        <f>subscriber_movements!C2207</f>
        <v>Locality27</v>
      </c>
      <c r="D2196" s="30">
        <f>subscriber_movements!I2207</f>
        <v>5.0864943534571161</v>
      </c>
    </row>
    <row r="2197" spans="1:4" ht="15.75" customHeight="1" x14ac:dyDescent="0.2">
      <c r="A2197" s="17">
        <f>subscriber_movements!A2208</f>
        <v>43954</v>
      </c>
      <c r="B2197" s="30" t="str">
        <f>subscriber_movements!B2208</f>
        <v>Locality21</v>
      </c>
      <c r="C2197" s="30" t="str">
        <f>subscriber_movements!C2208</f>
        <v>Locality28</v>
      </c>
      <c r="D2197" s="30">
        <f>subscriber_movements!I2208</f>
        <v>17.332345998982078</v>
      </c>
    </row>
    <row r="2198" spans="1:4" ht="15.75" customHeight="1" x14ac:dyDescent="0.2">
      <c r="A2198" s="17">
        <f>subscriber_movements!A2209</f>
        <v>43954</v>
      </c>
      <c r="B2198" s="30" t="str">
        <f>subscriber_movements!B2209</f>
        <v>Locality21</v>
      </c>
      <c r="C2198" s="30" t="str">
        <f>subscriber_movements!C2209</f>
        <v>Locality29</v>
      </c>
      <c r="D2198" s="30">
        <f>subscriber_movements!I2209</f>
        <v>3.4373704988115428</v>
      </c>
    </row>
    <row r="2199" spans="1:4" ht="15.75" customHeight="1" x14ac:dyDescent="0.2">
      <c r="A2199" s="17">
        <f>subscriber_movements!A2210</f>
        <v>43954</v>
      </c>
      <c r="B2199" s="30" t="str">
        <f>subscriber_movements!B2210</f>
        <v>Locality21</v>
      </c>
      <c r="C2199" s="30" t="str">
        <f>subscriber_movements!C2210</f>
        <v>Locality30</v>
      </c>
      <c r="D2199" s="30">
        <f>subscriber_movements!I2210</f>
        <v>-3.868437697659366</v>
      </c>
    </row>
    <row r="2200" spans="1:4" ht="15.75" customHeight="1" x14ac:dyDescent="0.2">
      <c r="A2200" s="17">
        <f>subscriber_movements!A2211</f>
        <v>43954</v>
      </c>
      <c r="B2200" s="30" t="str">
        <f>subscriber_movements!B2211</f>
        <v>Locality21</v>
      </c>
      <c r="C2200" s="30" t="str">
        <f>subscriber_movements!C2211</f>
        <v>Locality31</v>
      </c>
      <c r="D2200" s="30">
        <f>subscriber_movements!I2211</f>
        <v>-4.6353258103458916</v>
      </c>
    </row>
    <row r="2201" spans="1:4" ht="15.75" customHeight="1" x14ac:dyDescent="0.2">
      <c r="A2201" s="17">
        <f>subscriber_movements!A2212</f>
        <v>43954</v>
      </c>
      <c r="B2201" s="30" t="str">
        <f>subscriber_movements!B2212</f>
        <v>Locality21</v>
      </c>
      <c r="C2201" s="30" t="str">
        <f>subscriber_movements!C2212</f>
        <v>Locality32</v>
      </c>
      <c r="D2201" s="30">
        <f>subscriber_movements!I2212</f>
        <v>-8.8561037318145459</v>
      </c>
    </row>
    <row r="2202" spans="1:4" ht="15.75" customHeight="1" x14ac:dyDescent="0.2">
      <c r="A2202" s="17">
        <f>subscriber_movements!A2213</f>
        <v>43954</v>
      </c>
      <c r="B2202" s="30" t="str">
        <f>subscriber_movements!B2213</f>
        <v>Locality21</v>
      </c>
      <c r="C2202" s="30" t="str">
        <f>subscriber_movements!C2213</f>
        <v>Locality33</v>
      </c>
      <c r="D2202" s="30">
        <f>subscriber_movements!I2213</f>
        <v>4.0956377305709113</v>
      </c>
    </row>
    <row r="2203" spans="1:4" ht="15.75" customHeight="1" x14ac:dyDescent="0.2">
      <c r="A2203" s="17">
        <f>subscriber_movements!A2214</f>
        <v>43954</v>
      </c>
      <c r="B2203" s="30" t="str">
        <f>subscriber_movements!B2214</f>
        <v>Locality21</v>
      </c>
      <c r="C2203" s="30" t="str">
        <f>subscriber_movements!C2214</f>
        <v>Locality34</v>
      </c>
      <c r="D2203" s="30">
        <f>subscriber_movements!I2214</f>
        <v>-41.774659351112241</v>
      </c>
    </row>
    <row r="2204" spans="1:4" ht="15.75" customHeight="1" x14ac:dyDescent="0.2">
      <c r="A2204" s="17">
        <f>subscriber_movements!A2215</f>
        <v>43954</v>
      </c>
      <c r="B2204" s="30" t="str">
        <f>subscriber_movements!B2215</f>
        <v>Locality21</v>
      </c>
      <c r="C2204" s="30" t="str">
        <f>subscriber_movements!C2215</f>
        <v>Locality35</v>
      </c>
      <c r="D2204" s="30">
        <f>subscriber_movements!I2215</f>
        <v>38.561087517444804</v>
      </c>
    </row>
    <row r="2205" spans="1:4" ht="15.75" customHeight="1" x14ac:dyDescent="0.2">
      <c r="A2205" s="17">
        <f>subscriber_movements!A2216</f>
        <v>43954</v>
      </c>
      <c r="B2205" s="30" t="str">
        <f>subscriber_movements!B2216</f>
        <v>Locality22</v>
      </c>
      <c r="C2205" s="30" t="str">
        <f>subscriber_movements!C2216</f>
        <v>Locality01</v>
      </c>
      <c r="D2205" s="30">
        <f>subscriber_movements!I2216</f>
        <v>0.15812776723609367</v>
      </c>
    </row>
    <row r="2206" spans="1:4" ht="15.75" customHeight="1" x14ac:dyDescent="0.2">
      <c r="A2206" s="17">
        <f>subscriber_movements!A2217</f>
        <v>43954</v>
      </c>
      <c r="B2206" s="30" t="str">
        <f>subscriber_movements!B2217</f>
        <v>Locality22</v>
      </c>
      <c r="C2206" s="30" t="str">
        <f>subscriber_movements!C2217</f>
        <v>Locality02</v>
      </c>
      <c r="D2206" s="30">
        <f>subscriber_movements!I2217</f>
        <v>0.39004849251538243</v>
      </c>
    </row>
    <row r="2207" spans="1:4" ht="15.75" customHeight="1" x14ac:dyDescent="0.2">
      <c r="A2207" s="17">
        <f>subscriber_movements!A2218</f>
        <v>43954</v>
      </c>
      <c r="B2207" s="30" t="str">
        <f>subscriber_movements!B2218</f>
        <v>Locality22</v>
      </c>
      <c r="C2207" s="30" t="str">
        <f>subscriber_movements!C2218</f>
        <v>Locality04</v>
      </c>
      <c r="D2207" s="30">
        <f>subscriber_movements!I2218</f>
        <v>11.88481909544552</v>
      </c>
    </row>
    <row r="2208" spans="1:4" ht="15.75" customHeight="1" x14ac:dyDescent="0.2">
      <c r="A2208" s="17">
        <f>subscriber_movements!A2219</f>
        <v>43954</v>
      </c>
      <c r="B2208" s="30" t="str">
        <f>subscriber_movements!B2219</f>
        <v>Locality22</v>
      </c>
      <c r="C2208" s="30" t="str">
        <f>subscriber_movements!C2219</f>
        <v>Locality06</v>
      </c>
      <c r="D2208" s="30">
        <f>subscriber_movements!I2219</f>
        <v>20.771663504111636</v>
      </c>
    </row>
    <row r="2209" spans="1:4" ht="15.75" customHeight="1" x14ac:dyDescent="0.2">
      <c r="A2209" s="17">
        <f>subscriber_movements!A2220</f>
        <v>43954</v>
      </c>
      <c r="B2209" s="30" t="str">
        <f>subscriber_movements!B2220</f>
        <v>Locality22</v>
      </c>
      <c r="C2209" s="30" t="str">
        <f>subscriber_movements!C2220</f>
        <v>Locality07</v>
      </c>
      <c r="D2209" s="30">
        <f>subscriber_movements!I2220</f>
        <v>-14.608272620079244</v>
      </c>
    </row>
    <row r="2210" spans="1:4" ht="15.75" customHeight="1" x14ac:dyDescent="0.2">
      <c r="A2210" s="17">
        <f>subscriber_movements!A2221</f>
        <v>43954</v>
      </c>
      <c r="B2210" s="30" t="str">
        <f>subscriber_movements!B2221</f>
        <v>Locality22</v>
      </c>
      <c r="C2210" s="30" t="str">
        <f>subscriber_movements!C2221</f>
        <v>Locality08</v>
      </c>
      <c r="D2210" s="30">
        <f>subscriber_movements!I2221</f>
        <v>34.828248917433328</v>
      </c>
    </row>
    <row r="2211" spans="1:4" ht="15.75" customHeight="1" x14ac:dyDescent="0.2">
      <c r="A2211" s="17">
        <f>subscriber_movements!A2222</f>
        <v>43954</v>
      </c>
      <c r="B2211" s="30" t="str">
        <f>subscriber_movements!B2222</f>
        <v>Locality22</v>
      </c>
      <c r="C2211" s="30" t="str">
        <f>subscriber_movements!C2222</f>
        <v>Locality10</v>
      </c>
      <c r="D2211" s="30">
        <f>subscriber_movements!I2222</f>
        <v>17.241839639672961</v>
      </c>
    </row>
    <row r="2212" spans="1:4" ht="15.75" customHeight="1" x14ac:dyDescent="0.2">
      <c r="A2212" s="17">
        <f>subscriber_movements!A2223</f>
        <v>43954</v>
      </c>
      <c r="B2212" s="30" t="str">
        <f>subscriber_movements!B2223</f>
        <v>Locality22</v>
      </c>
      <c r="C2212" s="30" t="str">
        <f>subscriber_movements!C2223</f>
        <v>Locality11</v>
      </c>
      <c r="D2212" s="30">
        <f>subscriber_movements!I2223</f>
        <v>13.569287109222428</v>
      </c>
    </row>
    <row r="2213" spans="1:4" ht="15.75" customHeight="1" x14ac:dyDescent="0.2">
      <c r="A2213" s="17">
        <f>subscriber_movements!A2224</f>
        <v>43954</v>
      </c>
      <c r="B2213" s="30" t="str">
        <f>subscriber_movements!B2224</f>
        <v>Locality22</v>
      </c>
      <c r="C2213" s="30" t="str">
        <f>subscriber_movements!C2224</f>
        <v>Locality15</v>
      </c>
      <c r="D2213" s="30">
        <f>subscriber_movements!I2224</f>
        <v>-18.497651773479053</v>
      </c>
    </row>
    <row r="2214" spans="1:4" ht="15.75" customHeight="1" x14ac:dyDescent="0.2">
      <c r="A2214" s="17">
        <f>subscriber_movements!A2225</f>
        <v>43954</v>
      </c>
      <c r="B2214" s="30" t="str">
        <f>subscriber_movements!B2225</f>
        <v>Locality22</v>
      </c>
      <c r="C2214" s="30" t="str">
        <f>subscriber_movements!C2225</f>
        <v>Locality16</v>
      </c>
      <c r="D2214" s="30">
        <f>subscriber_movements!I2225</f>
        <v>35.641577060932292</v>
      </c>
    </row>
    <row r="2215" spans="1:4" ht="15.75" customHeight="1" x14ac:dyDescent="0.2">
      <c r="A2215" s="17">
        <f>subscriber_movements!A2226</f>
        <v>43954</v>
      </c>
      <c r="B2215" s="30" t="str">
        <f>subscriber_movements!B2226</f>
        <v>Locality22</v>
      </c>
      <c r="C2215" s="30" t="str">
        <f>subscriber_movements!C2226</f>
        <v>Locality18</v>
      </c>
      <c r="D2215" s="30">
        <f>subscriber_movements!I2226</f>
        <v>21.043503112513527</v>
      </c>
    </row>
    <row r="2216" spans="1:4" ht="15.75" customHeight="1" x14ac:dyDescent="0.2">
      <c r="A2216" s="17">
        <f>subscriber_movements!A2227</f>
        <v>43954</v>
      </c>
      <c r="B2216" s="30" t="str">
        <f>subscriber_movements!B2227</f>
        <v>Locality22</v>
      </c>
      <c r="C2216" s="30" t="str">
        <f>subscriber_movements!C2227</f>
        <v>Locality21</v>
      </c>
      <c r="D2216" s="30">
        <f>subscriber_movements!I2227</f>
        <v>-21.836030504517566</v>
      </c>
    </row>
    <row r="2217" spans="1:4" ht="15.75" customHeight="1" x14ac:dyDescent="0.2">
      <c r="A2217" s="17">
        <f>subscriber_movements!A2228</f>
        <v>43954</v>
      </c>
      <c r="B2217" s="30" t="str">
        <f>subscriber_movements!B2228</f>
        <v>Locality22</v>
      </c>
      <c r="C2217" s="30" t="str">
        <f>subscriber_movements!C2228</f>
        <v>Locality24</v>
      </c>
      <c r="D2217" s="30">
        <f>subscriber_movements!I2228</f>
        <v>-11.389253799120691</v>
      </c>
    </row>
    <row r="2218" spans="1:4" ht="15.75" customHeight="1" x14ac:dyDescent="0.2">
      <c r="A2218" s="17">
        <f>subscriber_movements!A2229</f>
        <v>43954</v>
      </c>
      <c r="B2218" s="30" t="str">
        <f>subscriber_movements!B2229</f>
        <v>Locality22</v>
      </c>
      <c r="C2218" s="30" t="str">
        <f>subscriber_movements!C2229</f>
        <v>Locality25</v>
      </c>
      <c r="D2218" s="30">
        <f>subscriber_movements!I2229</f>
        <v>-2.2658778881570196</v>
      </c>
    </row>
    <row r="2219" spans="1:4" ht="15.75" customHeight="1" x14ac:dyDescent="0.2">
      <c r="A2219" s="17">
        <f>subscriber_movements!A2230</f>
        <v>43954</v>
      </c>
      <c r="B2219" s="30" t="str">
        <f>subscriber_movements!B2230</f>
        <v>Locality22</v>
      </c>
      <c r="C2219" s="30" t="str">
        <f>subscriber_movements!C2230</f>
        <v>Locality27</v>
      </c>
      <c r="D2219" s="30">
        <f>subscriber_movements!I2230</f>
        <v>-19.260966035159534</v>
      </c>
    </row>
    <row r="2220" spans="1:4" ht="15.75" customHeight="1" x14ac:dyDescent="0.2">
      <c r="A2220" s="17">
        <f>subscriber_movements!A2231</f>
        <v>43954</v>
      </c>
      <c r="B2220" s="30" t="str">
        <f>subscriber_movements!B2231</f>
        <v>Locality22</v>
      </c>
      <c r="C2220" s="30" t="str">
        <f>subscriber_movements!C2231</f>
        <v>Locality29</v>
      </c>
      <c r="D2220" s="30">
        <f>subscriber_movements!I2231</f>
        <v>9.3842748017322286</v>
      </c>
    </row>
    <row r="2221" spans="1:4" ht="15.75" customHeight="1" x14ac:dyDescent="0.2">
      <c r="A2221" s="17">
        <f>subscriber_movements!A2232</f>
        <v>43954</v>
      </c>
      <c r="B2221" s="30" t="str">
        <f>subscriber_movements!B2232</f>
        <v>Locality22</v>
      </c>
      <c r="C2221" s="30" t="str">
        <f>subscriber_movements!C2232</f>
        <v>Locality30</v>
      </c>
      <c r="D2221" s="30">
        <f>subscriber_movements!I2232</f>
        <v>-6.5256510205982003</v>
      </c>
    </row>
    <row r="2222" spans="1:4" ht="15.75" customHeight="1" x14ac:dyDescent="0.2">
      <c r="A2222" s="17">
        <f>subscriber_movements!A2233</f>
        <v>43954</v>
      </c>
      <c r="B2222" s="30" t="str">
        <f>subscriber_movements!B2233</f>
        <v>Locality22</v>
      </c>
      <c r="C2222" s="30" t="str">
        <f>subscriber_movements!C2233</f>
        <v>Locality31</v>
      </c>
      <c r="D2222" s="30">
        <f>subscriber_movements!I2233</f>
        <v>7.2927582202839236</v>
      </c>
    </row>
    <row r="2223" spans="1:4" ht="15.75" customHeight="1" x14ac:dyDescent="0.2">
      <c r="A2223" s="17">
        <f>subscriber_movements!A2234</f>
        <v>43954</v>
      </c>
      <c r="B2223" s="30" t="str">
        <f>subscriber_movements!B2234</f>
        <v>Locality22</v>
      </c>
      <c r="C2223" s="30" t="str">
        <f>subscriber_movements!C2234</f>
        <v>Locality32</v>
      </c>
      <c r="D2223" s="30">
        <f>subscriber_movements!I2234</f>
        <v>-9.5182631143198577</v>
      </c>
    </row>
    <row r="2224" spans="1:4" ht="15.75" customHeight="1" x14ac:dyDescent="0.2">
      <c r="A2224" s="17">
        <f>subscriber_movements!A2235</f>
        <v>43954</v>
      </c>
      <c r="B2224" s="30" t="str">
        <f>subscriber_movements!B2235</f>
        <v>Locality22</v>
      </c>
      <c r="C2224" s="30" t="str">
        <f>subscriber_movements!C2235</f>
        <v>Locality33</v>
      </c>
      <c r="D2224" s="30">
        <f>subscriber_movements!I2235</f>
        <v>-32.414202549844681</v>
      </c>
    </row>
    <row r="2225" spans="1:4" ht="15.75" customHeight="1" x14ac:dyDescent="0.2">
      <c r="A2225" s="17">
        <f>subscriber_movements!A2236</f>
        <v>43954</v>
      </c>
      <c r="B2225" s="30" t="str">
        <f>subscriber_movements!B2236</f>
        <v>Locality23</v>
      </c>
      <c r="C2225" s="30" t="str">
        <f>subscriber_movements!C2236</f>
        <v>Locality01</v>
      </c>
      <c r="D2225" s="30">
        <f>subscriber_movements!I2236</f>
        <v>-6.3081798375915881</v>
      </c>
    </row>
    <row r="2226" spans="1:4" ht="15.75" customHeight="1" x14ac:dyDescent="0.2">
      <c r="A2226" s="17">
        <f>subscriber_movements!A2237</f>
        <v>43954</v>
      </c>
      <c r="B2226" s="30" t="str">
        <f>subscriber_movements!B2237</f>
        <v>Locality23</v>
      </c>
      <c r="C2226" s="30" t="str">
        <f>subscriber_movements!C2237</f>
        <v>Locality04</v>
      </c>
      <c r="D2226" s="30">
        <f>subscriber_movements!I2237</f>
        <v>15.333601671362619</v>
      </c>
    </row>
    <row r="2227" spans="1:4" ht="15.75" customHeight="1" x14ac:dyDescent="0.2">
      <c r="A2227" s="17">
        <f>subscriber_movements!A2238</f>
        <v>43954</v>
      </c>
      <c r="B2227" s="30" t="str">
        <f>subscriber_movements!B2238</f>
        <v>Locality23</v>
      </c>
      <c r="C2227" s="30" t="str">
        <f>subscriber_movements!C2238</f>
        <v>Locality06</v>
      </c>
      <c r="D2227" s="30">
        <f>subscriber_movements!I2238</f>
        <v>-10.998668645173314</v>
      </c>
    </row>
    <row r="2228" spans="1:4" ht="15.75" customHeight="1" x14ac:dyDescent="0.2">
      <c r="A2228" s="17">
        <f>subscriber_movements!A2239</f>
        <v>43954</v>
      </c>
      <c r="B2228" s="30" t="str">
        <f>subscriber_movements!B2239</f>
        <v>Locality23</v>
      </c>
      <c r="C2228" s="30" t="str">
        <f>subscriber_movements!C2239</f>
        <v>Locality07</v>
      </c>
      <c r="D2228" s="30">
        <f>subscriber_movements!I2239</f>
        <v>-18.992369267041664</v>
      </c>
    </row>
    <row r="2229" spans="1:4" ht="15.75" customHeight="1" x14ac:dyDescent="0.2">
      <c r="A2229" s="17">
        <f>subscriber_movements!A2240</f>
        <v>43954</v>
      </c>
      <c r="B2229" s="30" t="str">
        <f>subscriber_movements!B2240</f>
        <v>Locality23</v>
      </c>
      <c r="C2229" s="30" t="str">
        <f>subscriber_movements!C2240</f>
        <v>Locality08</v>
      </c>
      <c r="D2229" s="30">
        <f>subscriber_movements!I2240</f>
        <v>-3.9981997761880606</v>
      </c>
    </row>
    <row r="2230" spans="1:4" ht="15.75" customHeight="1" x14ac:dyDescent="0.2">
      <c r="A2230" s="17">
        <f>subscriber_movements!A2241</f>
        <v>43954</v>
      </c>
      <c r="B2230" s="30" t="str">
        <f>subscriber_movements!B2241</f>
        <v>Locality23</v>
      </c>
      <c r="C2230" s="30" t="str">
        <f>subscriber_movements!C2241</f>
        <v>Locality10</v>
      </c>
      <c r="D2230" s="30">
        <f>subscriber_movements!I2241</f>
        <v>8.6944971537005635</v>
      </c>
    </row>
    <row r="2231" spans="1:4" ht="15.75" customHeight="1" x14ac:dyDescent="0.2">
      <c r="A2231" s="17">
        <f>subscriber_movements!A2242</f>
        <v>43954</v>
      </c>
      <c r="B2231" s="30" t="str">
        <f>subscriber_movements!B2242</f>
        <v>Locality23</v>
      </c>
      <c r="C2231" s="30" t="str">
        <f>subscriber_movements!C2242</f>
        <v>Locality11</v>
      </c>
      <c r="D2231" s="30">
        <f>subscriber_movements!I2242</f>
        <v>17.240129877266753</v>
      </c>
    </row>
    <row r="2232" spans="1:4" ht="15.75" customHeight="1" x14ac:dyDescent="0.2">
      <c r="A2232" s="17">
        <f>subscriber_movements!A2243</f>
        <v>43954</v>
      </c>
      <c r="B2232" s="30" t="str">
        <f>subscriber_movements!B2243</f>
        <v>Locality23</v>
      </c>
      <c r="C2232" s="30" t="str">
        <f>subscriber_movements!C2243</f>
        <v>Locality15</v>
      </c>
      <c r="D2232" s="30">
        <f>subscriber_movements!I2243</f>
        <v>-3.947517799510103</v>
      </c>
    </row>
    <row r="2233" spans="1:4" ht="15.75" customHeight="1" x14ac:dyDescent="0.2">
      <c r="A2233" s="17">
        <f>subscriber_movements!A2244</f>
        <v>43954</v>
      </c>
      <c r="B2233" s="30" t="str">
        <f>subscriber_movements!B2244</f>
        <v>Locality23</v>
      </c>
      <c r="C2233" s="30" t="str">
        <f>subscriber_movements!C2244</f>
        <v>Locality16</v>
      </c>
      <c r="D2233" s="30">
        <f>subscriber_movements!I2244</f>
        <v>-7.7963314358000746</v>
      </c>
    </row>
    <row r="2234" spans="1:4" ht="15.75" customHeight="1" x14ac:dyDescent="0.2">
      <c r="A2234" s="17">
        <f>subscriber_movements!A2245</f>
        <v>43954</v>
      </c>
      <c r="B2234" s="30" t="str">
        <f>subscriber_movements!B2245</f>
        <v>Locality23</v>
      </c>
      <c r="C2234" s="30" t="str">
        <f>subscriber_movements!C2245</f>
        <v>Locality18</v>
      </c>
      <c r="D2234" s="30">
        <f>subscriber_movements!I2245</f>
        <v>18.855857755288863</v>
      </c>
    </row>
    <row r="2235" spans="1:4" ht="15.75" customHeight="1" x14ac:dyDescent="0.2">
      <c r="A2235" s="17">
        <f>subscriber_movements!A2246</f>
        <v>43954</v>
      </c>
      <c r="B2235" s="30" t="str">
        <f>subscriber_movements!B2246</f>
        <v>Locality23</v>
      </c>
      <c r="C2235" s="30" t="str">
        <f>subscriber_movements!C2246</f>
        <v>Locality19</v>
      </c>
      <c r="D2235" s="30">
        <f>subscriber_movements!I2246</f>
        <v>-7.5493234861230381</v>
      </c>
    </row>
    <row r="2236" spans="1:4" ht="15.75" customHeight="1" x14ac:dyDescent="0.2">
      <c r="A2236" s="17">
        <f>subscriber_movements!A2247</f>
        <v>43954</v>
      </c>
      <c r="B2236" s="30" t="str">
        <f>subscriber_movements!B2247</f>
        <v>Locality23</v>
      </c>
      <c r="C2236" s="30" t="str">
        <f>subscriber_movements!C2247</f>
        <v>Locality21</v>
      </c>
      <c r="D2236" s="30">
        <f>subscriber_movements!I2247</f>
        <v>-13.400163766431817</v>
      </c>
    </row>
    <row r="2237" spans="1:4" ht="15.75" customHeight="1" x14ac:dyDescent="0.2">
      <c r="A2237" s="17">
        <f>subscriber_movements!A2248</f>
        <v>43954</v>
      </c>
      <c r="B2237" s="30" t="str">
        <f>subscriber_movements!B2248</f>
        <v>Locality23</v>
      </c>
      <c r="C2237" s="30" t="str">
        <f>subscriber_movements!C2248</f>
        <v>Locality24</v>
      </c>
      <c r="D2237" s="30">
        <f>subscriber_movements!I2248</f>
        <v>-11.701663658962314</v>
      </c>
    </row>
    <row r="2238" spans="1:4" ht="15.75" customHeight="1" x14ac:dyDescent="0.2">
      <c r="A2238" s="17">
        <f>subscriber_movements!A2249</f>
        <v>43954</v>
      </c>
      <c r="B2238" s="30" t="str">
        <f>subscriber_movements!B2249</f>
        <v>Locality23</v>
      </c>
      <c r="C2238" s="30" t="str">
        <f>subscriber_movements!C2249</f>
        <v>Locality25</v>
      </c>
      <c r="D2238" s="30">
        <f>subscriber_movements!I2249</f>
        <v>18.737481551760759</v>
      </c>
    </row>
    <row r="2239" spans="1:4" ht="15.75" customHeight="1" x14ac:dyDescent="0.2">
      <c r="A2239" s="17">
        <f>subscriber_movements!A2250</f>
        <v>43954</v>
      </c>
      <c r="B2239" s="30" t="str">
        <f>subscriber_movements!B2250</f>
        <v>Locality23</v>
      </c>
      <c r="C2239" s="30" t="str">
        <f>subscriber_movements!C2250</f>
        <v>Locality26</v>
      </c>
      <c r="D2239" s="30">
        <f>subscriber_movements!I2250</f>
        <v>-19.789162977018648</v>
      </c>
    </row>
    <row r="2240" spans="1:4" ht="15.75" customHeight="1" x14ac:dyDescent="0.2">
      <c r="A2240" s="17">
        <f>subscriber_movements!A2251</f>
        <v>43954</v>
      </c>
      <c r="B2240" s="30" t="str">
        <f>subscriber_movements!B2251</f>
        <v>Locality23</v>
      </c>
      <c r="C2240" s="30" t="str">
        <f>subscriber_movements!C2251</f>
        <v>Locality27</v>
      </c>
      <c r="D2240" s="30">
        <f>subscriber_movements!I2251</f>
        <v>0.26354627872668956</v>
      </c>
    </row>
    <row r="2241" spans="1:4" ht="15.75" customHeight="1" x14ac:dyDescent="0.2">
      <c r="A2241" s="17">
        <f>subscriber_movements!A2252</f>
        <v>43954</v>
      </c>
      <c r="B2241" s="30" t="str">
        <f>subscriber_movements!B2252</f>
        <v>Locality23</v>
      </c>
      <c r="C2241" s="30" t="str">
        <f>subscriber_movements!C2252</f>
        <v>Locality28</v>
      </c>
      <c r="D2241" s="30">
        <f>subscriber_movements!I2252</f>
        <v>-11.172049486696823</v>
      </c>
    </row>
    <row r="2242" spans="1:4" ht="15.75" customHeight="1" x14ac:dyDescent="0.2">
      <c r="A2242" s="17">
        <f>subscriber_movements!A2253</f>
        <v>43954</v>
      </c>
      <c r="B2242" s="30" t="str">
        <f>subscriber_movements!B2253</f>
        <v>Locality23</v>
      </c>
      <c r="C2242" s="30" t="str">
        <f>subscriber_movements!C2253</f>
        <v>Locality29</v>
      </c>
      <c r="D2242" s="30">
        <f>subscriber_movements!I2253</f>
        <v>-9.6489563567361714</v>
      </c>
    </row>
    <row r="2243" spans="1:4" ht="15.75" customHeight="1" x14ac:dyDescent="0.2">
      <c r="A2243" s="17">
        <f>subscriber_movements!A2254</f>
        <v>43954</v>
      </c>
      <c r="B2243" s="30" t="str">
        <f>subscriber_movements!B2254</f>
        <v>Locality23</v>
      </c>
      <c r="C2243" s="30" t="str">
        <f>subscriber_movements!C2254</f>
        <v>Locality30</v>
      </c>
      <c r="D2243" s="30">
        <f>subscriber_movements!I2254</f>
        <v>-13.96255926726775</v>
      </c>
    </row>
    <row r="2244" spans="1:4" ht="15.75" customHeight="1" x14ac:dyDescent="0.2">
      <c r="A2244" s="17">
        <f>subscriber_movements!A2255</f>
        <v>43954</v>
      </c>
      <c r="B2244" s="30" t="str">
        <f>subscriber_movements!B2255</f>
        <v>Locality23</v>
      </c>
      <c r="C2244" s="30" t="str">
        <f>subscriber_movements!C2255</f>
        <v>Locality31</v>
      </c>
      <c r="D2244" s="30">
        <f>subscriber_movements!I2255</f>
        <v>-9.3934381031155141</v>
      </c>
    </row>
    <row r="2245" spans="1:4" ht="15.75" customHeight="1" x14ac:dyDescent="0.2">
      <c r="A2245" s="17">
        <f>subscriber_movements!A2256</f>
        <v>43954</v>
      </c>
      <c r="B2245" s="30" t="str">
        <f>subscriber_movements!B2256</f>
        <v>Locality23</v>
      </c>
      <c r="C2245" s="30" t="str">
        <f>subscriber_movements!C2256</f>
        <v>Locality32</v>
      </c>
      <c r="D2245" s="30">
        <f>subscriber_movements!I2256</f>
        <v>16.863447888116024</v>
      </c>
    </row>
    <row r="2246" spans="1:4" ht="15.75" customHeight="1" x14ac:dyDescent="0.2">
      <c r="A2246" s="17">
        <f>subscriber_movements!A2257</f>
        <v>43954</v>
      </c>
      <c r="B2246" s="30" t="str">
        <f>subscriber_movements!B2257</f>
        <v>Locality23</v>
      </c>
      <c r="C2246" s="30" t="str">
        <f>subscriber_movements!C2257</f>
        <v>Locality33</v>
      </c>
      <c r="D2246" s="30">
        <f>subscriber_movements!I2257</f>
        <v>-10.970553095790148</v>
      </c>
    </row>
    <row r="2247" spans="1:4" ht="15.75" customHeight="1" x14ac:dyDescent="0.2">
      <c r="A2247" s="17">
        <f>subscriber_movements!A2258</f>
        <v>43954</v>
      </c>
      <c r="B2247" s="30" t="str">
        <f>subscriber_movements!B2258</f>
        <v>Locality24</v>
      </c>
      <c r="C2247" s="30" t="str">
        <f>subscriber_movements!C2258</f>
        <v>Locality01</v>
      </c>
      <c r="D2247" s="30">
        <f>subscriber_movements!I2258</f>
        <v>-6.198186801602235</v>
      </c>
    </row>
    <row r="2248" spans="1:4" ht="15.75" customHeight="1" x14ac:dyDescent="0.2">
      <c r="A2248" s="17">
        <f>subscriber_movements!A2259</f>
        <v>43954</v>
      </c>
      <c r="B2248" s="30" t="str">
        <f>subscriber_movements!B2259</f>
        <v>Locality24</v>
      </c>
      <c r="C2248" s="30" t="str">
        <f>subscriber_movements!C2259</f>
        <v>Locality04</v>
      </c>
      <c r="D2248" s="30">
        <f>subscriber_movements!I2259</f>
        <v>24.817884142904557</v>
      </c>
    </row>
    <row r="2249" spans="1:4" ht="15.75" customHeight="1" x14ac:dyDescent="0.2">
      <c r="A2249" s="17">
        <f>subscriber_movements!A2260</f>
        <v>43954</v>
      </c>
      <c r="B2249" s="30" t="str">
        <f>subscriber_movements!B2260</f>
        <v>Locality24</v>
      </c>
      <c r="C2249" s="30" t="str">
        <f>subscriber_movements!C2260</f>
        <v>Locality05</v>
      </c>
      <c r="D2249" s="30">
        <f>subscriber_movements!I2260</f>
        <v>-5.4559936280366035</v>
      </c>
    </row>
    <row r="2250" spans="1:4" ht="15.75" customHeight="1" x14ac:dyDescent="0.2">
      <c r="A2250" s="17">
        <f>subscriber_movements!A2261</f>
        <v>43954</v>
      </c>
      <c r="B2250" s="30" t="str">
        <f>subscriber_movements!B2261</f>
        <v>Locality24</v>
      </c>
      <c r="C2250" s="30" t="str">
        <f>subscriber_movements!C2261</f>
        <v>Locality06</v>
      </c>
      <c r="D2250" s="30">
        <f>subscriber_movements!I2261</f>
        <v>12.224330592452294</v>
      </c>
    </row>
    <row r="2251" spans="1:4" ht="15.75" customHeight="1" x14ac:dyDescent="0.2">
      <c r="A2251" s="17">
        <f>subscriber_movements!A2262</f>
        <v>43954</v>
      </c>
      <c r="B2251" s="30" t="str">
        <f>subscriber_movements!B2262</f>
        <v>Locality24</v>
      </c>
      <c r="C2251" s="30" t="str">
        <f>subscriber_movements!C2262</f>
        <v>Locality07</v>
      </c>
      <c r="D2251" s="30">
        <f>subscriber_movements!I2262</f>
        <v>14.00894886030879</v>
      </c>
    </row>
    <row r="2252" spans="1:4" ht="15.75" customHeight="1" x14ac:dyDescent="0.2">
      <c r="A2252" s="17">
        <f>subscriber_movements!A2263</f>
        <v>43954</v>
      </c>
      <c r="B2252" s="30" t="str">
        <f>subscriber_movements!B2263</f>
        <v>Locality24</v>
      </c>
      <c r="C2252" s="30" t="str">
        <f>subscriber_movements!C2263</f>
        <v>Locality08</v>
      </c>
      <c r="D2252" s="30">
        <f>subscriber_movements!I2263</f>
        <v>10.635588149819885</v>
      </c>
    </row>
    <row r="2253" spans="1:4" ht="15.75" customHeight="1" x14ac:dyDescent="0.2">
      <c r="A2253" s="17">
        <f>subscriber_movements!A2264</f>
        <v>43954</v>
      </c>
      <c r="B2253" s="30" t="str">
        <f>subscriber_movements!B2264</f>
        <v>Locality24</v>
      </c>
      <c r="C2253" s="30" t="str">
        <f>subscriber_movements!C2264</f>
        <v>Locality09</v>
      </c>
      <c r="D2253" s="30">
        <f>subscriber_movements!I2264</f>
        <v>-5.7248108323374458</v>
      </c>
    </row>
    <row r="2254" spans="1:4" ht="15.75" customHeight="1" x14ac:dyDescent="0.2">
      <c r="A2254" s="17">
        <f>subscriber_movements!A2265</f>
        <v>43954</v>
      </c>
      <c r="B2254" s="30" t="str">
        <f>subscriber_movements!B2265</f>
        <v>Locality24</v>
      </c>
      <c r="C2254" s="30" t="str">
        <f>subscriber_movements!C2265</f>
        <v>Locality10</v>
      </c>
      <c r="D2254" s="30">
        <f>subscriber_movements!I2265</f>
        <v>-0.26354627872650083</v>
      </c>
    </row>
    <row r="2255" spans="1:4" ht="15.75" customHeight="1" x14ac:dyDescent="0.2">
      <c r="A2255" s="17">
        <f>subscriber_movements!A2266</f>
        <v>43954</v>
      </c>
      <c r="B2255" s="30" t="str">
        <f>subscriber_movements!B2266</f>
        <v>Locality24</v>
      </c>
      <c r="C2255" s="30" t="str">
        <f>subscriber_movements!C2266</f>
        <v>Locality11</v>
      </c>
      <c r="D2255" s="30">
        <f>subscriber_movements!I2266</f>
        <v>5.7031414716425255</v>
      </c>
    </row>
    <row r="2256" spans="1:4" ht="15.75" customHeight="1" x14ac:dyDescent="0.2">
      <c r="A2256" s="17">
        <f>subscriber_movements!A2267</f>
        <v>43954</v>
      </c>
      <c r="B2256" s="30" t="str">
        <f>subscriber_movements!B2267</f>
        <v>Locality24</v>
      </c>
      <c r="C2256" s="30" t="str">
        <f>subscriber_movements!C2267</f>
        <v>Locality12</v>
      </c>
      <c r="D2256" s="30">
        <f>subscriber_movements!I2267</f>
        <v>-11.907231709888233</v>
      </c>
    </row>
    <row r="2257" spans="1:4" ht="15.75" customHeight="1" x14ac:dyDescent="0.2">
      <c r="A2257" s="17">
        <f>subscriber_movements!A2268</f>
        <v>43954</v>
      </c>
      <c r="B2257" s="30" t="str">
        <f>subscriber_movements!B2268</f>
        <v>Locality24</v>
      </c>
      <c r="C2257" s="30" t="str">
        <f>subscriber_movements!C2268</f>
        <v>Locality14</v>
      </c>
      <c r="D2257" s="30">
        <f>subscriber_movements!I2268</f>
        <v>8.4554079696398396</v>
      </c>
    </row>
    <row r="2258" spans="1:4" ht="15.75" customHeight="1" x14ac:dyDescent="0.2">
      <c r="A2258" s="17">
        <f>subscriber_movements!A2269</f>
        <v>43954</v>
      </c>
      <c r="B2258" s="30" t="str">
        <f>subscriber_movements!B2269</f>
        <v>Locality24</v>
      </c>
      <c r="C2258" s="30" t="str">
        <f>subscriber_movements!C2269</f>
        <v>Locality15</v>
      </c>
      <c r="D2258" s="30">
        <f>subscriber_movements!I2269</f>
        <v>-28.707680015979097</v>
      </c>
    </row>
    <row r="2259" spans="1:4" ht="15.75" customHeight="1" x14ac:dyDescent="0.2">
      <c r="A2259" s="17">
        <f>subscriber_movements!A2270</f>
        <v>43954</v>
      </c>
      <c r="B2259" s="30" t="str">
        <f>subscriber_movements!B2270</f>
        <v>Locality24</v>
      </c>
      <c r="C2259" s="30" t="str">
        <f>subscriber_movements!C2270</f>
        <v>Locality16</v>
      </c>
      <c r="D2259" s="30">
        <f>subscriber_movements!I2270</f>
        <v>2.8651041933774657</v>
      </c>
    </row>
    <row r="2260" spans="1:4" ht="15.75" customHeight="1" x14ac:dyDescent="0.2">
      <c r="A2260" s="17">
        <f>subscriber_movements!A2271</f>
        <v>43954</v>
      </c>
      <c r="B2260" s="30" t="str">
        <f>subscriber_movements!B2271</f>
        <v>Locality24</v>
      </c>
      <c r="C2260" s="30" t="str">
        <f>subscriber_movements!C2271</f>
        <v>Locality17</v>
      </c>
      <c r="D2260" s="30">
        <f>subscriber_movements!I2271</f>
        <v>-11.70314147164213</v>
      </c>
    </row>
    <row r="2261" spans="1:4" ht="15.75" customHeight="1" x14ac:dyDescent="0.2">
      <c r="A2261" s="17">
        <f>subscriber_movements!A2272</f>
        <v>43954</v>
      </c>
      <c r="B2261" s="30" t="str">
        <f>subscriber_movements!B2272</f>
        <v>Locality24</v>
      </c>
      <c r="C2261" s="30" t="str">
        <f>subscriber_movements!C2272</f>
        <v>Locality18</v>
      </c>
      <c r="D2261" s="30">
        <f>subscriber_movements!I2272</f>
        <v>-12.609135189780273</v>
      </c>
    </row>
    <row r="2262" spans="1:4" ht="15.75" customHeight="1" x14ac:dyDescent="0.2">
      <c r="A2262" s="17">
        <f>subscriber_movements!A2273</f>
        <v>43954</v>
      </c>
      <c r="B2262" s="30" t="str">
        <f>subscriber_movements!B2273</f>
        <v>Locality24</v>
      </c>
      <c r="C2262" s="30" t="str">
        <f>subscriber_movements!C2273</f>
        <v>Locality19</v>
      </c>
      <c r="D2262" s="30">
        <f>subscriber_movements!I2273</f>
        <v>-33.245489198106746</v>
      </c>
    </row>
    <row r="2263" spans="1:4" ht="15.75" customHeight="1" x14ac:dyDescent="0.2">
      <c r="A2263" s="17">
        <f>subscriber_movements!A2274</f>
        <v>43954</v>
      </c>
      <c r="B2263" s="30" t="str">
        <f>subscriber_movements!B2274</f>
        <v>Locality24</v>
      </c>
      <c r="C2263" s="30" t="str">
        <f>subscriber_movements!C2274</f>
        <v>Locality21</v>
      </c>
      <c r="D2263" s="30">
        <f>subscriber_movements!I2274</f>
        <v>13.365166267458983</v>
      </c>
    </row>
    <row r="2264" spans="1:4" ht="15.75" customHeight="1" x14ac:dyDescent="0.2">
      <c r="A2264" s="17">
        <f>subscriber_movements!A2275</f>
        <v>43954</v>
      </c>
      <c r="B2264" s="30" t="str">
        <f>subscriber_movements!B2275</f>
        <v>Locality24</v>
      </c>
      <c r="C2264" s="30" t="str">
        <f>subscriber_movements!C2275</f>
        <v>Locality22</v>
      </c>
      <c r="D2264" s="30">
        <f>subscriber_movements!I2275</f>
        <v>-3.7470338782132129</v>
      </c>
    </row>
    <row r="2265" spans="1:4" ht="15.75" customHeight="1" x14ac:dyDescent="0.2">
      <c r="A2265" s="17">
        <f>subscriber_movements!A2276</f>
        <v>43954</v>
      </c>
      <c r="B2265" s="30" t="str">
        <f>subscriber_movements!B2276</f>
        <v>Locality24</v>
      </c>
      <c r="C2265" s="30" t="str">
        <f>subscriber_movements!C2276</f>
        <v>Locality23</v>
      </c>
      <c r="D2265" s="30">
        <f>subscriber_movements!I2276</f>
        <v>-2.0317899128671435</v>
      </c>
    </row>
    <row r="2266" spans="1:4" ht="15.75" customHeight="1" x14ac:dyDescent="0.2">
      <c r="A2266" s="17">
        <f>subscriber_movements!A2277</f>
        <v>43954</v>
      </c>
      <c r="B2266" s="30" t="str">
        <f>subscriber_movements!B2277</f>
        <v>Locality24</v>
      </c>
      <c r="C2266" s="30" t="str">
        <f>subscriber_movements!C2277</f>
        <v>Locality24</v>
      </c>
      <c r="D2266" s="30">
        <f>subscriber_movements!I2277</f>
        <v>-5.5057745917960528</v>
      </c>
    </row>
    <row r="2267" spans="1:4" ht="15.75" customHeight="1" x14ac:dyDescent="0.2">
      <c r="A2267" s="17">
        <f>subscriber_movements!A2278</f>
        <v>43954</v>
      </c>
      <c r="B2267" s="30" t="str">
        <f>subscriber_movements!B2278</f>
        <v>Locality24</v>
      </c>
      <c r="C2267" s="30" t="str">
        <f>subscriber_movements!C2278</f>
        <v>Locality25</v>
      </c>
      <c r="D2267" s="30">
        <f>subscriber_movements!I2278</f>
        <v>2.4925396130329958</v>
      </c>
    </row>
    <row r="2268" spans="1:4" ht="15.75" customHeight="1" x14ac:dyDescent="0.2">
      <c r="A2268" s="17">
        <f>subscriber_movements!A2279</f>
        <v>43954</v>
      </c>
      <c r="B2268" s="30" t="str">
        <f>subscriber_movements!B2279</f>
        <v>Locality24</v>
      </c>
      <c r="C2268" s="30" t="str">
        <f>subscriber_movements!C2279</f>
        <v>Locality26</v>
      </c>
      <c r="D2268" s="30">
        <f>subscriber_movements!I2279</f>
        <v>24.196078431372658</v>
      </c>
    </row>
    <row r="2269" spans="1:4" ht="15.75" customHeight="1" x14ac:dyDescent="0.2">
      <c r="A2269" s="17">
        <f>subscriber_movements!A2280</f>
        <v>43954</v>
      </c>
      <c r="B2269" s="30" t="str">
        <f>subscriber_movements!B2280</f>
        <v>Locality24</v>
      </c>
      <c r="C2269" s="30" t="str">
        <f>subscriber_movements!C2280</f>
        <v>Locality27</v>
      </c>
      <c r="D2269" s="30">
        <f>subscriber_movements!I2280</f>
        <v>-4.4448277844861934</v>
      </c>
    </row>
    <row r="2270" spans="1:4" ht="15.75" customHeight="1" x14ac:dyDescent="0.2">
      <c r="A2270" s="17">
        <f>subscriber_movements!A2281</f>
        <v>43954</v>
      </c>
      <c r="B2270" s="30" t="str">
        <f>subscriber_movements!B2281</f>
        <v>Locality24</v>
      </c>
      <c r="C2270" s="30" t="str">
        <f>subscriber_movements!C2281</f>
        <v>Locality28</v>
      </c>
      <c r="D2270" s="30">
        <f>subscriber_movements!I2281</f>
        <v>-1.7726358594309488</v>
      </c>
    </row>
    <row r="2271" spans="1:4" ht="15.75" customHeight="1" x14ac:dyDescent="0.2">
      <c r="A2271" s="17">
        <f>subscriber_movements!A2282</f>
        <v>43954</v>
      </c>
      <c r="B2271" s="30" t="str">
        <f>subscriber_movements!B2282</f>
        <v>Locality24</v>
      </c>
      <c r="C2271" s="30" t="str">
        <f>subscriber_movements!C2282</f>
        <v>Locality29</v>
      </c>
      <c r="D2271" s="30">
        <f>subscriber_movements!I2282</f>
        <v>5.5906469230791789</v>
      </c>
    </row>
    <row r="2272" spans="1:4" ht="15.75" customHeight="1" x14ac:dyDescent="0.2">
      <c r="A2272" s="17">
        <f>subscriber_movements!A2283</f>
        <v>43954</v>
      </c>
      <c r="B2272" s="30" t="str">
        <f>subscriber_movements!B2283</f>
        <v>Locality24</v>
      </c>
      <c r="C2272" s="30" t="str">
        <f>subscriber_movements!C2283</f>
        <v>Locality30</v>
      </c>
      <c r="D2272" s="30">
        <f>subscriber_movements!I2283</f>
        <v>9.2351635994901251</v>
      </c>
    </row>
    <row r="2273" spans="1:4" ht="15.75" customHeight="1" x14ac:dyDescent="0.2">
      <c r="A2273" s="17">
        <f>subscriber_movements!A2284</f>
        <v>43954</v>
      </c>
      <c r="B2273" s="30" t="str">
        <f>subscriber_movements!B2284</f>
        <v>Locality24</v>
      </c>
      <c r="C2273" s="30" t="str">
        <f>subscriber_movements!C2284</f>
        <v>Locality31</v>
      </c>
      <c r="D2273" s="30">
        <f>subscriber_movements!I2284</f>
        <v>3.019441729119543</v>
      </c>
    </row>
    <row r="2274" spans="1:4" ht="15.75" customHeight="1" x14ac:dyDescent="0.2">
      <c r="A2274" s="17">
        <f>subscriber_movements!A2285</f>
        <v>43954</v>
      </c>
      <c r="B2274" s="30" t="str">
        <f>subscriber_movements!B2285</f>
        <v>Locality24</v>
      </c>
      <c r="C2274" s="30" t="str">
        <f>subscriber_movements!C2285</f>
        <v>Locality32</v>
      </c>
      <c r="D2274" s="30">
        <f>subscriber_movements!I2285</f>
        <v>-40.424704828167791</v>
      </c>
    </row>
    <row r="2275" spans="1:4" ht="15.75" customHeight="1" x14ac:dyDescent="0.2">
      <c r="A2275" s="17">
        <f>subscriber_movements!A2286</f>
        <v>43954</v>
      </c>
      <c r="B2275" s="30" t="str">
        <f>subscriber_movements!B2286</f>
        <v>Locality24</v>
      </c>
      <c r="C2275" s="30" t="str">
        <f>subscriber_movements!C2286</f>
        <v>Locality33</v>
      </c>
      <c r="D2275" s="30">
        <f>subscriber_movements!I2286</f>
        <v>32.806886195338514</v>
      </c>
    </row>
    <row r="2276" spans="1:4" ht="15.75" customHeight="1" x14ac:dyDescent="0.2">
      <c r="A2276" s="17">
        <f>subscriber_movements!A2287</f>
        <v>43954</v>
      </c>
      <c r="B2276" s="30" t="str">
        <f>subscriber_movements!B2287</f>
        <v>Locality24</v>
      </c>
      <c r="C2276" s="30" t="str">
        <f>subscriber_movements!C2287</f>
        <v>Locality34</v>
      </c>
      <c r="D2276" s="30">
        <f>subscriber_movements!I2287</f>
        <v>-29.429334457797239</v>
      </c>
    </row>
    <row r="2277" spans="1:4" ht="15.75" customHeight="1" x14ac:dyDescent="0.2">
      <c r="A2277" s="17">
        <f>subscriber_movements!A2288</f>
        <v>43954</v>
      </c>
      <c r="B2277" s="30" t="str">
        <f>subscriber_movements!B2288</f>
        <v>Locality24</v>
      </c>
      <c r="C2277" s="30" t="str">
        <f>subscriber_movements!C2288</f>
        <v>Locality35</v>
      </c>
      <c r="D2277" s="30">
        <f>subscriber_movements!I2288</f>
        <v>6.319668730894179E-2</v>
      </c>
    </row>
    <row r="2278" spans="1:4" ht="15.75" customHeight="1" x14ac:dyDescent="0.2">
      <c r="A2278" s="17">
        <f>subscriber_movements!A2289</f>
        <v>43954</v>
      </c>
      <c r="B2278" s="30" t="str">
        <f>subscriber_movements!B2289</f>
        <v>Locality25</v>
      </c>
      <c r="C2278" s="30" t="str">
        <f>subscriber_movements!C2289</f>
        <v>Locality01</v>
      </c>
      <c r="D2278" s="30">
        <f>subscriber_movements!I2289</f>
        <v>-4.797021447875327</v>
      </c>
    </row>
    <row r="2279" spans="1:4" ht="15.75" customHeight="1" x14ac:dyDescent="0.2">
      <c r="A2279" s="17">
        <f>subscriber_movements!A2290</f>
        <v>43954</v>
      </c>
      <c r="B2279" s="30" t="str">
        <f>subscriber_movements!B2290</f>
        <v>Locality25</v>
      </c>
      <c r="C2279" s="30" t="str">
        <f>subscriber_movements!C2290</f>
        <v>Locality02</v>
      </c>
      <c r="D2279" s="30">
        <f>subscriber_movements!I2290</f>
        <v>42.090282632577988</v>
      </c>
    </row>
    <row r="2280" spans="1:4" ht="15.75" customHeight="1" x14ac:dyDescent="0.2">
      <c r="A2280" s="17">
        <f>subscriber_movements!A2291</f>
        <v>43954</v>
      </c>
      <c r="B2280" s="30" t="str">
        <f>subscriber_movements!B2291</f>
        <v>Locality25</v>
      </c>
      <c r="C2280" s="30" t="str">
        <f>subscriber_movements!C2291</f>
        <v>Locality03</v>
      </c>
      <c r="D2280" s="30">
        <f>subscriber_movements!I2291</f>
        <v>33.544168876912515</v>
      </c>
    </row>
    <row r="2281" spans="1:4" ht="15.75" customHeight="1" x14ac:dyDescent="0.2">
      <c r="A2281" s="17">
        <f>subscriber_movements!A2292</f>
        <v>43954</v>
      </c>
      <c r="B2281" s="30" t="str">
        <f>subscriber_movements!B2292</f>
        <v>Locality25</v>
      </c>
      <c r="C2281" s="30" t="str">
        <f>subscriber_movements!C2292</f>
        <v>Locality04</v>
      </c>
      <c r="D2281" s="30">
        <f>subscriber_movements!I2292</f>
        <v>19.235866389566713</v>
      </c>
    </row>
    <row r="2282" spans="1:4" ht="15.75" customHeight="1" x14ac:dyDescent="0.2">
      <c r="A2282" s="17">
        <f>subscriber_movements!A2293</f>
        <v>43954</v>
      </c>
      <c r="B2282" s="30" t="str">
        <f>subscriber_movements!B2293</f>
        <v>Locality25</v>
      </c>
      <c r="C2282" s="30" t="str">
        <f>subscriber_movements!C2293</f>
        <v>Locality05</v>
      </c>
      <c r="D2282" s="30">
        <f>subscriber_movements!I2293</f>
        <v>-2.7278979437154183</v>
      </c>
    </row>
    <row r="2283" spans="1:4" ht="15.75" customHeight="1" x14ac:dyDescent="0.2">
      <c r="A2283" s="17">
        <f>subscriber_movements!A2294</f>
        <v>43954</v>
      </c>
      <c r="B2283" s="30" t="str">
        <f>subscriber_movements!B2294</f>
        <v>Locality25</v>
      </c>
      <c r="C2283" s="30" t="str">
        <f>subscriber_movements!C2294</f>
        <v>Locality06</v>
      </c>
      <c r="D2283" s="30">
        <f>subscriber_movements!I2294</f>
        <v>26.457255894135191</v>
      </c>
    </row>
    <row r="2284" spans="1:4" ht="15.75" customHeight="1" x14ac:dyDescent="0.2">
      <c r="A2284" s="17">
        <f>subscriber_movements!A2295</f>
        <v>43954</v>
      </c>
      <c r="B2284" s="30" t="str">
        <f>subscriber_movements!B2295</f>
        <v>Locality25</v>
      </c>
      <c r="C2284" s="30" t="str">
        <f>subscriber_movements!C2295</f>
        <v>Locality07</v>
      </c>
      <c r="D2284" s="30">
        <f>subscriber_movements!I2295</f>
        <v>12.789201702186336</v>
      </c>
    </row>
    <row r="2285" spans="1:4" ht="15.75" customHeight="1" x14ac:dyDescent="0.2">
      <c r="A2285" s="17">
        <f>subscriber_movements!A2296</f>
        <v>43954</v>
      </c>
      <c r="B2285" s="30" t="str">
        <f>subscriber_movements!B2296</f>
        <v>Locality25</v>
      </c>
      <c r="C2285" s="30" t="str">
        <f>subscriber_movements!C2296</f>
        <v>Locality08</v>
      </c>
      <c r="D2285" s="30">
        <f>subscriber_movements!I2296</f>
        <v>0.22137887413045121</v>
      </c>
    </row>
    <row r="2286" spans="1:4" ht="15.75" customHeight="1" x14ac:dyDescent="0.2">
      <c r="A2286" s="17">
        <f>subscriber_movements!A2297</f>
        <v>43954</v>
      </c>
      <c r="B2286" s="30" t="str">
        <f>subscriber_movements!B2297</f>
        <v>Locality25</v>
      </c>
      <c r="C2286" s="30" t="str">
        <f>subscriber_movements!C2297</f>
        <v>Locality09</v>
      </c>
      <c r="D2286" s="30">
        <f>subscriber_movements!I2297</f>
        <v>-10.094876660341489</v>
      </c>
    </row>
    <row r="2287" spans="1:4" ht="15.75" customHeight="1" x14ac:dyDescent="0.2">
      <c r="A2287" s="17">
        <f>subscriber_movements!A2298</f>
        <v>43954</v>
      </c>
      <c r="B2287" s="30" t="str">
        <f>subscriber_movements!B2298</f>
        <v>Locality25</v>
      </c>
      <c r="C2287" s="30" t="str">
        <f>subscriber_movements!C2298</f>
        <v>Locality10</v>
      </c>
      <c r="D2287" s="30">
        <f>subscriber_movements!I2298</f>
        <v>16.654367840326255</v>
      </c>
    </row>
    <row r="2288" spans="1:4" ht="15.75" customHeight="1" x14ac:dyDescent="0.2">
      <c r="A2288" s="17">
        <f>subscriber_movements!A2299</f>
        <v>43954</v>
      </c>
      <c r="B2288" s="30" t="str">
        <f>subscriber_movements!B2299</f>
        <v>Locality25</v>
      </c>
      <c r="C2288" s="30" t="str">
        <f>subscriber_movements!C2299</f>
        <v>Locality11</v>
      </c>
      <c r="D2288" s="30">
        <f>subscriber_movements!I2299</f>
        <v>25.840607210626267</v>
      </c>
    </row>
    <row r="2289" spans="1:4" ht="15.75" customHeight="1" x14ac:dyDescent="0.2">
      <c r="A2289" s="17">
        <f>subscriber_movements!A2300</f>
        <v>43954</v>
      </c>
      <c r="B2289" s="30" t="str">
        <f>subscriber_movements!B2300</f>
        <v>Locality25</v>
      </c>
      <c r="C2289" s="30" t="str">
        <f>subscriber_movements!C2300</f>
        <v>Locality12</v>
      </c>
      <c r="D2289" s="30">
        <f>subscriber_movements!I2300</f>
        <v>3.5163274671034639</v>
      </c>
    </row>
    <row r="2290" spans="1:4" ht="15.75" customHeight="1" x14ac:dyDescent="0.2">
      <c r="A2290" s="17">
        <f>subscriber_movements!A2301</f>
        <v>43954</v>
      </c>
      <c r="B2290" s="30" t="str">
        <f>subscriber_movements!B2301</f>
        <v>Locality25</v>
      </c>
      <c r="C2290" s="30" t="str">
        <f>subscriber_movements!C2301</f>
        <v>Locality13</v>
      </c>
      <c r="D2290" s="30">
        <f>subscriber_movements!I2301</f>
        <v>29.113580916237925</v>
      </c>
    </row>
    <row r="2291" spans="1:4" ht="15.75" customHeight="1" x14ac:dyDescent="0.2">
      <c r="A2291" s="17">
        <f>subscriber_movements!A2302</f>
        <v>43954</v>
      </c>
      <c r="B2291" s="30" t="str">
        <f>subscriber_movements!B2302</f>
        <v>Locality25</v>
      </c>
      <c r="C2291" s="30" t="str">
        <f>subscriber_movements!C2302</f>
        <v>Locality14</v>
      </c>
      <c r="D2291" s="30">
        <f>subscriber_movements!I2302</f>
        <v>3.0931031489130234</v>
      </c>
    </row>
    <row r="2292" spans="1:4" ht="15.75" customHeight="1" x14ac:dyDescent="0.2">
      <c r="A2292" s="17">
        <f>subscriber_movements!A2303</f>
        <v>43954</v>
      </c>
      <c r="B2292" s="30" t="str">
        <f>subscriber_movements!B2303</f>
        <v>Locality25</v>
      </c>
      <c r="C2292" s="30" t="str">
        <f>subscriber_movements!C2303</f>
        <v>Locality15</v>
      </c>
      <c r="D2292" s="30">
        <f>subscriber_movements!I2303</f>
        <v>-0.12650221378873727</v>
      </c>
    </row>
    <row r="2293" spans="1:4" ht="15.75" customHeight="1" x14ac:dyDescent="0.2">
      <c r="A2293" s="17">
        <f>subscriber_movements!A2304</f>
        <v>43954</v>
      </c>
      <c r="B2293" s="30" t="str">
        <f>subscriber_movements!B2304</f>
        <v>Locality25</v>
      </c>
      <c r="C2293" s="30" t="str">
        <f>subscriber_movements!C2304</f>
        <v>Locality16</v>
      </c>
      <c r="D2293" s="30">
        <f>subscriber_movements!I2304</f>
        <v>-5.3520779380934584</v>
      </c>
    </row>
    <row r="2294" spans="1:4" ht="15.75" customHeight="1" x14ac:dyDescent="0.2">
      <c r="A2294" s="17">
        <f>subscriber_movements!A2305</f>
        <v>43954</v>
      </c>
      <c r="B2294" s="30" t="str">
        <f>subscriber_movements!B2305</f>
        <v>Locality25</v>
      </c>
      <c r="C2294" s="30" t="str">
        <f>subscriber_movements!C2305</f>
        <v>Locality17</v>
      </c>
      <c r="D2294" s="30">
        <f>subscriber_movements!I2305</f>
        <v>21.391013231620647</v>
      </c>
    </row>
    <row r="2295" spans="1:4" ht="15.75" customHeight="1" x14ac:dyDescent="0.2">
      <c r="A2295" s="17">
        <f>subscriber_movements!A2306</f>
        <v>43954</v>
      </c>
      <c r="B2295" s="30" t="str">
        <f>subscriber_movements!B2306</f>
        <v>Locality25</v>
      </c>
      <c r="C2295" s="30" t="str">
        <f>subscriber_movements!C2306</f>
        <v>Locality18</v>
      </c>
      <c r="D2295" s="30">
        <f>subscriber_movements!I2306</f>
        <v>10.09330571781739</v>
      </c>
    </row>
    <row r="2296" spans="1:4" ht="15.75" customHeight="1" x14ac:dyDescent="0.2">
      <c r="A2296" s="17">
        <f>subscriber_movements!A2307</f>
        <v>43954</v>
      </c>
      <c r="B2296" s="30" t="str">
        <f>subscriber_movements!B2307</f>
        <v>Locality25</v>
      </c>
      <c r="C2296" s="30" t="str">
        <f>subscriber_movements!C2307</f>
        <v>Locality19</v>
      </c>
      <c r="D2296" s="30">
        <f>subscriber_movements!I2307</f>
        <v>39.305771184329366</v>
      </c>
    </row>
    <row r="2297" spans="1:4" ht="15.75" customHeight="1" x14ac:dyDescent="0.2">
      <c r="A2297" s="17">
        <f>subscriber_movements!A2308</f>
        <v>43954</v>
      </c>
      <c r="B2297" s="30" t="str">
        <f>subscriber_movements!B2308</f>
        <v>Locality25</v>
      </c>
      <c r="C2297" s="30" t="str">
        <f>subscriber_movements!C2308</f>
        <v>Locality21</v>
      </c>
      <c r="D2297" s="30">
        <f>subscriber_movements!I2308</f>
        <v>-0.10541851149056258</v>
      </c>
    </row>
    <row r="2298" spans="1:4" ht="15.75" customHeight="1" x14ac:dyDescent="0.2">
      <c r="A2298" s="17">
        <f>subscriber_movements!A2309</f>
        <v>43954</v>
      </c>
      <c r="B2298" s="30" t="str">
        <f>subscriber_movements!B2309</f>
        <v>Locality25</v>
      </c>
      <c r="C2298" s="30" t="str">
        <f>subscriber_movements!C2309</f>
        <v>Locality22</v>
      </c>
      <c r="D2298" s="30">
        <f>subscriber_movements!I2309</f>
        <v>45.653882276273272</v>
      </c>
    </row>
    <row r="2299" spans="1:4" ht="15.75" customHeight="1" x14ac:dyDescent="0.2">
      <c r="A2299" s="17">
        <f>subscriber_movements!A2310</f>
        <v>43954</v>
      </c>
      <c r="B2299" s="30" t="str">
        <f>subscriber_movements!B2310</f>
        <v>Locality25</v>
      </c>
      <c r="C2299" s="30" t="str">
        <f>subscriber_movements!C2310</f>
        <v>Locality23</v>
      </c>
      <c r="D2299" s="30">
        <f>subscriber_movements!I2310</f>
        <v>-6.1116382036683241</v>
      </c>
    </row>
    <row r="2300" spans="1:4" ht="15.75" customHeight="1" x14ac:dyDescent="0.2">
      <c r="A2300" s="17">
        <f>subscriber_movements!A2311</f>
        <v>43954</v>
      </c>
      <c r="B2300" s="30" t="str">
        <f>subscriber_movements!B2311</f>
        <v>Locality25</v>
      </c>
      <c r="C2300" s="30" t="str">
        <f>subscriber_movements!C2311</f>
        <v>Locality24</v>
      </c>
      <c r="D2300" s="30">
        <f>subscriber_movements!I2311</f>
        <v>16.232342399325361</v>
      </c>
    </row>
    <row r="2301" spans="1:4" ht="15.75" customHeight="1" x14ac:dyDescent="0.2">
      <c r="A2301" s="17">
        <f>subscriber_movements!A2312</f>
        <v>43954</v>
      </c>
      <c r="B2301" s="30" t="str">
        <f>subscriber_movements!B2312</f>
        <v>Locality25</v>
      </c>
      <c r="C2301" s="30" t="str">
        <f>subscriber_movements!C2312</f>
        <v>Locality25</v>
      </c>
      <c r="D2301" s="30">
        <f>subscriber_movements!I2312</f>
        <v>18.169359630460246</v>
      </c>
    </row>
    <row r="2302" spans="1:4" ht="15.75" customHeight="1" x14ac:dyDescent="0.2">
      <c r="A2302" s="17">
        <f>subscriber_movements!A2313</f>
        <v>43954</v>
      </c>
      <c r="B2302" s="30" t="str">
        <f>subscriber_movements!B2313</f>
        <v>Locality25</v>
      </c>
      <c r="C2302" s="30" t="str">
        <f>subscriber_movements!C2313</f>
        <v>Locality26</v>
      </c>
      <c r="D2302" s="30">
        <f>subscriber_movements!I2313</f>
        <v>0.32679738562093608</v>
      </c>
    </row>
    <row r="2303" spans="1:4" ht="15.75" customHeight="1" x14ac:dyDescent="0.2">
      <c r="A2303" s="17">
        <f>subscriber_movements!A2314</f>
        <v>43954</v>
      </c>
      <c r="B2303" s="30" t="str">
        <f>subscriber_movements!B2314</f>
        <v>Locality25</v>
      </c>
      <c r="C2303" s="30" t="str">
        <f>subscriber_movements!C2314</f>
        <v>Locality27</v>
      </c>
      <c r="D2303" s="30">
        <f>subscriber_movements!I2314</f>
        <v>-16.271347248576852</v>
      </c>
    </row>
    <row r="2304" spans="1:4" ht="15.75" customHeight="1" x14ac:dyDescent="0.2">
      <c r="A2304" s="17">
        <f>subscriber_movements!A2315</f>
        <v>43954</v>
      </c>
      <c r="B2304" s="30" t="str">
        <f>subscriber_movements!B2315</f>
        <v>Locality25</v>
      </c>
      <c r="C2304" s="30" t="str">
        <f>subscriber_movements!C2315</f>
        <v>Locality28</v>
      </c>
      <c r="D2304" s="30">
        <f>subscriber_movements!I2315</f>
        <v>0.47438330170783694</v>
      </c>
    </row>
    <row r="2305" spans="1:4" ht="15.75" customHeight="1" x14ac:dyDescent="0.2">
      <c r="A2305" s="17">
        <f>subscriber_movements!A2316</f>
        <v>43954</v>
      </c>
      <c r="B2305" s="30" t="str">
        <f>subscriber_movements!B2316</f>
        <v>Locality25</v>
      </c>
      <c r="C2305" s="30" t="str">
        <f>subscriber_movements!C2316</f>
        <v>Locality29</v>
      </c>
      <c r="D2305" s="30">
        <f>subscriber_movements!I2316</f>
        <v>2.8765269548685746</v>
      </c>
    </row>
    <row r="2306" spans="1:4" ht="15.75" customHeight="1" x14ac:dyDescent="0.2">
      <c r="A2306" s="17">
        <f>subscriber_movements!A2317</f>
        <v>43954</v>
      </c>
      <c r="B2306" s="30" t="str">
        <f>subscriber_movements!B2317</f>
        <v>Locality25</v>
      </c>
      <c r="C2306" s="30" t="str">
        <f>subscriber_movements!C2317</f>
        <v>Locality30</v>
      </c>
      <c r="D2306" s="30">
        <f>subscriber_movements!I2317</f>
        <v>26.098499933625408</v>
      </c>
    </row>
    <row r="2307" spans="1:4" ht="15.75" customHeight="1" x14ac:dyDescent="0.2">
      <c r="A2307" s="17">
        <f>subscriber_movements!A2318</f>
        <v>43954</v>
      </c>
      <c r="B2307" s="30" t="str">
        <f>subscriber_movements!B2318</f>
        <v>Locality25</v>
      </c>
      <c r="C2307" s="30" t="str">
        <f>subscriber_movements!C2318</f>
        <v>Locality31</v>
      </c>
      <c r="D2307" s="30">
        <f>subscriber_movements!I2318</f>
        <v>14.363107474172686</v>
      </c>
    </row>
    <row r="2308" spans="1:4" ht="15.75" customHeight="1" x14ac:dyDescent="0.2">
      <c r="A2308" s="17">
        <f>subscriber_movements!A2319</f>
        <v>43954</v>
      </c>
      <c r="B2308" s="30" t="str">
        <f>subscriber_movements!B2319</f>
        <v>Locality25</v>
      </c>
      <c r="C2308" s="30" t="str">
        <f>subscriber_movements!C2319</f>
        <v>Locality32</v>
      </c>
      <c r="D2308" s="30">
        <f>subscriber_movements!I2319</f>
        <v>5.4360812425328309</v>
      </c>
    </row>
    <row r="2309" spans="1:4" ht="15.75" customHeight="1" x14ac:dyDescent="0.2">
      <c r="A2309" s="17">
        <f>subscriber_movements!A2320</f>
        <v>43954</v>
      </c>
      <c r="B2309" s="30" t="str">
        <f>subscriber_movements!B2320</f>
        <v>Locality25</v>
      </c>
      <c r="C2309" s="30" t="str">
        <f>subscriber_movements!C2320</f>
        <v>Locality33</v>
      </c>
      <c r="D2309" s="30">
        <f>subscriber_movements!I2320</f>
        <v>-12.453879401222846</v>
      </c>
    </row>
    <row r="2310" spans="1:4" ht="15.75" customHeight="1" x14ac:dyDescent="0.2">
      <c r="A2310" s="17">
        <f>subscriber_movements!A2321</f>
        <v>43954</v>
      </c>
      <c r="B2310" s="30" t="str">
        <f>subscriber_movements!B2321</f>
        <v>Locality25</v>
      </c>
      <c r="C2310" s="30" t="str">
        <f>subscriber_movements!C2321</f>
        <v>Locality34</v>
      </c>
      <c r="D2310" s="30">
        <f>subscriber_movements!I2321</f>
        <v>0.3373392367701511</v>
      </c>
    </row>
    <row r="2311" spans="1:4" ht="15.75" customHeight="1" x14ac:dyDescent="0.2">
      <c r="A2311" s="17">
        <f>subscriber_movements!A2322</f>
        <v>43954</v>
      </c>
      <c r="B2311" s="30" t="str">
        <f>subscriber_movements!B2322</f>
        <v>Locality25</v>
      </c>
      <c r="C2311" s="30" t="str">
        <f>subscriber_movements!C2322</f>
        <v>Locality35</v>
      </c>
      <c r="D2311" s="30">
        <f>subscriber_movements!I2322</f>
        <v>10.974847612272765</v>
      </c>
    </row>
    <row r="2312" spans="1:4" ht="15.75" customHeight="1" x14ac:dyDescent="0.2">
      <c r="A2312" s="17">
        <f>subscriber_movements!A2323</f>
        <v>43954</v>
      </c>
      <c r="B2312" s="30" t="str">
        <f>subscriber_movements!B2323</f>
        <v>Locality26</v>
      </c>
      <c r="C2312" s="30" t="str">
        <f>subscriber_movements!C2323</f>
        <v>Locality01</v>
      </c>
      <c r="D2312" s="30">
        <f>subscriber_movements!I2323</f>
        <v>-25.502846299810077</v>
      </c>
    </row>
    <row r="2313" spans="1:4" ht="15.75" customHeight="1" x14ac:dyDescent="0.2">
      <c r="A2313" s="17">
        <f>subscriber_movements!A2324</f>
        <v>43954</v>
      </c>
      <c r="B2313" s="30" t="str">
        <f>subscriber_movements!B2324</f>
        <v>Locality26</v>
      </c>
      <c r="C2313" s="30" t="str">
        <f>subscriber_movements!C2324</f>
        <v>Locality02</v>
      </c>
      <c r="D2313" s="30" t="e">
        <f>subscriber_movements!I2324</f>
        <v>#DIV/0!</v>
      </c>
    </row>
    <row r="2314" spans="1:4" ht="15.75" customHeight="1" x14ac:dyDescent="0.2">
      <c r="A2314" s="17">
        <f>subscriber_movements!A2325</f>
        <v>43954</v>
      </c>
      <c r="B2314" s="30" t="str">
        <f>subscriber_movements!B2325</f>
        <v>Locality26</v>
      </c>
      <c r="C2314" s="30" t="str">
        <f>subscriber_movements!C2325</f>
        <v>Locality04</v>
      </c>
      <c r="D2314" s="30">
        <f>subscriber_movements!I2325</f>
        <v>26.750567399635571</v>
      </c>
    </row>
    <row r="2315" spans="1:4" ht="15.75" customHeight="1" x14ac:dyDescent="0.2">
      <c r="A2315" s="17">
        <f>subscriber_movements!A2326</f>
        <v>43954</v>
      </c>
      <c r="B2315" s="30" t="str">
        <f>subscriber_movements!B2326</f>
        <v>Locality26</v>
      </c>
      <c r="C2315" s="30" t="str">
        <f>subscriber_movements!C2326</f>
        <v>Locality06</v>
      </c>
      <c r="D2315" s="30">
        <f>subscriber_movements!I2326</f>
        <v>2.4372048231329213</v>
      </c>
    </row>
    <row r="2316" spans="1:4" ht="15.75" customHeight="1" x14ac:dyDescent="0.2">
      <c r="A2316" s="17">
        <f>subscriber_movements!A2327</f>
        <v>43954</v>
      </c>
      <c r="B2316" s="30" t="str">
        <f>subscriber_movements!B2327</f>
        <v>Locality26</v>
      </c>
      <c r="C2316" s="30" t="str">
        <f>subscriber_movements!C2327</f>
        <v>Locality07</v>
      </c>
      <c r="D2316" s="30">
        <f>subscriber_movements!I2327</f>
        <v>51.807716635041515</v>
      </c>
    </row>
    <row r="2317" spans="1:4" ht="15.75" customHeight="1" x14ac:dyDescent="0.2">
      <c r="A2317" s="17">
        <f>subscriber_movements!A2328</f>
        <v>43954</v>
      </c>
      <c r="B2317" s="30" t="str">
        <f>subscriber_movements!B2328</f>
        <v>Locality26</v>
      </c>
      <c r="C2317" s="30" t="str">
        <f>subscriber_movements!C2328</f>
        <v>Locality08</v>
      </c>
      <c r="D2317" s="30">
        <f>subscriber_movements!I2328</f>
        <v>56.345351043643355</v>
      </c>
    </row>
    <row r="2318" spans="1:4" ht="15.75" customHeight="1" x14ac:dyDescent="0.2">
      <c r="A2318" s="17">
        <f>subscriber_movements!A2329</f>
        <v>43954</v>
      </c>
      <c r="B2318" s="30" t="str">
        <f>subscriber_movements!B2329</f>
        <v>Locality26</v>
      </c>
      <c r="C2318" s="30" t="str">
        <f>subscriber_movements!C2329</f>
        <v>Locality10</v>
      </c>
      <c r="D2318" s="30">
        <f>subscriber_movements!I2329</f>
        <v>-12.01112165296192</v>
      </c>
    </row>
    <row r="2319" spans="1:4" ht="15.75" customHeight="1" x14ac:dyDescent="0.2">
      <c r="A2319" s="17">
        <f>subscriber_movements!A2330</f>
        <v>43954</v>
      </c>
      <c r="B2319" s="30" t="str">
        <f>subscriber_movements!B2330</f>
        <v>Locality26</v>
      </c>
      <c r="C2319" s="30" t="str">
        <f>subscriber_movements!C2330</f>
        <v>Locality11</v>
      </c>
      <c r="D2319" s="30">
        <f>subscriber_movements!I2330</f>
        <v>26.098499933625384</v>
      </c>
    </row>
    <row r="2320" spans="1:4" ht="15.75" customHeight="1" x14ac:dyDescent="0.2">
      <c r="A2320" s="17">
        <f>subscriber_movements!A2331</f>
        <v>43954</v>
      </c>
      <c r="B2320" s="30" t="str">
        <f>subscriber_movements!B2331</f>
        <v>Locality26</v>
      </c>
      <c r="C2320" s="30" t="str">
        <f>subscriber_movements!C2331</f>
        <v>Locality12</v>
      </c>
      <c r="D2320" s="30">
        <f>subscriber_movements!I2331</f>
        <v>33.319277531801681</v>
      </c>
    </row>
    <row r="2321" spans="1:4" ht="15.75" customHeight="1" x14ac:dyDescent="0.2">
      <c r="A2321" s="17">
        <f>subscriber_movements!A2332</f>
        <v>43954</v>
      </c>
      <c r="B2321" s="30" t="str">
        <f>subscriber_movements!B2332</f>
        <v>Locality26</v>
      </c>
      <c r="C2321" s="30" t="str">
        <f>subscriber_movements!C2332</f>
        <v>Locality13</v>
      </c>
      <c r="D2321" s="30" t="e">
        <f>subscriber_movements!I2332</f>
        <v>#DIV/0!</v>
      </c>
    </row>
    <row r="2322" spans="1:4" ht="15.75" customHeight="1" x14ac:dyDescent="0.2">
      <c r="A2322" s="17">
        <f>subscriber_movements!A2333</f>
        <v>43954</v>
      </c>
      <c r="B2322" s="30" t="str">
        <f>subscriber_movements!B2333</f>
        <v>Locality26</v>
      </c>
      <c r="C2322" s="30" t="str">
        <f>subscriber_movements!C2333</f>
        <v>Locality15</v>
      </c>
      <c r="D2322" s="30">
        <f>subscriber_movements!I2333</f>
        <v>28.202403542062093</v>
      </c>
    </row>
    <row r="2323" spans="1:4" ht="15.75" customHeight="1" x14ac:dyDescent="0.2">
      <c r="A2323" s="17">
        <f>subscriber_movements!A2334</f>
        <v>43954</v>
      </c>
      <c r="B2323" s="30" t="str">
        <f>subscriber_movements!B2334</f>
        <v>Locality26</v>
      </c>
      <c r="C2323" s="30" t="str">
        <f>subscriber_movements!C2334</f>
        <v>Locality16</v>
      </c>
      <c r="D2323" s="30">
        <f>subscriber_movements!I2334</f>
        <v>-25.848845485236783</v>
      </c>
    </row>
    <row r="2324" spans="1:4" ht="15.75" customHeight="1" x14ac:dyDescent="0.2">
      <c r="A2324" s="17">
        <f>subscriber_movements!A2335</f>
        <v>43954</v>
      </c>
      <c r="B2324" s="30" t="str">
        <f>subscriber_movements!B2335</f>
        <v>Locality26</v>
      </c>
      <c r="C2324" s="30" t="str">
        <f>subscriber_movements!C2335</f>
        <v>Locality17</v>
      </c>
      <c r="D2324" s="30">
        <f>subscriber_movements!I2335</f>
        <v>24.551667385389877</v>
      </c>
    </row>
    <row r="2325" spans="1:4" ht="15.75" customHeight="1" x14ac:dyDescent="0.2">
      <c r="A2325" s="17">
        <f>subscriber_movements!A2336</f>
        <v>43954</v>
      </c>
      <c r="B2325" s="30" t="str">
        <f>subscriber_movements!B2336</f>
        <v>Locality26</v>
      </c>
      <c r="C2325" s="30" t="str">
        <f>subscriber_movements!C2336</f>
        <v>Locality18</v>
      </c>
      <c r="D2325" s="30">
        <f>subscriber_movements!I2336</f>
        <v>7.8625991339466683</v>
      </c>
    </row>
    <row r="2326" spans="1:4" ht="15.75" customHeight="1" x14ac:dyDescent="0.2">
      <c r="A2326" s="17">
        <f>subscriber_movements!A2337</f>
        <v>43954</v>
      </c>
      <c r="B2326" s="30" t="str">
        <f>subscriber_movements!B2337</f>
        <v>Locality26</v>
      </c>
      <c r="C2326" s="30" t="str">
        <f>subscriber_movements!C2337</f>
        <v>Locality19</v>
      </c>
      <c r="D2326" s="30">
        <f>subscriber_movements!I2337</f>
        <v>-10.384833050367714</v>
      </c>
    </row>
    <row r="2327" spans="1:4" ht="15.75" customHeight="1" x14ac:dyDescent="0.2">
      <c r="A2327" s="17">
        <f>subscriber_movements!A2338</f>
        <v>43954</v>
      </c>
      <c r="B2327" s="30" t="str">
        <f>subscriber_movements!B2338</f>
        <v>Locality26</v>
      </c>
      <c r="C2327" s="30" t="str">
        <f>subscriber_movements!C2338</f>
        <v>Locality21</v>
      </c>
      <c r="D2327" s="30">
        <f>subscriber_movements!I2338</f>
        <v>-7.4343191249749196</v>
      </c>
    </row>
    <row r="2328" spans="1:4" ht="15.75" customHeight="1" x14ac:dyDescent="0.2">
      <c r="A2328" s="17">
        <f>subscriber_movements!A2339</f>
        <v>43954</v>
      </c>
      <c r="B2328" s="30" t="str">
        <f>subscriber_movements!B2339</f>
        <v>Locality26</v>
      </c>
      <c r="C2328" s="30" t="str">
        <f>subscriber_movements!C2339</f>
        <v>Locality22</v>
      </c>
      <c r="D2328" s="30">
        <f>subscriber_movements!I2339</f>
        <v>-9.8481973434534797</v>
      </c>
    </row>
    <row r="2329" spans="1:4" ht="15.75" customHeight="1" x14ac:dyDescent="0.2">
      <c r="A2329" s="17">
        <f>subscriber_movements!A2340</f>
        <v>43954</v>
      </c>
      <c r="B2329" s="30" t="str">
        <f>subscriber_movements!B2340</f>
        <v>Locality26</v>
      </c>
      <c r="C2329" s="30" t="str">
        <f>subscriber_movements!C2340</f>
        <v>Locality23</v>
      </c>
      <c r="D2329" s="30">
        <f>subscriber_movements!I2340</f>
        <v>0.26354627872675618</v>
      </c>
    </row>
    <row r="2330" spans="1:4" ht="15.75" customHeight="1" x14ac:dyDescent="0.2">
      <c r="A2330" s="17">
        <f>subscriber_movements!A2341</f>
        <v>43954</v>
      </c>
      <c r="B2330" s="30" t="str">
        <f>subscriber_movements!B2341</f>
        <v>Locality26</v>
      </c>
      <c r="C2330" s="30" t="str">
        <f>subscriber_movements!C2341</f>
        <v>Locality24</v>
      </c>
      <c r="D2330" s="30">
        <f>subscriber_movements!I2341</f>
        <v>11.36208825962186</v>
      </c>
    </row>
    <row r="2331" spans="1:4" ht="15.75" customHeight="1" x14ac:dyDescent="0.2">
      <c r="A2331" s="17">
        <f>subscriber_movements!A2342</f>
        <v>43954</v>
      </c>
      <c r="B2331" s="30" t="str">
        <f>subscriber_movements!B2342</f>
        <v>Locality26</v>
      </c>
      <c r="C2331" s="30" t="str">
        <f>subscriber_movements!C2342</f>
        <v>Locality25</v>
      </c>
      <c r="D2331" s="30">
        <f>subscriber_movements!I2342</f>
        <v>28.639197614529866</v>
      </c>
    </row>
    <row r="2332" spans="1:4" ht="15.75" customHeight="1" x14ac:dyDescent="0.2">
      <c r="A2332" s="17">
        <f>subscriber_movements!A2343</f>
        <v>43954</v>
      </c>
      <c r="B2332" s="30" t="str">
        <f>subscriber_movements!B2343</f>
        <v>Locality26</v>
      </c>
      <c r="C2332" s="30" t="str">
        <f>subscriber_movements!C2343</f>
        <v>Locality27</v>
      </c>
      <c r="D2332" s="30">
        <f>subscriber_movements!I2343</f>
        <v>9.5903877930267214</v>
      </c>
    </row>
    <row r="2333" spans="1:4" ht="15.75" customHeight="1" x14ac:dyDescent="0.2">
      <c r="A2333" s="17">
        <f>subscriber_movements!A2344</f>
        <v>43954</v>
      </c>
      <c r="B2333" s="30" t="str">
        <f>subscriber_movements!B2344</f>
        <v>Locality26</v>
      </c>
      <c r="C2333" s="30" t="str">
        <f>subscriber_movements!C2344</f>
        <v>Locality28</v>
      </c>
      <c r="D2333" s="30">
        <f>subscriber_movements!I2344</f>
        <v>-7.3859081084306721</v>
      </c>
    </row>
    <row r="2334" spans="1:4" ht="15.75" customHeight="1" x14ac:dyDescent="0.2">
      <c r="A2334" s="17">
        <f>subscriber_movements!A2345</f>
        <v>43954</v>
      </c>
      <c r="B2334" s="30" t="str">
        <f>subscriber_movements!B2345</f>
        <v>Locality26</v>
      </c>
      <c r="C2334" s="30" t="str">
        <f>subscriber_movements!C2345</f>
        <v>Locality29</v>
      </c>
      <c r="D2334" s="30">
        <f>subscriber_movements!I2345</f>
        <v>-9.4819896527675418</v>
      </c>
    </row>
    <row r="2335" spans="1:4" ht="15.75" customHeight="1" x14ac:dyDescent="0.2">
      <c r="A2335" s="17">
        <f>subscriber_movements!A2346</f>
        <v>43954</v>
      </c>
      <c r="B2335" s="30" t="str">
        <f>subscriber_movements!B2346</f>
        <v>Locality26</v>
      </c>
      <c r="C2335" s="30" t="str">
        <f>subscriber_movements!C2346</f>
        <v>Locality30</v>
      </c>
      <c r="D2335" s="30">
        <f>subscriber_movements!I2346</f>
        <v>4.8669926926974805</v>
      </c>
    </row>
    <row r="2336" spans="1:4" ht="15.75" customHeight="1" x14ac:dyDescent="0.2">
      <c r="A2336" s="17">
        <f>subscriber_movements!A2347</f>
        <v>43954</v>
      </c>
      <c r="B2336" s="30" t="str">
        <f>subscriber_movements!B2347</f>
        <v>Locality26</v>
      </c>
      <c r="C2336" s="30" t="str">
        <f>subscriber_movements!C2347</f>
        <v>Locality31</v>
      </c>
      <c r="D2336" s="30">
        <f>subscriber_movements!I2347</f>
        <v>7.5905979089928133</v>
      </c>
    </row>
    <row r="2337" spans="1:4" ht="15.75" customHeight="1" x14ac:dyDescent="0.2">
      <c r="A2337" s="17">
        <f>subscriber_movements!A2348</f>
        <v>43954</v>
      </c>
      <c r="B2337" s="30" t="str">
        <f>subscriber_movements!B2348</f>
        <v>Locality26</v>
      </c>
      <c r="C2337" s="30" t="str">
        <f>subscriber_movements!C2348</f>
        <v>Locality32</v>
      </c>
      <c r="D2337" s="30">
        <f>subscriber_movements!I2348</f>
        <v>9.8932763069387022</v>
      </c>
    </row>
    <row r="2338" spans="1:4" ht="15.75" customHeight="1" x14ac:dyDescent="0.2">
      <c r="A2338" s="17">
        <f>subscriber_movements!A2349</f>
        <v>43954</v>
      </c>
      <c r="B2338" s="30" t="str">
        <f>subscriber_movements!B2349</f>
        <v>Locality26</v>
      </c>
      <c r="C2338" s="30" t="str">
        <f>subscriber_movements!C2349</f>
        <v>Locality33</v>
      </c>
      <c r="D2338" s="30">
        <f>subscriber_movements!I2349</f>
        <v>15.442164769133759</v>
      </c>
    </row>
    <row r="2339" spans="1:4" ht="15.75" customHeight="1" x14ac:dyDescent="0.2">
      <c r="A2339" s="17">
        <f>subscriber_movements!A2350</f>
        <v>43954</v>
      </c>
      <c r="B2339" s="30" t="str">
        <f>subscriber_movements!B2350</f>
        <v>Locality26</v>
      </c>
      <c r="C2339" s="30" t="str">
        <f>subscriber_movements!C2350</f>
        <v>Locality34</v>
      </c>
      <c r="D2339" s="30">
        <f>subscriber_movements!I2350</f>
        <v>-5.4179035736900971E-3</v>
      </c>
    </row>
    <row r="2340" spans="1:4" ht="15.75" customHeight="1" x14ac:dyDescent="0.2">
      <c r="A2340" s="17">
        <f>subscriber_movements!A2351</f>
        <v>43954</v>
      </c>
      <c r="B2340" s="30" t="str">
        <f>subscriber_movements!B2351</f>
        <v>Locality27</v>
      </c>
      <c r="C2340" s="30" t="str">
        <f>subscriber_movements!C2351</f>
        <v>Locality01</v>
      </c>
      <c r="D2340" s="30">
        <f>subscriber_movements!I2351</f>
        <v>-9.1157247212609764</v>
      </c>
    </row>
    <row r="2341" spans="1:4" ht="15.75" customHeight="1" x14ac:dyDescent="0.2">
      <c r="A2341" s="17">
        <f>subscriber_movements!A2352</f>
        <v>43954</v>
      </c>
      <c r="B2341" s="30" t="str">
        <f>subscriber_movements!B2352</f>
        <v>Locality27</v>
      </c>
      <c r="C2341" s="30" t="str">
        <f>subscriber_movements!C2352</f>
        <v>Locality02</v>
      </c>
      <c r="D2341" s="30">
        <f>subscriber_movements!I2352</f>
        <v>12.757871027293465</v>
      </c>
    </row>
    <row r="2342" spans="1:4" ht="15.75" customHeight="1" x14ac:dyDescent="0.2">
      <c r="A2342" s="17">
        <f>subscriber_movements!A2353</f>
        <v>43954</v>
      </c>
      <c r="B2342" s="30" t="str">
        <f>subscriber_movements!B2353</f>
        <v>Locality27</v>
      </c>
      <c r="C2342" s="30" t="str">
        <f>subscriber_movements!C2353</f>
        <v>Locality03</v>
      </c>
      <c r="D2342" s="30">
        <f>subscriber_movements!I2353</f>
        <v>-2.6316135570627952</v>
      </c>
    </row>
    <row r="2343" spans="1:4" ht="15.75" customHeight="1" x14ac:dyDescent="0.2">
      <c r="A2343" s="17">
        <f>subscriber_movements!A2354</f>
        <v>43954</v>
      </c>
      <c r="B2343" s="30" t="str">
        <f>subscriber_movements!B2354</f>
        <v>Locality27</v>
      </c>
      <c r="C2343" s="30" t="str">
        <f>subscriber_movements!C2354</f>
        <v>Locality04</v>
      </c>
      <c r="D2343" s="30">
        <f>subscriber_movements!I2354</f>
        <v>5.0380008634278717</v>
      </c>
    </row>
    <row r="2344" spans="1:4" ht="15.75" customHeight="1" x14ac:dyDescent="0.2">
      <c r="A2344" s="17">
        <f>subscriber_movements!A2355</f>
        <v>43954</v>
      </c>
      <c r="B2344" s="30" t="str">
        <f>subscriber_movements!B2355</f>
        <v>Locality27</v>
      </c>
      <c r="C2344" s="30" t="str">
        <f>subscriber_movements!C2355</f>
        <v>Locality05</v>
      </c>
      <c r="D2344" s="30">
        <f>subscriber_movements!I2355</f>
        <v>19.185667098380787</v>
      </c>
    </row>
    <row r="2345" spans="1:4" ht="15.75" customHeight="1" x14ac:dyDescent="0.2">
      <c r="A2345" s="17">
        <f>subscriber_movements!A2356</f>
        <v>43954</v>
      </c>
      <c r="B2345" s="30" t="str">
        <f>subscriber_movements!B2356</f>
        <v>Locality27</v>
      </c>
      <c r="C2345" s="30" t="str">
        <f>subscriber_movements!C2356</f>
        <v>Locality06</v>
      </c>
      <c r="D2345" s="30">
        <f>subscriber_movements!I2356</f>
        <v>-23.142550343468148</v>
      </c>
    </row>
    <row r="2346" spans="1:4" ht="15.75" customHeight="1" x14ac:dyDescent="0.2">
      <c r="A2346" s="17">
        <f>subscriber_movements!A2357</f>
        <v>43954</v>
      </c>
      <c r="B2346" s="30" t="str">
        <f>subscriber_movements!B2357</f>
        <v>Locality27</v>
      </c>
      <c r="C2346" s="30" t="str">
        <f>subscriber_movements!C2357</f>
        <v>Locality07</v>
      </c>
      <c r="D2346" s="30">
        <f>subscriber_movements!I2357</f>
        <v>-12.730339447606998</v>
      </c>
    </row>
    <row r="2347" spans="1:4" ht="15.75" customHeight="1" x14ac:dyDescent="0.2">
      <c r="A2347" s="17">
        <f>subscriber_movements!A2358</f>
        <v>43954</v>
      </c>
      <c r="B2347" s="30" t="str">
        <f>subscriber_movements!B2358</f>
        <v>Locality27</v>
      </c>
      <c r="C2347" s="30" t="str">
        <f>subscriber_movements!C2358</f>
        <v>Locality08</v>
      </c>
      <c r="D2347" s="30">
        <f>subscriber_movements!I2358</f>
        <v>13.496334546510314</v>
      </c>
    </row>
    <row r="2348" spans="1:4" ht="15.75" customHeight="1" x14ac:dyDescent="0.2">
      <c r="A2348" s="17">
        <f>subscriber_movements!A2359</f>
        <v>43954</v>
      </c>
      <c r="B2348" s="30" t="str">
        <f>subscriber_movements!B2359</f>
        <v>Locality27</v>
      </c>
      <c r="C2348" s="30" t="str">
        <f>subscriber_movements!C2359</f>
        <v>Locality09</v>
      </c>
      <c r="D2348" s="30">
        <f>subscriber_movements!I2359</f>
        <v>-4.4807982287113575</v>
      </c>
    </row>
    <row r="2349" spans="1:4" ht="15.75" customHeight="1" x14ac:dyDescent="0.2">
      <c r="A2349" s="17">
        <f>subscriber_movements!A2360</f>
        <v>43954</v>
      </c>
      <c r="B2349" s="30" t="str">
        <f>subscriber_movements!B2360</f>
        <v>Locality27</v>
      </c>
      <c r="C2349" s="30" t="str">
        <f>subscriber_movements!C2360</f>
        <v>Locality10</v>
      </c>
      <c r="D2349" s="30">
        <f>subscriber_movements!I2360</f>
        <v>22.425577931484941</v>
      </c>
    </row>
    <row r="2350" spans="1:4" ht="15.75" customHeight="1" x14ac:dyDescent="0.2">
      <c r="A2350" s="17">
        <f>subscriber_movements!A2361</f>
        <v>43954</v>
      </c>
      <c r="B2350" s="30" t="str">
        <f>subscriber_movements!B2361</f>
        <v>Locality27</v>
      </c>
      <c r="C2350" s="30" t="str">
        <f>subscriber_movements!C2361</f>
        <v>Locality11</v>
      </c>
      <c r="D2350" s="30">
        <f>subscriber_movements!I2361</f>
        <v>15.884189263634795</v>
      </c>
    </row>
    <row r="2351" spans="1:4" ht="15.75" customHeight="1" x14ac:dyDescent="0.2">
      <c r="A2351" s="17">
        <f>subscriber_movements!A2362</f>
        <v>43954</v>
      </c>
      <c r="B2351" s="30" t="str">
        <f>subscriber_movements!B2362</f>
        <v>Locality27</v>
      </c>
      <c r="C2351" s="30" t="str">
        <f>subscriber_movements!C2362</f>
        <v>Locality12</v>
      </c>
      <c r="D2351" s="30">
        <f>subscriber_movements!I2362</f>
        <v>-29.275749114227288</v>
      </c>
    </row>
    <row r="2352" spans="1:4" ht="15.75" customHeight="1" x14ac:dyDescent="0.2">
      <c r="A2352" s="17">
        <f>subscriber_movements!A2363</f>
        <v>43954</v>
      </c>
      <c r="B2352" s="30" t="str">
        <f>subscriber_movements!B2363</f>
        <v>Locality27</v>
      </c>
      <c r="C2352" s="30" t="str">
        <f>subscriber_movements!C2363</f>
        <v>Locality13</v>
      </c>
      <c r="D2352" s="30">
        <f>subscriber_movements!I2363</f>
        <v>-12.791685606219183</v>
      </c>
    </row>
    <row r="2353" spans="1:4" ht="15.75" customHeight="1" x14ac:dyDescent="0.2">
      <c r="A2353" s="17">
        <f>subscriber_movements!A2364</f>
        <v>43954</v>
      </c>
      <c r="B2353" s="30" t="str">
        <f>subscriber_movements!B2364</f>
        <v>Locality27</v>
      </c>
      <c r="C2353" s="30" t="str">
        <f>subscriber_movements!C2364</f>
        <v>Locality14</v>
      </c>
      <c r="D2353" s="30">
        <f>subscriber_movements!I2364</f>
        <v>-30.87231308293914</v>
      </c>
    </row>
    <row r="2354" spans="1:4" ht="15.75" customHeight="1" x14ac:dyDescent="0.2">
      <c r="A2354" s="17">
        <f>subscriber_movements!A2365</f>
        <v>43954</v>
      </c>
      <c r="B2354" s="30" t="str">
        <f>subscriber_movements!B2365</f>
        <v>Locality27</v>
      </c>
      <c r="C2354" s="30" t="str">
        <f>subscriber_movements!C2365</f>
        <v>Locality15</v>
      </c>
      <c r="D2354" s="30">
        <f>subscriber_movements!I2365</f>
        <v>-1.4423326178698792</v>
      </c>
    </row>
    <row r="2355" spans="1:4" ht="15.75" customHeight="1" x14ac:dyDescent="0.2">
      <c r="A2355" s="17">
        <f>subscriber_movements!A2366</f>
        <v>43954</v>
      </c>
      <c r="B2355" s="30" t="str">
        <f>subscriber_movements!B2366</f>
        <v>Locality27</v>
      </c>
      <c r="C2355" s="30" t="str">
        <f>subscriber_movements!C2366</f>
        <v>Locality16</v>
      </c>
      <c r="D2355" s="30">
        <f>subscriber_movements!I2366</f>
        <v>-18.324007849624525</v>
      </c>
    </row>
    <row r="2356" spans="1:4" ht="15.75" customHeight="1" x14ac:dyDescent="0.2">
      <c r="A2356" s="17">
        <f>subscriber_movements!A2367</f>
        <v>43954</v>
      </c>
      <c r="B2356" s="30" t="str">
        <f>subscriber_movements!B2367</f>
        <v>Locality27</v>
      </c>
      <c r="C2356" s="30" t="str">
        <f>subscriber_movements!C2367</f>
        <v>Locality17</v>
      </c>
      <c r="D2356" s="30">
        <f>subscriber_movements!I2367</f>
        <v>2.4873865525204764</v>
      </c>
    </row>
    <row r="2357" spans="1:4" ht="15.75" customHeight="1" x14ac:dyDescent="0.2">
      <c r="A2357" s="17">
        <f>subscriber_movements!A2368</f>
        <v>43954</v>
      </c>
      <c r="B2357" s="30" t="str">
        <f>subscriber_movements!B2368</f>
        <v>Locality27</v>
      </c>
      <c r="C2357" s="30" t="str">
        <f>subscriber_movements!C2368</f>
        <v>Locality18</v>
      </c>
      <c r="D2357" s="30">
        <f>subscriber_movements!I2368</f>
        <v>-11.168751232716422</v>
      </c>
    </row>
    <row r="2358" spans="1:4" ht="15.75" customHeight="1" x14ac:dyDescent="0.2">
      <c r="A2358" s="17">
        <f>subscriber_movements!A2369</f>
        <v>43954</v>
      </c>
      <c r="B2358" s="30" t="str">
        <f>subscriber_movements!B2369</f>
        <v>Locality27</v>
      </c>
      <c r="C2358" s="30" t="str">
        <f>subscriber_movements!C2369</f>
        <v>Locality19</v>
      </c>
      <c r="D2358" s="30">
        <f>subscriber_movements!I2369</f>
        <v>-16.429475015812713</v>
      </c>
    </row>
    <row r="2359" spans="1:4" ht="15.75" customHeight="1" x14ac:dyDescent="0.2">
      <c r="A2359" s="17">
        <f>subscriber_movements!A2370</f>
        <v>43954</v>
      </c>
      <c r="B2359" s="30" t="str">
        <f>subscriber_movements!B2370</f>
        <v>Locality27</v>
      </c>
      <c r="C2359" s="30" t="str">
        <f>subscriber_movements!C2370</f>
        <v>Locality21</v>
      </c>
      <c r="D2359" s="30">
        <f>subscriber_movements!I2370</f>
        <v>-24.611206489763859</v>
      </c>
    </row>
    <row r="2360" spans="1:4" ht="15.75" customHeight="1" x14ac:dyDescent="0.2">
      <c r="A2360" s="17">
        <f>subscriber_movements!A2371</f>
        <v>43954</v>
      </c>
      <c r="B2360" s="30" t="str">
        <f>subscriber_movements!B2371</f>
        <v>Locality27</v>
      </c>
      <c r="C2360" s="30" t="str">
        <f>subscriber_movements!C2371</f>
        <v>Locality22</v>
      </c>
      <c r="D2360" s="30">
        <f>subscriber_movements!I2371</f>
        <v>24.331596437858472</v>
      </c>
    </row>
    <row r="2361" spans="1:4" ht="15.75" customHeight="1" x14ac:dyDescent="0.2">
      <c r="A2361" s="17">
        <f>subscriber_movements!A2372</f>
        <v>43954</v>
      </c>
      <c r="B2361" s="30" t="str">
        <f>subscriber_movements!B2372</f>
        <v>Locality27</v>
      </c>
      <c r="C2361" s="30" t="str">
        <f>subscriber_movements!C2372</f>
        <v>Locality23</v>
      </c>
      <c r="D2361" s="30">
        <f>subscriber_movements!I2372</f>
        <v>-16.042061986084597</v>
      </c>
    </row>
    <row r="2362" spans="1:4" ht="15.75" customHeight="1" x14ac:dyDescent="0.2">
      <c r="A2362" s="17">
        <f>subscriber_movements!A2373</f>
        <v>43954</v>
      </c>
      <c r="B2362" s="30" t="str">
        <f>subscriber_movements!B2373</f>
        <v>Locality27</v>
      </c>
      <c r="C2362" s="30" t="str">
        <f>subscriber_movements!C2373</f>
        <v>Locality24</v>
      </c>
      <c r="D2362" s="30">
        <f>subscriber_movements!I2373</f>
        <v>-24.734588624531607</v>
      </c>
    </row>
    <row r="2363" spans="1:4" ht="15.75" customHeight="1" x14ac:dyDescent="0.2">
      <c r="A2363" s="17">
        <f>subscriber_movements!A2374</f>
        <v>43954</v>
      </c>
      <c r="B2363" s="30" t="str">
        <f>subscriber_movements!B2374</f>
        <v>Locality27</v>
      </c>
      <c r="C2363" s="30" t="str">
        <f>subscriber_movements!C2374</f>
        <v>Locality25</v>
      </c>
      <c r="D2363" s="30">
        <f>subscriber_movements!I2374</f>
        <v>4.0082175015299537</v>
      </c>
    </row>
    <row r="2364" spans="1:4" ht="15.75" customHeight="1" x14ac:dyDescent="0.2">
      <c r="A2364" s="17">
        <f>subscriber_movements!A2375</f>
        <v>43954</v>
      </c>
      <c r="B2364" s="30" t="str">
        <f>subscriber_movements!B2375</f>
        <v>Locality27</v>
      </c>
      <c r="C2364" s="30" t="str">
        <f>subscriber_movements!C2375</f>
        <v>Locality26</v>
      </c>
      <c r="D2364" s="30">
        <f>subscriber_movements!I2375</f>
        <v>17.208929205041802</v>
      </c>
    </row>
    <row r="2365" spans="1:4" ht="15.75" customHeight="1" x14ac:dyDescent="0.2">
      <c r="A2365" s="17">
        <f>subscriber_movements!A2376</f>
        <v>43954</v>
      </c>
      <c r="B2365" s="30" t="str">
        <f>subscriber_movements!B2376</f>
        <v>Locality27</v>
      </c>
      <c r="C2365" s="30" t="str">
        <f>subscriber_movements!C2376</f>
        <v>Locality27</v>
      </c>
      <c r="D2365" s="30">
        <f>subscriber_movements!I2376</f>
        <v>-16.284806019703968</v>
      </c>
    </row>
    <row r="2366" spans="1:4" ht="15.75" customHeight="1" x14ac:dyDescent="0.2">
      <c r="A2366" s="17">
        <f>subscriber_movements!A2377</f>
        <v>43954</v>
      </c>
      <c r="B2366" s="30" t="str">
        <f>subscriber_movements!B2377</f>
        <v>Locality27</v>
      </c>
      <c r="C2366" s="30" t="str">
        <f>subscriber_movements!C2377</f>
        <v>Locality28</v>
      </c>
      <c r="D2366" s="30">
        <f>subscriber_movements!I2377</f>
        <v>-2.5867694748148651</v>
      </c>
    </row>
    <row r="2367" spans="1:4" ht="15.75" customHeight="1" x14ac:dyDescent="0.2">
      <c r="A2367" s="17">
        <f>subscriber_movements!A2378</f>
        <v>43954</v>
      </c>
      <c r="B2367" s="30" t="str">
        <f>subscriber_movements!B2378</f>
        <v>Locality27</v>
      </c>
      <c r="C2367" s="30" t="str">
        <f>subscriber_movements!C2378</f>
        <v>Locality29</v>
      </c>
      <c r="D2367" s="30">
        <f>subscriber_movements!I2378</f>
        <v>-17.200814793785966</v>
      </c>
    </row>
    <row r="2368" spans="1:4" ht="15.75" customHeight="1" x14ac:dyDescent="0.2">
      <c r="A2368" s="17">
        <f>subscriber_movements!A2379</f>
        <v>43954</v>
      </c>
      <c r="B2368" s="30" t="str">
        <f>subscriber_movements!B2379</f>
        <v>Locality27</v>
      </c>
      <c r="C2368" s="30" t="str">
        <f>subscriber_movements!C2379</f>
        <v>Locality30</v>
      </c>
      <c r="D2368" s="30">
        <f>subscriber_movements!I2379</f>
        <v>-0.21083702298043683</v>
      </c>
    </row>
    <row r="2369" spans="1:4" ht="15.75" customHeight="1" x14ac:dyDescent="0.2">
      <c r="A2369" s="17">
        <f>subscriber_movements!A2380</f>
        <v>43954</v>
      </c>
      <c r="B2369" s="30" t="str">
        <f>subscriber_movements!B2380</f>
        <v>Locality27</v>
      </c>
      <c r="C2369" s="30" t="str">
        <f>subscriber_movements!C2380</f>
        <v>Locality31</v>
      </c>
      <c r="D2369" s="30">
        <f>subscriber_movements!I2380</f>
        <v>-12.563506151679849</v>
      </c>
    </row>
    <row r="2370" spans="1:4" ht="15.75" customHeight="1" x14ac:dyDescent="0.2">
      <c r="A2370" s="17">
        <f>subscriber_movements!A2381</f>
        <v>43954</v>
      </c>
      <c r="B2370" s="30" t="str">
        <f>subscriber_movements!B2381</f>
        <v>Locality27</v>
      </c>
      <c r="C2370" s="30" t="str">
        <f>subscriber_movements!C2381</f>
        <v>Locality32</v>
      </c>
      <c r="D2370" s="30">
        <f>subscriber_movements!I2381</f>
        <v>-1.504103365833287</v>
      </c>
    </row>
    <row r="2371" spans="1:4" ht="15.75" customHeight="1" x14ac:dyDescent="0.2">
      <c r="A2371" s="17">
        <f>subscriber_movements!A2382</f>
        <v>43954</v>
      </c>
      <c r="B2371" s="30" t="str">
        <f>subscriber_movements!B2382</f>
        <v>Locality27</v>
      </c>
      <c r="C2371" s="30" t="str">
        <f>subscriber_movements!C2382</f>
        <v>Locality33</v>
      </c>
      <c r="D2371" s="30">
        <f>subscriber_movements!I2382</f>
        <v>-16.356116133993115</v>
      </c>
    </row>
    <row r="2372" spans="1:4" ht="15.75" customHeight="1" x14ac:dyDescent="0.2">
      <c r="A2372" s="17">
        <f>subscriber_movements!A2383</f>
        <v>43954</v>
      </c>
      <c r="B2372" s="30" t="str">
        <f>subscriber_movements!B2383</f>
        <v>Locality27</v>
      </c>
      <c r="C2372" s="30" t="str">
        <f>subscriber_movements!C2383</f>
        <v>Locality34</v>
      </c>
      <c r="D2372" s="30">
        <f>subscriber_movements!I2383</f>
        <v>13.632019115890293</v>
      </c>
    </row>
    <row r="2373" spans="1:4" ht="15.75" customHeight="1" x14ac:dyDescent="0.2">
      <c r="A2373" s="17">
        <f>subscriber_movements!A2384</f>
        <v>43954</v>
      </c>
      <c r="B2373" s="30" t="str">
        <f>subscriber_movements!B2384</f>
        <v>Locality27</v>
      </c>
      <c r="C2373" s="30" t="str">
        <f>subscriber_movements!C2384</f>
        <v>Locality35</v>
      </c>
      <c r="D2373" s="30">
        <f>subscriber_movements!I2384</f>
        <v>-12.146475207230411</v>
      </c>
    </row>
    <row r="2374" spans="1:4" ht="15.75" customHeight="1" x14ac:dyDescent="0.2">
      <c r="A2374" s="17">
        <f>subscriber_movements!A2385</f>
        <v>43954</v>
      </c>
      <c r="B2374" s="30" t="str">
        <f>subscriber_movements!B2385</f>
        <v>Locality28</v>
      </c>
      <c r="C2374" s="30" t="str">
        <f>subscriber_movements!C2385</f>
        <v>Locality01</v>
      </c>
      <c r="D2374" s="30">
        <f>subscriber_movements!I2385</f>
        <v>24.727029945246358</v>
      </c>
    </row>
    <row r="2375" spans="1:4" ht="15.75" customHeight="1" x14ac:dyDescent="0.2">
      <c r="A2375" s="17">
        <f>subscriber_movements!A2386</f>
        <v>43954</v>
      </c>
      <c r="B2375" s="30" t="str">
        <f>subscriber_movements!B2386</f>
        <v>Locality28</v>
      </c>
      <c r="C2375" s="30" t="str">
        <f>subscriber_movements!C2386</f>
        <v>Locality04</v>
      </c>
      <c r="D2375" s="30">
        <f>subscriber_movements!I2386</f>
        <v>45.301209437831957</v>
      </c>
    </row>
    <row r="2376" spans="1:4" ht="15.75" customHeight="1" x14ac:dyDescent="0.2">
      <c r="A2376" s="17">
        <f>subscriber_movements!A2387</f>
        <v>43954</v>
      </c>
      <c r="B2376" s="30" t="str">
        <f>subscriber_movements!B2387</f>
        <v>Locality28</v>
      </c>
      <c r="C2376" s="30" t="str">
        <f>subscriber_movements!C2387</f>
        <v>Locality07</v>
      </c>
      <c r="D2376" s="30">
        <f>subscriber_movements!I2387</f>
        <v>3.7461221047560445</v>
      </c>
    </row>
    <row r="2377" spans="1:4" ht="15.75" customHeight="1" x14ac:dyDescent="0.2">
      <c r="A2377" s="17">
        <f>subscriber_movements!A2388</f>
        <v>43954</v>
      </c>
      <c r="B2377" s="30" t="str">
        <f>subscriber_movements!B2388</f>
        <v>Locality28</v>
      </c>
      <c r="C2377" s="30" t="str">
        <f>subscriber_movements!C2388</f>
        <v>Locality08</v>
      </c>
      <c r="D2377" s="30">
        <f>subscriber_movements!I2388</f>
        <v>3.8785915818630778</v>
      </c>
    </row>
    <row r="2378" spans="1:4" ht="15.75" customHeight="1" x14ac:dyDescent="0.2">
      <c r="A2378" s="17">
        <f>subscriber_movements!A2389</f>
        <v>43954</v>
      </c>
      <c r="B2378" s="30" t="str">
        <f>subscriber_movements!B2389</f>
        <v>Locality28</v>
      </c>
      <c r="C2378" s="30" t="str">
        <f>subscriber_movements!C2389</f>
        <v>Locality10</v>
      </c>
      <c r="D2378" s="30">
        <f>subscriber_movements!I2389</f>
        <v>14.495512081680895</v>
      </c>
    </row>
    <row r="2379" spans="1:4" ht="15.75" customHeight="1" x14ac:dyDescent="0.2">
      <c r="A2379" s="17">
        <f>subscriber_movements!A2390</f>
        <v>43954</v>
      </c>
      <c r="B2379" s="30" t="str">
        <f>subscriber_movements!B2390</f>
        <v>Locality28</v>
      </c>
      <c r="C2379" s="30" t="str">
        <f>subscriber_movements!C2390</f>
        <v>Locality11</v>
      </c>
      <c r="D2379" s="30">
        <f>subscriber_movements!I2390</f>
        <v>21.527551309597715</v>
      </c>
    </row>
    <row r="2380" spans="1:4" ht="15.75" customHeight="1" x14ac:dyDescent="0.2">
      <c r="A2380" s="17">
        <f>subscriber_movements!A2391</f>
        <v>43954</v>
      </c>
      <c r="B2380" s="30" t="str">
        <f>subscriber_movements!B2391</f>
        <v>Locality28</v>
      </c>
      <c r="C2380" s="30" t="str">
        <f>subscriber_movements!C2391</f>
        <v>Locality12</v>
      </c>
      <c r="D2380" s="30">
        <f>subscriber_movements!I2391</f>
        <v>37.116193393034116</v>
      </c>
    </row>
    <row r="2381" spans="1:4" ht="15.75" customHeight="1" x14ac:dyDescent="0.2">
      <c r="A2381" s="17">
        <f>subscriber_movements!A2392</f>
        <v>43954</v>
      </c>
      <c r="B2381" s="30" t="str">
        <f>subscriber_movements!B2392</f>
        <v>Locality28</v>
      </c>
      <c r="C2381" s="30" t="str">
        <f>subscriber_movements!C2392</f>
        <v>Locality14</v>
      </c>
      <c r="D2381" s="30">
        <f>subscriber_movements!I2392</f>
        <v>-20.10120177103094</v>
      </c>
    </row>
    <row r="2382" spans="1:4" ht="15.75" customHeight="1" x14ac:dyDescent="0.2">
      <c r="A2382" s="17">
        <f>subscriber_movements!A2393</f>
        <v>43954</v>
      </c>
      <c r="B2382" s="30" t="str">
        <f>subscriber_movements!B2393</f>
        <v>Locality28</v>
      </c>
      <c r="C2382" s="30" t="str">
        <f>subscriber_movements!C2393</f>
        <v>Locality15</v>
      </c>
      <c r="D2382" s="30">
        <f>subscriber_movements!I2393</f>
        <v>-18.847613487081894</v>
      </c>
    </row>
    <row r="2383" spans="1:4" ht="15.75" customHeight="1" x14ac:dyDescent="0.2">
      <c r="A2383" s="17">
        <f>subscriber_movements!A2394</f>
        <v>43954</v>
      </c>
      <c r="B2383" s="30" t="str">
        <f>subscriber_movements!B2394</f>
        <v>Locality28</v>
      </c>
      <c r="C2383" s="30" t="str">
        <f>subscriber_movements!C2394</f>
        <v>Locality16</v>
      </c>
      <c r="D2383" s="30">
        <f>subscriber_movements!I2394</f>
        <v>-20.143369175627036</v>
      </c>
    </row>
    <row r="2384" spans="1:4" ht="15.75" customHeight="1" x14ac:dyDescent="0.2">
      <c r="A2384" s="17">
        <f>subscriber_movements!A2395</f>
        <v>43954</v>
      </c>
      <c r="B2384" s="30" t="str">
        <f>subscriber_movements!B2395</f>
        <v>Locality28</v>
      </c>
      <c r="C2384" s="30" t="str">
        <f>subscriber_movements!C2395</f>
        <v>Locality18</v>
      </c>
      <c r="D2384" s="30">
        <f>subscriber_movements!I2395</f>
        <v>34.743079283474664</v>
      </c>
    </row>
    <row r="2385" spans="1:4" ht="15.75" customHeight="1" x14ac:dyDescent="0.2">
      <c r="A2385" s="17">
        <f>subscriber_movements!A2396</f>
        <v>43954</v>
      </c>
      <c r="B2385" s="30" t="str">
        <f>subscriber_movements!B2396</f>
        <v>Locality28</v>
      </c>
      <c r="C2385" s="30" t="str">
        <f>subscriber_movements!C2396</f>
        <v>Locality19</v>
      </c>
      <c r="D2385" s="30">
        <f>subscriber_movements!I2396</f>
        <v>22.4026050085508</v>
      </c>
    </row>
    <row r="2386" spans="1:4" ht="15.75" customHeight="1" x14ac:dyDescent="0.2">
      <c r="A2386" s="17">
        <f>subscriber_movements!A2397</f>
        <v>43954</v>
      </c>
      <c r="B2386" s="30" t="str">
        <f>subscriber_movements!B2397</f>
        <v>Locality28</v>
      </c>
      <c r="C2386" s="30" t="str">
        <f>subscriber_movements!C2397</f>
        <v>Locality21</v>
      </c>
      <c r="D2386" s="30">
        <f>subscriber_movements!I2397</f>
        <v>2.7933562911425014</v>
      </c>
    </row>
    <row r="2387" spans="1:4" ht="15.75" customHeight="1" x14ac:dyDescent="0.2">
      <c r="A2387" s="17">
        <f>subscriber_movements!A2398</f>
        <v>43954</v>
      </c>
      <c r="B2387" s="30" t="str">
        <f>subscriber_movements!B2398</f>
        <v>Locality28</v>
      </c>
      <c r="C2387" s="30" t="str">
        <f>subscriber_movements!C2398</f>
        <v>Locality24</v>
      </c>
      <c r="D2387" s="30">
        <f>subscriber_movements!I2398</f>
        <v>14.11681751531968</v>
      </c>
    </row>
    <row r="2388" spans="1:4" ht="15.75" customHeight="1" x14ac:dyDescent="0.2">
      <c r="A2388" s="17">
        <f>subscriber_movements!A2399</f>
        <v>43954</v>
      </c>
      <c r="B2388" s="30" t="str">
        <f>subscriber_movements!B2399</f>
        <v>Locality28</v>
      </c>
      <c r="C2388" s="30" t="str">
        <f>subscriber_movements!C2399</f>
        <v>Locality25</v>
      </c>
      <c r="D2388" s="30">
        <f>subscriber_movements!I2399</f>
        <v>-24.707463630613514</v>
      </c>
    </row>
    <row r="2389" spans="1:4" ht="15.75" customHeight="1" x14ac:dyDescent="0.2">
      <c r="A2389" s="17">
        <f>subscriber_movements!A2400</f>
        <v>43954</v>
      </c>
      <c r="B2389" s="30" t="str">
        <f>subscriber_movements!B2400</f>
        <v>Locality28</v>
      </c>
      <c r="C2389" s="30" t="str">
        <f>subscriber_movements!C2400</f>
        <v>Locality26</v>
      </c>
      <c r="D2389" s="30">
        <f>subscriber_movements!I2400</f>
        <v>3.0432924187395072</v>
      </c>
    </row>
    <row r="2390" spans="1:4" ht="15.75" customHeight="1" x14ac:dyDescent="0.2">
      <c r="A2390" s="17">
        <f>subscriber_movements!A2401</f>
        <v>43954</v>
      </c>
      <c r="B2390" s="30" t="str">
        <f>subscriber_movements!B2401</f>
        <v>Locality28</v>
      </c>
      <c r="C2390" s="30" t="str">
        <f>subscriber_movements!C2401</f>
        <v>Locality27</v>
      </c>
      <c r="D2390" s="30">
        <f>subscriber_movements!I2401</f>
        <v>-13.508903072470401</v>
      </c>
    </row>
    <row r="2391" spans="1:4" ht="15.75" customHeight="1" x14ac:dyDescent="0.2">
      <c r="A2391" s="17">
        <f>subscriber_movements!A2402</f>
        <v>43954</v>
      </c>
      <c r="B2391" s="30" t="str">
        <f>subscriber_movements!B2402</f>
        <v>Locality28</v>
      </c>
      <c r="C2391" s="30" t="str">
        <f>subscriber_movements!C2402</f>
        <v>Locality28</v>
      </c>
      <c r="D2391" s="30">
        <f>subscriber_movements!I2402</f>
        <v>0.17920703226117496</v>
      </c>
    </row>
    <row r="2392" spans="1:4" ht="15.75" customHeight="1" x14ac:dyDescent="0.2">
      <c r="A2392" s="17">
        <f>subscriber_movements!A2403</f>
        <v>43954</v>
      </c>
      <c r="B2392" s="30" t="str">
        <f>subscriber_movements!B2403</f>
        <v>Locality28</v>
      </c>
      <c r="C2392" s="30" t="str">
        <f>subscriber_movements!C2403</f>
        <v>Locality29</v>
      </c>
      <c r="D2392" s="30">
        <f>subscriber_movements!I2403</f>
        <v>13.712718337955575</v>
      </c>
    </row>
    <row r="2393" spans="1:4" ht="15.75" customHeight="1" x14ac:dyDescent="0.2">
      <c r="A2393" s="17">
        <f>subscriber_movements!A2404</f>
        <v>43954</v>
      </c>
      <c r="B2393" s="30" t="str">
        <f>subscriber_movements!B2404</f>
        <v>Locality28</v>
      </c>
      <c r="C2393" s="30" t="str">
        <f>subscriber_movements!C2404</f>
        <v>Locality30</v>
      </c>
      <c r="D2393" s="30">
        <f>subscriber_movements!I2404</f>
        <v>2.7089986269882793</v>
      </c>
    </row>
    <row r="2394" spans="1:4" ht="15.75" customHeight="1" x14ac:dyDescent="0.2">
      <c r="A2394" s="17">
        <f>subscriber_movements!A2405</f>
        <v>43954</v>
      </c>
      <c r="B2394" s="30" t="str">
        <f>subscriber_movements!B2405</f>
        <v>Locality28</v>
      </c>
      <c r="C2394" s="30" t="str">
        <f>subscriber_movements!C2405</f>
        <v>Locality31</v>
      </c>
      <c r="D2394" s="30">
        <f>subscriber_movements!I2405</f>
        <v>4.7521282442116286</v>
      </c>
    </row>
    <row r="2395" spans="1:4" ht="15.75" customHeight="1" x14ac:dyDescent="0.2">
      <c r="A2395" s="17">
        <f>subscriber_movements!A2406</f>
        <v>43954</v>
      </c>
      <c r="B2395" s="30" t="str">
        <f>subscriber_movements!B2406</f>
        <v>Locality28</v>
      </c>
      <c r="C2395" s="30" t="str">
        <f>subscriber_movements!C2406</f>
        <v>Locality32</v>
      </c>
      <c r="D2395" s="30">
        <f>subscriber_movements!I2406</f>
        <v>2.2190596668776985</v>
      </c>
    </row>
    <row r="2396" spans="1:4" ht="15.75" customHeight="1" x14ac:dyDescent="0.2">
      <c r="A2396" s="17">
        <f>subscriber_movements!A2407</f>
        <v>43954</v>
      </c>
      <c r="B2396" s="30" t="str">
        <f>subscriber_movements!B2407</f>
        <v>Locality28</v>
      </c>
      <c r="C2396" s="30" t="str">
        <f>subscriber_movements!C2407</f>
        <v>Locality33</v>
      </c>
      <c r="D2396" s="30">
        <f>subscriber_movements!I2407</f>
        <v>15.345740772685911</v>
      </c>
    </row>
    <row r="2397" spans="1:4" ht="15.75" customHeight="1" x14ac:dyDescent="0.2">
      <c r="A2397" s="17">
        <f>subscriber_movements!A2408</f>
        <v>43954</v>
      </c>
      <c r="B2397" s="30" t="str">
        <f>subscriber_movements!B2408</f>
        <v>Locality28</v>
      </c>
      <c r="C2397" s="30" t="str">
        <f>subscriber_movements!C2408</f>
        <v>Locality34</v>
      </c>
      <c r="D2397" s="30">
        <f>subscriber_movements!I2408</f>
        <v>-5.0335237238176784</v>
      </c>
    </row>
    <row r="2398" spans="1:4" ht="15.75" customHeight="1" x14ac:dyDescent="0.2">
      <c r="A2398" s="17">
        <f>subscriber_movements!A2409</f>
        <v>43954</v>
      </c>
      <c r="B2398" s="30" t="str">
        <f>subscriber_movements!B2409</f>
        <v>Locality29</v>
      </c>
      <c r="C2398" s="30" t="str">
        <f>subscriber_movements!C2409</f>
        <v>Locality01</v>
      </c>
      <c r="D2398" s="30">
        <f>subscriber_movements!I2409</f>
        <v>-12.07489186616283</v>
      </c>
    </row>
    <row r="2399" spans="1:4" ht="15.75" customHeight="1" x14ac:dyDescent="0.2">
      <c r="A2399" s="17">
        <f>subscriber_movements!A2410</f>
        <v>43954</v>
      </c>
      <c r="B2399" s="30" t="str">
        <f>subscriber_movements!B2410</f>
        <v>Locality29</v>
      </c>
      <c r="C2399" s="30" t="str">
        <f>subscriber_movements!C2410</f>
        <v>Locality02</v>
      </c>
      <c r="D2399" s="30">
        <f>subscriber_movements!I2410</f>
        <v>4.4385410078013443</v>
      </c>
    </row>
    <row r="2400" spans="1:4" ht="15.75" customHeight="1" x14ac:dyDescent="0.2">
      <c r="A2400" s="17">
        <f>subscriber_movements!A2411</f>
        <v>43954</v>
      </c>
      <c r="B2400" s="30" t="str">
        <f>subscriber_movements!B2411</f>
        <v>Locality29</v>
      </c>
      <c r="C2400" s="30" t="str">
        <f>subscriber_movements!C2411</f>
        <v>Locality03</v>
      </c>
      <c r="D2400" s="30">
        <f>subscriber_movements!I2411</f>
        <v>-10.133756247018288</v>
      </c>
    </row>
    <row r="2401" spans="1:4" ht="15.75" customHeight="1" x14ac:dyDescent="0.2">
      <c r="A2401" s="17">
        <f>subscriber_movements!A2412</f>
        <v>43954</v>
      </c>
      <c r="B2401" s="30" t="str">
        <f>subscriber_movements!B2412</f>
        <v>Locality29</v>
      </c>
      <c r="C2401" s="30" t="str">
        <f>subscriber_movements!C2412</f>
        <v>Locality04</v>
      </c>
      <c r="D2401" s="30">
        <f>subscriber_movements!I2412</f>
        <v>-17.717008398340983</v>
      </c>
    </row>
    <row r="2402" spans="1:4" ht="15.75" customHeight="1" x14ac:dyDescent="0.2">
      <c r="A2402" s="17">
        <f>subscriber_movements!A2413</f>
        <v>43954</v>
      </c>
      <c r="B2402" s="30" t="str">
        <f>subscriber_movements!B2413</f>
        <v>Locality29</v>
      </c>
      <c r="C2402" s="30" t="str">
        <f>subscriber_movements!C2413</f>
        <v>Locality05</v>
      </c>
      <c r="D2402" s="30">
        <f>subscriber_movements!I2413</f>
        <v>23.868372824729668</v>
      </c>
    </row>
    <row r="2403" spans="1:4" ht="15.75" customHeight="1" x14ac:dyDescent="0.2">
      <c r="A2403" s="17">
        <f>subscriber_movements!A2414</f>
        <v>43954</v>
      </c>
      <c r="B2403" s="30" t="str">
        <f>subscriber_movements!B2414</f>
        <v>Locality29</v>
      </c>
      <c r="C2403" s="30" t="str">
        <f>subscriber_movements!C2414</f>
        <v>Locality06</v>
      </c>
      <c r="D2403" s="30">
        <f>subscriber_movements!I2414</f>
        <v>0.14758591608696747</v>
      </c>
    </row>
    <row r="2404" spans="1:4" ht="15.75" customHeight="1" x14ac:dyDescent="0.2">
      <c r="A2404" s="17">
        <f>subscriber_movements!A2415</f>
        <v>43954</v>
      </c>
      <c r="B2404" s="30" t="str">
        <f>subscriber_movements!B2415</f>
        <v>Locality29</v>
      </c>
      <c r="C2404" s="30" t="str">
        <f>subscriber_movements!C2415</f>
        <v>Locality07</v>
      </c>
      <c r="D2404" s="30">
        <f>subscriber_movements!I2415</f>
        <v>-11.146635705394203</v>
      </c>
    </row>
    <row r="2405" spans="1:4" ht="15.75" customHeight="1" x14ac:dyDescent="0.2">
      <c r="A2405" s="17">
        <f>subscriber_movements!A2416</f>
        <v>43954</v>
      </c>
      <c r="B2405" s="30" t="str">
        <f>subscriber_movements!B2416</f>
        <v>Locality29</v>
      </c>
      <c r="C2405" s="30" t="str">
        <f>subscriber_movements!C2416</f>
        <v>Locality08</v>
      </c>
      <c r="D2405" s="30">
        <f>subscriber_movements!I2416</f>
        <v>6.9957457132213241</v>
      </c>
    </row>
    <row r="2406" spans="1:4" ht="15.75" customHeight="1" x14ac:dyDescent="0.2">
      <c r="A2406" s="17">
        <f>subscriber_movements!A2417</f>
        <v>43954</v>
      </c>
      <c r="B2406" s="30" t="str">
        <f>subscriber_movements!B2417</f>
        <v>Locality29</v>
      </c>
      <c r="C2406" s="30" t="str">
        <f>subscriber_movements!C2417</f>
        <v>Locality09</v>
      </c>
      <c r="D2406" s="30">
        <f>subscriber_movements!I2417</f>
        <v>5.6923582891891034</v>
      </c>
    </row>
    <row r="2407" spans="1:4" ht="15.75" customHeight="1" x14ac:dyDescent="0.2">
      <c r="A2407" s="17">
        <f>subscriber_movements!A2418</f>
        <v>43954</v>
      </c>
      <c r="B2407" s="30" t="str">
        <f>subscriber_movements!B2418</f>
        <v>Locality29</v>
      </c>
      <c r="C2407" s="30" t="str">
        <f>subscriber_movements!C2418</f>
        <v>Locality10</v>
      </c>
      <c r="D2407" s="30">
        <f>subscriber_movements!I2418</f>
        <v>-10.289971185606772</v>
      </c>
    </row>
    <row r="2408" spans="1:4" ht="15.75" customHeight="1" x14ac:dyDescent="0.2">
      <c r="A2408" s="17">
        <f>subscriber_movements!A2419</f>
        <v>43954</v>
      </c>
      <c r="B2408" s="30" t="str">
        <f>subscriber_movements!B2419</f>
        <v>Locality29</v>
      </c>
      <c r="C2408" s="30" t="str">
        <f>subscriber_movements!C2419</f>
        <v>Locality11</v>
      </c>
      <c r="D2408" s="30">
        <f>subscriber_movements!I2419</f>
        <v>13.588738960339231</v>
      </c>
    </row>
    <row r="2409" spans="1:4" ht="15.75" customHeight="1" x14ac:dyDescent="0.2">
      <c r="A2409" s="17">
        <f>subscriber_movements!A2420</f>
        <v>43954</v>
      </c>
      <c r="B2409" s="30" t="str">
        <f>subscriber_movements!B2420</f>
        <v>Locality29</v>
      </c>
      <c r="C2409" s="30" t="str">
        <f>subscriber_movements!C2420</f>
        <v>Locality12</v>
      </c>
      <c r="D2409" s="30">
        <f>subscriber_movements!I2420</f>
        <v>0.20029517183224321</v>
      </c>
    </row>
    <row r="2410" spans="1:4" ht="15.75" customHeight="1" x14ac:dyDescent="0.2">
      <c r="A2410" s="17">
        <f>subscriber_movements!A2421</f>
        <v>43954</v>
      </c>
      <c r="B2410" s="30" t="str">
        <f>subscriber_movements!B2421</f>
        <v>Locality29</v>
      </c>
      <c r="C2410" s="30" t="str">
        <f>subscriber_movements!C2421</f>
        <v>Locality13</v>
      </c>
      <c r="D2410" s="30">
        <f>subscriber_movements!I2421</f>
        <v>14.69377874606641</v>
      </c>
    </row>
    <row r="2411" spans="1:4" ht="15.75" customHeight="1" x14ac:dyDescent="0.2">
      <c r="A2411" s="17">
        <f>subscriber_movements!A2422</f>
        <v>43954</v>
      </c>
      <c r="B2411" s="30" t="str">
        <f>subscriber_movements!B2422</f>
        <v>Locality29</v>
      </c>
      <c r="C2411" s="30" t="str">
        <f>subscriber_movements!C2422</f>
        <v>Locality14</v>
      </c>
      <c r="D2411" s="30">
        <f>subscriber_movements!I2422</f>
        <v>-27.893738140417433</v>
      </c>
    </row>
    <row r="2412" spans="1:4" ht="15.75" customHeight="1" x14ac:dyDescent="0.2">
      <c r="A2412" s="17">
        <f>subscriber_movements!A2423</f>
        <v>43954</v>
      </c>
      <c r="B2412" s="30" t="str">
        <f>subscriber_movements!B2423</f>
        <v>Locality29</v>
      </c>
      <c r="C2412" s="30" t="str">
        <f>subscriber_movements!C2423</f>
        <v>Locality15</v>
      </c>
      <c r="D2412" s="30">
        <f>subscriber_movements!I2423</f>
        <v>-20.919471353906594</v>
      </c>
    </row>
    <row r="2413" spans="1:4" ht="15.75" customHeight="1" x14ac:dyDescent="0.2">
      <c r="A2413" s="17">
        <f>subscriber_movements!A2424</f>
        <v>43954</v>
      </c>
      <c r="B2413" s="30" t="str">
        <f>subscriber_movements!B2424</f>
        <v>Locality29</v>
      </c>
      <c r="C2413" s="30" t="str">
        <f>subscriber_movements!C2424</f>
        <v>Locality16</v>
      </c>
      <c r="D2413" s="30">
        <f>subscriber_movements!I2424</f>
        <v>-17.385620915032661</v>
      </c>
    </row>
    <row r="2414" spans="1:4" ht="15.75" customHeight="1" x14ac:dyDescent="0.2">
      <c r="A2414" s="17">
        <f>subscriber_movements!A2425</f>
        <v>43954</v>
      </c>
      <c r="B2414" s="30" t="str">
        <f>subscriber_movements!B2425</f>
        <v>Locality29</v>
      </c>
      <c r="C2414" s="30" t="str">
        <f>subscriber_movements!C2425</f>
        <v>Locality17</v>
      </c>
      <c r="D2414" s="30">
        <f>subscriber_movements!I2425</f>
        <v>-21.91777356103729</v>
      </c>
    </row>
    <row r="2415" spans="1:4" ht="15.75" customHeight="1" x14ac:dyDescent="0.2">
      <c r="A2415" s="17">
        <f>subscriber_movements!A2426</f>
        <v>43954</v>
      </c>
      <c r="B2415" s="30" t="str">
        <f>subscriber_movements!B2426</f>
        <v>Locality29</v>
      </c>
      <c r="C2415" s="30" t="str">
        <f>subscriber_movements!C2426</f>
        <v>Locality18</v>
      </c>
      <c r="D2415" s="30">
        <f>subscriber_movements!I2426</f>
        <v>-34.298318169285849</v>
      </c>
    </row>
    <row r="2416" spans="1:4" ht="15.75" customHeight="1" x14ac:dyDescent="0.2">
      <c r="A2416" s="17">
        <f>subscriber_movements!A2427</f>
        <v>43954</v>
      </c>
      <c r="B2416" s="30" t="str">
        <f>subscriber_movements!B2427</f>
        <v>Locality29</v>
      </c>
      <c r="C2416" s="30" t="str">
        <f>subscriber_movements!C2427</f>
        <v>Locality19</v>
      </c>
      <c r="D2416" s="30">
        <f>subscriber_movements!I2427</f>
        <v>-25.388084814360067</v>
      </c>
    </row>
    <row r="2417" spans="1:4" ht="15.75" customHeight="1" x14ac:dyDescent="0.2">
      <c r="A2417" s="17">
        <f>subscriber_movements!A2428</f>
        <v>43954</v>
      </c>
      <c r="B2417" s="30" t="str">
        <f>subscriber_movements!B2428</f>
        <v>Locality29</v>
      </c>
      <c r="C2417" s="30" t="str">
        <f>subscriber_movements!C2428</f>
        <v>Locality21</v>
      </c>
      <c r="D2417" s="30">
        <f>subscriber_movements!I2428</f>
        <v>0.14758591608703409</v>
      </c>
    </row>
    <row r="2418" spans="1:4" ht="15.75" customHeight="1" x14ac:dyDescent="0.2">
      <c r="A2418" s="17">
        <f>subscriber_movements!A2429</f>
        <v>43954</v>
      </c>
      <c r="B2418" s="30" t="str">
        <f>subscriber_movements!B2429</f>
        <v>Locality29</v>
      </c>
      <c r="C2418" s="30" t="str">
        <f>subscriber_movements!C2429</f>
        <v>Locality22</v>
      </c>
      <c r="D2418" s="30">
        <f>subscriber_movements!I2429</f>
        <v>-6.1017552182162422</v>
      </c>
    </row>
    <row r="2419" spans="1:4" ht="15.75" customHeight="1" x14ac:dyDescent="0.2">
      <c r="A2419" s="17">
        <f>subscriber_movements!A2430</f>
        <v>43954</v>
      </c>
      <c r="B2419" s="30" t="str">
        <f>subscriber_movements!B2430</f>
        <v>Locality29</v>
      </c>
      <c r="C2419" s="30" t="str">
        <f>subscriber_movements!C2430</f>
        <v>Locality23</v>
      </c>
      <c r="D2419" s="30">
        <f>subscriber_movements!I2430</f>
        <v>-5.6106516455231903</v>
      </c>
    </row>
    <row r="2420" spans="1:4" ht="15.75" customHeight="1" x14ac:dyDescent="0.2">
      <c r="A2420" s="17">
        <f>subscriber_movements!A2431</f>
        <v>43954</v>
      </c>
      <c r="B2420" s="30" t="str">
        <f>subscriber_movements!B2431</f>
        <v>Locality29</v>
      </c>
      <c r="C2420" s="30" t="str">
        <f>subscriber_movements!C2431</f>
        <v>Locality24</v>
      </c>
      <c r="D2420" s="30">
        <f>subscriber_movements!I2431</f>
        <v>-9.6980756847929168</v>
      </c>
    </row>
    <row r="2421" spans="1:4" ht="15.75" customHeight="1" x14ac:dyDescent="0.2">
      <c r="A2421" s="17">
        <f>subscriber_movements!A2432</f>
        <v>43954</v>
      </c>
      <c r="B2421" s="30" t="str">
        <f>subscriber_movements!B2432</f>
        <v>Locality29</v>
      </c>
      <c r="C2421" s="30" t="str">
        <f>subscriber_movements!C2432</f>
        <v>Locality25</v>
      </c>
      <c r="D2421" s="30">
        <f>subscriber_movements!I2432</f>
        <v>4.0261936662745468</v>
      </c>
    </row>
    <row r="2422" spans="1:4" ht="15.75" customHeight="1" x14ac:dyDescent="0.2">
      <c r="A2422" s="17">
        <f>subscriber_movements!A2433</f>
        <v>43954</v>
      </c>
      <c r="B2422" s="30" t="str">
        <f>subscriber_movements!B2433</f>
        <v>Locality29</v>
      </c>
      <c r="C2422" s="30" t="str">
        <f>subscriber_movements!C2433</f>
        <v>Locality26</v>
      </c>
      <c r="D2422" s="30">
        <f>subscriber_movements!I2433</f>
        <v>19.387585736651292</v>
      </c>
    </row>
    <row r="2423" spans="1:4" ht="15.75" customHeight="1" x14ac:dyDescent="0.2">
      <c r="A2423" s="17">
        <f>subscriber_movements!A2434</f>
        <v>43954</v>
      </c>
      <c r="B2423" s="30" t="str">
        <f>subscriber_movements!B2434</f>
        <v>Locality29</v>
      </c>
      <c r="C2423" s="30" t="str">
        <f>subscriber_movements!C2434</f>
        <v>Locality27</v>
      </c>
      <c r="D2423" s="30">
        <f>subscriber_movements!I2434</f>
        <v>5.5063312092813232</v>
      </c>
    </row>
    <row r="2424" spans="1:4" ht="15.75" customHeight="1" x14ac:dyDescent="0.2">
      <c r="A2424" s="17">
        <f>subscriber_movements!A2435</f>
        <v>43954</v>
      </c>
      <c r="B2424" s="30" t="str">
        <f>subscriber_movements!B2435</f>
        <v>Locality29</v>
      </c>
      <c r="C2424" s="30" t="str">
        <f>subscriber_movements!C2435</f>
        <v>Locality28</v>
      </c>
      <c r="D2424" s="30">
        <f>subscriber_movements!I2435</f>
        <v>-7.6501568369282902</v>
      </c>
    </row>
    <row r="2425" spans="1:4" ht="15.75" customHeight="1" x14ac:dyDescent="0.2">
      <c r="A2425" s="17">
        <f>subscriber_movements!A2436</f>
        <v>43954</v>
      </c>
      <c r="B2425" s="30" t="str">
        <f>subscriber_movements!B2436</f>
        <v>Locality29</v>
      </c>
      <c r="C2425" s="30" t="str">
        <f>subscriber_movements!C2436</f>
        <v>Locality29</v>
      </c>
      <c r="D2425" s="30">
        <f>subscriber_movements!I2436</f>
        <v>-9.6859532343400829</v>
      </c>
    </row>
    <row r="2426" spans="1:4" ht="15.75" customHeight="1" x14ac:dyDescent="0.2">
      <c r="A2426" s="17">
        <f>subscriber_movements!A2437</f>
        <v>43954</v>
      </c>
      <c r="B2426" s="30" t="str">
        <f>subscriber_movements!B2437</f>
        <v>Locality29</v>
      </c>
      <c r="C2426" s="30" t="str">
        <f>subscriber_movements!C2437</f>
        <v>Locality30</v>
      </c>
      <c r="D2426" s="30">
        <f>subscriber_movements!I2437</f>
        <v>-1.934473247220525</v>
      </c>
    </row>
    <row r="2427" spans="1:4" ht="15.75" customHeight="1" x14ac:dyDescent="0.2">
      <c r="A2427" s="17">
        <f>subscriber_movements!A2438</f>
        <v>43954</v>
      </c>
      <c r="B2427" s="30" t="str">
        <f>subscriber_movements!B2438</f>
        <v>Locality29</v>
      </c>
      <c r="C2427" s="30" t="str">
        <f>subscriber_movements!C2438</f>
        <v>Locality31</v>
      </c>
      <c r="D2427" s="30">
        <f>subscriber_movements!I2438</f>
        <v>-5.216742726689116</v>
      </c>
    </row>
    <row r="2428" spans="1:4" ht="15.75" customHeight="1" x14ac:dyDescent="0.2">
      <c r="A2428" s="17">
        <f>subscriber_movements!A2439</f>
        <v>43954</v>
      </c>
      <c r="B2428" s="30" t="str">
        <f>subscriber_movements!B2439</f>
        <v>Locality29</v>
      </c>
      <c r="C2428" s="30" t="str">
        <f>subscriber_movements!C2439</f>
        <v>Locality32</v>
      </c>
      <c r="D2428" s="30">
        <f>subscriber_movements!I2439</f>
        <v>2.2897920874906941</v>
      </c>
    </row>
    <row r="2429" spans="1:4" ht="15.75" customHeight="1" x14ac:dyDescent="0.2">
      <c r="A2429" s="17">
        <f>subscriber_movements!A2440</f>
        <v>43954</v>
      </c>
      <c r="B2429" s="30" t="str">
        <f>subscriber_movements!B2440</f>
        <v>Locality29</v>
      </c>
      <c r="C2429" s="30" t="str">
        <f>subscriber_movements!C2440</f>
        <v>Locality33</v>
      </c>
      <c r="D2429" s="30">
        <f>subscriber_movements!I2440</f>
        <v>-5.1095455340680607</v>
      </c>
    </row>
    <row r="2430" spans="1:4" ht="15.75" customHeight="1" x14ac:dyDescent="0.2">
      <c r="A2430" s="17">
        <f>subscriber_movements!A2441</f>
        <v>43954</v>
      </c>
      <c r="B2430" s="30" t="str">
        <f>subscriber_movements!B2441</f>
        <v>Locality29</v>
      </c>
      <c r="C2430" s="30" t="str">
        <f>subscriber_movements!C2441</f>
        <v>Locality34</v>
      </c>
      <c r="D2430" s="30">
        <f>subscriber_movements!I2441</f>
        <v>-10.0948766603414</v>
      </c>
    </row>
    <row r="2431" spans="1:4" ht="15.75" customHeight="1" x14ac:dyDescent="0.2">
      <c r="A2431" s="17">
        <f>subscriber_movements!A2442</f>
        <v>43954</v>
      </c>
      <c r="B2431" s="30" t="str">
        <f>subscriber_movements!B2442</f>
        <v>Locality29</v>
      </c>
      <c r="C2431" s="30" t="str">
        <f>subscriber_movements!C2442</f>
        <v>Locality35</v>
      </c>
      <c r="D2431" s="30">
        <f>subscriber_movements!I2442</f>
        <v>15.987771452667388</v>
      </c>
    </row>
    <row r="2432" spans="1:4" ht="15.75" customHeight="1" x14ac:dyDescent="0.2">
      <c r="A2432" s="17">
        <f>subscriber_movements!A2443</f>
        <v>43954</v>
      </c>
      <c r="B2432" s="30" t="str">
        <f>subscriber_movements!B2443</f>
        <v>Locality30</v>
      </c>
      <c r="C2432" s="30" t="str">
        <f>subscriber_movements!C2443</f>
        <v>Locality01</v>
      </c>
      <c r="D2432" s="30">
        <f>subscriber_movements!I2443</f>
        <v>-3.4291135809161877</v>
      </c>
    </row>
    <row r="2433" spans="1:4" ht="15.75" customHeight="1" x14ac:dyDescent="0.2">
      <c r="A2433" s="17">
        <f>subscriber_movements!A2444</f>
        <v>43954</v>
      </c>
      <c r="B2433" s="30" t="str">
        <f>subscriber_movements!B2444</f>
        <v>Locality30</v>
      </c>
      <c r="C2433" s="30" t="str">
        <f>subscriber_movements!C2444</f>
        <v>Locality02</v>
      </c>
      <c r="D2433" s="30">
        <f>subscriber_movements!I2444</f>
        <v>18.268944048141478</v>
      </c>
    </row>
    <row r="2434" spans="1:4" ht="15.75" customHeight="1" x14ac:dyDescent="0.2">
      <c r="A2434" s="17">
        <f>subscriber_movements!A2445</f>
        <v>43954</v>
      </c>
      <c r="B2434" s="30" t="str">
        <f>subscriber_movements!B2445</f>
        <v>Locality30</v>
      </c>
      <c r="C2434" s="30" t="str">
        <f>subscriber_movements!C2445</f>
        <v>Locality03</v>
      </c>
      <c r="D2434" s="30">
        <f>subscriber_movements!I2445</f>
        <v>-1.977301725122993</v>
      </c>
    </row>
    <row r="2435" spans="1:4" ht="15.75" customHeight="1" x14ac:dyDescent="0.2">
      <c r="A2435" s="17">
        <f>subscriber_movements!A2446</f>
        <v>43954</v>
      </c>
      <c r="B2435" s="30" t="str">
        <f>subscriber_movements!B2446</f>
        <v>Locality30</v>
      </c>
      <c r="C2435" s="30" t="str">
        <f>subscriber_movements!C2446</f>
        <v>Locality04</v>
      </c>
      <c r="D2435" s="30">
        <f>subscriber_movements!I2446</f>
        <v>-5.0384842640095577</v>
      </c>
    </row>
    <row r="2436" spans="1:4" ht="15.75" customHeight="1" x14ac:dyDescent="0.2">
      <c r="A2436" s="17">
        <f>subscriber_movements!A2447</f>
        <v>43954</v>
      </c>
      <c r="B2436" s="30" t="str">
        <f>subscriber_movements!B2447</f>
        <v>Locality30</v>
      </c>
      <c r="C2436" s="30" t="str">
        <f>subscriber_movements!C2447</f>
        <v>Locality05</v>
      </c>
      <c r="D2436" s="30">
        <f>subscriber_movements!I2447</f>
        <v>9.2346588824162126</v>
      </c>
    </row>
    <row r="2437" spans="1:4" ht="15.75" customHeight="1" x14ac:dyDescent="0.2">
      <c r="A2437" s="17">
        <f>subscriber_movements!A2448</f>
        <v>43954</v>
      </c>
      <c r="B2437" s="30" t="str">
        <f>subscriber_movements!B2448</f>
        <v>Locality30</v>
      </c>
      <c r="C2437" s="30" t="str">
        <f>subscriber_movements!C2448</f>
        <v>Locality06</v>
      </c>
      <c r="D2437" s="30">
        <f>subscriber_movements!I2448</f>
        <v>-4.7176069483655052</v>
      </c>
    </row>
    <row r="2438" spans="1:4" ht="15.75" customHeight="1" x14ac:dyDescent="0.2">
      <c r="A2438" s="17">
        <f>subscriber_movements!A2449</f>
        <v>43954</v>
      </c>
      <c r="B2438" s="30" t="str">
        <f>subscriber_movements!B2449</f>
        <v>Locality30</v>
      </c>
      <c r="C2438" s="30" t="str">
        <f>subscriber_movements!C2449</f>
        <v>Locality07</v>
      </c>
      <c r="D2438" s="30">
        <f>subscriber_movements!I2449</f>
        <v>10.099808102574027</v>
      </c>
    </row>
    <row r="2439" spans="1:4" ht="15.75" customHeight="1" x14ac:dyDescent="0.2">
      <c r="A2439" s="17">
        <f>subscriber_movements!A2450</f>
        <v>43954</v>
      </c>
      <c r="B2439" s="30" t="str">
        <f>subscriber_movements!B2450</f>
        <v>Locality30</v>
      </c>
      <c r="C2439" s="30" t="str">
        <f>subscriber_movements!C2450</f>
        <v>Locality08</v>
      </c>
      <c r="D2439" s="30">
        <f>subscriber_movements!I2450</f>
        <v>26.800196781221498</v>
      </c>
    </row>
    <row r="2440" spans="1:4" ht="15.75" customHeight="1" x14ac:dyDescent="0.2">
      <c r="A2440" s="17">
        <f>subscriber_movements!A2451</f>
        <v>43954</v>
      </c>
      <c r="B2440" s="30" t="str">
        <f>subscriber_movements!B2451</f>
        <v>Locality30</v>
      </c>
      <c r="C2440" s="30" t="str">
        <f>subscriber_movements!C2451</f>
        <v>Locality09</v>
      </c>
      <c r="D2440" s="30">
        <f>subscriber_movements!I2451</f>
        <v>33.515964051566627</v>
      </c>
    </row>
    <row r="2441" spans="1:4" ht="15.75" customHeight="1" x14ac:dyDescent="0.2">
      <c r="A2441" s="17">
        <f>subscriber_movements!A2452</f>
        <v>43954</v>
      </c>
      <c r="B2441" s="30" t="str">
        <f>subscriber_movements!B2452</f>
        <v>Locality30</v>
      </c>
      <c r="C2441" s="30" t="str">
        <f>subscriber_movements!C2452</f>
        <v>Locality10</v>
      </c>
      <c r="D2441" s="30">
        <f>subscriber_movements!I2452</f>
        <v>0.55871811090035806</v>
      </c>
    </row>
    <row r="2442" spans="1:4" ht="15.75" customHeight="1" x14ac:dyDescent="0.2">
      <c r="A2442" s="17">
        <f>subscriber_movements!A2453</f>
        <v>43954</v>
      </c>
      <c r="B2442" s="30" t="str">
        <f>subscriber_movements!B2453</f>
        <v>Locality30</v>
      </c>
      <c r="C2442" s="30" t="str">
        <f>subscriber_movements!C2453</f>
        <v>Locality11</v>
      </c>
      <c r="D2442" s="30">
        <f>subscriber_movements!I2453</f>
        <v>-4.9891861010792233</v>
      </c>
    </row>
    <row r="2443" spans="1:4" ht="15.75" customHeight="1" x14ac:dyDescent="0.2">
      <c r="A2443" s="17">
        <f>subscriber_movements!A2454</f>
        <v>43954</v>
      </c>
      <c r="B2443" s="30" t="str">
        <f>subscriber_movements!B2454</f>
        <v>Locality30</v>
      </c>
      <c r="C2443" s="30" t="str">
        <f>subscriber_movements!C2454</f>
        <v>Locality12</v>
      </c>
      <c r="D2443" s="30">
        <f>subscriber_movements!I2454</f>
        <v>-2.2265895605552921</v>
      </c>
    </row>
    <row r="2444" spans="1:4" ht="15.75" customHeight="1" x14ac:dyDescent="0.2">
      <c r="A2444" s="17">
        <f>subscriber_movements!A2455</f>
        <v>43954</v>
      </c>
      <c r="B2444" s="30" t="str">
        <f>subscriber_movements!B2455</f>
        <v>Locality30</v>
      </c>
      <c r="C2444" s="30" t="str">
        <f>subscriber_movements!C2455</f>
        <v>Locality13</v>
      </c>
      <c r="D2444" s="30">
        <f>subscriber_movements!I2455</f>
        <v>8.9705798733358257</v>
      </c>
    </row>
    <row r="2445" spans="1:4" ht="15.75" customHeight="1" x14ac:dyDescent="0.2">
      <c r="A2445" s="17">
        <f>subscriber_movements!A2456</f>
        <v>43954</v>
      </c>
      <c r="B2445" s="30" t="str">
        <f>subscriber_movements!B2456</f>
        <v>Locality30</v>
      </c>
      <c r="C2445" s="30" t="str">
        <f>subscriber_movements!C2456</f>
        <v>Locality14</v>
      </c>
      <c r="D2445" s="30">
        <f>subscriber_movements!I2456</f>
        <v>7.3073476702509854</v>
      </c>
    </row>
    <row r="2446" spans="1:4" ht="15.75" customHeight="1" x14ac:dyDescent="0.2">
      <c r="A2446" s="17">
        <f>subscriber_movements!A2457</f>
        <v>43954</v>
      </c>
      <c r="B2446" s="30" t="str">
        <f>subscriber_movements!B2457</f>
        <v>Locality30</v>
      </c>
      <c r="C2446" s="30" t="str">
        <f>subscriber_movements!C2457</f>
        <v>Locality15</v>
      </c>
      <c r="D2446" s="30">
        <f>subscriber_movements!I2457</f>
        <v>-27.0187644950453</v>
      </c>
    </row>
    <row r="2447" spans="1:4" ht="15.75" customHeight="1" x14ac:dyDescent="0.2">
      <c r="A2447" s="17">
        <f>subscriber_movements!A2458</f>
        <v>43954</v>
      </c>
      <c r="B2447" s="30" t="str">
        <f>subscriber_movements!B2458</f>
        <v>Locality30</v>
      </c>
      <c r="C2447" s="30" t="str">
        <f>subscriber_movements!C2458</f>
        <v>Locality16</v>
      </c>
      <c r="D2447" s="30">
        <f>subscriber_movements!I2458</f>
        <v>-12.765501622084797</v>
      </c>
    </row>
    <row r="2448" spans="1:4" ht="15.75" customHeight="1" x14ac:dyDescent="0.2">
      <c r="A2448" s="17">
        <f>subscriber_movements!A2459</f>
        <v>43954</v>
      </c>
      <c r="B2448" s="30" t="str">
        <f>subscriber_movements!B2459</f>
        <v>Locality30</v>
      </c>
      <c r="C2448" s="30" t="str">
        <f>subscriber_movements!C2459</f>
        <v>Locality17</v>
      </c>
      <c r="D2448" s="30">
        <f>subscriber_movements!I2459</f>
        <v>-19.620493358633684</v>
      </c>
    </row>
    <row r="2449" spans="1:4" ht="15.75" customHeight="1" x14ac:dyDescent="0.2">
      <c r="A2449" s="17">
        <f>subscriber_movements!A2460</f>
        <v>43954</v>
      </c>
      <c r="B2449" s="30" t="str">
        <f>subscriber_movements!B2460</f>
        <v>Locality30</v>
      </c>
      <c r="C2449" s="30" t="str">
        <f>subscriber_movements!C2460</f>
        <v>Locality18</v>
      </c>
      <c r="D2449" s="30">
        <f>subscriber_movements!I2460</f>
        <v>-1.0068331933513863</v>
      </c>
    </row>
    <row r="2450" spans="1:4" ht="15.75" customHeight="1" x14ac:dyDescent="0.2">
      <c r="A2450" s="17">
        <f>subscriber_movements!A2461</f>
        <v>43954</v>
      </c>
      <c r="B2450" s="30" t="str">
        <f>subscriber_movements!B2461</f>
        <v>Locality30</v>
      </c>
      <c r="C2450" s="30" t="str">
        <f>subscriber_movements!C2461</f>
        <v>Locality19</v>
      </c>
      <c r="D2450" s="30">
        <f>subscriber_movements!I2461</f>
        <v>9.6739054044558301</v>
      </c>
    </row>
    <row r="2451" spans="1:4" ht="15.75" customHeight="1" x14ac:dyDescent="0.2">
      <c r="A2451" s="17">
        <f>subscriber_movements!A2462</f>
        <v>43954</v>
      </c>
      <c r="B2451" s="30" t="str">
        <f>subscriber_movements!B2462</f>
        <v>Locality30</v>
      </c>
      <c r="C2451" s="30" t="str">
        <f>subscriber_movements!C2462</f>
        <v>Locality21</v>
      </c>
      <c r="D2451" s="30">
        <f>subscriber_movements!I2462</f>
        <v>-8.5683111954455988</v>
      </c>
    </row>
    <row r="2452" spans="1:4" ht="15.75" customHeight="1" x14ac:dyDescent="0.2">
      <c r="A2452" s="17">
        <f>subscriber_movements!A2463</f>
        <v>43954</v>
      </c>
      <c r="B2452" s="30" t="str">
        <f>subscriber_movements!B2463</f>
        <v>Locality30</v>
      </c>
      <c r="C2452" s="30" t="str">
        <f>subscriber_movements!C2463</f>
        <v>Locality22</v>
      </c>
      <c r="D2452" s="30">
        <f>subscriber_movements!I2463</f>
        <v>-8.9950740804630396</v>
      </c>
    </row>
    <row r="2453" spans="1:4" ht="15.75" customHeight="1" x14ac:dyDescent="0.2">
      <c r="A2453" s="17">
        <f>subscriber_movements!A2464</f>
        <v>43954</v>
      </c>
      <c r="B2453" s="30" t="str">
        <f>subscriber_movements!B2464</f>
        <v>Locality30</v>
      </c>
      <c r="C2453" s="30" t="str">
        <f>subscriber_movements!C2464</f>
        <v>Locality23</v>
      </c>
      <c r="D2453" s="30">
        <f>subscriber_movements!I2464</f>
        <v>-7.1526460046383189</v>
      </c>
    </row>
    <row r="2454" spans="1:4" ht="15.75" customHeight="1" x14ac:dyDescent="0.2">
      <c r="A2454" s="17">
        <f>subscriber_movements!A2465</f>
        <v>43954</v>
      </c>
      <c r="B2454" s="30" t="str">
        <f>subscriber_movements!B2465</f>
        <v>Locality30</v>
      </c>
      <c r="C2454" s="30" t="str">
        <f>subscriber_movements!C2465</f>
        <v>Locality24</v>
      </c>
      <c r="D2454" s="30">
        <f>subscriber_movements!I2465</f>
        <v>-1.8156178388858302</v>
      </c>
    </row>
    <row r="2455" spans="1:4" ht="15.75" customHeight="1" x14ac:dyDescent="0.2">
      <c r="A2455" s="17">
        <f>subscriber_movements!A2466</f>
        <v>43954</v>
      </c>
      <c r="B2455" s="30" t="str">
        <f>subscriber_movements!B2466</f>
        <v>Locality30</v>
      </c>
      <c r="C2455" s="30" t="str">
        <f>subscriber_movements!C2466</f>
        <v>Locality25</v>
      </c>
      <c r="D2455" s="30">
        <f>subscriber_movements!I2466</f>
        <v>-2.1201976725649718</v>
      </c>
    </row>
    <row r="2456" spans="1:4" ht="15.75" customHeight="1" x14ac:dyDescent="0.2">
      <c r="A2456" s="17">
        <f>subscriber_movements!A2467</f>
        <v>43954</v>
      </c>
      <c r="B2456" s="30" t="str">
        <f>subscriber_movements!B2467</f>
        <v>Locality30</v>
      </c>
      <c r="C2456" s="30" t="str">
        <f>subscriber_movements!C2467</f>
        <v>Locality26</v>
      </c>
      <c r="D2456" s="30">
        <f>subscriber_movements!I2467</f>
        <v>-22.328431372548941</v>
      </c>
    </row>
    <row r="2457" spans="1:4" ht="15.75" customHeight="1" x14ac:dyDescent="0.2">
      <c r="A2457" s="17">
        <f>subscriber_movements!A2468</f>
        <v>43954</v>
      </c>
      <c r="B2457" s="30" t="str">
        <f>subscriber_movements!B2468</f>
        <v>Locality30</v>
      </c>
      <c r="C2457" s="30" t="str">
        <f>subscriber_movements!C2468</f>
        <v>Locality27</v>
      </c>
      <c r="D2457" s="30">
        <f>subscriber_movements!I2468</f>
        <v>8.289579533661918</v>
      </c>
    </row>
    <row r="2458" spans="1:4" ht="15.75" customHeight="1" x14ac:dyDescent="0.2">
      <c r="A2458" s="17">
        <f>subscriber_movements!A2469</f>
        <v>43954</v>
      </c>
      <c r="B2458" s="30" t="str">
        <f>subscriber_movements!B2469</f>
        <v>Locality30</v>
      </c>
      <c r="C2458" s="30" t="str">
        <f>subscriber_movements!C2469</f>
        <v>Locality28</v>
      </c>
      <c r="D2458" s="30">
        <f>subscriber_movements!I2469</f>
        <v>12.372533592508606</v>
      </c>
    </row>
    <row r="2459" spans="1:4" ht="15.75" customHeight="1" x14ac:dyDescent="0.2">
      <c r="A2459" s="17">
        <f>subscriber_movements!A2470</f>
        <v>43954</v>
      </c>
      <c r="B2459" s="30" t="str">
        <f>subscriber_movements!B2470</f>
        <v>Locality30</v>
      </c>
      <c r="C2459" s="30" t="str">
        <f>subscriber_movements!C2470</f>
        <v>Locality29</v>
      </c>
      <c r="D2459" s="30">
        <f>subscriber_movements!I2470</f>
        <v>12.041295468434111</v>
      </c>
    </row>
    <row r="2460" spans="1:4" ht="15.75" customHeight="1" x14ac:dyDescent="0.2">
      <c r="A2460" s="17">
        <f>subscriber_movements!A2471</f>
        <v>43954</v>
      </c>
      <c r="B2460" s="30" t="str">
        <f>subscriber_movements!B2471</f>
        <v>Locality30</v>
      </c>
      <c r="C2460" s="30" t="str">
        <f>subscriber_movements!C2471</f>
        <v>Locality30</v>
      </c>
      <c r="D2460" s="30">
        <f>subscriber_movements!I2471</f>
        <v>8.1480075901332114</v>
      </c>
    </row>
    <row r="2461" spans="1:4" ht="15.75" customHeight="1" x14ac:dyDescent="0.2">
      <c r="A2461" s="17">
        <f>subscriber_movements!A2472</f>
        <v>43954</v>
      </c>
      <c r="B2461" s="30" t="str">
        <f>subscriber_movements!B2472</f>
        <v>Locality30</v>
      </c>
      <c r="C2461" s="30" t="str">
        <f>subscriber_movements!C2472</f>
        <v>Locality31</v>
      </c>
      <c r="D2461" s="30">
        <f>subscriber_movements!I2472</f>
        <v>5.3401815333461444</v>
      </c>
    </row>
    <row r="2462" spans="1:4" ht="15.75" customHeight="1" x14ac:dyDescent="0.2">
      <c r="A2462" s="17">
        <f>subscriber_movements!A2473</f>
        <v>43954</v>
      </c>
      <c r="B2462" s="30" t="str">
        <f>subscriber_movements!B2473</f>
        <v>Locality30</v>
      </c>
      <c r="C2462" s="30" t="str">
        <f>subscriber_movements!C2473</f>
        <v>Locality32</v>
      </c>
      <c r="D2462" s="30">
        <f>subscriber_movements!I2473</f>
        <v>-2.723908918405471</v>
      </c>
    </row>
    <row r="2463" spans="1:4" ht="15.75" customHeight="1" x14ac:dyDescent="0.2">
      <c r="A2463" s="17">
        <f>subscriber_movements!A2474</f>
        <v>43954</v>
      </c>
      <c r="B2463" s="30" t="str">
        <f>subscriber_movements!B2474</f>
        <v>Locality30</v>
      </c>
      <c r="C2463" s="30" t="str">
        <f>subscriber_movements!C2474</f>
        <v>Locality33</v>
      </c>
      <c r="D2463" s="30">
        <f>subscriber_movements!I2474</f>
        <v>0.15812776723598265</v>
      </c>
    </row>
    <row r="2464" spans="1:4" ht="15.75" customHeight="1" x14ac:dyDescent="0.2">
      <c r="A2464" s="17">
        <f>subscriber_movements!A2475</f>
        <v>43954</v>
      </c>
      <c r="B2464" s="30" t="str">
        <f>subscriber_movements!B2475</f>
        <v>Locality30</v>
      </c>
      <c r="C2464" s="30" t="str">
        <f>subscriber_movements!C2475</f>
        <v>Locality34</v>
      </c>
      <c r="D2464" s="30">
        <f>subscriber_movements!I2475</f>
        <v>-4.7719446201418769</v>
      </c>
    </row>
    <row r="2465" spans="1:4" ht="15.75" customHeight="1" x14ac:dyDescent="0.2">
      <c r="A2465" s="17">
        <f>subscriber_movements!A2476</f>
        <v>43954</v>
      </c>
      <c r="B2465" s="30" t="str">
        <f>subscriber_movements!B2476</f>
        <v>Locality30</v>
      </c>
      <c r="C2465" s="30" t="str">
        <f>subscriber_movements!C2476</f>
        <v>Locality35</v>
      </c>
      <c r="D2465" s="30">
        <f>subscriber_movements!I2476</f>
        <v>9.5122636868368424</v>
      </c>
    </row>
    <row r="2466" spans="1:4" ht="15.75" customHeight="1" x14ac:dyDescent="0.2">
      <c r="A2466" s="17">
        <f>subscriber_movements!A2477</f>
        <v>43954</v>
      </c>
      <c r="B2466" s="30" t="str">
        <f>subscriber_movements!B2477</f>
        <v>Locality31</v>
      </c>
      <c r="C2466" s="30" t="str">
        <f>subscriber_movements!C2477</f>
        <v>Locality01</v>
      </c>
      <c r="D2466" s="30">
        <f>subscriber_movements!I2477</f>
        <v>5.1998897160193458</v>
      </c>
    </row>
    <row r="2467" spans="1:4" ht="15.75" customHeight="1" x14ac:dyDescent="0.2">
      <c r="A2467" s="17">
        <f>subscriber_movements!A2478</f>
        <v>43954</v>
      </c>
      <c r="B2467" s="30" t="str">
        <f>subscriber_movements!B2478</f>
        <v>Locality31</v>
      </c>
      <c r="C2467" s="30" t="str">
        <f>subscriber_movements!C2478</f>
        <v>Locality02</v>
      </c>
      <c r="D2467" s="30">
        <f>subscriber_movements!I2478</f>
        <v>-2.3170368716745382</v>
      </c>
    </row>
    <row r="2468" spans="1:4" ht="15.75" customHeight="1" x14ac:dyDescent="0.2">
      <c r="A2468" s="17">
        <f>subscriber_movements!A2479</f>
        <v>43954</v>
      </c>
      <c r="B2468" s="30" t="str">
        <f>subscriber_movements!B2479</f>
        <v>Locality31</v>
      </c>
      <c r="C2468" s="30" t="str">
        <f>subscriber_movements!C2479</f>
        <v>Locality03</v>
      </c>
      <c r="D2468" s="30">
        <f>subscriber_movements!I2479</f>
        <v>-18.630086443179206</v>
      </c>
    </row>
    <row r="2469" spans="1:4" ht="15.75" customHeight="1" x14ac:dyDescent="0.2">
      <c r="A2469" s="17">
        <f>subscriber_movements!A2480</f>
        <v>43954</v>
      </c>
      <c r="B2469" s="30" t="str">
        <f>subscriber_movements!B2480</f>
        <v>Locality31</v>
      </c>
      <c r="C2469" s="30" t="str">
        <f>subscriber_movements!C2480</f>
        <v>Locality04</v>
      </c>
      <c r="D2469" s="30">
        <f>subscriber_movements!I2480</f>
        <v>8.788530465950517</v>
      </c>
    </row>
    <row r="2470" spans="1:4" ht="15.75" customHeight="1" x14ac:dyDescent="0.2">
      <c r="A2470" s="17">
        <f>subscriber_movements!A2481</f>
        <v>43954</v>
      </c>
      <c r="B2470" s="30" t="str">
        <f>subscriber_movements!B2481</f>
        <v>Locality31</v>
      </c>
      <c r="C2470" s="30" t="str">
        <f>subscriber_movements!C2481</f>
        <v>Locality05</v>
      </c>
      <c r="D2470" s="30">
        <f>subscriber_movements!I2481</f>
        <v>-8.4583980219652961</v>
      </c>
    </row>
    <row r="2471" spans="1:4" ht="15.75" customHeight="1" x14ac:dyDescent="0.2">
      <c r="A2471" s="17">
        <f>subscriber_movements!A2482</f>
        <v>43954</v>
      </c>
      <c r="B2471" s="30" t="str">
        <f>subscriber_movements!B2482</f>
        <v>Locality31</v>
      </c>
      <c r="C2471" s="30" t="str">
        <f>subscriber_movements!C2482</f>
        <v>Locality06</v>
      </c>
      <c r="D2471" s="30">
        <f>subscriber_movements!I2482</f>
        <v>-18.332603512869071</v>
      </c>
    </row>
    <row r="2472" spans="1:4" ht="15.75" customHeight="1" x14ac:dyDescent="0.2">
      <c r="A2472" s="17">
        <f>subscriber_movements!A2483</f>
        <v>43954</v>
      </c>
      <c r="B2472" s="30" t="str">
        <f>subscriber_movements!B2483</f>
        <v>Locality31</v>
      </c>
      <c r="C2472" s="30" t="str">
        <f>subscriber_movements!C2483</f>
        <v>Locality07</v>
      </c>
      <c r="D2472" s="30">
        <f>subscriber_movements!I2483</f>
        <v>-2.8483401685335807</v>
      </c>
    </row>
    <row r="2473" spans="1:4" ht="15.75" customHeight="1" x14ac:dyDescent="0.2">
      <c r="A2473" s="17">
        <f>subscriber_movements!A2484</f>
        <v>43954</v>
      </c>
      <c r="B2473" s="30" t="str">
        <f>subscriber_movements!B2484</f>
        <v>Locality31</v>
      </c>
      <c r="C2473" s="30" t="str">
        <f>subscriber_movements!C2484</f>
        <v>Locality08</v>
      </c>
      <c r="D2473" s="30">
        <f>subscriber_movements!I2484</f>
        <v>17.711614076957982</v>
      </c>
    </row>
    <row r="2474" spans="1:4" ht="15.75" customHeight="1" x14ac:dyDescent="0.2">
      <c r="A2474" s="17">
        <f>subscriber_movements!A2485</f>
        <v>43954</v>
      </c>
      <c r="B2474" s="30" t="str">
        <f>subscriber_movements!B2485</f>
        <v>Locality31</v>
      </c>
      <c r="C2474" s="30" t="str">
        <f>subscriber_movements!C2485</f>
        <v>Locality09</v>
      </c>
      <c r="D2474" s="30">
        <f>subscriber_movements!I2485</f>
        <v>23.064365531158735</v>
      </c>
    </row>
    <row r="2475" spans="1:4" ht="15.75" customHeight="1" x14ac:dyDescent="0.2">
      <c r="A2475" s="17">
        <f>subscriber_movements!A2486</f>
        <v>43954</v>
      </c>
      <c r="B2475" s="30" t="str">
        <f>subscriber_movements!B2486</f>
        <v>Locality31</v>
      </c>
      <c r="C2475" s="30" t="str">
        <f>subscriber_movements!C2486</f>
        <v>Locality10</v>
      </c>
      <c r="D2475" s="30">
        <f>subscriber_movements!I2486</f>
        <v>16.11635960721518</v>
      </c>
    </row>
    <row r="2476" spans="1:4" ht="15.75" customHeight="1" x14ac:dyDescent="0.2">
      <c r="A2476" s="17">
        <f>subscriber_movements!A2487</f>
        <v>43954</v>
      </c>
      <c r="B2476" s="30" t="str">
        <f>subscriber_movements!B2487</f>
        <v>Locality31</v>
      </c>
      <c r="C2476" s="30" t="str">
        <f>subscriber_movements!C2487</f>
        <v>Locality11</v>
      </c>
      <c r="D2476" s="30">
        <f>subscriber_movements!I2487</f>
        <v>3.377864668187347</v>
      </c>
    </row>
    <row r="2477" spans="1:4" ht="15.75" customHeight="1" x14ac:dyDescent="0.2">
      <c r="A2477" s="17">
        <f>subscriber_movements!A2488</f>
        <v>43954</v>
      </c>
      <c r="B2477" s="30" t="str">
        <f>subscriber_movements!B2488</f>
        <v>Locality31</v>
      </c>
      <c r="C2477" s="30" t="str">
        <f>subscriber_movements!C2488</f>
        <v>Locality12</v>
      </c>
      <c r="D2477" s="30">
        <f>subscriber_movements!I2488</f>
        <v>0.11596036263969989</v>
      </c>
    </row>
    <row r="2478" spans="1:4" ht="15.75" customHeight="1" x14ac:dyDescent="0.2">
      <c r="A2478" s="17">
        <f>subscriber_movements!A2489</f>
        <v>43954</v>
      </c>
      <c r="B2478" s="30" t="str">
        <f>subscriber_movements!B2489</f>
        <v>Locality31</v>
      </c>
      <c r="C2478" s="30" t="str">
        <f>subscriber_movements!C2489</f>
        <v>Locality13</v>
      </c>
      <c r="D2478" s="30">
        <f>subscriber_movements!I2489</f>
        <v>14.984001190609341</v>
      </c>
    </row>
    <row r="2479" spans="1:4" ht="15.75" customHeight="1" x14ac:dyDescent="0.2">
      <c r="A2479" s="17">
        <f>subscriber_movements!A2490</f>
        <v>43954</v>
      </c>
      <c r="B2479" s="30" t="str">
        <f>subscriber_movements!B2490</f>
        <v>Locality31</v>
      </c>
      <c r="C2479" s="30" t="str">
        <f>subscriber_movements!C2490</f>
        <v>Locality14</v>
      </c>
      <c r="D2479" s="30">
        <f>subscriber_movements!I2490</f>
        <v>-22.596937113066129</v>
      </c>
    </row>
    <row r="2480" spans="1:4" ht="15.75" customHeight="1" x14ac:dyDescent="0.2">
      <c r="A2480" s="17">
        <f>subscriber_movements!A2491</f>
        <v>43954</v>
      </c>
      <c r="B2480" s="30" t="str">
        <f>subscriber_movements!B2491</f>
        <v>Locality31</v>
      </c>
      <c r="C2480" s="30" t="str">
        <f>subscriber_movements!C2491</f>
        <v>Locality15</v>
      </c>
      <c r="D2480" s="30">
        <f>subscriber_movements!I2491</f>
        <v>1.1698125769840084</v>
      </c>
    </row>
    <row r="2481" spans="1:4" ht="15.75" customHeight="1" x14ac:dyDescent="0.2">
      <c r="A2481" s="17">
        <f>subscriber_movements!A2492</f>
        <v>43954</v>
      </c>
      <c r="B2481" s="30" t="str">
        <f>subscriber_movements!B2492</f>
        <v>Locality31</v>
      </c>
      <c r="C2481" s="30" t="str">
        <f>subscriber_movements!C2492</f>
        <v>Locality16</v>
      </c>
      <c r="D2481" s="30">
        <f>subscriber_movements!I2492</f>
        <v>10.544706233748125</v>
      </c>
    </row>
    <row r="2482" spans="1:4" ht="15.75" customHeight="1" x14ac:dyDescent="0.2">
      <c r="A2482" s="17">
        <f>subscriber_movements!A2493</f>
        <v>43954</v>
      </c>
      <c r="B2482" s="30" t="str">
        <f>subscriber_movements!B2493</f>
        <v>Locality31</v>
      </c>
      <c r="C2482" s="30" t="str">
        <f>subscriber_movements!C2493</f>
        <v>Locality17</v>
      </c>
      <c r="D2482" s="30">
        <f>subscriber_movements!I2493</f>
        <v>-15.106792146640302</v>
      </c>
    </row>
    <row r="2483" spans="1:4" ht="15.75" customHeight="1" x14ac:dyDescent="0.2">
      <c r="A2483" s="17">
        <f>subscriber_movements!A2494</f>
        <v>43954</v>
      </c>
      <c r="B2483" s="30" t="str">
        <f>subscriber_movements!B2494</f>
        <v>Locality31</v>
      </c>
      <c r="C2483" s="30" t="str">
        <f>subscriber_movements!C2494</f>
        <v>Locality18</v>
      </c>
      <c r="D2483" s="30">
        <f>subscriber_movements!I2494</f>
        <v>1.3505402160864488</v>
      </c>
    </row>
    <row r="2484" spans="1:4" ht="15.75" customHeight="1" x14ac:dyDescent="0.2">
      <c r="A2484" s="17">
        <f>subscriber_movements!A2495</f>
        <v>43954</v>
      </c>
      <c r="B2484" s="30" t="str">
        <f>subscriber_movements!B2495</f>
        <v>Locality31</v>
      </c>
      <c r="C2484" s="30" t="str">
        <f>subscriber_movements!C2495</f>
        <v>Locality19</v>
      </c>
      <c r="D2484" s="30">
        <f>subscriber_movements!I2495</f>
        <v>-17.797948901916673</v>
      </c>
    </row>
    <row r="2485" spans="1:4" ht="15.75" customHeight="1" x14ac:dyDescent="0.2">
      <c r="A2485" s="17">
        <f>subscriber_movements!A2496</f>
        <v>43954</v>
      </c>
      <c r="B2485" s="30" t="str">
        <f>subscriber_movements!B2496</f>
        <v>Locality31</v>
      </c>
      <c r="C2485" s="30" t="str">
        <f>subscriber_movements!C2496</f>
        <v>Locality21</v>
      </c>
      <c r="D2485" s="30">
        <f>subscriber_movements!I2496</f>
        <v>-8.289923736085747</v>
      </c>
    </row>
    <row r="2486" spans="1:4" ht="15.75" customHeight="1" x14ac:dyDescent="0.2">
      <c r="A2486" s="17">
        <f>subscriber_movements!A2497</f>
        <v>43954</v>
      </c>
      <c r="B2486" s="30" t="str">
        <f>subscriber_movements!B2497</f>
        <v>Locality31</v>
      </c>
      <c r="C2486" s="30" t="str">
        <f>subscriber_movements!C2497</f>
        <v>Locality22</v>
      </c>
      <c r="D2486" s="30">
        <f>subscriber_movements!I2497</f>
        <v>-1.4275972485767841</v>
      </c>
    </row>
    <row r="2487" spans="1:4" ht="15.75" customHeight="1" x14ac:dyDescent="0.2">
      <c r="A2487" s="17">
        <f>subscriber_movements!A2498</f>
        <v>43954</v>
      </c>
      <c r="B2487" s="30" t="str">
        <f>subscriber_movements!B2498</f>
        <v>Locality31</v>
      </c>
      <c r="C2487" s="30" t="str">
        <f>subscriber_movements!C2498</f>
        <v>Locality23</v>
      </c>
      <c r="D2487" s="30">
        <f>subscriber_movements!I2498</f>
        <v>-7.6861625026353959</v>
      </c>
    </row>
    <row r="2488" spans="1:4" ht="15.75" customHeight="1" x14ac:dyDescent="0.2">
      <c r="A2488" s="17">
        <f>subscriber_movements!A2499</f>
        <v>43954</v>
      </c>
      <c r="B2488" s="30" t="str">
        <f>subscriber_movements!B2499</f>
        <v>Locality31</v>
      </c>
      <c r="C2488" s="30" t="str">
        <f>subscriber_movements!C2499</f>
        <v>Locality24</v>
      </c>
      <c r="D2488" s="30">
        <f>subscriber_movements!I2499</f>
        <v>-4.0050249490472423</v>
      </c>
    </row>
    <row r="2489" spans="1:4" ht="15.75" customHeight="1" x14ac:dyDescent="0.2">
      <c r="A2489" s="17">
        <f>subscriber_movements!A2500</f>
        <v>43954</v>
      </c>
      <c r="B2489" s="30" t="str">
        <f>subscriber_movements!B2500</f>
        <v>Locality31</v>
      </c>
      <c r="C2489" s="30" t="str">
        <f>subscriber_movements!C2500</f>
        <v>Locality25</v>
      </c>
      <c r="D2489" s="30">
        <f>subscriber_movements!I2500</f>
        <v>10.818281912526384</v>
      </c>
    </row>
    <row r="2490" spans="1:4" ht="15.75" customHeight="1" x14ac:dyDescent="0.2">
      <c r="A2490" s="17">
        <f>subscriber_movements!A2501</f>
        <v>43954</v>
      </c>
      <c r="B2490" s="30" t="str">
        <f>subscriber_movements!B2501</f>
        <v>Locality31</v>
      </c>
      <c r="C2490" s="30" t="str">
        <f>subscriber_movements!C2501</f>
        <v>Locality26</v>
      </c>
      <c r="D2490" s="30">
        <f>subscriber_movements!I2501</f>
        <v>7.8592694816603803</v>
      </c>
    </row>
    <row r="2491" spans="1:4" ht="15.75" customHeight="1" x14ac:dyDescent="0.2">
      <c r="A2491" s="17">
        <f>subscriber_movements!A2502</f>
        <v>43954</v>
      </c>
      <c r="B2491" s="30" t="str">
        <f>subscriber_movements!B2502</f>
        <v>Locality31</v>
      </c>
      <c r="C2491" s="30" t="str">
        <f>subscriber_movements!C2502</f>
        <v>Locality27</v>
      </c>
      <c r="D2491" s="30">
        <f>subscriber_movements!I2502</f>
        <v>-1.0913136472547991</v>
      </c>
    </row>
    <row r="2492" spans="1:4" ht="15.75" customHeight="1" x14ac:dyDescent="0.2">
      <c r="A2492" s="17">
        <f>subscriber_movements!A2503</f>
        <v>43954</v>
      </c>
      <c r="B2492" s="30" t="str">
        <f>subscriber_movements!B2503</f>
        <v>Locality31</v>
      </c>
      <c r="C2492" s="30" t="str">
        <f>subscriber_movements!C2503</f>
        <v>Locality28</v>
      </c>
      <c r="D2492" s="30">
        <f>subscriber_movements!I2503</f>
        <v>12.109392469923819</v>
      </c>
    </row>
    <row r="2493" spans="1:4" ht="15.75" customHeight="1" x14ac:dyDescent="0.2">
      <c r="A2493" s="17">
        <f>subscriber_movements!A2504</f>
        <v>43954</v>
      </c>
      <c r="B2493" s="30" t="str">
        <f>subscriber_movements!B2504</f>
        <v>Locality31</v>
      </c>
      <c r="C2493" s="30" t="str">
        <f>subscriber_movements!C2504</f>
        <v>Locality29</v>
      </c>
      <c r="D2493" s="30">
        <f>subscriber_movements!I2504</f>
        <v>-2.7481323074825426</v>
      </c>
    </row>
    <row r="2494" spans="1:4" ht="15.75" customHeight="1" x14ac:dyDescent="0.2">
      <c r="A2494" s="17">
        <f>subscriber_movements!A2505</f>
        <v>43954</v>
      </c>
      <c r="B2494" s="30" t="str">
        <f>subscriber_movements!B2505</f>
        <v>Locality31</v>
      </c>
      <c r="C2494" s="30" t="str">
        <f>subscriber_movements!C2505</f>
        <v>Locality30</v>
      </c>
      <c r="D2494" s="30">
        <f>subscriber_movements!I2505</f>
        <v>-2.5418538178846206</v>
      </c>
    </row>
    <row r="2495" spans="1:4" ht="15.75" customHeight="1" x14ac:dyDescent="0.2">
      <c r="A2495" s="17">
        <f>subscriber_movements!A2506</f>
        <v>43954</v>
      </c>
      <c r="B2495" s="30" t="str">
        <f>subscriber_movements!B2506</f>
        <v>Locality31</v>
      </c>
      <c r="C2495" s="30" t="str">
        <f>subscriber_movements!C2506</f>
        <v>Locality31</v>
      </c>
      <c r="D2495" s="30">
        <f>subscriber_movements!I2506</f>
        <v>5.7934384753373314</v>
      </c>
    </row>
    <row r="2496" spans="1:4" ht="15.75" customHeight="1" x14ac:dyDescent="0.2">
      <c r="A2496" s="17">
        <f>subscriber_movements!A2507</f>
        <v>43954</v>
      </c>
      <c r="B2496" s="30" t="str">
        <f>subscriber_movements!B2507</f>
        <v>Locality31</v>
      </c>
      <c r="C2496" s="30" t="str">
        <f>subscriber_movements!C2507</f>
        <v>Locality32</v>
      </c>
      <c r="D2496" s="30">
        <f>subscriber_movements!I2507</f>
        <v>8.5809350621971703</v>
      </c>
    </row>
    <row r="2497" spans="1:4" ht="15.75" customHeight="1" x14ac:dyDescent="0.2">
      <c r="A2497" s="17">
        <f>subscriber_movements!A2508</f>
        <v>43954</v>
      </c>
      <c r="B2497" s="30" t="str">
        <f>subscriber_movements!B2508</f>
        <v>Locality31</v>
      </c>
      <c r="C2497" s="30" t="str">
        <f>subscriber_movements!C2508</f>
        <v>Locality33</v>
      </c>
      <c r="D2497" s="30">
        <f>subscriber_movements!I2508</f>
        <v>8.2983164091682937</v>
      </c>
    </row>
    <row r="2498" spans="1:4" ht="15.75" customHeight="1" x14ac:dyDescent="0.2">
      <c r="A2498" s="17">
        <f>subscriber_movements!A2509</f>
        <v>43954</v>
      </c>
      <c r="B2498" s="30" t="str">
        <f>subscriber_movements!B2509</f>
        <v>Locality31</v>
      </c>
      <c r="C2498" s="30" t="str">
        <f>subscriber_movements!C2509</f>
        <v>Locality34</v>
      </c>
      <c r="D2498" s="30">
        <f>subscriber_movements!I2509</f>
        <v>-13.246727971585582</v>
      </c>
    </row>
    <row r="2499" spans="1:4" ht="15.75" customHeight="1" x14ac:dyDescent="0.2">
      <c r="A2499" s="17">
        <f>subscriber_movements!A2510</f>
        <v>43954</v>
      </c>
      <c r="B2499" s="30" t="str">
        <f>subscriber_movements!B2510</f>
        <v>Locality31</v>
      </c>
      <c r="C2499" s="30" t="str">
        <f>subscriber_movements!C2510</f>
        <v>Locality35</v>
      </c>
      <c r="D2499" s="30">
        <f>subscriber_movements!I2510</f>
        <v>6.0494253093875461</v>
      </c>
    </row>
    <row r="2500" spans="1:4" ht="15.75" customHeight="1" x14ac:dyDescent="0.2">
      <c r="A2500" s="17">
        <f>subscriber_movements!A2511</f>
        <v>43954</v>
      </c>
      <c r="B2500" s="30" t="str">
        <f>subscriber_movements!B2511</f>
        <v>Locality32</v>
      </c>
      <c r="C2500" s="30" t="str">
        <f>subscriber_movements!C2511</f>
        <v>Locality01</v>
      </c>
      <c r="D2500" s="30">
        <f>subscriber_movements!I2511</f>
        <v>16.049068460324058</v>
      </c>
    </row>
    <row r="2501" spans="1:4" ht="15.75" customHeight="1" x14ac:dyDescent="0.2">
      <c r="A2501" s="17">
        <f>subscriber_movements!A2512</f>
        <v>43954</v>
      </c>
      <c r="B2501" s="30" t="str">
        <f>subscriber_movements!B2512</f>
        <v>Locality32</v>
      </c>
      <c r="C2501" s="30" t="str">
        <f>subscriber_movements!C2512</f>
        <v>Locality02</v>
      </c>
      <c r="D2501" s="30">
        <f>subscriber_movements!I2512</f>
        <v>2.5284368994563877</v>
      </c>
    </row>
    <row r="2502" spans="1:4" ht="15.75" customHeight="1" x14ac:dyDescent="0.2">
      <c r="A2502" s="17">
        <f>subscriber_movements!A2513</f>
        <v>43954</v>
      </c>
      <c r="B2502" s="30" t="str">
        <f>subscriber_movements!B2513</f>
        <v>Locality32</v>
      </c>
      <c r="C2502" s="30" t="str">
        <f>subscriber_movements!C2513</f>
        <v>Locality03</v>
      </c>
      <c r="D2502" s="30">
        <f>subscriber_movements!I2513</f>
        <v>9.6543996546685875</v>
      </c>
    </row>
    <row r="2503" spans="1:4" ht="15.75" customHeight="1" x14ac:dyDescent="0.2">
      <c r="A2503" s="17">
        <f>subscriber_movements!A2514</f>
        <v>43954</v>
      </c>
      <c r="B2503" s="30" t="str">
        <f>subscriber_movements!B2514</f>
        <v>Locality32</v>
      </c>
      <c r="C2503" s="30" t="str">
        <f>subscriber_movements!C2514</f>
        <v>Locality04</v>
      </c>
      <c r="D2503" s="30">
        <f>subscriber_movements!I2514</f>
        <v>18.242296918767575</v>
      </c>
    </row>
    <row r="2504" spans="1:4" ht="15.75" customHeight="1" x14ac:dyDescent="0.2">
      <c r="A2504" s="17">
        <f>subscriber_movements!A2515</f>
        <v>43954</v>
      </c>
      <c r="B2504" s="30" t="str">
        <f>subscriber_movements!B2515</f>
        <v>Locality32</v>
      </c>
      <c r="C2504" s="30" t="str">
        <f>subscriber_movements!C2515</f>
        <v>Locality05</v>
      </c>
      <c r="D2504" s="30">
        <f>subscriber_movements!I2515</f>
        <v>-4.3704019392684534</v>
      </c>
    </row>
    <row r="2505" spans="1:4" ht="15.75" customHeight="1" x14ac:dyDescent="0.2">
      <c r="A2505" s="17">
        <f>subscriber_movements!A2516</f>
        <v>43954</v>
      </c>
      <c r="B2505" s="30" t="str">
        <f>subscriber_movements!B2516</f>
        <v>Locality32</v>
      </c>
      <c r="C2505" s="30" t="str">
        <f>subscriber_movements!C2516</f>
        <v>Locality06</v>
      </c>
      <c r="D2505" s="30">
        <f>subscriber_movements!I2516</f>
        <v>6.8128470026004972</v>
      </c>
    </row>
    <row r="2506" spans="1:4" ht="15.75" customHeight="1" x14ac:dyDescent="0.2">
      <c r="A2506" s="17">
        <f>subscriber_movements!A2517</f>
        <v>43954</v>
      </c>
      <c r="B2506" s="30" t="str">
        <f>subscriber_movements!B2517</f>
        <v>Locality32</v>
      </c>
      <c r="C2506" s="30" t="str">
        <f>subscriber_movements!C2517</f>
        <v>Locality07</v>
      </c>
      <c r="D2506" s="30">
        <f>subscriber_movements!I2517</f>
        <v>6.5882996172772268</v>
      </c>
    </row>
    <row r="2507" spans="1:4" ht="15.75" customHeight="1" x14ac:dyDescent="0.2">
      <c r="A2507" s="17">
        <f>subscriber_movements!A2518</f>
        <v>43954</v>
      </c>
      <c r="B2507" s="30" t="str">
        <f>subscriber_movements!B2518</f>
        <v>Locality32</v>
      </c>
      <c r="C2507" s="30" t="str">
        <f>subscriber_movements!C2518</f>
        <v>Locality08</v>
      </c>
      <c r="D2507" s="30">
        <f>subscriber_movements!I2518</f>
        <v>22.360966585732477</v>
      </c>
    </row>
    <row r="2508" spans="1:4" ht="15.75" customHeight="1" x14ac:dyDescent="0.2">
      <c r="A2508" s="17">
        <f>subscriber_movements!A2519</f>
        <v>43954</v>
      </c>
      <c r="B2508" s="30" t="str">
        <f>subscriber_movements!B2519</f>
        <v>Locality32</v>
      </c>
      <c r="C2508" s="30" t="str">
        <f>subscriber_movements!C2519</f>
        <v>Locality09</v>
      </c>
      <c r="D2508" s="30">
        <f>subscriber_movements!I2519</f>
        <v>0.13703962579652007</v>
      </c>
    </row>
    <row r="2509" spans="1:4" ht="15.75" customHeight="1" x14ac:dyDescent="0.2">
      <c r="A2509" s="17">
        <f>subscriber_movements!A2520</f>
        <v>43954</v>
      </c>
      <c r="B2509" s="30" t="str">
        <f>subscriber_movements!B2520</f>
        <v>Locality32</v>
      </c>
      <c r="C2509" s="30" t="str">
        <f>subscriber_movements!C2520</f>
        <v>Locality10</v>
      </c>
      <c r="D2509" s="30">
        <f>subscriber_movements!I2520</f>
        <v>8.2537509980195054</v>
      </c>
    </row>
    <row r="2510" spans="1:4" ht="15.75" customHeight="1" x14ac:dyDescent="0.2">
      <c r="A2510" s="17">
        <f>subscriber_movements!A2521</f>
        <v>43954</v>
      </c>
      <c r="B2510" s="30" t="str">
        <f>subscriber_movements!B2521</f>
        <v>Locality32</v>
      </c>
      <c r="C2510" s="30" t="str">
        <f>subscriber_movements!C2521</f>
        <v>Locality11</v>
      </c>
      <c r="D2510" s="30">
        <f>subscriber_movements!I2521</f>
        <v>11.114341678398866</v>
      </c>
    </row>
    <row r="2511" spans="1:4" ht="15.75" customHeight="1" x14ac:dyDescent="0.2">
      <c r="A2511" s="17">
        <f>subscriber_movements!A2522</f>
        <v>43954</v>
      </c>
      <c r="B2511" s="30" t="str">
        <f>subscriber_movements!B2522</f>
        <v>Locality32</v>
      </c>
      <c r="C2511" s="30" t="str">
        <f>subscriber_movements!C2522</f>
        <v>Locality12</v>
      </c>
      <c r="D2511" s="30">
        <f>subscriber_movements!I2522</f>
        <v>2.3795164477395714</v>
      </c>
    </row>
    <row r="2512" spans="1:4" ht="15.75" customHeight="1" x14ac:dyDescent="0.2">
      <c r="A2512" s="17">
        <f>subscriber_movements!A2523</f>
        <v>43954</v>
      </c>
      <c r="B2512" s="30" t="str">
        <f>subscriber_movements!B2523</f>
        <v>Locality32</v>
      </c>
      <c r="C2512" s="30" t="str">
        <f>subscriber_movements!C2523</f>
        <v>Locality13</v>
      </c>
      <c r="D2512" s="30">
        <f>subscriber_movements!I2523</f>
        <v>26.299626910137853</v>
      </c>
    </row>
    <row r="2513" spans="1:4" ht="15.75" customHeight="1" x14ac:dyDescent="0.2">
      <c r="A2513" s="17">
        <f>subscriber_movements!A2524</f>
        <v>43954</v>
      </c>
      <c r="B2513" s="30" t="str">
        <f>subscriber_movements!B2524</f>
        <v>Locality32</v>
      </c>
      <c r="C2513" s="30" t="str">
        <f>subscriber_movements!C2524</f>
        <v>Locality14</v>
      </c>
      <c r="D2513" s="30">
        <f>subscriber_movements!I2524</f>
        <v>-24.438067910090822</v>
      </c>
    </row>
    <row r="2514" spans="1:4" ht="15.75" customHeight="1" x14ac:dyDescent="0.2">
      <c r="A2514" s="17">
        <f>subscriber_movements!A2525</f>
        <v>43954</v>
      </c>
      <c r="B2514" s="30" t="str">
        <f>subscriber_movements!B2525</f>
        <v>Locality32</v>
      </c>
      <c r="C2514" s="30" t="str">
        <f>subscriber_movements!C2525</f>
        <v>Locality15</v>
      </c>
      <c r="D2514" s="30">
        <f>subscriber_movements!I2525</f>
        <v>-8.1014962735392331</v>
      </c>
    </row>
    <row r="2515" spans="1:4" ht="15.75" customHeight="1" x14ac:dyDescent="0.2">
      <c r="A2515" s="17">
        <f>subscriber_movements!A2526</f>
        <v>43954</v>
      </c>
      <c r="B2515" s="30" t="str">
        <f>subscriber_movements!B2526</f>
        <v>Locality32</v>
      </c>
      <c r="C2515" s="30" t="str">
        <f>subscriber_movements!C2526</f>
        <v>Locality16</v>
      </c>
      <c r="D2515" s="30">
        <f>subscriber_movements!I2526</f>
        <v>9.3275302952722896</v>
      </c>
    </row>
    <row r="2516" spans="1:4" ht="15.75" customHeight="1" x14ac:dyDescent="0.2">
      <c r="A2516" s="17">
        <f>subscriber_movements!A2527</f>
        <v>43954</v>
      </c>
      <c r="B2516" s="30" t="str">
        <f>subscriber_movements!B2527</f>
        <v>Locality32</v>
      </c>
      <c r="C2516" s="30" t="str">
        <f>subscriber_movements!C2527</f>
        <v>Locality17</v>
      </c>
      <c r="D2516" s="30">
        <f>subscriber_movements!I2527</f>
        <v>2.3742305734253399</v>
      </c>
    </row>
    <row r="2517" spans="1:4" ht="15.75" customHeight="1" x14ac:dyDescent="0.2">
      <c r="A2517" s="17">
        <f>subscriber_movements!A2528</f>
        <v>43954</v>
      </c>
      <c r="B2517" s="30" t="str">
        <f>subscriber_movements!B2528</f>
        <v>Locality32</v>
      </c>
      <c r="C2517" s="30" t="str">
        <f>subscriber_movements!C2528</f>
        <v>Locality18</v>
      </c>
      <c r="D2517" s="30">
        <f>subscriber_movements!I2528</f>
        <v>-12.07569049125018</v>
      </c>
    </row>
    <row r="2518" spans="1:4" ht="15.75" customHeight="1" x14ac:dyDescent="0.2">
      <c r="A2518" s="17">
        <f>subscriber_movements!A2529</f>
        <v>43954</v>
      </c>
      <c r="B2518" s="30" t="str">
        <f>subscriber_movements!B2529</f>
        <v>Locality32</v>
      </c>
      <c r="C2518" s="30" t="str">
        <f>subscriber_movements!C2529</f>
        <v>Locality19</v>
      </c>
      <c r="D2518" s="30">
        <f>subscriber_movements!I2529</f>
        <v>-10.820624546114743</v>
      </c>
    </row>
    <row r="2519" spans="1:4" ht="15.75" customHeight="1" x14ac:dyDescent="0.2">
      <c r="A2519" s="17">
        <f>subscriber_movements!A2530</f>
        <v>43954</v>
      </c>
      <c r="B2519" s="30" t="str">
        <f>subscriber_movements!B2530</f>
        <v>Locality32</v>
      </c>
      <c r="C2519" s="30" t="str">
        <f>subscriber_movements!C2530</f>
        <v>Locality21</v>
      </c>
      <c r="D2519" s="30">
        <f>subscriber_movements!I2530</f>
        <v>-3.8002829997977328</v>
      </c>
    </row>
    <row r="2520" spans="1:4" ht="15.75" customHeight="1" x14ac:dyDescent="0.2">
      <c r="A2520" s="17">
        <f>subscriber_movements!A2531</f>
        <v>43954</v>
      </c>
      <c r="B2520" s="30" t="str">
        <f>subscriber_movements!B2531</f>
        <v>Locality32</v>
      </c>
      <c r="C2520" s="30" t="str">
        <f>subscriber_movements!C2531</f>
        <v>Locality22</v>
      </c>
      <c r="D2520" s="30">
        <f>subscriber_movements!I2531</f>
        <v>0.16866961838508665</v>
      </c>
    </row>
    <row r="2521" spans="1:4" ht="15.75" customHeight="1" x14ac:dyDescent="0.2">
      <c r="A2521" s="17">
        <f>subscriber_movements!A2532</f>
        <v>43954</v>
      </c>
      <c r="B2521" s="30" t="str">
        <f>subscriber_movements!B2532</f>
        <v>Locality32</v>
      </c>
      <c r="C2521" s="30" t="str">
        <f>subscriber_movements!C2532</f>
        <v>Locality23</v>
      </c>
      <c r="D2521" s="30">
        <f>subscriber_movements!I2532</f>
        <v>-9.6609637823133028</v>
      </c>
    </row>
    <row r="2522" spans="1:4" ht="15.75" customHeight="1" x14ac:dyDescent="0.2">
      <c r="A2522" s="17">
        <f>subscriber_movements!A2533</f>
        <v>43954</v>
      </c>
      <c r="B2522" s="30" t="str">
        <f>subscriber_movements!B2533</f>
        <v>Locality32</v>
      </c>
      <c r="C2522" s="30" t="str">
        <f>subscriber_movements!C2533</f>
        <v>Locality24</v>
      </c>
      <c r="D2522" s="30">
        <f>subscriber_movements!I2533</f>
        <v>14.454383904099299</v>
      </c>
    </row>
    <row r="2523" spans="1:4" ht="15.75" customHeight="1" x14ac:dyDescent="0.2">
      <c r="A2523" s="17">
        <f>subscriber_movements!A2534</f>
        <v>43954</v>
      </c>
      <c r="B2523" s="30" t="str">
        <f>subscriber_movements!B2534</f>
        <v>Locality32</v>
      </c>
      <c r="C2523" s="30" t="str">
        <f>subscriber_movements!C2534</f>
        <v>Locality25</v>
      </c>
      <c r="D2523" s="30">
        <f>subscriber_movements!I2534</f>
        <v>0.16866961838502004</v>
      </c>
    </row>
    <row r="2524" spans="1:4" ht="15.75" customHeight="1" x14ac:dyDescent="0.2">
      <c r="A2524" s="17">
        <f>subscriber_movements!A2535</f>
        <v>43954</v>
      </c>
      <c r="B2524" s="30" t="str">
        <f>subscriber_movements!B2535</f>
        <v>Locality32</v>
      </c>
      <c r="C2524" s="30" t="str">
        <f>subscriber_movements!C2535</f>
        <v>Locality26</v>
      </c>
      <c r="D2524" s="30">
        <f>subscriber_movements!I2535</f>
        <v>34.914611005692663</v>
      </c>
    </row>
    <row r="2525" spans="1:4" ht="15.75" customHeight="1" x14ac:dyDescent="0.2">
      <c r="A2525" s="17">
        <f>subscriber_movements!A2536</f>
        <v>43954</v>
      </c>
      <c r="B2525" s="30" t="str">
        <f>subscriber_movements!B2536</f>
        <v>Locality32</v>
      </c>
      <c r="C2525" s="30" t="str">
        <f>subscriber_movements!C2536</f>
        <v>Locality27</v>
      </c>
      <c r="D2525" s="30">
        <f>subscriber_movements!I2536</f>
        <v>6.0372055701916949</v>
      </c>
    </row>
    <row r="2526" spans="1:4" ht="15.75" customHeight="1" x14ac:dyDescent="0.2">
      <c r="A2526" s="17">
        <f>subscriber_movements!A2537</f>
        <v>43954</v>
      </c>
      <c r="B2526" s="30" t="str">
        <f>subscriber_movements!B2537</f>
        <v>Locality32</v>
      </c>
      <c r="C2526" s="30" t="str">
        <f>subscriber_movements!C2537</f>
        <v>Locality28</v>
      </c>
      <c r="D2526" s="30">
        <f>subscriber_movements!I2537</f>
        <v>14.145693286066741</v>
      </c>
    </row>
    <row r="2527" spans="1:4" ht="15.75" customHeight="1" x14ac:dyDescent="0.2">
      <c r="A2527" s="17">
        <f>subscriber_movements!A2538</f>
        <v>43954</v>
      </c>
      <c r="B2527" s="30" t="str">
        <f>subscriber_movements!B2538</f>
        <v>Locality32</v>
      </c>
      <c r="C2527" s="30" t="str">
        <f>subscriber_movements!C2538</f>
        <v>Locality29</v>
      </c>
      <c r="D2527" s="30">
        <f>subscriber_movements!I2538</f>
        <v>-6.2703639330494276</v>
      </c>
    </row>
    <row r="2528" spans="1:4" ht="15.75" customHeight="1" x14ac:dyDescent="0.2">
      <c r="A2528" s="17">
        <f>subscriber_movements!A2539</f>
        <v>43954</v>
      </c>
      <c r="B2528" s="30" t="str">
        <f>subscriber_movements!B2539</f>
        <v>Locality32</v>
      </c>
      <c r="C2528" s="30" t="str">
        <f>subscriber_movements!C2539</f>
        <v>Locality30</v>
      </c>
      <c r="D2528" s="30">
        <f>subscriber_movements!I2539</f>
        <v>-15.401851231742558</v>
      </c>
    </row>
    <row r="2529" spans="1:4" ht="15.75" customHeight="1" x14ac:dyDescent="0.2">
      <c r="A2529" s="17">
        <f>subscriber_movements!A2540</f>
        <v>43954</v>
      </c>
      <c r="B2529" s="30" t="str">
        <f>subscriber_movements!B2540</f>
        <v>Locality32</v>
      </c>
      <c r="C2529" s="30" t="str">
        <f>subscriber_movements!C2540</f>
        <v>Locality31</v>
      </c>
      <c r="D2529" s="30">
        <f>subscriber_movements!I2540</f>
        <v>-11.058401855365386</v>
      </c>
    </row>
    <row r="2530" spans="1:4" ht="15.75" customHeight="1" x14ac:dyDescent="0.2">
      <c r="A2530" s="17">
        <f>subscriber_movements!A2541</f>
        <v>43954</v>
      </c>
      <c r="B2530" s="30" t="str">
        <f>subscriber_movements!B2541</f>
        <v>Locality32</v>
      </c>
      <c r="C2530" s="30" t="str">
        <f>subscriber_movements!C2541</f>
        <v>Locality32</v>
      </c>
      <c r="D2530" s="30">
        <f>subscriber_movements!I2541</f>
        <v>-6.4325761623156952</v>
      </c>
    </row>
    <row r="2531" spans="1:4" ht="15.75" customHeight="1" x14ac:dyDescent="0.2">
      <c r="A2531" s="17">
        <f>subscriber_movements!A2542</f>
        <v>43954</v>
      </c>
      <c r="B2531" s="30" t="str">
        <f>subscriber_movements!B2542</f>
        <v>Locality32</v>
      </c>
      <c r="C2531" s="30" t="str">
        <f>subscriber_movements!C2542</f>
        <v>Locality33</v>
      </c>
      <c r="D2531" s="30">
        <f>subscriber_movements!I2542</f>
        <v>4.7087781867508172</v>
      </c>
    </row>
    <row r="2532" spans="1:4" ht="15.75" customHeight="1" x14ac:dyDescent="0.2">
      <c r="A2532" s="17">
        <f>subscriber_movements!A2543</f>
        <v>43954</v>
      </c>
      <c r="B2532" s="30" t="str">
        <f>subscriber_movements!B2543</f>
        <v>Locality32</v>
      </c>
      <c r="C2532" s="30" t="str">
        <f>subscriber_movements!C2543</f>
        <v>Locality34</v>
      </c>
      <c r="D2532" s="30">
        <f>subscriber_movements!I2543</f>
        <v>14.767076513270094</v>
      </c>
    </row>
    <row r="2533" spans="1:4" ht="15.75" customHeight="1" x14ac:dyDescent="0.2">
      <c r="A2533" s="17">
        <f>subscriber_movements!A2544</f>
        <v>43954</v>
      </c>
      <c r="B2533" s="30" t="str">
        <f>subscriber_movements!B2544</f>
        <v>Locality32</v>
      </c>
      <c r="C2533" s="30" t="str">
        <f>subscriber_movements!C2544</f>
        <v>Locality35</v>
      </c>
      <c r="D2533" s="30">
        <f>subscriber_movements!I2544</f>
        <v>0.41107796376849137</v>
      </c>
    </row>
    <row r="2534" spans="1:4" ht="15.75" customHeight="1" x14ac:dyDescent="0.2">
      <c r="A2534" s="17">
        <f>subscriber_movements!A2545</f>
        <v>43954</v>
      </c>
      <c r="B2534" s="30" t="str">
        <f>subscriber_movements!B2545</f>
        <v>Locality33</v>
      </c>
      <c r="C2534" s="30" t="str">
        <f>subscriber_movements!C2545</f>
        <v>Locality01</v>
      </c>
      <c r="D2534" s="30">
        <f>subscriber_movements!I2545</f>
        <v>-13.013312852022452</v>
      </c>
    </row>
    <row r="2535" spans="1:4" ht="15.75" customHeight="1" x14ac:dyDescent="0.2">
      <c r="A2535" s="17">
        <f>subscriber_movements!A2546</f>
        <v>43954</v>
      </c>
      <c r="B2535" s="30" t="str">
        <f>subscriber_movements!B2546</f>
        <v>Locality33</v>
      </c>
      <c r="C2535" s="30" t="str">
        <f>subscriber_movements!C2546</f>
        <v>Locality02</v>
      </c>
      <c r="D2535" s="30">
        <f>subscriber_movements!I2546</f>
        <v>5.2709255745697625E-2</v>
      </c>
    </row>
    <row r="2536" spans="1:4" ht="15.75" customHeight="1" x14ac:dyDescent="0.2">
      <c r="A2536" s="17">
        <f>subscriber_movements!A2547</f>
        <v>43954</v>
      </c>
      <c r="B2536" s="30" t="str">
        <f>subscriber_movements!B2547</f>
        <v>Locality33</v>
      </c>
      <c r="C2536" s="30" t="str">
        <f>subscriber_movements!C2547</f>
        <v>Locality03</v>
      </c>
      <c r="D2536" s="30">
        <f>subscriber_movements!I2547</f>
        <v>-15.767347909767537</v>
      </c>
    </row>
    <row r="2537" spans="1:4" ht="15.75" customHeight="1" x14ac:dyDescent="0.2">
      <c r="A2537" s="17">
        <f>subscriber_movements!A2548</f>
        <v>43954</v>
      </c>
      <c r="B2537" s="30" t="str">
        <f>subscriber_movements!B2548</f>
        <v>Locality33</v>
      </c>
      <c r="C2537" s="30" t="str">
        <f>subscriber_movements!C2548</f>
        <v>Locality04</v>
      </c>
      <c r="D2537" s="30">
        <f>subscriber_movements!I2548</f>
        <v>4.1916260495343804</v>
      </c>
    </row>
    <row r="2538" spans="1:4" ht="15.75" customHeight="1" x14ac:dyDescent="0.2">
      <c r="A2538" s="17">
        <f>subscriber_movements!A2549</f>
        <v>43954</v>
      </c>
      <c r="B2538" s="30" t="str">
        <f>subscriber_movements!B2549</f>
        <v>Locality33</v>
      </c>
      <c r="C2538" s="30" t="str">
        <f>subscriber_movements!C2549</f>
        <v>Locality05</v>
      </c>
      <c r="D2538" s="30">
        <f>subscriber_movements!I2549</f>
        <v>0.20027742647517055</v>
      </c>
    </row>
    <row r="2539" spans="1:4" ht="15.75" customHeight="1" x14ac:dyDescent="0.2">
      <c r="A2539" s="17">
        <f>subscriber_movements!A2550</f>
        <v>43954</v>
      </c>
      <c r="B2539" s="30" t="str">
        <f>subscriber_movements!B2550</f>
        <v>Locality33</v>
      </c>
      <c r="C2539" s="30" t="str">
        <f>subscriber_movements!C2550</f>
        <v>Locality06</v>
      </c>
      <c r="D2539" s="30">
        <f>subscriber_movements!I2550</f>
        <v>6.3401248410737576</v>
      </c>
    </row>
    <row r="2540" spans="1:4" ht="15.75" customHeight="1" x14ac:dyDescent="0.2">
      <c r="A2540" s="17">
        <f>subscriber_movements!A2551</f>
        <v>43954</v>
      </c>
      <c r="B2540" s="30" t="str">
        <f>subscriber_movements!B2551</f>
        <v>Locality33</v>
      </c>
      <c r="C2540" s="30" t="str">
        <f>subscriber_movements!C2551</f>
        <v>Locality07</v>
      </c>
      <c r="D2540" s="30">
        <f>subscriber_movements!I2551</f>
        <v>-15.570727553091658</v>
      </c>
    </row>
    <row r="2541" spans="1:4" ht="15.75" customHeight="1" x14ac:dyDescent="0.2">
      <c r="A2541" s="17">
        <f>subscriber_movements!A2552</f>
        <v>43954</v>
      </c>
      <c r="B2541" s="30" t="str">
        <f>subscriber_movements!B2552</f>
        <v>Locality33</v>
      </c>
      <c r="C2541" s="30" t="str">
        <f>subscriber_movements!C2552</f>
        <v>Locality08</v>
      </c>
      <c r="D2541" s="30">
        <f>subscriber_movements!I2552</f>
        <v>-10.764401339986374</v>
      </c>
    </row>
    <row r="2542" spans="1:4" ht="15.75" customHeight="1" x14ac:dyDescent="0.2">
      <c r="A2542" s="17">
        <f>subscriber_movements!A2553</f>
        <v>43954</v>
      </c>
      <c r="B2542" s="30" t="str">
        <f>subscriber_movements!B2553</f>
        <v>Locality33</v>
      </c>
      <c r="C2542" s="30" t="str">
        <f>subscriber_movements!C2553</f>
        <v>Locality09</v>
      </c>
      <c r="D2542" s="30">
        <f>subscriber_movements!I2553</f>
        <v>-18.774686429689634</v>
      </c>
    </row>
    <row r="2543" spans="1:4" ht="15.75" customHeight="1" x14ac:dyDescent="0.2">
      <c r="A2543" s="17">
        <f>subscriber_movements!A2554</f>
        <v>43954</v>
      </c>
      <c r="B2543" s="30" t="str">
        <f>subscriber_movements!B2554</f>
        <v>Locality33</v>
      </c>
      <c r="C2543" s="30" t="str">
        <f>subscriber_movements!C2554</f>
        <v>Locality10</v>
      </c>
      <c r="D2543" s="30">
        <f>subscriber_movements!I2554</f>
        <v>-20.724840115257447</v>
      </c>
    </row>
    <row r="2544" spans="1:4" ht="15.75" customHeight="1" x14ac:dyDescent="0.2">
      <c r="A2544" s="17">
        <f>subscriber_movements!A2555</f>
        <v>43954</v>
      </c>
      <c r="B2544" s="30" t="str">
        <f>subscriber_movements!B2555</f>
        <v>Locality33</v>
      </c>
      <c r="C2544" s="30" t="str">
        <f>subscriber_movements!C2555</f>
        <v>Locality11</v>
      </c>
      <c r="D2544" s="30">
        <f>subscriber_movements!I2555</f>
        <v>0.1370440649379745</v>
      </c>
    </row>
    <row r="2545" spans="1:4" ht="15.75" customHeight="1" x14ac:dyDescent="0.2">
      <c r="A2545" s="17">
        <f>subscriber_movements!A2556</f>
        <v>43954</v>
      </c>
      <c r="B2545" s="30" t="str">
        <f>subscriber_movements!B2556</f>
        <v>Locality33</v>
      </c>
      <c r="C2545" s="30" t="str">
        <f>subscriber_movements!C2556</f>
        <v>Locality12</v>
      </c>
      <c r="D2545" s="30">
        <f>subscriber_movements!I2556</f>
        <v>11.604770940634346</v>
      </c>
    </row>
    <row r="2546" spans="1:4" ht="15.75" customHeight="1" x14ac:dyDescent="0.2">
      <c r="A2546" s="17">
        <f>subscriber_movements!A2557</f>
        <v>43954</v>
      </c>
      <c r="B2546" s="30" t="str">
        <f>subscriber_movements!B2557</f>
        <v>Locality33</v>
      </c>
      <c r="C2546" s="30" t="str">
        <f>subscriber_movements!C2557</f>
        <v>Locality13</v>
      </c>
      <c r="D2546" s="30">
        <f>subscriber_movements!I2557</f>
        <v>5.4351562267760389</v>
      </c>
    </row>
    <row r="2547" spans="1:4" ht="15.75" customHeight="1" x14ac:dyDescent="0.2">
      <c r="A2547" s="17">
        <f>subscriber_movements!A2558</f>
        <v>43954</v>
      </c>
      <c r="B2547" s="30" t="str">
        <f>subscriber_movements!B2558</f>
        <v>Locality33</v>
      </c>
      <c r="C2547" s="30" t="str">
        <f>subscriber_movements!C2558</f>
        <v>Locality14</v>
      </c>
      <c r="D2547" s="30">
        <f>subscriber_movements!I2558</f>
        <v>-14.481092879909617</v>
      </c>
    </row>
    <row r="2548" spans="1:4" ht="15.75" customHeight="1" x14ac:dyDescent="0.2">
      <c r="A2548" s="17">
        <f>subscriber_movements!A2559</f>
        <v>43954</v>
      </c>
      <c r="B2548" s="30" t="str">
        <f>subscriber_movements!B2559</f>
        <v>Locality33</v>
      </c>
      <c r="C2548" s="30" t="str">
        <f>subscriber_movements!C2559</f>
        <v>Locality15</v>
      </c>
      <c r="D2548" s="30">
        <f>subscriber_movements!I2559</f>
        <v>-28.578958465106407</v>
      </c>
    </row>
    <row r="2549" spans="1:4" ht="15.75" customHeight="1" x14ac:dyDescent="0.2">
      <c r="A2549" s="17">
        <f>subscriber_movements!A2560</f>
        <v>43954</v>
      </c>
      <c r="B2549" s="30" t="str">
        <f>subscriber_movements!B2560</f>
        <v>Locality33</v>
      </c>
      <c r="C2549" s="30" t="str">
        <f>subscriber_movements!C2560</f>
        <v>Locality16</v>
      </c>
      <c r="D2549" s="30">
        <f>subscriber_movements!I2560</f>
        <v>10.21878733572299</v>
      </c>
    </row>
    <row r="2550" spans="1:4" ht="15.75" customHeight="1" x14ac:dyDescent="0.2">
      <c r="A2550" s="17">
        <f>subscriber_movements!A2561</f>
        <v>43954</v>
      </c>
      <c r="B2550" s="30" t="str">
        <f>subscriber_movements!B2561</f>
        <v>Locality33</v>
      </c>
      <c r="C2550" s="30" t="str">
        <f>subscriber_movements!C2561</f>
        <v>Locality17</v>
      </c>
      <c r="D2550" s="30">
        <f>subscriber_movements!I2561</f>
        <v>-5.8328381857791989</v>
      </c>
    </row>
    <row r="2551" spans="1:4" ht="15.75" customHeight="1" x14ac:dyDescent="0.2">
      <c r="A2551" s="17">
        <f>subscriber_movements!A2562</f>
        <v>43954</v>
      </c>
      <c r="B2551" s="30" t="str">
        <f>subscriber_movements!B2562</f>
        <v>Locality33</v>
      </c>
      <c r="C2551" s="30" t="str">
        <f>subscriber_movements!C2562</f>
        <v>Locality18</v>
      </c>
      <c r="D2551" s="30">
        <f>subscriber_movements!I2562</f>
        <v>-22.334525207932554</v>
      </c>
    </row>
    <row r="2552" spans="1:4" ht="15.75" customHeight="1" x14ac:dyDescent="0.2">
      <c r="A2552" s="17">
        <f>subscriber_movements!A2563</f>
        <v>43954</v>
      </c>
      <c r="B2552" s="30" t="str">
        <f>subscriber_movements!B2563</f>
        <v>Locality33</v>
      </c>
      <c r="C2552" s="30" t="str">
        <f>subscriber_movements!C2563</f>
        <v>Locality19</v>
      </c>
      <c r="D2552" s="30">
        <f>subscriber_movements!I2563</f>
        <v>3.2124741104539112</v>
      </c>
    </row>
    <row r="2553" spans="1:4" ht="15.75" customHeight="1" x14ac:dyDescent="0.2">
      <c r="A2553" s="17">
        <f>subscriber_movements!A2564</f>
        <v>43954</v>
      </c>
      <c r="B2553" s="30" t="str">
        <f>subscriber_movements!B2564</f>
        <v>Locality33</v>
      </c>
      <c r="C2553" s="30" t="str">
        <f>subscriber_movements!C2564</f>
        <v>Locality21</v>
      </c>
      <c r="D2553" s="30">
        <f>subscriber_movements!I2564</f>
        <v>3.7390628294329042</v>
      </c>
    </row>
    <row r="2554" spans="1:4" ht="15.75" customHeight="1" x14ac:dyDescent="0.2">
      <c r="A2554" s="17">
        <f>subscriber_movements!A2565</f>
        <v>43954</v>
      </c>
      <c r="B2554" s="30" t="str">
        <f>subscriber_movements!B2565</f>
        <v>Locality33</v>
      </c>
      <c r="C2554" s="30" t="str">
        <f>subscriber_movements!C2565</f>
        <v>Locality22</v>
      </c>
      <c r="D2554" s="30">
        <f>subscriber_movements!I2565</f>
        <v>-19.620493358633716</v>
      </c>
    </row>
    <row r="2555" spans="1:4" ht="15.75" customHeight="1" x14ac:dyDescent="0.2">
      <c r="A2555" s="17">
        <f>subscriber_movements!A2566</f>
        <v>43954</v>
      </c>
      <c r="B2555" s="30" t="str">
        <f>subscriber_movements!B2566</f>
        <v>Locality33</v>
      </c>
      <c r="C2555" s="30" t="str">
        <f>subscriber_movements!C2566</f>
        <v>Locality23</v>
      </c>
      <c r="D2555" s="30">
        <f>subscriber_movements!I2566</f>
        <v>-34.14023673985723</v>
      </c>
    </row>
    <row r="2556" spans="1:4" ht="15.75" customHeight="1" x14ac:dyDescent="0.2">
      <c r="A2556" s="17">
        <f>subscriber_movements!A2567</f>
        <v>43954</v>
      </c>
      <c r="B2556" s="30" t="str">
        <f>subscriber_movements!B2567</f>
        <v>Locality33</v>
      </c>
      <c r="C2556" s="30" t="str">
        <f>subscriber_movements!C2567</f>
        <v>Locality24</v>
      </c>
      <c r="D2556" s="30">
        <f>subscriber_movements!I2567</f>
        <v>-12.124634800156464</v>
      </c>
    </row>
    <row r="2557" spans="1:4" ht="15.75" customHeight="1" x14ac:dyDescent="0.2">
      <c r="A2557" s="17">
        <f>subscriber_movements!A2568</f>
        <v>43954</v>
      </c>
      <c r="B2557" s="30" t="str">
        <f>subscriber_movements!B2568</f>
        <v>Locality33</v>
      </c>
      <c r="C2557" s="30" t="str">
        <f>subscriber_movements!C2568</f>
        <v>Locality25</v>
      </c>
      <c r="D2557" s="30">
        <f>subscriber_movements!I2568</f>
        <v>16.552909078893975</v>
      </c>
    </row>
    <row r="2558" spans="1:4" ht="15.75" customHeight="1" x14ac:dyDescent="0.2">
      <c r="A2558" s="17">
        <f>subscriber_movements!A2569</f>
        <v>43954</v>
      </c>
      <c r="B2558" s="30" t="str">
        <f>subscriber_movements!B2569</f>
        <v>Locality33</v>
      </c>
      <c r="C2558" s="30" t="str">
        <f>subscriber_movements!C2569</f>
        <v>Locality26</v>
      </c>
      <c r="D2558" s="30">
        <f>subscriber_movements!I2569</f>
        <v>-6.0110913052089039</v>
      </c>
    </row>
    <row r="2559" spans="1:4" ht="15.75" customHeight="1" x14ac:dyDescent="0.2">
      <c r="A2559" s="17">
        <f>subscriber_movements!A2570</f>
        <v>43954</v>
      </c>
      <c r="B2559" s="30" t="str">
        <f>subscriber_movements!B2570</f>
        <v>Locality33</v>
      </c>
      <c r="C2559" s="30" t="str">
        <f>subscriber_movements!C2570</f>
        <v>Locality27</v>
      </c>
      <c r="D2559" s="30">
        <f>subscriber_movements!I2570</f>
        <v>-29.650838830155713</v>
      </c>
    </row>
    <row r="2560" spans="1:4" ht="15.75" customHeight="1" x14ac:dyDescent="0.2">
      <c r="A2560" s="17">
        <f>subscriber_movements!A2571</f>
        <v>43954</v>
      </c>
      <c r="B2560" s="30" t="str">
        <f>subscriber_movements!B2571</f>
        <v>Locality33</v>
      </c>
      <c r="C2560" s="30" t="str">
        <f>subscriber_movements!C2571</f>
        <v>Locality28</v>
      </c>
      <c r="D2560" s="30">
        <f>subscriber_movements!I2571</f>
        <v>-16.261655546713772</v>
      </c>
    </row>
    <row r="2561" spans="1:4" ht="15.75" customHeight="1" x14ac:dyDescent="0.2">
      <c r="A2561" s="17">
        <f>subscriber_movements!A2572</f>
        <v>43954</v>
      </c>
      <c r="B2561" s="30" t="str">
        <f>subscriber_movements!B2572</f>
        <v>Locality33</v>
      </c>
      <c r="C2561" s="30" t="str">
        <f>subscriber_movements!C2572</f>
        <v>Locality29</v>
      </c>
      <c r="D2561" s="30">
        <f>subscriber_movements!I2572</f>
        <v>6.3087001788859842</v>
      </c>
    </row>
    <row r="2562" spans="1:4" ht="15.75" customHeight="1" x14ac:dyDescent="0.2">
      <c r="A2562" s="17">
        <f>subscriber_movements!A2573</f>
        <v>43954</v>
      </c>
      <c r="B2562" s="30" t="str">
        <f>subscriber_movements!B2573</f>
        <v>Locality33</v>
      </c>
      <c r="C2562" s="30" t="str">
        <f>subscriber_movements!C2573</f>
        <v>Locality30</v>
      </c>
      <c r="D2562" s="30">
        <f>subscriber_movements!I2573</f>
        <v>10.27676216041109</v>
      </c>
    </row>
    <row r="2563" spans="1:4" ht="15.75" customHeight="1" x14ac:dyDescent="0.2">
      <c r="A2563" s="17">
        <f>subscriber_movements!A2574</f>
        <v>43954</v>
      </c>
      <c r="B2563" s="30" t="str">
        <f>subscriber_movements!B2574</f>
        <v>Locality33</v>
      </c>
      <c r="C2563" s="30" t="str">
        <f>subscriber_movements!C2574</f>
        <v>Locality31</v>
      </c>
      <c r="D2563" s="30">
        <f>subscriber_movements!I2574</f>
        <v>-15.775461917144373</v>
      </c>
    </row>
    <row r="2564" spans="1:4" ht="15.75" customHeight="1" x14ac:dyDescent="0.2">
      <c r="A2564" s="17">
        <f>subscriber_movements!A2575</f>
        <v>43954</v>
      </c>
      <c r="B2564" s="30" t="str">
        <f>subscriber_movements!B2575</f>
        <v>Locality33</v>
      </c>
      <c r="C2564" s="30" t="str">
        <f>subscriber_movements!C2575</f>
        <v>Locality32</v>
      </c>
      <c r="D2564" s="30">
        <f>subscriber_movements!I2575</f>
        <v>1.394674789950634</v>
      </c>
    </row>
    <row r="2565" spans="1:4" ht="15.75" customHeight="1" x14ac:dyDescent="0.2">
      <c r="A2565" s="17">
        <f>subscriber_movements!A2576</f>
        <v>43954</v>
      </c>
      <c r="B2565" s="30" t="str">
        <f>subscriber_movements!B2576</f>
        <v>Locality33</v>
      </c>
      <c r="C2565" s="30" t="str">
        <f>subscriber_movements!C2576</f>
        <v>Locality33</v>
      </c>
      <c r="D2565" s="30">
        <f>subscriber_movements!I2576</f>
        <v>-3.7466979201547845</v>
      </c>
    </row>
    <row r="2566" spans="1:4" ht="15.75" customHeight="1" x14ac:dyDescent="0.2">
      <c r="A2566" s="17">
        <f>subscriber_movements!A2577</f>
        <v>43954</v>
      </c>
      <c r="B2566" s="30" t="str">
        <f>subscriber_movements!B2577</f>
        <v>Locality33</v>
      </c>
      <c r="C2566" s="30" t="str">
        <f>subscriber_movements!C2577</f>
        <v>Locality34</v>
      </c>
      <c r="D2566" s="30">
        <f>subscriber_movements!I2577</f>
        <v>-12.36163820366839</v>
      </c>
    </row>
    <row r="2567" spans="1:4" ht="15.75" customHeight="1" x14ac:dyDescent="0.2">
      <c r="A2567" s="17">
        <f>subscriber_movements!A2578</f>
        <v>43954</v>
      </c>
      <c r="B2567" s="30" t="str">
        <f>subscriber_movements!B2578</f>
        <v>Locality34</v>
      </c>
      <c r="C2567" s="30" t="str">
        <f>subscriber_movements!C2578</f>
        <v>Locality01</v>
      </c>
      <c r="D2567" s="30">
        <f>subscriber_movements!I2578</f>
        <v>-6.0311790750453458</v>
      </c>
    </row>
    <row r="2568" spans="1:4" ht="15.75" customHeight="1" x14ac:dyDescent="0.2">
      <c r="A2568" s="17">
        <f>subscriber_movements!A2579</f>
        <v>43954</v>
      </c>
      <c r="B2568" s="30" t="str">
        <f>subscriber_movements!B2579</f>
        <v>Locality34</v>
      </c>
      <c r="C2568" s="30" t="str">
        <f>subscriber_movements!C2579</f>
        <v>Locality04</v>
      </c>
      <c r="D2568" s="30">
        <f>subscriber_movements!I2579</f>
        <v>-11.61587974848376</v>
      </c>
    </row>
    <row r="2569" spans="1:4" ht="15.75" customHeight="1" x14ac:dyDescent="0.2">
      <c r="A2569" s="17">
        <f>subscriber_movements!A2580</f>
        <v>43954</v>
      </c>
      <c r="B2569" s="30" t="str">
        <f>subscriber_movements!B2580</f>
        <v>Locality34</v>
      </c>
      <c r="C2569" s="30" t="str">
        <f>subscriber_movements!C2580</f>
        <v>Locality07</v>
      </c>
      <c r="D2569" s="30">
        <f>subscriber_movements!I2580</f>
        <v>-1.0541851148671011E-2</v>
      </c>
    </row>
    <row r="2570" spans="1:4" ht="15.75" customHeight="1" x14ac:dyDescent="0.2">
      <c r="A2570" s="17">
        <f>subscriber_movements!A2581</f>
        <v>43954</v>
      </c>
      <c r="B2570" s="30" t="str">
        <f>subscriber_movements!B2581</f>
        <v>Locality34</v>
      </c>
      <c r="C2570" s="30" t="str">
        <f>subscriber_movements!C2581</f>
        <v>Locality08</v>
      </c>
      <c r="D2570" s="30">
        <f>subscriber_movements!I2581</f>
        <v>-8.0969850305712132</v>
      </c>
    </row>
    <row r="2571" spans="1:4" ht="15.75" customHeight="1" x14ac:dyDescent="0.2">
      <c r="A2571" s="17">
        <f>subscriber_movements!A2582</f>
        <v>43954</v>
      </c>
      <c r="B2571" s="30" t="str">
        <f>subscriber_movements!B2582</f>
        <v>Locality34</v>
      </c>
      <c r="C2571" s="30" t="str">
        <f>subscriber_movements!C2582</f>
        <v>Locality10</v>
      </c>
      <c r="D2571" s="30">
        <f>subscriber_movements!I2582</f>
        <v>-7.8545224541428871</v>
      </c>
    </row>
    <row r="2572" spans="1:4" ht="15.75" customHeight="1" x14ac:dyDescent="0.2">
      <c r="A2572" s="17">
        <f>subscriber_movements!A2583</f>
        <v>43954</v>
      </c>
      <c r="B2572" s="30" t="str">
        <f>subscriber_movements!B2583</f>
        <v>Locality34</v>
      </c>
      <c r="C2572" s="30" t="str">
        <f>subscriber_movements!C2583</f>
        <v>Locality11</v>
      </c>
      <c r="D2572" s="30">
        <f>subscriber_movements!I2583</f>
        <v>0.48492515285687432</v>
      </c>
    </row>
    <row r="2573" spans="1:4" ht="15.75" customHeight="1" x14ac:dyDescent="0.2">
      <c r="A2573" s="17">
        <f>subscriber_movements!A2584</f>
        <v>43954</v>
      </c>
      <c r="B2573" s="30" t="str">
        <f>subscriber_movements!B2584</f>
        <v>Locality34</v>
      </c>
      <c r="C2573" s="30" t="str">
        <f>subscriber_movements!C2584</f>
        <v>Locality14</v>
      </c>
      <c r="D2573" s="30">
        <f>subscriber_movements!I2584</f>
        <v>16.808100255936822</v>
      </c>
    </row>
    <row r="2574" spans="1:4" ht="15.75" customHeight="1" x14ac:dyDescent="0.2">
      <c r="A2574" s="17">
        <f>subscriber_movements!A2585</f>
        <v>43954</v>
      </c>
      <c r="B2574" s="30" t="str">
        <f>subscriber_movements!B2585</f>
        <v>Locality34</v>
      </c>
      <c r="C2574" s="30" t="str">
        <f>subscriber_movements!C2585</f>
        <v>Locality15</v>
      </c>
      <c r="D2574" s="30">
        <f>subscriber_movements!I2585</f>
        <v>-13.676555885669339</v>
      </c>
    </row>
    <row r="2575" spans="1:4" ht="15.75" customHeight="1" x14ac:dyDescent="0.2">
      <c r="A2575" s="17">
        <f>subscriber_movements!A2586</f>
        <v>43954</v>
      </c>
      <c r="B2575" s="30" t="str">
        <f>subscriber_movements!B2586</f>
        <v>Locality34</v>
      </c>
      <c r="C2575" s="30" t="str">
        <f>subscriber_movements!C2586</f>
        <v>Locality16</v>
      </c>
      <c r="D2575" s="30">
        <f>subscriber_movements!I2586</f>
        <v>-30.542986425339112</v>
      </c>
    </row>
    <row r="2576" spans="1:4" ht="15.75" customHeight="1" x14ac:dyDescent="0.2">
      <c r="A2576" s="17">
        <f>subscriber_movements!A2587</f>
        <v>43954</v>
      </c>
      <c r="B2576" s="30" t="str">
        <f>subscriber_movements!B2587</f>
        <v>Locality34</v>
      </c>
      <c r="C2576" s="30" t="str">
        <f>subscriber_movements!C2587</f>
        <v>Locality18</v>
      </c>
      <c r="D2576" s="30">
        <f>subscriber_movements!I2587</f>
        <v>-15.81850867842226</v>
      </c>
    </row>
    <row r="2577" spans="1:4" ht="15.75" customHeight="1" x14ac:dyDescent="0.2">
      <c r="A2577" s="17">
        <f>subscriber_movements!A2588</f>
        <v>43954</v>
      </c>
      <c r="B2577" s="30" t="str">
        <f>subscriber_movements!B2588</f>
        <v>Locality34</v>
      </c>
      <c r="C2577" s="30" t="str">
        <f>subscriber_movements!C2588</f>
        <v>Locality19</v>
      </c>
      <c r="D2577" s="30">
        <f>subscriber_movements!I2588</f>
        <v>-9.8861490065020767</v>
      </c>
    </row>
    <row r="2578" spans="1:4" ht="15.75" customHeight="1" x14ac:dyDescent="0.2">
      <c r="A2578" s="17">
        <f>subscriber_movements!A2589</f>
        <v>43954</v>
      </c>
      <c r="B2578" s="30" t="str">
        <f>subscriber_movements!B2589</f>
        <v>Locality34</v>
      </c>
      <c r="C2578" s="30" t="str">
        <f>subscriber_movements!C2589</f>
        <v>Locality21</v>
      </c>
      <c r="D2578" s="30">
        <f>subscriber_movements!I2589</f>
        <v>-4.9627019266486494</v>
      </c>
    </row>
    <row r="2579" spans="1:4" ht="15.75" customHeight="1" x14ac:dyDescent="0.2">
      <c r="A2579" s="17">
        <f>subscriber_movements!A2590</f>
        <v>43954</v>
      </c>
      <c r="B2579" s="30" t="str">
        <f>subscriber_movements!B2590</f>
        <v>Locality34</v>
      </c>
      <c r="C2579" s="30" t="str">
        <f>subscriber_movements!C2590</f>
        <v>Locality22</v>
      </c>
      <c r="D2579" s="30">
        <f>subscriber_movements!I2590</f>
        <v>12.844330356502741</v>
      </c>
    </row>
    <row r="2580" spans="1:4" ht="15.75" customHeight="1" x14ac:dyDescent="0.2">
      <c r="A2580" s="17">
        <f>subscriber_movements!A2591</f>
        <v>43954</v>
      </c>
      <c r="B2580" s="30" t="str">
        <f>subscriber_movements!B2591</f>
        <v>Locality34</v>
      </c>
      <c r="C2580" s="30" t="str">
        <f>subscriber_movements!C2591</f>
        <v>Locality23</v>
      </c>
      <c r="D2580" s="30">
        <f>subscriber_movements!I2591</f>
        <v>-21.9493082971021</v>
      </c>
    </row>
    <row r="2581" spans="1:4" ht="15.75" customHeight="1" x14ac:dyDescent="0.2">
      <c r="A2581" s="17">
        <f>subscriber_movements!A2592</f>
        <v>43954</v>
      </c>
      <c r="B2581" s="30" t="str">
        <f>subscriber_movements!B2592</f>
        <v>Locality34</v>
      </c>
      <c r="C2581" s="30" t="str">
        <f>subscriber_movements!C2592</f>
        <v>Locality24</v>
      </c>
      <c r="D2581" s="30">
        <f>subscriber_movements!I2592</f>
        <v>-18.131983976386255</v>
      </c>
    </row>
    <row r="2582" spans="1:4" ht="15.75" customHeight="1" x14ac:dyDescent="0.2">
      <c r="A2582" s="17">
        <f>subscriber_movements!A2593</f>
        <v>43954</v>
      </c>
      <c r="B2582" s="30" t="str">
        <f>subscriber_movements!B2593</f>
        <v>Locality34</v>
      </c>
      <c r="C2582" s="30" t="str">
        <f>subscriber_movements!C2593</f>
        <v>Locality25</v>
      </c>
      <c r="D2582" s="30">
        <f>subscriber_movements!I2593</f>
        <v>6.2953454626633265</v>
      </c>
    </row>
    <row r="2583" spans="1:4" ht="15.75" customHeight="1" x14ac:dyDescent="0.2">
      <c r="A2583" s="17">
        <f>subscriber_movements!A2594</f>
        <v>43954</v>
      </c>
      <c r="B2583" s="30" t="str">
        <f>subscriber_movements!B2594</f>
        <v>Locality34</v>
      </c>
      <c r="C2583" s="30" t="str">
        <f>subscriber_movements!C2594</f>
        <v>Locality26</v>
      </c>
      <c r="D2583" s="30">
        <f>subscriber_movements!I2594</f>
        <v>-0.12650221378851523</v>
      </c>
    </row>
    <row r="2584" spans="1:4" ht="15.75" customHeight="1" x14ac:dyDescent="0.2">
      <c r="A2584" s="17">
        <f>subscriber_movements!A2595</f>
        <v>43954</v>
      </c>
      <c r="B2584" s="30" t="str">
        <f>subscriber_movements!B2595</f>
        <v>Locality34</v>
      </c>
      <c r="C2584" s="30" t="str">
        <f>subscriber_movements!C2595</f>
        <v>Locality27</v>
      </c>
      <c r="D2584" s="30">
        <f>subscriber_movements!I2595</f>
        <v>-31.8153067678683</v>
      </c>
    </row>
    <row r="2585" spans="1:4" ht="15.75" customHeight="1" x14ac:dyDescent="0.2">
      <c r="A2585" s="17">
        <f>subscriber_movements!A2596</f>
        <v>43954</v>
      </c>
      <c r="B2585" s="30" t="str">
        <f>subscriber_movements!B2596</f>
        <v>Locality34</v>
      </c>
      <c r="C2585" s="30" t="str">
        <f>subscriber_movements!C2596</f>
        <v>Locality28</v>
      </c>
      <c r="D2585" s="30">
        <f>subscriber_movements!I2596</f>
        <v>44.611942746035481</v>
      </c>
    </row>
    <row r="2586" spans="1:4" ht="15.75" customHeight="1" x14ac:dyDescent="0.2">
      <c r="A2586" s="17">
        <f>subscriber_movements!A2597</f>
        <v>43954</v>
      </c>
      <c r="B2586" s="30" t="str">
        <f>subscriber_movements!B2597</f>
        <v>Locality34</v>
      </c>
      <c r="C2586" s="30" t="str">
        <f>subscriber_movements!C2597</f>
        <v>Locality29</v>
      </c>
      <c r="D2586" s="30">
        <f>subscriber_movements!I2597</f>
        <v>-18.216107948555681</v>
      </c>
    </row>
    <row r="2587" spans="1:4" ht="15.75" customHeight="1" x14ac:dyDescent="0.2">
      <c r="A2587" s="17">
        <f>subscriber_movements!A2598</f>
        <v>43954</v>
      </c>
      <c r="B2587" s="30" t="str">
        <f>subscriber_movements!B2598</f>
        <v>Locality34</v>
      </c>
      <c r="C2587" s="30" t="str">
        <f>subscriber_movements!C2598</f>
        <v>Locality30</v>
      </c>
      <c r="D2587" s="30">
        <f>subscriber_movements!I2598</f>
        <v>-13.408755486554346</v>
      </c>
    </row>
    <row r="2588" spans="1:4" ht="15.75" customHeight="1" x14ac:dyDescent="0.2">
      <c r="A2588" s="17">
        <f>subscriber_movements!A2599</f>
        <v>43954</v>
      </c>
      <c r="B2588" s="30" t="str">
        <f>subscriber_movements!B2599</f>
        <v>Locality34</v>
      </c>
      <c r="C2588" s="30" t="str">
        <f>subscriber_movements!C2599</f>
        <v>Locality31</v>
      </c>
      <c r="D2588" s="30">
        <f>subscriber_movements!I2599</f>
        <v>-28.026499578325915</v>
      </c>
    </row>
    <row r="2589" spans="1:4" ht="15.75" customHeight="1" x14ac:dyDescent="0.2">
      <c r="A2589" s="17">
        <f>subscriber_movements!A2600</f>
        <v>43954</v>
      </c>
      <c r="B2589" s="30" t="str">
        <f>subscriber_movements!B2600</f>
        <v>Locality34</v>
      </c>
      <c r="C2589" s="30" t="str">
        <f>subscriber_movements!C2600</f>
        <v>Locality32</v>
      </c>
      <c r="D2589" s="30">
        <f>subscriber_movements!I2600</f>
        <v>-7.2407457606698529</v>
      </c>
    </row>
    <row r="2590" spans="1:4" ht="15.75" customHeight="1" x14ac:dyDescent="0.2">
      <c r="A2590" s="17">
        <f>subscriber_movements!A2601</f>
        <v>43954</v>
      </c>
      <c r="B2590" s="30" t="str">
        <f>subscriber_movements!B2601</f>
        <v>Locality34</v>
      </c>
      <c r="C2590" s="30" t="str">
        <f>subscriber_movements!C2601</f>
        <v>Locality33</v>
      </c>
      <c r="D2590" s="30">
        <f>subscriber_movements!I2601</f>
        <v>-44.005717403976043</v>
      </c>
    </row>
    <row r="2591" spans="1:4" ht="15.75" customHeight="1" x14ac:dyDescent="0.2">
      <c r="A2591" s="17">
        <f>subscriber_movements!A2602</f>
        <v>43954</v>
      </c>
      <c r="B2591" s="30" t="str">
        <f>subscriber_movements!B2602</f>
        <v>Locality35</v>
      </c>
      <c r="C2591" s="30" t="str">
        <f>subscriber_movements!C2602</f>
        <v>Locality04</v>
      </c>
      <c r="D2591" s="30">
        <f>subscriber_movements!I2602</f>
        <v>0.13704406493815213</v>
      </c>
    </row>
    <row r="2592" spans="1:4" ht="15.75" customHeight="1" x14ac:dyDescent="0.2">
      <c r="A2592" s="17">
        <f>subscriber_movements!A2603</f>
        <v>43954</v>
      </c>
      <c r="B2592" s="30" t="str">
        <f>subscriber_movements!B2603</f>
        <v>Locality35</v>
      </c>
      <c r="C2592" s="30" t="str">
        <f>subscriber_movements!C2603</f>
        <v>Locality16</v>
      </c>
      <c r="D2592" s="30">
        <f>subscriber_movements!I2603</f>
        <v>11.894308640597618</v>
      </c>
    </row>
    <row r="2593" spans="1:4" ht="15.75" customHeight="1" x14ac:dyDescent="0.2">
      <c r="A2593" s="17">
        <f>subscriber_movements!A2604</f>
        <v>43954</v>
      </c>
      <c r="B2593" s="30" t="str">
        <f>subscriber_movements!B2604</f>
        <v>Locality35</v>
      </c>
      <c r="C2593" s="30" t="str">
        <f>subscriber_movements!C2604</f>
        <v>Locality21</v>
      </c>
      <c r="D2593" s="30">
        <f>subscriber_movements!I2604</f>
        <v>4.9717377990624811</v>
      </c>
    </row>
    <row r="2594" spans="1:4" ht="15.75" customHeight="1" x14ac:dyDescent="0.2">
      <c r="A2594" s="17">
        <f>subscriber_movements!A2605</f>
        <v>43954</v>
      </c>
      <c r="B2594" s="30" t="str">
        <f>subscriber_movements!B2605</f>
        <v>Locality35</v>
      </c>
      <c r="C2594" s="30" t="str">
        <f>subscriber_movements!C2605</f>
        <v>Locality24</v>
      </c>
      <c r="D2594" s="30">
        <f>subscriber_movements!I2605</f>
        <v>-10.891083140491975</v>
      </c>
    </row>
    <row r="2595" spans="1:4" ht="15.75" customHeight="1" x14ac:dyDescent="0.2">
      <c r="A2595" s="17">
        <f>subscriber_movements!A2606</f>
        <v>43954</v>
      </c>
      <c r="B2595" s="30" t="str">
        <f>subscriber_movements!B2606</f>
        <v>Locality35</v>
      </c>
      <c r="C2595" s="30" t="str">
        <f>subscriber_movements!C2606</f>
        <v>Locality25</v>
      </c>
      <c r="D2595" s="30">
        <f>subscriber_movements!I2606</f>
        <v>-7.9400719325379061</v>
      </c>
    </row>
    <row r="2596" spans="1:4" ht="15.75" customHeight="1" x14ac:dyDescent="0.2">
      <c r="A2596" s="17">
        <f>subscriber_movements!A2607</f>
        <v>43954</v>
      </c>
      <c r="B2596" s="30" t="str">
        <f>subscriber_movements!B2607</f>
        <v>Locality35</v>
      </c>
      <c r="C2596" s="30" t="str">
        <f>subscriber_movements!C2607</f>
        <v>Locality27</v>
      </c>
      <c r="D2596" s="30">
        <f>subscriber_movements!I2607</f>
        <v>27.292594893138002</v>
      </c>
    </row>
    <row r="2597" spans="1:4" ht="15.75" customHeight="1" x14ac:dyDescent="0.2">
      <c r="A2597" s="17">
        <f>subscriber_movements!A2608</f>
        <v>43954</v>
      </c>
      <c r="B2597" s="30" t="str">
        <f>subscriber_movements!B2608</f>
        <v>Locality35</v>
      </c>
      <c r="C2597" s="30" t="str">
        <f>subscriber_movements!C2608</f>
        <v>Locality29</v>
      </c>
      <c r="D2597" s="30">
        <f>subscriber_movements!I2608</f>
        <v>21.419284559702323</v>
      </c>
    </row>
    <row r="2598" spans="1:4" ht="15.75" customHeight="1" x14ac:dyDescent="0.2">
      <c r="A2598" s="17">
        <f>subscriber_movements!A2609</f>
        <v>43954</v>
      </c>
      <c r="B2598" s="30" t="str">
        <f>subscriber_movements!B2609</f>
        <v>Locality35</v>
      </c>
      <c r="C2598" s="30" t="str">
        <f>subscriber_movements!C2609</f>
        <v>Locality30</v>
      </c>
      <c r="D2598" s="30">
        <f>subscriber_movements!I2609</f>
        <v>23.796471993815583</v>
      </c>
    </row>
    <row r="2599" spans="1:4" ht="15.75" customHeight="1" x14ac:dyDescent="0.2">
      <c r="A2599" s="17">
        <f>subscriber_movements!A2610</f>
        <v>43954</v>
      </c>
      <c r="B2599" s="30" t="str">
        <f>subscriber_movements!B2610</f>
        <v>Locality35</v>
      </c>
      <c r="C2599" s="30" t="str">
        <f>subscriber_movements!C2610</f>
        <v>Locality31</v>
      </c>
      <c r="D2599" s="30">
        <f>subscriber_movements!I2610</f>
        <v>-6.0311790750453458</v>
      </c>
    </row>
    <row r="2600" spans="1:4" ht="15.75" customHeight="1" x14ac:dyDescent="0.2">
      <c r="A2600" s="17">
        <f>subscriber_movements!A2611</f>
        <v>43954</v>
      </c>
      <c r="B2600" s="30" t="str">
        <f>subscriber_movements!B2611</f>
        <v>Locality35</v>
      </c>
      <c r="C2600" s="30" t="str">
        <f>subscriber_movements!C2611</f>
        <v>Locality32</v>
      </c>
      <c r="D2600" s="30">
        <f>subscriber_movements!I2611</f>
        <v>4.5962471009913797</v>
      </c>
    </row>
    <row r="2601" spans="1:4" ht="15.75" customHeight="1" x14ac:dyDescent="0.2">
      <c r="A2601" s="17">
        <f>subscriber_movements!A2612</f>
        <v>43954</v>
      </c>
      <c r="B2601" s="30" t="str">
        <f>subscriber_movements!B2612</f>
        <v>Locality35</v>
      </c>
      <c r="C2601" s="30" t="str">
        <f>subscriber_movements!C2612</f>
        <v>Locality33</v>
      </c>
      <c r="D2601" s="30">
        <f>subscriber_movements!I2612</f>
        <v>9.9940403060689409</v>
      </c>
    </row>
    <row r="2602" spans="1:4" ht="15.75" customHeight="1" x14ac:dyDescent="0.2">
      <c r="A2602" s="17">
        <f>subscriber_movements!A2613</f>
        <v>43955</v>
      </c>
      <c r="B2602" s="30" t="str">
        <f>subscriber_movements!B2613</f>
        <v>Locality01</v>
      </c>
      <c r="C2602" s="30" t="str">
        <f>subscriber_movements!C2613</f>
        <v>Locality01</v>
      </c>
      <c r="D2602" s="30">
        <f>subscriber_movements!I2613</f>
        <v>-18.060874823624239</v>
      </c>
    </row>
    <row r="2603" spans="1:4" ht="15.75" customHeight="1" x14ac:dyDescent="0.2">
      <c r="A2603" s="17">
        <f>subscriber_movements!A2614</f>
        <v>43955</v>
      </c>
      <c r="B2603" s="30" t="str">
        <f>subscriber_movements!B2614</f>
        <v>Locality01</v>
      </c>
      <c r="C2603" s="30" t="str">
        <f>subscriber_movements!C2614</f>
        <v>Locality04</v>
      </c>
      <c r="D2603" s="30">
        <f>subscriber_movements!I2614</f>
        <v>-6.8389218215001879</v>
      </c>
    </row>
    <row r="2604" spans="1:4" ht="15.75" customHeight="1" x14ac:dyDescent="0.2">
      <c r="A2604" s="17">
        <f>subscriber_movements!A2615</f>
        <v>43955</v>
      </c>
      <c r="B2604" s="30" t="str">
        <f>subscriber_movements!B2615</f>
        <v>Locality01</v>
      </c>
      <c r="C2604" s="30" t="str">
        <f>subscriber_movements!C2615</f>
        <v>Locality05</v>
      </c>
      <c r="D2604" s="30">
        <f>subscriber_movements!I2615</f>
        <v>-4.8531689389368804</v>
      </c>
    </row>
    <row r="2605" spans="1:4" ht="15.75" customHeight="1" x14ac:dyDescent="0.2">
      <c r="A2605" s="17">
        <f>subscriber_movements!A2616</f>
        <v>43955</v>
      </c>
      <c r="B2605" s="30" t="str">
        <f>subscriber_movements!B2616</f>
        <v>Locality01</v>
      </c>
      <c r="C2605" s="30" t="str">
        <f>subscriber_movements!C2616</f>
        <v>Locality06</v>
      </c>
      <c r="D2605" s="30">
        <f>subscriber_movements!I2616</f>
        <v>-5.166749626679767</v>
      </c>
    </row>
    <row r="2606" spans="1:4" ht="15.75" customHeight="1" x14ac:dyDescent="0.2">
      <c r="A2606" s="17">
        <f>subscriber_movements!A2617</f>
        <v>43955</v>
      </c>
      <c r="B2606" s="30" t="str">
        <f>subscriber_movements!B2617</f>
        <v>Locality01</v>
      </c>
      <c r="C2606" s="30" t="str">
        <f>subscriber_movements!C2617</f>
        <v>Locality07</v>
      </c>
      <c r="D2606" s="30">
        <f>subscriber_movements!I2617</f>
        <v>-11.326836721384693</v>
      </c>
    </row>
    <row r="2607" spans="1:4" ht="15.75" customHeight="1" x14ac:dyDescent="0.2">
      <c r="A2607" s="17">
        <f>subscriber_movements!A2618</f>
        <v>43955</v>
      </c>
      <c r="B2607" s="30" t="str">
        <f>subscriber_movements!B2618</f>
        <v>Locality01</v>
      </c>
      <c r="C2607" s="30" t="str">
        <f>subscriber_movements!C2618</f>
        <v>Locality08</v>
      </c>
      <c r="D2607" s="30">
        <f>subscriber_movements!I2618</f>
        <v>-27.052654025394286</v>
      </c>
    </row>
    <row r="2608" spans="1:4" ht="15.75" customHeight="1" x14ac:dyDescent="0.2">
      <c r="A2608" s="17">
        <f>subscriber_movements!A2619</f>
        <v>43955</v>
      </c>
      <c r="B2608" s="30" t="str">
        <f>subscriber_movements!B2619</f>
        <v>Locality01</v>
      </c>
      <c r="C2608" s="30" t="str">
        <f>subscriber_movements!C2619</f>
        <v>Locality10</v>
      </c>
      <c r="D2608" s="30">
        <f>subscriber_movements!I2619</f>
        <v>8.5359518530251819</v>
      </c>
    </row>
    <row r="2609" spans="1:4" ht="15.75" customHeight="1" x14ac:dyDescent="0.2">
      <c r="A2609" s="17">
        <f>subscriber_movements!A2620</f>
        <v>43955</v>
      </c>
      <c r="B2609" s="30" t="str">
        <f>subscriber_movements!B2620</f>
        <v>Locality01</v>
      </c>
      <c r="C2609" s="30" t="str">
        <f>subscriber_movements!C2620</f>
        <v>Locality11</v>
      </c>
      <c r="D2609" s="30">
        <f>subscriber_movements!I2620</f>
        <v>16.318445781860547</v>
      </c>
    </row>
    <row r="2610" spans="1:4" ht="15.75" customHeight="1" x14ac:dyDescent="0.2">
      <c r="A2610" s="17">
        <f>subscriber_movements!A2621</f>
        <v>43955</v>
      </c>
      <c r="B2610" s="30" t="str">
        <f>subscriber_movements!B2621</f>
        <v>Locality01</v>
      </c>
      <c r="C2610" s="30" t="str">
        <f>subscriber_movements!C2621</f>
        <v>Locality12</v>
      </c>
      <c r="D2610" s="30">
        <f>subscriber_movements!I2621</f>
        <v>21.046600458365351</v>
      </c>
    </row>
    <row r="2611" spans="1:4" ht="15.75" customHeight="1" x14ac:dyDescent="0.2">
      <c r="A2611" s="17">
        <f>subscriber_movements!A2622</f>
        <v>43955</v>
      </c>
      <c r="B2611" s="30" t="str">
        <f>subscriber_movements!B2622</f>
        <v>Locality01</v>
      </c>
      <c r="C2611" s="30" t="str">
        <f>subscriber_movements!C2622</f>
        <v>Locality13</v>
      </c>
      <c r="D2611" s="30">
        <f>subscriber_movements!I2622</f>
        <v>2.9052039838661781</v>
      </c>
    </row>
    <row r="2612" spans="1:4" ht="15.75" customHeight="1" x14ac:dyDescent="0.2">
      <c r="A2612" s="17">
        <f>subscriber_movements!A2623</f>
        <v>43955</v>
      </c>
      <c r="B2612" s="30" t="str">
        <f>subscriber_movements!B2623</f>
        <v>Locality01</v>
      </c>
      <c r="C2612" s="30" t="str">
        <f>subscriber_movements!C2623</f>
        <v>Locality14</v>
      </c>
      <c r="D2612" s="30">
        <f>subscriber_movements!I2623</f>
        <v>-2.9995872567933679</v>
      </c>
    </row>
    <row r="2613" spans="1:4" ht="15.75" customHeight="1" x14ac:dyDescent="0.2">
      <c r="A2613" s="17">
        <f>subscriber_movements!A2624</f>
        <v>43955</v>
      </c>
      <c r="B2613" s="30" t="str">
        <f>subscriber_movements!B2624</f>
        <v>Locality01</v>
      </c>
      <c r="C2613" s="30" t="str">
        <f>subscriber_movements!C2624</f>
        <v>Locality15</v>
      </c>
      <c r="D2613" s="30">
        <f>subscriber_movements!I2624</f>
        <v>-5.7847640164712777</v>
      </c>
    </row>
    <row r="2614" spans="1:4" ht="15.75" customHeight="1" x14ac:dyDescent="0.2">
      <c r="A2614" s="17">
        <f>subscriber_movements!A2625</f>
        <v>43955</v>
      </c>
      <c r="B2614" s="30" t="str">
        <f>subscriber_movements!B2625</f>
        <v>Locality01</v>
      </c>
      <c r="C2614" s="30" t="str">
        <f>subscriber_movements!C2625</f>
        <v>Locality16</v>
      </c>
      <c r="D2614" s="30">
        <f>subscriber_movements!I2625</f>
        <v>-14.348845598845495</v>
      </c>
    </row>
    <row r="2615" spans="1:4" ht="15.75" customHeight="1" x14ac:dyDescent="0.2">
      <c r="A2615" s="17">
        <f>subscriber_movements!A2626</f>
        <v>43955</v>
      </c>
      <c r="B2615" s="30" t="str">
        <f>subscriber_movements!B2626</f>
        <v>Locality01</v>
      </c>
      <c r="C2615" s="30" t="str">
        <f>subscriber_movements!C2626</f>
        <v>Locality17</v>
      </c>
      <c r="D2615" s="30">
        <f>subscriber_movements!I2626</f>
        <v>-20.085151577260575</v>
      </c>
    </row>
    <row r="2616" spans="1:4" ht="15.75" customHeight="1" x14ac:dyDescent="0.2">
      <c r="A2616" s="17">
        <f>subscriber_movements!A2627</f>
        <v>43955</v>
      </c>
      <c r="B2616" s="30" t="str">
        <f>subscriber_movements!B2627</f>
        <v>Locality01</v>
      </c>
      <c r="C2616" s="30" t="str">
        <f>subscriber_movements!C2627</f>
        <v>Locality18</v>
      </c>
      <c r="D2616" s="30">
        <f>subscriber_movements!I2627</f>
        <v>1.7763568394002505E-13</v>
      </c>
    </row>
    <row r="2617" spans="1:4" ht="15.75" customHeight="1" x14ac:dyDescent="0.2">
      <c r="A2617" s="17">
        <f>subscriber_movements!A2628</f>
        <v>43955</v>
      </c>
      <c r="B2617" s="30" t="str">
        <f>subscriber_movements!B2628</f>
        <v>Locality01</v>
      </c>
      <c r="C2617" s="30" t="str">
        <f>subscriber_movements!C2628</f>
        <v>Locality19</v>
      </c>
      <c r="D2617" s="30">
        <f>subscriber_movements!I2628</f>
        <v>5.9158918556336149</v>
      </c>
    </row>
    <row r="2618" spans="1:4" ht="15.75" customHeight="1" x14ac:dyDescent="0.2">
      <c r="A2618" s="17">
        <f>subscriber_movements!A2629</f>
        <v>43955</v>
      </c>
      <c r="B2618" s="30" t="str">
        <f>subscriber_movements!B2629</f>
        <v>Locality01</v>
      </c>
      <c r="C2618" s="30" t="str">
        <f>subscriber_movements!C2629</f>
        <v>Locality21</v>
      </c>
      <c r="D2618" s="30">
        <f>subscriber_movements!I2629</f>
        <v>1.5814063984796123</v>
      </c>
    </row>
    <row r="2619" spans="1:4" ht="15.75" customHeight="1" x14ac:dyDescent="0.2">
      <c r="A2619" s="17">
        <f>subscriber_movements!A2630</f>
        <v>43955</v>
      </c>
      <c r="B2619" s="30" t="str">
        <f>subscriber_movements!B2630</f>
        <v>Locality01</v>
      </c>
      <c r="C2619" s="30" t="str">
        <f>subscriber_movements!C2630</f>
        <v>Locality22</v>
      </c>
      <c r="D2619" s="30">
        <f>subscriber_movements!I2630</f>
        <v>-8.3614094700568806</v>
      </c>
    </row>
    <row r="2620" spans="1:4" ht="15.75" customHeight="1" x14ac:dyDescent="0.2">
      <c r="A2620" s="17">
        <f>subscriber_movements!A2631</f>
        <v>43955</v>
      </c>
      <c r="B2620" s="30" t="str">
        <f>subscriber_movements!B2631</f>
        <v>Locality01</v>
      </c>
      <c r="C2620" s="30" t="str">
        <f>subscriber_movements!C2631</f>
        <v>Locality23</v>
      </c>
      <c r="D2620" s="30">
        <f>subscriber_movements!I2631</f>
        <v>0.54904445148353798</v>
      </c>
    </row>
    <row r="2621" spans="1:4" ht="15.75" customHeight="1" x14ac:dyDescent="0.2">
      <c r="A2621" s="17">
        <f>subscriber_movements!A2632</f>
        <v>43955</v>
      </c>
      <c r="B2621" s="30" t="str">
        <f>subscriber_movements!B2632</f>
        <v>Locality01</v>
      </c>
      <c r="C2621" s="30" t="str">
        <f>subscriber_movements!C2632</f>
        <v>Locality24</v>
      </c>
      <c r="D2621" s="30">
        <f>subscriber_movements!I2632</f>
        <v>-18.117389496184831</v>
      </c>
    </row>
    <row r="2622" spans="1:4" ht="15.75" customHeight="1" x14ac:dyDescent="0.2">
      <c r="A2622" s="17">
        <f>subscriber_movements!A2633</f>
        <v>43955</v>
      </c>
      <c r="B2622" s="30" t="str">
        <f>subscriber_movements!B2633</f>
        <v>Locality01</v>
      </c>
      <c r="C2622" s="30" t="str">
        <f>subscriber_movements!C2633</f>
        <v>Locality25</v>
      </c>
      <c r="D2622" s="30">
        <f>subscriber_movements!I2633</f>
        <v>11.166881898589365</v>
      </c>
    </row>
    <row r="2623" spans="1:4" ht="15.75" customHeight="1" x14ac:dyDescent="0.2">
      <c r="A2623" s="17">
        <f>subscriber_movements!A2634</f>
        <v>43955</v>
      </c>
      <c r="B2623" s="30" t="str">
        <f>subscriber_movements!B2634</f>
        <v>Locality01</v>
      </c>
      <c r="C2623" s="30" t="str">
        <f>subscriber_movements!C2634</f>
        <v>Locality26</v>
      </c>
      <c r="D2623" s="30">
        <f>subscriber_movements!I2634</f>
        <v>-5.5047296080292352</v>
      </c>
    </row>
    <row r="2624" spans="1:4" ht="15.75" customHeight="1" x14ac:dyDescent="0.2">
      <c r="A2624" s="17">
        <f>subscriber_movements!A2635</f>
        <v>43955</v>
      </c>
      <c r="B2624" s="30" t="str">
        <f>subscriber_movements!B2635</f>
        <v>Locality01</v>
      </c>
      <c r="C2624" s="30" t="str">
        <f>subscriber_movements!C2635</f>
        <v>Locality27</v>
      </c>
      <c r="D2624" s="30">
        <f>subscriber_movements!I2635</f>
        <v>-11.61641301014118</v>
      </c>
    </row>
    <row r="2625" spans="1:4" ht="15.75" customHeight="1" x14ac:dyDescent="0.2">
      <c r="A2625" s="17">
        <f>subscriber_movements!A2636</f>
        <v>43955</v>
      </c>
      <c r="B2625" s="30" t="str">
        <f>subscriber_movements!B2636</f>
        <v>Locality01</v>
      </c>
      <c r="C2625" s="30" t="str">
        <f>subscriber_movements!C2636</f>
        <v>Locality28</v>
      </c>
      <c r="D2625" s="30">
        <f>subscriber_movements!I2636</f>
        <v>-33.40372364762608</v>
      </c>
    </row>
    <row r="2626" spans="1:4" ht="15.75" customHeight="1" x14ac:dyDescent="0.2">
      <c r="A2626" s="17">
        <f>subscriber_movements!A2637</f>
        <v>43955</v>
      </c>
      <c r="B2626" s="30" t="str">
        <f>subscriber_movements!B2637</f>
        <v>Locality01</v>
      </c>
      <c r="C2626" s="30" t="str">
        <f>subscriber_movements!C2637</f>
        <v>Locality29</v>
      </c>
      <c r="D2626" s="30">
        <f>subscriber_movements!I2637</f>
        <v>-25.941057449269966</v>
      </c>
    </row>
    <row r="2627" spans="1:4" ht="15.75" customHeight="1" x14ac:dyDescent="0.2">
      <c r="A2627" s="17">
        <f>subscriber_movements!A2638</f>
        <v>43955</v>
      </c>
      <c r="B2627" s="30" t="str">
        <f>subscriber_movements!B2638</f>
        <v>Locality01</v>
      </c>
      <c r="C2627" s="30" t="str">
        <f>subscriber_movements!C2638</f>
        <v>Locality30</v>
      </c>
      <c r="D2627" s="30">
        <f>subscriber_movements!I2638</f>
        <v>-6.9350573023801765</v>
      </c>
    </row>
    <row r="2628" spans="1:4" ht="15.75" customHeight="1" x14ac:dyDescent="0.2">
      <c r="A2628" s="17">
        <f>subscriber_movements!A2639</f>
        <v>43955</v>
      </c>
      <c r="B2628" s="30" t="str">
        <f>subscriber_movements!B2639</f>
        <v>Locality01</v>
      </c>
      <c r="C2628" s="30" t="str">
        <f>subscriber_movements!C2639</f>
        <v>Locality31</v>
      </c>
      <c r="D2628" s="30">
        <f>subscriber_movements!I2639</f>
        <v>-7.4012960002746269</v>
      </c>
    </row>
    <row r="2629" spans="1:4" ht="15.75" customHeight="1" x14ac:dyDescent="0.2">
      <c r="A2629" s="17">
        <f>subscriber_movements!A2640</f>
        <v>43955</v>
      </c>
      <c r="B2629" s="30" t="str">
        <f>subscriber_movements!B2640</f>
        <v>Locality01</v>
      </c>
      <c r="C2629" s="30" t="str">
        <f>subscriber_movements!C2640</f>
        <v>Locality32</v>
      </c>
      <c r="D2629" s="30">
        <f>subscriber_movements!I2640</f>
        <v>9.1324994656346128</v>
      </c>
    </row>
    <row r="2630" spans="1:4" ht="15.75" customHeight="1" x14ac:dyDescent="0.2">
      <c r="A2630" s="17">
        <f>subscriber_movements!A2641</f>
        <v>43955</v>
      </c>
      <c r="B2630" s="30" t="str">
        <f>subscriber_movements!B2641</f>
        <v>Locality01</v>
      </c>
      <c r="C2630" s="30" t="str">
        <f>subscriber_movements!C2641</f>
        <v>Locality33</v>
      </c>
      <c r="D2630" s="30">
        <f>subscriber_movements!I2641</f>
        <v>-5.5730218089154011</v>
      </c>
    </row>
    <row r="2631" spans="1:4" ht="15.75" customHeight="1" x14ac:dyDescent="0.2">
      <c r="A2631" s="17">
        <f>subscriber_movements!A2642</f>
        <v>43955</v>
      </c>
      <c r="B2631" s="30" t="str">
        <f>subscriber_movements!B2642</f>
        <v>Locality01</v>
      </c>
      <c r="C2631" s="30" t="str">
        <f>subscriber_movements!C2642</f>
        <v>Locality34</v>
      </c>
      <c r="D2631" s="30">
        <f>subscriber_movements!I2642</f>
        <v>31.651884700665534</v>
      </c>
    </row>
    <row r="2632" spans="1:4" ht="15.75" customHeight="1" x14ac:dyDescent="0.2">
      <c r="A2632" s="17">
        <f>subscriber_movements!A2643</f>
        <v>43955</v>
      </c>
      <c r="B2632" s="30" t="str">
        <f>subscriber_movements!B2643</f>
        <v>Locality01</v>
      </c>
      <c r="C2632" s="30" t="str">
        <f>subscriber_movements!C2643</f>
        <v>Locality35</v>
      </c>
      <c r="D2632" s="30">
        <f>subscriber_movements!I2643</f>
        <v>15.734075554389481</v>
      </c>
    </row>
    <row r="2633" spans="1:4" ht="15.75" customHeight="1" x14ac:dyDescent="0.2">
      <c r="A2633" s="17">
        <f>subscriber_movements!A2644</f>
        <v>43955</v>
      </c>
      <c r="B2633" s="30" t="str">
        <f>subscriber_movements!B2644</f>
        <v>Locality02</v>
      </c>
      <c r="C2633" s="30" t="str">
        <f>subscriber_movements!C2644</f>
        <v>Locality07</v>
      </c>
      <c r="D2633" s="30">
        <f>subscriber_movements!I2644</f>
        <v>0.85524231865714562</v>
      </c>
    </row>
    <row r="2634" spans="1:4" ht="15.75" customHeight="1" x14ac:dyDescent="0.2">
      <c r="A2634" s="17">
        <f>subscriber_movements!A2645</f>
        <v>43955</v>
      </c>
      <c r="B2634" s="30" t="str">
        <f>subscriber_movements!B2645</f>
        <v>Locality02</v>
      </c>
      <c r="C2634" s="30" t="str">
        <f>subscriber_movements!C2645</f>
        <v>Locality16</v>
      </c>
      <c r="D2634" s="30">
        <f>subscriber_movements!I2645</f>
        <v>-15.464796574311245</v>
      </c>
    </row>
    <row r="2635" spans="1:4" ht="15.75" customHeight="1" x14ac:dyDescent="0.2">
      <c r="A2635" s="17">
        <f>subscriber_movements!A2646</f>
        <v>43955</v>
      </c>
      <c r="B2635" s="30" t="str">
        <f>subscriber_movements!B2646</f>
        <v>Locality02</v>
      </c>
      <c r="C2635" s="30" t="str">
        <f>subscriber_movements!C2646</f>
        <v>Locality21</v>
      </c>
      <c r="D2635" s="30">
        <f>subscriber_movements!I2646</f>
        <v>-6.7617014912659918</v>
      </c>
    </row>
    <row r="2636" spans="1:4" ht="15.75" customHeight="1" x14ac:dyDescent="0.2">
      <c r="A2636" s="17">
        <f>subscriber_movements!A2647</f>
        <v>43955</v>
      </c>
      <c r="B2636" s="30" t="str">
        <f>subscriber_movements!B2647</f>
        <v>Locality02</v>
      </c>
      <c r="C2636" s="30" t="str">
        <f>subscriber_movements!C2647</f>
        <v>Locality25</v>
      </c>
      <c r="D2636" s="30">
        <f>subscriber_movements!I2647</f>
        <v>-13.26526959802915</v>
      </c>
    </row>
    <row r="2637" spans="1:4" ht="15.75" customHeight="1" x14ac:dyDescent="0.2">
      <c r="A2637" s="17">
        <f>subscriber_movements!A2648</f>
        <v>43955</v>
      </c>
      <c r="B2637" s="30" t="str">
        <f>subscriber_movements!B2648</f>
        <v>Locality02</v>
      </c>
      <c r="C2637" s="30" t="str">
        <f>subscriber_movements!C2648</f>
        <v>Locality29</v>
      </c>
      <c r="D2637" s="30">
        <f>subscriber_movements!I2648</f>
        <v>-15.499318448368804</v>
      </c>
    </row>
    <row r="2638" spans="1:4" ht="15.75" customHeight="1" x14ac:dyDescent="0.2">
      <c r="A2638" s="17">
        <f>subscriber_movements!A2649</f>
        <v>43955</v>
      </c>
      <c r="B2638" s="30" t="str">
        <f>subscriber_movements!B2649</f>
        <v>Locality02</v>
      </c>
      <c r="C2638" s="30" t="str">
        <f>subscriber_movements!C2649</f>
        <v>Locality30</v>
      </c>
      <c r="D2638" s="30">
        <f>subscriber_movements!I2649</f>
        <v>-12.713197059463543</v>
      </c>
    </row>
    <row r="2639" spans="1:4" ht="15.75" customHeight="1" x14ac:dyDescent="0.2">
      <c r="A2639" s="17">
        <f>subscriber_movements!A2650</f>
        <v>43955</v>
      </c>
      <c r="B2639" s="30" t="str">
        <f>subscriber_movements!B2650</f>
        <v>Locality02</v>
      </c>
      <c r="C2639" s="30" t="str">
        <f>subscriber_movements!C2650</f>
        <v>Locality31</v>
      </c>
      <c r="D2639" s="30">
        <f>subscriber_movements!I2650</f>
        <v>-22.482465269921637</v>
      </c>
    </row>
    <row r="2640" spans="1:4" ht="15.75" customHeight="1" x14ac:dyDescent="0.2">
      <c r="A2640" s="17">
        <f>subscriber_movements!A2651</f>
        <v>43955</v>
      </c>
      <c r="B2640" s="30" t="str">
        <f>subscriber_movements!B2651</f>
        <v>Locality02</v>
      </c>
      <c r="C2640" s="30" t="str">
        <f>subscriber_movements!C2651</f>
        <v>Locality32</v>
      </c>
      <c r="D2640" s="30">
        <f>subscriber_movements!I2651</f>
        <v>15.009728947011581</v>
      </c>
    </row>
    <row r="2641" spans="1:4" ht="15.75" customHeight="1" x14ac:dyDescent="0.2">
      <c r="A2641" s="17">
        <f>subscriber_movements!A2652</f>
        <v>43955</v>
      </c>
      <c r="B2641" s="30" t="str">
        <f>subscriber_movements!B2652</f>
        <v>Locality03</v>
      </c>
      <c r="C2641" s="30" t="str">
        <f>subscriber_movements!C2652</f>
        <v>Locality21</v>
      </c>
      <c r="D2641" s="30">
        <f>subscriber_movements!I2652</f>
        <v>-12.786400591278335</v>
      </c>
    </row>
    <row r="2642" spans="1:4" ht="15.75" customHeight="1" x14ac:dyDescent="0.2">
      <c r="A2642" s="17">
        <f>subscriber_movements!A2653</f>
        <v>43955</v>
      </c>
      <c r="B2642" s="30" t="str">
        <f>subscriber_movements!B2653</f>
        <v>Locality03</v>
      </c>
      <c r="C2642" s="30" t="str">
        <f>subscriber_movements!C2653</f>
        <v>Locality29</v>
      </c>
      <c r="D2642" s="30">
        <f>subscriber_movements!I2653</f>
        <v>-16.530508266132383</v>
      </c>
    </row>
    <row r="2643" spans="1:4" ht="15.75" customHeight="1" x14ac:dyDescent="0.2">
      <c r="A2643" s="17">
        <f>subscriber_movements!A2654</f>
        <v>43955</v>
      </c>
      <c r="B2643" s="30" t="str">
        <f>subscriber_movements!B2654</f>
        <v>Locality03</v>
      </c>
      <c r="C2643" s="30" t="str">
        <f>subscriber_movements!C2654</f>
        <v>Locality30</v>
      </c>
      <c r="D2643" s="30">
        <f>subscriber_movements!I2654</f>
        <v>-8.7645701550622679</v>
      </c>
    </row>
    <row r="2644" spans="1:4" ht="15.75" customHeight="1" x14ac:dyDescent="0.2">
      <c r="A2644" s="17">
        <f>subscriber_movements!A2655</f>
        <v>43955</v>
      </c>
      <c r="B2644" s="30" t="str">
        <f>subscriber_movements!B2655</f>
        <v>Locality03</v>
      </c>
      <c r="C2644" s="30" t="str">
        <f>subscriber_movements!C2655</f>
        <v>Locality31</v>
      </c>
      <c r="D2644" s="30">
        <f>subscriber_movements!I2655</f>
        <v>-23.762490281337247</v>
      </c>
    </row>
    <row r="2645" spans="1:4" ht="15.75" customHeight="1" x14ac:dyDescent="0.2">
      <c r="A2645" s="17">
        <f>subscriber_movements!A2656</f>
        <v>43955</v>
      </c>
      <c r="B2645" s="30" t="str">
        <f>subscriber_movements!B2656</f>
        <v>Locality03</v>
      </c>
      <c r="C2645" s="30" t="str">
        <f>subscriber_movements!C2656</f>
        <v>Locality32</v>
      </c>
      <c r="D2645" s="30">
        <f>subscriber_movements!I2656</f>
        <v>-14.032309154260059</v>
      </c>
    </row>
    <row r="2646" spans="1:4" ht="15.75" customHeight="1" x14ac:dyDescent="0.2">
      <c r="A2646" s="17">
        <f>subscriber_movements!A2657</f>
        <v>43955</v>
      </c>
      <c r="B2646" s="30" t="str">
        <f>subscriber_movements!B2657</f>
        <v>Locality04</v>
      </c>
      <c r="C2646" s="30" t="str">
        <f>subscriber_movements!C2657</f>
        <v>Locality01</v>
      </c>
      <c r="D2646" s="30">
        <f>subscriber_movements!I2657</f>
        <v>-6.4761603089128927</v>
      </c>
    </row>
    <row r="2647" spans="1:4" ht="15.75" customHeight="1" x14ac:dyDescent="0.2">
      <c r="A2647" s="17">
        <f>subscriber_movements!A2658</f>
        <v>43955</v>
      </c>
      <c r="B2647" s="30" t="str">
        <f>subscriber_movements!B2658</f>
        <v>Locality04</v>
      </c>
      <c r="C2647" s="30" t="str">
        <f>subscriber_movements!C2658</f>
        <v>Locality02</v>
      </c>
      <c r="D2647" s="30">
        <f>subscriber_movements!I2658</f>
        <v>0.26924267421102321</v>
      </c>
    </row>
    <row r="2648" spans="1:4" ht="15.75" customHeight="1" x14ac:dyDescent="0.2">
      <c r="A2648" s="17">
        <f>subscriber_movements!A2659</f>
        <v>43955</v>
      </c>
      <c r="B2648" s="30" t="str">
        <f>subscriber_movements!B2659</f>
        <v>Locality04</v>
      </c>
      <c r="C2648" s="30" t="str">
        <f>subscriber_movements!C2659</f>
        <v>Locality04</v>
      </c>
      <c r="D2648" s="30">
        <f>subscriber_movements!I2659</f>
        <v>11.231569374763817</v>
      </c>
    </row>
    <row r="2649" spans="1:4" ht="15.75" customHeight="1" x14ac:dyDescent="0.2">
      <c r="A2649" s="17">
        <f>subscriber_movements!A2660</f>
        <v>43955</v>
      </c>
      <c r="B2649" s="30" t="str">
        <f>subscriber_movements!B2660</f>
        <v>Locality04</v>
      </c>
      <c r="C2649" s="30" t="str">
        <f>subscriber_movements!C2660</f>
        <v>Locality05</v>
      </c>
      <c r="D2649" s="30">
        <f>subscriber_movements!I2660</f>
        <v>10.993114715836372</v>
      </c>
    </row>
    <row r="2650" spans="1:4" ht="15.75" customHeight="1" x14ac:dyDescent="0.2">
      <c r="A2650" s="17">
        <f>subscriber_movements!A2661</f>
        <v>43955</v>
      </c>
      <c r="B2650" s="30" t="str">
        <f>subscriber_movements!B2661</f>
        <v>Locality04</v>
      </c>
      <c r="C2650" s="30" t="str">
        <f>subscriber_movements!C2661</f>
        <v>Locality06</v>
      </c>
      <c r="D2650" s="30">
        <f>subscriber_movements!I2661</f>
        <v>0.64407137577879858</v>
      </c>
    </row>
    <row r="2651" spans="1:4" ht="15.75" customHeight="1" x14ac:dyDescent="0.2">
      <c r="A2651" s="17">
        <f>subscriber_movements!A2662</f>
        <v>43955</v>
      </c>
      <c r="B2651" s="30" t="str">
        <f>subscriber_movements!B2662</f>
        <v>Locality04</v>
      </c>
      <c r="C2651" s="30" t="str">
        <f>subscriber_movements!C2662</f>
        <v>Locality07</v>
      </c>
      <c r="D2651" s="30">
        <f>subscriber_movements!I2662</f>
        <v>2.3532631297689566</v>
      </c>
    </row>
    <row r="2652" spans="1:4" ht="15.75" customHeight="1" x14ac:dyDescent="0.2">
      <c r="A2652" s="17">
        <f>subscriber_movements!A2663</f>
        <v>43955</v>
      </c>
      <c r="B2652" s="30" t="str">
        <f>subscriber_movements!B2663</f>
        <v>Locality04</v>
      </c>
      <c r="C2652" s="30" t="str">
        <f>subscriber_movements!C2663</f>
        <v>Locality08</v>
      </c>
      <c r="D2652" s="30">
        <f>subscriber_movements!I2663</f>
        <v>-3.6148242001899478</v>
      </c>
    </row>
    <row r="2653" spans="1:4" ht="15.75" customHeight="1" x14ac:dyDescent="0.2">
      <c r="A2653" s="17">
        <f>subscriber_movements!A2664</f>
        <v>43955</v>
      </c>
      <c r="B2653" s="30" t="str">
        <f>subscriber_movements!B2664</f>
        <v>Locality04</v>
      </c>
      <c r="C2653" s="30" t="str">
        <f>subscriber_movements!C2664</f>
        <v>Locality10</v>
      </c>
      <c r="D2653" s="30">
        <f>subscriber_movements!I2664</f>
        <v>0.85524231865694578</v>
      </c>
    </row>
    <row r="2654" spans="1:4" ht="15.75" customHeight="1" x14ac:dyDescent="0.2">
      <c r="A2654" s="17">
        <f>subscriber_movements!A2665</f>
        <v>43955</v>
      </c>
      <c r="B2654" s="30" t="str">
        <f>subscriber_movements!B2665</f>
        <v>Locality04</v>
      </c>
      <c r="C2654" s="30" t="str">
        <f>subscriber_movements!C2665</f>
        <v>Locality11</v>
      </c>
      <c r="D2654" s="30">
        <f>subscriber_movements!I2665</f>
        <v>10.008893545479047</v>
      </c>
    </row>
    <row r="2655" spans="1:4" ht="15.75" customHeight="1" x14ac:dyDescent="0.2">
      <c r="A2655" s="17">
        <f>subscriber_movements!A2666</f>
        <v>43955</v>
      </c>
      <c r="B2655" s="30" t="str">
        <f>subscriber_movements!B2666</f>
        <v>Locality04</v>
      </c>
      <c r="C2655" s="30" t="str">
        <f>subscriber_movements!C2666</f>
        <v>Locality12</v>
      </c>
      <c r="D2655" s="30">
        <f>subscriber_movements!I2666</f>
        <v>-8.3710646120974452</v>
      </c>
    </row>
    <row r="2656" spans="1:4" ht="15.75" customHeight="1" x14ac:dyDescent="0.2">
      <c r="A2656" s="17">
        <f>subscriber_movements!A2667</f>
        <v>43955</v>
      </c>
      <c r="B2656" s="30" t="str">
        <f>subscriber_movements!B2667</f>
        <v>Locality04</v>
      </c>
      <c r="C2656" s="30" t="str">
        <f>subscriber_movements!C2667</f>
        <v>Locality14</v>
      </c>
      <c r="D2656" s="30">
        <f>subscriber_movements!I2667</f>
        <v>-22.645368568713508</v>
      </c>
    </row>
    <row r="2657" spans="1:4" ht="15.75" customHeight="1" x14ac:dyDescent="0.2">
      <c r="A2657" s="17">
        <f>subscriber_movements!A2668</f>
        <v>43955</v>
      </c>
      <c r="B2657" s="30" t="str">
        <f>subscriber_movements!B2668</f>
        <v>Locality04</v>
      </c>
      <c r="C2657" s="30" t="str">
        <f>subscriber_movements!C2668</f>
        <v>Locality15</v>
      </c>
      <c r="D2657" s="30">
        <f>subscriber_movements!I2668</f>
        <v>-6.160912258473128</v>
      </c>
    </row>
    <row r="2658" spans="1:4" ht="15.75" customHeight="1" x14ac:dyDescent="0.2">
      <c r="A2658" s="17">
        <f>subscriber_movements!A2669</f>
        <v>43955</v>
      </c>
      <c r="B2658" s="30" t="str">
        <f>subscriber_movements!B2669</f>
        <v>Locality04</v>
      </c>
      <c r="C2658" s="30" t="str">
        <f>subscriber_movements!C2669</f>
        <v>Locality16</v>
      </c>
      <c r="D2658" s="30">
        <f>subscriber_movements!I2669</f>
        <v>-6.0728884521816129</v>
      </c>
    </row>
    <row r="2659" spans="1:4" ht="15.75" customHeight="1" x14ac:dyDescent="0.2">
      <c r="A2659" s="17">
        <f>subscriber_movements!A2670</f>
        <v>43955</v>
      </c>
      <c r="B2659" s="30" t="str">
        <f>subscriber_movements!B2670</f>
        <v>Locality04</v>
      </c>
      <c r="C2659" s="30" t="str">
        <f>subscriber_movements!C2670</f>
        <v>Locality17</v>
      </c>
      <c r="D2659" s="30">
        <f>subscriber_movements!I2670</f>
        <v>20.919276801629749</v>
      </c>
    </row>
    <row r="2660" spans="1:4" ht="15.75" customHeight="1" x14ac:dyDescent="0.2">
      <c r="A2660" s="17">
        <f>subscriber_movements!A2671</f>
        <v>43955</v>
      </c>
      <c r="B2660" s="30" t="str">
        <f>subscriber_movements!B2671</f>
        <v>Locality04</v>
      </c>
      <c r="C2660" s="30" t="str">
        <f>subscriber_movements!C2671</f>
        <v>Locality18</v>
      </c>
      <c r="D2660" s="30">
        <f>subscriber_movements!I2671</f>
        <v>-11.077310479059133</v>
      </c>
    </row>
    <row r="2661" spans="1:4" ht="15.75" customHeight="1" x14ac:dyDescent="0.2">
      <c r="A2661" s="17">
        <f>subscriber_movements!A2672</f>
        <v>43955</v>
      </c>
      <c r="B2661" s="30" t="str">
        <f>subscriber_movements!B2672</f>
        <v>Locality04</v>
      </c>
      <c r="C2661" s="30" t="str">
        <f>subscriber_movements!C2672</f>
        <v>Locality19</v>
      </c>
      <c r="D2661" s="30">
        <f>subscriber_movements!I2672</f>
        <v>5.9829696845481228</v>
      </c>
    </row>
    <row r="2662" spans="1:4" ht="15.75" customHeight="1" x14ac:dyDescent="0.2">
      <c r="A2662" s="17">
        <f>subscriber_movements!A2673</f>
        <v>43955</v>
      </c>
      <c r="B2662" s="30" t="str">
        <f>subscriber_movements!B2673</f>
        <v>Locality04</v>
      </c>
      <c r="C2662" s="30" t="str">
        <f>subscriber_movements!C2673</f>
        <v>Locality21</v>
      </c>
      <c r="D2662" s="30">
        <f>subscriber_movements!I2673</f>
        <v>20.714044562283142</v>
      </c>
    </row>
    <row r="2663" spans="1:4" ht="15.75" customHeight="1" x14ac:dyDescent="0.2">
      <c r="A2663" s="17">
        <f>subscriber_movements!A2674</f>
        <v>43955</v>
      </c>
      <c r="B2663" s="30" t="str">
        <f>subscriber_movements!B2674</f>
        <v>Locality04</v>
      </c>
      <c r="C2663" s="30" t="str">
        <f>subscriber_movements!C2674</f>
        <v>Locality22</v>
      </c>
      <c r="D2663" s="30">
        <f>subscriber_movements!I2674</f>
        <v>-5.574291800977516</v>
      </c>
    </row>
    <row r="2664" spans="1:4" ht="15.75" customHeight="1" x14ac:dyDescent="0.2">
      <c r="A2664" s="17">
        <f>subscriber_movements!A2675</f>
        <v>43955</v>
      </c>
      <c r="B2664" s="30" t="str">
        <f>subscriber_movements!B2675</f>
        <v>Locality04</v>
      </c>
      <c r="C2664" s="30" t="str">
        <f>subscriber_movements!C2675</f>
        <v>Locality23</v>
      </c>
      <c r="D2664" s="30">
        <f>subscriber_movements!I2675</f>
        <v>18.543688388477953</v>
      </c>
    </row>
    <row r="2665" spans="1:4" ht="15.75" customHeight="1" x14ac:dyDescent="0.2">
      <c r="A2665" s="17">
        <f>subscriber_movements!A2676</f>
        <v>43955</v>
      </c>
      <c r="B2665" s="30" t="str">
        <f>subscriber_movements!B2676</f>
        <v>Locality04</v>
      </c>
      <c r="C2665" s="30" t="str">
        <f>subscriber_movements!C2676</f>
        <v>Locality24</v>
      </c>
      <c r="D2665" s="30">
        <f>subscriber_movements!I2676</f>
        <v>14.37313905606592</v>
      </c>
    </row>
    <row r="2666" spans="1:4" ht="15.75" customHeight="1" x14ac:dyDescent="0.2">
      <c r="A2666" s="17">
        <f>subscriber_movements!A2677</f>
        <v>43955</v>
      </c>
      <c r="B2666" s="30" t="str">
        <f>subscriber_movements!B2677</f>
        <v>Locality04</v>
      </c>
      <c r="C2666" s="30" t="str">
        <f>subscriber_movements!C2677</f>
        <v>Locality25</v>
      </c>
      <c r="D2666" s="30">
        <f>subscriber_movements!I2677</f>
        <v>2.1355055574204362</v>
      </c>
    </row>
    <row r="2667" spans="1:4" ht="15.75" customHeight="1" x14ac:dyDescent="0.2">
      <c r="A2667" s="17">
        <f>subscriber_movements!A2678</f>
        <v>43955</v>
      </c>
      <c r="B2667" s="30" t="str">
        <f>subscriber_movements!B2678</f>
        <v>Locality04</v>
      </c>
      <c r="C2667" s="30" t="str">
        <f>subscriber_movements!C2678</f>
        <v>Locality26</v>
      </c>
      <c r="D2667" s="30">
        <f>subscriber_movements!I2678</f>
        <v>35.665530070121186</v>
      </c>
    </row>
    <row r="2668" spans="1:4" ht="15.75" customHeight="1" x14ac:dyDescent="0.2">
      <c r="A2668" s="17">
        <f>subscriber_movements!A2679</f>
        <v>43955</v>
      </c>
      <c r="B2668" s="30" t="str">
        <f>subscriber_movements!B2679</f>
        <v>Locality04</v>
      </c>
      <c r="C2668" s="30" t="str">
        <f>subscriber_movements!C2679</f>
        <v>Locality27</v>
      </c>
      <c r="D2668" s="30">
        <f>subscriber_movements!I2679</f>
        <v>-8.4820752760805256</v>
      </c>
    </row>
    <row r="2669" spans="1:4" ht="15.75" customHeight="1" x14ac:dyDescent="0.2">
      <c r="A2669" s="17">
        <f>subscriber_movements!A2680</f>
        <v>43955</v>
      </c>
      <c r="B2669" s="30" t="str">
        <f>subscriber_movements!B2680</f>
        <v>Locality04</v>
      </c>
      <c r="C2669" s="30" t="str">
        <f>subscriber_movements!C2680</f>
        <v>Locality28</v>
      </c>
      <c r="D2669" s="30">
        <f>subscriber_movements!I2680</f>
        <v>-33.723697904882457</v>
      </c>
    </row>
    <row r="2670" spans="1:4" ht="15.75" customHeight="1" x14ac:dyDescent="0.2">
      <c r="A2670" s="17">
        <f>subscriber_movements!A2681</f>
        <v>43955</v>
      </c>
      <c r="B2670" s="30" t="str">
        <f>subscriber_movements!B2681</f>
        <v>Locality04</v>
      </c>
      <c r="C2670" s="30" t="str">
        <f>subscriber_movements!C2681</f>
        <v>Locality29</v>
      </c>
      <c r="D2670" s="30">
        <f>subscriber_movements!I2681</f>
        <v>-2.6207593835086973</v>
      </c>
    </row>
    <row r="2671" spans="1:4" ht="15.75" customHeight="1" x14ac:dyDescent="0.2">
      <c r="A2671" s="17">
        <f>subscriber_movements!A2682</f>
        <v>43955</v>
      </c>
      <c r="B2671" s="30" t="str">
        <f>subscriber_movements!B2682</f>
        <v>Locality04</v>
      </c>
      <c r="C2671" s="30" t="str">
        <f>subscriber_movements!C2682</f>
        <v>Locality30</v>
      </c>
      <c r="D2671" s="30">
        <f>subscriber_movements!I2682</f>
        <v>-5.2699871389262913</v>
      </c>
    </row>
    <row r="2672" spans="1:4" ht="15.75" customHeight="1" x14ac:dyDescent="0.2">
      <c r="A2672" s="17">
        <f>subscriber_movements!A2683</f>
        <v>43955</v>
      </c>
      <c r="B2672" s="30" t="str">
        <f>subscriber_movements!B2683</f>
        <v>Locality04</v>
      </c>
      <c r="C2672" s="30" t="str">
        <f>subscriber_movements!C2683</f>
        <v>Locality31</v>
      </c>
      <c r="D2672" s="30">
        <f>subscriber_movements!I2683</f>
        <v>-9.7578298226162037</v>
      </c>
    </row>
    <row r="2673" spans="1:4" ht="15.75" customHeight="1" x14ac:dyDescent="0.2">
      <c r="A2673" s="17">
        <f>subscriber_movements!A2684</f>
        <v>43955</v>
      </c>
      <c r="B2673" s="30" t="str">
        <f>subscriber_movements!B2684</f>
        <v>Locality04</v>
      </c>
      <c r="C2673" s="30" t="str">
        <f>subscriber_movements!C2684</f>
        <v>Locality32</v>
      </c>
      <c r="D2673" s="30">
        <f>subscriber_movements!I2684</f>
        <v>2.38801261428363</v>
      </c>
    </row>
    <row r="2674" spans="1:4" ht="15.75" customHeight="1" x14ac:dyDescent="0.2">
      <c r="A2674" s="17">
        <f>subscriber_movements!A2685</f>
        <v>43955</v>
      </c>
      <c r="B2674" s="30" t="str">
        <f>subscriber_movements!B2685</f>
        <v>Locality04</v>
      </c>
      <c r="C2674" s="30" t="str">
        <f>subscriber_movements!C2685</f>
        <v>Locality33</v>
      </c>
      <c r="D2674" s="30">
        <f>subscriber_movements!I2685</f>
        <v>-13.524238169305514</v>
      </c>
    </row>
    <row r="2675" spans="1:4" ht="15.75" customHeight="1" x14ac:dyDescent="0.2">
      <c r="A2675" s="17">
        <f>subscriber_movements!A2686</f>
        <v>43955</v>
      </c>
      <c r="B2675" s="30" t="str">
        <f>subscriber_movements!B2686</f>
        <v>Locality04</v>
      </c>
      <c r="C2675" s="30" t="str">
        <f>subscriber_movements!C2686</f>
        <v>Locality34</v>
      </c>
      <c r="D2675" s="30">
        <f>subscriber_movements!I2686</f>
        <v>18.705906067325163</v>
      </c>
    </row>
    <row r="2676" spans="1:4" ht="15.75" customHeight="1" x14ac:dyDescent="0.2">
      <c r="A2676" s="17">
        <f>subscriber_movements!A2687</f>
        <v>43955</v>
      </c>
      <c r="B2676" s="30" t="str">
        <f>subscriber_movements!B2687</f>
        <v>Locality04</v>
      </c>
      <c r="C2676" s="30" t="str">
        <f>subscriber_movements!C2687</f>
        <v>Locality35</v>
      </c>
      <c r="D2676" s="30">
        <f>subscriber_movements!I2687</f>
        <v>8.5278496896655334</v>
      </c>
    </row>
    <row r="2677" spans="1:4" ht="15.75" customHeight="1" x14ac:dyDescent="0.2">
      <c r="A2677" s="17">
        <f>subscriber_movements!A2688</f>
        <v>43955</v>
      </c>
      <c r="B2677" s="30" t="str">
        <f>subscriber_movements!B2688</f>
        <v>Locality05</v>
      </c>
      <c r="C2677" s="30" t="str">
        <f>subscriber_movements!C2688</f>
        <v>Locality04</v>
      </c>
      <c r="D2677" s="30">
        <f>subscriber_movements!I2688</f>
        <v>7.9912733993142249</v>
      </c>
    </row>
    <row r="2678" spans="1:4" ht="15.75" customHeight="1" x14ac:dyDescent="0.2">
      <c r="A2678" s="17">
        <f>subscriber_movements!A2689</f>
        <v>43955</v>
      </c>
      <c r="B2678" s="30" t="str">
        <f>subscriber_movements!B2689</f>
        <v>Locality05</v>
      </c>
      <c r="C2678" s="30" t="str">
        <f>subscriber_movements!C2689</f>
        <v>Locality08</v>
      </c>
      <c r="D2678" s="30">
        <f>subscriber_movements!I2689</f>
        <v>-5.5742918009772495</v>
      </c>
    </row>
    <row r="2679" spans="1:4" ht="15.75" customHeight="1" x14ac:dyDescent="0.2">
      <c r="A2679" s="17">
        <f>subscriber_movements!A2690</f>
        <v>43955</v>
      </c>
      <c r="B2679" s="30" t="str">
        <f>subscriber_movements!B2690</f>
        <v>Locality05</v>
      </c>
      <c r="C2679" s="30" t="str">
        <f>subscriber_movements!C2690</f>
        <v>Locality16</v>
      </c>
      <c r="D2679" s="30">
        <f>subscriber_movements!I2690</f>
        <v>-5.0370135735989034</v>
      </c>
    </row>
    <row r="2680" spans="1:4" ht="15.75" customHeight="1" x14ac:dyDescent="0.2">
      <c r="A2680" s="17">
        <f>subscriber_movements!A2691</f>
        <v>43955</v>
      </c>
      <c r="B2680" s="30" t="str">
        <f>subscriber_movements!B2691</f>
        <v>Locality05</v>
      </c>
      <c r="C2680" s="30" t="str">
        <f>subscriber_movements!C2691</f>
        <v>Locality21</v>
      </c>
      <c r="D2680" s="30">
        <f>subscriber_movements!I2691</f>
        <v>25.82567619605236</v>
      </c>
    </row>
    <row r="2681" spans="1:4" ht="15.75" customHeight="1" x14ac:dyDescent="0.2">
      <c r="A2681" s="17">
        <f>subscriber_movements!A2692</f>
        <v>43955</v>
      </c>
      <c r="B2681" s="30" t="str">
        <f>subscriber_movements!B2692</f>
        <v>Locality05</v>
      </c>
      <c r="C2681" s="30" t="str">
        <f>subscriber_movements!C2692</f>
        <v>Locality27</v>
      </c>
      <c r="D2681" s="30">
        <f>subscriber_movements!I2692</f>
        <v>12.288231234623037</v>
      </c>
    </row>
    <row r="2682" spans="1:4" ht="15.75" customHeight="1" x14ac:dyDescent="0.2">
      <c r="A2682" s="17">
        <f>subscriber_movements!A2693</f>
        <v>43955</v>
      </c>
      <c r="B2682" s="30" t="str">
        <f>subscriber_movements!B2693</f>
        <v>Locality05</v>
      </c>
      <c r="C2682" s="30" t="str">
        <f>subscriber_movements!C2693</f>
        <v>Locality29</v>
      </c>
      <c r="D2682" s="30">
        <f>subscriber_movements!I2693</f>
        <v>-7.7085840988279308</v>
      </c>
    </row>
    <row r="2683" spans="1:4" ht="15.75" customHeight="1" x14ac:dyDescent="0.2">
      <c r="A2683" s="17">
        <f>subscriber_movements!A2694</f>
        <v>43955</v>
      </c>
      <c r="B2683" s="30" t="str">
        <f>subscriber_movements!B2694</f>
        <v>Locality05</v>
      </c>
      <c r="C2683" s="30" t="str">
        <f>subscriber_movements!C2694</f>
        <v>Locality30</v>
      </c>
      <c r="D2683" s="30">
        <f>subscriber_movements!I2694</f>
        <v>0.35899060289323881</v>
      </c>
    </row>
    <row r="2684" spans="1:4" ht="15.75" customHeight="1" x14ac:dyDescent="0.2">
      <c r="A2684" s="17">
        <f>subscriber_movements!A2695</f>
        <v>43955</v>
      </c>
      <c r="B2684" s="30" t="str">
        <f>subscriber_movements!B2695</f>
        <v>Locality05</v>
      </c>
      <c r="C2684" s="30" t="str">
        <f>subscriber_movements!C2695</f>
        <v>Locality31</v>
      </c>
      <c r="D2684" s="30">
        <f>subscriber_movements!I2695</f>
        <v>16.455165769190259</v>
      </c>
    </row>
    <row r="2685" spans="1:4" ht="15.75" customHeight="1" x14ac:dyDescent="0.2">
      <c r="A2685" s="17">
        <f>subscriber_movements!A2696</f>
        <v>43955</v>
      </c>
      <c r="B2685" s="30" t="str">
        <f>subscriber_movements!B2696</f>
        <v>Locality05</v>
      </c>
      <c r="C2685" s="30" t="str">
        <f>subscriber_movements!C2696</f>
        <v>Locality32</v>
      </c>
      <c r="D2685" s="30">
        <f>subscriber_movements!I2696</f>
        <v>43.294568381676626</v>
      </c>
    </row>
    <row r="2686" spans="1:4" ht="15.75" customHeight="1" x14ac:dyDescent="0.2">
      <c r="A2686" s="17">
        <f>subscriber_movements!A2697</f>
        <v>43955</v>
      </c>
      <c r="B2686" s="30" t="str">
        <f>subscriber_movements!B2697</f>
        <v>Locality05</v>
      </c>
      <c r="C2686" s="30" t="str">
        <f>subscriber_movements!C2697</f>
        <v>Locality33</v>
      </c>
      <c r="D2686" s="30">
        <f>subscriber_movements!I2697</f>
        <v>-4.3981628127966355</v>
      </c>
    </row>
    <row r="2687" spans="1:4" ht="15.75" customHeight="1" x14ac:dyDescent="0.2">
      <c r="A2687" s="17">
        <f>subscriber_movements!A2698</f>
        <v>43955</v>
      </c>
      <c r="B2687" s="30" t="str">
        <f>subscriber_movements!B2698</f>
        <v>Locality06</v>
      </c>
      <c r="C2687" s="30" t="str">
        <f>subscriber_movements!C2698</f>
        <v>Locality01</v>
      </c>
      <c r="D2687" s="30">
        <f>subscriber_movements!I2698</f>
        <v>23.466823536510105</v>
      </c>
    </row>
    <row r="2688" spans="1:4" ht="15.75" customHeight="1" x14ac:dyDescent="0.2">
      <c r="A2688" s="17">
        <f>subscriber_movements!A2699</f>
        <v>43955</v>
      </c>
      <c r="B2688" s="30" t="str">
        <f>subscriber_movements!B2699</f>
        <v>Locality06</v>
      </c>
      <c r="C2688" s="30" t="str">
        <f>subscriber_movements!C2699</f>
        <v>Locality02</v>
      </c>
      <c r="D2688" s="30" t="e">
        <f>subscriber_movements!I2699</f>
        <v>#DIV/0!</v>
      </c>
    </row>
    <row r="2689" spans="1:4" ht="15.75" customHeight="1" x14ac:dyDescent="0.2">
      <c r="A2689" s="17">
        <f>subscriber_movements!A2700</f>
        <v>43955</v>
      </c>
      <c r="B2689" s="30" t="str">
        <f>subscriber_movements!B2700</f>
        <v>Locality06</v>
      </c>
      <c r="C2689" s="30" t="str">
        <f>subscriber_movements!C2700</f>
        <v>Locality04</v>
      </c>
      <c r="D2689" s="30">
        <f>subscriber_movements!I2700</f>
        <v>17.820964305899921</v>
      </c>
    </row>
    <row r="2690" spans="1:4" ht="15.75" customHeight="1" x14ac:dyDescent="0.2">
      <c r="A2690" s="17">
        <f>subscriber_movements!A2701</f>
        <v>43955</v>
      </c>
      <c r="B2690" s="30" t="str">
        <f>subscriber_movements!B2701</f>
        <v>Locality06</v>
      </c>
      <c r="C2690" s="30" t="str">
        <f>subscriber_movements!C2701</f>
        <v>Locality06</v>
      </c>
      <c r="D2690" s="30">
        <f>subscriber_movements!I2701</f>
        <v>-10.394056093670766</v>
      </c>
    </row>
    <row r="2691" spans="1:4" ht="15.75" customHeight="1" x14ac:dyDescent="0.2">
      <c r="A2691" s="17">
        <f>subscriber_movements!A2702</f>
        <v>43955</v>
      </c>
      <c r="B2691" s="30" t="str">
        <f>subscriber_movements!B2702</f>
        <v>Locality06</v>
      </c>
      <c r="C2691" s="30" t="str">
        <f>subscriber_movements!C2702</f>
        <v>Locality07</v>
      </c>
      <c r="D2691" s="30">
        <f>subscriber_movements!I2702</f>
        <v>12.707675792257088</v>
      </c>
    </row>
    <row r="2692" spans="1:4" ht="15.75" customHeight="1" x14ac:dyDescent="0.2">
      <c r="A2692" s="17">
        <f>subscriber_movements!A2703</f>
        <v>43955</v>
      </c>
      <c r="B2692" s="30" t="str">
        <f>subscriber_movements!B2703</f>
        <v>Locality06</v>
      </c>
      <c r="C2692" s="30" t="str">
        <f>subscriber_movements!C2703</f>
        <v>Locality08</v>
      </c>
      <c r="D2692" s="30">
        <f>subscriber_movements!I2703</f>
        <v>-24.257980404213274</v>
      </c>
    </row>
    <row r="2693" spans="1:4" ht="15.75" customHeight="1" x14ac:dyDescent="0.2">
      <c r="A2693" s="17">
        <f>subscriber_movements!A2704</f>
        <v>43955</v>
      </c>
      <c r="B2693" s="30" t="str">
        <f>subscriber_movements!B2704</f>
        <v>Locality06</v>
      </c>
      <c r="C2693" s="30" t="str">
        <f>subscriber_movements!C2704</f>
        <v>Locality10</v>
      </c>
      <c r="D2693" s="30">
        <f>subscriber_movements!I2704</f>
        <v>-31.798965262379653</v>
      </c>
    </row>
    <row r="2694" spans="1:4" ht="15.75" customHeight="1" x14ac:dyDescent="0.2">
      <c r="A2694" s="17">
        <f>subscriber_movements!A2705</f>
        <v>43955</v>
      </c>
      <c r="B2694" s="30" t="str">
        <f>subscriber_movements!B2705</f>
        <v>Locality06</v>
      </c>
      <c r="C2694" s="30" t="str">
        <f>subscriber_movements!C2705</f>
        <v>Locality11</v>
      </c>
      <c r="D2694" s="30">
        <f>subscriber_movements!I2705</f>
        <v>-15.080854105244235</v>
      </c>
    </row>
    <row r="2695" spans="1:4" ht="15.75" customHeight="1" x14ac:dyDescent="0.2">
      <c r="A2695" s="17">
        <f>subscriber_movements!A2706</f>
        <v>43955</v>
      </c>
      <c r="B2695" s="30" t="str">
        <f>subscriber_movements!B2706</f>
        <v>Locality06</v>
      </c>
      <c r="C2695" s="30" t="str">
        <f>subscriber_movements!C2706</f>
        <v>Locality14</v>
      </c>
      <c r="D2695" s="30">
        <f>subscriber_movements!I2706</f>
        <v>28.07449931274175</v>
      </c>
    </row>
    <row r="2696" spans="1:4" ht="15.75" customHeight="1" x14ac:dyDescent="0.2">
      <c r="A2696" s="17">
        <f>subscriber_movements!A2707</f>
        <v>43955</v>
      </c>
      <c r="B2696" s="30" t="str">
        <f>subscriber_movements!B2707</f>
        <v>Locality06</v>
      </c>
      <c r="C2696" s="30" t="str">
        <f>subscriber_movements!C2707</f>
        <v>Locality15</v>
      </c>
      <c r="D2696" s="30">
        <f>subscriber_movements!I2707</f>
        <v>-19.742371671938585</v>
      </c>
    </row>
    <row r="2697" spans="1:4" ht="15.75" customHeight="1" x14ac:dyDescent="0.2">
      <c r="A2697" s="17">
        <f>subscriber_movements!A2708</f>
        <v>43955</v>
      </c>
      <c r="B2697" s="30" t="str">
        <f>subscriber_movements!B2708</f>
        <v>Locality06</v>
      </c>
      <c r="C2697" s="30" t="str">
        <f>subscriber_movements!C2708</f>
        <v>Locality16</v>
      </c>
      <c r="D2697" s="30">
        <f>subscriber_movements!I2708</f>
        <v>-21.975856122197523</v>
      </c>
    </row>
    <row r="2698" spans="1:4" ht="15.75" customHeight="1" x14ac:dyDescent="0.2">
      <c r="A2698" s="17">
        <f>subscriber_movements!A2709</f>
        <v>43955</v>
      </c>
      <c r="B2698" s="30" t="str">
        <f>subscriber_movements!B2709</f>
        <v>Locality06</v>
      </c>
      <c r="C2698" s="30" t="str">
        <f>subscriber_movements!C2709</f>
        <v>Locality18</v>
      </c>
      <c r="D2698" s="30">
        <f>subscriber_movements!I2709</f>
        <v>19.558084192230641</v>
      </c>
    </row>
    <row r="2699" spans="1:4" ht="15.75" customHeight="1" x14ac:dyDescent="0.2">
      <c r="A2699" s="17">
        <f>subscriber_movements!A2710</f>
        <v>43955</v>
      </c>
      <c r="B2699" s="30" t="str">
        <f>subscriber_movements!B2710</f>
        <v>Locality06</v>
      </c>
      <c r="C2699" s="30" t="str">
        <f>subscriber_movements!C2710</f>
        <v>Locality21</v>
      </c>
      <c r="D2699" s="30">
        <f>subscriber_movements!I2710</f>
        <v>14.985153652613503</v>
      </c>
    </row>
    <row r="2700" spans="1:4" ht="15.75" customHeight="1" x14ac:dyDescent="0.2">
      <c r="A2700" s="17">
        <f>subscriber_movements!A2711</f>
        <v>43955</v>
      </c>
      <c r="B2700" s="30" t="str">
        <f>subscriber_movements!B2711</f>
        <v>Locality06</v>
      </c>
      <c r="C2700" s="30" t="str">
        <f>subscriber_movements!C2711</f>
        <v>Locality22</v>
      </c>
      <c r="D2700" s="30">
        <f>subscriber_movements!I2711</f>
        <v>0.58072009291545434</v>
      </c>
    </row>
    <row r="2701" spans="1:4" ht="15.75" customHeight="1" x14ac:dyDescent="0.2">
      <c r="A2701" s="17">
        <f>subscriber_movements!A2712</f>
        <v>43955</v>
      </c>
      <c r="B2701" s="30" t="str">
        <f>subscriber_movements!B2712</f>
        <v>Locality06</v>
      </c>
      <c r="C2701" s="30" t="str">
        <f>subscriber_movements!C2712</f>
        <v>Locality23</v>
      </c>
      <c r="D2701" s="30">
        <f>subscriber_movements!I2712</f>
        <v>-5.0531500149228137</v>
      </c>
    </row>
    <row r="2702" spans="1:4" ht="15.75" customHeight="1" x14ac:dyDescent="0.2">
      <c r="A2702" s="17">
        <f>subscriber_movements!A2713</f>
        <v>43955</v>
      </c>
      <c r="B2702" s="30" t="str">
        <f>subscriber_movements!B2713</f>
        <v>Locality06</v>
      </c>
      <c r="C2702" s="30" t="str">
        <f>subscriber_movements!C2713</f>
        <v>Locality24</v>
      </c>
      <c r="D2702" s="30">
        <f>subscriber_movements!I2713</f>
        <v>-38.019703873362289</v>
      </c>
    </row>
    <row r="2703" spans="1:4" ht="15.75" customHeight="1" x14ac:dyDescent="0.2">
      <c r="A2703" s="17">
        <f>subscriber_movements!A2714</f>
        <v>43955</v>
      </c>
      <c r="B2703" s="30" t="str">
        <f>subscriber_movements!B2714</f>
        <v>Locality06</v>
      </c>
      <c r="C2703" s="30" t="str">
        <f>subscriber_movements!C2714</f>
        <v>Locality25</v>
      </c>
      <c r="D2703" s="30">
        <f>subscriber_movements!I2714</f>
        <v>14.87544019825242</v>
      </c>
    </row>
    <row r="2704" spans="1:4" ht="15.75" customHeight="1" x14ac:dyDescent="0.2">
      <c r="A2704" s="17">
        <f>subscriber_movements!A2715</f>
        <v>43955</v>
      </c>
      <c r="B2704" s="30" t="str">
        <f>subscriber_movements!B2715</f>
        <v>Locality06</v>
      </c>
      <c r="C2704" s="30" t="str">
        <f>subscriber_movements!C2715</f>
        <v>Locality26</v>
      </c>
      <c r="D2704" s="30">
        <f>subscriber_movements!I2715</f>
        <v>8.7822002187909032</v>
      </c>
    </row>
    <row r="2705" spans="1:4" ht="15.75" customHeight="1" x14ac:dyDescent="0.2">
      <c r="A2705" s="17">
        <f>subscriber_movements!A2716</f>
        <v>43955</v>
      </c>
      <c r="B2705" s="30" t="str">
        <f>subscriber_movements!B2716</f>
        <v>Locality06</v>
      </c>
      <c r="C2705" s="30" t="str">
        <f>subscriber_movements!C2716</f>
        <v>Locality27</v>
      </c>
      <c r="D2705" s="30">
        <f>subscriber_movements!I2716</f>
        <v>0.27452222574193552</v>
      </c>
    </row>
    <row r="2706" spans="1:4" ht="15.75" customHeight="1" x14ac:dyDescent="0.2">
      <c r="A2706" s="17">
        <f>subscriber_movements!A2717</f>
        <v>43955</v>
      </c>
      <c r="B2706" s="30" t="str">
        <f>subscriber_movements!B2717</f>
        <v>Locality06</v>
      </c>
      <c r="C2706" s="30" t="str">
        <f>subscriber_movements!C2717</f>
        <v>Locality28</v>
      </c>
      <c r="D2706" s="30">
        <f>subscriber_movements!I2717</f>
        <v>26.502509044229505</v>
      </c>
    </row>
    <row r="2707" spans="1:4" ht="15.75" customHeight="1" x14ac:dyDescent="0.2">
      <c r="A2707" s="17">
        <f>subscriber_movements!A2718</f>
        <v>43955</v>
      </c>
      <c r="B2707" s="30" t="str">
        <f>subscriber_movements!B2718</f>
        <v>Locality06</v>
      </c>
      <c r="C2707" s="30" t="str">
        <f>subscriber_movements!C2718</f>
        <v>Locality29</v>
      </c>
      <c r="D2707" s="30">
        <f>subscriber_movements!I2718</f>
        <v>-11.407697993063826</v>
      </c>
    </row>
    <row r="2708" spans="1:4" ht="15.75" customHeight="1" x14ac:dyDescent="0.2">
      <c r="A2708" s="17">
        <f>subscriber_movements!A2719</f>
        <v>43955</v>
      </c>
      <c r="B2708" s="30" t="str">
        <f>subscriber_movements!B2719</f>
        <v>Locality06</v>
      </c>
      <c r="C2708" s="30" t="str">
        <f>subscriber_movements!C2719</f>
        <v>Locality30</v>
      </c>
      <c r="D2708" s="30">
        <f>subscriber_movements!I2719</f>
        <v>-14.766656108119335</v>
      </c>
    </row>
    <row r="2709" spans="1:4" ht="15.75" customHeight="1" x14ac:dyDescent="0.2">
      <c r="A2709" s="17">
        <f>subscriber_movements!A2720</f>
        <v>43955</v>
      </c>
      <c r="B2709" s="30" t="str">
        <f>subscriber_movements!B2720</f>
        <v>Locality06</v>
      </c>
      <c r="C2709" s="30" t="str">
        <f>subscriber_movements!C2720</f>
        <v>Locality31</v>
      </c>
      <c r="D2709" s="30">
        <f>subscriber_movements!I2720</f>
        <v>-5.5944302064034783</v>
      </c>
    </row>
    <row r="2710" spans="1:4" ht="15.75" customHeight="1" x14ac:dyDescent="0.2">
      <c r="A2710" s="17">
        <f>subscriber_movements!A2721</f>
        <v>43955</v>
      </c>
      <c r="B2710" s="30" t="str">
        <f>subscriber_movements!B2721</f>
        <v>Locality06</v>
      </c>
      <c r="C2710" s="30" t="str">
        <f>subscriber_movements!C2721</f>
        <v>Locality32</v>
      </c>
      <c r="D2710" s="30">
        <f>subscriber_movements!I2721</f>
        <v>-17.732599994240651</v>
      </c>
    </row>
    <row r="2711" spans="1:4" ht="15.75" customHeight="1" x14ac:dyDescent="0.2">
      <c r="A2711" s="17">
        <f>subscriber_movements!A2722</f>
        <v>43955</v>
      </c>
      <c r="B2711" s="30" t="str">
        <f>subscriber_movements!B2722</f>
        <v>Locality06</v>
      </c>
      <c r="C2711" s="30" t="str">
        <f>subscriber_movements!C2722</f>
        <v>Locality33</v>
      </c>
      <c r="D2711" s="30">
        <f>subscriber_movements!I2722</f>
        <v>3.4219291425499954</v>
      </c>
    </row>
    <row r="2712" spans="1:4" ht="15.75" customHeight="1" x14ac:dyDescent="0.2">
      <c r="A2712" s="17">
        <f>subscriber_movements!A2723</f>
        <v>43955</v>
      </c>
      <c r="B2712" s="30" t="str">
        <f>subscriber_movements!B2723</f>
        <v>Locality06</v>
      </c>
      <c r="C2712" s="30" t="str">
        <f>subscriber_movements!C2723</f>
        <v>Locality34</v>
      </c>
      <c r="D2712" s="30">
        <f>subscriber_movements!I2723</f>
        <v>-5.2433042805244749</v>
      </c>
    </row>
    <row r="2713" spans="1:4" ht="15.75" customHeight="1" x14ac:dyDescent="0.2">
      <c r="A2713" s="17">
        <f>subscriber_movements!A2724</f>
        <v>43955</v>
      </c>
      <c r="B2713" s="30" t="str">
        <f>subscriber_movements!B2724</f>
        <v>Locality07</v>
      </c>
      <c r="C2713" s="30" t="str">
        <f>subscriber_movements!C2724</f>
        <v>Locality01</v>
      </c>
      <c r="D2713" s="30">
        <f>subscriber_movements!I2724</f>
        <v>8.1243959292740087</v>
      </c>
    </row>
    <row r="2714" spans="1:4" ht="15.75" customHeight="1" x14ac:dyDescent="0.2">
      <c r="A2714" s="17">
        <f>subscriber_movements!A2725</f>
        <v>43955</v>
      </c>
      <c r="B2714" s="30" t="str">
        <f>subscriber_movements!B2725</f>
        <v>Locality07</v>
      </c>
      <c r="C2714" s="30" t="str">
        <f>subscriber_movements!C2725</f>
        <v>Locality02</v>
      </c>
      <c r="D2714" s="30">
        <f>subscriber_movements!I2725</f>
        <v>-5.6687565209542772</v>
      </c>
    </row>
    <row r="2715" spans="1:4" ht="15.75" customHeight="1" x14ac:dyDescent="0.2">
      <c r="A2715" s="17">
        <f>subscriber_movements!A2726</f>
        <v>43955</v>
      </c>
      <c r="B2715" s="30" t="str">
        <f>subscriber_movements!B2726</f>
        <v>Locality07</v>
      </c>
      <c r="C2715" s="30" t="str">
        <f>subscriber_movements!C2726</f>
        <v>Locality04</v>
      </c>
      <c r="D2715" s="30">
        <f>subscriber_movements!I2726</f>
        <v>8.1961239780464989</v>
      </c>
    </row>
    <row r="2716" spans="1:4" ht="15.75" customHeight="1" x14ac:dyDescent="0.2">
      <c r="A2716" s="17">
        <f>subscriber_movements!A2727</f>
        <v>43955</v>
      </c>
      <c r="B2716" s="30" t="str">
        <f>subscriber_movements!B2727</f>
        <v>Locality07</v>
      </c>
      <c r="C2716" s="30" t="str">
        <f>subscriber_movements!C2727</f>
        <v>Locality06</v>
      </c>
      <c r="D2716" s="30">
        <f>subscriber_movements!I2727</f>
        <v>21.87634589701215</v>
      </c>
    </row>
    <row r="2717" spans="1:4" ht="15.75" customHeight="1" x14ac:dyDescent="0.2">
      <c r="A2717" s="17">
        <f>subscriber_movements!A2728</f>
        <v>43955</v>
      </c>
      <c r="B2717" s="30" t="str">
        <f>subscriber_movements!B2728</f>
        <v>Locality07</v>
      </c>
      <c r="C2717" s="30" t="str">
        <f>subscriber_movements!C2728</f>
        <v>Locality07</v>
      </c>
      <c r="D2717" s="30">
        <f>subscriber_movements!I2728</f>
        <v>3.0867079005720832</v>
      </c>
    </row>
    <row r="2718" spans="1:4" ht="15.75" customHeight="1" x14ac:dyDescent="0.2">
      <c r="A2718" s="17">
        <f>subscriber_movements!A2729</f>
        <v>43955</v>
      </c>
      <c r="B2718" s="30" t="str">
        <f>subscriber_movements!B2729</f>
        <v>Locality07</v>
      </c>
      <c r="C2718" s="30" t="str">
        <f>subscriber_movements!C2729</f>
        <v>Locality08</v>
      </c>
      <c r="D2718" s="30">
        <f>subscriber_movements!I2729</f>
        <v>-10.867091354896241</v>
      </c>
    </row>
    <row r="2719" spans="1:4" ht="15.75" customHeight="1" x14ac:dyDescent="0.2">
      <c r="A2719" s="17">
        <f>subscriber_movements!A2730</f>
        <v>43955</v>
      </c>
      <c r="B2719" s="30" t="str">
        <f>subscriber_movements!B2730</f>
        <v>Locality07</v>
      </c>
      <c r="C2719" s="30" t="str">
        <f>subscriber_movements!C2730</f>
        <v>Locality10</v>
      </c>
      <c r="D2719" s="30">
        <f>subscriber_movements!I2730</f>
        <v>21.44885495334805</v>
      </c>
    </row>
    <row r="2720" spans="1:4" ht="15.75" customHeight="1" x14ac:dyDescent="0.2">
      <c r="A2720" s="17">
        <f>subscriber_movements!A2731</f>
        <v>43955</v>
      </c>
      <c r="B2720" s="30" t="str">
        <f>subscriber_movements!B2731</f>
        <v>Locality07</v>
      </c>
      <c r="C2720" s="30" t="str">
        <f>subscriber_movements!C2731</f>
        <v>Locality11</v>
      </c>
      <c r="D2720" s="30">
        <f>subscriber_movements!I2731</f>
        <v>3.3766233766234555</v>
      </c>
    </row>
    <row r="2721" spans="1:4" ht="15.75" customHeight="1" x14ac:dyDescent="0.2">
      <c r="A2721" s="17">
        <f>subscriber_movements!A2732</f>
        <v>43955</v>
      </c>
      <c r="B2721" s="30" t="str">
        <f>subscriber_movements!B2732</f>
        <v>Locality07</v>
      </c>
      <c r="C2721" s="30" t="str">
        <f>subscriber_movements!C2732</f>
        <v>Locality12</v>
      </c>
      <c r="D2721" s="30">
        <f>subscriber_movements!I2732</f>
        <v>-14.518025982176164</v>
      </c>
    </row>
    <row r="2722" spans="1:4" ht="15.75" customHeight="1" x14ac:dyDescent="0.2">
      <c r="A2722" s="17">
        <f>subscriber_movements!A2733</f>
        <v>43955</v>
      </c>
      <c r="B2722" s="30" t="str">
        <f>subscriber_movements!B2733</f>
        <v>Locality07</v>
      </c>
      <c r="C2722" s="30" t="str">
        <f>subscriber_movements!C2733</f>
        <v>Locality14</v>
      </c>
      <c r="D2722" s="30">
        <f>subscriber_movements!I2733</f>
        <v>-1.7569187500407257</v>
      </c>
    </row>
    <row r="2723" spans="1:4" ht="15.75" customHeight="1" x14ac:dyDescent="0.2">
      <c r="A2723" s="17">
        <f>subscriber_movements!A2734</f>
        <v>43955</v>
      </c>
      <c r="B2723" s="30" t="str">
        <f>subscriber_movements!B2734</f>
        <v>Locality07</v>
      </c>
      <c r="C2723" s="30" t="str">
        <f>subscriber_movements!C2734</f>
        <v>Locality15</v>
      </c>
      <c r="D2723" s="30">
        <f>subscriber_movements!I2734</f>
        <v>-4.4470434714336431</v>
      </c>
    </row>
    <row r="2724" spans="1:4" ht="15.75" customHeight="1" x14ac:dyDescent="0.2">
      <c r="A2724" s="17">
        <f>subscriber_movements!A2735</f>
        <v>43955</v>
      </c>
      <c r="B2724" s="30" t="str">
        <f>subscriber_movements!B2735</f>
        <v>Locality07</v>
      </c>
      <c r="C2724" s="30" t="str">
        <f>subscriber_movements!C2735</f>
        <v>Locality16</v>
      </c>
      <c r="D2724" s="30">
        <f>subscriber_movements!I2735</f>
        <v>-2.2657559242923453</v>
      </c>
    </row>
    <row r="2725" spans="1:4" ht="15.75" customHeight="1" x14ac:dyDescent="0.2">
      <c r="A2725" s="17">
        <f>subscriber_movements!A2736</f>
        <v>43955</v>
      </c>
      <c r="B2725" s="30" t="str">
        <f>subscriber_movements!B2736</f>
        <v>Locality07</v>
      </c>
      <c r="C2725" s="30" t="str">
        <f>subscriber_movements!C2736</f>
        <v>Locality17</v>
      </c>
      <c r="D2725" s="30">
        <f>subscriber_movements!I2736</f>
        <v>-34.501606751486115</v>
      </c>
    </row>
    <row r="2726" spans="1:4" ht="15.75" customHeight="1" x14ac:dyDescent="0.2">
      <c r="A2726" s="17">
        <f>subscriber_movements!A2737</f>
        <v>43955</v>
      </c>
      <c r="B2726" s="30" t="str">
        <f>subscriber_movements!B2737</f>
        <v>Locality07</v>
      </c>
      <c r="C2726" s="30" t="str">
        <f>subscriber_movements!C2737</f>
        <v>Locality18</v>
      </c>
      <c r="D2726" s="30">
        <f>subscriber_movements!I2737</f>
        <v>18.695938208133445</v>
      </c>
    </row>
    <row r="2727" spans="1:4" ht="15.75" customHeight="1" x14ac:dyDescent="0.2">
      <c r="A2727" s="17">
        <f>subscriber_movements!A2738</f>
        <v>43955</v>
      </c>
      <c r="B2727" s="30" t="str">
        <f>subscriber_movements!B2738</f>
        <v>Locality07</v>
      </c>
      <c r="C2727" s="30" t="str">
        <f>subscriber_movements!C2738</f>
        <v>Locality19</v>
      </c>
      <c r="D2727" s="30">
        <f>subscriber_movements!I2738</f>
        <v>-10.923523259728618</v>
      </c>
    </row>
    <row r="2728" spans="1:4" ht="15.75" customHeight="1" x14ac:dyDescent="0.2">
      <c r="A2728" s="17">
        <f>subscriber_movements!A2739</f>
        <v>43955</v>
      </c>
      <c r="B2728" s="30" t="str">
        <f>subscriber_movements!B2739</f>
        <v>Locality07</v>
      </c>
      <c r="C2728" s="30" t="str">
        <f>subscriber_movements!C2739</f>
        <v>Locality21</v>
      </c>
      <c r="D2728" s="30">
        <f>subscriber_movements!I2739</f>
        <v>-23.471650300918579</v>
      </c>
    </row>
    <row r="2729" spans="1:4" ht="15.75" customHeight="1" x14ac:dyDescent="0.2">
      <c r="A2729" s="17">
        <f>subscriber_movements!A2740</f>
        <v>43955</v>
      </c>
      <c r="B2729" s="30" t="str">
        <f>subscriber_movements!B2740</f>
        <v>Locality07</v>
      </c>
      <c r="C2729" s="30" t="str">
        <f>subscriber_movements!C2740</f>
        <v>Locality22</v>
      </c>
      <c r="D2729" s="30">
        <f>subscriber_movements!I2740</f>
        <v>-18.991983626129972</v>
      </c>
    </row>
    <row r="2730" spans="1:4" ht="15.75" customHeight="1" x14ac:dyDescent="0.2">
      <c r="A2730" s="17">
        <f>subscriber_movements!A2741</f>
        <v>43955</v>
      </c>
      <c r="B2730" s="30" t="str">
        <f>subscriber_movements!B2741</f>
        <v>Locality07</v>
      </c>
      <c r="C2730" s="30" t="str">
        <f>subscriber_movements!C2741</f>
        <v>Locality23</v>
      </c>
      <c r="D2730" s="30">
        <f>subscriber_movements!I2741</f>
        <v>34.403266110583417</v>
      </c>
    </row>
    <row r="2731" spans="1:4" ht="15.75" customHeight="1" x14ac:dyDescent="0.2">
      <c r="A2731" s="17">
        <f>subscriber_movements!A2742</f>
        <v>43955</v>
      </c>
      <c r="B2731" s="30" t="str">
        <f>subscriber_movements!B2742</f>
        <v>Locality07</v>
      </c>
      <c r="C2731" s="30" t="str">
        <f>subscriber_movements!C2742</f>
        <v>Locality24</v>
      </c>
      <c r="D2731" s="30">
        <f>subscriber_movements!I2742</f>
        <v>-12.974509444342441</v>
      </c>
    </row>
    <row r="2732" spans="1:4" ht="15.75" customHeight="1" x14ac:dyDescent="0.2">
      <c r="A2732" s="17">
        <f>subscriber_movements!A2743</f>
        <v>43955</v>
      </c>
      <c r="B2732" s="30" t="str">
        <f>subscriber_movements!B2743</f>
        <v>Locality07</v>
      </c>
      <c r="C2732" s="30" t="str">
        <f>subscriber_movements!C2743</f>
        <v>Locality25</v>
      </c>
      <c r="D2732" s="30">
        <f>subscriber_movements!I2743</f>
        <v>2.1507760532151643</v>
      </c>
    </row>
    <row r="2733" spans="1:4" ht="15.75" customHeight="1" x14ac:dyDescent="0.2">
      <c r="A2733" s="17">
        <f>subscriber_movements!A2744</f>
        <v>43955</v>
      </c>
      <c r="B2733" s="30" t="str">
        <f>subscriber_movements!B2744</f>
        <v>Locality07</v>
      </c>
      <c r="C2733" s="30" t="str">
        <f>subscriber_movements!C2744</f>
        <v>Locality26</v>
      </c>
      <c r="D2733" s="30">
        <f>subscriber_movements!I2744</f>
        <v>-1.5741669816455417</v>
      </c>
    </row>
    <row r="2734" spans="1:4" ht="15.75" customHeight="1" x14ac:dyDescent="0.2">
      <c r="A2734" s="17">
        <f>subscriber_movements!A2745</f>
        <v>43955</v>
      </c>
      <c r="B2734" s="30" t="str">
        <f>subscriber_movements!B2745</f>
        <v>Locality07</v>
      </c>
      <c r="C2734" s="30" t="str">
        <f>subscriber_movements!C2745</f>
        <v>Locality27</v>
      </c>
      <c r="D2734" s="30">
        <f>subscriber_movements!I2745</f>
        <v>-10.9343973624068</v>
      </c>
    </row>
    <row r="2735" spans="1:4" ht="15.75" customHeight="1" x14ac:dyDescent="0.2">
      <c r="A2735" s="17">
        <f>subscriber_movements!A2746</f>
        <v>43955</v>
      </c>
      <c r="B2735" s="30" t="str">
        <f>subscriber_movements!B2746</f>
        <v>Locality07</v>
      </c>
      <c r="C2735" s="30" t="str">
        <f>subscriber_movements!C2746</f>
        <v>Locality28</v>
      </c>
      <c r="D2735" s="30">
        <f>subscriber_movements!I2746</f>
        <v>4.3614921663704731</v>
      </c>
    </row>
    <row r="2736" spans="1:4" ht="15.75" customHeight="1" x14ac:dyDescent="0.2">
      <c r="A2736" s="17">
        <f>subscriber_movements!A2747</f>
        <v>43955</v>
      </c>
      <c r="B2736" s="30" t="str">
        <f>subscriber_movements!B2747</f>
        <v>Locality07</v>
      </c>
      <c r="C2736" s="30" t="str">
        <f>subscriber_movements!C2747</f>
        <v>Locality29</v>
      </c>
      <c r="D2736" s="30">
        <f>subscriber_movements!I2747</f>
        <v>-1.0388754291193014</v>
      </c>
    </row>
    <row r="2737" spans="1:4" ht="15.75" customHeight="1" x14ac:dyDescent="0.2">
      <c r="A2737" s="17">
        <f>subscriber_movements!A2748</f>
        <v>43955</v>
      </c>
      <c r="B2737" s="30" t="str">
        <f>subscriber_movements!B2748</f>
        <v>Locality07</v>
      </c>
      <c r="C2737" s="30" t="str">
        <f>subscriber_movements!C2748</f>
        <v>Locality30</v>
      </c>
      <c r="D2737" s="30">
        <f>subscriber_movements!I2748</f>
        <v>-12.53537964788941</v>
      </c>
    </row>
    <row r="2738" spans="1:4" ht="15.75" customHeight="1" x14ac:dyDescent="0.2">
      <c r="A2738" s="17">
        <f>subscriber_movements!A2749</f>
        <v>43955</v>
      </c>
      <c r="B2738" s="30" t="str">
        <f>subscriber_movements!B2749</f>
        <v>Locality07</v>
      </c>
      <c r="C2738" s="30" t="str">
        <f>subscriber_movements!C2749</f>
        <v>Locality31</v>
      </c>
      <c r="D2738" s="30">
        <f>subscriber_movements!I2749</f>
        <v>-4.9543533325269724</v>
      </c>
    </row>
    <row r="2739" spans="1:4" ht="15.75" customHeight="1" x14ac:dyDescent="0.2">
      <c r="A2739" s="17">
        <f>subscriber_movements!A2750</f>
        <v>43955</v>
      </c>
      <c r="B2739" s="30" t="str">
        <f>subscriber_movements!B2750</f>
        <v>Locality07</v>
      </c>
      <c r="C2739" s="30" t="str">
        <f>subscriber_movements!C2750</f>
        <v>Locality32</v>
      </c>
      <c r="D2739" s="30">
        <f>subscriber_movements!I2750</f>
        <v>0.44345898004440887</v>
      </c>
    </row>
    <row r="2740" spans="1:4" ht="15.75" customHeight="1" x14ac:dyDescent="0.2">
      <c r="A2740" s="17">
        <f>subscriber_movements!A2751</f>
        <v>43955</v>
      </c>
      <c r="B2740" s="30" t="str">
        <f>subscriber_movements!B2751</f>
        <v>Locality07</v>
      </c>
      <c r="C2740" s="30" t="str">
        <f>subscriber_movements!C2751</f>
        <v>Locality33</v>
      </c>
      <c r="D2740" s="30">
        <f>subscriber_movements!I2751</f>
        <v>2.7300443458981416</v>
      </c>
    </row>
    <row r="2741" spans="1:4" ht="15.75" customHeight="1" x14ac:dyDescent="0.2">
      <c r="A2741" s="17">
        <f>subscriber_movements!A2752</f>
        <v>43955</v>
      </c>
      <c r="B2741" s="30" t="str">
        <f>subscriber_movements!B2752</f>
        <v>Locality07</v>
      </c>
      <c r="C2741" s="30" t="str">
        <f>subscriber_movements!C2752</f>
        <v>Locality34</v>
      </c>
      <c r="D2741" s="30">
        <f>subscriber_movements!I2752</f>
        <v>18.242906918865298</v>
      </c>
    </row>
    <row r="2742" spans="1:4" ht="15.75" customHeight="1" x14ac:dyDescent="0.2">
      <c r="A2742" s="17">
        <f>subscriber_movements!A2753</f>
        <v>43955</v>
      </c>
      <c r="B2742" s="30" t="str">
        <f>subscriber_movements!B2753</f>
        <v>Locality08</v>
      </c>
      <c r="C2742" s="30" t="str">
        <f>subscriber_movements!C2753</f>
        <v>Locality01</v>
      </c>
      <c r="D2742" s="30">
        <f>subscriber_movements!I2753</f>
        <v>-5.7854373932023861</v>
      </c>
    </row>
    <row r="2743" spans="1:4" ht="15.75" customHeight="1" x14ac:dyDescent="0.2">
      <c r="A2743" s="17">
        <f>subscriber_movements!A2754</f>
        <v>43955</v>
      </c>
      <c r="B2743" s="30" t="str">
        <f>subscriber_movements!B2754</f>
        <v>Locality08</v>
      </c>
      <c r="C2743" s="30" t="str">
        <f>subscriber_movements!C2754</f>
        <v>Locality04</v>
      </c>
      <c r="D2743" s="30">
        <f>subscriber_movements!I2754</f>
        <v>-33.122162390455081</v>
      </c>
    </row>
    <row r="2744" spans="1:4" ht="15.75" customHeight="1" x14ac:dyDescent="0.2">
      <c r="A2744" s="17">
        <f>subscriber_movements!A2755</f>
        <v>43955</v>
      </c>
      <c r="B2744" s="30" t="str">
        <f>subscriber_movements!B2755</f>
        <v>Locality08</v>
      </c>
      <c r="C2744" s="30" t="str">
        <f>subscriber_movements!C2755</f>
        <v>Locality06</v>
      </c>
      <c r="D2744" s="30">
        <f>subscriber_movements!I2755</f>
        <v>-11.999999999999677</v>
      </c>
    </row>
    <row r="2745" spans="1:4" ht="15.75" customHeight="1" x14ac:dyDescent="0.2">
      <c r="A2745" s="17">
        <f>subscriber_movements!A2756</f>
        <v>43955</v>
      </c>
      <c r="B2745" s="30" t="str">
        <f>subscriber_movements!B2756</f>
        <v>Locality08</v>
      </c>
      <c r="C2745" s="30" t="str">
        <f>subscriber_movements!C2756</f>
        <v>Locality07</v>
      </c>
      <c r="D2745" s="30">
        <f>subscriber_movements!I2756</f>
        <v>25.039594551789833</v>
      </c>
    </row>
    <row r="2746" spans="1:4" ht="15.75" customHeight="1" x14ac:dyDescent="0.2">
      <c r="A2746" s="17">
        <f>subscriber_movements!A2757</f>
        <v>43955</v>
      </c>
      <c r="B2746" s="30" t="str">
        <f>subscriber_movements!B2757</f>
        <v>Locality08</v>
      </c>
      <c r="C2746" s="30" t="str">
        <f>subscriber_movements!C2757</f>
        <v>Locality08</v>
      </c>
      <c r="D2746" s="30">
        <f>subscriber_movements!I2757</f>
        <v>-4.8061365134535077</v>
      </c>
    </row>
    <row r="2747" spans="1:4" ht="15.75" customHeight="1" x14ac:dyDescent="0.2">
      <c r="A2747" s="17">
        <f>subscriber_movements!A2758</f>
        <v>43955</v>
      </c>
      <c r="B2747" s="30" t="str">
        <f>subscriber_movements!B2758</f>
        <v>Locality08</v>
      </c>
      <c r="C2747" s="30" t="str">
        <f>subscriber_movements!C2758</f>
        <v>Locality10</v>
      </c>
      <c r="D2747" s="30">
        <f>subscriber_movements!I2758</f>
        <v>-21.135988530083495</v>
      </c>
    </row>
    <row r="2748" spans="1:4" ht="15.75" customHeight="1" x14ac:dyDescent="0.2">
      <c r="A2748" s="17">
        <f>subscriber_movements!A2759</f>
        <v>43955</v>
      </c>
      <c r="B2748" s="30" t="str">
        <f>subscriber_movements!B2759</f>
        <v>Locality08</v>
      </c>
      <c r="C2748" s="30" t="str">
        <f>subscriber_movements!C2759</f>
        <v>Locality11</v>
      </c>
      <c r="D2748" s="30">
        <f>subscriber_movements!I2759</f>
        <v>0.49625171576408444</v>
      </c>
    </row>
    <row r="2749" spans="1:4" ht="15.75" customHeight="1" x14ac:dyDescent="0.2">
      <c r="A2749" s="17">
        <f>subscriber_movements!A2760</f>
        <v>43955</v>
      </c>
      <c r="B2749" s="30" t="str">
        <f>subscriber_movements!B2760</f>
        <v>Locality08</v>
      </c>
      <c r="C2749" s="30" t="str">
        <f>subscriber_movements!C2760</f>
        <v>Locality12</v>
      </c>
      <c r="D2749" s="30">
        <f>subscriber_movements!I2760</f>
        <v>-25.722576129080132</v>
      </c>
    </row>
    <row r="2750" spans="1:4" ht="15.75" customHeight="1" x14ac:dyDescent="0.2">
      <c r="A2750" s="17">
        <f>subscriber_movements!A2761</f>
        <v>43955</v>
      </c>
      <c r="B2750" s="30" t="str">
        <f>subscriber_movements!B2761</f>
        <v>Locality08</v>
      </c>
      <c r="C2750" s="30" t="str">
        <f>subscriber_movements!C2761</f>
        <v>Locality14</v>
      </c>
      <c r="D2750" s="30">
        <f>subscriber_movements!I2761</f>
        <v>-3.3918276845102735</v>
      </c>
    </row>
    <row r="2751" spans="1:4" ht="15.75" customHeight="1" x14ac:dyDescent="0.2">
      <c r="A2751" s="17">
        <f>subscriber_movements!A2762</f>
        <v>43955</v>
      </c>
      <c r="B2751" s="30" t="str">
        <f>subscriber_movements!B2762</f>
        <v>Locality08</v>
      </c>
      <c r="C2751" s="30" t="str">
        <f>subscriber_movements!C2762</f>
        <v>Locality15</v>
      </c>
      <c r="D2751" s="30">
        <f>subscriber_movements!I2762</f>
        <v>-12.873647533467702</v>
      </c>
    </row>
    <row r="2752" spans="1:4" ht="15.75" customHeight="1" x14ac:dyDescent="0.2">
      <c r="A2752" s="17">
        <f>subscriber_movements!A2763</f>
        <v>43955</v>
      </c>
      <c r="B2752" s="30" t="str">
        <f>subscriber_movements!B2763</f>
        <v>Locality08</v>
      </c>
      <c r="C2752" s="30" t="str">
        <f>subscriber_movements!C2763</f>
        <v>Locality16</v>
      </c>
      <c r="D2752" s="30">
        <f>subscriber_movements!I2763</f>
        <v>-20.977610322924811</v>
      </c>
    </row>
    <row r="2753" spans="1:4" ht="15.75" customHeight="1" x14ac:dyDescent="0.2">
      <c r="A2753" s="17">
        <f>subscriber_movements!A2764</f>
        <v>43955</v>
      </c>
      <c r="B2753" s="30" t="str">
        <f>subscriber_movements!B2764</f>
        <v>Locality08</v>
      </c>
      <c r="C2753" s="30" t="str">
        <f>subscriber_movements!C2764</f>
        <v>Locality17</v>
      </c>
      <c r="D2753" s="30">
        <f>subscriber_movements!I2764</f>
        <v>15.689188859920611</v>
      </c>
    </row>
    <row r="2754" spans="1:4" ht="15.75" customHeight="1" x14ac:dyDescent="0.2">
      <c r="A2754" s="17">
        <f>subscriber_movements!A2765</f>
        <v>43955</v>
      </c>
      <c r="B2754" s="30" t="str">
        <f>subscriber_movements!B2765</f>
        <v>Locality08</v>
      </c>
      <c r="C2754" s="30" t="str">
        <f>subscriber_movements!C2765</f>
        <v>Locality18</v>
      </c>
      <c r="D2754" s="30">
        <f>subscriber_movements!I2765</f>
        <v>10.791918108991382</v>
      </c>
    </row>
    <row r="2755" spans="1:4" ht="15.75" customHeight="1" x14ac:dyDescent="0.2">
      <c r="A2755" s="17">
        <f>subscriber_movements!A2766</f>
        <v>43955</v>
      </c>
      <c r="B2755" s="30" t="str">
        <f>subscriber_movements!B2766</f>
        <v>Locality08</v>
      </c>
      <c r="C2755" s="30" t="str">
        <f>subscriber_movements!C2766</f>
        <v>Locality19</v>
      </c>
      <c r="D2755" s="30">
        <f>subscriber_movements!I2766</f>
        <v>-23.558652729384178</v>
      </c>
    </row>
    <row r="2756" spans="1:4" ht="15.75" customHeight="1" x14ac:dyDescent="0.2">
      <c r="A2756" s="17">
        <f>subscriber_movements!A2767</f>
        <v>43955</v>
      </c>
      <c r="B2756" s="30" t="str">
        <f>subscriber_movements!B2767</f>
        <v>Locality08</v>
      </c>
      <c r="C2756" s="30" t="str">
        <f>subscriber_movements!C2767</f>
        <v>Locality21</v>
      </c>
      <c r="D2756" s="30">
        <f>subscriber_movements!I2767</f>
        <v>22.450286840530744</v>
      </c>
    </row>
    <row r="2757" spans="1:4" ht="15.75" customHeight="1" x14ac:dyDescent="0.2">
      <c r="A2757" s="17">
        <f>subscriber_movements!A2768</f>
        <v>43955</v>
      </c>
      <c r="B2757" s="30" t="str">
        <f>subscriber_movements!B2768</f>
        <v>Locality08</v>
      </c>
      <c r="C2757" s="30" t="str">
        <f>subscriber_movements!C2768</f>
        <v>Locality22</v>
      </c>
      <c r="D2757" s="30">
        <f>subscriber_movements!I2768</f>
        <v>-11.572590011614158</v>
      </c>
    </row>
    <row r="2758" spans="1:4" ht="15.75" customHeight="1" x14ac:dyDescent="0.2">
      <c r="A2758" s="17">
        <f>subscriber_movements!A2769</f>
        <v>43955</v>
      </c>
      <c r="B2758" s="30" t="str">
        <f>subscriber_movements!B2769</f>
        <v>Locality08</v>
      </c>
      <c r="C2758" s="30" t="str">
        <f>subscriber_movements!C2769</f>
        <v>Locality23</v>
      </c>
      <c r="D2758" s="30">
        <f>subscriber_movements!I2769</f>
        <v>7.883715200788699</v>
      </c>
    </row>
    <row r="2759" spans="1:4" ht="15.75" customHeight="1" x14ac:dyDescent="0.2">
      <c r="A2759" s="17">
        <f>subscriber_movements!A2770</f>
        <v>43955</v>
      </c>
      <c r="B2759" s="30" t="str">
        <f>subscriber_movements!B2770</f>
        <v>Locality08</v>
      </c>
      <c r="C2759" s="30" t="str">
        <f>subscriber_movements!C2770</f>
        <v>Locality24</v>
      </c>
      <c r="D2759" s="30">
        <f>subscriber_movements!I2770</f>
        <v>17.023897511702589</v>
      </c>
    </row>
    <row r="2760" spans="1:4" ht="15.75" customHeight="1" x14ac:dyDescent="0.2">
      <c r="A2760" s="17">
        <f>subscriber_movements!A2771</f>
        <v>43955</v>
      </c>
      <c r="B2760" s="30" t="str">
        <f>subscriber_movements!B2771</f>
        <v>Locality08</v>
      </c>
      <c r="C2760" s="30" t="str">
        <f>subscriber_movements!C2771</f>
        <v>Locality25</v>
      </c>
      <c r="D2760" s="30">
        <f>subscriber_movements!I2771</f>
        <v>4.3893388841125924</v>
      </c>
    </row>
    <row r="2761" spans="1:4" ht="15.75" customHeight="1" x14ac:dyDescent="0.2">
      <c r="A2761" s="17">
        <f>subscriber_movements!A2772</f>
        <v>43955</v>
      </c>
      <c r="B2761" s="30" t="str">
        <f>subscriber_movements!B2772</f>
        <v>Locality08</v>
      </c>
      <c r="C2761" s="30" t="str">
        <f>subscriber_movements!C2772</f>
        <v>Locality26</v>
      </c>
      <c r="D2761" s="30">
        <f>subscriber_movements!I2772</f>
        <v>-30.48784811630415</v>
      </c>
    </row>
    <row r="2762" spans="1:4" ht="15.75" customHeight="1" x14ac:dyDescent="0.2">
      <c r="A2762" s="17">
        <f>subscriber_movements!A2773</f>
        <v>43955</v>
      </c>
      <c r="B2762" s="30" t="str">
        <f>subscriber_movements!B2773</f>
        <v>Locality08</v>
      </c>
      <c r="C2762" s="30" t="str">
        <f>subscriber_movements!C2773</f>
        <v>Locality27</v>
      </c>
      <c r="D2762" s="30">
        <f>subscriber_movements!I2773</f>
        <v>16.777531411677792</v>
      </c>
    </row>
    <row r="2763" spans="1:4" ht="15.75" customHeight="1" x14ac:dyDescent="0.2">
      <c r="A2763" s="17">
        <f>subscriber_movements!A2774</f>
        <v>43955</v>
      </c>
      <c r="B2763" s="30" t="str">
        <f>subscriber_movements!B2774</f>
        <v>Locality08</v>
      </c>
      <c r="C2763" s="30" t="str">
        <f>subscriber_movements!C2774</f>
        <v>Locality28</v>
      </c>
      <c r="D2763" s="30">
        <f>subscriber_movements!I2774</f>
        <v>-35.999999999999766</v>
      </c>
    </row>
    <row r="2764" spans="1:4" ht="15.75" customHeight="1" x14ac:dyDescent="0.2">
      <c r="A2764" s="17">
        <f>subscriber_movements!A2775</f>
        <v>43955</v>
      </c>
      <c r="B2764" s="30" t="str">
        <f>subscriber_movements!B2775</f>
        <v>Locality08</v>
      </c>
      <c r="C2764" s="30" t="str">
        <f>subscriber_movements!C2775</f>
        <v>Locality29</v>
      </c>
      <c r="D2764" s="30">
        <f>subscriber_movements!I2775</f>
        <v>-18.841870061382249</v>
      </c>
    </row>
    <row r="2765" spans="1:4" ht="15.75" customHeight="1" x14ac:dyDescent="0.2">
      <c r="A2765" s="17">
        <f>subscriber_movements!A2776</f>
        <v>43955</v>
      </c>
      <c r="B2765" s="30" t="str">
        <f>subscriber_movements!B2776</f>
        <v>Locality08</v>
      </c>
      <c r="C2765" s="30" t="str">
        <f>subscriber_movements!C2776</f>
        <v>Locality30</v>
      </c>
      <c r="D2765" s="30">
        <f>subscriber_movements!I2776</f>
        <v>-21.967643918863356</v>
      </c>
    </row>
    <row r="2766" spans="1:4" ht="15.75" customHeight="1" x14ac:dyDescent="0.2">
      <c r="A2766" s="17">
        <f>subscriber_movements!A2777</f>
        <v>43955</v>
      </c>
      <c r="B2766" s="30" t="str">
        <f>subscriber_movements!B2777</f>
        <v>Locality08</v>
      </c>
      <c r="C2766" s="30" t="str">
        <f>subscriber_movements!C2777</f>
        <v>Locality31</v>
      </c>
      <c r="D2766" s="30">
        <f>subscriber_movements!I2777</f>
        <v>0.29563932002993898</v>
      </c>
    </row>
    <row r="2767" spans="1:4" ht="15.75" customHeight="1" x14ac:dyDescent="0.2">
      <c r="A2767" s="17">
        <f>subscriber_movements!A2778</f>
        <v>43955</v>
      </c>
      <c r="B2767" s="30" t="str">
        <f>subscriber_movements!B2778</f>
        <v>Locality08</v>
      </c>
      <c r="C2767" s="30" t="str">
        <f>subscriber_movements!C2778</f>
        <v>Locality32</v>
      </c>
      <c r="D2767" s="30">
        <f>subscriber_movements!I2778</f>
        <v>-11.386865167352923</v>
      </c>
    </row>
    <row r="2768" spans="1:4" ht="15.75" customHeight="1" x14ac:dyDescent="0.2">
      <c r="A2768" s="17">
        <f>subscriber_movements!A2779</f>
        <v>43955</v>
      </c>
      <c r="B2768" s="30" t="str">
        <f>subscriber_movements!B2779</f>
        <v>Locality08</v>
      </c>
      <c r="C2768" s="30" t="str">
        <f>subscriber_movements!C2779</f>
        <v>Locality33</v>
      </c>
      <c r="D2768" s="30">
        <f>subscriber_movements!I2779</f>
        <v>-13.597900357482128</v>
      </c>
    </row>
    <row r="2769" spans="1:4" ht="15.75" customHeight="1" x14ac:dyDescent="0.2">
      <c r="A2769" s="17">
        <f>subscriber_movements!A2780</f>
        <v>43955</v>
      </c>
      <c r="B2769" s="30" t="str">
        <f>subscriber_movements!B2780</f>
        <v>Locality08</v>
      </c>
      <c r="C2769" s="30" t="str">
        <f>subscriber_movements!C2780</f>
        <v>Locality34</v>
      </c>
      <c r="D2769" s="30">
        <f>subscriber_movements!I2780</f>
        <v>2.427137265741286</v>
      </c>
    </row>
    <row r="2770" spans="1:4" ht="15.75" customHeight="1" x14ac:dyDescent="0.2">
      <c r="A2770" s="17">
        <f>subscriber_movements!A2781</f>
        <v>43955</v>
      </c>
      <c r="B2770" s="30" t="str">
        <f>subscriber_movements!B2781</f>
        <v>Locality08</v>
      </c>
      <c r="C2770" s="30" t="str">
        <f>subscriber_movements!C2781</f>
        <v>Locality35</v>
      </c>
      <c r="D2770" s="30">
        <f>subscriber_movements!I2781</f>
        <v>-4.8725350139619428</v>
      </c>
    </row>
    <row r="2771" spans="1:4" ht="15.75" customHeight="1" x14ac:dyDescent="0.2">
      <c r="A2771" s="17">
        <f>subscriber_movements!A2782</f>
        <v>43955</v>
      </c>
      <c r="B2771" s="30" t="str">
        <f>subscriber_movements!B2782</f>
        <v>Locality09</v>
      </c>
      <c r="C2771" s="30" t="str">
        <f>subscriber_movements!C2782</f>
        <v>Locality01</v>
      </c>
      <c r="D2771" s="30">
        <f>subscriber_movements!I2782</f>
        <v>-10.2806906401256</v>
      </c>
    </row>
    <row r="2772" spans="1:4" ht="15.75" customHeight="1" x14ac:dyDescent="0.2">
      <c r="A2772" s="17">
        <f>subscriber_movements!A2783</f>
        <v>43955</v>
      </c>
      <c r="B2772" s="30" t="str">
        <f>subscriber_movements!B2783</f>
        <v>Locality09</v>
      </c>
      <c r="C2772" s="30" t="str">
        <f>subscriber_movements!C2783</f>
        <v>Locality10</v>
      </c>
      <c r="D2772" s="30">
        <f>subscriber_movements!I2783</f>
        <v>6.1618438949859744</v>
      </c>
    </row>
    <row r="2773" spans="1:4" ht="15.75" customHeight="1" x14ac:dyDescent="0.2">
      <c r="A2773" s="17">
        <f>subscriber_movements!A2784</f>
        <v>43955</v>
      </c>
      <c r="B2773" s="30" t="str">
        <f>subscriber_movements!B2784</f>
        <v>Locality09</v>
      </c>
      <c r="C2773" s="30" t="str">
        <f>subscriber_movements!C2784</f>
        <v>Locality21</v>
      </c>
      <c r="D2773" s="30">
        <f>subscriber_movements!I2784</f>
        <v>-17.732832225227956</v>
      </c>
    </row>
    <row r="2774" spans="1:4" ht="15.75" customHeight="1" x14ac:dyDescent="0.2">
      <c r="A2774" s="17">
        <f>subscriber_movements!A2785</f>
        <v>43955</v>
      </c>
      <c r="B2774" s="30" t="str">
        <f>subscriber_movements!B2785</f>
        <v>Locality09</v>
      </c>
      <c r="C2774" s="30" t="str">
        <f>subscriber_movements!C2785</f>
        <v>Locality23</v>
      </c>
      <c r="D2774" s="30">
        <f>subscriber_movements!I2785</f>
        <v>12.903864428255019</v>
      </c>
    </row>
    <row r="2775" spans="1:4" ht="15.75" customHeight="1" x14ac:dyDescent="0.2">
      <c r="A2775" s="17">
        <f>subscriber_movements!A2786</f>
        <v>43955</v>
      </c>
      <c r="B2775" s="30" t="str">
        <f>subscriber_movements!B2786</f>
        <v>Locality09</v>
      </c>
      <c r="C2775" s="30" t="str">
        <f>subscriber_movements!C2786</f>
        <v>Locality25</v>
      </c>
      <c r="D2775" s="30">
        <f>subscriber_movements!I2786</f>
        <v>-15.478320231969157</v>
      </c>
    </row>
    <row r="2776" spans="1:4" ht="15.75" customHeight="1" x14ac:dyDescent="0.2">
      <c r="A2776" s="17">
        <f>subscriber_movements!A2787</f>
        <v>43955</v>
      </c>
      <c r="B2776" s="30" t="str">
        <f>subscriber_movements!B2787</f>
        <v>Locality09</v>
      </c>
      <c r="C2776" s="30" t="str">
        <f>subscriber_movements!C2787</f>
        <v>Locality27</v>
      </c>
      <c r="D2776" s="30">
        <f>subscriber_movements!I2787</f>
        <v>18.244209596759941</v>
      </c>
    </row>
    <row r="2777" spans="1:4" ht="15.75" customHeight="1" x14ac:dyDescent="0.2">
      <c r="A2777" s="17">
        <f>subscriber_movements!A2788</f>
        <v>43955</v>
      </c>
      <c r="B2777" s="30" t="str">
        <f>subscriber_movements!B2788</f>
        <v>Locality09</v>
      </c>
      <c r="C2777" s="30" t="str">
        <f>subscriber_movements!C2788</f>
        <v>Locality30</v>
      </c>
      <c r="D2777" s="30">
        <f>subscriber_movements!I2788</f>
        <v>-8.706961922039536</v>
      </c>
    </row>
    <row r="2778" spans="1:4" ht="15.75" customHeight="1" x14ac:dyDescent="0.2">
      <c r="A2778" s="17">
        <f>subscriber_movements!A2789</f>
        <v>43955</v>
      </c>
      <c r="B2778" s="30" t="str">
        <f>subscriber_movements!B2789</f>
        <v>Locality09</v>
      </c>
      <c r="C2778" s="30" t="str">
        <f>subscriber_movements!C2789</f>
        <v>Locality31</v>
      </c>
      <c r="D2778" s="30">
        <f>subscriber_movements!I2789</f>
        <v>-17.420981696447967</v>
      </c>
    </row>
    <row r="2779" spans="1:4" ht="15.75" customHeight="1" x14ac:dyDescent="0.2">
      <c r="A2779" s="17">
        <f>subscriber_movements!A2790</f>
        <v>43955</v>
      </c>
      <c r="B2779" s="30" t="str">
        <f>subscriber_movements!B2790</f>
        <v>Locality09</v>
      </c>
      <c r="C2779" s="30" t="str">
        <f>subscriber_movements!C2790</f>
        <v>Locality33</v>
      </c>
      <c r="D2779" s="30">
        <f>subscriber_movements!I2790</f>
        <v>-13.445214124132143</v>
      </c>
    </row>
    <row r="2780" spans="1:4" ht="15.75" customHeight="1" x14ac:dyDescent="0.2">
      <c r="A2780" s="17">
        <f>subscriber_movements!A2791</f>
        <v>43955</v>
      </c>
      <c r="B2780" s="30" t="str">
        <f>subscriber_movements!B2791</f>
        <v>Locality10</v>
      </c>
      <c r="C2780" s="30" t="str">
        <f>subscriber_movements!C2791</f>
        <v>Locality01</v>
      </c>
      <c r="D2780" s="30">
        <f>subscriber_movements!I2791</f>
        <v>2.5144740083765438</v>
      </c>
    </row>
    <row r="2781" spans="1:4" ht="15.75" customHeight="1" x14ac:dyDescent="0.2">
      <c r="A2781" s="17">
        <f>subscriber_movements!A2792</f>
        <v>43955</v>
      </c>
      <c r="B2781" s="30" t="str">
        <f>subscriber_movements!B2792</f>
        <v>Locality10</v>
      </c>
      <c r="C2781" s="30" t="str">
        <f>subscriber_movements!C2792</f>
        <v>Locality04</v>
      </c>
      <c r="D2781" s="30">
        <f>subscriber_movements!I2792</f>
        <v>-27.144575494647228</v>
      </c>
    </row>
    <row r="2782" spans="1:4" ht="15.75" customHeight="1" x14ac:dyDescent="0.2">
      <c r="A2782" s="17">
        <f>subscriber_movements!A2793</f>
        <v>43955</v>
      </c>
      <c r="B2782" s="30" t="str">
        <f>subscriber_movements!B2793</f>
        <v>Locality10</v>
      </c>
      <c r="C2782" s="30" t="str">
        <f>subscriber_movements!C2793</f>
        <v>Locality06</v>
      </c>
      <c r="D2782" s="30">
        <f>subscriber_movements!I2793</f>
        <v>-39.093397891307156</v>
      </c>
    </row>
    <row r="2783" spans="1:4" ht="15.75" customHeight="1" x14ac:dyDescent="0.2">
      <c r="A2783" s="17">
        <f>subscriber_movements!A2794</f>
        <v>43955</v>
      </c>
      <c r="B2783" s="30" t="str">
        <f>subscriber_movements!B2794</f>
        <v>Locality10</v>
      </c>
      <c r="C2783" s="30" t="str">
        <f>subscriber_movements!C2794</f>
        <v>Locality07</v>
      </c>
      <c r="D2783" s="30">
        <f>subscriber_movements!I2794</f>
        <v>-18.179873186291584</v>
      </c>
    </row>
    <row r="2784" spans="1:4" ht="15.75" customHeight="1" x14ac:dyDescent="0.2">
      <c r="A2784" s="17">
        <f>subscriber_movements!A2795</f>
        <v>43955</v>
      </c>
      <c r="B2784" s="30" t="str">
        <f>subscriber_movements!B2795</f>
        <v>Locality10</v>
      </c>
      <c r="C2784" s="30" t="str">
        <f>subscriber_movements!C2795</f>
        <v>Locality08</v>
      </c>
      <c r="D2784" s="30">
        <f>subscriber_movements!I2795</f>
        <v>-5.2792735719386918E-2</v>
      </c>
    </row>
    <row r="2785" spans="1:4" ht="15.75" customHeight="1" x14ac:dyDescent="0.2">
      <c r="A2785" s="17">
        <f>subscriber_movements!A2796</f>
        <v>43955</v>
      </c>
      <c r="B2785" s="30" t="str">
        <f>subscriber_movements!B2796</f>
        <v>Locality10</v>
      </c>
      <c r="C2785" s="30" t="str">
        <f>subscriber_movements!C2796</f>
        <v>Locality10</v>
      </c>
      <c r="D2785" s="30">
        <f>subscriber_movements!I2796</f>
        <v>-25.510354918020418</v>
      </c>
    </row>
    <row r="2786" spans="1:4" ht="15.75" customHeight="1" x14ac:dyDescent="0.2">
      <c r="A2786" s="17">
        <f>subscriber_movements!A2797</f>
        <v>43955</v>
      </c>
      <c r="B2786" s="30" t="str">
        <f>subscriber_movements!B2797</f>
        <v>Locality10</v>
      </c>
      <c r="C2786" s="30" t="str">
        <f>subscriber_movements!C2797</f>
        <v>Locality11</v>
      </c>
      <c r="D2786" s="30">
        <f>subscriber_movements!I2797</f>
        <v>0.63351282863486347</v>
      </c>
    </row>
    <row r="2787" spans="1:4" ht="15.75" customHeight="1" x14ac:dyDescent="0.2">
      <c r="A2787" s="17">
        <f>subscriber_movements!A2798</f>
        <v>43955</v>
      </c>
      <c r="B2787" s="30" t="str">
        <f>subscriber_movements!B2798</f>
        <v>Locality10</v>
      </c>
      <c r="C2787" s="30" t="str">
        <f>subscriber_movements!C2798</f>
        <v>Locality13</v>
      </c>
      <c r="D2787" s="30">
        <f>subscriber_movements!I2798</f>
        <v>-23.318802761311417</v>
      </c>
    </row>
    <row r="2788" spans="1:4" ht="15.75" customHeight="1" x14ac:dyDescent="0.2">
      <c r="A2788" s="17">
        <f>subscriber_movements!A2799</f>
        <v>43955</v>
      </c>
      <c r="B2788" s="30" t="str">
        <f>subscriber_movements!B2799</f>
        <v>Locality10</v>
      </c>
      <c r="C2788" s="30" t="str">
        <f>subscriber_movements!C2799</f>
        <v>Locality14</v>
      </c>
      <c r="D2788" s="30">
        <f>subscriber_movements!I2799</f>
        <v>8.0448007277279068</v>
      </c>
    </row>
    <row r="2789" spans="1:4" ht="15.75" customHeight="1" x14ac:dyDescent="0.2">
      <c r="A2789" s="17">
        <f>subscriber_movements!A2800</f>
        <v>43955</v>
      </c>
      <c r="B2789" s="30" t="str">
        <f>subscriber_movements!B2800</f>
        <v>Locality10</v>
      </c>
      <c r="C2789" s="30" t="str">
        <f>subscriber_movements!C2800</f>
        <v>Locality15</v>
      </c>
      <c r="D2789" s="30">
        <f>subscriber_movements!I2800</f>
        <v>-49.926090169992484</v>
      </c>
    </row>
    <row r="2790" spans="1:4" ht="15.75" customHeight="1" x14ac:dyDescent="0.2">
      <c r="A2790" s="17">
        <f>subscriber_movements!A2801</f>
        <v>43955</v>
      </c>
      <c r="B2790" s="30" t="str">
        <f>subscriber_movements!B2801</f>
        <v>Locality10</v>
      </c>
      <c r="C2790" s="30" t="str">
        <f>subscriber_movements!C2801</f>
        <v>Locality16</v>
      </c>
      <c r="D2790" s="30">
        <f>subscriber_movements!I2801</f>
        <v>-2.2712291004972518</v>
      </c>
    </row>
    <row r="2791" spans="1:4" ht="15.75" customHeight="1" x14ac:dyDescent="0.2">
      <c r="A2791" s="17">
        <f>subscriber_movements!A2802</f>
        <v>43955</v>
      </c>
      <c r="B2791" s="30" t="str">
        <f>subscriber_movements!B2802</f>
        <v>Locality10</v>
      </c>
      <c r="C2791" s="30" t="str">
        <f>subscriber_movements!C2802</f>
        <v>Locality18</v>
      </c>
      <c r="D2791" s="30">
        <f>subscriber_movements!I2802</f>
        <v>-2.0475855692988487</v>
      </c>
    </row>
    <row r="2792" spans="1:4" ht="15.75" customHeight="1" x14ac:dyDescent="0.2">
      <c r="A2792" s="17">
        <f>subscriber_movements!A2803</f>
        <v>43955</v>
      </c>
      <c r="B2792" s="30" t="str">
        <f>subscriber_movements!B2803</f>
        <v>Locality10</v>
      </c>
      <c r="C2792" s="30" t="str">
        <f>subscriber_movements!C2803</f>
        <v>Locality19</v>
      </c>
      <c r="D2792" s="30">
        <f>subscriber_movements!I2803</f>
        <v>-26.645305913598428</v>
      </c>
    </row>
    <row r="2793" spans="1:4" ht="15.75" customHeight="1" x14ac:dyDescent="0.2">
      <c r="A2793" s="17">
        <f>subscriber_movements!A2804</f>
        <v>43955</v>
      </c>
      <c r="B2793" s="30" t="str">
        <f>subscriber_movements!B2804</f>
        <v>Locality10</v>
      </c>
      <c r="C2793" s="30" t="str">
        <f>subscriber_movements!C2804</f>
        <v>Locality21</v>
      </c>
      <c r="D2793" s="30">
        <f>subscriber_movements!I2804</f>
        <v>1.9948950262539622</v>
      </c>
    </row>
    <row r="2794" spans="1:4" ht="15.75" customHeight="1" x14ac:dyDescent="0.2">
      <c r="A2794" s="17">
        <f>subscriber_movements!A2805</f>
        <v>43955</v>
      </c>
      <c r="B2794" s="30" t="str">
        <f>subscriber_movements!B2805</f>
        <v>Locality10</v>
      </c>
      <c r="C2794" s="30" t="str">
        <f>subscriber_movements!C2805</f>
        <v>Locality22</v>
      </c>
      <c r="D2794" s="30">
        <f>subscriber_movements!I2805</f>
        <v>8.0106884984933799</v>
      </c>
    </row>
    <row r="2795" spans="1:4" ht="15.75" customHeight="1" x14ac:dyDescent="0.2">
      <c r="A2795" s="17">
        <f>subscriber_movements!A2806</f>
        <v>43955</v>
      </c>
      <c r="B2795" s="30" t="str">
        <f>subscriber_movements!B2806</f>
        <v>Locality10</v>
      </c>
      <c r="C2795" s="30" t="str">
        <f>subscriber_movements!C2806</f>
        <v>Locality23</v>
      </c>
      <c r="D2795" s="30">
        <f>subscriber_movements!I2806</f>
        <v>15.725737676957197</v>
      </c>
    </row>
    <row r="2796" spans="1:4" ht="15.75" customHeight="1" x14ac:dyDescent="0.2">
      <c r="A2796" s="17">
        <f>subscriber_movements!A2807</f>
        <v>43955</v>
      </c>
      <c r="B2796" s="30" t="str">
        <f>subscriber_movements!B2807</f>
        <v>Locality10</v>
      </c>
      <c r="C2796" s="30" t="str">
        <f>subscriber_movements!C2807</f>
        <v>Locality24</v>
      </c>
      <c r="D2796" s="30">
        <f>subscriber_movements!I2807</f>
        <v>0.26396367859786718</v>
      </c>
    </row>
    <row r="2797" spans="1:4" ht="15.75" customHeight="1" x14ac:dyDescent="0.2">
      <c r="A2797" s="17">
        <f>subscriber_movements!A2808</f>
        <v>43955</v>
      </c>
      <c r="B2797" s="30" t="str">
        <f>subscriber_movements!B2808</f>
        <v>Locality10</v>
      </c>
      <c r="C2797" s="30" t="str">
        <f>subscriber_movements!C2808</f>
        <v>Locality25</v>
      </c>
      <c r="D2797" s="30">
        <f>subscriber_movements!I2808</f>
        <v>4.579925096424553</v>
      </c>
    </row>
    <row r="2798" spans="1:4" ht="15.75" customHeight="1" x14ac:dyDescent="0.2">
      <c r="A2798" s="17">
        <f>subscriber_movements!A2809</f>
        <v>43955</v>
      </c>
      <c r="B2798" s="30" t="str">
        <f>subscriber_movements!B2809</f>
        <v>Locality10</v>
      </c>
      <c r="C2798" s="30" t="str">
        <f>subscriber_movements!C2809</f>
        <v>Locality26</v>
      </c>
      <c r="D2798" s="30">
        <f>subscriber_movements!I2809</f>
        <v>13.924303794629211</v>
      </c>
    </row>
    <row r="2799" spans="1:4" ht="15.75" customHeight="1" x14ac:dyDescent="0.2">
      <c r="A2799" s="17">
        <f>subscriber_movements!A2810</f>
        <v>43955</v>
      </c>
      <c r="B2799" s="30" t="str">
        <f>subscriber_movements!B2810</f>
        <v>Locality10</v>
      </c>
      <c r="C2799" s="30" t="str">
        <f>subscriber_movements!C2810</f>
        <v>Locality27</v>
      </c>
      <c r="D2799" s="30">
        <f>subscriber_movements!I2810</f>
        <v>-20.892640011444051</v>
      </c>
    </row>
    <row r="2800" spans="1:4" ht="15.75" customHeight="1" x14ac:dyDescent="0.2">
      <c r="A2800" s="17">
        <f>subscriber_movements!A2811</f>
        <v>43955</v>
      </c>
      <c r="B2800" s="30" t="str">
        <f>subscriber_movements!B2811</f>
        <v>Locality10</v>
      </c>
      <c r="C2800" s="30" t="str">
        <f>subscriber_movements!C2811</f>
        <v>Locality28</v>
      </c>
      <c r="D2800" s="30">
        <f>subscriber_movements!I2811</f>
        <v>8.0570161545773225</v>
      </c>
    </row>
    <row r="2801" spans="1:4" ht="15.75" customHeight="1" x14ac:dyDescent="0.2">
      <c r="A2801" s="17">
        <f>subscriber_movements!A2812</f>
        <v>43955</v>
      </c>
      <c r="B2801" s="30" t="str">
        <f>subscriber_movements!B2812</f>
        <v>Locality10</v>
      </c>
      <c r="C2801" s="30" t="str">
        <f>subscriber_movements!C2812</f>
        <v>Locality29</v>
      </c>
      <c r="D2801" s="30">
        <f>subscriber_movements!I2812</f>
        <v>-6.2133530426213284</v>
      </c>
    </row>
    <row r="2802" spans="1:4" ht="15.75" customHeight="1" x14ac:dyDescent="0.2">
      <c r="A2802" s="17">
        <f>subscriber_movements!A2813</f>
        <v>43955</v>
      </c>
      <c r="B2802" s="30" t="str">
        <f>subscriber_movements!B2813</f>
        <v>Locality10</v>
      </c>
      <c r="C2802" s="30" t="str">
        <f>subscriber_movements!C2813</f>
        <v>Locality30</v>
      </c>
      <c r="D2802" s="30">
        <f>subscriber_movements!I2813</f>
        <v>10.878933058811203</v>
      </c>
    </row>
    <row r="2803" spans="1:4" ht="15.75" customHeight="1" x14ac:dyDescent="0.2">
      <c r="A2803" s="17">
        <f>subscriber_movements!A2814</f>
        <v>43955</v>
      </c>
      <c r="B2803" s="30" t="str">
        <f>subscriber_movements!B2814</f>
        <v>Locality10</v>
      </c>
      <c r="C2803" s="30" t="str">
        <f>subscriber_movements!C2814</f>
        <v>Locality31</v>
      </c>
      <c r="D2803" s="30">
        <f>subscriber_movements!I2814</f>
        <v>-3.0147430660907082</v>
      </c>
    </row>
    <row r="2804" spans="1:4" ht="15.75" customHeight="1" x14ac:dyDescent="0.2">
      <c r="A2804" s="17">
        <f>subscriber_movements!A2815</f>
        <v>43955</v>
      </c>
      <c r="B2804" s="30" t="str">
        <f>subscriber_movements!B2815</f>
        <v>Locality10</v>
      </c>
      <c r="C2804" s="30" t="str">
        <f>subscriber_movements!C2815</f>
        <v>Locality32</v>
      </c>
      <c r="D2804" s="30">
        <f>subscriber_movements!I2815</f>
        <v>-9.2307692307691198</v>
      </c>
    </row>
    <row r="2805" spans="1:4" ht="15.75" customHeight="1" x14ac:dyDescent="0.2">
      <c r="A2805" s="17">
        <f>subscriber_movements!A2816</f>
        <v>43955</v>
      </c>
      <c r="B2805" s="30" t="str">
        <f>subscriber_movements!B2816</f>
        <v>Locality10</v>
      </c>
      <c r="C2805" s="30" t="str">
        <f>subscriber_movements!C2816</f>
        <v>Locality33</v>
      </c>
      <c r="D2805" s="30">
        <f>subscriber_movements!I2816</f>
        <v>12.955983787243298</v>
      </c>
    </row>
    <row r="2806" spans="1:4" ht="15.75" customHeight="1" x14ac:dyDescent="0.2">
      <c r="A2806" s="17">
        <f>subscriber_movements!A2817</f>
        <v>43955</v>
      </c>
      <c r="B2806" s="30" t="str">
        <f>subscriber_movements!B2817</f>
        <v>Locality10</v>
      </c>
      <c r="C2806" s="30" t="str">
        <f>subscriber_movements!C2817</f>
        <v>Locality34</v>
      </c>
      <c r="D2806" s="30">
        <f>subscriber_movements!I2817</f>
        <v>27.887943224047262</v>
      </c>
    </row>
    <row r="2807" spans="1:4" ht="15.75" customHeight="1" x14ac:dyDescent="0.2">
      <c r="A2807" s="17">
        <f>subscriber_movements!A2818</f>
        <v>43955</v>
      </c>
      <c r="B2807" s="30" t="str">
        <f>subscriber_movements!B2818</f>
        <v>Locality10</v>
      </c>
      <c r="C2807" s="30" t="str">
        <f>subscriber_movements!C2818</f>
        <v>Locality35</v>
      </c>
      <c r="D2807" s="30">
        <f>subscriber_movements!I2818</f>
        <v>12.476243268926822</v>
      </c>
    </row>
    <row r="2808" spans="1:4" ht="15.75" customHeight="1" x14ac:dyDescent="0.2">
      <c r="A2808" s="17">
        <f>subscriber_movements!A2819</f>
        <v>43955</v>
      </c>
      <c r="B2808" s="30" t="str">
        <f>subscriber_movements!B2819</f>
        <v>Locality11</v>
      </c>
      <c r="C2808" s="30" t="str">
        <f>subscriber_movements!C2819</f>
        <v>Locality01</v>
      </c>
      <c r="D2808" s="30">
        <f>subscriber_movements!I2819</f>
        <v>-5.7022489705415786</v>
      </c>
    </row>
    <row r="2809" spans="1:4" ht="15.75" customHeight="1" x14ac:dyDescent="0.2">
      <c r="A2809" s="17">
        <f>subscriber_movements!A2820</f>
        <v>43955</v>
      </c>
      <c r="B2809" s="30" t="str">
        <f>subscriber_movements!B2820</f>
        <v>Locality11</v>
      </c>
      <c r="C2809" s="30" t="str">
        <f>subscriber_movements!C2820</f>
        <v>Locality04</v>
      </c>
      <c r="D2809" s="30">
        <f>subscriber_movements!I2820</f>
        <v>-3.7676774859452089</v>
      </c>
    </row>
    <row r="2810" spans="1:4" ht="15.75" customHeight="1" x14ac:dyDescent="0.2">
      <c r="A2810" s="17">
        <f>subscriber_movements!A2821</f>
        <v>43955</v>
      </c>
      <c r="B2810" s="30" t="str">
        <f>subscriber_movements!B2821</f>
        <v>Locality11</v>
      </c>
      <c r="C2810" s="30" t="str">
        <f>subscriber_movements!C2821</f>
        <v>Locality05</v>
      </c>
      <c r="D2810" s="30">
        <f>subscriber_movements!I2821</f>
        <v>-4.8926422460970231</v>
      </c>
    </row>
    <row r="2811" spans="1:4" ht="15.75" customHeight="1" x14ac:dyDescent="0.2">
      <c r="A2811" s="17">
        <f>subscriber_movements!A2822</f>
        <v>43955</v>
      </c>
      <c r="B2811" s="30" t="str">
        <f>subscriber_movements!B2822</f>
        <v>Locality11</v>
      </c>
      <c r="C2811" s="30" t="str">
        <f>subscriber_movements!C2822</f>
        <v>Locality06</v>
      </c>
      <c r="D2811" s="30">
        <f>subscriber_movements!I2822</f>
        <v>-19.759265347415532</v>
      </c>
    </row>
    <row r="2812" spans="1:4" ht="15.75" customHeight="1" x14ac:dyDescent="0.2">
      <c r="A2812" s="17">
        <f>subscriber_movements!A2823</f>
        <v>43955</v>
      </c>
      <c r="B2812" s="30" t="str">
        <f>subscriber_movements!B2823</f>
        <v>Locality11</v>
      </c>
      <c r="C2812" s="30" t="str">
        <f>subscriber_movements!C2823</f>
        <v>Locality07</v>
      </c>
      <c r="D2812" s="30">
        <f>subscriber_movements!I2823</f>
        <v>-4.9879659635755242</v>
      </c>
    </row>
    <row r="2813" spans="1:4" ht="15.75" customHeight="1" x14ac:dyDescent="0.2">
      <c r="A2813" s="17">
        <f>subscriber_movements!A2824</f>
        <v>43955</v>
      </c>
      <c r="B2813" s="30" t="str">
        <f>subscriber_movements!B2824</f>
        <v>Locality11</v>
      </c>
      <c r="C2813" s="30" t="str">
        <f>subscriber_movements!C2824</f>
        <v>Locality08</v>
      </c>
      <c r="D2813" s="30">
        <f>subscriber_movements!I2824</f>
        <v>-2.3642809907249207</v>
      </c>
    </row>
    <row r="2814" spans="1:4" ht="15.75" customHeight="1" x14ac:dyDescent="0.2">
      <c r="A2814" s="17">
        <f>subscriber_movements!A2825</f>
        <v>43955</v>
      </c>
      <c r="B2814" s="30" t="str">
        <f>subscriber_movements!B2825</f>
        <v>Locality11</v>
      </c>
      <c r="C2814" s="30" t="str">
        <f>subscriber_movements!C2825</f>
        <v>Locality10</v>
      </c>
      <c r="D2814" s="30">
        <f>subscriber_movements!I2825</f>
        <v>-15.878387765422397</v>
      </c>
    </row>
    <row r="2815" spans="1:4" ht="15.75" customHeight="1" x14ac:dyDescent="0.2">
      <c r="A2815" s="17">
        <f>subscriber_movements!A2826</f>
        <v>43955</v>
      </c>
      <c r="B2815" s="30" t="str">
        <f>subscriber_movements!B2826</f>
        <v>Locality11</v>
      </c>
      <c r="C2815" s="30" t="str">
        <f>subscriber_movements!C2826</f>
        <v>Locality11</v>
      </c>
      <c r="D2815" s="30">
        <f>subscriber_movements!I2826</f>
        <v>-2.2203513217631921</v>
      </c>
    </row>
    <row r="2816" spans="1:4" ht="15.75" customHeight="1" x14ac:dyDescent="0.2">
      <c r="A2816" s="17">
        <f>subscriber_movements!A2827</f>
        <v>43955</v>
      </c>
      <c r="B2816" s="30" t="str">
        <f>subscriber_movements!B2827</f>
        <v>Locality11</v>
      </c>
      <c r="C2816" s="30" t="str">
        <f>subscriber_movements!C2827</f>
        <v>Locality12</v>
      </c>
      <c r="D2816" s="30">
        <f>subscriber_movements!I2827</f>
        <v>-5.0466049208338637</v>
      </c>
    </row>
    <row r="2817" spans="1:4" ht="15.75" customHeight="1" x14ac:dyDescent="0.2">
      <c r="A2817" s="17">
        <f>subscriber_movements!A2828</f>
        <v>43955</v>
      </c>
      <c r="B2817" s="30" t="str">
        <f>subscriber_movements!B2828</f>
        <v>Locality11</v>
      </c>
      <c r="C2817" s="30" t="str">
        <f>subscriber_movements!C2828</f>
        <v>Locality14</v>
      </c>
      <c r="D2817" s="30">
        <f>subscriber_movements!I2828</f>
        <v>-7.9226211208436315</v>
      </c>
    </row>
    <row r="2818" spans="1:4" ht="15.75" customHeight="1" x14ac:dyDescent="0.2">
      <c r="A2818" s="17">
        <f>subscriber_movements!A2829</f>
        <v>43955</v>
      </c>
      <c r="B2818" s="30" t="str">
        <f>subscriber_movements!B2829</f>
        <v>Locality11</v>
      </c>
      <c r="C2818" s="30" t="str">
        <f>subscriber_movements!C2829</f>
        <v>Locality15</v>
      </c>
      <c r="D2818" s="30">
        <f>subscriber_movements!I2829</f>
        <v>18.871180167714318</v>
      </c>
    </row>
    <row r="2819" spans="1:4" ht="15.75" customHeight="1" x14ac:dyDescent="0.2">
      <c r="A2819" s="17">
        <f>subscriber_movements!A2830</f>
        <v>43955</v>
      </c>
      <c r="B2819" s="30" t="str">
        <f>subscriber_movements!B2830</f>
        <v>Locality11</v>
      </c>
      <c r="C2819" s="30" t="str">
        <f>subscriber_movements!C2830</f>
        <v>Locality16</v>
      </c>
      <c r="D2819" s="30">
        <f>subscriber_movements!I2830</f>
        <v>5.3831468465615817</v>
      </c>
    </row>
    <row r="2820" spans="1:4" ht="15.75" customHeight="1" x14ac:dyDescent="0.2">
      <c r="A2820" s="17">
        <f>subscriber_movements!A2831</f>
        <v>43955</v>
      </c>
      <c r="B2820" s="30" t="str">
        <f>subscriber_movements!B2831</f>
        <v>Locality11</v>
      </c>
      <c r="C2820" s="30" t="str">
        <f>subscriber_movements!C2831</f>
        <v>Locality17</v>
      </c>
      <c r="D2820" s="30">
        <f>subscriber_movements!I2831</f>
        <v>3.9883934192878057</v>
      </c>
    </row>
    <row r="2821" spans="1:4" ht="15.75" customHeight="1" x14ac:dyDescent="0.2">
      <c r="A2821" s="17">
        <f>subscriber_movements!A2832</f>
        <v>43955</v>
      </c>
      <c r="B2821" s="30" t="str">
        <f>subscriber_movements!B2832</f>
        <v>Locality11</v>
      </c>
      <c r="C2821" s="30" t="str">
        <f>subscriber_movements!C2832</f>
        <v>Locality18</v>
      </c>
      <c r="D2821" s="30">
        <f>subscriber_movements!I2832</f>
        <v>-2.1320143271362113</v>
      </c>
    </row>
    <row r="2822" spans="1:4" ht="15.75" customHeight="1" x14ac:dyDescent="0.2">
      <c r="A2822" s="17">
        <f>subscriber_movements!A2833</f>
        <v>43955</v>
      </c>
      <c r="B2822" s="30" t="str">
        <f>subscriber_movements!B2833</f>
        <v>Locality11</v>
      </c>
      <c r="C2822" s="30" t="str">
        <f>subscriber_movements!C2833</f>
        <v>Locality19</v>
      </c>
      <c r="D2822" s="30">
        <f>subscriber_movements!I2833</f>
        <v>2.2847222375107279</v>
      </c>
    </row>
    <row r="2823" spans="1:4" ht="15.75" customHeight="1" x14ac:dyDescent="0.2">
      <c r="A2823" s="17">
        <f>subscriber_movements!A2834</f>
        <v>43955</v>
      </c>
      <c r="B2823" s="30" t="str">
        <f>subscriber_movements!B2834</f>
        <v>Locality11</v>
      </c>
      <c r="C2823" s="30" t="str">
        <f>subscriber_movements!C2834</f>
        <v>Locality21</v>
      </c>
      <c r="D2823" s="30">
        <f>subscriber_movements!I2834</f>
        <v>1.9505617666354613</v>
      </c>
    </row>
    <row r="2824" spans="1:4" ht="15.75" customHeight="1" x14ac:dyDescent="0.2">
      <c r="A2824" s="17">
        <f>subscriber_movements!A2835</f>
        <v>43955</v>
      </c>
      <c r="B2824" s="30" t="str">
        <f>subscriber_movements!B2835</f>
        <v>Locality11</v>
      </c>
      <c r="C2824" s="30" t="str">
        <f>subscriber_movements!C2835</f>
        <v>Locality22</v>
      </c>
      <c r="D2824" s="30">
        <f>subscriber_movements!I2835</f>
        <v>-10.838935229178992</v>
      </c>
    </row>
    <row r="2825" spans="1:4" ht="15.75" customHeight="1" x14ac:dyDescent="0.2">
      <c r="A2825" s="17">
        <f>subscriber_movements!A2836</f>
        <v>43955</v>
      </c>
      <c r="B2825" s="30" t="str">
        <f>subscriber_movements!B2836</f>
        <v>Locality11</v>
      </c>
      <c r="C2825" s="30" t="str">
        <f>subscriber_movements!C2836</f>
        <v>Locality23</v>
      </c>
      <c r="D2825" s="30">
        <f>subscriber_movements!I2836</f>
        <v>16.158804467864552</v>
      </c>
    </row>
    <row r="2826" spans="1:4" ht="15.75" customHeight="1" x14ac:dyDescent="0.2">
      <c r="A2826" s="17">
        <f>subscriber_movements!A2837</f>
        <v>43955</v>
      </c>
      <c r="B2826" s="30" t="str">
        <f>subscriber_movements!B2837</f>
        <v>Locality11</v>
      </c>
      <c r="C2826" s="30" t="str">
        <f>subscriber_movements!C2837</f>
        <v>Locality24</v>
      </c>
      <c r="D2826" s="30">
        <f>subscriber_movements!I2837</f>
        <v>-9.8099461514093775</v>
      </c>
    </row>
    <row r="2827" spans="1:4" ht="15.75" customHeight="1" x14ac:dyDescent="0.2">
      <c r="A2827" s="17">
        <f>subscriber_movements!A2838</f>
        <v>43955</v>
      </c>
      <c r="B2827" s="30" t="str">
        <f>subscriber_movements!B2838</f>
        <v>Locality11</v>
      </c>
      <c r="C2827" s="30" t="str">
        <f>subscriber_movements!C2838</f>
        <v>Locality25</v>
      </c>
      <c r="D2827" s="30">
        <f>subscriber_movements!I2838</f>
        <v>-13.725490196078294</v>
      </c>
    </row>
    <row r="2828" spans="1:4" ht="15.75" customHeight="1" x14ac:dyDescent="0.2">
      <c r="A2828" s="17">
        <f>subscriber_movements!A2839</f>
        <v>43955</v>
      </c>
      <c r="B2828" s="30" t="str">
        <f>subscriber_movements!B2839</f>
        <v>Locality11</v>
      </c>
      <c r="C2828" s="30" t="str">
        <f>subscriber_movements!C2839</f>
        <v>Locality26</v>
      </c>
      <c r="D2828" s="30">
        <f>subscriber_movements!I2839</f>
        <v>8.0448007277279068</v>
      </c>
    </row>
    <row r="2829" spans="1:4" ht="15.75" customHeight="1" x14ac:dyDescent="0.2">
      <c r="A2829" s="17">
        <f>subscriber_movements!A2840</f>
        <v>43955</v>
      </c>
      <c r="B2829" s="30" t="str">
        <f>subscriber_movements!B2840</f>
        <v>Locality11</v>
      </c>
      <c r="C2829" s="30" t="str">
        <f>subscriber_movements!C2840</f>
        <v>Locality27</v>
      </c>
      <c r="D2829" s="30">
        <f>subscriber_movements!I2840</f>
        <v>-11.213696339645917</v>
      </c>
    </row>
    <row r="2830" spans="1:4" ht="15.75" customHeight="1" x14ac:dyDescent="0.2">
      <c r="A2830" s="17">
        <f>subscriber_movements!A2841</f>
        <v>43955</v>
      </c>
      <c r="B2830" s="30" t="str">
        <f>subscriber_movements!B2841</f>
        <v>Locality11</v>
      </c>
      <c r="C2830" s="30" t="str">
        <f>subscriber_movements!C2841</f>
        <v>Locality28</v>
      </c>
      <c r="D2830" s="30">
        <f>subscriber_movements!I2841</f>
        <v>-5.3530138136952292</v>
      </c>
    </row>
    <row r="2831" spans="1:4" ht="15.75" customHeight="1" x14ac:dyDescent="0.2">
      <c r="A2831" s="17">
        <f>subscriber_movements!A2842</f>
        <v>43955</v>
      </c>
      <c r="B2831" s="30" t="str">
        <f>subscriber_movements!B2842</f>
        <v>Locality11</v>
      </c>
      <c r="C2831" s="30" t="str">
        <f>subscriber_movements!C2842</f>
        <v>Locality29</v>
      </c>
      <c r="D2831" s="30">
        <f>subscriber_movements!I2842</f>
        <v>-10.143609953556009</v>
      </c>
    </row>
    <row r="2832" spans="1:4" ht="15.75" customHeight="1" x14ac:dyDescent="0.2">
      <c r="A2832" s="17">
        <f>subscriber_movements!A2843</f>
        <v>43955</v>
      </c>
      <c r="B2832" s="30" t="str">
        <f>subscriber_movements!B2843</f>
        <v>Locality11</v>
      </c>
      <c r="C2832" s="30" t="str">
        <f>subscriber_movements!C2843</f>
        <v>Locality30</v>
      </c>
      <c r="D2832" s="30">
        <f>subscriber_movements!I2843</f>
        <v>14.759711832882584</v>
      </c>
    </row>
    <row r="2833" spans="1:4" ht="15.75" customHeight="1" x14ac:dyDescent="0.2">
      <c r="A2833" s="17">
        <f>subscriber_movements!A2844</f>
        <v>43955</v>
      </c>
      <c r="B2833" s="30" t="str">
        <f>subscriber_movements!B2844</f>
        <v>Locality11</v>
      </c>
      <c r="C2833" s="30" t="str">
        <f>subscriber_movements!C2844</f>
        <v>Locality31</v>
      </c>
      <c r="D2833" s="30">
        <f>subscriber_movements!I2844</f>
        <v>-4.1375914594938052</v>
      </c>
    </row>
    <row r="2834" spans="1:4" ht="15.75" customHeight="1" x14ac:dyDescent="0.2">
      <c r="A2834" s="17">
        <f>subscriber_movements!A2845</f>
        <v>43955</v>
      </c>
      <c r="B2834" s="30" t="str">
        <f>subscriber_movements!B2845</f>
        <v>Locality11</v>
      </c>
      <c r="C2834" s="30" t="str">
        <f>subscriber_movements!C2845</f>
        <v>Locality32</v>
      </c>
      <c r="D2834" s="30">
        <f>subscriber_movements!I2845</f>
        <v>-15.340060636227848</v>
      </c>
    </row>
    <row r="2835" spans="1:4" ht="15.75" customHeight="1" x14ac:dyDescent="0.2">
      <c r="A2835" s="17">
        <f>subscriber_movements!A2846</f>
        <v>43955</v>
      </c>
      <c r="B2835" s="30" t="str">
        <f>subscriber_movements!B2846</f>
        <v>Locality11</v>
      </c>
      <c r="C2835" s="30" t="str">
        <f>subscriber_movements!C2846</f>
        <v>Locality33</v>
      </c>
      <c r="D2835" s="30">
        <f>subscriber_movements!I2846</f>
        <v>-16.247018287834504</v>
      </c>
    </row>
    <row r="2836" spans="1:4" ht="15.75" customHeight="1" x14ac:dyDescent="0.2">
      <c r="A2836" s="17">
        <f>subscriber_movements!A2847</f>
        <v>43955</v>
      </c>
      <c r="B2836" s="30" t="str">
        <f>subscriber_movements!B2847</f>
        <v>Locality11</v>
      </c>
      <c r="C2836" s="30" t="str">
        <f>subscriber_movements!C2847</f>
        <v>Locality34</v>
      </c>
      <c r="D2836" s="30">
        <f>subscriber_movements!I2847</f>
        <v>-22.008704935534141</v>
      </c>
    </row>
    <row r="2837" spans="1:4" ht="15.75" customHeight="1" x14ac:dyDescent="0.2">
      <c r="A2837" s="17">
        <f>subscriber_movements!A2848</f>
        <v>43955</v>
      </c>
      <c r="B2837" s="30" t="str">
        <f>subscriber_movements!B2848</f>
        <v>Locality12</v>
      </c>
      <c r="C2837" s="30" t="str">
        <f>subscriber_movements!C2848</f>
        <v>Locality01</v>
      </c>
      <c r="D2837" s="30">
        <f>subscriber_movements!I2848</f>
        <v>-11.336153086511747</v>
      </c>
    </row>
    <row r="2838" spans="1:4" ht="15.75" customHeight="1" x14ac:dyDescent="0.2">
      <c r="A2838" s="17">
        <f>subscriber_movements!A2849</f>
        <v>43955</v>
      </c>
      <c r="B2838" s="30" t="str">
        <f>subscriber_movements!B2849</f>
        <v>Locality12</v>
      </c>
      <c r="C2838" s="30" t="str">
        <f>subscriber_movements!C2849</f>
        <v>Locality04</v>
      </c>
      <c r="D2838" s="30">
        <f>subscriber_movements!I2849</f>
        <v>3.2774390243904827</v>
      </c>
    </row>
    <row r="2839" spans="1:4" ht="15.75" customHeight="1" x14ac:dyDescent="0.2">
      <c r="A2839" s="17">
        <f>subscriber_movements!A2850</f>
        <v>43955</v>
      </c>
      <c r="B2839" s="30" t="str">
        <f>subscriber_movements!B2850</f>
        <v>Locality12</v>
      </c>
      <c r="C2839" s="30" t="str">
        <f>subscriber_movements!C2850</f>
        <v>Locality06</v>
      </c>
      <c r="D2839" s="30">
        <f>subscriber_movements!I2850</f>
        <v>-9.733924611973066</v>
      </c>
    </row>
    <row r="2840" spans="1:4" ht="15.75" customHeight="1" x14ac:dyDescent="0.2">
      <c r="A2840" s="17">
        <f>subscriber_movements!A2851</f>
        <v>43955</v>
      </c>
      <c r="B2840" s="30" t="str">
        <f>subscriber_movements!B2851</f>
        <v>Locality12</v>
      </c>
      <c r="C2840" s="30" t="str">
        <f>subscriber_movements!C2851</f>
        <v>Locality07</v>
      </c>
      <c r="D2840" s="30">
        <f>subscriber_movements!I2851</f>
        <v>-14.428195277811817</v>
      </c>
    </row>
    <row r="2841" spans="1:4" ht="15.75" customHeight="1" x14ac:dyDescent="0.2">
      <c r="A2841" s="17">
        <f>subscriber_movements!A2852</f>
        <v>43955</v>
      </c>
      <c r="B2841" s="30" t="str">
        <f>subscriber_movements!B2852</f>
        <v>Locality12</v>
      </c>
      <c r="C2841" s="30" t="str">
        <f>subscriber_movements!C2852</f>
        <v>Locality08</v>
      </c>
      <c r="D2841" s="30">
        <f>subscriber_movements!I2852</f>
        <v>-11.099469636054792</v>
      </c>
    </row>
    <row r="2842" spans="1:4" ht="15.75" customHeight="1" x14ac:dyDescent="0.2">
      <c r="A2842" s="17">
        <f>subscriber_movements!A2853</f>
        <v>43955</v>
      </c>
      <c r="B2842" s="30" t="str">
        <f>subscriber_movements!B2853</f>
        <v>Locality12</v>
      </c>
      <c r="C2842" s="30" t="str">
        <f>subscriber_movements!C2853</f>
        <v>Locality10</v>
      </c>
      <c r="D2842" s="30">
        <f>subscriber_movements!I2853</f>
        <v>26.457763856137984</v>
      </c>
    </row>
    <row r="2843" spans="1:4" ht="15.75" customHeight="1" x14ac:dyDescent="0.2">
      <c r="A2843" s="17">
        <f>subscriber_movements!A2854</f>
        <v>43955</v>
      </c>
      <c r="B2843" s="30" t="str">
        <f>subscriber_movements!B2854</f>
        <v>Locality12</v>
      </c>
      <c r="C2843" s="30" t="str">
        <f>subscriber_movements!C2854</f>
        <v>Locality11</v>
      </c>
      <c r="D2843" s="30">
        <f>subscriber_movements!I2854</f>
        <v>7.8514980954007552</v>
      </c>
    </row>
    <row r="2844" spans="1:4" ht="15.75" customHeight="1" x14ac:dyDescent="0.2">
      <c r="A2844" s="17">
        <f>subscriber_movements!A2855</f>
        <v>43955</v>
      </c>
      <c r="B2844" s="30" t="str">
        <f>subscriber_movements!B2855</f>
        <v>Locality12</v>
      </c>
      <c r="C2844" s="30" t="str">
        <f>subscriber_movements!C2855</f>
        <v>Locality12</v>
      </c>
      <c r="D2844" s="30">
        <f>subscriber_movements!I2855</f>
        <v>0.64407137577868756</v>
      </c>
    </row>
    <row r="2845" spans="1:4" ht="15.75" customHeight="1" x14ac:dyDescent="0.2">
      <c r="A2845" s="17">
        <f>subscriber_movements!A2856</f>
        <v>43955</v>
      </c>
      <c r="B2845" s="30" t="str">
        <f>subscriber_movements!B2856</f>
        <v>Locality12</v>
      </c>
      <c r="C2845" s="30" t="str">
        <f>subscriber_movements!C2856</f>
        <v>Locality14</v>
      </c>
      <c r="D2845" s="30">
        <f>subscriber_movements!I2856</f>
        <v>8.5746224156014073</v>
      </c>
    </row>
    <row r="2846" spans="1:4" ht="15.75" customHeight="1" x14ac:dyDescent="0.2">
      <c r="A2846" s="17">
        <f>subscriber_movements!A2857</f>
        <v>43955</v>
      </c>
      <c r="B2846" s="30" t="str">
        <f>subscriber_movements!B2857</f>
        <v>Locality12</v>
      </c>
      <c r="C2846" s="30" t="str">
        <f>subscriber_movements!C2857</f>
        <v>Locality15</v>
      </c>
      <c r="D2846" s="30">
        <f>subscriber_movements!I2857</f>
        <v>4.0988280012671741</v>
      </c>
    </row>
    <row r="2847" spans="1:4" ht="15.75" customHeight="1" x14ac:dyDescent="0.2">
      <c r="A2847" s="17">
        <f>subscriber_movements!A2858</f>
        <v>43955</v>
      </c>
      <c r="B2847" s="30" t="str">
        <f>subscriber_movements!B2858</f>
        <v>Locality12</v>
      </c>
      <c r="C2847" s="30" t="str">
        <f>subscriber_movements!C2858</f>
        <v>Locality16</v>
      </c>
      <c r="D2847" s="30">
        <f>subscriber_movements!I2858</f>
        <v>9.1317660776836682</v>
      </c>
    </row>
    <row r="2848" spans="1:4" ht="15.75" customHeight="1" x14ac:dyDescent="0.2">
      <c r="A2848" s="17">
        <f>subscriber_movements!A2859</f>
        <v>43955</v>
      </c>
      <c r="B2848" s="30" t="str">
        <f>subscriber_movements!B2859</f>
        <v>Locality12</v>
      </c>
      <c r="C2848" s="30" t="str">
        <f>subscriber_movements!C2859</f>
        <v>Locality18</v>
      </c>
      <c r="D2848" s="30">
        <f>subscriber_movements!I2859</f>
        <v>-13.978008054662839</v>
      </c>
    </row>
    <row r="2849" spans="1:4" ht="15.75" customHeight="1" x14ac:dyDescent="0.2">
      <c r="A2849" s="17">
        <f>subscriber_movements!A2860</f>
        <v>43955</v>
      </c>
      <c r="B2849" s="30" t="str">
        <f>subscriber_movements!B2860</f>
        <v>Locality12</v>
      </c>
      <c r="C2849" s="30" t="str">
        <f>subscriber_movements!C2860</f>
        <v>Locality21</v>
      </c>
      <c r="D2849" s="30">
        <f>subscriber_movements!I2860</f>
        <v>0.27452222574193552</v>
      </c>
    </row>
    <row r="2850" spans="1:4" ht="15.75" customHeight="1" x14ac:dyDescent="0.2">
      <c r="A2850" s="17">
        <f>subscriber_movements!A2861</f>
        <v>43955</v>
      </c>
      <c r="B2850" s="30" t="str">
        <f>subscriber_movements!B2861</f>
        <v>Locality12</v>
      </c>
      <c r="C2850" s="30" t="str">
        <f>subscriber_movements!C2861</f>
        <v>Locality22</v>
      </c>
      <c r="D2850" s="30">
        <f>subscriber_movements!I2861</f>
        <v>11.003890301859709</v>
      </c>
    </row>
    <row r="2851" spans="1:4" ht="15.75" customHeight="1" x14ac:dyDescent="0.2">
      <c r="A2851" s="17">
        <f>subscriber_movements!A2862</f>
        <v>43955</v>
      </c>
      <c r="B2851" s="30" t="str">
        <f>subscriber_movements!B2862</f>
        <v>Locality12</v>
      </c>
      <c r="C2851" s="30" t="str">
        <f>subscriber_movements!C2862</f>
        <v>Locality23</v>
      </c>
      <c r="D2851" s="30">
        <f>subscriber_movements!I2862</f>
        <v>10.290360046457669</v>
      </c>
    </row>
    <row r="2852" spans="1:4" ht="15.75" customHeight="1" x14ac:dyDescent="0.2">
      <c r="A2852" s="17">
        <f>subscriber_movements!A2863</f>
        <v>43955</v>
      </c>
      <c r="B2852" s="30" t="str">
        <f>subscriber_movements!B2863</f>
        <v>Locality12</v>
      </c>
      <c r="C2852" s="30" t="str">
        <f>subscriber_movements!C2863</f>
        <v>Locality24</v>
      </c>
      <c r="D2852" s="30">
        <f>subscriber_movements!I2863</f>
        <v>22.544844496064066</v>
      </c>
    </row>
    <row r="2853" spans="1:4" ht="15.75" customHeight="1" x14ac:dyDescent="0.2">
      <c r="A2853" s="17">
        <f>subscriber_movements!A2864</f>
        <v>43955</v>
      </c>
      <c r="B2853" s="30" t="str">
        <f>subscriber_movements!B2864</f>
        <v>Locality12</v>
      </c>
      <c r="C2853" s="30" t="str">
        <f>subscriber_movements!C2864</f>
        <v>Locality25</v>
      </c>
      <c r="D2853" s="30">
        <f>subscriber_movements!I2864</f>
        <v>20.982938629997562</v>
      </c>
    </row>
    <row r="2854" spans="1:4" ht="15.75" customHeight="1" x14ac:dyDescent="0.2">
      <c r="A2854" s="17">
        <f>subscriber_movements!A2865</f>
        <v>43955</v>
      </c>
      <c r="B2854" s="30" t="str">
        <f>subscriber_movements!B2865</f>
        <v>Locality12</v>
      </c>
      <c r="C2854" s="30" t="str">
        <f>subscriber_movements!C2865</f>
        <v>Locality26</v>
      </c>
      <c r="D2854" s="30">
        <f>subscriber_movements!I2865</f>
        <v>21.512761949219072</v>
      </c>
    </row>
    <row r="2855" spans="1:4" ht="15.75" customHeight="1" x14ac:dyDescent="0.2">
      <c r="A2855" s="17">
        <f>subscriber_movements!A2866</f>
        <v>43955</v>
      </c>
      <c r="B2855" s="30" t="str">
        <f>subscriber_movements!B2866</f>
        <v>Locality12</v>
      </c>
      <c r="C2855" s="30" t="str">
        <f>subscriber_movements!C2866</f>
        <v>Locality27</v>
      </c>
      <c r="D2855" s="30">
        <f>subscriber_movements!I2866</f>
        <v>-4.2632533763352853</v>
      </c>
    </row>
    <row r="2856" spans="1:4" ht="15.75" customHeight="1" x14ac:dyDescent="0.2">
      <c r="A2856" s="17">
        <f>subscriber_movements!A2867</f>
        <v>43955</v>
      </c>
      <c r="B2856" s="30" t="str">
        <f>subscriber_movements!B2867</f>
        <v>Locality12</v>
      </c>
      <c r="C2856" s="30" t="str">
        <f>subscriber_movements!C2867</f>
        <v>Locality29</v>
      </c>
      <c r="D2856" s="30">
        <f>subscriber_movements!I2867</f>
        <v>-1.474263023760769</v>
      </c>
    </row>
    <row r="2857" spans="1:4" ht="15.75" customHeight="1" x14ac:dyDescent="0.2">
      <c r="A2857" s="17">
        <f>subscriber_movements!A2868</f>
        <v>43955</v>
      </c>
      <c r="B2857" s="30" t="str">
        <f>subscriber_movements!B2868</f>
        <v>Locality12</v>
      </c>
      <c r="C2857" s="30" t="str">
        <f>subscriber_movements!C2868</f>
        <v>Locality30</v>
      </c>
      <c r="D2857" s="30">
        <f>subscriber_movements!I2868</f>
        <v>-29.158627772818345</v>
      </c>
    </row>
    <row r="2858" spans="1:4" ht="15.75" customHeight="1" x14ac:dyDescent="0.2">
      <c r="A2858" s="17">
        <f>subscriber_movements!A2869</f>
        <v>43955</v>
      </c>
      <c r="B2858" s="30" t="str">
        <f>subscriber_movements!B2869</f>
        <v>Locality12</v>
      </c>
      <c r="C2858" s="30" t="str">
        <f>subscriber_movements!C2869</f>
        <v>Locality31</v>
      </c>
      <c r="D2858" s="30">
        <f>subscriber_movements!I2869</f>
        <v>-10.326421545933728</v>
      </c>
    </row>
    <row r="2859" spans="1:4" ht="15.75" customHeight="1" x14ac:dyDescent="0.2">
      <c r="A2859" s="17">
        <f>subscriber_movements!A2870</f>
        <v>43955</v>
      </c>
      <c r="B2859" s="30" t="str">
        <f>subscriber_movements!B2870</f>
        <v>Locality12</v>
      </c>
      <c r="C2859" s="30" t="str">
        <f>subscriber_movements!C2870</f>
        <v>Locality32</v>
      </c>
      <c r="D2859" s="30">
        <f>subscriber_movements!I2870</f>
        <v>-11.588508278403575</v>
      </c>
    </row>
    <row r="2860" spans="1:4" ht="15.75" customHeight="1" x14ac:dyDescent="0.2">
      <c r="A2860" s="17">
        <f>subscriber_movements!A2871</f>
        <v>43955</v>
      </c>
      <c r="B2860" s="30" t="str">
        <f>subscriber_movements!B2871</f>
        <v>Locality12</v>
      </c>
      <c r="C2860" s="30" t="str">
        <f>subscriber_movements!C2871</f>
        <v>Locality33</v>
      </c>
      <c r="D2860" s="30">
        <f>subscriber_movements!I2871</f>
        <v>-26.229915469513688</v>
      </c>
    </row>
    <row r="2861" spans="1:4" ht="15.75" customHeight="1" x14ac:dyDescent="0.2">
      <c r="A2861" s="17">
        <f>subscriber_movements!A2872</f>
        <v>43955</v>
      </c>
      <c r="B2861" s="30" t="str">
        <f>subscriber_movements!B2872</f>
        <v>Locality12</v>
      </c>
      <c r="C2861" s="30" t="str">
        <f>subscriber_movements!C2872</f>
        <v>Locality34</v>
      </c>
      <c r="D2861" s="30">
        <f>subscriber_movements!I2872</f>
        <v>5.6762749445676164</v>
      </c>
    </row>
    <row r="2862" spans="1:4" ht="15.75" customHeight="1" x14ac:dyDescent="0.2">
      <c r="A2862" s="17">
        <f>subscriber_movements!A2873</f>
        <v>43955</v>
      </c>
      <c r="B2862" s="30" t="str">
        <f>subscriber_movements!B2873</f>
        <v>Locality13</v>
      </c>
      <c r="C2862" s="30" t="str">
        <f>subscriber_movements!C2873</f>
        <v>Locality01</v>
      </c>
      <c r="D2862" s="30">
        <f>subscriber_movements!I2873</f>
        <v>16.229598386209542</v>
      </c>
    </row>
    <row r="2863" spans="1:4" ht="15.75" customHeight="1" x14ac:dyDescent="0.2">
      <c r="A2863" s="17">
        <f>subscriber_movements!A2874</f>
        <v>43955</v>
      </c>
      <c r="B2863" s="30" t="str">
        <f>subscriber_movements!B2874</f>
        <v>Locality13</v>
      </c>
      <c r="C2863" s="30" t="str">
        <f>subscriber_movements!C2874</f>
        <v>Locality04</v>
      </c>
      <c r="D2863" s="30">
        <f>subscriber_movements!I2874</f>
        <v>-9.7529299968322487</v>
      </c>
    </row>
    <row r="2864" spans="1:4" ht="15.75" customHeight="1" x14ac:dyDescent="0.2">
      <c r="A2864" s="17">
        <f>subscriber_movements!A2875</f>
        <v>43955</v>
      </c>
      <c r="B2864" s="30" t="str">
        <f>subscriber_movements!B2875</f>
        <v>Locality13</v>
      </c>
      <c r="C2864" s="30" t="str">
        <f>subscriber_movements!C2875</f>
        <v>Locality07</v>
      </c>
      <c r="D2864" s="30">
        <f>subscriber_movements!I2875</f>
        <v>11.37498550580931</v>
      </c>
    </row>
    <row r="2865" spans="1:4" ht="15.75" customHeight="1" x14ac:dyDescent="0.2">
      <c r="A2865" s="17">
        <f>subscriber_movements!A2876</f>
        <v>43955</v>
      </c>
      <c r="B2865" s="30" t="str">
        <f>subscriber_movements!B2876</f>
        <v>Locality13</v>
      </c>
      <c r="C2865" s="30" t="str">
        <f>subscriber_movements!C2876</f>
        <v>Locality10</v>
      </c>
      <c r="D2865" s="30">
        <f>subscriber_movements!I2876</f>
        <v>-10.60221356054889</v>
      </c>
    </row>
    <row r="2866" spans="1:4" ht="15.75" customHeight="1" x14ac:dyDescent="0.2">
      <c r="A2866" s="17">
        <f>subscriber_movements!A2877</f>
        <v>43955</v>
      </c>
      <c r="B2866" s="30" t="str">
        <f>subscriber_movements!B2877</f>
        <v>Locality13</v>
      </c>
      <c r="C2866" s="30" t="str">
        <f>subscriber_movements!C2877</f>
        <v>Locality11</v>
      </c>
      <c r="D2866" s="30">
        <f>subscriber_movements!I2877</f>
        <v>5.9010546815427389</v>
      </c>
    </row>
    <row r="2867" spans="1:4" ht="15.75" customHeight="1" x14ac:dyDescent="0.2">
      <c r="A2867" s="17">
        <f>subscriber_movements!A2878</f>
        <v>43955</v>
      </c>
      <c r="B2867" s="30" t="str">
        <f>subscriber_movements!B2878</f>
        <v>Locality13</v>
      </c>
      <c r="C2867" s="30" t="str">
        <f>subscriber_movements!C2878</f>
        <v>Locality15</v>
      </c>
      <c r="D2867" s="30">
        <f>subscriber_movements!I2878</f>
        <v>6.0833873174920283</v>
      </c>
    </row>
    <row r="2868" spans="1:4" ht="15.75" customHeight="1" x14ac:dyDescent="0.2">
      <c r="A2868" s="17">
        <f>subscriber_movements!A2879</f>
        <v>43955</v>
      </c>
      <c r="B2868" s="30" t="str">
        <f>subscriber_movements!B2879</f>
        <v>Locality13</v>
      </c>
      <c r="C2868" s="30" t="str">
        <f>subscriber_movements!C2879</f>
        <v>Locality21</v>
      </c>
      <c r="D2868" s="30">
        <f>subscriber_movements!I2879</f>
        <v>20.601762311757319</v>
      </c>
    </row>
    <row r="2869" spans="1:4" ht="15.75" customHeight="1" x14ac:dyDescent="0.2">
      <c r="A2869" s="17">
        <f>subscriber_movements!A2880</f>
        <v>43955</v>
      </c>
      <c r="B2869" s="30" t="str">
        <f>subscriber_movements!B2880</f>
        <v>Locality13</v>
      </c>
      <c r="C2869" s="30" t="str">
        <f>subscriber_movements!C2880</f>
        <v>Locality24</v>
      </c>
      <c r="D2869" s="30">
        <f>subscriber_movements!I2880</f>
        <v>6.0109114113301887</v>
      </c>
    </row>
    <row r="2870" spans="1:4" ht="15.75" customHeight="1" x14ac:dyDescent="0.2">
      <c r="A2870" s="17">
        <f>subscriber_movements!A2881</f>
        <v>43955</v>
      </c>
      <c r="B2870" s="30" t="str">
        <f>subscriber_movements!B2881</f>
        <v>Locality13</v>
      </c>
      <c r="C2870" s="30" t="str">
        <f>subscriber_movements!C2881</f>
        <v>Locality27</v>
      </c>
      <c r="D2870" s="30">
        <f>subscriber_movements!I2881</f>
        <v>-26.086956521738834</v>
      </c>
    </row>
    <row r="2871" spans="1:4" ht="15.75" customHeight="1" x14ac:dyDescent="0.2">
      <c r="A2871" s="17">
        <f>subscriber_movements!A2882</f>
        <v>43955</v>
      </c>
      <c r="B2871" s="30" t="str">
        <f>subscriber_movements!B2882</f>
        <v>Locality13</v>
      </c>
      <c r="C2871" s="30" t="str">
        <f>subscriber_movements!C2882</f>
        <v>Locality29</v>
      </c>
      <c r="D2871" s="30">
        <f>subscriber_movements!I2882</f>
        <v>12.197944858522192</v>
      </c>
    </row>
    <row r="2872" spans="1:4" ht="15.75" customHeight="1" x14ac:dyDescent="0.2">
      <c r="A2872" s="17">
        <f>subscriber_movements!A2883</f>
        <v>43955</v>
      </c>
      <c r="B2872" s="30" t="str">
        <f>subscriber_movements!B2883</f>
        <v>Locality13</v>
      </c>
      <c r="C2872" s="30" t="str">
        <f>subscriber_movements!C2883</f>
        <v>Locality30</v>
      </c>
      <c r="D2872" s="30">
        <f>subscriber_movements!I2883</f>
        <v>19.512590826863139</v>
      </c>
    </row>
    <row r="2873" spans="1:4" ht="15.75" customHeight="1" x14ac:dyDescent="0.2">
      <c r="A2873" s="17">
        <f>subscriber_movements!A2884</f>
        <v>43955</v>
      </c>
      <c r="B2873" s="30" t="str">
        <f>subscriber_movements!B2884</f>
        <v>Locality13</v>
      </c>
      <c r="C2873" s="30" t="str">
        <f>subscriber_movements!C2884</f>
        <v>Locality31</v>
      </c>
      <c r="D2873" s="30">
        <f>subscriber_movements!I2884</f>
        <v>3.15766550522667</v>
      </c>
    </row>
    <row r="2874" spans="1:4" ht="15.75" customHeight="1" x14ac:dyDescent="0.2">
      <c r="A2874" s="17">
        <f>subscriber_movements!A2885</f>
        <v>43955</v>
      </c>
      <c r="B2874" s="30" t="str">
        <f>subscriber_movements!B2885</f>
        <v>Locality13</v>
      </c>
      <c r="C2874" s="30" t="str">
        <f>subscriber_movements!C2885</f>
        <v>Locality32</v>
      </c>
      <c r="D2874" s="30">
        <f>subscriber_movements!I2885</f>
        <v>4.7619047619052113</v>
      </c>
    </row>
    <row r="2875" spans="1:4" ht="15.75" customHeight="1" x14ac:dyDescent="0.2">
      <c r="A2875" s="17">
        <f>subscriber_movements!A2886</f>
        <v>43955</v>
      </c>
      <c r="B2875" s="30" t="str">
        <f>subscriber_movements!B2886</f>
        <v>Locality13</v>
      </c>
      <c r="C2875" s="30" t="str">
        <f>subscriber_movements!C2886</f>
        <v>Locality33</v>
      </c>
      <c r="D2875" s="30">
        <f>subscriber_movements!I2886</f>
        <v>15.728539752930381</v>
      </c>
    </row>
    <row r="2876" spans="1:4" ht="15.75" customHeight="1" x14ac:dyDescent="0.2">
      <c r="A2876" s="17">
        <f>subscriber_movements!A2887</f>
        <v>43955</v>
      </c>
      <c r="B2876" s="30" t="str">
        <f>subscriber_movements!B2887</f>
        <v>Locality14</v>
      </c>
      <c r="C2876" s="30" t="str">
        <f>subscriber_movements!C2887</f>
        <v>Locality01</v>
      </c>
      <c r="D2876" s="30">
        <f>subscriber_movements!I2887</f>
        <v>6.3965598333669771</v>
      </c>
    </row>
    <row r="2877" spans="1:4" ht="15.75" customHeight="1" x14ac:dyDescent="0.2">
      <c r="A2877" s="17">
        <f>subscriber_movements!A2888</f>
        <v>43955</v>
      </c>
      <c r="B2877" s="30" t="str">
        <f>subscriber_movements!B2888</f>
        <v>Locality14</v>
      </c>
      <c r="C2877" s="30" t="str">
        <f>subscriber_movements!C2888</f>
        <v>Locality04</v>
      </c>
      <c r="D2877" s="30">
        <f>subscriber_movements!I2888</f>
        <v>-8.1852874187368414</v>
      </c>
    </row>
    <row r="2878" spans="1:4" ht="15.75" customHeight="1" x14ac:dyDescent="0.2">
      <c r="A2878" s="17">
        <f>subscriber_movements!A2889</f>
        <v>43955</v>
      </c>
      <c r="B2878" s="30" t="str">
        <f>subscriber_movements!B2889</f>
        <v>Locality14</v>
      </c>
      <c r="C2878" s="30" t="str">
        <f>subscriber_movements!C2889</f>
        <v>Locality06</v>
      </c>
      <c r="D2878" s="30">
        <f>subscriber_movements!I2889</f>
        <v>0.54840581626847129</v>
      </c>
    </row>
    <row r="2879" spans="1:4" ht="15.75" customHeight="1" x14ac:dyDescent="0.2">
      <c r="A2879" s="17">
        <f>subscriber_movements!A2890</f>
        <v>43955</v>
      </c>
      <c r="B2879" s="30" t="str">
        <f>subscriber_movements!B2890</f>
        <v>Locality14</v>
      </c>
      <c r="C2879" s="30" t="str">
        <f>subscriber_movements!C2890</f>
        <v>Locality07</v>
      </c>
      <c r="D2879" s="30">
        <f>subscriber_movements!I2890</f>
        <v>-31.605110336817422</v>
      </c>
    </row>
    <row r="2880" spans="1:4" ht="15.75" customHeight="1" x14ac:dyDescent="0.2">
      <c r="A2880" s="17">
        <f>subscriber_movements!A2891</f>
        <v>43955</v>
      </c>
      <c r="B2880" s="30" t="str">
        <f>subscriber_movements!B2891</f>
        <v>Locality14</v>
      </c>
      <c r="C2880" s="30" t="str">
        <f>subscriber_movements!C2891</f>
        <v>Locality08</v>
      </c>
      <c r="D2880" s="30">
        <f>subscriber_movements!I2891</f>
        <v>-15.698447893569668</v>
      </c>
    </row>
    <row r="2881" spans="1:4" ht="15.75" customHeight="1" x14ac:dyDescent="0.2">
      <c r="A2881" s="17">
        <f>subscriber_movements!A2892</f>
        <v>43955</v>
      </c>
      <c r="B2881" s="30" t="str">
        <f>subscriber_movements!B2892</f>
        <v>Locality14</v>
      </c>
      <c r="C2881" s="30" t="str">
        <f>subscriber_movements!C2892</f>
        <v>Locality10</v>
      </c>
      <c r="D2881" s="30">
        <f>subscriber_movements!I2892</f>
        <v>-3.6148242001899478</v>
      </c>
    </row>
    <row r="2882" spans="1:4" ht="15.75" customHeight="1" x14ac:dyDescent="0.2">
      <c r="A2882" s="17">
        <f>subscriber_movements!A2893</f>
        <v>43955</v>
      </c>
      <c r="B2882" s="30" t="str">
        <f>subscriber_movements!B2893</f>
        <v>Locality14</v>
      </c>
      <c r="C2882" s="30" t="str">
        <f>subscriber_movements!C2893</f>
        <v>Locality11</v>
      </c>
      <c r="D2882" s="30">
        <f>subscriber_movements!I2893</f>
        <v>0.49606423998485027</v>
      </c>
    </row>
    <row r="2883" spans="1:4" ht="15.75" customHeight="1" x14ac:dyDescent="0.2">
      <c r="A2883" s="17">
        <f>subscriber_movements!A2894</f>
        <v>43955</v>
      </c>
      <c r="B2883" s="30" t="str">
        <f>subscriber_movements!B2894</f>
        <v>Locality14</v>
      </c>
      <c r="C2883" s="30" t="str">
        <f>subscriber_movements!C2894</f>
        <v>Locality12</v>
      </c>
      <c r="D2883" s="30">
        <f>subscriber_movements!I2894</f>
        <v>10.82973509160956</v>
      </c>
    </row>
    <row r="2884" spans="1:4" ht="15.75" customHeight="1" x14ac:dyDescent="0.2">
      <c r="A2884" s="17">
        <f>subscriber_movements!A2895</f>
        <v>43955</v>
      </c>
      <c r="B2884" s="30" t="str">
        <f>subscriber_movements!B2895</f>
        <v>Locality14</v>
      </c>
      <c r="C2884" s="30" t="str">
        <f>subscriber_movements!C2895</f>
        <v>Locality15</v>
      </c>
      <c r="D2884" s="30">
        <f>subscriber_movements!I2895</f>
        <v>-38.994196259122504</v>
      </c>
    </row>
    <row r="2885" spans="1:4" ht="15.75" customHeight="1" x14ac:dyDescent="0.2">
      <c r="A2885" s="17">
        <f>subscriber_movements!A2896</f>
        <v>43955</v>
      </c>
      <c r="B2885" s="30" t="str">
        <f>subscriber_movements!B2896</f>
        <v>Locality14</v>
      </c>
      <c r="C2885" s="30" t="str">
        <f>subscriber_movements!C2896</f>
        <v>Locality16</v>
      </c>
      <c r="D2885" s="30">
        <f>subscriber_movements!I2896</f>
        <v>7.5661766718678969</v>
      </c>
    </row>
    <row r="2886" spans="1:4" ht="15.75" customHeight="1" x14ac:dyDescent="0.2">
      <c r="A2886" s="17">
        <f>subscriber_movements!A2897</f>
        <v>43955</v>
      </c>
      <c r="B2886" s="30" t="str">
        <f>subscriber_movements!B2897</f>
        <v>Locality14</v>
      </c>
      <c r="C2886" s="30" t="str">
        <f>subscriber_movements!C2897</f>
        <v>Locality17</v>
      </c>
      <c r="D2886" s="30">
        <f>subscriber_movements!I2897</f>
        <v>-5.6054153615124891</v>
      </c>
    </row>
    <row r="2887" spans="1:4" ht="15.75" customHeight="1" x14ac:dyDescent="0.2">
      <c r="A2887" s="17">
        <f>subscriber_movements!A2898</f>
        <v>43955</v>
      </c>
      <c r="B2887" s="30" t="str">
        <f>subscriber_movements!B2898</f>
        <v>Locality14</v>
      </c>
      <c r="C2887" s="30" t="str">
        <f>subscriber_movements!C2898</f>
        <v>Locality18</v>
      </c>
      <c r="D2887" s="30">
        <f>subscriber_movements!I2898</f>
        <v>-19.017567798055566</v>
      </c>
    </row>
    <row r="2888" spans="1:4" ht="15.75" customHeight="1" x14ac:dyDescent="0.2">
      <c r="A2888" s="17">
        <f>subscriber_movements!A2899</f>
        <v>43955</v>
      </c>
      <c r="B2888" s="30" t="str">
        <f>subscriber_movements!B2899</f>
        <v>Locality14</v>
      </c>
      <c r="C2888" s="30" t="str">
        <f>subscriber_movements!C2899</f>
        <v>Locality19</v>
      </c>
      <c r="D2888" s="30">
        <f>subscriber_movements!I2899</f>
        <v>-18.65443886349787</v>
      </c>
    </row>
    <row r="2889" spans="1:4" ht="15.75" customHeight="1" x14ac:dyDescent="0.2">
      <c r="A2889" s="17">
        <f>subscriber_movements!A2900</f>
        <v>43955</v>
      </c>
      <c r="B2889" s="30" t="str">
        <f>subscriber_movements!B2900</f>
        <v>Locality14</v>
      </c>
      <c r="C2889" s="30" t="str">
        <f>subscriber_movements!C2900</f>
        <v>Locality21</v>
      </c>
      <c r="D2889" s="30">
        <f>subscriber_movements!I2900</f>
        <v>5.3631862361002591</v>
      </c>
    </row>
    <row r="2890" spans="1:4" ht="15.75" customHeight="1" x14ac:dyDescent="0.2">
      <c r="A2890" s="17">
        <f>subscriber_movements!A2901</f>
        <v>43955</v>
      </c>
      <c r="B2890" s="30" t="str">
        <f>subscriber_movements!B2901</f>
        <v>Locality14</v>
      </c>
      <c r="C2890" s="30" t="str">
        <f>subscriber_movements!C2901</f>
        <v>Locality22</v>
      </c>
      <c r="D2890" s="30">
        <f>subscriber_movements!I2901</f>
        <v>21.384947957477142</v>
      </c>
    </row>
    <row r="2891" spans="1:4" ht="15.75" customHeight="1" x14ac:dyDescent="0.2">
      <c r="A2891" s="17">
        <f>subscriber_movements!A2902</f>
        <v>43955</v>
      </c>
      <c r="B2891" s="30" t="str">
        <f>subscriber_movements!B2902</f>
        <v>Locality14</v>
      </c>
      <c r="C2891" s="30" t="str">
        <f>subscriber_movements!C2902</f>
        <v>Locality23</v>
      </c>
      <c r="D2891" s="30">
        <f>subscriber_movements!I2902</f>
        <v>5.9790706132170746</v>
      </c>
    </row>
    <row r="2892" spans="1:4" ht="15.75" customHeight="1" x14ac:dyDescent="0.2">
      <c r="A2892" s="17">
        <f>subscriber_movements!A2903</f>
        <v>43955</v>
      </c>
      <c r="B2892" s="30" t="str">
        <f>subscriber_movements!B2903</f>
        <v>Locality14</v>
      </c>
      <c r="C2892" s="30" t="str">
        <f>subscriber_movements!C2903</f>
        <v>Locality24</v>
      </c>
      <c r="D2892" s="30">
        <f>subscriber_movements!I2903</f>
        <v>4.3066689408154835</v>
      </c>
    </row>
    <row r="2893" spans="1:4" ht="15.75" customHeight="1" x14ac:dyDescent="0.2">
      <c r="A2893" s="17">
        <f>subscriber_movements!A2904</f>
        <v>43955</v>
      </c>
      <c r="B2893" s="30" t="str">
        <f>subscriber_movements!B2904</f>
        <v>Locality14</v>
      </c>
      <c r="C2893" s="30" t="str">
        <f>subscriber_movements!C2904</f>
        <v>Locality25</v>
      </c>
      <c r="D2893" s="30">
        <f>subscriber_movements!I2904</f>
        <v>28.924385718810818</v>
      </c>
    </row>
    <row r="2894" spans="1:4" ht="15.75" customHeight="1" x14ac:dyDescent="0.2">
      <c r="A2894" s="17">
        <f>subscriber_movements!A2905</f>
        <v>43955</v>
      </c>
      <c r="B2894" s="30" t="str">
        <f>subscriber_movements!B2905</f>
        <v>Locality14</v>
      </c>
      <c r="C2894" s="30" t="str">
        <f>subscriber_movements!C2905</f>
        <v>Locality26</v>
      </c>
      <c r="D2894" s="30">
        <f>subscriber_movements!I2905</f>
        <v>8.2603057894815812</v>
      </c>
    </row>
    <row r="2895" spans="1:4" ht="15.75" customHeight="1" x14ac:dyDescent="0.2">
      <c r="A2895" s="17">
        <f>subscriber_movements!A2906</f>
        <v>43955</v>
      </c>
      <c r="B2895" s="30" t="str">
        <f>subscriber_movements!B2906</f>
        <v>Locality14</v>
      </c>
      <c r="C2895" s="30" t="str">
        <f>subscriber_movements!C2906</f>
        <v>Locality27</v>
      </c>
      <c r="D2895" s="30">
        <f>subscriber_movements!I2906</f>
        <v>-6.8883470471671648</v>
      </c>
    </row>
    <row r="2896" spans="1:4" ht="15.75" customHeight="1" x14ac:dyDescent="0.2">
      <c r="A2896" s="17">
        <f>subscriber_movements!A2907</f>
        <v>43955</v>
      </c>
      <c r="B2896" s="30" t="str">
        <f>subscriber_movements!B2907</f>
        <v>Locality14</v>
      </c>
      <c r="C2896" s="30" t="str">
        <f>subscriber_movements!C2907</f>
        <v>Locality28</v>
      </c>
      <c r="D2896" s="30">
        <f>subscriber_movements!I2907</f>
        <v>22.42975323083407</v>
      </c>
    </row>
    <row r="2897" spans="1:4" ht="15.75" customHeight="1" x14ac:dyDescent="0.2">
      <c r="A2897" s="17">
        <f>subscriber_movements!A2908</f>
        <v>43955</v>
      </c>
      <c r="B2897" s="30" t="str">
        <f>subscriber_movements!B2908</f>
        <v>Locality14</v>
      </c>
      <c r="C2897" s="30" t="str">
        <f>subscriber_movements!C2908</f>
        <v>Locality29</v>
      </c>
      <c r="D2897" s="30">
        <f>subscriber_movements!I2908</f>
        <v>-20.904095904095854</v>
      </c>
    </row>
    <row r="2898" spans="1:4" ht="15.75" customHeight="1" x14ac:dyDescent="0.2">
      <c r="A2898" s="17">
        <f>subscriber_movements!A2909</f>
        <v>43955</v>
      </c>
      <c r="B2898" s="30" t="str">
        <f>subscriber_movements!B2909</f>
        <v>Locality14</v>
      </c>
      <c r="C2898" s="30" t="str">
        <f>subscriber_movements!C2909</f>
        <v>Locality30</v>
      </c>
      <c r="D2898" s="30">
        <f>subscriber_movements!I2909</f>
        <v>-6.3776080225313558</v>
      </c>
    </row>
    <row r="2899" spans="1:4" ht="15.75" customHeight="1" x14ac:dyDescent="0.2">
      <c r="A2899" s="17">
        <f>subscriber_movements!A2910</f>
        <v>43955</v>
      </c>
      <c r="B2899" s="30" t="str">
        <f>subscriber_movements!B2910</f>
        <v>Locality14</v>
      </c>
      <c r="C2899" s="30" t="str">
        <f>subscriber_movements!C2910</f>
        <v>Locality31</v>
      </c>
      <c r="D2899" s="30">
        <f>subscriber_movements!I2910</f>
        <v>4.8195827955567205</v>
      </c>
    </row>
    <row r="2900" spans="1:4" ht="15.75" customHeight="1" x14ac:dyDescent="0.2">
      <c r="A2900" s="17">
        <f>subscriber_movements!A2911</f>
        <v>43955</v>
      </c>
      <c r="B2900" s="30" t="str">
        <f>subscriber_movements!B2911</f>
        <v>Locality14</v>
      </c>
      <c r="C2900" s="30" t="str">
        <f>subscriber_movements!C2911</f>
        <v>Locality32</v>
      </c>
      <c r="D2900" s="30">
        <f>subscriber_movements!I2911</f>
        <v>5.2825584532902869</v>
      </c>
    </row>
    <row r="2901" spans="1:4" ht="15.75" customHeight="1" x14ac:dyDescent="0.2">
      <c r="A2901" s="17">
        <f>subscriber_movements!A2912</f>
        <v>43955</v>
      </c>
      <c r="B2901" s="30" t="str">
        <f>subscriber_movements!B2912</f>
        <v>Locality14</v>
      </c>
      <c r="C2901" s="30" t="str">
        <f>subscriber_movements!C2912</f>
        <v>Locality33</v>
      </c>
      <c r="D2901" s="30">
        <f>subscriber_movements!I2912</f>
        <v>-2.4595548985790527</v>
      </c>
    </row>
    <row r="2902" spans="1:4" ht="15.75" customHeight="1" x14ac:dyDescent="0.2">
      <c r="A2902" s="17">
        <f>subscriber_movements!A2913</f>
        <v>43955</v>
      </c>
      <c r="B2902" s="30" t="str">
        <f>subscriber_movements!B2913</f>
        <v>Locality14</v>
      </c>
      <c r="C2902" s="30" t="str">
        <f>subscriber_movements!C2913</f>
        <v>Locality34</v>
      </c>
      <c r="D2902" s="30">
        <f>subscriber_movements!I2913</f>
        <v>-10.87178428958997</v>
      </c>
    </row>
    <row r="2903" spans="1:4" ht="15.75" customHeight="1" x14ac:dyDescent="0.2">
      <c r="A2903" s="17">
        <f>subscriber_movements!A2914</f>
        <v>43955</v>
      </c>
      <c r="B2903" s="30" t="str">
        <f>subscriber_movements!B2914</f>
        <v>Locality15</v>
      </c>
      <c r="C2903" s="30" t="str">
        <f>subscriber_movements!C2914</f>
        <v>Locality01</v>
      </c>
      <c r="D2903" s="30">
        <f>subscriber_movements!I2914</f>
        <v>0.26396367859786718</v>
      </c>
    </row>
    <row r="2904" spans="1:4" ht="15.75" customHeight="1" x14ac:dyDescent="0.2">
      <c r="A2904" s="17">
        <f>subscriber_movements!A2915</f>
        <v>43955</v>
      </c>
      <c r="B2904" s="30" t="str">
        <f>subscriber_movements!B2915</f>
        <v>Locality15</v>
      </c>
      <c r="C2904" s="30" t="str">
        <f>subscriber_movements!C2915</f>
        <v>Locality02</v>
      </c>
      <c r="D2904" s="30">
        <f>subscriber_movements!I2915</f>
        <v>11.416135806379991</v>
      </c>
    </row>
    <row r="2905" spans="1:4" ht="15.75" customHeight="1" x14ac:dyDescent="0.2">
      <c r="A2905" s="17">
        <f>subscriber_movements!A2916</f>
        <v>43955</v>
      </c>
      <c r="B2905" s="30" t="str">
        <f>subscriber_movements!B2916</f>
        <v>Locality15</v>
      </c>
      <c r="C2905" s="30" t="str">
        <f>subscriber_movements!C2916</f>
        <v>Locality04</v>
      </c>
      <c r="D2905" s="30">
        <f>subscriber_movements!I2916</f>
        <v>14.261580463671075</v>
      </c>
    </row>
    <row r="2906" spans="1:4" ht="15.75" customHeight="1" x14ac:dyDescent="0.2">
      <c r="A2906" s="17">
        <f>subscriber_movements!A2917</f>
        <v>43955</v>
      </c>
      <c r="B2906" s="30" t="str">
        <f>subscriber_movements!B2917</f>
        <v>Locality15</v>
      </c>
      <c r="C2906" s="30" t="str">
        <f>subscriber_movements!C2917</f>
        <v>Locality06</v>
      </c>
      <c r="D2906" s="30">
        <f>subscriber_movements!I2917</f>
        <v>21.907049875563157</v>
      </c>
    </row>
    <row r="2907" spans="1:4" ht="15.75" customHeight="1" x14ac:dyDescent="0.2">
      <c r="A2907" s="17">
        <f>subscriber_movements!A2918</f>
        <v>43955</v>
      </c>
      <c r="B2907" s="30" t="str">
        <f>subscriber_movements!B2918</f>
        <v>Locality15</v>
      </c>
      <c r="C2907" s="30" t="str">
        <f>subscriber_movements!C2918</f>
        <v>Locality07</v>
      </c>
      <c r="D2907" s="30">
        <f>subscriber_movements!I2918</f>
        <v>18.733641198339555</v>
      </c>
    </row>
    <row r="2908" spans="1:4" ht="15.75" customHeight="1" x14ac:dyDescent="0.2">
      <c r="A2908" s="17">
        <f>subscriber_movements!A2919</f>
        <v>43955</v>
      </c>
      <c r="B2908" s="30" t="str">
        <f>subscriber_movements!B2919</f>
        <v>Locality15</v>
      </c>
      <c r="C2908" s="30" t="str">
        <f>subscriber_movements!C2919</f>
        <v>Locality08</v>
      </c>
      <c r="D2908" s="30">
        <f>subscriber_movements!I2919</f>
        <v>-18.024829257178375</v>
      </c>
    </row>
    <row r="2909" spans="1:4" ht="15.75" customHeight="1" x14ac:dyDescent="0.2">
      <c r="A2909" s="17">
        <f>subscriber_movements!A2920</f>
        <v>43955</v>
      </c>
      <c r="B2909" s="30" t="str">
        <f>subscriber_movements!B2920</f>
        <v>Locality15</v>
      </c>
      <c r="C2909" s="30" t="str">
        <f>subscriber_movements!C2920</f>
        <v>Locality10</v>
      </c>
      <c r="D2909" s="30">
        <f>subscriber_movements!I2920</f>
        <v>25.38274733396706</v>
      </c>
    </row>
    <row r="2910" spans="1:4" ht="15.75" customHeight="1" x14ac:dyDescent="0.2">
      <c r="A2910" s="17">
        <f>subscriber_movements!A2921</f>
        <v>43955</v>
      </c>
      <c r="B2910" s="30" t="str">
        <f>subscriber_movements!B2921</f>
        <v>Locality15</v>
      </c>
      <c r="C2910" s="30" t="str">
        <f>subscriber_movements!C2921</f>
        <v>Locality11</v>
      </c>
      <c r="D2910" s="30">
        <f>subscriber_movements!I2921</f>
        <v>-4.9278634644487891</v>
      </c>
    </row>
    <row r="2911" spans="1:4" ht="15.75" customHeight="1" x14ac:dyDescent="0.2">
      <c r="A2911" s="17">
        <f>subscriber_movements!A2922</f>
        <v>43955</v>
      </c>
      <c r="B2911" s="30" t="str">
        <f>subscriber_movements!B2922</f>
        <v>Locality15</v>
      </c>
      <c r="C2911" s="30" t="str">
        <f>subscriber_movements!C2922</f>
        <v>Locality12</v>
      </c>
      <c r="D2911" s="30">
        <f>subscriber_movements!I2922</f>
        <v>0.3801076971809314</v>
      </c>
    </row>
    <row r="2912" spans="1:4" ht="15.75" customHeight="1" x14ac:dyDescent="0.2">
      <c r="A2912" s="17">
        <f>subscriber_movements!A2923</f>
        <v>43955</v>
      </c>
      <c r="B2912" s="30" t="str">
        <f>subscriber_movements!B2923</f>
        <v>Locality15</v>
      </c>
      <c r="C2912" s="30" t="str">
        <f>subscriber_movements!C2923</f>
        <v>Locality14</v>
      </c>
      <c r="D2912" s="30">
        <f>subscriber_movements!I2923</f>
        <v>-11.628339140534061</v>
      </c>
    </row>
    <row r="2913" spans="1:4" ht="15.75" customHeight="1" x14ac:dyDescent="0.2">
      <c r="A2913" s="17">
        <f>subscriber_movements!A2924</f>
        <v>43955</v>
      </c>
      <c r="B2913" s="30" t="str">
        <f>subscriber_movements!B2924</f>
        <v>Locality15</v>
      </c>
      <c r="C2913" s="30" t="str">
        <f>subscriber_movements!C2924</f>
        <v>Locality15</v>
      </c>
      <c r="D2913" s="30">
        <f>subscriber_movements!I2924</f>
        <v>22.622273841786345</v>
      </c>
    </row>
    <row r="2914" spans="1:4" ht="15.75" customHeight="1" x14ac:dyDescent="0.2">
      <c r="A2914" s="17">
        <f>subscriber_movements!A2925</f>
        <v>43955</v>
      </c>
      <c r="B2914" s="30" t="str">
        <f>subscriber_movements!B2925</f>
        <v>Locality15</v>
      </c>
      <c r="C2914" s="30" t="str">
        <f>subscriber_movements!C2925</f>
        <v>Locality16</v>
      </c>
      <c r="D2914" s="30">
        <f>subscriber_movements!I2925</f>
        <v>8.4619621204988995</v>
      </c>
    </row>
    <row r="2915" spans="1:4" ht="15.75" customHeight="1" x14ac:dyDescent="0.2">
      <c r="A2915" s="17">
        <f>subscriber_movements!A2926</f>
        <v>43955</v>
      </c>
      <c r="B2915" s="30" t="str">
        <f>subscriber_movements!B2926</f>
        <v>Locality15</v>
      </c>
      <c r="C2915" s="30" t="str">
        <f>subscriber_movements!C2926</f>
        <v>Locality17</v>
      </c>
      <c r="D2915" s="30">
        <f>subscriber_movements!I2926</f>
        <v>-35.996625723995081</v>
      </c>
    </row>
    <row r="2916" spans="1:4" ht="15.75" customHeight="1" x14ac:dyDescent="0.2">
      <c r="A2916" s="17">
        <f>subscriber_movements!A2927</f>
        <v>43955</v>
      </c>
      <c r="B2916" s="30" t="str">
        <f>subscriber_movements!B2927</f>
        <v>Locality15</v>
      </c>
      <c r="C2916" s="30" t="str">
        <f>subscriber_movements!C2927</f>
        <v>Locality18</v>
      </c>
      <c r="D2916" s="30">
        <f>subscriber_movements!I2927</f>
        <v>11.087647673013556</v>
      </c>
    </row>
    <row r="2917" spans="1:4" ht="15.75" customHeight="1" x14ac:dyDescent="0.2">
      <c r="A2917" s="17">
        <f>subscriber_movements!A2928</f>
        <v>43955</v>
      </c>
      <c r="B2917" s="30" t="str">
        <f>subscriber_movements!B2928</f>
        <v>Locality15</v>
      </c>
      <c r="C2917" s="30" t="str">
        <f>subscriber_movements!C2928</f>
        <v>Locality19</v>
      </c>
      <c r="D2917" s="30">
        <f>subscriber_movements!I2928</f>
        <v>-22.703312947215114</v>
      </c>
    </row>
    <row r="2918" spans="1:4" ht="15.75" customHeight="1" x14ac:dyDescent="0.2">
      <c r="A2918" s="17">
        <f>subscriber_movements!A2929</f>
        <v>43955</v>
      </c>
      <c r="B2918" s="30" t="str">
        <f>subscriber_movements!B2929</f>
        <v>Locality15</v>
      </c>
      <c r="C2918" s="30" t="str">
        <f>subscriber_movements!C2929</f>
        <v>Locality21</v>
      </c>
      <c r="D2918" s="30">
        <f>subscriber_movements!I2929</f>
        <v>1.6988702354556739</v>
      </c>
    </row>
    <row r="2919" spans="1:4" ht="15.75" customHeight="1" x14ac:dyDescent="0.2">
      <c r="A2919" s="17">
        <f>subscriber_movements!A2930</f>
        <v>43955</v>
      </c>
      <c r="B2919" s="30" t="str">
        <f>subscriber_movements!B2930</f>
        <v>Locality15</v>
      </c>
      <c r="C2919" s="30" t="str">
        <f>subscriber_movements!C2930</f>
        <v>Locality22</v>
      </c>
      <c r="D2919" s="30">
        <f>subscriber_movements!I2930</f>
        <v>10.175577751242759</v>
      </c>
    </row>
    <row r="2920" spans="1:4" ht="15.75" customHeight="1" x14ac:dyDescent="0.2">
      <c r="A2920" s="17">
        <f>subscriber_movements!A2931</f>
        <v>43955</v>
      </c>
      <c r="B2920" s="30" t="str">
        <f>subscriber_movements!B2931</f>
        <v>Locality15</v>
      </c>
      <c r="C2920" s="30" t="str">
        <f>subscriber_movements!C2931</f>
        <v>Locality23</v>
      </c>
      <c r="D2920" s="30">
        <f>subscriber_movements!I2931</f>
        <v>16.367437440608267</v>
      </c>
    </row>
    <row r="2921" spans="1:4" ht="15.75" customHeight="1" x14ac:dyDescent="0.2">
      <c r="A2921" s="17">
        <f>subscriber_movements!A2932</f>
        <v>43955</v>
      </c>
      <c r="B2921" s="30" t="str">
        <f>subscriber_movements!B2932</f>
        <v>Locality15</v>
      </c>
      <c r="C2921" s="30" t="str">
        <f>subscriber_movements!C2932</f>
        <v>Locality24</v>
      </c>
      <c r="D2921" s="30">
        <f>subscriber_movements!I2932</f>
        <v>6.0842914501452627</v>
      </c>
    </row>
    <row r="2922" spans="1:4" ht="15.75" customHeight="1" x14ac:dyDescent="0.2">
      <c r="A2922" s="17">
        <f>subscriber_movements!A2933</f>
        <v>43955</v>
      </c>
      <c r="B2922" s="30" t="str">
        <f>subscriber_movements!B2933</f>
        <v>Locality15</v>
      </c>
      <c r="C2922" s="30" t="str">
        <f>subscriber_movements!C2933</f>
        <v>Locality25</v>
      </c>
      <c r="D2922" s="30">
        <f>subscriber_movements!I2933</f>
        <v>-16.942741619929457</v>
      </c>
    </row>
    <row r="2923" spans="1:4" ht="15.75" customHeight="1" x14ac:dyDescent="0.2">
      <c r="A2923" s="17">
        <f>subscriber_movements!A2934</f>
        <v>43955</v>
      </c>
      <c r="B2923" s="30" t="str">
        <f>subscriber_movements!B2934</f>
        <v>Locality15</v>
      </c>
      <c r="C2923" s="30" t="str">
        <f>subscriber_movements!C2934</f>
        <v>Locality26</v>
      </c>
      <c r="D2923" s="30">
        <f>subscriber_movements!I2934</f>
        <v>-1.8027124403898753</v>
      </c>
    </row>
    <row r="2924" spans="1:4" ht="15.75" customHeight="1" x14ac:dyDescent="0.2">
      <c r="A2924" s="17">
        <f>subscriber_movements!A2935</f>
        <v>43955</v>
      </c>
      <c r="B2924" s="30" t="str">
        <f>subscriber_movements!B2935</f>
        <v>Locality15</v>
      </c>
      <c r="C2924" s="30" t="str">
        <f>subscriber_movements!C2935</f>
        <v>Locality27</v>
      </c>
      <c r="D2924" s="30">
        <f>subscriber_movements!I2935</f>
        <v>-12.43109710008663</v>
      </c>
    </row>
    <row r="2925" spans="1:4" ht="15.75" customHeight="1" x14ac:dyDescent="0.2">
      <c r="A2925" s="17">
        <f>subscriber_movements!A2936</f>
        <v>43955</v>
      </c>
      <c r="B2925" s="30" t="str">
        <f>subscriber_movements!B2936</f>
        <v>Locality15</v>
      </c>
      <c r="C2925" s="30" t="str">
        <f>subscriber_movements!C2936</f>
        <v>Locality28</v>
      </c>
      <c r="D2925" s="30">
        <f>subscriber_movements!I2936</f>
        <v>-26.691601081844794</v>
      </c>
    </row>
    <row r="2926" spans="1:4" ht="15.75" customHeight="1" x14ac:dyDescent="0.2">
      <c r="A2926" s="17">
        <f>subscriber_movements!A2937</f>
        <v>43955</v>
      </c>
      <c r="B2926" s="30" t="str">
        <f>subscriber_movements!B2937</f>
        <v>Locality15</v>
      </c>
      <c r="C2926" s="30" t="str">
        <f>subscriber_movements!C2937</f>
        <v>Locality29</v>
      </c>
      <c r="D2926" s="30">
        <f>subscriber_movements!I2937</f>
        <v>-5.5256396719810086</v>
      </c>
    </row>
    <row r="2927" spans="1:4" ht="15.75" customHeight="1" x14ac:dyDescent="0.2">
      <c r="A2927" s="17">
        <f>subscriber_movements!A2938</f>
        <v>43955</v>
      </c>
      <c r="B2927" s="30" t="str">
        <f>subscriber_movements!B2938</f>
        <v>Locality15</v>
      </c>
      <c r="C2927" s="30" t="str">
        <f>subscriber_movements!C2938</f>
        <v>Locality30</v>
      </c>
      <c r="D2927" s="30">
        <f>subscriber_movements!I2938</f>
        <v>-11.622454987481811</v>
      </c>
    </row>
    <row r="2928" spans="1:4" ht="15.75" customHeight="1" x14ac:dyDescent="0.2">
      <c r="A2928" s="17">
        <f>subscriber_movements!A2939</f>
        <v>43955</v>
      </c>
      <c r="B2928" s="30" t="str">
        <f>subscriber_movements!B2939</f>
        <v>Locality15</v>
      </c>
      <c r="C2928" s="30" t="str">
        <f>subscriber_movements!C2939</f>
        <v>Locality31</v>
      </c>
      <c r="D2928" s="30">
        <f>subscriber_movements!I2939</f>
        <v>-9.8641866054487437</v>
      </c>
    </row>
    <row r="2929" spans="1:4" ht="15.75" customHeight="1" x14ac:dyDescent="0.2">
      <c r="A2929" s="17">
        <f>subscriber_movements!A2940</f>
        <v>43955</v>
      </c>
      <c r="B2929" s="30" t="str">
        <f>subscriber_movements!B2940</f>
        <v>Locality15</v>
      </c>
      <c r="C2929" s="30" t="str">
        <f>subscriber_movements!C2940</f>
        <v>Locality32</v>
      </c>
      <c r="D2929" s="30">
        <f>subscriber_movements!I2940</f>
        <v>-7.9253147225957665</v>
      </c>
    </row>
    <row r="2930" spans="1:4" ht="15.75" customHeight="1" x14ac:dyDescent="0.2">
      <c r="A2930" s="17">
        <f>subscriber_movements!A2941</f>
        <v>43955</v>
      </c>
      <c r="B2930" s="30" t="str">
        <f>subscriber_movements!B2941</f>
        <v>Locality15</v>
      </c>
      <c r="C2930" s="30" t="str">
        <f>subscriber_movements!C2941</f>
        <v>Locality33</v>
      </c>
      <c r="D2930" s="30">
        <f>subscriber_movements!I2941</f>
        <v>0.30619786717351882</v>
      </c>
    </row>
    <row r="2931" spans="1:4" ht="15.75" customHeight="1" x14ac:dyDescent="0.2">
      <c r="A2931" s="17">
        <f>subscriber_movements!A2942</f>
        <v>43955</v>
      </c>
      <c r="B2931" s="30" t="str">
        <f>subscriber_movements!B2942</f>
        <v>Locality15</v>
      </c>
      <c r="C2931" s="30" t="str">
        <f>subscriber_movements!C2942</f>
        <v>Locality34</v>
      </c>
      <c r="D2931" s="30">
        <f>subscriber_movements!I2942</f>
        <v>30.053926801894605</v>
      </c>
    </row>
    <row r="2932" spans="1:4" ht="15.75" customHeight="1" x14ac:dyDescent="0.2">
      <c r="A2932" s="17">
        <f>subscriber_movements!A2943</f>
        <v>43955</v>
      </c>
      <c r="B2932" s="30" t="str">
        <f>subscriber_movements!B2943</f>
        <v>Locality16</v>
      </c>
      <c r="C2932" s="30" t="str">
        <f>subscriber_movements!C2943</f>
        <v>Locality01</v>
      </c>
      <c r="D2932" s="30">
        <f>subscriber_movements!I2943</f>
        <v>42.383871508692359</v>
      </c>
    </row>
    <row r="2933" spans="1:4" ht="15.75" customHeight="1" x14ac:dyDescent="0.2">
      <c r="A2933" s="17">
        <f>subscriber_movements!A2944</f>
        <v>43955</v>
      </c>
      <c r="B2933" s="30" t="str">
        <f>subscriber_movements!B2944</f>
        <v>Locality16</v>
      </c>
      <c r="C2933" s="30" t="str">
        <f>subscriber_movements!C2944</f>
        <v>Locality04</v>
      </c>
      <c r="D2933" s="30">
        <f>subscriber_movements!I2944</f>
        <v>-3.7161862527714473</v>
      </c>
    </row>
    <row r="2934" spans="1:4" ht="15.75" customHeight="1" x14ac:dyDescent="0.2">
      <c r="A2934" s="17">
        <f>subscriber_movements!A2945</f>
        <v>43955</v>
      </c>
      <c r="B2934" s="30" t="str">
        <f>subscriber_movements!B2945</f>
        <v>Locality16</v>
      </c>
      <c r="C2934" s="30" t="str">
        <f>subscriber_movements!C2945</f>
        <v>Locality06</v>
      </c>
      <c r="D2934" s="30">
        <f>subscriber_movements!I2945</f>
        <v>-11.642331383391225</v>
      </c>
    </row>
    <row r="2935" spans="1:4" ht="15.75" customHeight="1" x14ac:dyDescent="0.2">
      <c r="A2935" s="17">
        <f>subscriber_movements!A2946</f>
        <v>43955</v>
      </c>
      <c r="B2935" s="30" t="str">
        <f>subscriber_movements!B2946</f>
        <v>Locality16</v>
      </c>
      <c r="C2935" s="30" t="str">
        <f>subscriber_movements!C2946</f>
        <v>Locality07</v>
      </c>
      <c r="D2935" s="30">
        <f>subscriber_movements!I2946</f>
        <v>-10.526315789473495</v>
      </c>
    </row>
    <row r="2936" spans="1:4" ht="15.75" customHeight="1" x14ac:dyDescent="0.2">
      <c r="A2936" s="17">
        <f>subscriber_movements!A2947</f>
        <v>43955</v>
      </c>
      <c r="B2936" s="30" t="str">
        <f>subscriber_movements!B2947</f>
        <v>Locality16</v>
      </c>
      <c r="C2936" s="30" t="str">
        <f>subscriber_movements!C2947</f>
        <v>Locality08</v>
      </c>
      <c r="D2936" s="30">
        <f>subscriber_movements!I2947</f>
        <v>20.996347825616233</v>
      </c>
    </row>
    <row r="2937" spans="1:4" ht="15.75" customHeight="1" x14ac:dyDescent="0.2">
      <c r="A2937" s="17">
        <f>subscriber_movements!A2948</f>
        <v>43955</v>
      </c>
      <c r="B2937" s="30" t="str">
        <f>subscriber_movements!B2948</f>
        <v>Locality16</v>
      </c>
      <c r="C2937" s="30" t="str">
        <f>subscriber_movements!C2948</f>
        <v>Locality10</v>
      </c>
      <c r="D2937" s="30">
        <f>subscriber_movements!I2948</f>
        <v>5.8830058830059651</v>
      </c>
    </row>
    <row r="2938" spans="1:4" ht="15.75" customHeight="1" x14ac:dyDescent="0.2">
      <c r="A2938" s="17">
        <f>subscriber_movements!A2949</f>
        <v>43955</v>
      </c>
      <c r="B2938" s="30" t="str">
        <f>subscriber_movements!B2949</f>
        <v>Locality16</v>
      </c>
      <c r="C2938" s="30" t="str">
        <f>subscriber_movements!C2949</f>
        <v>Locality11</v>
      </c>
      <c r="D2938" s="30">
        <f>subscriber_movements!I2949</f>
        <v>22.019707385561272</v>
      </c>
    </row>
    <row r="2939" spans="1:4" ht="15.75" customHeight="1" x14ac:dyDescent="0.2">
      <c r="A2939" s="17">
        <f>subscriber_movements!A2950</f>
        <v>43955</v>
      </c>
      <c r="B2939" s="30" t="str">
        <f>subscriber_movements!B2950</f>
        <v>Locality16</v>
      </c>
      <c r="C2939" s="30" t="str">
        <f>subscriber_movements!C2950</f>
        <v>Locality12</v>
      </c>
      <c r="D2939" s="30">
        <f>subscriber_movements!I2950</f>
        <v>0.42234188575676068</v>
      </c>
    </row>
    <row r="2940" spans="1:4" ht="15.75" customHeight="1" x14ac:dyDescent="0.2">
      <c r="A2940" s="17">
        <f>subscriber_movements!A2951</f>
        <v>43955</v>
      </c>
      <c r="B2940" s="30" t="str">
        <f>subscriber_movements!B2951</f>
        <v>Locality16</v>
      </c>
      <c r="C2940" s="30" t="str">
        <f>subscriber_movements!C2951</f>
        <v>Locality13</v>
      </c>
      <c r="D2940" s="30">
        <f>subscriber_movements!I2951</f>
        <v>6.4025856708783691</v>
      </c>
    </row>
    <row r="2941" spans="1:4" ht="15.75" customHeight="1" x14ac:dyDescent="0.2">
      <c r="A2941" s="17">
        <f>subscriber_movements!A2952</f>
        <v>43955</v>
      </c>
      <c r="B2941" s="30" t="str">
        <f>subscriber_movements!B2952</f>
        <v>Locality16</v>
      </c>
      <c r="C2941" s="30" t="str">
        <f>subscriber_movements!C2952</f>
        <v>Locality14</v>
      </c>
      <c r="D2941" s="30">
        <f>subscriber_movements!I2952</f>
        <v>33.755675219090243</v>
      </c>
    </row>
    <row r="2942" spans="1:4" ht="15.75" customHeight="1" x14ac:dyDescent="0.2">
      <c r="A2942" s="17">
        <f>subscriber_movements!A2953</f>
        <v>43955</v>
      </c>
      <c r="B2942" s="30" t="str">
        <f>subscriber_movements!B2953</f>
        <v>Locality16</v>
      </c>
      <c r="C2942" s="30" t="str">
        <f>subscriber_movements!C2953</f>
        <v>Locality15</v>
      </c>
      <c r="D2942" s="30">
        <f>subscriber_movements!I2953</f>
        <v>-10.490630002824908</v>
      </c>
    </row>
    <row r="2943" spans="1:4" ht="15.75" customHeight="1" x14ac:dyDescent="0.2">
      <c r="A2943" s="17">
        <f>subscriber_movements!A2954</f>
        <v>43955</v>
      </c>
      <c r="B2943" s="30" t="str">
        <f>subscriber_movements!B2954</f>
        <v>Locality16</v>
      </c>
      <c r="C2943" s="30" t="str">
        <f>subscriber_movements!C2954</f>
        <v>Locality16</v>
      </c>
      <c r="D2943" s="30">
        <f>subscriber_movements!I2954</f>
        <v>16.543483616654385</v>
      </c>
    </row>
    <row r="2944" spans="1:4" ht="15.75" customHeight="1" x14ac:dyDescent="0.2">
      <c r="A2944" s="17">
        <f>subscriber_movements!A2955</f>
        <v>43955</v>
      </c>
      <c r="B2944" s="30" t="str">
        <f>subscriber_movements!B2955</f>
        <v>Locality16</v>
      </c>
      <c r="C2944" s="30" t="str">
        <f>subscriber_movements!C2955</f>
        <v>Locality17</v>
      </c>
      <c r="D2944" s="30">
        <f>subscriber_movements!I2955</f>
        <v>-3.5111753665427625</v>
      </c>
    </row>
    <row r="2945" spans="1:4" ht="15.75" customHeight="1" x14ac:dyDescent="0.2">
      <c r="A2945" s="17">
        <f>subscriber_movements!A2956</f>
        <v>43955</v>
      </c>
      <c r="B2945" s="30" t="str">
        <f>subscriber_movements!B2956</f>
        <v>Locality16</v>
      </c>
      <c r="C2945" s="30" t="str">
        <f>subscriber_movements!C2956</f>
        <v>Locality18</v>
      </c>
      <c r="D2945" s="30">
        <f>subscriber_movements!I2956</f>
        <v>-16.837979094076626</v>
      </c>
    </row>
    <row r="2946" spans="1:4" ht="15.75" customHeight="1" x14ac:dyDescent="0.2">
      <c r="A2946" s="17">
        <f>subscriber_movements!A2957</f>
        <v>43955</v>
      </c>
      <c r="B2946" s="30" t="str">
        <f>subscriber_movements!B2957</f>
        <v>Locality16</v>
      </c>
      <c r="C2946" s="30" t="str">
        <f>subscriber_movements!C2957</f>
        <v>Locality21</v>
      </c>
      <c r="D2946" s="30">
        <f>subscriber_movements!I2957</f>
        <v>25.607116460775025</v>
      </c>
    </row>
    <row r="2947" spans="1:4" ht="15.75" customHeight="1" x14ac:dyDescent="0.2">
      <c r="A2947" s="17">
        <f>subscriber_movements!A2958</f>
        <v>43955</v>
      </c>
      <c r="B2947" s="30" t="str">
        <f>subscriber_movements!B2958</f>
        <v>Locality16</v>
      </c>
      <c r="C2947" s="30" t="str">
        <f>subscriber_movements!C2958</f>
        <v>Locality22</v>
      </c>
      <c r="D2947" s="30">
        <f>subscriber_movements!I2958</f>
        <v>-31.727167141801218</v>
      </c>
    </row>
    <row r="2948" spans="1:4" ht="15.75" customHeight="1" x14ac:dyDescent="0.2">
      <c r="A2948" s="17">
        <f>subscriber_movements!A2959</f>
        <v>43955</v>
      </c>
      <c r="B2948" s="30" t="str">
        <f>subscriber_movements!B2959</f>
        <v>Locality16</v>
      </c>
      <c r="C2948" s="30" t="str">
        <f>subscriber_movements!C2959</f>
        <v>Locality23</v>
      </c>
      <c r="D2948" s="30">
        <f>subscriber_movements!I2959</f>
        <v>24.720092915215286</v>
      </c>
    </row>
    <row r="2949" spans="1:4" ht="15.75" customHeight="1" x14ac:dyDescent="0.2">
      <c r="A2949" s="17">
        <f>subscriber_movements!A2960</f>
        <v>43955</v>
      </c>
      <c r="B2949" s="30" t="str">
        <f>subscriber_movements!B2960</f>
        <v>Locality16</v>
      </c>
      <c r="C2949" s="30" t="str">
        <f>subscriber_movements!C2960</f>
        <v>Locality24</v>
      </c>
      <c r="D2949" s="30">
        <f>subscriber_movements!I2960</f>
        <v>-2.4355999965753661</v>
      </c>
    </row>
    <row r="2950" spans="1:4" ht="15.75" customHeight="1" x14ac:dyDescent="0.2">
      <c r="A2950" s="17">
        <f>subscriber_movements!A2961</f>
        <v>43955</v>
      </c>
      <c r="B2950" s="30" t="str">
        <f>subscriber_movements!B2961</f>
        <v>Locality16</v>
      </c>
      <c r="C2950" s="30" t="str">
        <f>subscriber_movements!C2961</f>
        <v>Locality25</v>
      </c>
      <c r="D2950" s="30">
        <f>subscriber_movements!I2961</f>
        <v>0.14781966001486957</v>
      </c>
    </row>
    <row r="2951" spans="1:4" ht="15.75" customHeight="1" x14ac:dyDescent="0.2">
      <c r="A2951" s="17">
        <f>subscriber_movements!A2962</f>
        <v>43955</v>
      </c>
      <c r="B2951" s="30" t="str">
        <f>subscriber_movements!B2962</f>
        <v>Locality16</v>
      </c>
      <c r="C2951" s="30" t="str">
        <f>subscriber_movements!C2962</f>
        <v>Locality26</v>
      </c>
      <c r="D2951" s="30">
        <f>subscriber_movements!I2962</f>
        <v>0.62263409050207219</v>
      </c>
    </row>
    <row r="2952" spans="1:4" ht="15.75" customHeight="1" x14ac:dyDescent="0.2">
      <c r="A2952" s="17">
        <f>subscriber_movements!A2963</f>
        <v>43955</v>
      </c>
      <c r="B2952" s="30" t="str">
        <f>subscriber_movements!B2963</f>
        <v>Locality16</v>
      </c>
      <c r="C2952" s="30" t="str">
        <f>subscriber_movements!C2963</f>
        <v>Locality27</v>
      </c>
      <c r="D2952" s="30">
        <f>subscriber_movements!I2963</f>
        <v>-9.8669623059866822</v>
      </c>
    </row>
    <row r="2953" spans="1:4" ht="15.75" customHeight="1" x14ac:dyDescent="0.2">
      <c r="A2953" s="17">
        <f>subscriber_movements!A2964</f>
        <v>43955</v>
      </c>
      <c r="B2953" s="30" t="str">
        <f>subscriber_movements!B2964</f>
        <v>Locality16</v>
      </c>
      <c r="C2953" s="30" t="str">
        <f>subscriber_movements!C2964</f>
        <v>Locality28</v>
      </c>
      <c r="D2953" s="30">
        <f>subscriber_movements!I2964</f>
        <v>30.560346007500861</v>
      </c>
    </row>
    <row r="2954" spans="1:4" ht="15.75" customHeight="1" x14ac:dyDescent="0.2">
      <c r="A2954" s="17">
        <f>subscriber_movements!A2965</f>
        <v>43955</v>
      </c>
      <c r="B2954" s="30" t="str">
        <f>subscriber_movements!B2965</f>
        <v>Locality16</v>
      </c>
      <c r="C2954" s="30" t="str">
        <f>subscriber_movements!C2965</f>
        <v>Locality29</v>
      </c>
      <c r="D2954" s="30">
        <f>subscriber_movements!I2965</f>
        <v>-7.7474395523175037</v>
      </c>
    </row>
    <row r="2955" spans="1:4" ht="15.75" customHeight="1" x14ac:dyDescent="0.2">
      <c r="A2955" s="17">
        <f>subscriber_movements!A2966</f>
        <v>43955</v>
      </c>
      <c r="B2955" s="30" t="str">
        <f>subscriber_movements!B2966</f>
        <v>Locality16</v>
      </c>
      <c r="C2955" s="30" t="str">
        <f>subscriber_movements!C2966</f>
        <v>Locality30</v>
      </c>
      <c r="D2955" s="30">
        <f>subscriber_movements!I2966</f>
        <v>-11.997861475213323</v>
      </c>
    </row>
    <row r="2956" spans="1:4" ht="15.75" customHeight="1" x14ac:dyDescent="0.2">
      <c r="A2956" s="17">
        <f>subscriber_movements!A2967</f>
        <v>43955</v>
      </c>
      <c r="B2956" s="30" t="str">
        <f>subscriber_movements!B2967</f>
        <v>Locality16</v>
      </c>
      <c r="C2956" s="30" t="str">
        <f>subscriber_movements!C2967</f>
        <v>Locality31</v>
      </c>
      <c r="D2956" s="30">
        <f>subscriber_movements!I2967</f>
        <v>-11.196569352056663</v>
      </c>
    </row>
    <row r="2957" spans="1:4" ht="15.75" customHeight="1" x14ac:dyDescent="0.2">
      <c r="A2957" s="17">
        <f>subscriber_movements!A2968</f>
        <v>43955</v>
      </c>
      <c r="B2957" s="30" t="str">
        <f>subscriber_movements!B2968</f>
        <v>Locality16</v>
      </c>
      <c r="C2957" s="30" t="str">
        <f>subscriber_movements!C2968</f>
        <v>Locality32</v>
      </c>
      <c r="D2957" s="30">
        <f>subscriber_movements!I2968</f>
        <v>11.875596081913686</v>
      </c>
    </row>
    <row r="2958" spans="1:4" ht="15.75" customHeight="1" x14ac:dyDescent="0.2">
      <c r="A2958" s="17">
        <f>subscriber_movements!A2969</f>
        <v>43955</v>
      </c>
      <c r="B2958" s="30" t="str">
        <f>subscriber_movements!B2969</f>
        <v>Locality16</v>
      </c>
      <c r="C2958" s="30" t="str">
        <f>subscriber_movements!C2969</f>
        <v>Locality33</v>
      </c>
      <c r="D2958" s="30">
        <f>subscriber_movements!I2969</f>
        <v>-5.6560817231547595</v>
      </c>
    </row>
    <row r="2959" spans="1:4" ht="15.75" customHeight="1" x14ac:dyDescent="0.2">
      <c r="A2959" s="17">
        <f>subscriber_movements!A2970</f>
        <v>43955</v>
      </c>
      <c r="B2959" s="30" t="str">
        <f>subscriber_movements!B2970</f>
        <v>Locality16</v>
      </c>
      <c r="C2959" s="30" t="str">
        <f>subscriber_movements!C2970</f>
        <v>Locality34</v>
      </c>
      <c r="D2959" s="30">
        <f>subscriber_movements!I2970</f>
        <v>12.957871396895925</v>
      </c>
    </row>
    <row r="2960" spans="1:4" ht="15.75" customHeight="1" x14ac:dyDescent="0.2">
      <c r="A2960" s="17">
        <f>subscriber_movements!A2971</f>
        <v>43955</v>
      </c>
      <c r="B2960" s="30" t="str">
        <f>subscriber_movements!B2971</f>
        <v>Locality17</v>
      </c>
      <c r="C2960" s="30" t="str">
        <f>subscriber_movements!C2971</f>
        <v>Locality01</v>
      </c>
      <c r="D2960" s="30">
        <f>subscriber_movements!I2971</f>
        <v>18.543688388477953</v>
      </c>
    </row>
    <row r="2961" spans="1:4" ht="15.75" customHeight="1" x14ac:dyDescent="0.2">
      <c r="A2961" s="17">
        <f>subscriber_movements!A2972</f>
        <v>43955</v>
      </c>
      <c r="B2961" s="30" t="str">
        <f>subscriber_movements!B2972</f>
        <v>Locality17</v>
      </c>
      <c r="C2961" s="30" t="str">
        <f>subscriber_movements!C2972</f>
        <v>Locality04</v>
      </c>
      <c r="D2961" s="30">
        <f>subscriber_movements!I2972</f>
        <v>-11.731505744809489</v>
      </c>
    </row>
    <row r="2962" spans="1:4" ht="15.75" customHeight="1" x14ac:dyDescent="0.2">
      <c r="A2962" s="17">
        <f>subscriber_movements!A2973</f>
        <v>43955</v>
      </c>
      <c r="B2962" s="30" t="str">
        <f>subscriber_movements!B2973</f>
        <v>Locality17</v>
      </c>
      <c r="C2962" s="30" t="str">
        <f>subscriber_movements!C2973</f>
        <v>Locality07</v>
      </c>
      <c r="D2962" s="30">
        <f>subscriber_movements!I2973</f>
        <v>8.1026290782389765</v>
      </c>
    </row>
    <row r="2963" spans="1:4" ht="15.75" customHeight="1" x14ac:dyDescent="0.2">
      <c r="A2963" s="17">
        <f>subscriber_movements!A2974</f>
        <v>43955</v>
      </c>
      <c r="B2963" s="30" t="str">
        <f>subscriber_movements!B2974</f>
        <v>Locality17</v>
      </c>
      <c r="C2963" s="30" t="str">
        <f>subscriber_movements!C2974</f>
        <v>Locality08</v>
      </c>
      <c r="D2963" s="30">
        <f>subscriber_movements!I2974</f>
        <v>36.516946468166076</v>
      </c>
    </row>
    <row r="2964" spans="1:4" ht="15.75" customHeight="1" x14ac:dyDescent="0.2">
      <c r="A2964" s="17">
        <f>subscriber_movements!A2975</f>
        <v>43955</v>
      </c>
      <c r="B2964" s="30" t="str">
        <f>subscriber_movements!B2975</f>
        <v>Locality17</v>
      </c>
      <c r="C2964" s="30" t="str">
        <f>subscriber_movements!C2975</f>
        <v>Locality10</v>
      </c>
      <c r="D2964" s="30">
        <f>subscriber_movements!I2975</f>
        <v>-15.134459036898063</v>
      </c>
    </row>
    <row r="2965" spans="1:4" ht="15.75" customHeight="1" x14ac:dyDescent="0.2">
      <c r="A2965" s="17">
        <f>subscriber_movements!A2976</f>
        <v>43955</v>
      </c>
      <c r="B2965" s="30" t="str">
        <f>subscriber_movements!B2976</f>
        <v>Locality17</v>
      </c>
      <c r="C2965" s="30" t="str">
        <f>subscriber_movements!C2976</f>
        <v>Locality11</v>
      </c>
      <c r="D2965" s="30">
        <f>subscriber_movements!I2976</f>
        <v>3.8338654585334586</v>
      </c>
    </row>
    <row r="2966" spans="1:4" ht="15.75" customHeight="1" x14ac:dyDescent="0.2">
      <c r="A2966" s="17">
        <f>subscriber_movements!A2977</f>
        <v>43955</v>
      </c>
      <c r="B2966" s="30" t="str">
        <f>subscriber_movements!B2977</f>
        <v>Locality17</v>
      </c>
      <c r="C2966" s="30" t="str">
        <f>subscriber_movements!C2977</f>
        <v>Locality14</v>
      </c>
      <c r="D2966" s="30">
        <f>subscriber_movements!I2977</f>
        <v>-14.573751695838567</v>
      </c>
    </row>
    <row r="2967" spans="1:4" ht="15.75" customHeight="1" x14ac:dyDescent="0.2">
      <c r="A2967" s="17">
        <f>subscriber_movements!A2978</f>
        <v>43955</v>
      </c>
      <c r="B2967" s="30" t="str">
        <f>subscriber_movements!B2978</f>
        <v>Locality17</v>
      </c>
      <c r="C2967" s="30" t="str">
        <f>subscriber_movements!C2978</f>
        <v>Locality15</v>
      </c>
      <c r="D2967" s="30">
        <f>subscriber_movements!I2978</f>
        <v>8.3306936965473977</v>
      </c>
    </row>
    <row r="2968" spans="1:4" ht="15.75" customHeight="1" x14ac:dyDescent="0.2">
      <c r="A2968" s="17">
        <f>subscriber_movements!A2979</f>
        <v>43955</v>
      </c>
      <c r="B2968" s="30" t="str">
        <f>subscriber_movements!B2979</f>
        <v>Locality17</v>
      </c>
      <c r="C2968" s="30" t="str">
        <f>subscriber_movements!C2979</f>
        <v>Locality16</v>
      </c>
      <c r="D2968" s="30">
        <f>subscriber_movements!I2979</f>
        <v>0.63351282863479685</v>
      </c>
    </row>
    <row r="2969" spans="1:4" ht="15.75" customHeight="1" x14ac:dyDescent="0.2">
      <c r="A2969" s="17">
        <f>subscriber_movements!A2980</f>
        <v>43955</v>
      </c>
      <c r="B2969" s="30" t="str">
        <f>subscriber_movements!B2980</f>
        <v>Locality17</v>
      </c>
      <c r="C2969" s="30" t="str">
        <f>subscriber_movements!C2980</f>
        <v>Locality17</v>
      </c>
      <c r="D2969" s="30">
        <f>subscriber_movements!I2980</f>
        <v>0.5173588282320507</v>
      </c>
    </row>
    <row r="2970" spans="1:4" ht="15.75" customHeight="1" x14ac:dyDescent="0.2">
      <c r="A2970" s="17">
        <f>subscriber_movements!A2981</f>
        <v>43955</v>
      </c>
      <c r="B2970" s="30" t="str">
        <f>subscriber_movements!B2981</f>
        <v>Locality17</v>
      </c>
      <c r="C2970" s="30" t="str">
        <f>subscriber_movements!C2981</f>
        <v>Locality18</v>
      </c>
      <c r="D2970" s="30">
        <f>subscriber_movements!I2981</f>
        <v>-19.974659486854396</v>
      </c>
    </row>
    <row r="2971" spans="1:4" ht="15.75" customHeight="1" x14ac:dyDescent="0.2">
      <c r="A2971" s="17">
        <f>subscriber_movements!A2982</f>
        <v>43955</v>
      </c>
      <c r="B2971" s="30" t="str">
        <f>subscriber_movements!B2982</f>
        <v>Locality17</v>
      </c>
      <c r="C2971" s="30" t="str">
        <f>subscriber_movements!C2982</f>
        <v>Locality19</v>
      </c>
      <c r="D2971" s="30">
        <f>subscriber_movements!I2982</f>
        <v>2.6220988934353429</v>
      </c>
    </row>
    <row r="2972" spans="1:4" ht="15.75" customHeight="1" x14ac:dyDescent="0.2">
      <c r="A2972" s="17">
        <f>subscriber_movements!A2983</f>
        <v>43955</v>
      </c>
      <c r="B2972" s="30" t="str">
        <f>subscriber_movements!B2983</f>
        <v>Locality17</v>
      </c>
      <c r="C2972" s="30" t="str">
        <f>subscriber_movements!C2983</f>
        <v>Locality21</v>
      </c>
      <c r="D2972" s="30">
        <f>subscriber_movements!I2983</f>
        <v>13.462147608489161</v>
      </c>
    </row>
    <row r="2973" spans="1:4" ht="15.75" customHeight="1" x14ac:dyDescent="0.2">
      <c r="A2973" s="17">
        <f>subscriber_movements!A2984</f>
        <v>43955</v>
      </c>
      <c r="B2973" s="30" t="str">
        <f>subscriber_movements!B2984</f>
        <v>Locality17</v>
      </c>
      <c r="C2973" s="30" t="str">
        <f>subscriber_movements!C2984</f>
        <v>Locality24</v>
      </c>
      <c r="D2973" s="30">
        <f>subscriber_movements!I2984</f>
        <v>0.63351282863479685</v>
      </c>
    </row>
    <row r="2974" spans="1:4" ht="15.75" customHeight="1" x14ac:dyDescent="0.2">
      <c r="A2974" s="17">
        <f>subscriber_movements!A2985</f>
        <v>43955</v>
      </c>
      <c r="B2974" s="30" t="str">
        <f>subscriber_movements!B2985</f>
        <v>Locality17</v>
      </c>
      <c r="C2974" s="30" t="str">
        <f>subscriber_movements!C2985</f>
        <v>Locality25</v>
      </c>
      <c r="D2974" s="30">
        <f>subscriber_movements!I2985</f>
        <v>-28.382883086715815</v>
      </c>
    </row>
    <row r="2975" spans="1:4" ht="15.75" customHeight="1" x14ac:dyDescent="0.2">
      <c r="A2975" s="17">
        <f>subscriber_movements!A2986</f>
        <v>43955</v>
      </c>
      <c r="B2975" s="30" t="str">
        <f>subscriber_movements!B2986</f>
        <v>Locality17</v>
      </c>
      <c r="C2975" s="30" t="str">
        <f>subscriber_movements!C2986</f>
        <v>Locality27</v>
      </c>
      <c r="D2975" s="30">
        <f>subscriber_movements!I2986</f>
        <v>16.398623549399606</v>
      </c>
    </row>
    <row r="2976" spans="1:4" ht="15.75" customHeight="1" x14ac:dyDescent="0.2">
      <c r="A2976" s="17">
        <f>subscriber_movements!A2987</f>
        <v>43955</v>
      </c>
      <c r="B2976" s="30" t="str">
        <f>subscriber_movements!B2987</f>
        <v>Locality17</v>
      </c>
      <c r="C2976" s="30" t="str">
        <f>subscriber_movements!C2987</f>
        <v>Locality28</v>
      </c>
      <c r="D2976" s="30">
        <f>subscriber_movements!I2987</f>
        <v>-10.526315789473262</v>
      </c>
    </row>
    <row r="2977" spans="1:4" ht="15.75" customHeight="1" x14ac:dyDescent="0.2">
      <c r="A2977" s="17">
        <f>subscriber_movements!A2988</f>
        <v>43955</v>
      </c>
      <c r="B2977" s="30" t="str">
        <f>subscriber_movements!B2988</f>
        <v>Locality17</v>
      </c>
      <c r="C2977" s="30" t="str">
        <f>subscriber_movements!C2988</f>
        <v>Locality29</v>
      </c>
      <c r="D2977" s="30">
        <f>subscriber_movements!I2988</f>
        <v>4.411317900616063</v>
      </c>
    </row>
    <row r="2978" spans="1:4" ht="15.75" customHeight="1" x14ac:dyDescent="0.2">
      <c r="A2978" s="17">
        <f>subscriber_movements!A2989</f>
        <v>43955</v>
      </c>
      <c r="B2978" s="30" t="str">
        <f>subscriber_movements!B2989</f>
        <v>Locality17</v>
      </c>
      <c r="C2978" s="30" t="str">
        <f>subscriber_movements!C2989</f>
        <v>Locality30</v>
      </c>
      <c r="D2978" s="30">
        <f>subscriber_movements!I2989</f>
        <v>-14.327690948749828</v>
      </c>
    </row>
    <row r="2979" spans="1:4" ht="15.75" customHeight="1" x14ac:dyDescent="0.2">
      <c r="A2979" s="17">
        <f>subscriber_movements!A2990</f>
        <v>43955</v>
      </c>
      <c r="B2979" s="30" t="str">
        <f>subscriber_movements!B2990</f>
        <v>Locality17</v>
      </c>
      <c r="C2979" s="30" t="str">
        <f>subscriber_movements!C2990</f>
        <v>Locality31</v>
      </c>
      <c r="D2979" s="30">
        <f>subscriber_movements!I2990</f>
        <v>-12.093375951468987</v>
      </c>
    </row>
    <row r="2980" spans="1:4" ht="15.75" customHeight="1" x14ac:dyDescent="0.2">
      <c r="A2980" s="17">
        <f>subscriber_movements!A2991</f>
        <v>43955</v>
      </c>
      <c r="B2980" s="30" t="str">
        <f>subscriber_movements!B2991</f>
        <v>Locality17</v>
      </c>
      <c r="C2980" s="30" t="str">
        <f>subscriber_movements!C2991</f>
        <v>Locality32</v>
      </c>
      <c r="D2980" s="30">
        <f>subscriber_movements!I2991</f>
        <v>2.6398767529588918</v>
      </c>
    </row>
    <row r="2981" spans="1:4" ht="15.75" customHeight="1" x14ac:dyDescent="0.2">
      <c r="A2981" s="17">
        <f>subscriber_movements!A2992</f>
        <v>43955</v>
      </c>
      <c r="B2981" s="30" t="str">
        <f>subscriber_movements!B2992</f>
        <v>Locality17</v>
      </c>
      <c r="C2981" s="30" t="str">
        <f>subscriber_movements!C2992</f>
        <v>Locality33</v>
      </c>
      <c r="D2981" s="30">
        <f>subscriber_movements!I2992</f>
        <v>12.236735048786818</v>
      </c>
    </row>
    <row r="2982" spans="1:4" ht="15.75" customHeight="1" x14ac:dyDescent="0.2">
      <c r="A2982" s="17">
        <f>subscriber_movements!A2993</f>
        <v>43955</v>
      </c>
      <c r="B2982" s="30" t="str">
        <f>subscriber_movements!B2993</f>
        <v>Locality17</v>
      </c>
      <c r="C2982" s="30" t="str">
        <f>subscriber_movements!C2993</f>
        <v>Locality34</v>
      </c>
      <c r="D2982" s="30">
        <f>subscriber_movements!I2993</f>
        <v>28.155539131149343</v>
      </c>
    </row>
    <row r="2983" spans="1:4" ht="15.75" customHeight="1" x14ac:dyDescent="0.2">
      <c r="A2983" s="17">
        <f>subscriber_movements!A2994</f>
        <v>43955</v>
      </c>
      <c r="B2983" s="30" t="str">
        <f>subscriber_movements!B2994</f>
        <v>Locality18</v>
      </c>
      <c r="C2983" s="30" t="str">
        <f>subscriber_movements!C2994</f>
        <v>Locality01</v>
      </c>
      <c r="D2983" s="30">
        <f>subscriber_movements!I2994</f>
        <v>-1.6331229745863873</v>
      </c>
    </row>
    <row r="2984" spans="1:4" ht="15.75" customHeight="1" x14ac:dyDescent="0.2">
      <c r="A2984" s="17">
        <f>subscriber_movements!A2995</f>
        <v>43955</v>
      </c>
      <c r="B2984" s="30" t="str">
        <f>subscriber_movements!B2995</f>
        <v>Locality18</v>
      </c>
      <c r="C2984" s="30" t="str">
        <f>subscriber_movements!C2995</f>
        <v>Locality02</v>
      </c>
      <c r="D2984" s="30">
        <f>subscriber_movements!I2995</f>
        <v>25.501442159409372</v>
      </c>
    </row>
    <row r="2985" spans="1:4" ht="15.75" customHeight="1" x14ac:dyDescent="0.2">
      <c r="A2985" s="17">
        <f>subscriber_movements!A2996</f>
        <v>43955</v>
      </c>
      <c r="B2985" s="30" t="str">
        <f>subscriber_movements!B2996</f>
        <v>Locality18</v>
      </c>
      <c r="C2985" s="30" t="str">
        <f>subscriber_movements!C2996</f>
        <v>Locality04</v>
      </c>
      <c r="D2985" s="30">
        <f>subscriber_movements!I2996</f>
        <v>0.71798120578618896</v>
      </c>
    </row>
    <row r="2986" spans="1:4" ht="15.75" customHeight="1" x14ac:dyDescent="0.2">
      <c r="A2986" s="17">
        <f>subscriber_movements!A2997</f>
        <v>43955</v>
      </c>
      <c r="B2986" s="30" t="str">
        <f>subscriber_movements!B2997</f>
        <v>Locality18</v>
      </c>
      <c r="C2986" s="30" t="str">
        <f>subscriber_movements!C2997</f>
        <v>Locality06</v>
      </c>
      <c r="D2986" s="30">
        <f>subscriber_movements!I2997</f>
        <v>20.354767184035904</v>
      </c>
    </row>
    <row r="2987" spans="1:4" ht="15.75" customHeight="1" x14ac:dyDescent="0.2">
      <c r="A2987" s="17">
        <f>subscriber_movements!A2998</f>
        <v>43955</v>
      </c>
      <c r="B2987" s="30" t="str">
        <f>subscriber_movements!B2998</f>
        <v>Locality18</v>
      </c>
      <c r="C2987" s="30" t="str">
        <f>subscriber_movements!C2998</f>
        <v>Locality07</v>
      </c>
      <c r="D2987" s="30">
        <f>subscriber_movements!I2998</f>
        <v>-18.653528409625821</v>
      </c>
    </row>
    <row r="2988" spans="1:4" ht="15.75" customHeight="1" x14ac:dyDescent="0.2">
      <c r="A2988" s="17">
        <f>subscriber_movements!A2999</f>
        <v>43955</v>
      </c>
      <c r="B2988" s="30" t="str">
        <f>subscriber_movements!B2999</f>
        <v>Locality18</v>
      </c>
      <c r="C2988" s="30" t="str">
        <f>subscriber_movements!C2999</f>
        <v>Locality08</v>
      </c>
      <c r="D2988" s="30">
        <f>subscriber_movements!I2999</f>
        <v>2.7027027027029416</v>
      </c>
    </row>
    <row r="2989" spans="1:4" ht="15.75" customHeight="1" x14ac:dyDescent="0.2">
      <c r="A2989" s="17">
        <f>subscriber_movements!A3000</f>
        <v>43955</v>
      </c>
      <c r="B2989" s="30" t="str">
        <f>subscriber_movements!B3000</f>
        <v>Locality18</v>
      </c>
      <c r="C2989" s="30" t="str">
        <f>subscriber_movements!C3000</f>
        <v>Locality10</v>
      </c>
      <c r="D2989" s="30">
        <f>subscriber_movements!I3000</f>
        <v>3.2991179332643172</v>
      </c>
    </row>
    <row r="2990" spans="1:4" ht="15.75" customHeight="1" x14ac:dyDescent="0.2">
      <c r="A2990" s="17">
        <f>subscriber_movements!A3001</f>
        <v>43955</v>
      </c>
      <c r="B2990" s="30" t="str">
        <f>subscriber_movements!B3001</f>
        <v>Locality18</v>
      </c>
      <c r="C2990" s="30" t="str">
        <f>subscriber_movements!C3001</f>
        <v>Locality11</v>
      </c>
      <c r="D2990" s="30">
        <f>subscriber_movements!I3001</f>
        <v>5.5743571789786062</v>
      </c>
    </row>
    <row r="2991" spans="1:4" ht="15.75" customHeight="1" x14ac:dyDescent="0.2">
      <c r="A2991" s="17">
        <f>subscriber_movements!A3002</f>
        <v>43955</v>
      </c>
      <c r="B2991" s="30" t="str">
        <f>subscriber_movements!B3002</f>
        <v>Locality18</v>
      </c>
      <c r="C2991" s="30" t="str">
        <f>subscriber_movements!C3002</f>
        <v>Locality12</v>
      </c>
      <c r="D2991" s="30">
        <f>subscriber_movements!I3002</f>
        <v>-38.354419170383544</v>
      </c>
    </row>
    <row r="2992" spans="1:4" ht="15.75" customHeight="1" x14ac:dyDescent="0.2">
      <c r="A2992" s="17">
        <f>subscriber_movements!A3003</f>
        <v>43955</v>
      </c>
      <c r="B2992" s="30" t="str">
        <f>subscriber_movements!B3003</f>
        <v>Locality18</v>
      </c>
      <c r="C2992" s="30" t="str">
        <f>subscriber_movements!C3003</f>
        <v>Locality14</v>
      </c>
      <c r="D2992" s="30">
        <f>subscriber_movements!I3003</f>
        <v>12.147749518350871</v>
      </c>
    </row>
    <row r="2993" spans="1:4" ht="15.75" customHeight="1" x14ac:dyDescent="0.2">
      <c r="A2993" s="17">
        <f>subscriber_movements!A3004</f>
        <v>43955</v>
      </c>
      <c r="B2993" s="30" t="str">
        <f>subscriber_movements!B3004</f>
        <v>Locality18</v>
      </c>
      <c r="C2993" s="30" t="str">
        <f>subscriber_movements!C3004</f>
        <v>Locality15</v>
      </c>
      <c r="D2993" s="30">
        <f>subscriber_movements!I3004</f>
        <v>5.4854430977667512</v>
      </c>
    </row>
    <row r="2994" spans="1:4" ht="15.75" customHeight="1" x14ac:dyDescent="0.2">
      <c r="A2994" s="17">
        <f>subscriber_movements!A3005</f>
        <v>43955</v>
      </c>
      <c r="B2994" s="30" t="str">
        <f>subscriber_movements!B3005</f>
        <v>Locality18</v>
      </c>
      <c r="C2994" s="30" t="str">
        <f>subscriber_movements!C3005</f>
        <v>Locality16</v>
      </c>
      <c r="D2994" s="30">
        <f>subscriber_movements!I3005</f>
        <v>16.388006631909093</v>
      </c>
    </row>
    <row r="2995" spans="1:4" ht="15.75" customHeight="1" x14ac:dyDescent="0.2">
      <c r="A2995" s="17">
        <f>subscriber_movements!A3006</f>
        <v>43955</v>
      </c>
      <c r="B2995" s="30" t="str">
        <f>subscriber_movements!B3006</f>
        <v>Locality18</v>
      </c>
      <c r="C2995" s="30" t="str">
        <f>subscriber_movements!C3006</f>
        <v>Locality17</v>
      </c>
      <c r="D2995" s="30">
        <f>subscriber_movements!I3006</f>
        <v>-14.553979594629862</v>
      </c>
    </row>
    <row r="2996" spans="1:4" ht="15.75" customHeight="1" x14ac:dyDescent="0.2">
      <c r="A2996" s="17">
        <f>subscriber_movements!A3007</f>
        <v>43955</v>
      </c>
      <c r="B2996" s="30" t="str">
        <f>subscriber_movements!B3007</f>
        <v>Locality18</v>
      </c>
      <c r="C2996" s="30" t="str">
        <f>subscriber_movements!C3007</f>
        <v>Locality18</v>
      </c>
      <c r="D2996" s="30">
        <f>subscriber_movements!I3007</f>
        <v>-7.2070003167562842</v>
      </c>
    </row>
    <row r="2997" spans="1:4" ht="15.75" customHeight="1" x14ac:dyDescent="0.2">
      <c r="A2997" s="17">
        <f>subscriber_movements!A3008</f>
        <v>43955</v>
      </c>
      <c r="B2997" s="30" t="str">
        <f>subscriber_movements!B3008</f>
        <v>Locality18</v>
      </c>
      <c r="C2997" s="30" t="str">
        <f>subscriber_movements!C3008</f>
        <v>Locality19</v>
      </c>
      <c r="D2997" s="30">
        <f>subscriber_movements!I3008</f>
        <v>-34.408275378802145</v>
      </c>
    </row>
    <row r="2998" spans="1:4" ht="15.75" customHeight="1" x14ac:dyDescent="0.2">
      <c r="A2998" s="17">
        <f>subscriber_movements!A3009</f>
        <v>43955</v>
      </c>
      <c r="B2998" s="30" t="str">
        <f>subscriber_movements!B3009</f>
        <v>Locality18</v>
      </c>
      <c r="C2998" s="30" t="str">
        <f>subscriber_movements!C3009</f>
        <v>Locality21</v>
      </c>
      <c r="D2998" s="30">
        <f>subscriber_movements!I3009</f>
        <v>6.9061552868030285</v>
      </c>
    </row>
    <row r="2999" spans="1:4" ht="15.75" customHeight="1" x14ac:dyDescent="0.2">
      <c r="A2999" s="17">
        <f>subscriber_movements!A3010</f>
        <v>43955</v>
      </c>
      <c r="B2999" s="30" t="str">
        <f>subscriber_movements!B3010</f>
        <v>Locality18</v>
      </c>
      <c r="C2999" s="30" t="str">
        <f>subscriber_movements!C3010</f>
        <v>Locality22</v>
      </c>
      <c r="D2999" s="30">
        <f>subscriber_movements!I3010</f>
        <v>4.4062917391873624</v>
      </c>
    </row>
    <row r="3000" spans="1:4" ht="15.75" customHeight="1" x14ac:dyDescent="0.2">
      <c r="A3000" s="17">
        <f>subscriber_movements!A3011</f>
        <v>43955</v>
      </c>
      <c r="B3000" s="30" t="str">
        <f>subscriber_movements!B3011</f>
        <v>Locality18</v>
      </c>
      <c r="C3000" s="30" t="str">
        <f>subscriber_movements!C3011</f>
        <v>Locality23</v>
      </c>
      <c r="D3000" s="30">
        <f>subscriber_movements!I3011</f>
        <v>18.742536846394664</v>
      </c>
    </row>
    <row r="3001" spans="1:4" ht="15.75" customHeight="1" x14ac:dyDescent="0.2">
      <c r="A3001" s="17">
        <f>subscriber_movements!A3012</f>
        <v>43955</v>
      </c>
      <c r="B3001" s="30" t="str">
        <f>subscriber_movements!B3012</f>
        <v>Locality18</v>
      </c>
      <c r="C3001" s="30" t="str">
        <f>subscriber_movements!C3012</f>
        <v>Locality24</v>
      </c>
      <c r="D3001" s="30">
        <f>subscriber_movements!I3012</f>
        <v>-12.838922595020152</v>
      </c>
    </row>
    <row r="3002" spans="1:4" ht="15.75" customHeight="1" x14ac:dyDescent="0.2">
      <c r="A3002" s="17">
        <f>subscriber_movements!A3013</f>
        <v>43955</v>
      </c>
      <c r="B3002" s="30" t="str">
        <f>subscriber_movements!B3013</f>
        <v>Locality18</v>
      </c>
      <c r="C3002" s="30" t="str">
        <f>subscriber_movements!C3013</f>
        <v>Locality25</v>
      </c>
      <c r="D3002" s="30">
        <f>subscriber_movements!I3013</f>
        <v>-3.8529898285994735</v>
      </c>
    </row>
    <row r="3003" spans="1:4" ht="15.75" customHeight="1" x14ac:dyDescent="0.2">
      <c r="A3003" s="17">
        <f>subscriber_movements!A3014</f>
        <v>43955</v>
      </c>
      <c r="B3003" s="30" t="str">
        <f>subscriber_movements!B3014</f>
        <v>Locality18</v>
      </c>
      <c r="C3003" s="30" t="str">
        <f>subscriber_movements!C3014</f>
        <v>Locality26</v>
      </c>
      <c r="D3003" s="30">
        <f>subscriber_movements!I3014</f>
        <v>-3.2877691414276211</v>
      </c>
    </row>
    <row r="3004" spans="1:4" ht="15.75" customHeight="1" x14ac:dyDescent="0.2">
      <c r="A3004" s="17">
        <f>subscriber_movements!A3015</f>
        <v>43955</v>
      </c>
      <c r="B3004" s="30" t="str">
        <f>subscriber_movements!B3015</f>
        <v>Locality18</v>
      </c>
      <c r="C3004" s="30" t="str">
        <f>subscriber_movements!C3015</f>
        <v>Locality27</v>
      </c>
      <c r="D3004" s="30">
        <f>subscriber_movements!I3015</f>
        <v>3.43135473083509</v>
      </c>
    </row>
    <row r="3005" spans="1:4" ht="15.75" customHeight="1" x14ac:dyDescent="0.2">
      <c r="A3005" s="17">
        <f>subscriber_movements!A3016</f>
        <v>43955</v>
      </c>
      <c r="B3005" s="30" t="str">
        <f>subscriber_movements!B3016</f>
        <v>Locality18</v>
      </c>
      <c r="C3005" s="30" t="str">
        <f>subscriber_movements!C3016</f>
        <v>Locality28</v>
      </c>
      <c r="D3005" s="30">
        <f>subscriber_movements!I3016</f>
        <v>12.460987189740202</v>
      </c>
    </row>
    <row r="3006" spans="1:4" ht="15.75" customHeight="1" x14ac:dyDescent="0.2">
      <c r="A3006" s="17">
        <f>subscriber_movements!A3017</f>
        <v>43955</v>
      </c>
      <c r="B3006" s="30" t="str">
        <f>subscriber_movements!B3017</f>
        <v>Locality18</v>
      </c>
      <c r="C3006" s="30" t="str">
        <f>subscriber_movements!C3017</f>
        <v>Locality29</v>
      </c>
      <c r="D3006" s="30">
        <f>subscriber_movements!I3017</f>
        <v>-18.029599127160001</v>
      </c>
    </row>
    <row r="3007" spans="1:4" ht="15.75" customHeight="1" x14ac:dyDescent="0.2">
      <c r="A3007" s="17">
        <f>subscriber_movements!A3018</f>
        <v>43955</v>
      </c>
      <c r="B3007" s="30" t="str">
        <f>subscriber_movements!B3018</f>
        <v>Locality18</v>
      </c>
      <c r="C3007" s="30" t="str">
        <f>subscriber_movements!C3018</f>
        <v>Locality30</v>
      </c>
      <c r="D3007" s="30">
        <f>subscriber_movements!I3018</f>
        <v>-5.8738517579980059</v>
      </c>
    </row>
    <row r="3008" spans="1:4" ht="15.75" customHeight="1" x14ac:dyDescent="0.2">
      <c r="A3008" s="17">
        <f>subscriber_movements!A3019</f>
        <v>43955</v>
      </c>
      <c r="B3008" s="30" t="str">
        <f>subscriber_movements!B3019</f>
        <v>Locality18</v>
      </c>
      <c r="C3008" s="30" t="str">
        <f>subscriber_movements!C3019</f>
        <v>Locality31</v>
      </c>
      <c r="D3008" s="30">
        <f>subscriber_movements!I3019</f>
        <v>-5.652586164539608</v>
      </c>
    </row>
    <row r="3009" spans="1:4" ht="15.75" customHeight="1" x14ac:dyDescent="0.2">
      <c r="A3009" s="17">
        <f>subscriber_movements!A3020</f>
        <v>43955</v>
      </c>
      <c r="B3009" s="30" t="str">
        <f>subscriber_movements!B3020</f>
        <v>Locality18</v>
      </c>
      <c r="C3009" s="30" t="str">
        <f>subscriber_movements!C3020</f>
        <v>Locality32</v>
      </c>
      <c r="D3009" s="30">
        <f>subscriber_movements!I3020</f>
        <v>6.6636164197140468</v>
      </c>
    </row>
    <row r="3010" spans="1:4" ht="15.75" customHeight="1" x14ac:dyDescent="0.2">
      <c r="A3010" s="17">
        <f>subscriber_movements!A3021</f>
        <v>43955</v>
      </c>
      <c r="B3010" s="30" t="str">
        <f>subscriber_movements!B3021</f>
        <v>Locality18</v>
      </c>
      <c r="C3010" s="30" t="str">
        <f>subscriber_movements!C3021</f>
        <v>Locality33</v>
      </c>
      <c r="D3010" s="30">
        <f>subscriber_movements!I3021</f>
        <v>4.2196177805934987</v>
      </c>
    </row>
    <row r="3011" spans="1:4" ht="15.75" customHeight="1" x14ac:dyDescent="0.2">
      <c r="A3011" s="17">
        <f>subscriber_movements!A3022</f>
        <v>43955</v>
      </c>
      <c r="B3011" s="30" t="str">
        <f>subscriber_movements!B3022</f>
        <v>Locality18</v>
      </c>
      <c r="C3011" s="30" t="str">
        <f>subscriber_movements!C3022</f>
        <v>Locality34</v>
      </c>
      <c r="D3011" s="30">
        <f>subscriber_movements!I3022</f>
        <v>0.2111308936004086</v>
      </c>
    </row>
    <row r="3012" spans="1:4" ht="15.75" customHeight="1" x14ac:dyDescent="0.2">
      <c r="A3012" s="17">
        <f>subscriber_movements!A3023</f>
        <v>43955</v>
      </c>
      <c r="B3012" s="30" t="str">
        <f>subscriber_movements!B3023</f>
        <v>Locality19</v>
      </c>
      <c r="C3012" s="30" t="str">
        <f>subscriber_movements!C3023</f>
        <v>Locality01</v>
      </c>
      <c r="D3012" s="30">
        <f>subscriber_movements!I3023</f>
        <v>6.2173844878946616</v>
      </c>
    </row>
    <row r="3013" spans="1:4" ht="15.75" customHeight="1" x14ac:dyDescent="0.2">
      <c r="A3013" s="17">
        <f>subscriber_movements!A3024</f>
        <v>43955</v>
      </c>
      <c r="B3013" s="30" t="str">
        <f>subscriber_movements!B3024</f>
        <v>Locality19</v>
      </c>
      <c r="C3013" s="30" t="str">
        <f>subscriber_movements!C3024</f>
        <v>Locality04</v>
      </c>
      <c r="D3013" s="30">
        <f>subscriber_movements!I3024</f>
        <v>-15.241102824251374</v>
      </c>
    </row>
    <row r="3014" spans="1:4" ht="15.75" customHeight="1" x14ac:dyDescent="0.2">
      <c r="A3014" s="17">
        <f>subscriber_movements!A3025</f>
        <v>43955</v>
      </c>
      <c r="B3014" s="30" t="str">
        <f>subscriber_movements!B3025</f>
        <v>Locality19</v>
      </c>
      <c r="C3014" s="30" t="str">
        <f>subscriber_movements!C3025</f>
        <v>Locality07</v>
      </c>
      <c r="D3014" s="30">
        <f>subscriber_movements!I3025</f>
        <v>27.485928705441154</v>
      </c>
    </row>
    <row r="3015" spans="1:4" ht="15.75" customHeight="1" x14ac:dyDescent="0.2">
      <c r="A3015" s="17">
        <f>subscriber_movements!A3026</f>
        <v>43955</v>
      </c>
      <c r="B3015" s="30" t="str">
        <f>subscriber_movements!B3026</f>
        <v>Locality19</v>
      </c>
      <c r="C3015" s="30" t="str">
        <f>subscriber_movements!C3026</f>
        <v>Locality08</v>
      </c>
      <c r="D3015" s="30">
        <f>subscriber_movements!I3026</f>
        <v>-18.983455568821185</v>
      </c>
    </row>
    <row r="3016" spans="1:4" ht="15.75" customHeight="1" x14ac:dyDescent="0.2">
      <c r="A3016" s="17">
        <f>subscriber_movements!A3027</f>
        <v>43955</v>
      </c>
      <c r="B3016" s="30" t="str">
        <f>subscriber_movements!B3027</f>
        <v>Locality19</v>
      </c>
      <c r="C3016" s="30" t="str">
        <f>subscriber_movements!C3027</f>
        <v>Locality10</v>
      </c>
      <c r="D3016" s="30">
        <f>subscriber_movements!I3027</f>
        <v>-15.304207987134689</v>
      </c>
    </row>
    <row r="3017" spans="1:4" ht="15.75" customHeight="1" x14ac:dyDescent="0.2">
      <c r="A3017" s="17">
        <f>subscriber_movements!A3028</f>
        <v>43955</v>
      </c>
      <c r="B3017" s="30" t="str">
        <f>subscriber_movements!B3028</f>
        <v>Locality19</v>
      </c>
      <c r="C3017" s="30" t="str">
        <f>subscriber_movements!C3028</f>
        <v>Locality11</v>
      </c>
      <c r="D3017" s="30">
        <f>subscriber_movements!I3028</f>
        <v>-3.582190167555932</v>
      </c>
    </row>
    <row r="3018" spans="1:4" ht="15.75" customHeight="1" x14ac:dyDescent="0.2">
      <c r="A3018" s="17">
        <f>subscriber_movements!A3029</f>
        <v>43955</v>
      </c>
      <c r="B3018" s="30" t="str">
        <f>subscriber_movements!B3029</f>
        <v>Locality19</v>
      </c>
      <c r="C3018" s="30" t="str">
        <f>subscriber_movements!C3029</f>
        <v>Locality12</v>
      </c>
      <c r="D3018" s="30">
        <f>subscriber_movements!I3029</f>
        <v>0.42738776453958849</v>
      </c>
    </row>
    <row r="3019" spans="1:4" ht="15.75" customHeight="1" x14ac:dyDescent="0.2">
      <c r="A3019" s="17">
        <f>subscriber_movements!A3030</f>
        <v>43955</v>
      </c>
      <c r="B3019" s="30" t="str">
        <f>subscriber_movements!B3030</f>
        <v>Locality19</v>
      </c>
      <c r="C3019" s="30" t="str">
        <f>subscriber_movements!C3030</f>
        <v>Locality14</v>
      </c>
      <c r="D3019" s="30">
        <f>subscriber_movements!I3030</f>
        <v>0.38010769718097581</v>
      </c>
    </row>
    <row r="3020" spans="1:4" ht="15.75" customHeight="1" x14ac:dyDescent="0.2">
      <c r="A3020" s="17">
        <f>subscriber_movements!A3031</f>
        <v>43955</v>
      </c>
      <c r="B3020" s="30" t="str">
        <f>subscriber_movements!B3031</f>
        <v>Locality19</v>
      </c>
      <c r="C3020" s="30" t="str">
        <f>subscriber_movements!C3031</f>
        <v>Locality15</v>
      </c>
      <c r="D3020" s="30">
        <f>subscriber_movements!I3031</f>
        <v>-24.778270509977553</v>
      </c>
    </row>
    <row r="3021" spans="1:4" ht="15.75" customHeight="1" x14ac:dyDescent="0.2">
      <c r="A3021" s="17">
        <f>subscriber_movements!A3032</f>
        <v>43955</v>
      </c>
      <c r="B3021" s="30" t="str">
        <f>subscriber_movements!B3032</f>
        <v>Locality19</v>
      </c>
      <c r="C3021" s="30" t="str">
        <f>subscriber_movements!C3032</f>
        <v>Locality16</v>
      </c>
      <c r="D3021" s="30">
        <f>subscriber_movements!I3032</f>
        <v>3.8242245559318766</v>
      </c>
    </row>
    <row r="3022" spans="1:4" ht="15.75" customHeight="1" x14ac:dyDescent="0.2">
      <c r="A3022" s="17">
        <f>subscriber_movements!A3033</f>
        <v>43955</v>
      </c>
      <c r="B3022" s="30" t="str">
        <f>subscriber_movements!B3033</f>
        <v>Locality19</v>
      </c>
      <c r="C3022" s="30" t="str">
        <f>subscriber_movements!C3033</f>
        <v>Locality17</v>
      </c>
      <c r="D3022" s="30">
        <f>subscriber_movements!I3033</f>
        <v>16.777531411678346</v>
      </c>
    </row>
    <row r="3023" spans="1:4" ht="15.75" customHeight="1" x14ac:dyDescent="0.2">
      <c r="A3023" s="17">
        <f>subscriber_movements!A3034</f>
        <v>43955</v>
      </c>
      <c r="B3023" s="30" t="str">
        <f>subscriber_movements!B3034</f>
        <v>Locality19</v>
      </c>
      <c r="C3023" s="30" t="str">
        <f>subscriber_movements!C3034</f>
        <v>Locality18</v>
      </c>
      <c r="D3023" s="30">
        <f>subscriber_movements!I3034</f>
        <v>-3.6026019900714856</v>
      </c>
    </row>
    <row r="3024" spans="1:4" ht="15.75" customHeight="1" x14ac:dyDescent="0.2">
      <c r="A3024" s="17">
        <f>subscriber_movements!A3035</f>
        <v>43955</v>
      </c>
      <c r="B3024" s="30" t="str">
        <f>subscriber_movements!B3035</f>
        <v>Locality19</v>
      </c>
      <c r="C3024" s="30" t="str">
        <f>subscriber_movements!C3035</f>
        <v>Locality21</v>
      </c>
      <c r="D3024" s="30">
        <f>subscriber_movements!I3035</f>
        <v>7.1428571428573617</v>
      </c>
    </row>
    <row r="3025" spans="1:4" ht="15.75" customHeight="1" x14ac:dyDescent="0.2">
      <c r="A3025" s="17">
        <f>subscriber_movements!A3036</f>
        <v>43955</v>
      </c>
      <c r="B3025" s="30" t="str">
        <f>subscriber_movements!B3036</f>
        <v>Locality19</v>
      </c>
      <c r="C3025" s="30" t="str">
        <f>subscriber_movements!C3036</f>
        <v>Locality24</v>
      </c>
      <c r="D3025" s="30">
        <f>subscriber_movements!I3036</f>
        <v>-26.298052374997617</v>
      </c>
    </row>
    <row r="3026" spans="1:4" ht="15.75" customHeight="1" x14ac:dyDescent="0.2">
      <c r="A3026" s="17">
        <f>subscriber_movements!A3037</f>
        <v>43955</v>
      </c>
      <c r="B3026" s="30" t="str">
        <f>subscriber_movements!B3037</f>
        <v>Locality19</v>
      </c>
      <c r="C3026" s="30" t="str">
        <f>subscriber_movements!C3037</f>
        <v>Locality25</v>
      </c>
      <c r="D3026" s="30">
        <f>subscriber_movements!I3037</f>
        <v>11.556916434965348</v>
      </c>
    </row>
    <row r="3027" spans="1:4" ht="15.75" customHeight="1" x14ac:dyDescent="0.2">
      <c r="A3027" s="17">
        <f>subscriber_movements!A3038</f>
        <v>43955</v>
      </c>
      <c r="B3027" s="30" t="str">
        <f>subscriber_movements!B3038</f>
        <v>Locality19</v>
      </c>
      <c r="C3027" s="30" t="str">
        <f>subscriber_movements!C3038</f>
        <v>Locality26</v>
      </c>
      <c r="D3027" s="30">
        <f>subscriber_movements!I3038</f>
        <v>13.751660015910572</v>
      </c>
    </row>
    <row r="3028" spans="1:4" ht="15.75" customHeight="1" x14ac:dyDescent="0.2">
      <c r="A3028" s="17">
        <f>subscriber_movements!A3039</f>
        <v>43955</v>
      </c>
      <c r="B3028" s="30" t="str">
        <f>subscriber_movements!B3039</f>
        <v>Locality19</v>
      </c>
      <c r="C3028" s="30" t="str">
        <f>subscriber_movements!C3039</f>
        <v>Locality27</v>
      </c>
      <c r="D3028" s="30">
        <f>subscriber_movements!I3039</f>
        <v>0.48569316862006051</v>
      </c>
    </row>
    <row r="3029" spans="1:4" ht="15.75" customHeight="1" x14ac:dyDescent="0.2">
      <c r="A3029" s="17">
        <f>subscriber_movements!A3040</f>
        <v>43955</v>
      </c>
      <c r="B3029" s="30" t="str">
        <f>subscriber_movements!B3040</f>
        <v>Locality19</v>
      </c>
      <c r="C3029" s="30" t="str">
        <f>subscriber_movements!C3040</f>
        <v>Locality28</v>
      </c>
      <c r="D3029" s="30">
        <f>subscriber_movements!I3040</f>
        <v>-10.84832060441785</v>
      </c>
    </row>
    <row r="3030" spans="1:4" ht="15.75" customHeight="1" x14ac:dyDescent="0.2">
      <c r="A3030" s="17">
        <f>subscriber_movements!A3041</f>
        <v>43955</v>
      </c>
      <c r="B3030" s="30" t="str">
        <f>subscriber_movements!B3041</f>
        <v>Locality19</v>
      </c>
      <c r="C3030" s="30" t="str">
        <f>subscriber_movements!C3041</f>
        <v>Locality29</v>
      </c>
      <c r="D3030" s="30">
        <f>subscriber_movements!I3041</f>
        <v>-16.017738359201704</v>
      </c>
    </row>
    <row r="3031" spans="1:4" ht="15.75" customHeight="1" x14ac:dyDescent="0.2">
      <c r="A3031" s="17">
        <f>subscriber_movements!A3042</f>
        <v>43955</v>
      </c>
      <c r="B3031" s="30" t="str">
        <f>subscriber_movements!B3042</f>
        <v>Locality19</v>
      </c>
      <c r="C3031" s="30" t="str">
        <f>subscriber_movements!C3042</f>
        <v>Locality30</v>
      </c>
      <c r="D3031" s="30">
        <f>subscriber_movements!I3042</f>
        <v>16.215048809283882</v>
      </c>
    </row>
    <row r="3032" spans="1:4" ht="15.75" customHeight="1" x14ac:dyDescent="0.2">
      <c r="A3032" s="17">
        <f>subscriber_movements!A3043</f>
        <v>43955</v>
      </c>
      <c r="B3032" s="30" t="str">
        <f>subscriber_movements!B3043</f>
        <v>Locality19</v>
      </c>
      <c r="C3032" s="30" t="str">
        <f>subscriber_movements!C3043</f>
        <v>Locality31</v>
      </c>
      <c r="D3032" s="30">
        <f>subscriber_movements!I3043</f>
        <v>-6.9902381432314424</v>
      </c>
    </row>
    <row r="3033" spans="1:4" ht="15.75" customHeight="1" x14ac:dyDescent="0.2">
      <c r="A3033" s="17">
        <f>subscriber_movements!A3044</f>
        <v>43955</v>
      </c>
      <c r="B3033" s="30" t="str">
        <f>subscriber_movements!B3044</f>
        <v>Locality19</v>
      </c>
      <c r="C3033" s="30" t="str">
        <f>subscriber_movements!C3044</f>
        <v>Locality32</v>
      </c>
      <c r="D3033" s="30">
        <f>subscriber_movements!I3044</f>
        <v>-6.7213746737284641</v>
      </c>
    </row>
    <row r="3034" spans="1:4" ht="15.75" customHeight="1" x14ac:dyDescent="0.2">
      <c r="A3034" s="17">
        <f>subscriber_movements!A3045</f>
        <v>43955</v>
      </c>
      <c r="B3034" s="30" t="str">
        <f>subscriber_movements!B3045</f>
        <v>Locality19</v>
      </c>
      <c r="C3034" s="30" t="str">
        <f>subscriber_movements!C3045</f>
        <v>Locality33</v>
      </c>
      <c r="D3034" s="30">
        <f>subscriber_movements!I3045</f>
        <v>-11.344404724195446</v>
      </c>
    </row>
    <row r="3035" spans="1:4" ht="15.75" customHeight="1" x14ac:dyDescent="0.2">
      <c r="A3035" s="17">
        <f>subscriber_movements!A3046</f>
        <v>43955</v>
      </c>
      <c r="B3035" s="30" t="str">
        <f>subscriber_movements!B3046</f>
        <v>Locality19</v>
      </c>
      <c r="C3035" s="30" t="str">
        <f>subscriber_movements!C3046</f>
        <v>Locality34</v>
      </c>
      <c r="D3035" s="30">
        <f>subscriber_movements!I3046</f>
        <v>-9.6342025511953917</v>
      </c>
    </row>
    <row r="3036" spans="1:4" ht="15.75" customHeight="1" x14ac:dyDescent="0.2">
      <c r="A3036" s="17">
        <f>subscriber_movements!A3047</f>
        <v>43955</v>
      </c>
      <c r="B3036" s="30" t="str">
        <f>subscriber_movements!B3047</f>
        <v>Locality21</v>
      </c>
      <c r="C3036" s="30" t="str">
        <f>subscriber_movements!C3047</f>
        <v>Locality01</v>
      </c>
      <c r="D3036" s="30">
        <f>subscriber_movements!I3047</f>
        <v>-22.679886476536439</v>
      </c>
    </row>
    <row r="3037" spans="1:4" ht="15.75" customHeight="1" x14ac:dyDescent="0.2">
      <c r="A3037" s="17">
        <f>subscriber_movements!A3048</f>
        <v>43955</v>
      </c>
      <c r="B3037" s="30" t="str">
        <f>subscriber_movements!B3048</f>
        <v>Locality21</v>
      </c>
      <c r="C3037" s="30" t="str">
        <f>subscriber_movements!C3048</f>
        <v>Locality02</v>
      </c>
      <c r="D3037" s="30">
        <f>subscriber_movements!I3048</f>
        <v>9.668170531775754</v>
      </c>
    </row>
    <row r="3038" spans="1:4" ht="15.75" customHeight="1" x14ac:dyDescent="0.2">
      <c r="A3038" s="17">
        <f>subscriber_movements!A3049</f>
        <v>43955</v>
      </c>
      <c r="B3038" s="30" t="str">
        <f>subscriber_movements!B3049</f>
        <v>Locality21</v>
      </c>
      <c r="C3038" s="30" t="str">
        <f>subscriber_movements!C3049</f>
        <v>Locality03</v>
      </c>
      <c r="D3038" s="30">
        <f>subscriber_movements!I3049</f>
        <v>-13.116710959211753</v>
      </c>
    </row>
    <row r="3039" spans="1:4" ht="15.75" customHeight="1" x14ac:dyDescent="0.2">
      <c r="A3039" s="17">
        <f>subscriber_movements!A3050</f>
        <v>43955</v>
      </c>
      <c r="B3039" s="30" t="str">
        <f>subscriber_movements!B3050</f>
        <v>Locality21</v>
      </c>
      <c r="C3039" s="30" t="str">
        <f>subscriber_movements!C3050</f>
        <v>Locality04</v>
      </c>
      <c r="D3039" s="30">
        <f>subscriber_movements!I3050</f>
        <v>-13.795533734558074</v>
      </c>
    </row>
    <row r="3040" spans="1:4" ht="15.75" customHeight="1" x14ac:dyDescent="0.2">
      <c r="A3040" s="17">
        <f>subscriber_movements!A3051</f>
        <v>43955</v>
      </c>
      <c r="B3040" s="30" t="str">
        <f>subscriber_movements!B3051</f>
        <v>Locality21</v>
      </c>
      <c r="C3040" s="30" t="str">
        <f>subscriber_movements!C3051</f>
        <v>Locality06</v>
      </c>
      <c r="D3040" s="30">
        <f>subscriber_movements!I3051</f>
        <v>-19.662126491394673</v>
      </c>
    </row>
    <row r="3041" spans="1:4" ht="15.75" customHeight="1" x14ac:dyDescent="0.2">
      <c r="A3041" s="17">
        <f>subscriber_movements!A3052</f>
        <v>43955</v>
      </c>
      <c r="B3041" s="30" t="str">
        <f>subscriber_movements!B3052</f>
        <v>Locality21</v>
      </c>
      <c r="C3041" s="30" t="str">
        <f>subscriber_movements!C3052</f>
        <v>Locality07</v>
      </c>
      <c r="D3041" s="30">
        <f>subscriber_movements!I3052</f>
        <v>5.3589735729784316</v>
      </c>
    </row>
    <row r="3042" spans="1:4" ht="15.75" customHeight="1" x14ac:dyDescent="0.2">
      <c r="A3042" s="17">
        <f>subscriber_movements!A3053</f>
        <v>43955</v>
      </c>
      <c r="B3042" s="30" t="str">
        <f>subscriber_movements!B3053</f>
        <v>Locality21</v>
      </c>
      <c r="C3042" s="30" t="str">
        <f>subscriber_movements!C3053</f>
        <v>Locality08</v>
      </c>
      <c r="D3042" s="30">
        <f>subscriber_movements!I3053</f>
        <v>-12.019586104951863</v>
      </c>
    </row>
    <row r="3043" spans="1:4" ht="15.75" customHeight="1" x14ac:dyDescent="0.2">
      <c r="A3043" s="17">
        <f>subscriber_movements!A3054</f>
        <v>43955</v>
      </c>
      <c r="B3043" s="30" t="str">
        <f>subscriber_movements!B3054</f>
        <v>Locality21</v>
      </c>
      <c r="C3043" s="30" t="str">
        <f>subscriber_movements!C3054</f>
        <v>Locality09</v>
      </c>
      <c r="D3043" s="30">
        <f>subscriber_movements!I3054</f>
        <v>-4.2481357217735045</v>
      </c>
    </row>
    <row r="3044" spans="1:4" ht="15.75" customHeight="1" x14ac:dyDescent="0.2">
      <c r="A3044" s="17">
        <f>subscriber_movements!A3055</f>
        <v>43955</v>
      </c>
      <c r="B3044" s="30" t="str">
        <f>subscriber_movements!B3055</f>
        <v>Locality21</v>
      </c>
      <c r="C3044" s="30" t="str">
        <f>subscriber_movements!C3055</f>
        <v>Locality10</v>
      </c>
      <c r="D3044" s="30">
        <f>subscriber_movements!I3055</f>
        <v>5.447529129669193</v>
      </c>
    </row>
    <row r="3045" spans="1:4" ht="15.75" customHeight="1" x14ac:dyDescent="0.2">
      <c r="A3045" s="17">
        <f>subscriber_movements!A3056</f>
        <v>43955</v>
      </c>
      <c r="B3045" s="30" t="str">
        <f>subscriber_movements!B3056</f>
        <v>Locality21</v>
      </c>
      <c r="C3045" s="30" t="str">
        <f>subscriber_movements!C3056</f>
        <v>Locality11</v>
      </c>
      <c r="D3045" s="30">
        <f>subscriber_movements!I3056</f>
        <v>27.688427491732128</v>
      </c>
    </row>
    <row r="3046" spans="1:4" ht="15.75" customHeight="1" x14ac:dyDescent="0.2">
      <c r="A3046" s="17">
        <f>subscriber_movements!A3057</f>
        <v>43955</v>
      </c>
      <c r="B3046" s="30" t="str">
        <f>subscriber_movements!B3057</f>
        <v>Locality21</v>
      </c>
      <c r="C3046" s="30" t="str">
        <f>subscriber_movements!C3057</f>
        <v>Locality12</v>
      </c>
      <c r="D3046" s="30">
        <f>subscriber_movements!I3057</f>
        <v>-21.403683424589214</v>
      </c>
    </row>
    <row r="3047" spans="1:4" ht="15.75" customHeight="1" x14ac:dyDescent="0.2">
      <c r="A3047" s="17">
        <f>subscriber_movements!A3058</f>
        <v>43955</v>
      </c>
      <c r="B3047" s="30" t="str">
        <f>subscriber_movements!B3058</f>
        <v>Locality21</v>
      </c>
      <c r="C3047" s="30" t="str">
        <f>subscriber_movements!C3058</f>
        <v>Locality13</v>
      </c>
      <c r="D3047" s="30">
        <f>subscriber_movements!I3058</f>
        <v>0.30619786717349662</v>
      </c>
    </row>
    <row r="3048" spans="1:4" ht="15.75" customHeight="1" x14ac:dyDescent="0.2">
      <c r="A3048" s="17">
        <f>subscriber_movements!A3059</f>
        <v>43955</v>
      </c>
      <c r="B3048" s="30" t="str">
        <f>subscriber_movements!B3059</f>
        <v>Locality21</v>
      </c>
      <c r="C3048" s="30" t="str">
        <f>subscriber_movements!C3059</f>
        <v>Locality14</v>
      </c>
      <c r="D3048" s="30">
        <f>subscriber_movements!I3059</f>
        <v>10.087095736556995</v>
      </c>
    </row>
    <row r="3049" spans="1:4" ht="15.75" customHeight="1" x14ac:dyDescent="0.2">
      <c r="A3049" s="17">
        <f>subscriber_movements!A3060</f>
        <v>43955</v>
      </c>
      <c r="B3049" s="30" t="str">
        <f>subscriber_movements!B3060</f>
        <v>Locality21</v>
      </c>
      <c r="C3049" s="30" t="str">
        <f>subscriber_movements!C3060</f>
        <v>Locality15</v>
      </c>
      <c r="D3049" s="30">
        <f>subscriber_movements!I3060</f>
        <v>-3.0271354661598027</v>
      </c>
    </row>
    <row r="3050" spans="1:4" ht="15.75" customHeight="1" x14ac:dyDescent="0.2">
      <c r="A3050" s="17">
        <f>subscriber_movements!A3061</f>
        <v>43955</v>
      </c>
      <c r="B3050" s="30" t="str">
        <f>subscriber_movements!B3061</f>
        <v>Locality21</v>
      </c>
      <c r="C3050" s="30" t="str">
        <f>subscriber_movements!C3061</f>
        <v>Locality16</v>
      </c>
      <c r="D3050" s="30">
        <f>subscriber_movements!I3061</f>
        <v>-11.428675283133449</v>
      </c>
    </row>
    <row r="3051" spans="1:4" ht="15.75" customHeight="1" x14ac:dyDescent="0.2">
      <c r="A3051" s="17">
        <f>subscriber_movements!A3062</f>
        <v>43955</v>
      </c>
      <c r="B3051" s="30" t="str">
        <f>subscriber_movements!B3062</f>
        <v>Locality21</v>
      </c>
      <c r="C3051" s="30" t="str">
        <f>subscriber_movements!C3062</f>
        <v>Locality17</v>
      </c>
      <c r="D3051" s="30">
        <f>subscriber_movements!I3062</f>
        <v>2.8890196137584478</v>
      </c>
    </row>
    <row r="3052" spans="1:4" ht="15.75" customHeight="1" x14ac:dyDescent="0.2">
      <c r="A3052" s="17">
        <f>subscriber_movements!A3063</f>
        <v>43955</v>
      </c>
      <c r="B3052" s="30" t="str">
        <f>subscriber_movements!B3063</f>
        <v>Locality21</v>
      </c>
      <c r="C3052" s="30" t="str">
        <f>subscriber_movements!C3063</f>
        <v>Locality18</v>
      </c>
      <c r="D3052" s="30">
        <f>subscriber_movements!I3063</f>
        <v>-8.1094834793354877</v>
      </c>
    </row>
    <row r="3053" spans="1:4" ht="15.75" customHeight="1" x14ac:dyDescent="0.2">
      <c r="A3053" s="17">
        <f>subscriber_movements!A3064</f>
        <v>43955</v>
      </c>
      <c r="B3053" s="30" t="str">
        <f>subscriber_movements!B3064</f>
        <v>Locality21</v>
      </c>
      <c r="C3053" s="30" t="str">
        <f>subscriber_movements!C3064</f>
        <v>Locality19</v>
      </c>
      <c r="D3053" s="30">
        <f>subscriber_movements!I3064</f>
        <v>-15.633848782407467</v>
      </c>
    </row>
    <row r="3054" spans="1:4" ht="15.75" customHeight="1" x14ac:dyDescent="0.2">
      <c r="A3054" s="17">
        <f>subscriber_movements!A3065</f>
        <v>43955</v>
      </c>
      <c r="B3054" s="30" t="str">
        <f>subscriber_movements!B3065</f>
        <v>Locality21</v>
      </c>
      <c r="C3054" s="30" t="str">
        <f>subscriber_movements!C3065</f>
        <v>Locality21</v>
      </c>
      <c r="D3054" s="30">
        <f>subscriber_movements!I3065</f>
        <v>6.5219166048939847</v>
      </c>
    </row>
    <row r="3055" spans="1:4" ht="15.75" customHeight="1" x14ac:dyDescent="0.2">
      <c r="A3055" s="17">
        <f>subscriber_movements!A3066</f>
        <v>43955</v>
      </c>
      <c r="B3055" s="30" t="str">
        <f>subscriber_movements!B3066</f>
        <v>Locality21</v>
      </c>
      <c r="C3055" s="30" t="str">
        <f>subscriber_movements!C3066</f>
        <v>Locality22</v>
      </c>
      <c r="D3055" s="30">
        <f>subscriber_movements!I3066</f>
        <v>-14.363744524363199</v>
      </c>
    </row>
    <row r="3056" spans="1:4" ht="15.75" customHeight="1" x14ac:dyDescent="0.2">
      <c r="A3056" s="17">
        <f>subscriber_movements!A3067</f>
        <v>43955</v>
      </c>
      <c r="B3056" s="30" t="str">
        <f>subscriber_movements!B3067</f>
        <v>Locality21</v>
      </c>
      <c r="C3056" s="30" t="str">
        <f>subscriber_movements!C3067</f>
        <v>Locality23</v>
      </c>
      <c r="D3056" s="30">
        <f>subscriber_movements!I3067</f>
        <v>7.8916545734471377</v>
      </c>
    </row>
    <row r="3057" spans="1:4" ht="15.75" customHeight="1" x14ac:dyDescent="0.2">
      <c r="A3057" s="17">
        <f>subscriber_movements!A3068</f>
        <v>43955</v>
      </c>
      <c r="B3057" s="30" t="str">
        <f>subscriber_movements!B3068</f>
        <v>Locality21</v>
      </c>
      <c r="C3057" s="30" t="str">
        <f>subscriber_movements!C3068</f>
        <v>Locality24</v>
      </c>
      <c r="D3057" s="30">
        <f>subscriber_movements!I3068</f>
        <v>-19.329293837554939</v>
      </c>
    </row>
    <row r="3058" spans="1:4" ht="15.75" customHeight="1" x14ac:dyDescent="0.2">
      <c r="A3058" s="17">
        <f>subscriber_movements!A3069</f>
        <v>43955</v>
      </c>
      <c r="B3058" s="30" t="str">
        <f>subscriber_movements!B3069</f>
        <v>Locality21</v>
      </c>
      <c r="C3058" s="30" t="str">
        <f>subscriber_movements!C3069</f>
        <v>Locality25</v>
      </c>
      <c r="D3058" s="30">
        <f>subscriber_movements!I3069</f>
        <v>-5.839777909974142</v>
      </c>
    </row>
    <row r="3059" spans="1:4" ht="15.75" customHeight="1" x14ac:dyDescent="0.2">
      <c r="A3059" s="17">
        <f>subscriber_movements!A3070</f>
        <v>43955</v>
      </c>
      <c r="B3059" s="30" t="str">
        <f>subscriber_movements!B3070</f>
        <v>Locality21</v>
      </c>
      <c r="C3059" s="30" t="str">
        <f>subscriber_movements!C3070</f>
        <v>Locality26</v>
      </c>
      <c r="D3059" s="30">
        <f>subscriber_movements!I3070</f>
        <v>-1.9543134120556971</v>
      </c>
    </row>
    <row r="3060" spans="1:4" ht="15.75" customHeight="1" x14ac:dyDescent="0.2">
      <c r="A3060" s="17">
        <f>subscriber_movements!A3071</f>
        <v>43955</v>
      </c>
      <c r="B3060" s="30" t="str">
        <f>subscriber_movements!B3071</f>
        <v>Locality21</v>
      </c>
      <c r="C3060" s="30" t="str">
        <f>subscriber_movements!C3071</f>
        <v>Locality27</v>
      </c>
      <c r="D3060" s="30">
        <f>subscriber_movements!I3071</f>
        <v>-4.4927130648180995</v>
      </c>
    </row>
    <row r="3061" spans="1:4" ht="15.75" customHeight="1" x14ac:dyDescent="0.2">
      <c r="A3061" s="17">
        <f>subscriber_movements!A3072</f>
        <v>43955</v>
      </c>
      <c r="B3061" s="30" t="str">
        <f>subscriber_movements!B3072</f>
        <v>Locality21</v>
      </c>
      <c r="C3061" s="30" t="str">
        <f>subscriber_movements!C3072</f>
        <v>Locality28</v>
      </c>
      <c r="D3061" s="30">
        <f>subscriber_movements!I3072</f>
        <v>-4.5164829221935987</v>
      </c>
    </row>
    <row r="3062" spans="1:4" ht="15.75" customHeight="1" x14ac:dyDescent="0.2">
      <c r="A3062" s="17">
        <f>subscriber_movements!A3073</f>
        <v>43955</v>
      </c>
      <c r="B3062" s="30" t="str">
        <f>subscriber_movements!B3073</f>
        <v>Locality21</v>
      </c>
      <c r="C3062" s="30" t="str">
        <f>subscriber_movements!C3073</f>
        <v>Locality29</v>
      </c>
      <c r="D3062" s="30">
        <f>subscriber_movements!I3073</f>
        <v>-10.21229961515896</v>
      </c>
    </row>
    <row r="3063" spans="1:4" ht="15.75" customHeight="1" x14ac:dyDescent="0.2">
      <c r="A3063" s="17">
        <f>subscriber_movements!A3074</f>
        <v>43955</v>
      </c>
      <c r="B3063" s="30" t="str">
        <f>subscriber_movements!B3074</f>
        <v>Locality21</v>
      </c>
      <c r="C3063" s="30" t="str">
        <f>subscriber_movements!C3074</f>
        <v>Locality30</v>
      </c>
      <c r="D3063" s="30">
        <f>subscriber_movements!I3074</f>
        <v>-2.7132298595709647</v>
      </c>
    </row>
    <row r="3064" spans="1:4" ht="15.75" customHeight="1" x14ac:dyDescent="0.2">
      <c r="A3064" s="17">
        <f>subscriber_movements!A3075</f>
        <v>43955</v>
      </c>
      <c r="B3064" s="30" t="str">
        <f>subscriber_movements!B3075</f>
        <v>Locality21</v>
      </c>
      <c r="C3064" s="30" t="str">
        <f>subscriber_movements!C3075</f>
        <v>Locality31</v>
      </c>
      <c r="D3064" s="30">
        <f>subscriber_movements!I3075</f>
        <v>-12.817874477032321</v>
      </c>
    </row>
    <row r="3065" spans="1:4" ht="15.75" customHeight="1" x14ac:dyDescent="0.2">
      <c r="A3065" s="17">
        <f>subscriber_movements!A3076</f>
        <v>43955</v>
      </c>
      <c r="B3065" s="30" t="str">
        <f>subscriber_movements!B3076</f>
        <v>Locality21</v>
      </c>
      <c r="C3065" s="30" t="str">
        <f>subscriber_movements!C3076</f>
        <v>Locality32</v>
      </c>
      <c r="D3065" s="30">
        <f>subscriber_movements!I3076</f>
        <v>-3.6959138422544946</v>
      </c>
    </row>
    <row r="3066" spans="1:4" ht="15.75" customHeight="1" x14ac:dyDescent="0.2">
      <c r="A3066" s="17">
        <f>subscriber_movements!A3077</f>
        <v>43955</v>
      </c>
      <c r="B3066" s="30" t="str">
        <f>subscriber_movements!B3077</f>
        <v>Locality21</v>
      </c>
      <c r="C3066" s="30" t="str">
        <f>subscriber_movements!C3077</f>
        <v>Locality33</v>
      </c>
      <c r="D3066" s="30">
        <f>subscriber_movements!I3077</f>
        <v>10.393473272711894</v>
      </c>
    </row>
    <row r="3067" spans="1:4" ht="15.75" customHeight="1" x14ac:dyDescent="0.2">
      <c r="A3067" s="17">
        <f>subscriber_movements!A3078</f>
        <v>43955</v>
      </c>
      <c r="B3067" s="30" t="str">
        <f>subscriber_movements!B3078</f>
        <v>Locality21</v>
      </c>
      <c r="C3067" s="30" t="str">
        <f>subscriber_movements!C3078</f>
        <v>Locality34</v>
      </c>
      <c r="D3067" s="30">
        <f>subscriber_movements!I3078</f>
        <v>-18.35542034067268</v>
      </c>
    </row>
    <row r="3068" spans="1:4" ht="15.75" customHeight="1" x14ac:dyDescent="0.2">
      <c r="A3068" s="17">
        <f>subscriber_movements!A3079</f>
        <v>43955</v>
      </c>
      <c r="B3068" s="30" t="str">
        <f>subscriber_movements!B3079</f>
        <v>Locality21</v>
      </c>
      <c r="C3068" s="30" t="str">
        <f>subscriber_movements!C3079</f>
        <v>Locality35</v>
      </c>
      <c r="D3068" s="30">
        <f>subscriber_movements!I3079</f>
        <v>24.423930695708187</v>
      </c>
    </row>
    <row r="3069" spans="1:4" ht="15.75" customHeight="1" x14ac:dyDescent="0.2">
      <c r="A3069" s="17">
        <f>subscriber_movements!A3080</f>
        <v>43955</v>
      </c>
      <c r="B3069" s="30" t="str">
        <f>subscriber_movements!B3080</f>
        <v>Locality22</v>
      </c>
      <c r="C3069" s="30" t="str">
        <f>subscriber_movements!C3080</f>
        <v>Locality01</v>
      </c>
      <c r="D3069" s="30">
        <f>subscriber_movements!I3080</f>
        <v>36.542251786154445</v>
      </c>
    </row>
    <row r="3070" spans="1:4" ht="15.75" customHeight="1" x14ac:dyDescent="0.2">
      <c r="A3070" s="17">
        <f>subscriber_movements!A3081</f>
        <v>43955</v>
      </c>
      <c r="B3070" s="30" t="str">
        <f>subscriber_movements!B3081</f>
        <v>Locality22</v>
      </c>
      <c r="C3070" s="30" t="str">
        <f>subscriber_movements!C3081</f>
        <v>Locality04</v>
      </c>
      <c r="D3070" s="30">
        <f>subscriber_movements!I3081</f>
        <v>27.205536518175364</v>
      </c>
    </row>
    <row r="3071" spans="1:4" ht="15.75" customHeight="1" x14ac:dyDescent="0.2">
      <c r="A3071" s="17">
        <f>subscriber_movements!A3082</f>
        <v>43955</v>
      </c>
      <c r="B3071" s="30" t="str">
        <f>subscriber_movements!B3082</f>
        <v>Locality22</v>
      </c>
      <c r="C3071" s="30" t="str">
        <f>subscriber_movements!C3082</f>
        <v>Locality07</v>
      </c>
      <c r="D3071" s="30">
        <f>subscriber_movements!I3082</f>
        <v>-18.191594614358596</v>
      </c>
    </row>
    <row r="3072" spans="1:4" ht="15.75" customHeight="1" x14ac:dyDescent="0.2">
      <c r="A3072" s="17">
        <f>subscriber_movements!A3083</f>
        <v>43955</v>
      </c>
      <c r="B3072" s="30" t="str">
        <f>subscriber_movements!B3083</f>
        <v>Locality22</v>
      </c>
      <c r="C3072" s="30" t="str">
        <f>subscriber_movements!C3083</f>
        <v>Locality08</v>
      </c>
      <c r="D3072" s="30">
        <f>subscriber_movements!I3083</f>
        <v>0.31675641431765378</v>
      </c>
    </row>
    <row r="3073" spans="1:4" ht="15.75" customHeight="1" x14ac:dyDescent="0.2">
      <c r="A3073" s="17">
        <f>subscriber_movements!A3084</f>
        <v>43955</v>
      </c>
      <c r="B3073" s="30" t="str">
        <f>subscriber_movements!B3084</f>
        <v>Locality22</v>
      </c>
      <c r="C3073" s="30" t="str">
        <f>subscriber_movements!C3084</f>
        <v>Locality10</v>
      </c>
      <c r="D3073" s="30">
        <f>subscriber_movements!I3084</f>
        <v>-28.028291028924237</v>
      </c>
    </row>
    <row r="3074" spans="1:4" ht="15.75" customHeight="1" x14ac:dyDescent="0.2">
      <c r="A3074" s="17">
        <f>subscriber_movements!A3085</f>
        <v>43955</v>
      </c>
      <c r="B3074" s="30" t="str">
        <f>subscriber_movements!B3085</f>
        <v>Locality22</v>
      </c>
      <c r="C3074" s="30" t="str">
        <f>subscriber_movements!C3085</f>
        <v>Locality11</v>
      </c>
      <c r="D3074" s="30">
        <f>subscriber_movements!I3085</f>
        <v>2.3742404990260368</v>
      </c>
    </row>
    <row r="3075" spans="1:4" ht="15.75" customHeight="1" x14ac:dyDescent="0.2">
      <c r="A3075" s="17">
        <f>subscriber_movements!A3086</f>
        <v>43955</v>
      </c>
      <c r="B3075" s="30" t="str">
        <f>subscriber_movements!B3086</f>
        <v>Locality22</v>
      </c>
      <c r="C3075" s="30" t="str">
        <f>subscriber_movements!C3086</f>
        <v>Locality12</v>
      </c>
      <c r="D3075" s="30">
        <f>subscriber_movements!I3086</f>
        <v>5.6557195001420979</v>
      </c>
    </row>
    <row r="3076" spans="1:4" ht="15.75" customHeight="1" x14ac:dyDescent="0.2">
      <c r="A3076" s="17">
        <f>subscriber_movements!A3087</f>
        <v>43955</v>
      </c>
      <c r="B3076" s="30" t="str">
        <f>subscriber_movements!B3087</f>
        <v>Locality22</v>
      </c>
      <c r="C3076" s="30" t="str">
        <f>subscriber_movements!C3087</f>
        <v>Locality14</v>
      </c>
      <c r="D3076" s="30">
        <f>subscriber_movements!I3087</f>
        <v>0.48569316862003831</v>
      </c>
    </row>
    <row r="3077" spans="1:4" ht="15.75" customHeight="1" x14ac:dyDescent="0.2">
      <c r="A3077" s="17">
        <f>subscriber_movements!A3088</f>
        <v>43955</v>
      </c>
      <c r="B3077" s="30" t="str">
        <f>subscriber_movements!B3088</f>
        <v>Locality22</v>
      </c>
      <c r="C3077" s="30" t="str">
        <f>subscriber_movements!C3088</f>
        <v>Locality15</v>
      </c>
      <c r="D3077" s="30">
        <f>subscriber_movements!I3088</f>
        <v>18.736625722813606</v>
      </c>
    </row>
    <row r="3078" spans="1:4" ht="15.75" customHeight="1" x14ac:dyDescent="0.2">
      <c r="A3078" s="17">
        <f>subscriber_movements!A3089</f>
        <v>43955</v>
      </c>
      <c r="B3078" s="30" t="str">
        <f>subscriber_movements!B3089</f>
        <v>Locality22</v>
      </c>
      <c r="C3078" s="30" t="str">
        <f>subscriber_movements!C3089</f>
        <v>Locality16</v>
      </c>
      <c r="D3078" s="30">
        <f>subscriber_movements!I3089</f>
        <v>-8.0971386337237323</v>
      </c>
    </row>
    <row r="3079" spans="1:4" ht="15.75" customHeight="1" x14ac:dyDescent="0.2">
      <c r="A3079" s="17">
        <f>subscriber_movements!A3090</f>
        <v>43955</v>
      </c>
      <c r="B3079" s="30" t="str">
        <f>subscriber_movements!B3090</f>
        <v>Locality22</v>
      </c>
      <c r="C3079" s="30" t="str">
        <f>subscriber_movements!C3090</f>
        <v>Locality17</v>
      </c>
      <c r="D3079" s="30">
        <f>subscriber_movements!I3090</f>
        <v>-4.8380587355162259</v>
      </c>
    </row>
    <row r="3080" spans="1:4" ht="15.75" customHeight="1" x14ac:dyDescent="0.2">
      <c r="A3080" s="17">
        <f>subscriber_movements!A3091</f>
        <v>43955</v>
      </c>
      <c r="B3080" s="30" t="str">
        <f>subscriber_movements!B3091</f>
        <v>Locality22</v>
      </c>
      <c r="C3080" s="30" t="str">
        <f>subscriber_movements!C3091</f>
        <v>Locality18</v>
      </c>
      <c r="D3080" s="30">
        <f>subscriber_movements!I3091</f>
        <v>-8.028461650422269</v>
      </c>
    </row>
    <row r="3081" spans="1:4" ht="15.75" customHeight="1" x14ac:dyDescent="0.2">
      <c r="A3081" s="17">
        <f>subscriber_movements!A3092</f>
        <v>43955</v>
      </c>
      <c r="B3081" s="30" t="str">
        <f>subscriber_movements!B3092</f>
        <v>Locality22</v>
      </c>
      <c r="C3081" s="30" t="str">
        <f>subscriber_movements!C3092</f>
        <v>Locality21</v>
      </c>
      <c r="D3081" s="30">
        <f>subscriber_movements!I3092</f>
        <v>-4.5867873946398579</v>
      </c>
    </row>
    <row r="3082" spans="1:4" ht="15.75" customHeight="1" x14ac:dyDescent="0.2">
      <c r="A3082" s="17">
        <f>subscriber_movements!A3093</f>
        <v>43955</v>
      </c>
      <c r="B3082" s="30" t="str">
        <f>subscriber_movements!B3093</f>
        <v>Locality22</v>
      </c>
      <c r="C3082" s="30" t="str">
        <f>subscriber_movements!C3093</f>
        <v>Locality22</v>
      </c>
      <c r="D3082" s="30">
        <f>subscriber_movements!I3093</f>
        <v>-4.6990814063981308</v>
      </c>
    </row>
    <row r="3083" spans="1:4" ht="15.75" customHeight="1" x14ac:dyDescent="0.2">
      <c r="A3083" s="17">
        <f>subscriber_movements!A3094</f>
        <v>43955</v>
      </c>
      <c r="B3083" s="30" t="str">
        <f>subscriber_movements!B3094</f>
        <v>Locality22</v>
      </c>
      <c r="C3083" s="30" t="str">
        <f>subscriber_movements!C3094</f>
        <v>Locality23</v>
      </c>
      <c r="D3083" s="30">
        <f>subscriber_movements!I3094</f>
        <v>0.38010769718097581</v>
      </c>
    </row>
    <row r="3084" spans="1:4" ht="15.75" customHeight="1" x14ac:dyDescent="0.2">
      <c r="A3084" s="17">
        <f>subscriber_movements!A3095</f>
        <v>43955</v>
      </c>
      <c r="B3084" s="30" t="str">
        <f>subscriber_movements!B3095</f>
        <v>Locality22</v>
      </c>
      <c r="C3084" s="30" t="str">
        <f>subscriber_movements!C3095</f>
        <v>Locality24</v>
      </c>
      <c r="D3084" s="30">
        <f>subscriber_movements!I3095</f>
        <v>4.1860578445947594</v>
      </c>
    </row>
    <row r="3085" spans="1:4" ht="15.75" customHeight="1" x14ac:dyDescent="0.2">
      <c r="A3085" s="17">
        <f>subscriber_movements!A3096</f>
        <v>43955</v>
      </c>
      <c r="B3085" s="30" t="str">
        <f>subscriber_movements!B3096</f>
        <v>Locality22</v>
      </c>
      <c r="C3085" s="30" t="str">
        <f>subscriber_movements!C3096</f>
        <v>Locality25</v>
      </c>
      <c r="D3085" s="30">
        <f>subscriber_movements!I3096</f>
        <v>-11.010080307067271</v>
      </c>
    </row>
    <row r="3086" spans="1:4" ht="15.75" customHeight="1" x14ac:dyDescent="0.2">
      <c r="A3086" s="17">
        <f>subscriber_movements!A3097</f>
        <v>43955</v>
      </c>
      <c r="B3086" s="30" t="str">
        <f>subscriber_movements!B3097</f>
        <v>Locality22</v>
      </c>
      <c r="C3086" s="30" t="str">
        <f>subscriber_movements!C3097</f>
        <v>Locality26</v>
      </c>
      <c r="D3086" s="30">
        <f>subscriber_movements!I3097</f>
        <v>5.9229216109248028</v>
      </c>
    </row>
    <row r="3087" spans="1:4" ht="15.75" customHeight="1" x14ac:dyDescent="0.2">
      <c r="A3087" s="17">
        <f>subscriber_movements!A3098</f>
        <v>43955</v>
      </c>
      <c r="B3087" s="30" t="str">
        <f>subscriber_movements!B3098</f>
        <v>Locality22</v>
      </c>
      <c r="C3087" s="30" t="str">
        <f>subscriber_movements!C3098</f>
        <v>Locality27</v>
      </c>
      <c r="D3087" s="30">
        <f>subscriber_movements!I3098</f>
        <v>16.543483616654431</v>
      </c>
    </row>
    <row r="3088" spans="1:4" ht="15.75" customHeight="1" x14ac:dyDescent="0.2">
      <c r="A3088" s="17">
        <f>subscriber_movements!A3099</f>
        <v>43955</v>
      </c>
      <c r="B3088" s="30" t="str">
        <f>subscriber_movements!B3099</f>
        <v>Locality22</v>
      </c>
      <c r="C3088" s="30" t="str">
        <f>subscriber_movements!C3099</f>
        <v>Locality29</v>
      </c>
      <c r="D3088" s="30">
        <f>subscriber_movements!I3099</f>
        <v>-32.727841264426552</v>
      </c>
    </row>
    <row r="3089" spans="1:4" ht="15.75" customHeight="1" x14ac:dyDescent="0.2">
      <c r="A3089" s="17">
        <f>subscriber_movements!A3100</f>
        <v>43955</v>
      </c>
      <c r="B3089" s="30" t="str">
        <f>subscriber_movements!B3100</f>
        <v>Locality22</v>
      </c>
      <c r="C3089" s="30" t="str">
        <f>subscriber_movements!C3100</f>
        <v>Locality30</v>
      </c>
      <c r="D3089" s="30">
        <f>subscriber_movements!I3100</f>
        <v>-4.0370482230946418</v>
      </c>
    </row>
    <row r="3090" spans="1:4" ht="15.75" customHeight="1" x14ac:dyDescent="0.2">
      <c r="A3090" s="17">
        <f>subscriber_movements!A3101</f>
        <v>43955</v>
      </c>
      <c r="B3090" s="30" t="str">
        <f>subscriber_movements!B3101</f>
        <v>Locality22</v>
      </c>
      <c r="C3090" s="30" t="str">
        <f>subscriber_movements!C3101</f>
        <v>Locality31</v>
      </c>
      <c r="D3090" s="30">
        <f>subscriber_movements!I3101</f>
        <v>-16.417910447761098</v>
      </c>
    </row>
    <row r="3091" spans="1:4" ht="15.75" customHeight="1" x14ac:dyDescent="0.2">
      <c r="A3091" s="17">
        <f>subscriber_movements!A3102</f>
        <v>43955</v>
      </c>
      <c r="B3091" s="30" t="str">
        <f>subscriber_movements!B3102</f>
        <v>Locality22</v>
      </c>
      <c r="C3091" s="30" t="str">
        <f>subscriber_movements!C3102</f>
        <v>Locality32</v>
      </c>
      <c r="D3091" s="30">
        <f>subscriber_movements!I3102</f>
        <v>20.016945180538404</v>
      </c>
    </row>
    <row r="3092" spans="1:4" ht="15.75" customHeight="1" x14ac:dyDescent="0.2">
      <c r="A3092" s="17">
        <f>subscriber_movements!A3103</f>
        <v>43955</v>
      </c>
      <c r="B3092" s="30" t="str">
        <f>subscriber_movements!B3103</f>
        <v>Locality22</v>
      </c>
      <c r="C3092" s="30" t="str">
        <f>subscriber_movements!C3103</f>
        <v>Locality33</v>
      </c>
      <c r="D3092" s="30">
        <f>subscriber_movements!I3103</f>
        <v>-7.691583693930748</v>
      </c>
    </row>
    <row r="3093" spans="1:4" ht="15.75" customHeight="1" x14ac:dyDescent="0.2">
      <c r="A3093" s="17">
        <f>subscriber_movements!A3104</f>
        <v>43955</v>
      </c>
      <c r="B3093" s="30" t="str">
        <f>subscriber_movements!B3104</f>
        <v>Locality22</v>
      </c>
      <c r="C3093" s="30" t="str">
        <f>subscriber_movements!C3104</f>
        <v>Locality34</v>
      </c>
      <c r="D3093" s="30">
        <f>subscriber_movements!I3104</f>
        <v>10.696864111498638</v>
      </c>
    </row>
    <row r="3094" spans="1:4" ht="15.75" customHeight="1" x14ac:dyDescent="0.2">
      <c r="A3094" s="17">
        <f>subscriber_movements!A3105</f>
        <v>43955</v>
      </c>
      <c r="B3094" s="30" t="str">
        <f>subscriber_movements!B3105</f>
        <v>Locality23</v>
      </c>
      <c r="C3094" s="30" t="str">
        <f>subscriber_movements!C3105</f>
        <v>Locality01</v>
      </c>
      <c r="D3094" s="30">
        <f>subscriber_movements!I3105</f>
        <v>2.9215179991233242</v>
      </c>
    </row>
    <row r="3095" spans="1:4" ht="15.75" customHeight="1" x14ac:dyDescent="0.2">
      <c r="A3095" s="17">
        <f>subscriber_movements!A3106</f>
        <v>43955</v>
      </c>
      <c r="B3095" s="30" t="str">
        <f>subscriber_movements!B3106</f>
        <v>Locality23</v>
      </c>
      <c r="C3095" s="30" t="str">
        <f>subscriber_movements!C3106</f>
        <v>Locality04</v>
      </c>
      <c r="D3095" s="30">
        <f>subscriber_movements!I3106</f>
        <v>15.516264961941273</v>
      </c>
    </row>
    <row r="3096" spans="1:4" ht="15.75" customHeight="1" x14ac:dyDescent="0.2">
      <c r="A3096" s="17">
        <f>subscriber_movements!A3107</f>
        <v>43955</v>
      </c>
      <c r="B3096" s="30" t="str">
        <f>subscriber_movements!B3107</f>
        <v>Locality23</v>
      </c>
      <c r="C3096" s="30" t="str">
        <f>subscriber_movements!C3107</f>
        <v>Locality06</v>
      </c>
      <c r="D3096" s="30">
        <f>subscriber_movements!I3107</f>
        <v>-5.2863168029902985</v>
      </c>
    </row>
    <row r="3097" spans="1:4" ht="15.75" customHeight="1" x14ac:dyDescent="0.2">
      <c r="A3097" s="17">
        <f>subscriber_movements!A3108</f>
        <v>43955</v>
      </c>
      <c r="B3097" s="30" t="str">
        <f>subscriber_movements!B3108</f>
        <v>Locality23</v>
      </c>
      <c r="C3097" s="30" t="str">
        <f>subscriber_movements!C3108</f>
        <v>Locality07</v>
      </c>
      <c r="D3097" s="30">
        <f>subscriber_movements!I3108</f>
        <v>23.635701586552258</v>
      </c>
    </row>
    <row r="3098" spans="1:4" ht="15.75" customHeight="1" x14ac:dyDescent="0.2">
      <c r="A3098" s="17">
        <f>subscriber_movements!A3109</f>
        <v>43955</v>
      </c>
      <c r="B3098" s="30" t="str">
        <f>subscriber_movements!B3109</f>
        <v>Locality23</v>
      </c>
      <c r="C3098" s="30" t="str">
        <f>subscriber_movements!C3109</f>
        <v>Locality08</v>
      </c>
      <c r="D3098" s="30">
        <f>subscriber_movements!I3109</f>
        <v>-11.538461538461231</v>
      </c>
    </row>
    <row r="3099" spans="1:4" ht="15.75" customHeight="1" x14ac:dyDescent="0.2">
      <c r="A3099" s="17">
        <f>subscriber_movements!A3110</f>
        <v>43955</v>
      </c>
      <c r="B3099" s="30" t="str">
        <f>subscriber_movements!B3110</f>
        <v>Locality23</v>
      </c>
      <c r="C3099" s="30" t="str">
        <f>subscriber_movements!C3110</f>
        <v>Locality10</v>
      </c>
      <c r="D3099" s="30">
        <f>subscriber_movements!I3110</f>
        <v>8.8666455495727714</v>
      </c>
    </row>
    <row r="3100" spans="1:4" ht="15.75" customHeight="1" x14ac:dyDescent="0.2">
      <c r="A3100" s="17">
        <f>subscriber_movements!A3111</f>
        <v>43955</v>
      </c>
      <c r="B3100" s="30" t="str">
        <f>subscriber_movements!B3111</f>
        <v>Locality23</v>
      </c>
      <c r="C3100" s="30" t="str">
        <f>subscriber_movements!C3111</f>
        <v>Locality11</v>
      </c>
      <c r="D3100" s="30">
        <f>subscriber_movements!I3111</f>
        <v>2.2740949261934151</v>
      </c>
    </row>
    <row r="3101" spans="1:4" ht="15.75" customHeight="1" x14ac:dyDescent="0.2">
      <c r="A3101" s="17">
        <f>subscriber_movements!A3112</f>
        <v>43955</v>
      </c>
      <c r="B3101" s="30" t="str">
        <f>subscriber_movements!B3112</f>
        <v>Locality23</v>
      </c>
      <c r="C3101" s="30" t="str">
        <f>subscriber_movements!C3112</f>
        <v>Locality12</v>
      </c>
      <c r="D3101" s="30">
        <f>subscriber_movements!I3112</f>
        <v>-4.6690412621443915</v>
      </c>
    </row>
    <row r="3102" spans="1:4" ht="15.75" customHeight="1" x14ac:dyDescent="0.2">
      <c r="A3102" s="17">
        <f>subscriber_movements!A3113</f>
        <v>43955</v>
      </c>
      <c r="B3102" s="30" t="str">
        <f>subscriber_movements!B3113</f>
        <v>Locality23</v>
      </c>
      <c r="C3102" s="30" t="str">
        <f>subscriber_movements!C3113</f>
        <v>Locality14</v>
      </c>
      <c r="D3102" s="30">
        <f>subscriber_movements!I3113</f>
        <v>16.4434756914019</v>
      </c>
    </row>
    <row r="3103" spans="1:4" ht="15.75" customHeight="1" x14ac:dyDescent="0.2">
      <c r="A3103" s="17">
        <f>subscriber_movements!A3114</f>
        <v>43955</v>
      </c>
      <c r="B3103" s="30" t="str">
        <f>subscriber_movements!B3114</f>
        <v>Locality23</v>
      </c>
      <c r="C3103" s="30" t="str">
        <f>subscriber_movements!C3114</f>
        <v>Locality15</v>
      </c>
      <c r="D3103" s="30">
        <f>subscriber_movements!I3114</f>
        <v>-23.036313280215627</v>
      </c>
    </row>
    <row r="3104" spans="1:4" ht="15.75" customHeight="1" x14ac:dyDescent="0.2">
      <c r="A3104" s="17">
        <f>subscriber_movements!A3115</f>
        <v>43955</v>
      </c>
      <c r="B3104" s="30" t="str">
        <f>subscriber_movements!B3115</f>
        <v>Locality23</v>
      </c>
      <c r="C3104" s="30" t="str">
        <f>subscriber_movements!C3115</f>
        <v>Locality16</v>
      </c>
      <c r="D3104" s="30">
        <f>subscriber_movements!I3115</f>
        <v>-15.68070953436802</v>
      </c>
    </row>
    <row r="3105" spans="1:4" ht="15.75" customHeight="1" x14ac:dyDescent="0.2">
      <c r="A3105" s="17">
        <f>subscriber_movements!A3116</f>
        <v>43955</v>
      </c>
      <c r="B3105" s="30" t="str">
        <f>subscriber_movements!B3116</f>
        <v>Locality23</v>
      </c>
      <c r="C3105" s="30" t="str">
        <f>subscriber_movements!C3116</f>
        <v>Locality17</v>
      </c>
      <c r="D3105" s="30">
        <f>subscriber_movements!I3116</f>
        <v>-4.8346345942793967</v>
      </c>
    </row>
    <row r="3106" spans="1:4" ht="15.75" customHeight="1" x14ac:dyDescent="0.2">
      <c r="A3106" s="17">
        <f>subscriber_movements!A3117</f>
        <v>43955</v>
      </c>
      <c r="B3106" s="30" t="str">
        <f>subscriber_movements!B3117</f>
        <v>Locality23</v>
      </c>
      <c r="C3106" s="30" t="str">
        <f>subscriber_movements!C3117</f>
        <v>Locality18</v>
      </c>
      <c r="D3106" s="30">
        <f>subscriber_movements!I3117</f>
        <v>22.76422764227679</v>
      </c>
    </row>
    <row r="3107" spans="1:4" ht="15.75" customHeight="1" x14ac:dyDescent="0.2">
      <c r="A3107" s="17">
        <f>subscriber_movements!A3118</f>
        <v>43955</v>
      </c>
      <c r="B3107" s="30" t="str">
        <f>subscriber_movements!B3118</f>
        <v>Locality23</v>
      </c>
      <c r="C3107" s="30" t="str">
        <f>subscriber_movements!C3118</f>
        <v>Locality21</v>
      </c>
      <c r="D3107" s="30">
        <f>subscriber_movements!I3118</f>
        <v>26.589122732060886</v>
      </c>
    </row>
    <row r="3108" spans="1:4" ht="15.75" customHeight="1" x14ac:dyDescent="0.2">
      <c r="A3108" s="17">
        <f>subscriber_movements!A3119</f>
        <v>43955</v>
      </c>
      <c r="B3108" s="30" t="str">
        <f>subscriber_movements!B3119</f>
        <v>Locality23</v>
      </c>
      <c r="C3108" s="30" t="str">
        <f>subscriber_movements!C3119</f>
        <v>Locality23</v>
      </c>
      <c r="D3108" s="30">
        <f>subscriber_movements!I3119</f>
        <v>15.631401119206556</v>
      </c>
    </row>
    <row r="3109" spans="1:4" ht="15.75" customHeight="1" x14ac:dyDescent="0.2">
      <c r="A3109" s="17">
        <f>subscriber_movements!A3120</f>
        <v>43955</v>
      </c>
      <c r="B3109" s="30" t="str">
        <f>subscriber_movements!B3120</f>
        <v>Locality23</v>
      </c>
      <c r="C3109" s="30" t="str">
        <f>subscriber_movements!C3120</f>
        <v>Locality24</v>
      </c>
      <c r="D3109" s="30">
        <f>subscriber_movements!I3120</f>
        <v>34.579841661217195</v>
      </c>
    </row>
    <row r="3110" spans="1:4" ht="15.75" customHeight="1" x14ac:dyDescent="0.2">
      <c r="A3110" s="17">
        <f>subscriber_movements!A3121</f>
        <v>43955</v>
      </c>
      <c r="B3110" s="30" t="str">
        <f>subscriber_movements!B3121</f>
        <v>Locality23</v>
      </c>
      <c r="C3110" s="30" t="str">
        <f>subscriber_movements!C3121</f>
        <v>Locality25</v>
      </c>
      <c r="D3110" s="30">
        <f>subscriber_movements!I3121</f>
        <v>-15.50027716186233</v>
      </c>
    </row>
    <row r="3111" spans="1:4" ht="15.75" customHeight="1" x14ac:dyDescent="0.2">
      <c r="A3111" s="17">
        <f>subscriber_movements!A3122</f>
        <v>43955</v>
      </c>
      <c r="B3111" s="30" t="str">
        <f>subscriber_movements!B3122</f>
        <v>Locality23</v>
      </c>
      <c r="C3111" s="30" t="str">
        <f>subscriber_movements!C3122</f>
        <v>Locality26</v>
      </c>
      <c r="D3111" s="30">
        <f>subscriber_movements!I3122</f>
        <v>5.4434589800445021</v>
      </c>
    </row>
    <row r="3112" spans="1:4" ht="15.75" customHeight="1" x14ac:dyDescent="0.2">
      <c r="A3112" s="17">
        <f>subscriber_movements!A3123</f>
        <v>43955</v>
      </c>
      <c r="B3112" s="30" t="str">
        <f>subscriber_movements!B3123</f>
        <v>Locality23</v>
      </c>
      <c r="C3112" s="30" t="str">
        <f>subscriber_movements!C3123</f>
        <v>Locality27</v>
      </c>
      <c r="D3112" s="30">
        <f>subscriber_movements!I3123</f>
        <v>35.570161545771484</v>
      </c>
    </row>
    <row r="3113" spans="1:4" ht="15.75" customHeight="1" x14ac:dyDescent="0.2">
      <c r="A3113" s="17">
        <f>subscriber_movements!A3124</f>
        <v>43955</v>
      </c>
      <c r="B3113" s="30" t="str">
        <f>subscriber_movements!B3124</f>
        <v>Locality23</v>
      </c>
      <c r="C3113" s="30" t="str">
        <f>subscriber_movements!C3124</f>
        <v>Locality29</v>
      </c>
      <c r="D3113" s="30">
        <f>subscriber_movements!I3124</f>
        <v>4.5710062295428955</v>
      </c>
    </row>
    <row r="3114" spans="1:4" ht="15.75" customHeight="1" x14ac:dyDescent="0.2">
      <c r="A3114" s="17">
        <f>subscriber_movements!A3125</f>
        <v>43955</v>
      </c>
      <c r="B3114" s="30" t="str">
        <f>subscriber_movements!B3125</f>
        <v>Locality23</v>
      </c>
      <c r="C3114" s="30" t="str">
        <f>subscriber_movements!C3125</f>
        <v>Locality30</v>
      </c>
      <c r="D3114" s="30">
        <f>subscriber_movements!I3125</f>
        <v>32.754086526066196</v>
      </c>
    </row>
    <row r="3115" spans="1:4" ht="15.75" customHeight="1" x14ac:dyDescent="0.2">
      <c r="A3115" s="17">
        <f>subscriber_movements!A3126</f>
        <v>43955</v>
      </c>
      <c r="B3115" s="30" t="str">
        <f>subscriber_movements!B3126</f>
        <v>Locality23</v>
      </c>
      <c r="C3115" s="30" t="str">
        <f>subscriber_movements!C3126</f>
        <v>Locality31</v>
      </c>
      <c r="D3115" s="30">
        <f>subscriber_movements!I3126</f>
        <v>-6.1736637346393337</v>
      </c>
    </row>
    <row r="3116" spans="1:4" ht="15.75" customHeight="1" x14ac:dyDescent="0.2">
      <c r="A3116" s="17">
        <f>subscriber_movements!A3127</f>
        <v>43955</v>
      </c>
      <c r="B3116" s="30" t="str">
        <f>subscriber_movements!B3127</f>
        <v>Locality23</v>
      </c>
      <c r="C3116" s="30" t="str">
        <f>subscriber_movements!C3127</f>
        <v>Locality32</v>
      </c>
      <c r="D3116" s="30">
        <f>subscriber_movements!I3127</f>
        <v>-6.8389218215000547</v>
      </c>
    </row>
    <row r="3117" spans="1:4" ht="15.75" customHeight="1" x14ac:dyDescent="0.2">
      <c r="A3117" s="17">
        <f>subscriber_movements!A3128</f>
        <v>43955</v>
      </c>
      <c r="B3117" s="30" t="str">
        <f>subscriber_movements!B3128</f>
        <v>Locality23</v>
      </c>
      <c r="C3117" s="30" t="str">
        <f>subscriber_movements!C3128</f>
        <v>Locality33</v>
      </c>
      <c r="D3117" s="30">
        <f>subscriber_movements!I3128</f>
        <v>-19.189279555133087</v>
      </c>
    </row>
    <row r="3118" spans="1:4" ht="15.75" customHeight="1" x14ac:dyDescent="0.2">
      <c r="A3118" s="17">
        <f>subscriber_movements!A3129</f>
        <v>43955</v>
      </c>
      <c r="B3118" s="30" t="str">
        <f>subscriber_movements!B3129</f>
        <v>Locality23</v>
      </c>
      <c r="C3118" s="30" t="str">
        <f>subscriber_movements!C3129</f>
        <v>Locality34</v>
      </c>
      <c r="D3118" s="30">
        <f>subscriber_movements!I3129</f>
        <v>0.40113485116857195</v>
      </c>
    </row>
    <row r="3119" spans="1:4" ht="15.75" customHeight="1" x14ac:dyDescent="0.2">
      <c r="A3119" s="17">
        <f>subscriber_movements!A3130</f>
        <v>43955</v>
      </c>
      <c r="B3119" s="30" t="str">
        <f>subscriber_movements!B3130</f>
        <v>Locality24</v>
      </c>
      <c r="C3119" s="30" t="str">
        <f>subscriber_movements!C3130</f>
        <v>Locality01</v>
      </c>
      <c r="D3119" s="30">
        <f>subscriber_movements!I3130</f>
        <v>-20.042234188575549</v>
      </c>
    </row>
    <row r="3120" spans="1:4" ht="15.75" customHeight="1" x14ac:dyDescent="0.2">
      <c r="A3120" s="17">
        <f>subscriber_movements!A3131</f>
        <v>43955</v>
      </c>
      <c r="B3120" s="30" t="str">
        <f>subscriber_movements!B3131</f>
        <v>Locality24</v>
      </c>
      <c r="C3120" s="30" t="str">
        <f>subscriber_movements!C3131</f>
        <v>Locality03</v>
      </c>
      <c r="D3120" s="30">
        <f>subscriber_movements!I3131</f>
        <v>12.236735048787128</v>
      </c>
    </row>
    <row r="3121" spans="1:4" ht="15.75" customHeight="1" x14ac:dyDescent="0.2">
      <c r="A3121" s="17">
        <f>subscriber_movements!A3132</f>
        <v>43955</v>
      </c>
      <c r="B3121" s="30" t="str">
        <f>subscriber_movements!B3132</f>
        <v>Locality24</v>
      </c>
      <c r="C3121" s="30" t="str">
        <f>subscriber_movements!C3132</f>
        <v>Locality04</v>
      </c>
      <c r="D3121" s="30">
        <f>subscriber_movements!I3132</f>
        <v>31.163875116090225</v>
      </c>
    </row>
    <row r="3122" spans="1:4" ht="15.75" customHeight="1" x14ac:dyDescent="0.2">
      <c r="A3122" s="17">
        <f>subscriber_movements!A3133</f>
        <v>43955</v>
      </c>
      <c r="B3122" s="30" t="str">
        <f>subscriber_movements!B3133</f>
        <v>Locality24</v>
      </c>
      <c r="C3122" s="30" t="str">
        <f>subscriber_movements!C3133</f>
        <v>Locality06</v>
      </c>
      <c r="D3122" s="30">
        <f>subscriber_movements!I3133</f>
        <v>8.3877098511247148</v>
      </c>
    </row>
    <row r="3123" spans="1:4" ht="15.75" customHeight="1" x14ac:dyDescent="0.2">
      <c r="A3123" s="17">
        <f>subscriber_movements!A3134</f>
        <v>43955</v>
      </c>
      <c r="B3123" s="30" t="str">
        <f>subscriber_movements!B3134</f>
        <v>Locality24</v>
      </c>
      <c r="C3123" s="30" t="str">
        <f>subscriber_movements!C3134</f>
        <v>Locality07</v>
      </c>
      <c r="D3123" s="30">
        <f>subscriber_movements!I3134</f>
        <v>0.26396367859786718</v>
      </c>
    </row>
    <row r="3124" spans="1:4" ht="15.75" customHeight="1" x14ac:dyDescent="0.2">
      <c r="A3124" s="17">
        <f>subscriber_movements!A3135</f>
        <v>43955</v>
      </c>
      <c r="B3124" s="30" t="str">
        <f>subscriber_movements!B3135</f>
        <v>Locality24</v>
      </c>
      <c r="C3124" s="30" t="str">
        <f>subscriber_movements!C3135</f>
        <v>Locality08</v>
      </c>
      <c r="D3124" s="30">
        <f>subscriber_movements!I3135</f>
        <v>8.1081081081083575</v>
      </c>
    </row>
    <row r="3125" spans="1:4" ht="15.75" customHeight="1" x14ac:dyDescent="0.2">
      <c r="A3125" s="17">
        <f>subscriber_movements!A3136</f>
        <v>43955</v>
      </c>
      <c r="B3125" s="30" t="str">
        <f>subscriber_movements!B3136</f>
        <v>Locality24</v>
      </c>
      <c r="C3125" s="30" t="str">
        <f>subscriber_movements!C3136</f>
        <v>Locality10</v>
      </c>
      <c r="D3125" s="30">
        <f>subscriber_movements!I3136</f>
        <v>-19.004528760626282</v>
      </c>
    </row>
    <row r="3126" spans="1:4" ht="15.75" customHeight="1" x14ac:dyDescent="0.2">
      <c r="A3126" s="17">
        <f>subscriber_movements!A3137</f>
        <v>43955</v>
      </c>
      <c r="B3126" s="30" t="str">
        <f>subscriber_movements!B3137</f>
        <v>Locality24</v>
      </c>
      <c r="C3126" s="30" t="str">
        <f>subscriber_movements!C3137</f>
        <v>Locality11</v>
      </c>
      <c r="D3126" s="30">
        <f>subscriber_movements!I3137</f>
        <v>14.454651040016998</v>
      </c>
    </row>
    <row r="3127" spans="1:4" ht="15.75" customHeight="1" x14ac:dyDescent="0.2">
      <c r="A3127" s="17">
        <f>subscriber_movements!A3138</f>
        <v>43955</v>
      </c>
      <c r="B3127" s="30" t="str">
        <f>subscriber_movements!B3138</f>
        <v>Locality24</v>
      </c>
      <c r="C3127" s="30" t="str">
        <f>subscriber_movements!C3138</f>
        <v>Locality12</v>
      </c>
      <c r="D3127" s="30">
        <f>subscriber_movements!I3138</f>
        <v>16.306197867173509</v>
      </c>
    </row>
    <row r="3128" spans="1:4" ht="15.75" customHeight="1" x14ac:dyDescent="0.2">
      <c r="A3128" s="17">
        <f>subscriber_movements!A3139</f>
        <v>43955</v>
      </c>
      <c r="B3128" s="30" t="str">
        <f>subscriber_movements!B3139</f>
        <v>Locality24</v>
      </c>
      <c r="C3128" s="30" t="str">
        <f>subscriber_movements!C3139</f>
        <v>Locality14</v>
      </c>
      <c r="D3128" s="30">
        <f>subscriber_movements!I3139</f>
        <v>20.69686411149867</v>
      </c>
    </row>
    <row r="3129" spans="1:4" ht="15.75" customHeight="1" x14ac:dyDescent="0.2">
      <c r="A3129" s="17">
        <f>subscriber_movements!A3140</f>
        <v>43955</v>
      </c>
      <c r="B3129" s="30" t="str">
        <f>subscriber_movements!B3140</f>
        <v>Locality24</v>
      </c>
      <c r="C3129" s="30" t="str">
        <f>subscriber_movements!C3140</f>
        <v>Locality15</v>
      </c>
      <c r="D3129" s="30">
        <f>subscriber_movements!I3140</f>
        <v>16.364080934042626</v>
      </c>
    </row>
    <row r="3130" spans="1:4" ht="15.75" customHeight="1" x14ac:dyDescent="0.2">
      <c r="A3130" s="17">
        <f>subscriber_movements!A3141</f>
        <v>43955</v>
      </c>
      <c r="B3130" s="30" t="str">
        <f>subscriber_movements!B3141</f>
        <v>Locality24</v>
      </c>
      <c r="C3130" s="30" t="str">
        <f>subscriber_movements!C3141</f>
        <v>Locality16</v>
      </c>
      <c r="D3130" s="30">
        <f>subscriber_movements!I3141</f>
        <v>11.161811161811187</v>
      </c>
    </row>
    <row r="3131" spans="1:4" ht="15.75" customHeight="1" x14ac:dyDescent="0.2">
      <c r="A3131" s="17">
        <f>subscriber_movements!A3142</f>
        <v>43955</v>
      </c>
      <c r="B3131" s="30" t="str">
        <f>subscriber_movements!B3142</f>
        <v>Locality24</v>
      </c>
      <c r="C3131" s="30" t="str">
        <f>subscriber_movements!C3142</f>
        <v>Locality17</v>
      </c>
      <c r="D3131" s="30">
        <f>subscriber_movements!I3142</f>
        <v>-3.5235983528663306</v>
      </c>
    </row>
    <row r="3132" spans="1:4" ht="15.75" customHeight="1" x14ac:dyDescent="0.2">
      <c r="A3132" s="17">
        <f>subscriber_movements!A3143</f>
        <v>43955</v>
      </c>
      <c r="B3132" s="30" t="str">
        <f>subscriber_movements!B3143</f>
        <v>Locality24</v>
      </c>
      <c r="C3132" s="30" t="str">
        <f>subscriber_movements!C3143</f>
        <v>Locality18</v>
      </c>
      <c r="D3132" s="30">
        <f>subscriber_movements!I3143</f>
        <v>8.1243959292740762</v>
      </c>
    </row>
    <row r="3133" spans="1:4" ht="15.75" customHeight="1" x14ac:dyDescent="0.2">
      <c r="A3133" s="17">
        <f>subscriber_movements!A3144</f>
        <v>43955</v>
      </c>
      <c r="B3133" s="30" t="str">
        <f>subscriber_movements!B3144</f>
        <v>Locality24</v>
      </c>
      <c r="C3133" s="30" t="str">
        <f>subscriber_movements!C3144</f>
        <v>Locality19</v>
      </c>
      <c r="D3133" s="30">
        <f>subscriber_movements!I3144</f>
        <v>-14.567476989784812</v>
      </c>
    </row>
    <row r="3134" spans="1:4" ht="15.75" customHeight="1" x14ac:dyDescent="0.2">
      <c r="A3134" s="17">
        <f>subscriber_movements!A3145</f>
        <v>43955</v>
      </c>
      <c r="B3134" s="30" t="str">
        <f>subscriber_movements!B3145</f>
        <v>Locality24</v>
      </c>
      <c r="C3134" s="30" t="str">
        <f>subscriber_movements!C3145</f>
        <v>Locality21</v>
      </c>
      <c r="D3134" s="30">
        <f>subscriber_movements!I3145</f>
        <v>16.835863057374567</v>
      </c>
    </row>
    <row r="3135" spans="1:4" ht="15.75" customHeight="1" x14ac:dyDescent="0.2">
      <c r="A3135" s="17">
        <f>subscriber_movements!A3146</f>
        <v>43955</v>
      </c>
      <c r="B3135" s="30" t="str">
        <f>subscriber_movements!B3146</f>
        <v>Locality24</v>
      </c>
      <c r="C3135" s="30" t="str">
        <f>subscriber_movements!C3146</f>
        <v>Locality22</v>
      </c>
      <c r="D3135" s="30">
        <f>subscriber_movements!I3146</f>
        <v>-15.645266386615898</v>
      </c>
    </row>
    <row r="3136" spans="1:4" ht="15.75" customHeight="1" x14ac:dyDescent="0.2">
      <c r="A3136" s="17">
        <f>subscriber_movements!A3147</f>
        <v>43955</v>
      </c>
      <c r="B3136" s="30" t="str">
        <f>subscriber_movements!B3147</f>
        <v>Locality24</v>
      </c>
      <c r="C3136" s="30" t="str">
        <f>subscriber_movements!C3147</f>
        <v>Locality23</v>
      </c>
      <c r="D3136" s="30">
        <f>subscriber_movements!I3147</f>
        <v>6.3003179136755127</v>
      </c>
    </row>
    <row r="3137" spans="1:4" ht="15.75" customHeight="1" x14ac:dyDescent="0.2">
      <c r="A3137" s="17">
        <f>subscriber_movements!A3148</f>
        <v>43955</v>
      </c>
      <c r="B3137" s="30" t="str">
        <f>subscriber_movements!B3148</f>
        <v>Locality24</v>
      </c>
      <c r="C3137" s="30" t="str">
        <f>subscriber_movements!C3148</f>
        <v>Locality24</v>
      </c>
      <c r="D3137" s="30">
        <f>subscriber_movements!I3148</f>
        <v>8.5621018547848315</v>
      </c>
    </row>
    <row r="3138" spans="1:4" ht="15.75" customHeight="1" x14ac:dyDescent="0.2">
      <c r="A3138" s="17">
        <f>subscriber_movements!A3149</f>
        <v>43955</v>
      </c>
      <c r="B3138" s="30" t="str">
        <f>subscriber_movements!B3149</f>
        <v>Locality24</v>
      </c>
      <c r="C3138" s="30" t="str">
        <f>subscriber_movements!C3149</f>
        <v>Locality25</v>
      </c>
      <c r="D3138" s="30">
        <f>subscriber_movements!I3149</f>
        <v>22.023707999317764</v>
      </c>
    </row>
    <row r="3139" spans="1:4" ht="15.75" customHeight="1" x14ac:dyDescent="0.2">
      <c r="A3139" s="17">
        <f>subscriber_movements!A3150</f>
        <v>43955</v>
      </c>
      <c r="B3139" s="30" t="str">
        <f>subscriber_movements!B3150</f>
        <v>Locality24</v>
      </c>
      <c r="C3139" s="30" t="str">
        <f>subscriber_movements!C3150</f>
        <v>Locality26</v>
      </c>
      <c r="D3139" s="30">
        <f>subscriber_movements!I3150</f>
        <v>20.380107697180971</v>
      </c>
    </row>
    <row r="3140" spans="1:4" ht="15.75" customHeight="1" x14ac:dyDescent="0.2">
      <c r="A3140" s="17">
        <f>subscriber_movements!A3151</f>
        <v>43955</v>
      </c>
      <c r="B3140" s="30" t="str">
        <f>subscriber_movements!B3151</f>
        <v>Locality24</v>
      </c>
      <c r="C3140" s="30" t="str">
        <f>subscriber_movements!C3151</f>
        <v>Locality27</v>
      </c>
      <c r="D3140" s="30">
        <f>subscriber_movements!I3151</f>
        <v>-2.7743382510566184</v>
      </c>
    </row>
    <row r="3141" spans="1:4" ht="15.75" customHeight="1" x14ac:dyDescent="0.2">
      <c r="A3141" s="17">
        <f>subscriber_movements!A3152</f>
        <v>43955</v>
      </c>
      <c r="B3141" s="30" t="str">
        <f>subscriber_movements!B3152</f>
        <v>Locality24</v>
      </c>
      <c r="C3141" s="30" t="str">
        <f>subscriber_movements!C3152</f>
        <v>Locality28</v>
      </c>
      <c r="D3141" s="30">
        <f>subscriber_movements!I3152</f>
        <v>-20.536860290172431</v>
      </c>
    </row>
    <row r="3142" spans="1:4" ht="15.75" customHeight="1" x14ac:dyDescent="0.2">
      <c r="A3142" s="17">
        <f>subscriber_movements!A3153</f>
        <v>43955</v>
      </c>
      <c r="B3142" s="30" t="str">
        <f>subscriber_movements!B3153</f>
        <v>Locality24</v>
      </c>
      <c r="C3142" s="30" t="str">
        <f>subscriber_movements!C3153</f>
        <v>Locality29</v>
      </c>
      <c r="D3142" s="30">
        <f>subscriber_movements!I3153</f>
        <v>9.8783163601072523</v>
      </c>
    </row>
    <row r="3143" spans="1:4" ht="15.75" customHeight="1" x14ac:dyDescent="0.2">
      <c r="A3143" s="17">
        <f>subscriber_movements!A3154</f>
        <v>43955</v>
      </c>
      <c r="B3143" s="30" t="str">
        <f>subscriber_movements!B3154</f>
        <v>Locality24</v>
      </c>
      <c r="C3143" s="30" t="str">
        <f>subscriber_movements!C3154</f>
        <v>Locality30</v>
      </c>
      <c r="D3143" s="30">
        <f>subscriber_movements!I3154</f>
        <v>6.2369170383109296</v>
      </c>
    </row>
    <row r="3144" spans="1:4" ht="15.75" customHeight="1" x14ac:dyDescent="0.2">
      <c r="A3144" s="17">
        <f>subscriber_movements!A3155</f>
        <v>43955</v>
      </c>
      <c r="B3144" s="30" t="str">
        <f>subscriber_movements!B3155</f>
        <v>Locality24</v>
      </c>
      <c r="C3144" s="30" t="str">
        <f>subscriber_movements!C3155</f>
        <v>Locality31</v>
      </c>
      <c r="D3144" s="30">
        <f>subscriber_movements!I3155</f>
        <v>4.1941962119349752</v>
      </c>
    </row>
    <row r="3145" spans="1:4" ht="15.75" customHeight="1" x14ac:dyDescent="0.2">
      <c r="A3145" s="17">
        <f>subscriber_movements!A3156</f>
        <v>43955</v>
      </c>
      <c r="B3145" s="30" t="str">
        <f>subscriber_movements!B3156</f>
        <v>Locality24</v>
      </c>
      <c r="C3145" s="30" t="str">
        <f>subscriber_movements!C3156</f>
        <v>Locality32</v>
      </c>
      <c r="D3145" s="30">
        <f>subscriber_movements!I3156</f>
        <v>-19.917049414000587</v>
      </c>
    </row>
    <row r="3146" spans="1:4" ht="15.75" customHeight="1" x14ac:dyDescent="0.2">
      <c r="A3146" s="17">
        <f>subscriber_movements!A3157</f>
        <v>43955</v>
      </c>
      <c r="B3146" s="30" t="str">
        <f>subscriber_movements!B3157</f>
        <v>Locality24</v>
      </c>
      <c r="C3146" s="30" t="str">
        <f>subscriber_movements!C3157</f>
        <v>Locality33</v>
      </c>
      <c r="D3146" s="30">
        <f>subscriber_movements!I3157</f>
        <v>-18.143247162659705</v>
      </c>
    </row>
    <row r="3147" spans="1:4" ht="15.75" customHeight="1" x14ac:dyDescent="0.2">
      <c r="A3147" s="17">
        <f>subscriber_movements!A3158</f>
        <v>43955</v>
      </c>
      <c r="B3147" s="30" t="str">
        <f>subscriber_movements!B3158</f>
        <v>Locality24</v>
      </c>
      <c r="C3147" s="30" t="str">
        <f>subscriber_movements!C3158</f>
        <v>Locality34</v>
      </c>
      <c r="D3147" s="30">
        <f>subscriber_movements!I3158</f>
        <v>15.323971421532745</v>
      </c>
    </row>
    <row r="3148" spans="1:4" ht="15.75" customHeight="1" x14ac:dyDescent="0.2">
      <c r="A3148" s="17">
        <f>subscriber_movements!A3159</f>
        <v>43955</v>
      </c>
      <c r="B3148" s="30" t="str">
        <f>subscriber_movements!B3159</f>
        <v>Locality25</v>
      </c>
      <c r="C3148" s="30" t="str">
        <f>subscriber_movements!C3159</f>
        <v>Locality01</v>
      </c>
      <c r="D3148" s="30">
        <f>subscriber_movements!I3159</f>
        <v>-4.6462406772827975</v>
      </c>
    </row>
    <row r="3149" spans="1:4" ht="15.75" customHeight="1" x14ac:dyDescent="0.2">
      <c r="A3149" s="17">
        <f>subscriber_movements!A3160</f>
        <v>43955</v>
      </c>
      <c r="B3149" s="30" t="str">
        <f>subscriber_movements!B3160</f>
        <v>Locality25</v>
      </c>
      <c r="C3149" s="30" t="str">
        <f>subscriber_movements!C3160</f>
        <v>Locality02</v>
      </c>
      <c r="D3149" s="30">
        <f>subscriber_movements!I3160</f>
        <v>15.960633290543713</v>
      </c>
    </row>
    <row r="3150" spans="1:4" ht="15.75" customHeight="1" x14ac:dyDescent="0.2">
      <c r="A3150" s="17">
        <f>subscriber_movements!A3161</f>
        <v>43955</v>
      </c>
      <c r="B3150" s="30" t="str">
        <f>subscriber_movements!B3161</f>
        <v>Locality25</v>
      </c>
      <c r="C3150" s="30" t="str">
        <f>subscriber_movements!C3161</f>
        <v>Locality04</v>
      </c>
      <c r="D3150" s="30">
        <f>subscriber_movements!I3161</f>
        <v>27.386357351514313</v>
      </c>
    </row>
    <row r="3151" spans="1:4" ht="15.75" customHeight="1" x14ac:dyDescent="0.2">
      <c r="A3151" s="17">
        <f>subscriber_movements!A3162</f>
        <v>43955</v>
      </c>
      <c r="B3151" s="30" t="str">
        <f>subscriber_movements!B3162</f>
        <v>Locality25</v>
      </c>
      <c r="C3151" s="30" t="str">
        <f>subscriber_movements!C3162</f>
        <v>Locality05</v>
      </c>
      <c r="D3151" s="30">
        <f>subscriber_movements!I3162</f>
        <v>-7.9864045695012598</v>
      </c>
    </row>
    <row r="3152" spans="1:4" ht="15.75" customHeight="1" x14ac:dyDescent="0.2">
      <c r="A3152" s="17">
        <f>subscriber_movements!A3163</f>
        <v>43955</v>
      </c>
      <c r="B3152" s="30" t="str">
        <f>subscriber_movements!B3163</f>
        <v>Locality25</v>
      </c>
      <c r="C3152" s="30" t="str">
        <f>subscriber_movements!C3163</f>
        <v>Locality06</v>
      </c>
      <c r="D3152" s="30">
        <f>subscriber_movements!I3163</f>
        <v>-11.63427677057507</v>
      </c>
    </row>
    <row r="3153" spans="1:4" ht="15.75" customHeight="1" x14ac:dyDescent="0.2">
      <c r="A3153" s="17">
        <f>subscriber_movements!A3164</f>
        <v>43955</v>
      </c>
      <c r="B3153" s="30" t="str">
        <f>subscriber_movements!B3164</f>
        <v>Locality25</v>
      </c>
      <c r="C3153" s="30" t="str">
        <f>subscriber_movements!C3164</f>
        <v>Locality07</v>
      </c>
      <c r="D3153" s="30">
        <f>subscriber_movements!I3164</f>
        <v>31.453480980609005</v>
      </c>
    </row>
    <row r="3154" spans="1:4" ht="15.75" customHeight="1" x14ac:dyDescent="0.2">
      <c r="A3154" s="17">
        <f>subscriber_movements!A3165</f>
        <v>43955</v>
      </c>
      <c r="B3154" s="30" t="str">
        <f>subscriber_movements!B3165</f>
        <v>Locality25</v>
      </c>
      <c r="C3154" s="30" t="str">
        <f>subscriber_movements!C3165</f>
        <v>Locality08</v>
      </c>
      <c r="D3154" s="30">
        <f>subscriber_movements!I3165</f>
        <v>-3.7170395557651337</v>
      </c>
    </row>
    <row r="3155" spans="1:4" ht="15.75" customHeight="1" x14ac:dyDescent="0.2">
      <c r="A3155" s="17">
        <f>subscriber_movements!A3166</f>
        <v>43955</v>
      </c>
      <c r="B3155" s="30" t="str">
        <f>subscriber_movements!B3166</f>
        <v>Locality25</v>
      </c>
      <c r="C3155" s="30" t="str">
        <f>subscriber_movements!C3166</f>
        <v>Locality10</v>
      </c>
      <c r="D3155" s="30">
        <f>subscriber_movements!I3166</f>
        <v>18.925535846267707</v>
      </c>
    </row>
    <row r="3156" spans="1:4" ht="15.75" customHeight="1" x14ac:dyDescent="0.2">
      <c r="A3156" s="17">
        <f>subscriber_movements!A3167</f>
        <v>43955</v>
      </c>
      <c r="B3156" s="30" t="str">
        <f>subscriber_movements!B3167</f>
        <v>Locality25</v>
      </c>
      <c r="C3156" s="30" t="str">
        <f>subscriber_movements!C3167</f>
        <v>Locality11</v>
      </c>
      <c r="D3156" s="30">
        <f>subscriber_movements!I3167</f>
        <v>-9.9714919227113725</v>
      </c>
    </row>
    <row r="3157" spans="1:4" ht="15.75" customHeight="1" x14ac:dyDescent="0.2">
      <c r="A3157" s="17">
        <f>subscriber_movements!A3168</f>
        <v>43955</v>
      </c>
      <c r="B3157" s="30" t="str">
        <f>subscriber_movements!B3168</f>
        <v>Locality25</v>
      </c>
      <c r="C3157" s="30" t="str">
        <f>subscriber_movements!C3168</f>
        <v>Locality12</v>
      </c>
      <c r="D3157" s="30">
        <f>subscriber_movements!I3168</f>
        <v>-17.05578018347008</v>
      </c>
    </row>
    <row r="3158" spans="1:4" ht="15.75" customHeight="1" x14ac:dyDescent="0.2">
      <c r="A3158" s="17">
        <f>subscriber_movements!A3169</f>
        <v>43955</v>
      </c>
      <c r="B3158" s="30" t="str">
        <f>subscriber_movements!B3169</f>
        <v>Locality25</v>
      </c>
      <c r="C3158" s="30" t="str">
        <f>subscriber_movements!C3169</f>
        <v>Locality13</v>
      </c>
      <c r="D3158" s="30">
        <f>subscriber_movements!I3169</f>
        <v>-8.9983961064097233</v>
      </c>
    </row>
    <row r="3159" spans="1:4" ht="15.75" customHeight="1" x14ac:dyDescent="0.2">
      <c r="A3159" s="17">
        <f>subscriber_movements!A3170</f>
        <v>43955</v>
      </c>
      <c r="B3159" s="30" t="str">
        <f>subscriber_movements!B3170</f>
        <v>Locality25</v>
      </c>
      <c r="C3159" s="30" t="str">
        <f>subscriber_movements!C3170</f>
        <v>Locality14</v>
      </c>
      <c r="D3159" s="30">
        <f>subscriber_movements!I3170</f>
        <v>9.1567447378064983</v>
      </c>
    </row>
    <row r="3160" spans="1:4" ht="15.75" customHeight="1" x14ac:dyDescent="0.2">
      <c r="A3160" s="17">
        <f>subscriber_movements!A3171</f>
        <v>43955</v>
      </c>
      <c r="B3160" s="30" t="str">
        <f>subscriber_movements!B3171</f>
        <v>Locality25</v>
      </c>
      <c r="C3160" s="30" t="str">
        <f>subscriber_movements!C3171</f>
        <v>Locality15</v>
      </c>
      <c r="D3160" s="30">
        <f>subscriber_movements!I3171</f>
        <v>2.1156688839615745</v>
      </c>
    </row>
    <row r="3161" spans="1:4" ht="15.75" customHeight="1" x14ac:dyDescent="0.2">
      <c r="A3161" s="17">
        <f>subscriber_movements!A3172</f>
        <v>43955</v>
      </c>
      <c r="B3161" s="30" t="str">
        <f>subscriber_movements!B3172</f>
        <v>Locality25</v>
      </c>
      <c r="C3161" s="30" t="str">
        <f>subscriber_movements!C3172</f>
        <v>Locality16</v>
      </c>
      <c r="D3161" s="30">
        <f>subscriber_movements!I3172</f>
        <v>2.3816496434996504</v>
      </c>
    </row>
    <row r="3162" spans="1:4" ht="15.75" customHeight="1" x14ac:dyDescent="0.2">
      <c r="A3162" s="17">
        <f>subscriber_movements!A3173</f>
        <v>43955</v>
      </c>
      <c r="B3162" s="30" t="str">
        <f>subscriber_movements!B3173</f>
        <v>Locality25</v>
      </c>
      <c r="C3162" s="30" t="str">
        <f>subscriber_movements!C3173</f>
        <v>Locality17</v>
      </c>
      <c r="D3162" s="30">
        <f>subscriber_movements!I3173</f>
        <v>-14.891710900579936</v>
      </c>
    </row>
    <row r="3163" spans="1:4" ht="15.75" customHeight="1" x14ac:dyDescent="0.2">
      <c r="A3163" s="17">
        <f>subscriber_movements!A3174</f>
        <v>43955</v>
      </c>
      <c r="B3163" s="30" t="str">
        <f>subscriber_movements!B3174</f>
        <v>Locality25</v>
      </c>
      <c r="C3163" s="30" t="str">
        <f>subscriber_movements!C3174</f>
        <v>Locality18</v>
      </c>
      <c r="D3163" s="30">
        <f>subscriber_movements!I3174</f>
        <v>6.3295384672716226</v>
      </c>
    </row>
    <row r="3164" spans="1:4" ht="15.75" customHeight="1" x14ac:dyDescent="0.2">
      <c r="A3164" s="17">
        <f>subscriber_movements!A3175</f>
        <v>43955</v>
      </c>
      <c r="B3164" s="30" t="str">
        <f>subscriber_movements!B3175</f>
        <v>Locality25</v>
      </c>
      <c r="C3164" s="30" t="str">
        <f>subscriber_movements!C3175</f>
        <v>Locality19</v>
      </c>
      <c r="D3164" s="30">
        <f>subscriber_movements!I3175</f>
        <v>-36.303164684539254</v>
      </c>
    </row>
    <row r="3165" spans="1:4" ht="15.75" customHeight="1" x14ac:dyDescent="0.2">
      <c r="A3165" s="17">
        <f>subscriber_movements!A3176</f>
        <v>43955</v>
      </c>
      <c r="B3165" s="30" t="str">
        <f>subscriber_movements!B3176</f>
        <v>Locality25</v>
      </c>
      <c r="C3165" s="30" t="str">
        <f>subscriber_movements!C3176</f>
        <v>Locality21</v>
      </c>
      <c r="D3165" s="30">
        <f>subscriber_movements!I3176</f>
        <v>-2.4176465910882627</v>
      </c>
    </row>
    <row r="3166" spans="1:4" ht="15.75" customHeight="1" x14ac:dyDescent="0.2">
      <c r="A3166" s="17">
        <f>subscriber_movements!A3177</f>
        <v>43955</v>
      </c>
      <c r="B3166" s="30" t="str">
        <f>subscriber_movements!B3177</f>
        <v>Locality25</v>
      </c>
      <c r="C3166" s="30" t="str">
        <f>subscriber_movements!C3177</f>
        <v>Locality22</v>
      </c>
      <c r="D3166" s="30">
        <f>subscriber_movements!I3177</f>
        <v>-2.7436224775470142</v>
      </c>
    </row>
    <row r="3167" spans="1:4" ht="15.75" customHeight="1" x14ac:dyDescent="0.2">
      <c r="A3167" s="17">
        <f>subscriber_movements!A3178</f>
        <v>43955</v>
      </c>
      <c r="B3167" s="30" t="str">
        <f>subscriber_movements!B3178</f>
        <v>Locality25</v>
      </c>
      <c r="C3167" s="30" t="str">
        <f>subscriber_movements!C3178</f>
        <v>Locality23</v>
      </c>
      <c r="D3167" s="30">
        <f>subscriber_movements!I3178</f>
        <v>47.324728117411439</v>
      </c>
    </row>
    <row r="3168" spans="1:4" ht="15.75" customHeight="1" x14ac:dyDescent="0.2">
      <c r="A3168" s="17">
        <f>subscriber_movements!A3179</f>
        <v>43955</v>
      </c>
      <c r="B3168" s="30" t="str">
        <f>subscriber_movements!B3179</f>
        <v>Locality25</v>
      </c>
      <c r="C3168" s="30" t="str">
        <f>subscriber_movements!C3179</f>
        <v>Locality24</v>
      </c>
      <c r="D3168" s="30">
        <f>subscriber_movements!I3179</f>
        <v>16.416429099355966</v>
      </c>
    </row>
    <row r="3169" spans="1:4" ht="15.75" customHeight="1" x14ac:dyDescent="0.2">
      <c r="A3169" s="17">
        <f>subscriber_movements!A3180</f>
        <v>43955</v>
      </c>
      <c r="B3169" s="30" t="str">
        <f>subscriber_movements!B3180</f>
        <v>Locality25</v>
      </c>
      <c r="C3169" s="30" t="str">
        <f>subscriber_movements!C3180</f>
        <v>Locality25</v>
      </c>
      <c r="D3169" s="30">
        <f>subscriber_movements!I3180</f>
        <v>3.1826020739546657</v>
      </c>
    </row>
    <row r="3170" spans="1:4" ht="15.75" customHeight="1" x14ac:dyDescent="0.2">
      <c r="A3170" s="17">
        <f>subscriber_movements!A3181</f>
        <v>43955</v>
      </c>
      <c r="B3170" s="30" t="str">
        <f>subscriber_movements!B3181</f>
        <v>Locality25</v>
      </c>
      <c r="C3170" s="30" t="str">
        <f>subscriber_movements!C3181</f>
        <v>Locality26</v>
      </c>
      <c r="D3170" s="30">
        <f>subscriber_movements!I3181</f>
        <v>30.040308806449435</v>
      </c>
    </row>
    <row r="3171" spans="1:4" ht="15.75" customHeight="1" x14ac:dyDescent="0.2">
      <c r="A3171" s="17">
        <f>subscriber_movements!A3182</f>
        <v>43955</v>
      </c>
      <c r="B3171" s="30" t="str">
        <f>subscriber_movements!B3182</f>
        <v>Locality25</v>
      </c>
      <c r="C3171" s="30" t="str">
        <f>subscriber_movements!C3182</f>
        <v>Locality27</v>
      </c>
      <c r="D3171" s="30">
        <f>subscriber_movements!I3182</f>
        <v>3.0295488483641941</v>
      </c>
    </row>
    <row r="3172" spans="1:4" ht="15.75" customHeight="1" x14ac:dyDescent="0.2">
      <c r="A3172" s="17">
        <f>subscriber_movements!A3183</f>
        <v>43955</v>
      </c>
      <c r="B3172" s="30" t="str">
        <f>subscriber_movements!B3183</f>
        <v>Locality25</v>
      </c>
      <c r="C3172" s="30" t="str">
        <f>subscriber_movements!C3183</f>
        <v>Locality28</v>
      </c>
      <c r="D3172" s="30">
        <f>subscriber_movements!I3183</f>
        <v>3.5933220294770418</v>
      </c>
    </row>
    <row r="3173" spans="1:4" ht="15.75" customHeight="1" x14ac:dyDescent="0.2">
      <c r="A3173" s="17">
        <f>subscriber_movements!A3184</f>
        <v>43955</v>
      </c>
      <c r="B3173" s="30" t="str">
        <f>subscriber_movements!B3184</f>
        <v>Locality25</v>
      </c>
      <c r="C3173" s="30" t="str">
        <f>subscriber_movements!C3184</f>
        <v>Locality29</v>
      </c>
      <c r="D3173" s="30">
        <f>subscriber_movements!I3184</f>
        <v>-5.1220805078439957</v>
      </c>
    </row>
    <row r="3174" spans="1:4" ht="15.75" customHeight="1" x14ac:dyDescent="0.2">
      <c r="A3174" s="17">
        <f>subscriber_movements!A3185</f>
        <v>43955</v>
      </c>
      <c r="B3174" s="30" t="str">
        <f>subscriber_movements!B3185</f>
        <v>Locality25</v>
      </c>
      <c r="C3174" s="30" t="str">
        <f>subscriber_movements!C3185</f>
        <v>Locality30</v>
      </c>
      <c r="D3174" s="30">
        <f>subscriber_movements!I3185</f>
        <v>8.9631637057111533</v>
      </c>
    </row>
    <row r="3175" spans="1:4" ht="15.75" customHeight="1" x14ac:dyDescent="0.2">
      <c r="A3175" s="17">
        <f>subscriber_movements!A3186</f>
        <v>43955</v>
      </c>
      <c r="B3175" s="30" t="str">
        <f>subscriber_movements!B3186</f>
        <v>Locality25</v>
      </c>
      <c r="C3175" s="30" t="str">
        <f>subscriber_movements!C3186</f>
        <v>Locality31</v>
      </c>
      <c r="D3175" s="30">
        <f>subscriber_movements!I3186</f>
        <v>1.9914409777216591</v>
      </c>
    </row>
    <row r="3176" spans="1:4" ht="15.75" customHeight="1" x14ac:dyDescent="0.2">
      <c r="A3176" s="17">
        <f>subscriber_movements!A3187</f>
        <v>43955</v>
      </c>
      <c r="B3176" s="30" t="str">
        <f>subscriber_movements!B3187</f>
        <v>Locality25</v>
      </c>
      <c r="C3176" s="30" t="str">
        <f>subscriber_movements!C3187</f>
        <v>Locality32</v>
      </c>
      <c r="D3176" s="30">
        <f>subscriber_movements!I3187</f>
        <v>-5.5784324077007064</v>
      </c>
    </row>
    <row r="3177" spans="1:4" ht="15.75" customHeight="1" x14ac:dyDescent="0.2">
      <c r="A3177" s="17">
        <f>subscriber_movements!A3188</f>
        <v>43955</v>
      </c>
      <c r="B3177" s="30" t="str">
        <f>subscriber_movements!B3188</f>
        <v>Locality25</v>
      </c>
      <c r="C3177" s="30" t="str">
        <f>subscriber_movements!C3188</f>
        <v>Locality33</v>
      </c>
      <c r="D3177" s="30">
        <f>subscriber_movements!I3188</f>
        <v>-4.4862276950691555</v>
      </c>
    </row>
    <row r="3178" spans="1:4" ht="15.75" customHeight="1" x14ac:dyDescent="0.2">
      <c r="A3178" s="17">
        <f>subscriber_movements!A3189</f>
        <v>43955</v>
      </c>
      <c r="B3178" s="30" t="str">
        <f>subscriber_movements!B3189</f>
        <v>Locality25</v>
      </c>
      <c r="C3178" s="30" t="str">
        <f>subscriber_movements!C3189</f>
        <v>Locality34</v>
      </c>
      <c r="D3178" s="30">
        <f>subscriber_movements!I3189</f>
        <v>-2.4595203935230847</v>
      </c>
    </row>
    <row r="3179" spans="1:4" ht="15.75" customHeight="1" x14ac:dyDescent="0.2">
      <c r="A3179" s="17">
        <f>subscriber_movements!A3190</f>
        <v>43955</v>
      </c>
      <c r="B3179" s="30" t="str">
        <f>subscriber_movements!B3190</f>
        <v>Locality26</v>
      </c>
      <c r="C3179" s="30" t="str">
        <f>subscriber_movements!C3190</f>
        <v>Locality01</v>
      </c>
      <c r="D3179" s="30">
        <f>subscriber_movements!I3190</f>
        <v>11.92271143490682</v>
      </c>
    </row>
    <row r="3180" spans="1:4" ht="15.75" customHeight="1" x14ac:dyDescent="0.2">
      <c r="A3180" s="17">
        <f>subscriber_movements!A3191</f>
        <v>43955</v>
      </c>
      <c r="B3180" s="30" t="str">
        <f>subscriber_movements!B3191</f>
        <v>Locality26</v>
      </c>
      <c r="C3180" s="30" t="str">
        <f>subscriber_movements!C3191</f>
        <v>Locality04</v>
      </c>
      <c r="D3180" s="30">
        <f>subscriber_movements!I3191</f>
        <v>-26.191097281484545</v>
      </c>
    </row>
    <row r="3181" spans="1:4" ht="15.75" customHeight="1" x14ac:dyDescent="0.2">
      <c r="A3181" s="17">
        <f>subscriber_movements!A3192</f>
        <v>43955</v>
      </c>
      <c r="B3181" s="30" t="str">
        <f>subscriber_movements!B3192</f>
        <v>Locality26</v>
      </c>
      <c r="C3181" s="30" t="str">
        <f>subscriber_movements!C3192</f>
        <v>Locality07</v>
      </c>
      <c r="D3181" s="30">
        <f>subscriber_movements!I3192</f>
        <v>4.0329426670892898</v>
      </c>
    </row>
    <row r="3182" spans="1:4" ht="15.75" customHeight="1" x14ac:dyDescent="0.2">
      <c r="A3182" s="17">
        <f>subscriber_movements!A3193</f>
        <v>43955</v>
      </c>
      <c r="B3182" s="30" t="str">
        <f>subscriber_movements!B3193</f>
        <v>Locality26</v>
      </c>
      <c r="C3182" s="30" t="str">
        <f>subscriber_movements!C3193</f>
        <v>Locality08</v>
      </c>
      <c r="D3182" s="30">
        <f>subscriber_movements!I3193</f>
        <v>-35.756731073804204</v>
      </c>
    </row>
    <row r="3183" spans="1:4" ht="15.75" customHeight="1" x14ac:dyDescent="0.2">
      <c r="A3183" s="17">
        <f>subscriber_movements!A3194</f>
        <v>43955</v>
      </c>
      <c r="B3183" s="30" t="str">
        <f>subscriber_movements!B3194</f>
        <v>Locality26</v>
      </c>
      <c r="C3183" s="30" t="str">
        <f>subscriber_movements!C3194</f>
        <v>Locality10</v>
      </c>
      <c r="D3183" s="30">
        <f>subscriber_movements!I3194</f>
        <v>-11.871766444936849</v>
      </c>
    </row>
    <row r="3184" spans="1:4" ht="15.75" customHeight="1" x14ac:dyDescent="0.2">
      <c r="A3184" s="17">
        <f>subscriber_movements!A3195</f>
        <v>43955</v>
      </c>
      <c r="B3184" s="30" t="str">
        <f>subscriber_movements!B3195</f>
        <v>Locality26</v>
      </c>
      <c r="C3184" s="30" t="str">
        <f>subscriber_movements!C3195</f>
        <v>Locality11</v>
      </c>
      <c r="D3184" s="30">
        <f>subscriber_movements!I3195</f>
        <v>-25.706933837015132</v>
      </c>
    </row>
    <row r="3185" spans="1:4" ht="15.75" customHeight="1" x14ac:dyDescent="0.2">
      <c r="A3185" s="17">
        <f>subscriber_movements!A3196</f>
        <v>43955</v>
      </c>
      <c r="B3185" s="30" t="str">
        <f>subscriber_movements!B3196</f>
        <v>Locality26</v>
      </c>
      <c r="C3185" s="30" t="str">
        <f>subscriber_movements!C3196</f>
        <v>Locality12</v>
      </c>
      <c r="D3185" s="30">
        <f>subscriber_movements!I3196</f>
        <v>5.7115874189048288</v>
      </c>
    </row>
    <row r="3186" spans="1:4" ht="15.75" customHeight="1" x14ac:dyDescent="0.2">
      <c r="A3186" s="17">
        <f>subscriber_movements!A3197</f>
        <v>43955</v>
      </c>
      <c r="B3186" s="30" t="str">
        <f>subscriber_movements!B3197</f>
        <v>Locality26</v>
      </c>
      <c r="C3186" s="30" t="str">
        <f>subscriber_movements!C3197</f>
        <v>Locality14</v>
      </c>
      <c r="D3186" s="30">
        <f>subscriber_movements!I3197</f>
        <v>-7.5083732460038632</v>
      </c>
    </row>
    <row r="3187" spans="1:4" ht="15.75" customHeight="1" x14ac:dyDescent="0.2">
      <c r="A3187" s="17">
        <f>subscriber_movements!A3198</f>
        <v>43955</v>
      </c>
      <c r="B3187" s="30" t="str">
        <f>subscriber_movements!B3198</f>
        <v>Locality26</v>
      </c>
      <c r="C3187" s="30" t="str">
        <f>subscriber_movements!C3198</f>
        <v>Locality15</v>
      </c>
      <c r="D3187" s="30">
        <f>subscriber_movements!I3198</f>
        <v>4.3294266708901574</v>
      </c>
    </row>
    <row r="3188" spans="1:4" ht="15.75" customHeight="1" x14ac:dyDescent="0.2">
      <c r="A3188" s="17">
        <f>subscriber_movements!A3199</f>
        <v>43955</v>
      </c>
      <c r="B3188" s="30" t="str">
        <f>subscriber_movements!B3199</f>
        <v>Locality26</v>
      </c>
      <c r="C3188" s="30" t="str">
        <f>subscriber_movements!C3199</f>
        <v>Locality16</v>
      </c>
      <c r="D3188" s="30">
        <f>subscriber_movements!I3199</f>
        <v>3.9760312974196577</v>
      </c>
    </row>
    <row r="3189" spans="1:4" ht="15.75" customHeight="1" x14ac:dyDescent="0.2">
      <c r="A3189" s="17">
        <f>subscriber_movements!A3200</f>
        <v>43955</v>
      </c>
      <c r="B3189" s="30" t="str">
        <f>subscriber_movements!B3200</f>
        <v>Locality26</v>
      </c>
      <c r="C3189" s="30" t="str">
        <f>subscriber_movements!C3200</f>
        <v>Locality18</v>
      </c>
      <c r="D3189" s="30">
        <f>subscriber_movements!I3200</f>
        <v>15.750103554981898</v>
      </c>
    </row>
    <row r="3190" spans="1:4" ht="15.75" customHeight="1" x14ac:dyDescent="0.2">
      <c r="A3190" s="17">
        <f>subscriber_movements!A3201</f>
        <v>43955</v>
      </c>
      <c r="B3190" s="30" t="str">
        <f>subscriber_movements!B3201</f>
        <v>Locality26</v>
      </c>
      <c r="C3190" s="30" t="str">
        <f>subscriber_movements!C3201</f>
        <v>Locality19</v>
      </c>
      <c r="D3190" s="30">
        <f>subscriber_movements!I3201</f>
        <v>-15.522731440574699</v>
      </c>
    </row>
    <row r="3191" spans="1:4" ht="15.75" customHeight="1" x14ac:dyDescent="0.2">
      <c r="A3191" s="17">
        <f>subscriber_movements!A3202</f>
        <v>43955</v>
      </c>
      <c r="B3191" s="30" t="str">
        <f>subscriber_movements!B3202</f>
        <v>Locality26</v>
      </c>
      <c r="C3191" s="30" t="str">
        <f>subscriber_movements!C3202</f>
        <v>Locality21</v>
      </c>
      <c r="D3191" s="30">
        <f>subscriber_movements!I3202</f>
        <v>-4.8479182922966269</v>
      </c>
    </row>
    <row r="3192" spans="1:4" ht="15.75" customHeight="1" x14ac:dyDescent="0.2">
      <c r="A3192" s="17">
        <f>subscriber_movements!A3203</f>
        <v>43955</v>
      </c>
      <c r="B3192" s="30" t="str">
        <f>subscriber_movements!B3203</f>
        <v>Locality26</v>
      </c>
      <c r="C3192" s="30" t="str">
        <f>subscriber_movements!C3203</f>
        <v>Locality23</v>
      </c>
      <c r="D3192" s="30">
        <f>subscriber_movements!I3203</f>
        <v>-10.148430944322929</v>
      </c>
    </row>
    <row r="3193" spans="1:4" ht="15.75" customHeight="1" x14ac:dyDescent="0.2">
      <c r="A3193" s="17">
        <f>subscriber_movements!A3204</f>
        <v>43955</v>
      </c>
      <c r="B3193" s="30" t="str">
        <f>subscriber_movements!B3204</f>
        <v>Locality26</v>
      </c>
      <c r="C3193" s="30" t="str">
        <f>subscriber_movements!C3204</f>
        <v>Locality24</v>
      </c>
      <c r="D3193" s="30">
        <f>subscriber_movements!I3204</f>
        <v>11.53846153846192</v>
      </c>
    </row>
    <row r="3194" spans="1:4" ht="15.75" customHeight="1" x14ac:dyDescent="0.2">
      <c r="A3194" s="17">
        <f>subscriber_movements!A3205</f>
        <v>43955</v>
      </c>
      <c r="B3194" s="30" t="str">
        <f>subscriber_movements!B3205</f>
        <v>Locality26</v>
      </c>
      <c r="C3194" s="30" t="str">
        <f>subscriber_movements!C3205</f>
        <v>Locality25</v>
      </c>
      <c r="D3194" s="30">
        <f>subscriber_movements!I3205</f>
        <v>-19.83106324569728</v>
      </c>
    </row>
    <row r="3195" spans="1:4" ht="15.75" customHeight="1" x14ac:dyDescent="0.2">
      <c r="A3195" s="17">
        <f>subscriber_movements!A3206</f>
        <v>43955</v>
      </c>
      <c r="B3195" s="30" t="str">
        <f>subscriber_movements!B3206</f>
        <v>Locality26</v>
      </c>
      <c r="C3195" s="30" t="str">
        <f>subscriber_movements!C3206</f>
        <v>Locality27</v>
      </c>
      <c r="D3195" s="30">
        <f>subscriber_movements!I3206</f>
        <v>0.42234188575653864</v>
      </c>
    </row>
    <row r="3196" spans="1:4" ht="15.75" customHeight="1" x14ac:dyDescent="0.2">
      <c r="A3196" s="17">
        <f>subscriber_movements!A3207</f>
        <v>43955</v>
      </c>
      <c r="B3196" s="30" t="str">
        <f>subscriber_movements!B3207</f>
        <v>Locality26</v>
      </c>
      <c r="C3196" s="30" t="str">
        <f>subscriber_movements!C3207</f>
        <v>Locality29</v>
      </c>
      <c r="D3196" s="30">
        <f>subscriber_movements!I3207</f>
        <v>15.737920615969504</v>
      </c>
    </row>
    <row r="3197" spans="1:4" ht="15.75" customHeight="1" x14ac:dyDescent="0.2">
      <c r="A3197" s="17">
        <f>subscriber_movements!A3208</f>
        <v>43955</v>
      </c>
      <c r="B3197" s="30" t="str">
        <f>subscriber_movements!B3208</f>
        <v>Locality26</v>
      </c>
      <c r="C3197" s="30" t="str">
        <f>subscriber_movements!C3208</f>
        <v>Locality30</v>
      </c>
      <c r="D3197" s="30">
        <f>subscriber_movements!I3208</f>
        <v>-9.6226993312060412</v>
      </c>
    </row>
    <row r="3198" spans="1:4" ht="15.75" customHeight="1" x14ac:dyDescent="0.2">
      <c r="A3198" s="17">
        <f>subscriber_movements!A3209</f>
        <v>43955</v>
      </c>
      <c r="B3198" s="30" t="str">
        <f>subscriber_movements!B3209</f>
        <v>Locality26</v>
      </c>
      <c r="C3198" s="30" t="str">
        <f>subscriber_movements!C3209</f>
        <v>Locality31</v>
      </c>
      <c r="D3198" s="30">
        <f>subscriber_movements!I3209</f>
        <v>3.3324638059214928</v>
      </c>
    </row>
    <row r="3199" spans="1:4" ht="15.75" customHeight="1" x14ac:dyDescent="0.2">
      <c r="A3199" s="17">
        <f>subscriber_movements!A3210</f>
        <v>43955</v>
      </c>
      <c r="B3199" s="30" t="str">
        <f>subscriber_movements!B3210</f>
        <v>Locality26</v>
      </c>
      <c r="C3199" s="30" t="str">
        <f>subscriber_movements!C3210</f>
        <v>Locality32</v>
      </c>
      <c r="D3199" s="30">
        <f>subscriber_movements!I3210</f>
        <v>17.245627001724738</v>
      </c>
    </row>
    <row r="3200" spans="1:4" ht="15.75" customHeight="1" x14ac:dyDescent="0.2">
      <c r="A3200" s="17">
        <f>subscriber_movements!A3211</f>
        <v>43955</v>
      </c>
      <c r="B3200" s="30" t="str">
        <f>subscriber_movements!B3211</f>
        <v>Locality26</v>
      </c>
      <c r="C3200" s="30" t="str">
        <f>subscriber_movements!C3211</f>
        <v>Locality33</v>
      </c>
      <c r="D3200" s="30">
        <f>subscriber_movements!I3211</f>
        <v>-18.74999999999978</v>
      </c>
    </row>
    <row r="3201" spans="1:4" ht="15.75" customHeight="1" x14ac:dyDescent="0.2">
      <c r="A3201" s="17">
        <f>subscriber_movements!A3212</f>
        <v>43955</v>
      </c>
      <c r="B3201" s="30" t="str">
        <f>subscriber_movements!B3212</f>
        <v>Locality26</v>
      </c>
      <c r="C3201" s="30" t="str">
        <f>subscriber_movements!C3212</f>
        <v>Locality34</v>
      </c>
      <c r="D3201" s="30">
        <f>subscriber_movements!I3212</f>
        <v>-9.8623434494741868</v>
      </c>
    </row>
    <row r="3202" spans="1:4" ht="15.75" customHeight="1" x14ac:dyDescent="0.2">
      <c r="A3202" s="17">
        <f>subscriber_movements!A3213</f>
        <v>43955</v>
      </c>
      <c r="B3202" s="30" t="str">
        <f>subscriber_movements!B3213</f>
        <v>Locality27</v>
      </c>
      <c r="C3202" s="30" t="str">
        <f>subscriber_movements!C3213</f>
        <v>Locality01</v>
      </c>
      <c r="D3202" s="30">
        <f>subscriber_movements!I3213</f>
        <v>-14.882706963051218</v>
      </c>
    </row>
    <row r="3203" spans="1:4" ht="15.75" customHeight="1" x14ac:dyDescent="0.2">
      <c r="A3203" s="17">
        <f>subscriber_movements!A3214</f>
        <v>43955</v>
      </c>
      <c r="B3203" s="30" t="str">
        <f>subscriber_movements!B3214</f>
        <v>Locality27</v>
      </c>
      <c r="C3203" s="30" t="str">
        <f>subscriber_movements!C3214</f>
        <v>Locality02</v>
      </c>
      <c r="D3203" s="30">
        <f>subscriber_movements!I3214</f>
        <v>2.6695044744152741</v>
      </c>
    </row>
    <row r="3204" spans="1:4" ht="15.75" customHeight="1" x14ac:dyDescent="0.2">
      <c r="A3204" s="17">
        <f>subscriber_movements!A3215</f>
        <v>43955</v>
      </c>
      <c r="B3204" s="30" t="str">
        <f>subscriber_movements!B3215</f>
        <v>Locality27</v>
      </c>
      <c r="C3204" s="30" t="str">
        <f>subscriber_movements!C3215</f>
        <v>Locality03</v>
      </c>
      <c r="D3204" s="30">
        <f>subscriber_movements!I3215</f>
        <v>7.7881332474853959</v>
      </c>
    </row>
    <row r="3205" spans="1:4" ht="15.75" customHeight="1" x14ac:dyDescent="0.2">
      <c r="A3205" s="17">
        <f>subscriber_movements!A3216</f>
        <v>43955</v>
      </c>
      <c r="B3205" s="30" t="str">
        <f>subscriber_movements!B3216</f>
        <v>Locality27</v>
      </c>
      <c r="C3205" s="30" t="str">
        <f>subscriber_movements!C3216</f>
        <v>Locality04</v>
      </c>
      <c r="D3205" s="30">
        <f>subscriber_movements!I3216</f>
        <v>-10.337194744860179</v>
      </c>
    </row>
    <row r="3206" spans="1:4" ht="15.75" customHeight="1" x14ac:dyDescent="0.2">
      <c r="A3206" s="17">
        <f>subscriber_movements!A3217</f>
        <v>43955</v>
      </c>
      <c r="B3206" s="30" t="str">
        <f>subscriber_movements!B3217</f>
        <v>Locality27</v>
      </c>
      <c r="C3206" s="30" t="str">
        <f>subscriber_movements!C3217</f>
        <v>Locality05</v>
      </c>
      <c r="D3206" s="30">
        <f>subscriber_movements!I3217</f>
        <v>28.924385718811042</v>
      </c>
    </row>
    <row r="3207" spans="1:4" ht="15.75" customHeight="1" x14ac:dyDescent="0.2">
      <c r="A3207" s="17">
        <f>subscriber_movements!A3218</f>
        <v>43955</v>
      </c>
      <c r="B3207" s="30" t="str">
        <f>subscriber_movements!B3218</f>
        <v>Locality27</v>
      </c>
      <c r="C3207" s="30" t="str">
        <f>subscriber_movements!C3218</f>
        <v>Locality06</v>
      </c>
      <c r="D3207" s="30">
        <f>subscriber_movements!I3218</f>
        <v>-4.3592066847879973</v>
      </c>
    </row>
    <row r="3208" spans="1:4" ht="15.75" customHeight="1" x14ac:dyDescent="0.2">
      <c r="A3208" s="17">
        <f>subscriber_movements!A3219</f>
        <v>43955</v>
      </c>
      <c r="B3208" s="30" t="str">
        <f>subscriber_movements!B3219</f>
        <v>Locality27</v>
      </c>
      <c r="C3208" s="30" t="str">
        <f>subscriber_movements!C3219</f>
        <v>Locality07</v>
      </c>
      <c r="D3208" s="30">
        <f>subscriber_movements!I3219</f>
        <v>5.8980044345897875</v>
      </c>
    </row>
    <row r="3209" spans="1:4" ht="15.75" customHeight="1" x14ac:dyDescent="0.2">
      <c r="A3209" s="17">
        <f>subscriber_movements!A3220</f>
        <v>43955</v>
      </c>
      <c r="B3209" s="30" t="str">
        <f>subscriber_movements!B3220</f>
        <v>Locality27</v>
      </c>
      <c r="C3209" s="30" t="str">
        <f>subscriber_movements!C3220</f>
        <v>Locality08</v>
      </c>
      <c r="D3209" s="30">
        <f>subscriber_movements!I3220</f>
        <v>5.4386903247359175</v>
      </c>
    </row>
    <row r="3210" spans="1:4" ht="15.75" customHeight="1" x14ac:dyDescent="0.2">
      <c r="A3210" s="17">
        <f>subscriber_movements!A3221</f>
        <v>43955</v>
      </c>
      <c r="B3210" s="30" t="str">
        <f>subscriber_movements!B3221</f>
        <v>Locality27</v>
      </c>
      <c r="C3210" s="30" t="str">
        <f>subscriber_movements!C3221</f>
        <v>Locality09</v>
      </c>
      <c r="D3210" s="30">
        <f>subscriber_movements!I3221</f>
        <v>5.2375317076009287</v>
      </c>
    </row>
    <row r="3211" spans="1:4" ht="15.75" customHeight="1" x14ac:dyDescent="0.2">
      <c r="A3211" s="17">
        <f>subscriber_movements!A3222</f>
        <v>43955</v>
      </c>
      <c r="B3211" s="30" t="str">
        <f>subscriber_movements!B3222</f>
        <v>Locality27</v>
      </c>
      <c r="C3211" s="30" t="str">
        <f>subscriber_movements!C3222</f>
        <v>Locality10</v>
      </c>
      <c r="D3211" s="30">
        <f>subscriber_movements!I3222</f>
        <v>-1.5817384818170299</v>
      </c>
    </row>
    <row r="3212" spans="1:4" ht="15.75" customHeight="1" x14ac:dyDescent="0.2">
      <c r="A3212" s="17">
        <f>subscriber_movements!A3223</f>
        <v>43955</v>
      </c>
      <c r="B3212" s="30" t="str">
        <f>subscriber_movements!B3223</f>
        <v>Locality27</v>
      </c>
      <c r="C3212" s="30" t="str">
        <f>subscriber_movements!C3223</f>
        <v>Locality11</v>
      </c>
      <c r="D3212" s="30">
        <f>subscriber_movements!I3223</f>
        <v>1.5592589943495661</v>
      </c>
    </row>
    <row r="3213" spans="1:4" ht="15.75" customHeight="1" x14ac:dyDescent="0.2">
      <c r="A3213" s="17">
        <f>subscriber_movements!A3224</f>
        <v>43955</v>
      </c>
      <c r="B3213" s="30" t="str">
        <f>subscriber_movements!B3224</f>
        <v>Locality27</v>
      </c>
      <c r="C3213" s="30" t="str">
        <f>subscriber_movements!C3224</f>
        <v>Locality12</v>
      </c>
      <c r="D3213" s="30">
        <f>subscriber_movements!I3224</f>
        <v>0.14781966001491398</v>
      </c>
    </row>
    <row r="3214" spans="1:4" ht="15.75" customHeight="1" x14ac:dyDescent="0.2">
      <c r="A3214" s="17">
        <f>subscriber_movements!A3225</f>
        <v>43955</v>
      </c>
      <c r="B3214" s="30" t="str">
        <f>subscriber_movements!B3225</f>
        <v>Locality27</v>
      </c>
      <c r="C3214" s="30" t="str">
        <f>subscriber_movements!C3225</f>
        <v>Locality13</v>
      </c>
      <c r="D3214" s="30">
        <f>subscriber_movements!I3225</f>
        <v>9.1830416982637608</v>
      </c>
    </row>
    <row r="3215" spans="1:4" ht="15.75" customHeight="1" x14ac:dyDescent="0.2">
      <c r="A3215" s="17">
        <f>subscriber_movements!A3226</f>
        <v>43955</v>
      </c>
      <c r="B3215" s="30" t="str">
        <f>subscriber_movements!B3226</f>
        <v>Locality27</v>
      </c>
      <c r="C3215" s="30" t="str">
        <f>subscriber_movements!C3226</f>
        <v>Locality14</v>
      </c>
      <c r="D3215" s="30">
        <f>subscriber_movements!I3226</f>
        <v>5.0494994745867716</v>
      </c>
    </row>
    <row r="3216" spans="1:4" ht="15.75" customHeight="1" x14ac:dyDescent="0.2">
      <c r="A3216" s="17">
        <f>subscriber_movements!A3227</f>
        <v>43955</v>
      </c>
      <c r="B3216" s="30" t="str">
        <f>subscriber_movements!B3227</f>
        <v>Locality27</v>
      </c>
      <c r="C3216" s="30" t="str">
        <f>subscriber_movements!C3227</f>
        <v>Locality15</v>
      </c>
      <c r="D3216" s="30">
        <f>subscriber_movements!I3227</f>
        <v>-4.5766974595441994</v>
      </c>
    </row>
    <row r="3217" spans="1:4" ht="15.75" customHeight="1" x14ac:dyDescent="0.2">
      <c r="A3217" s="17">
        <f>subscriber_movements!A3228</f>
        <v>43955</v>
      </c>
      <c r="B3217" s="30" t="str">
        <f>subscriber_movements!B3228</f>
        <v>Locality27</v>
      </c>
      <c r="C3217" s="30" t="str">
        <f>subscriber_movements!C3228</f>
        <v>Locality16</v>
      </c>
      <c r="D3217" s="30">
        <f>subscriber_movements!I3228</f>
        <v>-1.2161821917919147</v>
      </c>
    </row>
    <row r="3218" spans="1:4" ht="15.75" customHeight="1" x14ac:dyDescent="0.2">
      <c r="A3218" s="17">
        <f>subscriber_movements!A3229</f>
        <v>43955</v>
      </c>
      <c r="B3218" s="30" t="str">
        <f>subscriber_movements!B3229</f>
        <v>Locality27</v>
      </c>
      <c r="C3218" s="30" t="str">
        <f>subscriber_movements!C3229</f>
        <v>Locality17</v>
      </c>
      <c r="D3218" s="30">
        <f>subscriber_movements!I3229</f>
        <v>-6.6820870564489372</v>
      </c>
    </row>
    <row r="3219" spans="1:4" ht="15.75" customHeight="1" x14ac:dyDescent="0.2">
      <c r="A3219" s="17">
        <f>subscriber_movements!A3230</f>
        <v>43955</v>
      </c>
      <c r="B3219" s="30" t="str">
        <f>subscriber_movements!B3230</f>
        <v>Locality27</v>
      </c>
      <c r="C3219" s="30" t="str">
        <f>subscriber_movements!C3230</f>
        <v>Locality18</v>
      </c>
      <c r="D3219" s="30">
        <f>subscriber_movements!I3230</f>
        <v>-2.939703883842304</v>
      </c>
    </row>
    <row r="3220" spans="1:4" ht="15.75" customHeight="1" x14ac:dyDescent="0.2">
      <c r="A3220" s="17">
        <f>subscriber_movements!A3231</f>
        <v>43955</v>
      </c>
      <c r="B3220" s="30" t="str">
        <f>subscriber_movements!B3231</f>
        <v>Locality27</v>
      </c>
      <c r="C3220" s="30" t="str">
        <f>subscriber_movements!C3231</f>
        <v>Locality19</v>
      </c>
      <c r="D3220" s="30">
        <f>subscriber_movements!I3231</f>
        <v>-4.3395628761481619</v>
      </c>
    </row>
    <row r="3221" spans="1:4" ht="15.75" customHeight="1" x14ac:dyDescent="0.2">
      <c r="A3221" s="17">
        <f>subscriber_movements!A3232</f>
        <v>43955</v>
      </c>
      <c r="B3221" s="30" t="str">
        <f>subscriber_movements!B3232</f>
        <v>Locality27</v>
      </c>
      <c r="C3221" s="30" t="str">
        <f>subscriber_movements!C3232</f>
        <v>Locality21</v>
      </c>
      <c r="D3221" s="30">
        <f>subscriber_movements!I3232</f>
        <v>19.474988812968697</v>
      </c>
    </row>
    <row r="3222" spans="1:4" ht="15.75" customHeight="1" x14ac:dyDescent="0.2">
      <c r="A3222" s="17">
        <f>subscriber_movements!A3233</f>
        <v>43955</v>
      </c>
      <c r="B3222" s="30" t="str">
        <f>subscriber_movements!B3233</f>
        <v>Locality27</v>
      </c>
      <c r="C3222" s="30" t="str">
        <f>subscriber_movements!C3233</f>
        <v>Locality22</v>
      </c>
      <c r="D3222" s="30">
        <f>subscriber_movements!I3233</f>
        <v>-11.393175156241242</v>
      </c>
    </row>
    <row r="3223" spans="1:4" ht="15.75" customHeight="1" x14ac:dyDescent="0.2">
      <c r="A3223" s="17">
        <f>subscriber_movements!A3234</f>
        <v>43955</v>
      </c>
      <c r="B3223" s="30" t="str">
        <f>subscriber_movements!B3234</f>
        <v>Locality27</v>
      </c>
      <c r="C3223" s="30" t="str">
        <f>subscriber_movements!C3234</f>
        <v>Locality23</v>
      </c>
      <c r="D3223" s="30">
        <f>subscriber_movements!I3234</f>
        <v>9.0909090909093049</v>
      </c>
    </row>
    <row r="3224" spans="1:4" ht="15.75" customHeight="1" x14ac:dyDescent="0.2">
      <c r="A3224" s="17">
        <f>subscriber_movements!A3235</f>
        <v>43955</v>
      </c>
      <c r="B3224" s="30" t="str">
        <f>subscriber_movements!B3235</f>
        <v>Locality27</v>
      </c>
      <c r="C3224" s="30" t="str">
        <f>subscriber_movements!C3235</f>
        <v>Locality24</v>
      </c>
      <c r="D3224" s="30">
        <f>subscriber_movements!I3235</f>
        <v>-7.6923076923075762</v>
      </c>
    </row>
    <row r="3225" spans="1:4" ht="15.75" customHeight="1" x14ac:dyDescent="0.2">
      <c r="A3225" s="17">
        <f>subscriber_movements!A3236</f>
        <v>43955</v>
      </c>
      <c r="B3225" s="30" t="str">
        <f>subscriber_movements!B3236</f>
        <v>Locality27</v>
      </c>
      <c r="C3225" s="30" t="str">
        <f>subscriber_movements!C3236</f>
        <v>Locality25</v>
      </c>
      <c r="D3225" s="30">
        <f>subscriber_movements!I3236</f>
        <v>6.6240719423350081</v>
      </c>
    </row>
    <row r="3226" spans="1:4" ht="15.75" customHeight="1" x14ac:dyDescent="0.2">
      <c r="A3226" s="17">
        <f>subscriber_movements!A3237</f>
        <v>43955</v>
      </c>
      <c r="B3226" s="30" t="str">
        <f>subscriber_movements!B3237</f>
        <v>Locality27</v>
      </c>
      <c r="C3226" s="30" t="str">
        <f>subscriber_movements!C3237</f>
        <v>Locality26</v>
      </c>
      <c r="D3226" s="30">
        <f>subscriber_movements!I3237</f>
        <v>27.177442822892207</v>
      </c>
    </row>
    <row r="3227" spans="1:4" ht="15.75" customHeight="1" x14ac:dyDescent="0.2">
      <c r="A3227" s="17">
        <f>subscriber_movements!A3238</f>
        <v>43955</v>
      </c>
      <c r="B3227" s="30" t="str">
        <f>subscriber_movements!B3238</f>
        <v>Locality27</v>
      </c>
      <c r="C3227" s="30" t="str">
        <f>subscriber_movements!C3238</f>
        <v>Locality27</v>
      </c>
      <c r="D3227" s="30">
        <f>subscriber_movements!I3238</f>
        <v>1.3973160788222083</v>
      </c>
    </row>
    <row r="3228" spans="1:4" ht="15.75" customHeight="1" x14ac:dyDescent="0.2">
      <c r="A3228" s="17">
        <f>subscriber_movements!A3239</f>
        <v>43955</v>
      </c>
      <c r="B3228" s="30" t="str">
        <f>subscriber_movements!B3239</f>
        <v>Locality27</v>
      </c>
      <c r="C3228" s="30" t="str">
        <f>subscriber_movements!C3239</f>
        <v>Locality28</v>
      </c>
      <c r="D3228" s="30">
        <f>subscriber_movements!I3239</f>
        <v>-9.5715743799366102</v>
      </c>
    </row>
    <row r="3229" spans="1:4" ht="15.75" customHeight="1" x14ac:dyDescent="0.2">
      <c r="A3229" s="17">
        <f>subscriber_movements!A3240</f>
        <v>43955</v>
      </c>
      <c r="B3229" s="30" t="str">
        <f>subscriber_movements!B3240</f>
        <v>Locality27</v>
      </c>
      <c r="C3229" s="30" t="str">
        <f>subscriber_movements!C3240</f>
        <v>Locality29</v>
      </c>
      <c r="D3229" s="30">
        <f>subscriber_movements!I3240</f>
        <v>-4.4326776226136788</v>
      </c>
    </row>
    <row r="3230" spans="1:4" ht="15.75" customHeight="1" x14ac:dyDescent="0.2">
      <c r="A3230" s="17">
        <f>subscriber_movements!A3241</f>
        <v>43955</v>
      </c>
      <c r="B3230" s="30" t="str">
        <f>subscriber_movements!B3241</f>
        <v>Locality27</v>
      </c>
      <c r="C3230" s="30" t="str">
        <f>subscriber_movements!C3241</f>
        <v>Locality30</v>
      </c>
      <c r="D3230" s="30">
        <f>subscriber_movements!I3241</f>
        <v>13.071588016156554</v>
      </c>
    </row>
    <row r="3231" spans="1:4" ht="15.75" customHeight="1" x14ac:dyDescent="0.2">
      <c r="A3231" s="17">
        <f>subscriber_movements!A3242</f>
        <v>43955</v>
      </c>
      <c r="B3231" s="30" t="str">
        <f>subscriber_movements!B3242</f>
        <v>Locality27</v>
      </c>
      <c r="C3231" s="30" t="str">
        <f>subscriber_movements!C3242</f>
        <v>Locality31</v>
      </c>
      <c r="D3231" s="30">
        <f>subscriber_movements!I3242</f>
        <v>3.1438585018447984</v>
      </c>
    </row>
    <row r="3232" spans="1:4" ht="15.75" customHeight="1" x14ac:dyDescent="0.2">
      <c r="A3232" s="17">
        <f>subscriber_movements!A3243</f>
        <v>43955</v>
      </c>
      <c r="B3232" s="30" t="str">
        <f>subscriber_movements!B3243</f>
        <v>Locality27</v>
      </c>
      <c r="C3232" s="30" t="str">
        <f>subscriber_movements!C3243</f>
        <v>Locality32</v>
      </c>
      <c r="D3232" s="30">
        <f>subscriber_movements!I3243</f>
        <v>0.54904445148424852</v>
      </c>
    </row>
    <row r="3233" spans="1:4" ht="15.75" customHeight="1" x14ac:dyDescent="0.2">
      <c r="A3233" s="17">
        <f>subscriber_movements!A3244</f>
        <v>43955</v>
      </c>
      <c r="B3233" s="30" t="str">
        <f>subscriber_movements!B3244</f>
        <v>Locality27</v>
      </c>
      <c r="C3233" s="30" t="str">
        <f>subscriber_movements!C3244</f>
        <v>Locality33</v>
      </c>
      <c r="D3233" s="30">
        <f>subscriber_movements!I3244</f>
        <v>-4.4241554715012121</v>
      </c>
    </row>
    <row r="3234" spans="1:4" ht="15.75" customHeight="1" x14ac:dyDescent="0.2">
      <c r="A3234" s="17">
        <f>subscriber_movements!A3245</f>
        <v>43955</v>
      </c>
      <c r="B3234" s="30" t="str">
        <f>subscriber_movements!B3245</f>
        <v>Locality27</v>
      </c>
      <c r="C3234" s="30" t="str">
        <f>subscriber_movements!C3245</f>
        <v>Locality34</v>
      </c>
      <c r="D3234" s="30">
        <f>subscriber_movements!I3245</f>
        <v>-10.735696101549596</v>
      </c>
    </row>
    <row r="3235" spans="1:4" ht="15.75" customHeight="1" x14ac:dyDescent="0.2">
      <c r="A3235" s="17">
        <f>subscriber_movements!A3246</f>
        <v>43955</v>
      </c>
      <c r="B3235" s="30" t="str">
        <f>subscriber_movements!B3246</f>
        <v>Locality27</v>
      </c>
      <c r="C3235" s="30" t="str">
        <f>subscriber_movements!C3246</f>
        <v>Locality35</v>
      </c>
      <c r="D3235" s="30">
        <f>subscriber_movements!I3246</f>
        <v>2.6581099019724386</v>
      </c>
    </row>
    <row r="3236" spans="1:4" ht="15.75" customHeight="1" x14ac:dyDescent="0.2">
      <c r="A3236" s="17">
        <f>subscriber_movements!A3247</f>
        <v>43955</v>
      </c>
      <c r="B3236" s="30" t="str">
        <f>subscriber_movements!B3247</f>
        <v>Locality28</v>
      </c>
      <c r="C3236" s="30" t="str">
        <f>subscriber_movements!C3247</f>
        <v>Locality01</v>
      </c>
      <c r="D3236" s="30">
        <f>subscriber_movements!I3247</f>
        <v>46.25315556579428</v>
      </c>
    </row>
    <row r="3237" spans="1:4" ht="15.75" customHeight="1" x14ac:dyDescent="0.2">
      <c r="A3237" s="17">
        <f>subscriber_movements!A3248</f>
        <v>43955</v>
      </c>
      <c r="B3237" s="30" t="str">
        <f>subscriber_movements!B3248</f>
        <v>Locality28</v>
      </c>
      <c r="C3237" s="30" t="str">
        <f>subscriber_movements!C3248</f>
        <v>Locality04</v>
      </c>
      <c r="D3237" s="30">
        <f>subscriber_movements!I3248</f>
        <v>27.339918027279552</v>
      </c>
    </row>
    <row r="3238" spans="1:4" ht="15.75" customHeight="1" x14ac:dyDescent="0.2">
      <c r="A3238" s="17">
        <f>subscriber_movements!A3249</f>
        <v>43955</v>
      </c>
      <c r="B3238" s="30" t="str">
        <f>subscriber_movements!B3249</f>
        <v>Locality28</v>
      </c>
      <c r="C3238" s="30" t="str">
        <f>subscriber_movements!C3249</f>
        <v>Locality06</v>
      </c>
      <c r="D3238" s="30">
        <f>subscriber_movements!I3249</f>
        <v>-14.721782282757868</v>
      </c>
    </row>
    <row r="3239" spans="1:4" ht="15.75" customHeight="1" x14ac:dyDescent="0.2">
      <c r="A3239" s="17">
        <f>subscriber_movements!A3250</f>
        <v>43955</v>
      </c>
      <c r="B3239" s="30" t="str">
        <f>subscriber_movements!B3250</f>
        <v>Locality28</v>
      </c>
      <c r="C3239" s="30" t="str">
        <f>subscriber_movements!C3250</f>
        <v>Locality07</v>
      </c>
      <c r="D3239" s="30">
        <f>subscriber_movements!I3250</f>
        <v>-10.422040212980832</v>
      </c>
    </row>
    <row r="3240" spans="1:4" ht="15.75" customHeight="1" x14ac:dyDescent="0.2">
      <c r="A3240" s="17">
        <f>subscriber_movements!A3251</f>
        <v>43955</v>
      </c>
      <c r="B3240" s="30" t="str">
        <f>subscriber_movements!B3251</f>
        <v>Locality28</v>
      </c>
      <c r="C3240" s="30" t="str">
        <f>subscriber_movements!C3251</f>
        <v>Locality08</v>
      </c>
      <c r="D3240" s="30">
        <f>subscriber_movements!I3251</f>
        <v>0.3272871816595524</v>
      </c>
    </row>
    <row r="3241" spans="1:4" ht="15.75" customHeight="1" x14ac:dyDescent="0.2">
      <c r="A3241" s="17">
        <f>subscriber_movements!A3252</f>
        <v>43955</v>
      </c>
      <c r="B3241" s="30" t="str">
        <f>subscriber_movements!B3252</f>
        <v>Locality28</v>
      </c>
      <c r="C3241" s="30" t="str">
        <f>subscriber_movements!C3252</f>
        <v>Locality10</v>
      </c>
      <c r="D3241" s="30">
        <f>subscriber_movements!I3252</f>
        <v>35.154856596170347</v>
      </c>
    </row>
    <row r="3242" spans="1:4" ht="15.75" customHeight="1" x14ac:dyDescent="0.2">
      <c r="A3242" s="17">
        <f>subscriber_movements!A3253</f>
        <v>43955</v>
      </c>
      <c r="B3242" s="30" t="str">
        <f>subscriber_movements!B3253</f>
        <v>Locality28</v>
      </c>
      <c r="C3242" s="30" t="str">
        <f>subscriber_movements!C3253</f>
        <v>Locality11</v>
      </c>
      <c r="D3242" s="30">
        <f>subscriber_movements!I3253</f>
        <v>-1.8386899463179618</v>
      </c>
    </row>
    <row r="3243" spans="1:4" ht="15.75" customHeight="1" x14ac:dyDescent="0.2">
      <c r="A3243" s="17">
        <f>subscriber_movements!A3254</f>
        <v>43955</v>
      </c>
      <c r="B3243" s="30" t="str">
        <f>subscriber_movements!B3254</f>
        <v>Locality28</v>
      </c>
      <c r="C3243" s="30" t="str">
        <f>subscriber_movements!C3254</f>
        <v>Locality12</v>
      </c>
      <c r="D3243" s="30">
        <f>subscriber_movements!I3254</f>
        <v>16.205147013876655</v>
      </c>
    </row>
    <row r="3244" spans="1:4" ht="15.75" customHeight="1" x14ac:dyDescent="0.2">
      <c r="A3244" s="17">
        <f>subscriber_movements!A3255</f>
        <v>43955</v>
      </c>
      <c r="B3244" s="30" t="str">
        <f>subscriber_movements!B3255</f>
        <v>Locality28</v>
      </c>
      <c r="C3244" s="30" t="str">
        <f>subscriber_movements!C3255</f>
        <v>Locality14</v>
      </c>
      <c r="D3244" s="30">
        <f>subscriber_movements!I3255</f>
        <v>3.1675641431805346E-2</v>
      </c>
    </row>
    <row r="3245" spans="1:4" ht="15.75" customHeight="1" x14ac:dyDescent="0.2">
      <c r="A3245" s="17">
        <f>subscriber_movements!A3256</f>
        <v>43955</v>
      </c>
      <c r="B3245" s="30" t="str">
        <f>subscriber_movements!B3256</f>
        <v>Locality28</v>
      </c>
      <c r="C3245" s="30" t="str">
        <f>subscriber_movements!C3256</f>
        <v>Locality15</v>
      </c>
      <c r="D3245" s="30">
        <f>subscriber_movements!I3256</f>
        <v>-3.2370068955431486</v>
      </c>
    </row>
    <row r="3246" spans="1:4" ht="15.75" customHeight="1" x14ac:dyDescent="0.2">
      <c r="A3246" s="17">
        <f>subscriber_movements!A3257</f>
        <v>43955</v>
      </c>
      <c r="B3246" s="30" t="str">
        <f>subscriber_movements!B3257</f>
        <v>Locality28</v>
      </c>
      <c r="C3246" s="30" t="str">
        <f>subscriber_movements!C3257</f>
        <v>Locality16</v>
      </c>
      <c r="D3246" s="30">
        <f>subscriber_movements!I3257</f>
        <v>-16.017738359201552</v>
      </c>
    </row>
    <row r="3247" spans="1:4" ht="15.75" customHeight="1" x14ac:dyDescent="0.2">
      <c r="A3247" s="17">
        <f>subscriber_movements!A3258</f>
        <v>43955</v>
      </c>
      <c r="B3247" s="30" t="str">
        <f>subscriber_movements!B3258</f>
        <v>Locality28</v>
      </c>
      <c r="C3247" s="30" t="str">
        <f>subscriber_movements!C3258</f>
        <v>Locality18</v>
      </c>
      <c r="D3247" s="30">
        <f>subscriber_movements!I3258</f>
        <v>19.532884904518344</v>
      </c>
    </row>
    <row r="3248" spans="1:4" ht="15.75" customHeight="1" x14ac:dyDescent="0.2">
      <c r="A3248" s="17">
        <f>subscriber_movements!A3259</f>
        <v>43955</v>
      </c>
      <c r="B3248" s="30" t="str">
        <f>subscriber_movements!B3259</f>
        <v>Locality28</v>
      </c>
      <c r="C3248" s="30" t="str">
        <f>subscriber_movements!C3259</f>
        <v>Locality19</v>
      </c>
      <c r="D3248" s="30">
        <f>subscriber_movements!I3259</f>
        <v>5.8787644153499574</v>
      </c>
    </row>
    <row r="3249" spans="1:4" ht="15.75" customHeight="1" x14ac:dyDescent="0.2">
      <c r="A3249" s="17">
        <f>subscriber_movements!A3260</f>
        <v>43955</v>
      </c>
      <c r="B3249" s="30" t="str">
        <f>subscriber_movements!B3260</f>
        <v>Locality28</v>
      </c>
      <c r="C3249" s="30" t="str">
        <f>subscriber_movements!C3260</f>
        <v>Locality21</v>
      </c>
      <c r="D3249" s="30">
        <f>subscriber_movements!I3260</f>
        <v>-12.711082954985386</v>
      </c>
    </row>
    <row r="3250" spans="1:4" ht="15.75" customHeight="1" x14ac:dyDescent="0.2">
      <c r="A3250" s="17">
        <f>subscriber_movements!A3261</f>
        <v>43955</v>
      </c>
      <c r="B3250" s="30" t="str">
        <f>subscriber_movements!B3261</f>
        <v>Locality28</v>
      </c>
      <c r="C3250" s="30" t="str">
        <f>subscriber_movements!C3261</f>
        <v>Locality22</v>
      </c>
      <c r="D3250" s="30">
        <f>subscriber_movements!I3261</f>
        <v>-9.866962305986549</v>
      </c>
    </row>
    <row r="3251" spans="1:4" ht="15.75" customHeight="1" x14ac:dyDescent="0.2">
      <c r="A3251" s="17">
        <f>subscriber_movements!A3262</f>
        <v>43955</v>
      </c>
      <c r="B3251" s="30" t="str">
        <f>subscriber_movements!B3262</f>
        <v>Locality28</v>
      </c>
      <c r="C3251" s="30" t="str">
        <f>subscriber_movements!C3262</f>
        <v>Locality23</v>
      </c>
      <c r="D3251" s="30">
        <f>subscriber_movements!I3262</f>
        <v>-4.3179178545028618</v>
      </c>
    </row>
    <row r="3252" spans="1:4" ht="15.75" customHeight="1" x14ac:dyDescent="0.2">
      <c r="A3252" s="17">
        <f>subscriber_movements!A3263</f>
        <v>43955</v>
      </c>
      <c r="B3252" s="30" t="str">
        <f>subscriber_movements!B3263</f>
        <v>Locality28</v>
      </c>
      <c r="C3252" s="30" t="str">
        <f>subscriber_movements!C3263</f>
        <v>Locality24</v>
      </c>
      <c r="D3252" s="30">
        <f>subscriber_movements!I3263</f>
        <v>-5.4089210883031758</v>
      </c>
    </row>
    <row r="3253" spans="1:4" ht="15.75" customHeight="1" x14ac:dyDescent="0.2">
      <c r="A3253" s="17">
        <f>subscriber_movements!A3264</f>
        <v>43955</v>
      </c>
      <c r="B3253" s="30" t="str">
        <f>subscriber_movements!B3264</f>
        <v>Locality28</v>
      </c>
      <c r="C3253" s="30" t="str">
        <f>subscriber_movements!C3264</f>
        <v>Locality25</v>
      </c>
      <c r="D3253" s="30">
        <f>subscriber_movements!I3264</f>
        <v>-27.381245673928579</v>
      </c>
    </row>
    <row r="3254" spans="1:4" ht="15.75" customHeight="1" x14ac:dyDescent="0.2">
      <c r="A3254" s="17">
        <f>subscriber_movements!A3265</f>
        <v>43955</v>
      </c>
      <c r="B3254" s="30" t="str">
        <f>subscriber_movements!B3265</f>
        <v>Locality28</v>
      </c>
      <c r="C3254" s="30" t="str">
        <f>subscriber_movements!C3265</f>
        <v>Locality26</v>
      </c>
      <c r="D3254" s="30">
        <f>subscriber_movements!I3265</f>
        <v>14.673878375410654</v>
      </c>
    </row>
    <row r="3255" spans="1:4" ht="15.75" customHeight="1" x14ac:dyDescent="0.2">
      <c r="A3255" s="17">
        <f>subscriber_movements!A3266</f>
        <v>43955</v>
      </c>
      <c r="B3255" s="30" t="str">
        <f>subscriber_movements!B3266</f>
        <v>Locality28</v>
      </c>
      <c r="C3255" s="30" t="str">
        <f>subscriber_movements!C3266</f>
        <v>Locality27</v>
      </c>
      <c r="D3255" s="30">
        <f>subscriber_movements!I3266</f>
        <v>9.4249431278256459</v>
      </c>
    </row>
    <row r="3256" spans="1:4" ht="15.75" customHeight="1" x14ac:dyDescent="0.2">
      <c r="A3256" s="17">
        <f>subscriber_movements!A3267</f>
        <v>43955</v>
      </c>
      <c r="B3256" s="30" t="str">
        <f>subscriber_movements!B3267</f>
        <v>Locality28</v>
      </c>
      <c r="C3256" s="30" t="str">
        <f>subscriber_movements!C3267</f>
        <v>Locality29</v>
      </c>
      <c r="D3256" s="30">
        <f>subscriber_movements!I3267</f>
        <v>-18.923759167661569</v>
      </c>
    </row>
    <row r="3257" spans="1:4" ht="15.75" customHeight="1" x14ac:dyDescent="0.2">
      <c r="A3257" s="17">
        <f>subscriber_movements!A3268</f>
        <v>43955</v>
      </c>
      <c r="B3257" s="30" t="str">
        <f>subscriber_movements!B3268</f>
        <v>Locality28</v>
      </c>
      <c r="C3257" s="30" t="str">
        <f>subscriber_movements!C3268</f>
        <v>Locality30</v>
      </c>
      <c r="D3257" s="30">
        <f>subscriber_movements!I3268</f>
        <v>12.668968944995228</v>
      </c>
    </row>
    <row r="3258" spans="1:4" ht="15.75" customHeight="1" x14ac:dyDescent="0.2">
      <c r="A3258" s="17">
        <f>subscriber_movements!A3269</f>
        <v>43955</v>
      </c>
      <c r="B3258" s="30" t="str">
        <f>subscriber_movements!B3269</f>
        <v>Locality28</v>
      </c>
      <c r="C3258" s="30" t="str">
        <f>subscriber_movements!C3269</f>
        <v>Locality31</v>
      </c>
      <c r="D3258" s="30">
        <f>subscriber_movements!I3269</f>
        <v>16.393442622950971</v>
      </c>
    </row>
    <row r="3259" spans="1:4" ht="15.75" customHeight="1" x14ac:dyDescent="0.2">
      <c r="A3259" s="17">
        <f>subscriber_movements!A3270</f>
        <v>43955</v>
      </c>
      <c r="B3259" s="30" t="str">
        <f>subscriber_movements!B3270</f>
        <v>Locality28</v>
      </c>
      <c r="C3259" s="30" t="str">
        <f>subscriber_movements!C3270</f>
        <v>Locality32</v>
      </c>
      <c r="D3259" s="30">
        <f>subscriber_movements!I3270</f>
        <v>4.761904761904967</v>
      </c>
    </row>
    <row r="3260" spans="1:4" ht="15.75" customHeight="1" x14ac:dyDescent="0.2">
      <c r="A3260" s="17">
        <f>subscriber_movements!A3271</f>
        <v>43955</v>
      </c>
      <c r="B3260" s="30" t="str">
        <f>subscriber_movements!B3271</f>
        <v>Locality28</v>
      </c>
      <c r="C3260" s="30" t="str">
        <f>subscriber_movements!C3271</f>
        <v>Locality33</v>
      </c>
      <c r="D3260" s="30">
        <f>subscriber_movements!I3271</f>
        <v>15.528423288955606</v>
      </c>
    </row>
    <row r="3261" spans="1:4" ht="15.75" customHeight="1" x14ac:dyDescent="0.2">
      <c r="A3261" s="17">
        <f>subscriber_movements!A3272</f>
        <v>43955</v>
      </c>
      <c r="B3261" s="30" t="str">
        <f>subscriber_movements!B3272</f>
        <v>Locality29</v>
      </c>
      <c r="C3261" s="30" t="str">
        <f>subscriber_movements!C3272</f>
        <v>Locality01</v>
      </c>
      <c r="D3261" s="30">
        <f>subscriber_movements!I3272</f>
        <v>8.3090433423032461</v>
      </c>
    </row>
    <row r="3262" spans="1:4" ht="15.75" customHeight="1" x14ac:dyDescent="0.2">
      <c r="A3262" s="17">
        <f>subscriber_movements!A3273</f>
        <v>43955</v>
      </c>
      <c r="B3262" s="30" t="str">
        <f>subscriber_movements!B3273</f>
        <v>Locality29</v>
      </c>
      <c r="C3262" s="30" t="str">
        <f>subscriber_movements!C3273</f>
        <v>Locality02</v>
      </c>
      <c r="D3262" s="30">
        <f>subscriber_movements!I3273</f>
        <v>-7.4657375145176896</v>
      </c>
    </row>
    <row r="3263" spans="1:4" ht="15.75" customHeight="1" x14ac:dyDescent="0.2">
      <c r="A3263" s="17">
        <f>subscriber_movements!A3274</f>
        <v>43955</v>
      </c>
      <c r="B3263" s="30" t="str">
        <f>subscriber_movements!B3274</f>
        <v>Locality29</v>
      </c>
      <c r="C3263" s="30" t="str">
        <f>subscriber_movements!C3274</f>
        <v>Locality03</v>
      </c>
      <c r="D3263" s="30">
        <f>subscriber_movements!I3274</f>
        <v>-14.082726442170479</v>
      </c>
    </row>
    <row r="3264" spans="1:4" ht="15.75" customHeight="1" x14ac:dyDescent="0.2">
      <c r="A3264" s="17">
        <f>subscriber_movements!A3275</f>
        <v>43955</v>
      </c>
      <c r="B3264" s="30" t="str">
        <f>subscriber_movements!B3275</f>
        <v>Locality29</v>
      </c>
      <c r="C3264" s="30" t="str">
        <f>subscriber_movements!C3275</f>
        <v>Locality04</v>
      </c>
      <c r="D3264" s="30">
        <f>subscriber_movements!I3275</f>
        <v>7.4502648435580854</v>
      </c>
    </row>
    <row r="3265" spans="1:4" ht="15.75" customHeight="1" x14ac:dyDescent="0.2">
      <c r="A3265" s="17">
        <f>subscriber_movements!A3276</f>
        <v>43955</v>
      </c>
      <c r="B3265" s="30" t="str">
        <f>subscriber_movements!B3276</f>
        <v>Locality29</v>
      </c>
      <c r="C3265" s="30" t="str">
        <f>subscriber_movements!C3276</f>
        <v>Locality05</v>
      </c>
      <c r="D3265" s="30">
        <f>subscriber_movements!I3276</f>
        <v>16.310518749543235</v>
      </c>
    </row>
    <row r="3266" spans="1:4" ht="15.75" customHeight="1" x14ac:dyDescent="0.2">
      <c r="A3266" s="17">
        <f>subscriber_movements!A3277</f>
        <v>43955</v>
      </c>
      <c r="B3266" s="30" t="str">
        <f>subscriber_movements!B3277</f>
        <v>Locality29</v>
      </c>
      <c r="C3266" s="30" t="str">
        <f>subscriber_movements!C3277</f>
        <v>Locality06</v>
      </c>
      <c r="D3266" s="30">
        <f>subscriber_movements!I3277</f>
        <v>-11.976193708398696</v>
      </c>
    </row>
    <row r="3267" spans="1:4" ht="15.75" customHeight="1" x14ac:dyDescent="0.2">
      <c r="A3267" s="17">
        <f>subscriber_movements!A3278</f>
        <v>43955</v>
      </c>
      <c r="B3267" s="30" t="str">
        <f>subscriber_movements!B3278</f>
        <v>Locality29</v>
      </c>
      <c r="C3267" s="30" t="str">
        <f>subscriber_movements!C3278</f>
        <v>Locality07</v>
      </c>
      <c r="D3267" s="30">
        <f>subscriber_movements!I3278</f>
        <v>-9.6367715144861315</v>
      </c>
    </row>
    <row r="3268" spans="1:4" ht="15.75" customHeight="1" x14ac:dyDescent="0.2">
      <c r="A3268" s="17">
        <f>subscriber_movements!A3279</f>
        <v>43955</v>
      </c>
      <c r="B3268" s="30" t="str">
        <f>subscriber_movements!B3279</f>
        <v>Locality29</v>
      </c>
      <c r="C3268" s="30" t="str">
        <f>subscriber_movements!C3279</f>
        <v>Locality08</v>
      </c>
      <c r="D3268" s="30">
        <f>subscriber_movements!I3279</f>
        <v>5.7912907896203514</v>
      </c>
    </row>
    <row r="3269" spans="1:4" ht="15.75" customHeight="1" x14ac:dyDescent="0.2">
      <c r="A3269" s="17">
        <f>subscriber_movements!A3280</f>
        <v>43955</v>
      </c>
      <c r="B3269" s="30" t="str">
        <f>subscriber_movements!B3280</f>
        <v>Locality29</v>
      </c>
      <c r="C3269" s="30" t="str">
        <f>subscriber_movements!C3280</f>
        <v>Locality09</v>
      </c>
      <c r="D3269" s="30">
        <f>subscriber_movements!I3280</f>
        <v>-20.605186036486568</v>
      </c>
    </row>
    <row r="3270" spans="1:4" ht="15.75" customHeight="1" x14ac:dyDescent="0.2">
      <c r="A3270" s="17">
        <f>subscriber_movements!A3281</f>
        <v>43955</v>
      </c>
      <c r="B3270" s="30" t="str">
        <f>subscriber_movements!B3281</f>
        <v>Locality29</v>
      </c>
      <c r="C3270" s="30" t="str">
        <f>subscriber_movements!C3281</f>
        <v>Locality10</v>
      </c>
      <c r="D3270" s="30">
        <f>subscriber_movements!I3281</f>
        <v>12.650406504065149</v>
      </c>
    </row>
    <row r="3271" spans="1:4" ht="15.75" customHeight="1" x14ac:dyDescent="0.2">
      <c r="A3271" s="17">
        <f>subscriber_movements!A3282</f>
        <v>43955</v>
      </c>
      <c r="B3271" s="30" t="str">
        <f>subscriber_movements!B3282</f>
        <v>Locality29</v>
      </c>
      <c r="C3271" s="30" t="str">
        <f>subscriber_movements!C3282</f>
        <v>Locality11</v>
      </c>
      <c r="D3271" s="30">
        <f>subscriber_movements!I3282</f>
        <v>-5.6552751674702639</v>
      </c>
    </row>
    <row r="3272" spans="1:4" ht="15.75" customHeight="1" x14ac:dyDescent="0.2">
      <c r="A3272" s="17">
        <f>subscriber_movements!A3283</f>
        <v>43955</v>
      </c>
      <c r="B3272" s="30" t="str">
        <f>subscriber_movements!B3283</f>
        <v>Locality29</v>
      </c>
      <c r="C3272" s="30" t="str">
        <f>subscriber_movements!C3283</f>
        <v>Locality12</v>
      </c>
      <c r="D3272" s="30">
        <f>subscriber_movements!I3283</f>
        <v>10.59970392971894</v>
      </c>
    </row>
    <row r="3273" spans="1:4" ht="15.75" customHeight="1" x14ac:dyDescent="0.2">
      <c r="A3273" s="17">
        <f>subscriber_movements!A3284</f>
        <v>43955</v>
      </c>
      <c r="B3273" s="30" t="str">
        <f>subscriber_movements!B3284</f>
        <v>Locality29</v>
      </c>
      <c r="C3273" s="30" t="str">
        <f>subscriber_movements!C3284</f>
        <v>Locality13</v>
      </c>
      <c r="D3273" s="30">
        <f>subscriber_movements!I3284</f>
        <v>7.4641107161433018</v>
      </c>
    </row>
    <row r="3274" spans="1:4" ht="15.75" customHeight="1" x14ac:dyDescent="0.2">
      <c r="A3274" s="17">
        <f>subscriber_movements!A3285</f>
        <v>43955</v>
      </c>
      <c r="B3274" s="30" t="str">
        <f>subscriber_movements!B3285</f>
        <v>Locality29</v>
      </c>
      <c r="C3274" s="30" t="str">
        <f>subscriber_movements!C3285</f>
        <v>Locality14</v>
      </c>
      <c r="D3274" s="30">
        <f>subscriber_movements!I3285</f>
        <v>12.342941611234327</v>
      </c>
    </row>
    <row r="3275" spans="1:4" ht="15.75" customHeight="1" x14ac:dyDescent="0.2">
      <c r="A3275" s="17">
        <f>subscriber_movements!A3286</f>
        <v>43955</v>
      </c>
      <c r="B3275" s="30" t="str">
        <f>subscriber_movements!B3286</f>
        <v>Locality29</v>
      </c>
      <c r="C3275" s="30" t="str">
        <f>subscriber_movements!C3286</f>
        <v>Locality15</v>
      </c>
      <c r="D3275" s="30">
        <f>subscriber_movements!I3286</f>
        <v>0.32731496146130024</v>
      </c>
    </row>
    <row r="3276" spans="1:4" ht="15.75" customHeight="1" x14ac:dyDescent="0.2">
      <c r="A3276" s="17">
        <f>subscriber_movements!A3287</f>
        <v>43955</v>
      </c>
      <c r="B3276" s="30" t="str">
        <f>subscriber_movements!B3287</f>
        <v>Locality29</v>
      </c>
      <c r="C3276" s="30" t="str">
        <f>subscriber_movements!C3287</f>
        <v>Locality16</v>
      </c>
      <c r="D3276" s="30">
        <f>subscriber_movements!I3287</f>
        <v>-9.2471755886389886</v>
      </c>
    </row>
    <row r="3277" spans="1:4" ht="15.75" customHeight="1" x14ac:dyDescent="0.2">
      <c r="A3277" s="17">
        <f>subscriber_movements!A3288</f>
        <v>43955</v>
      </c>
      <c r="B3277" s="30" t="str">
        <f>subscriber_movements!B3288</f>
        <v>Locality29</v>
      </c>
      <c r="C3277" s="30" t="str">
        <f>subscriber_movements!C3288</f>
        <v>Locality17</v>
      </c>
      <c r="D3277" s="30">
        <f>subscriber_movements!I3288</f>
        <v>-3.7465948685460604</v>
      </c>
    </row>
    <row r="3278" spans="1:4" ht="15.75" customHeight="1" x14ac:dyDescent="0.2">
      <c r="A3278" s="17">
        <f>subscriber_movements!A3289</f>
        <v>43955</v>
      </c>
      <c r="B3278" s="30" t="str">
        <f>subscriber_movements!B3289</f>
        <v>Locality29</v>
      </c>
      <c r="C3278" s="30" t="str">
        <f>subscriber_movements!C3289</f>
        <v>Locality18</v>
      </c>
      <c r="D3278" s="30">
        <f>subscriber_movements!I3289</f>
        <v>0.64407137577879858</v>
      </c>
    </row>
    <row r="3279" spans="1:4" ht="15.75" customHeight="1" x14ac:dyDescent="0.2">
      <c r="A3279" s="17">
        <f>subscriber_movements!A3290</f>
        <v>43955</v>
      </c>
      <c r="B3279" s="30" t="str">
        <f>subscriber_movements!B3290</f>
        <v>Locality29</v>
      </c>
      <c r="C3279" s="30" t="str">
        <f>subscriber_movements!C3290</f>
        <v>Locality19</v>
      </c>
      <c r="D3279" s="30">
        <f>subscriber_movements!I3290</f>
        <v>-9.5372664956596136</v>
      </c>
    </row>
    <row r="3280" spans="1:4" ht="15.75" customHeight="1" x14ac:dyDescent="0.2">
      <c r="A3280" s="17">
        <f>subscriber_movements!A3291</f>
        <v>43955</v>
      </c>
      <c r="B3280" s="30" t="str">
        <f>subscriber_movements!B3291</f>
        <v>Locality29</v>
      </c>
      <c r="C3280" s="30" t="str">
        <f>subscriber_movements!C3291</f>
        <v>Locality21</v>
      </c>
      <c r="D3280" s="30">
        <f>subscriber_movements!I3291</f>
        <v>1.1420828494000945</v>
      </c>
    </row>
    <row r="3281" spans="1:4" ht="15.75" customHeight="1" x14ac:dyDescent="0.2">
      <c r="A3281" s="17">
        <f>subscriber_movements!A3292</f>
        <v>43955</v>
      </c>
      <c r="B3281" s="30" t="str">
        <f>subscriber_movements!B3292</f>
        <v>Locality29</v>
      </c>
      <c r="C3281" s="30" t="str">
        <f>subscriber_movements!C3292</f>
        <v>Locality22</v>
      </c>
      <c r="D3281" s="30">
        <f>subscriber_movements!I3292</f>
        <v>4.4966212649140358</v>
      </c>
    </row>
    <row r="3282" spans="1:4" ht="15.75" customHeight="1" x14ac:dyDescent="0.2">
      <c r="A3282" s="17">
        <f>subscriber_movements!A3293</f>
        <v>43955</v>
      </c>
      <c r="B3282" s="30" t="str">
        <f>subscriber_movements!B3293</f>
        <v>Locality29</v>
      </c>
      <c r="C3282" s="30" t="str">
        <f>subscriber_movements!C3293</f>
        <v>Locality23</v>
      </c>
      <c r="D3282" s="30">
        <f>subscriber_movements!I3293</f>
        <v>-24.368927590280475</v>
      </c>
    </row>
    <row r="3283" spans="1:4" ht="15.75" customHeight="1" x14ac:dyDescent="0.2">
      <c r="A3283" s="17">
        <f>subscriber_movements!A3294</f>
        <v>43955</v>
      </c>
      <c r="B3283" s="30" t="str">
        <f>subscriber_movements!B3294</f>
        <v>Locality29</v>
      </c>
      <c r="C3283" s="30" t="str">
        <f>subscriber_movements!C3294</f>
        <v>Locality24</v>
      </c>
      <c r="D3283" s="30">
        <f>subscriber_movements!I3294</f>
        <v>9.3438861731545142</v>
      </c>
    </row>
    <row r="3284" spans="1:4" ht="15.75" customHeight="1" x14ac:dyDescent="0.2">
      <c r="A3284" s="17">
        <f>subscriber_movements!A3295</f>
        <v>43955</v>
      </c>
      <c r="B3284" s="30" t="str">
        <f>subscriber_movements!B3295</f>
        <v>Locality29</v>
      </c>
      <c r="C3284" s="30" t="str">
        <f>subscriber_movements!C3295</f>
        <v>Locality25</v>
      </c>
      <c r="D3284" s="30">
        <f>subscriber_movements!I3295</f>
        <v>11.709882913659552</v>
      </c>
    </row>
    <row r="3285" spans="1:4" ht="15.75" customHeight="1" x14ac:dyDescent="0.2">
      <c r="A3285" s="17">
        <f>subscriber_movements!A3296</f>
        <v>43955</v>
      </c>
      <c r="B3285" s="30" t="str">
        <f>subscriber_movements!B3296</f>
        <v>Locality29</v>
      </c>
      <c r="C3285" s="30" t="str">
        <f>subscriber_movements!C3296</f>
        <v>Locality26</v>
      </c>
      <c r="D3285" s="30">
        <f>subscriber_movements!I3296</f>
        <v>34.523753361324935</v>
      </c>
    </row>
    <row r="3286" spans="1:4" ht="15.75" customHeight="1" x14ac:dyDescent="0.2">
      <c r="A3286" s="17">
        <f>subscriber_movements!A3297</f>
        <v>43955</v>
      </c>
      <c r="B3286" s="30" t="str">
        <f>subscriber_movements!B3297</f>
        <v>Locality29</v>
      </c>
      <c r="C3286" s="30" t="str">
        <f>subscriber_movements!C3297</f>
        <v>Locality27</v>
      </c>
      <c r="D3286" s="30">
        <f>subscriber_movements!I3297</f>
        <v>-0.93115914522859944</v>
      </c>
    </row>
    <row r="3287" spans="1:4" ht="15.75" customHeight="1" x14ac:dyDescent="0.2">
      <c r="A3287" s="17">
        <f>subscriber_movements!A3298</f>
        <v>43955</v>
      </c>
      <c r="B3287" s="30" t="str">
        <f>subscriber_movements!B3298</f>
        <v>Locality29</v>
      </c>
      <c r="C3287" s="30" t="str">
        <f>subscriber_movements!C3298</f>
        <v>Locality28</v>
      </c>
      <c r="D3287" s="30">
        <f>subscriber_movements!I3298</f>
        <v>-7.5038948110127457</v>
      </c>
    </row>
    <row r="3288" spans="1:4" ht="15.75" customHeight="1" x14ac:dyDescent="0.2">
      <c r="A3288" s="17">
        <f>subscriber_movements!A3299</f>
        <v>43955</v>
      </c>
      <c r="B3288" s="30" t="str">
        <f>subscriber_movements!B3299</f>
        <v>Locality29</v>
      </c>
      <c r="C3288" s="30" t="str">
        <f>subscriber_movements!C3299</f>
        <v>Locality29</v>
      </c>
      <c r="D3288" s="30">
        <f>subscriber_movements!I3299</f>
        <v>4.7397820916987632</v>
      </c>
    </row>
    <row r="3289" spans="1:4" ht="15.75" customHeight="1" x14ac:dyDescent="0.2">
      <c r="A3289" s="17">
        <f>subscriber_movements!A3300</f>
        <v>43955</v>
      </c>
      <c r="B3289" s="30" t="str">
        <f>subscriber_movements!B3300</f>
        <v>Locality29</v>
      </c>
      <c r="C3289" s="30" t="str">
        <f>subscriber_movements!C3300</f>
        <v>Locality30</v>
      </c>
      <c r="D3289" s="30">
        <f>subscriber_movements!I3300</f>
        <v>-4.2762988540042679</v>
      </c>
    </row>
    <row r="3290" spans="1:4" ht="15.75" customHeight="1" x14ac:dyDescent="0.2">
      <c r="A3290" s="17">
        <f>subscriber_movements!A3301</f>
        <v>43955</v>
      </c>
      <c r="B3290" s="30" t="str">
        <f>subscriber_movements!B3301</f>
        <v>Locality29</v>
      </c>
      <c r="C3290" s="30" t="str">
        <f>subscriber_movements!C3301</f>
        <v>Locality31</v>
      </c>
      <c r="D3290" s="30">
        <f>subscriber_movements!I3301</f>
        <v>-8.3029917018898498</v>
      </c>
    </row>
    <row r="3291" spans="1:4" ht="15.75" customHeight="1" x14ac:dyDescent="0.2">
      <c r="A3291" s="17">
        <f>subscriber_movements!A3302</f>
        <v>43955</v>
      </c>
      <c r="B3291" s="30" t="str">
        <f>subscriber_movements!B3302</f>
        <v>Locality29</v>
      </c>
      <c r="C3291" s="30" t="str">
        <f>subscriber_movements!C3302</f>
        <v>Locality32</v>
      </c>
      <c r="D3291" s="30">
        <f>subscriber_movements!I3302</f>
        <v>0.83838270305631735</v>
      </c>
    </row>
    <row r="3292" spans="1:4" ht="15.75" customHeight="1" x14ac:dyDescent="0.2">
      <c r="A3292" s="17">
        <f>subscriber_movements!A3303</f>
        <v>43955</v>
      </c>
      <c r="B3292" s="30" t="str">
        <f>subscriber_movements!B3303</f>
        <v>Locality29</v>
      </c>
      <c r="C3292" s="30" t="str">
        <f>subscriber_movements!C3303</f>
        <v>Locality33</v>
      </c>
      <c r="D3292" s="30">
        <f>subscriber_movements!I3303</f>
        <v>-2.8235127612397326</v>
      </c>
    </row>
    <row r="3293" spans="1:4" ht="15.75" customHeight="1" x14ac:dyDescent="0.2">
      <c r="A3293" s="17">
        <f>subscriber_movements!A3304</f>
        <v>43955</v>
      </c>
      <c r="B3293" s="30" t="str">
        <f>subscriber_movements!B3304</f>
        <v>Locality29</v>
      </c>
      <c r="C3293" s="30" t="str">
        <f>subscriber_movements!C3304</f>
        <v>Locality34</v>
      </c>
      <c r="D3293" s="30">
        <f>subscriber_movements!I3304</f>
        <v>20.063351282863671</v>
      </c>
    </row>
    <row r="3294" spans="1:4" ht="15.75" customHeight="1" x14ac:dyDescent="0.2">
      <c r="A3294" s="17">
        <f>subscriber_movements!A3305</f>
        <v>43955</v>
      </c>
      <c r="B3294" s="30" t="str">
        <f>subscriber_movements!B3305</f>
        <v>Locality30</v>
      </c>
      <c r="C3294" s="30" t="str">
        <f>subscriber_movements!C3305</f>
        <v>Locality01</v>
      </c>
      <c r="D3294" s="30">
        <f>subscriber_movements!I3305</f>
        <v>15.829776108521809</v>
      </c>
    </row>
    <row r="3295" spans="1:4" ht="15.75" customHeight="1" x14ac:dyDescent="0.2">
      <c r="A3295" s="17">
        <f>subscriber_movements!A3306</f>
        <v>43955</v>
      </c>
      <c r="B3295" s="30" t="str">
        <f>subscriber_movements!B3306</f>
        <v>Locality30</v>
      </c>
      <c r="C3295" s="30" t="str">
        <f>subscriber_movements!C3306</f>
        <v>Locality02</v>
      </c>
      <c r="D3295" s="30">
        <f>subscriber_movements!I3306</f>
        <v>9.3442365674003991</v>
      </c>
    </row>
    <row r="3296" spans="1:4" ht="15.75" customHeight="1" x14ac:dyDescent="0.2">
      <c r="A3296" s="17">
        <f>subscriber_movements!A3307</f>
        <v>43955</v>
      </c>
      <c r="B3296" s="30" t="str">
        <f>subscriber_movements!B3307</f>
        <v>Locality30</v>
      </c>
      <c r="C3296" s="30" t="str">
        <f>subscriber_movements!C3307</f>
        <v>Locality03</v>
      </c>
      <c r="D3296" s="30">
        <f>subscriber_movements!I3307</f>
        <v>-6.2846889905781804</v>
      </c>
    </row>
    <row r="3297" spans="1:4" ht="15.75" customHeight="1" x14ac:dyDescent="0.2">
      <c r="A3297" s="17">
        <f>subscriber_movements!A3308</f>
        <v>43955</v>
      </c>
      <c r="B3297" s="30" t="str">
        <f>subscriber_movements!B3308</f>
        <v>Locality30</v>
      </c>
      <c r="C3297" s="30" t="str">
        <f>subscriber_movements!C3308</f>
        <v>Locality04</v>
      </c>
      <c r="D3297" s="30">
        <f>subscriber_movements!I3308</f>
        <v>7.4641107161433018</v>
      </c>
    </row>
    <row r="3298" spans="1:4" ht="15.75" customHeight="1" x14ac:dyDescent="0.2">
      <c r="A3298" s="17">
        <f>subscriber_movements!A3309</f>
        <v>43955</v>
      </c>
      <c r="B3298" s="30" t="str">
        <f>subscriber_movements!B3309</f>
        <v>Locality30</v>
      </c>
      <c r="C3298" s="30" t="str">
        <f>subscriber_movements!C3309</f>
        <v>Locality05</v>
      </c>
      <c r="D3298" s="30">
        <f>subscriber_movements!I3309</f>
        <v>18.524968008145937</v>
      </c>
    </row>
    <row r="3299" spans="1:4" ht="15.75" customHeight="1" x14ac:dyDescent="0.2">
      <c r="A3299" s="17">
        <f>subscriber_movements!A3310</f>
        <v>43955</v>
      </c>
      <c r="B3299" s="30" t="str">
        <f>subscriber_movements!B3310</f>
        <v>Locality30</v>
      </c>
      <c r="C3299" s="30" t="str">
        <f>subscriber_movements!C3310</f>
        <v>Locality06</v>
      </c>
      <c r="D3299" s="30">
        <f>subscriber_movements!I3310</f>
        <v>12.562353371395595</v>
      </c>
    </row>
    <row r="3300" spans="1:4" ht="15.75" customHeight="1" x14ac:dyDescent="0.2">
      <c r="A3300" s="17">
        <f>subscriber_movements!A3311</f>
        <v>43955</v>
      </c>
      <c r="B3300" s="30" t="str">
        <f>subscriber_movements!B3311</f>
        <v>Locality30</v>
      </c>
      <c r="C3300" s="30" t="str">
        <f>subscriber_movements!C3311</f>
        <v>Locality07</v>
      </c>
      <c r="D3300" s="30">
        <f>subscriber_movements!I3311</f>
        <v>34.025544525751286</v>
      </c>
    </row>
    <row r="3301" spans="1:4" ht="15.75" customHeight="1" x14ac:dyDescent="0.2">
      <c r="A3301" s="17">
        <f>subscriber_movements!A3312</f>
        <v>43955</v>
      </c>
      <c r="B3301" s="30" t="str">
        <f>subscriber_movements!B3312</f>
        <v>Locality30</v>
      </c>
      <c r="C3301" s="30" t="str">
        <f>subscriber_movements!C3312</f>
        <v>Locality08</v>
      </c>
      <c r="D3301" s="30">
        <f>subscriber_movements!I3312</f>
        <v>-16.44669693450178</v>
      </c>
    </row>
    <row r="3302" spans="1:4" ht="15.75" customHeight="1" x14ac:dyDescent="0.2">
      <c r="A3302" s="17">
        <f>subscriber_movements!A3313</f>
        <v>43955</v>
      </c>
      <c r="B3302" s="30" t="str">
        <f>subscriber_movements!B3313</f>
        <v>Locality30</v>
      </c>
      <c r="C3302" s="30" t="str">
        <f>subscriber_movements!C3313</f>
        <v>Locality09</v>
      </c>
      <c r="D3302" s="30">
        <f>subscriber_movements!I3313</f>
        <v>-9.256390693130701</v>
      </c>
    </row>
    <row r="3303" spans="1:4" ht="15.75" customHeight="1" x14ac:dyDescent="0.2">
      <c r="A3303" s="17">
        <f>subscriber_movements!A3314</f>
        <v>43955</v>
      </c>
      <c r="B3303" s="30" t="str">
        <f>subscriber_movements!B3314</f>
        <v>Locality30</v>
      </c>
      <c r="C3303" s="30" t="str">
        <f>subscriber_movements!C3314</f>
        <v>Locality10</v>
      </c>
      <c r="D3303" s="30">
        <f>subscriber_movements!I3314</f>
        <v>-7.1506110759158803</v>
      </c>
    </row>
    <row r="3304" spans="1:4" ht="15.75" customHeight="1" x14ac:dyDescent="0.2">
      <c r="A3304" s="17">
        <f>subscriber_movements!A3315</f>
        <v>43955</v>
      </c>
      <c r="B3304" s="30" t="str">
        <f>subscriber_movements!B3315</f>
        <v>Locality30</v>
      </c>
      <c r="C3304" s="30" t="str">
        <f>subscriber_movements!C3315</f>
        <v>Locality11</v>
      </c>
      <c r="D3304" s="30">
        <f>subscriber_movements!I3315</f>
        <v>-1.612903225806317</v>
      </c>
    </row>
    <row r="3305" spans="1:4" ht="15.75" customHeight="1" x14ac:dyDescent="0.2">
      <c r="A3305" s="17">
        <f>subscriber_movements!A3316</f>
        <v>43955</v>
      </c>
      <c r="B3305" s="30" t="str">
        <f>subscriber_movements!B3316</f>
        <v>Locality30</v>
      </c>
      <c r="C3305" s="30" t="str">
        <f>subscriber_movements!C3316</f>
        <v>Locality12</v>
      </c>
      <c r="D3305" s="30">
        <f>subscriber_movements!I3316</f>
        <v>9.8707332156810814</v>
      </c>
    </row>
    <row r="3306" spans="1:4" ht="15.75" customHeight="1" x14ac:dyDescent="0.2">
      <c r="A3306" s="17">
        <f>subscriber_movements!A3317</f>
        <v>43955</v>
      </c>
      <c r="B3306" s="30" t="str">
        <f>subscriber_movements!B3317</f>
        <v>Locality30</v>
      </c>
      <c r="C3306" s="30" t="str">
        <f>subscriber_movements!C3317</f>
        <v>Locality13</v>
      </c>
      <c r="D3306" s="30">
        <f>subscriber_movements!I3317</f>
        <v>-12.68546758074427</v>
      </c>
    </row>
    <row r="3307" spans="1:4" ht="15.75" customHeight="1" x14ac:dyDescent="0.2">
      <c r="A3307" s="17">
        <f>subscriber_movements!A3318</f>
        <v>43955</v>
      </c>
      <c r="B3307" s="30" t="str">
        <f>subscriber_movements!B3318</f>
        <v>Locality30</v>
      </c>
      <c r="C3307" s="30" t="str">
        <f>subscriber_movements!C3318</f>
        <v>Locality14</v>
      </c>
      <c r="D3307" s="30">
        <f>subscriber_movements!I3318</f>
        <v>22.474131559497511</v>
      </c>
    </row>
    <row r="3308" spans="1:4" ht="15.75" customHeight="1" x14ac:dyDescent="0.2">
      <c r="A3308" s="17">
        <f>subscriber_movements!A3319</f>
        <v>43955</v>
      </c>
      <c r="B3308" s="30" t="str">
        <f>subscriber_movements!B3319</f>
        <v>Locality30</v>
      </c>
      <c r="C3308" s="30" t="str">
        <f>subscriber_movements!C3319</f>
        <v>Locality15</v>
      </c>
      <c r="D3308" s="30">
        <f>subscriber_movements!I3319</f>
        <v>8.7952697708795657</v>
      </c>
    </row>
    <row r="3309" spans="1:4" ht="15.75" customHeight="1" x14ac:dyDescent="0.2">
      <c r="A3309" s="17">
        <f>subscriber_movements!A3320</f>
        <v>43955</v>
      </c>
      <c r="B3309" s="30" t="str">
        <f>subscriber_movements!B3320</f>
        <v>Locality30</v>
      </c>
      <c r="C3309" s="30" t="str">
        <f>subscriber_movements!C3320</f>
        <v>Locality16</v>
      </c>
      <c r="D3309" s="30">
        <f>subscriber_movements!I3320</f>
        <v>21.350915017319494</v>
      </c>
    </row>
    <row r="3310" spans="1:4" ht="15.75" customHeight="1" x14ac:dyDescent="0.2">
      <c r="A3310" s="17">
        <f>subscriber_movements!A3321</f>
        <v>43955</v>
      </c>
      <c r="B3310" s="30" t="str">
        <f>subscriber_movements!B3321</f>
        <v>Locality30</v>
      </c>
      <c r="C3310" s="30" t="str">
        <f>subscriber_movements!C3321</f>
        <v>Locality17</v>
      </c>
      <c r="D3310" s="30">
        <f>subscriber_movements!I3321</f>
        <v>-9.4298384542285891</v>
      </c>
    </row>
    <row r="3311" spans="1:4" ht="15.75" customHeight="1" x14ac:dyDescent="0.2">
      <c r="A3311" s="17">
        <f>subscriber_movements!A3322</f>
        <v>43955</v>
      </c>
      <c r="B3311" s="30" t="str">
        <f>subscriber_movements!B3322</f>
        <v>Locality30</v>
      </c>
      <c r="C3311" s="30" t="str">
        <f>subscriber_movements!C3322</f>
        <v>Locality18</v>
      </c>
      <c r="D3311" s="30">
        <f>subscriber_movements!I3322</f>
        <v>4.1074479299189282</v>
      </c>
    </row>
    <row r="3312" spans="1:4" ht="15.75" customHeight="1" x14ac:dyDescent="0.2">
      <c r="A3312" s="17">
        <f>subscriber_movements!A3323</f>
        <v>43955</v>
      </c>
      <c r="B3312" s="30" t="str">
        <f>subscriber_movements!B3323</f>
        <v>Locality30</v>
      </c>
      <c r="C3312" s="30" t="str">
        <f>subscriber_movements!C3323</f>
        <v>Locality19</v>
      </c>
      <c r="D3312" s="30">
        <f>subscriber_movements!I3323</f>
        <v>-11.644317741878595</v>
      </c>
    </row>
    <row r="3313" spans="1:4" ht="15.75" customHeight="1" x14ac:dyDescent="0.2">
      <c r="A3313" s="17">
        <f>subscriber_movements!A3324</f>
        <v>43955</v>
      </c>
      <c r="B3313" s="30" t="str">
        <f>subscriber_movements!B3324</f>
        <v>Locality30</v>
      </c>
      <c r="C3313" s="30" t="str">
        <f>subscriber_movements!C3324</f>
        <v>Locality21</v>
      </c>
      <c r="D3313" s="30">
        <f>subscriber_movements!I3324</f>
        <v>-2.3854925562239226</v>
      </c>
    </row>
    <row r="3314" spans="1:4" ht="15.75" customHeight="1" x14ac:dyDescent="0.2">
      <c r="A3314" s="17">
        <f>subscriber_movements!A3325</f>
        <v>43955</v>
      </c>
      <c r="B3314" s="30" t="str">
        <f>subscriber_movements!B3325</f>
        <v>Locality30</v>
      </c>
      <c r="C3314" s="30" t="str">
        <f>subscriber_movements!C3325</f>
        <v>Locality22</v>
      </c>
      <c r="D3314" s="30">
        <f>subscriber_movements!I3325</f>
        <v>-2.014762768642997</v>
      </c>
    </row>
    <row r="3315" spans="1:4" ht="15.75" customHeight="1" x14ac:dyDescent="0.2">
      <c r="A3315" s="17">
        <f>subscriber_movements!A3326</f>
        <v>43955</v>
      </c>
      <c r="B3315" s="30" t="str">
        <f>subscriber_movements!B3326</f>
        <v>Locality30</v>
      </c>
      <c r="C3315" s="30" t="str">
        <f>subscriber_movements!C3326</f>
        <v>Locality23</v>
      </c>
      <c r="D3315" s="30">
        <f>subscriber_movements!I3326</f>
        <v>-2.2366522366521369</v>
      </c>
    </row>
    <row r="3316" spans="1:4" ht="15.75" customHeight="1" x14ac:dyDescent="0.2">
      <c r="A3316" s="17">
        <f>subscriber_movements!A3327</f>
        <v>43955</v>
      </c>
      <c r="B3316" s="30" t="str">
        <f>subscriber_movements!B3327</f>
        <v>Locality30</v>
      </c>
      <c r="C3316" s="30" t="str">
        <f>subscriber_movements!C3327</f>
        <v>Locality24</v>
      </c>
      <c r="D3316" s="30">
        <f>subscriber_movements!I3327</f>
        <v>-11.494103657238297</v>
      </c>
    </row>
    <row r="3317" spans="1:4" ht="15.75" customHeight="1" x14ac:dyDescent="0.2">
      <c r="A3317" s="17">
        <f>subscriber_movements!A3328</f>
        <v>43955</v>
      </c>
      <c r="B3317" s="30" t="str">
        <f>subscriber_movements!B3328</f>
        <v>Locality30</v>
      </c>
      <c r="C3317" s="30" t="str">
        <f>subscriber_movements!C3328</f>
        <v>Locality25</v>
      </c>
      <c r="D3317" s="30">
        <f>subscriber_movements!I3328</f>
        <v>15.190916559149748</v>
      </c>
    </row>
    <row r="3318" spans="1:4" ht="15.75" customHeight="1" x14ac:dyDescent="0.2">
      <c r="A3318" s="17">
        <f>subscriber_movements!A3329</f>
        <v>43955</v>
      </c>
      <c r="B3318" s="30" t="str">
        <f>subscriber_movements!B3329</f>
        <v>Locality30</v>
      </c>
      <c r="C3318" s="30" t="str">
        <f>subscriber_movements!C3329</f>
        <v>Locality26</v>
      </c>
      <c r="D3318" s="30">
        <f>subscriber_movements!I3329</f>
        <v>-7.1484003801076001</v>
      </c>
    </row>
    <row r="3319" spans="1:4" ht="15.75" customHeight="1" x14ac:dyDescent="0.2">
      <c r="A3319" s="17">
        <f>subscriber_movements!A3330</f>
        <v>43955</v>
      </c>
      <c r="B3319" s="30" t="str">
        <f>subscriber_movements!B3330</f>
        <v>Locality30</v>
      </c>
      <c r="C3319" s="30" t="str">
        <f>subscriber_movements!C3330</f>
        <v>Locality27</v>
      </c>
      <c r="D3319" s="30">
        <f>subscriber_movements!I3330</f>
        <v>-11.081451502952255</v>
      </c>
    </row>
    <row r="3320" spans="1:4" ht="15.75" customHeight="1" x14ac:dyDescent="0.2">
      <c r="A3320" s="17">
        <f>subscriber_movements!A3331</f>
        <v>43955</v>
      </c>
      <c r="B3320" s="30" t="str">
        <f>subscriber_movements!B3331</f>
        <v>Locality30</v>
      </c>
      <c r="C3320" s="30" t="str">
        <f>subscriber_movements!C3331</f>
        <v>Locality28</v>
      </c>
      <c r="D3320" s="30">
        <f>subscriber_movements!I3331</f>
        <v>10.103757040104465</v>
      </c>
    </row>
    <row r="3321" spans="1:4" ht="15.75" customHeight="1" x14ac:dyDescent="0.2">
      <c r="A3321" s="17">
        <f>subscriber_movements!A3332</f>
        <v>43955</v>
      </c>
      <c r="B3321" s="30" t="str">
        <f>subscriber_movements!B3332</f>
        <v>Locality30</v>
      </c>
      <c r="C3321" s="30" t="str">
        <f>subscriber_movements!C3332</f>
        <v>Locality29</v>
      </c>
      <c r="D3321" s="30">
        <f>subscriber_movements!I3332</f>
        <v>4.5674664318738678</v>
      </c>
    </row>
    <row r="3322" spans="1:4" ht="15.75" customHeight="1" x14ac:dyDescent="0.2">
      <c r="A3322" s="17">
        <f>subscriber_movements!A3333</f>
        <v>43955</v>
      </c>
      <c r="B3322" s="30" t="str">
        <f>subscriber_movements!B3333</f>
        <v>Locality30</v>
      </c>
      <c r="C3322" s="30" t="str">
        <f>subscriber_movements!C3333</f>
        <v>Locality30</v>
      </c>
      <c r="D3322" s="30">
        <f>subscriber_movements!I3333</f>
        <v>7.3163340724320181</v>
      </c>
    </row>
    <row r="3323" spans="1:4" ht="15.75" customHeight="1" x14ac:dyDescent="0.2">
      <c r="A3323" s="17">
        <f>subscriber_movements!A3334</f>
        <v>43955</v>
      </c>
      <c r="B3323" s="30" t="str">
        <f>subscriber_movements!B3334</f>
        <v>Locality30</v>
      </c>
      <c r="C3323" s="30" t="str">
        <f>subscriber_movements!C3334</f>
        <v>Locality31</v>
      </c>
      <c r="D3323" s="30">
        <f>subscriber_movements!I3334</f>
        <v>-2.7555803258175637</v>
      </c>
    </row>
    <row r="3324" spans="1:4" ht="15.75" customHeight="1" x14ac:dyDescent="0.2">
      <c r="A3324" s="17">
        <f>subscriber_movements!A3335</f>
        <v>43955</v>
      </c>
      <c r="B3324" s="30" t="str">
        <f>subscriber_movements!B3335</f>
        <v>Locality30</v>
      </c>
      <c r="C3324" s="30" t="str">
        <f>subscriber_movements!C3335</f>
        <v>Locality32</v>
      </c>
      <c r="D3324" s="30">
        <f>subscriber_movements!I3335</f>
        <v>-9.6008869179595173</v>
      </c>
    </row>
    <row r="3325" spans="1:4" ht="15.75" customHeight="1" x14ac:dyDescent="0.2">
      <c r="A3325" s="17">
        <f>subscriber_movements!A3336</f>
        <v>43955</v>
      </c>
      <c r="B3325" s="30" t="str">
        <f>subscriber_movements!B3336</f>
        <v>Locality30</v>
      </c>
      <c r="C3325" s="30" t="str">
        <f>subscriber_movements!C3336</f>
        <v>Locality33</v>
      </c>
      <c r="D3325" s="30">
        <f>subscriber_movements!I3336</f>
        <v>6.2177420857478793</v>
      </c>
    </row>
    <row r="3326" spans="1:4" ht="15.75" customHeight="1" x14ac:dyDescent="0.2">
      <c r="A3326" s="17">
        <f>subscriber_movements!A3337</f>
        <v>43955</v>
      </c>
      <c r="B3326" s="30" t="str">
        <f>subscriber_movements!B3337</f>
        <v>Locality30</v>
      </c>
      <c r="C3326" s="30" t="str">
        <f>subscriber_movements!C3337</f>
        <v>Locality34</v>
      </c>
      <c r="D3326" s="30">
        <f>subscriber_movements!I3337</f>
        <v>9.6857072466829628</v>
      </c>
    </row>
    <row r="3327" spans="1:4" ht="15.75" customHeight="1" x14ac:dyDescent="0.2">
      <c r="A3327" s="17">
        <f>subscriber_movements!A3338</f>
        <v>43955</v>
      </c>
      <c r="B3327" s="30" t="str">
        <f>subscriber_movements!B3338</f>
        <v>Locality30</v>
      </c>
      <c r="C3327" s="30" t="str">
        <f>subscriber_movements!C3338</f>
        <v>Locality35</v>
      </c>
      <c r="D3327" s="30">
        <f>subscriber_movements!I3338</f>
        <v>-4.6211241333191548</v>
      </c>
    </row>
    <row r="3328" spans="1:4" ht="15.75" customHeight="1" x14ac:dyDescent="0.2">
      <c r="A3328" s="17">
        <f>subscriber_movements!A3339</f>
        <v>43955</v>
      </c>
      <c r="B3328" s="30" t="str">
        <f>subscriber_movements!B3339</f>
        <v>Locality31</v>
      </c>
      <c r="C3328" s="30" t="str">
        <f>subscriber_movements!C3339</f>
        <v>Locality01</v>
      </c>
      <c r="D3328" s="30">
        <f>subscriber_movements!I3339</f>
        <v>6.1412571168674823</v>
      </c>
    </row>
    <row r="3329" spans="1:4" ht="15.75" customHeight="1" x14ac:dyDescent="0.2">
      <c r="A3329" s="17">
        <f>subscriber_movements!A3340</f>
        <v>43955</v>
      </c>
      <c r="B3329" s="30" t="str">
        <f>subscriber_movements!B3340</f>
        <v>Locality31</v>
      </c>
      <c r="C3329" s="30" t="str">
        <f>subscriber_movements!C3340</f>
        <v>Locality02</v>
      </c>
      <c r="D3329" s="30">
        <f>subscriber_movements!I3340</f>
        <v>0.80244958293751445</v>
      </c>
    </row>
    <row r="3330" spans="1:4" ht="15.75" customHeight="1" x14ac:dyDescent="0.2">
      <c r="A3330" s="17">
        <f>subscriber_movements!A3341</f>
        <v>43955</v>
      </c>
      <c r="B3330" s="30" t="str">
        <f>subscriber_movements!B3341</f>
        <v>Locality31</v>
      </c>
      <c r="C3330" s="30" t="str">
        <f>subscriber_movements!C3341</f>
        <v>Locality03</v>
      </c>
      <c r="D3330" s="30">
        <f>subscriber_movements!I3341</f>
        <v>28.517316017316354</v>
      </c>
    </row>
    <row r="3331" spans="1:4" ht="15.75" customHeight="1" x14ac:dyDescent="0.2">
      <c r="A3331" s="17">
        <f>subscriber_movements!A3342</f>
        <v>43955</v>
      </c>
      <c r="B3331" s="30" t="str">
        <f>subscriber_movements!B3342</f>
        <v>Locality31</v>
      </c>
      <c r="C3331" s="30" t="str">
        <f>subscriber_movements!C3342</f>
        <v>Locality04</v>
      </c>
      <c r="D3331" s="30">
        <f>subscriber_movements!I3342</f>
        <v>5.756097560976281</v>
      </c>
    </row>
    <row r="3332" spans="1:4" ht="15.75" customHeight="1" x14ac:dyDescent="0.2">
      <c r="A3332" s="17">
        <f>subscriber_movements!A3343</f>
        <v>43955</v>
      </c>
      <c r="B3332" s="30" t="str">
        <f>subscriber_movements!B3343</f>
        <v>Locality31</v>
      </c>
      <c r="C3332" s="30" t="str">
        <f>subscriber_movements!C3343</f>
        <v>Locality05</v>
      </c>
      <c r="D3332" s="30">
        <f>subscriber_movements!I3343</f>
        <v>3.9114617828587939</v>
      </c>
    </row>
    <row r="3333" spans="1:4" ht="15.75" customHeight="1" x14ac:dyDescent="0.2">
      <c r="A3333" s="17">
        <f>subscriber_movements!A3344</f>
        <v>43955</v>
      </c>
      <c r="B3333" s="30" t="str">
        <f>subscriber_movements!B3344</f>
        <v>Locality31</v>
      </c>
      <c r="C3333" s="30" t="str">
        <f>subscriber_movements!C3344</f>
        <v>Locality06</v>
      </c>
      <c r="D3333" s="30">
        <f>subscriber_movements!I3344</f>
        <v>-1.226578299748915</v>
      </c>
    </row>
    <row r="3334" spans="1:4" ht="15.75" customHeight="1" x14ac:dyDescent="0.2">
      <c r="A3334" s="17">
        <f>subscriber_movements!A3345</f>
        <v>43955</v>
      </c>
      <c r="B3334" s="30" t="str">
        <f>subscriber_movements!B3345</f>
        <v>Locality31</v>
      </c>
      <c r="C3334" s="30" t="str">
        <f>subscriber_movements!C3345</f>
        <v>Locality07</v>
      </c>
      <c r="D3334" s="30">
        <f>subscriber_movements!I3345</f>
        <v>26.497184955092145</v>
      </c>
    </row>
    <row r="3335" spans="1:4" ht="15.75" customHeight="1" x14ac:dyDescent="0.2">
      <c r="A3335" s="17">
        <f>subscriber_movements!A3346</f>
        <v>43955</v>
      </c>
      <c r="B3335" s="30" t="str">
        <f>subscriber_movements!B3346</f>
        <v>Locality31</v>
      </c>
      <c r="C3335" s="30" t="str">
        <f>subscriber_movements!C3346</f>
        <v>Locality08</v>
      </c>
      <c r="D3335" s="30">
        <f>subscriber_movements!I3346</f>
        <v>9.6244967001821493</v>
      </c>
    </row>
    <row r="3336" spans="1:4" ht="15.75" customHeight="1" x14ac:dyDescent="0.2">
      <c r="A3336" s="17">
        <f>subscriber_movements!A3347</f>
        <v>43955</v>
      </c>
      <c r="B3336" s="30" t="str">
        <f>subscriber_movements!B3347</f>
        <v>Locality31</v>
      </c>
      <c r="C3336" s="30" t="str">
        <f>subscriber_movements!C3347</f>
        <v>Locality09</v>
      </c>
      <c r="D3336" s="30">
        <f>subscriber_movements!I3347</f>
        <v>-39.803611023123196</v>
      </c>
    </row>
    <row r="3337" spans="1:4" ht="15.75" customHeight="1" x14ac:dyDescent="0.2">
      <c r="A3337" s="17">
        <f>subscriber_movements!A3348</f>
        <v>43955</v>
      </c>
      <c r="B3337" s="30" t="str">
        <f>subscriber_movements!B3348</f>
        <v>Locality31</v>
      </c>
      <c r="C3337" s="30" t="str">
        <f>subscriber_movements!C3348</f>
        <v>Locality10</v>
      </c>
      <c r="D3337" s="30">
        <f>subscriber_movements!I3348</f>
        <v>-5.0392351118868417</v>
      </c>
    </row>
    <row r="3338" spans="1:4" ht="15.75" customHeight="1" x14ac:dyDescent="0.2">
      <c r="A3338" s="17">
        <f>subscriber_movements!A3349</f>
        <v>43955</v>
      </c>
      <c r="B3338" s="30" t="str">
        <f>subscriber_movements!B3349</f>
        <v>Locality31</v>
      </c>
      <c r="C3338" s="30" t="str">
        <f>subscriber_movements!C3349</f>
        <v>Locality11</v>
      </c>
      <c r="D3338" s="30">
        <f>subscriber_movements!I3349</f>
        <v>-4.5793165527089457</v>
      </c>
    </row>
    <row r="3339" spans="1:4" ht="15.75" customHeight="1" x14ac:dyDescent="0.2">
      <c r="A3339" s="17">
        <f>subscriber_movements!A3350</f>
        <v>43955</v>
      </c>
      <c r="B3339" s="30" t="str">
        <f>subscriber_movements!B3350</f>
        <v>Locality31</v>
      </c>
      <c r="C3339" s="30" t="str">
        <f>subscriber_movements!C3350</f>
        <v>Locality12</v>
      </c>
      <c r="D3339" s="30">
        <f>subscriber_movements!I3350</f>
        <v>4.7644262059988396</v>
      </c>
    </row>
    <row r="3340" spans="1:4" ht="15.75" customHeight="1" x14ac:dyDescent="0.2">
      <c r="A3340" s="17">
        <f>subscriber_movements!A3351</f>
        <v>43955</v>
      </c>
      <c r="B3340" s="30" t="str">
        <f>subscriber_movements!B3351</f>
        <v>Locality31</v>
      </c>
      <c r="C3340" s="30" t="str">
        <f>subscriber_movements!C3351</f>
        <v>Locality13</v>
      </c>
      <c r="D3340" s="30">
        <f>subscriber_movements!I3351</f>
        <v>-11.410684007527404</v>
      </c>
    </row>
    <row r="3341" spans="1:4" ht="15.75" customHeight="1" x14ac:dyDescent="0.2">
      <c r="A3341" s="17">
        <f>subscriber_movements!A3352</f>
        <v>43955</v>
      </c>
      <c r="B3341" s="30" t="str">
        <f>subscriber_movements!B3352</f>
        <v>Locality31</v>
      </c>
      <c r="C3341" s="30" t="str">
        <f>subscriber_movements!C3352</f>
        <v>Locality14</v>
      </c>
      <c r="D3341" s="30">
        <f>subscriber_movements!I3352</f>
        <v>-5.7531283695363422</v>
      </c>
    </row>
    <row r="3342" spans="1:4" ht="15.75" customHeight="1" x14ac:dyDescent="0.2">
      <c r="A3342" s="17">
        <f>subscriber_movements!A3353</f>
        <v>43955</v>
      </c>
      <c r="B3342" s="30" t="str">
        <f>subscriber_movements!B3353</f>
        <v>Locality31</v>
      </c>
      <c r="C3342" s="30" t="str">
        <f>subscriber_movements!C3353</f>
        <v>Locality15</v>
      </c>
      <c r="D3342" s="30">
        <f>subscriber_movements!I3353</f>
        <v>20.329426670890971</v>
      </c>
    </row>
    <row r="3343" spans="1:4" ht="15.75" customHeight="1" x14ac:dyDescent="0.2">
      <c r="A3343" s="17">
        <f>subscriber_movements!A3354</f>
        <v>43955</v>
      </c>
      <c r="B3343" s="30" t="str">
        <f>subscriber_movements!B3354</f>
        <v>Locality31</v>
      </c>
      <c r="C3343" s="30" t="str">
        <f>subscriber_movements!C3354</f>
        <v>Locality16</v>
      </c>
      <c r="D3343" s="30">
        <f>subscriber_movements!I3354</f>
        <v>5.4971535916659375</v>
      </c>
    </row>
    <row r="3344" spans="1:4" ht="15.75" customHeight="1" x14ac:dyDescent="0.2">
      <c r="A3344" s="17">
        <f>subscriber_movements!A3355</f>
        <v>43955</v>
      </c>
      <c r="B3344" s="30" t="str">
        <f>subscriber_movements!B3355</f>
        <v>Locality31</v>
      </c>
      <c r="C3344" s="30" t="str">
        <f>subscriber_movements!C3355</f>
        <v>Locality17</v>
      </c>
      <c r="D3344" s="30">
        <f>subscriber_movements!I3355</f>
        <v>-10.417286581366358</v>
      </c>
    </row>
    <row r="3345" spans="1:4" ht="15.75" customHeight="1" x14ac:dyDescent="0.2">
      <c r="A3345" s="17">
        <f>subscriber_movements!A3356</f>
        <v>43955</v>
      </c>
      <c r="B3345" s="30" t="str">
        <f>subscriber_movements!B3356</f>
        <v>Locality31</v>
      </c>
      <c r="C3345" s="30" t="str">
        <f>subscriber_movements!C3356</f>
        <v>Locality18</v>
      </c>
      <c r="D3345" s="30">
        <f>subscriber_movements!I3356</f>
        <v>-0.53967104738630312</v>
      </c>
    </row>
    <row r="3346" spans="1:4" ht="15.75" customHeight="1" x14ac:dyDescent="0.2">
      <c r="A3346" s="17">
        <f>subscriber_movements!A3357</f>
        <v>43955</v>
      </c>
      <c r="B3346" s="30" t="str">
        <f>subscriber_movements!B3357</f>
        <v>Locality31</v>
      </c>
      <c r="C3346" s="30" t="str">
        <f>subscriber_movements!C3357</f>
        <v>Locality19</v>
      </c>
      <c r="D3346" s="30">
        <f>subscriber_movements!I3357</f>
        <v>-37.128106694906791</v>
      </c>
    </row>
    <row r="3347" spans="1:4" ht="15.75" customHeight="1" x14ac:dyDescent="0.2">
      <c r="A3347" s="17">
        <f>subscriber_movements!A3358</f>
        <v>43955</v>
      </c>
      <c r="B3347" s="30" t="str">
        <f>subscriber_movements!B3358</f>
        <v>Locality31</v>
      </c>
      <c r="C3347" s="30" t="str">
        <f>subscriber_movements!C3358</f>
        <v>Locality21</v>
      </c>
      <c r="D3347" s="30">
        <f>subscriber_movements!I3358</f>
        <v>4.6130090716078209</v>
      </c>
    </row>
    <row r="3348" spans="1:4" ht="15.75" customHeight="1" x14ac:dyDescent="0.2">
      <c r="A3348" s="17">
        <f>subscriber_movements!A3359</f>
        <v>43955</v>
      </c>
      <c r="B3348" s="30" t="str">
        <f>subscriber_movements!B3359</f>
        <v>Locality31</v>
      </c>
      <c r="C3348" s="30" t="str">
        <f>subscriber_movements!C3359</f>
        <v>Locality22</v>
      </c>
      <c r="D3348" s="30">
        <f>subscriber_movements!I3359</f>
        <v>6.5641167775314813</v>
      </c>
    </row>
    <row r="3349" spans="1:4" ht="15.75" customHeight="1" x14ac:dyDescent="0.2">
      <c r="A3349" s="17">
        <f>subscriber_movements!A3360</f>
        <v>43955</v>
      </c>
      <c r="B3349" s="30" t="str">
        <f>subscriber_movements!B3360</f>
        <v>Locality31</v>
      </c>
      <c r="C3349" s="30" t="str">
        <f>subscriber_movements!C3360</f>
        <v>Locality23</v>
      </c>
      <c r="D3349" s="30">
        <f>subscriber_movements!I3360</f>
        <v>-4.4057187730967566</v>
      </c>
    </row>
    <row r="3350" spans="1:4" ht="15.75" customHeight="1" x14ac:dyDescent="0.2">
      <c r="A3350" s="17">
        <f>subscriber_movements!A3361</f>
        <v>43955</v>
      </c>
      <c r="B3350" s="30" t="str">
        <f>subscriber_movements!B3361</f>
        <v>Locality31</v>
      </c>
      <c r="C3350" s="30" t="str">
        <f>subscriber_movements!C3361</f>
        <v>Locality24</v>
      </c>
      <c r="D3350" s="30">
        <f>subscriber_movements!I3361</f>
        <v>1.3723911589770488</v>
      </c>
    </row>
    <row r="3351" spans="1:4" ht="15.75" customHeight="1" x14ac:dyDescent="0.2">
      <c r="A3351" s="17">
        <f>subscriber_movements!A3362</f>
        <v>43955</v>
      </c>
      <c r="B3351" s="30" t="str">
        <f>subscriber_movements!B3362</f>
        <v>Locality31</v>
      </c>
      <c r="C3351" s="30" t="str">
        <f>subscriber_movements!C3362</f>
        <v>Locality25</v>
      </c>
      <c r="D3351" s="30">
        <f>subscriber_movements!I3362</f>
        <v>10.200981106904772</v>
      </c>
    </row>
    <row r="3352" spans="1:4" ht="15.75" customHeight="1" x14ac:dyDescent="0.2">
      <c r="A3352" s="17">
        <f>subscriber_movements!A3363</f>
        <v>43955</v>
      </c>
      <c r="B3352" s="30" t="str">
        <f>subscriber_movements!B3363</f>
        <v>Locality31</v>
      </c>
      <c r="C3352" s="30" t="str">
        <f>subscriber_movements!C3363</f>
        <v>Locality26</v>
      </c>
      <c r="D3352" s="30">
        <f>subscriber_movements!I3363</f>
        <v>-5.6638606527741775</v>
      </c>
    </row>
    <row r="3353" spans="1:4" ht="15.75" customHeight="1" x14ac:dyDescent="0.2">
      <c r="A3353" s="17">
        <f>subscriber_movements!A3364</f>
        <v>43955</v>
      </c>
      <c r="B3353" s="30" t="str">
        <f>subscriber_movements!B3364</f>
        <v>Locality31</v>
      </c>
      <c r="C3353" s="30" t="str">
        <f>subscriber_movements!C3364</f>
        <v>Locality27</v>
      </c>
      <c r="D3353" s="30">
        <f>subscriber_movements!I3364</f>
        <v>11.054134800108418</v>
      </c>
    </row>
    <row r="3354" spans="1:4" ht="15.75" customHeight="1" x14ac:dyDescent="0.2">
      <c r="A3354" s="17">
        <f>subscriber_movements!A3365</f>
        <v>43955</v>
      </c>
      <c r="B3354" s="30" t="str">
        <f>subscriber_movements!B3365</f>
        <v>Locality31</v>
      </c>
      <c r="C3354" s="30" t="str">
        <f>subscriber_movements!C3365</f>
        <v>Locality28</v>
      </c>
      <c r="D3354" s="30">
        <f>subscriber_movements!I3365</f>
        <v>-7.4391363748347867</v>
      </c>
    </row>
    <row r="3355" spans="1:4" ht="15.75" customHeight="1" x14ac:dyDescent="0.2">
      <c r="A3355" s="17">
        <f>subscriber_movements!A3366</f>
        <v>43955</v>
      </c>
      <c r="B3355" s="30" t="str">
        <f>subscriber_movements!B3366</f>
        <v>Locality31</v>
      </c>
      <c r="C3355" s="30" t="str">
        <f>subscriber_movements!C3366</f>
        <v>Locality29</v>
      </c>
      <c r="D3355" s="30">
        <f>subscriber_movements!I3366</f>
        <v>-0.47658712002457415</v>
      </c>
    </row>
    <row r="3356" spans="1:4" ht="15.75" customHeight="1" x14ac:dyDescent="0.2">
      <c r="A3356" s="17">
        <f>subscriber_movements!A3367</f>
        <v>43955</v>
      </c>
      <c r="B3356" s="30" t="str">
        <f>subscriber_movements!B3367</f>
        <v>Locality31</v>
      </c>
      <c r="C3356" s="30" t="str">
        <f>subscriber_movements!C3367</f>
        <v>Locality30</v>
      </c>
      <c r="D3356" s="30">
        <f>subscriber_movements!I3367</f>
        <v>9.09632201697681</v>
      </c>
    </row>
    <row r="3357" spans="1:4" ht="15.75" customHeight="1" x14ac:dyDescent="0.2">
      <c r="A3357" s="17">
        <f>subscriber_movements!A3368</f>
        <v>43955</v>
      </c>
      <c r="B3357" s="30" t="str">
        <f>subscriber_movements!B3368</f>
        <v>Locality31</v>
      </c>
      <c r="C3357" s="30" t="str">
        <f>subscriber_movements!C3368</f>
        <v>Locality31</v>
      </c>
      <c r="D3357" s="30">
        <f>subscriber_movements!I3368</f>
        <v>8.0144998277746016</v>
      </c>
    </row>
    <row r="3358" spans="1:4" ht="15.75" customHeight="1" x14ac:dyDescent="0.2">
      <c r="A3358" s="17">
        <f>subscriber_movements!A3369</f>
        <v>43955</v>
      </c>
      <c r="B3358" s="30" t="str">
        <f>subscriber_movements!B3369</f>
        <v>Locality31</v>
      </c>
      <c r="C3358" s="30" t="str">
        <f>subscriber_movements!C3369</f>
        <v>Locality32</v>
      </c>
      <c r="D3358" s="30">
        <f>subscriber_movements!I3369</f>
        <v>-17.020905923344753</v>
      </c>
    </row>
    <row r="3359" spans="1:4" ht="15.75" customHeight="1" x14ac:dyDescent="0.2">
      <c r="A3359" s="17">
        <f>subscriber_movements!A3370</f>
        <v>43955</v>
      </c>
      <c r="B3359" s="30" t="str">
        <f>subscriber_movements!B3370</f>
        <v>Locality31</v>
      </c>
      <c r="C3359" s="30" t="str">
        <f>subscriber_movements!C3370</f>
        <v>Locality33</v>
      </c>
      <c r="D3359" s="30">
        <f>subscriber_movements!I3370</f>
        <v>6.1454836837713245</v>
      </c>
    </row>
    <row r="3360" spans="1:4" ht="15.75" customHeight="1" x14ac:dyDescent="0.2">
      <c r="A3360" s="17">
        <f>subscriber_movements!A3371</f>
        <v>43955</v>
      </c>
      <c r="B3360" s="30" t="str">
        <f>subscriber_movements!B3371</f>
        <v>Locality31</v>
      </c>
      <c r="C3360" s="30" t="str">
        <f>subscriber_movements!C3371</f>
        <v>Locality34</v>
      </c>
      <c r="D3360" s="30">
        <f>subscriber_movements!I3371</f>
        <v>11.71657610682011</v>
      </c>
    </row>
    <row r="3361" spans="1:4" ht="15.75" customHeight="1" x14ac:dyDescent="0.2">
      <c r="A3361" s="17">
        <f>subscriber_movements!A3372</f>
        <v>43955</v>
      </c>
      <c r="B3361" s="30" t="str">
        <f>subscriber_movements!B3372</f>
        <v>Locality31</v>
      </c>
      <c r="C3361" s="30" t="str">
        <f>subscriber_movements!C3372</f>
        <v>Locality35</v>
      </c>
      <c r="D3361" s="30">
        <f>subscriber_movements!I3372</f>
        <v>-5.9217451678647333</v>
      </c>
    </row>
    <row r="3362" spans="1:4" ht="15.75" customHeight="1" x14ac:dyDescent="0.2">
      <c r="A3362" s="17">
        <f>subscriber_movements!A3373</f>
        <v>43955</v>
      </c>
      <c r="B3362" s="30" t="str">
        <f>subscriber_movements!B3373</f>
        <v>Locality32</v>
      </c>
      <c r="C3362" s="30" t="str">
        <f>subscriber_movements!C3373</f>
        <v>Locality01</v>
      </c>
      <c r="D3362" s="30">
        <f>subscriber_movements!I3373</f>
        <v>-19.24874649443359</v>
      </c>
    </row>
    <row r="3363" spans="1:4" ht="15.75" customHeight="1" x14ac:dyDescent="0.2">
      <c r="A3363" s="17">
        <f>subscriber_movements!A3374</f>
        <v>43955</v>
      </c>
      <c r="B3363" s="30" t="str">
        <f>subscriber_movements!B3374</f>
        <v>Locality32</v>
      </c>
      <c r="C3363" s="30" t="str">
        <f>subscriber_movements!C3374</f>
        <v>Locality02</v>
      </c>
      <c r="D3363" s="30">
        <f>subscriber_movements!I3374</f>
        <v>2.6908195996455886</v>
      </c>
    </row>
    <row r="3364" spans="1:4" ht="15.75" customHeight="1" x14ac:dyDescent="0.2">
      <c r="A3364" s="17">
        <f>subscriber_movements!A3375</f>
        <v>43955</v>
      </c>
      <c r="B3364" s="30" t="str">
        <f>subscriber_movements!B3375</f>
        <v>Locality32</v>
      </c>
      <c r="C3364" s="30" t="str">
        <f>subscriber_movements!C3375</f>
        <v>Locality03</v>
      </c>
      <c r="D3364" s="30">
        <f>subscriber_movements!I3375</f>
        <v>-3.9004402139517502</v>
      </c>
    </row>
    <row r="3365" spans="1:4" ht="15.75" customHeight="1" x14ac:dyDescent="0.2">
      <c r="A3365" s="17">
        <f>subscriber_movements!A3376</f>
        <v>43955</v>
      </c>
      <c r="B3365" s="30" t="str">
        <f>subscriber_movements!B3376</f>
        <v>Locality32</v>
      </c>
      <c r="C3365" s="30" t="str">
        <f>subscriber_movements!C3376</f>
        <v>Locality04</v>
      </c>
      <c r="D3365" s="30">
        <f>subscriber_movements!I3376</f>
        <v>-1.9068233353947028</v>
      </c>
    </row>
    <row r="3366" spans="1:4" ht="15.75" customHeight="1" x14ac:dyDescent="0.2">
      <c r="A3366" s="17">
        <f>subscriber_movements!A3377</f>
        <v>43955</v>
      </c>
      <c r="B3366" s="30" t="str">
        <f>subscriber_movements!B3377</f>
        <v>Locality32</v>
      </c>
      <c r="C3366" s="30" t="str">
        <f>subscriber_movements!C3377</f>
        <v>Locality05</v>
      </c>
      <c r="D3366" s="30">
        <f>subscriber_movements!I3377</f>
        <v>-13.797050946712119</v>
      </c>
    </row>
    <row r="3367" spans="1:4" ht="15.75" customHeight="1" x14ac:dyDescent="0.2">
      <c r="A3367" s="17">
        <f>subscriber_movements!A3378</f>
        <v>43955</v>
      </c>
      <c r="B3367" s="30" t="str">
        <f>subscriber_movements!B3378</f>
        <v>Locality32</v>
      </c>
      <c r="C3367" s="30" t="str">
        <f>subscriber_movements!C3378</f>
        <v>Locality06</v>
      </c>
      <c r="D3367" s="30">
        <f>subscriber_movements!I3378</f>
        <v>-15.305904574197127</v>
      </c>
    </row>
    <row r="3368" spans="1:4" ht="15.75" customHeight="1" x14ac:dyDescent="0.2">
      <c r="A3368" s="17">
        <f>subscriber_movements!A3379</f>
        <v>43955</v>
      </c>
      <c r="B3368" s="30" t="str">
        <f>subscriber_movements!B3379</f>
        <v>Locality32</v>
      </c>
      <c r="C3368" s="30" t="str">
        <f>subscriber_movements!C3379</f>
        <v>Locality07</v>
      </c>
      <c r="D3368" s="30">
        <f>subscriber_movements!I3379</f>
        <v>15.229898942176767</v>
      </c>
    </row>
    <row r="3369" spans="1:4" ht="15.75" customHeight="1" x14ac:dyDescent="0.2">
      <c r="A3369" s="17">
        <f>subscriber_movements!A3380</f>
        <v>43955</v>
      </c>
      <c r="B3369" s="30" t="str">
        <f>subscriber_movements!B3380</f>
        <v>Locality32</v>
      </c>
      <c r="C3369" s="30" t="str">
        <f>subscriber_movements!C3380</f>
        <v>Locality08</v>
      </c>
      <c r="D3369" s="30">
        <f>subscriber_movements!I3380</f>
        <v>3.2040081607351611</v>
      </c>
    </row>
    <row r="3370" spans="1:4" ht="15.75" customHeight="1" x14ac:dyDescent="0.2">
      <c r="A3370" s="17">
        <f>subscriber_movements!A3381</f>
        <v>43955</v>
      </c>
      <c r="B3370" s="30" t="str">
        <f>subscriber_movements!B3381</f>
        <v>Locality32</v>
      </c>
      <c r="C3370" s="30" t="str">
        <f>subscriber_movements!C3381</f>
        <v>Locality09</v>
      </c>
      <c r="D3370" s="30">
        <f>subscriber_movements!I3381</f>
        <v>19.399565326021005</v>
      </c>
    </row>
    <row r="3371" spans="1:4" ht="15.75" customHeight="1" x14ac:dyDescent="0.2">
      <c r="A3371" s="17">
        <f>subscriber_movements!A3382</f>
        <v>43955</v>
      </c>
      <c r="B3371" s="30" t="str">
        <f>subscriber_movements!B3382</f>
        <v>Locality32</v>
      </c>
      <c r="C3371" s="30" t="str">
        <f>subscriber_movements!C3382</f>
        <v>Locality10</v>
      </c>
      <c r="D3371" s="30">
        <f>subscriber_movements!I3382</f>
        <v>28.138874320401698</v>
      </c>
    </row>
    <row r="3372" spans="1:4" ht="15.75" customHeight="1" x14ac:dyDescent="0.2">
      <c r="A3372" s="17">
        <f>subscriber_movements!A3383</f>
        <v>43955</v>
      </c>
      <c r="B3372" s="30" t="str">
        <f>subscriber_movements!B3383</f>
        <v>Locality32</v>
      </c>
      <c r="C3372" s="30" t="str">
        <f>subscriber_movements!C3383</f>
        <v>Locality11</v>
      </c>
      <c r="D3372" s="30">
        <f>subscriber_movements!I3383</f>
        <v>-3.2258064516127782</v>
      </c>
    </row>
    <row r="3373" spans="1:4" ht="15.75" customHeight="1" x14ac:dyDescent="0.2">
      <c r="A3373" s="17">
        <f>subscriber_movements!A3384</f>
        <v>43955</v>
      </c>
      <c r="B3373" s="30" t="str">
        <f>subscriber_movements!B3384</f>
        <v>Locality32</v>
      </c>
      <c r="C3373" s="30" t="str">
        <f>subscriber_movements!C3384</f>
        <v>Locality12</v>
      </c>
      <c r="D3373" s="30">
        <f>subscriber_movements!I3384</f>
        <v>-20.763260184700762</v>
      </c>
    </row>
    <row r="3374" spans="1:4" ht="15.75" customHeight="1" x14ac:dyDescent="0.2">
      <c r="A3374" s="17">
        <f>subscriber_movements!A3385</f>
        <v>43955</v>
      </c>
      <c r="B3374" s="30" t="str">
        <f>subscriber_movements!B3385</f>
        <v>Locality32</v>
      </c>
      <c r="C3374" s="30" t="str">
        <f>subscriber_movements!C3385</f>
        <v>Locality13</v>
      </c>
      <c r="D3374" s="30">
        <f>subscriber_movements!I3385</f>
        <v>-21.482970899725785</v>
      </c>
    </row>
    <row r="3375" spans="1:4" ht="15.75" customHeight="1" x14ac:dyDescent="0.2">
      <c r="A3375" s="17">
        <f>subscriber_movements!A3386</f>
        <v>43955</v>
      </c>
      <c r="B3375" s="30" t="str">
        <f>subscriber_movements!B3386</f>
        <v>Locality32</v>
      </c>
      <c r="C3375" s="30" t="str">
        <f>subscriber_movements!C3386</f>
        <v>Locality14</v>
      </c>
      <c r="D3375" s="30">
        <f>subscriber_movements!I3386</f>
        <v>7.4190532846095669</v>
      </c>
    </row>
    <row r="3376" spans="1:4" ht="15.75" customHeight="1" x14ac:dyDescent="0.2">
      <c r="A3376" s="17">
        <f>subscriber_movements!A3387</f>
        <v>43955</v>
      </c>
      <c r="B3376" s="30" t="str">
        <f>subscriber_movements!B3387</f>
        <v>Locality32</v>
      </c>
      <c r="C3376" s="30" t="str">
        <f>subscriber_movements!C3387</f>
        <v>Locality15</v>
      </c>
      <c r="D3376" s="30">
        <f>subscriber_movements!I3387</f>
        <v>1.5658493010410002</v>
      </c>
    </row>
    <row r="3377" spans="1:4" ht="15.75" customHeight="1" x14ac:dyDescent="0.2">
      <c r="A3377" s="17">
        <f>subscriber_movements!A3388</f>
        <v>43955</v>
      </c>
      <c r="B3377" s="30" t="str">
        <f>subscriber_movements!B3388</f>
        <v>Locality32</v>
      </c>
      <c r="C3377" s="30" t="str">
        <f>subscriber_movements!C3388</f>
        <v>Locality16</v>
      </c>
      <c r="D3377" s="30">
        <f>subscriber_movements!I3388</f>
        <v>15.848546858999878</v>
      </c>
    </row>
    <row r="3378" spans="1:4" ht="15.75" customHeight="1" x14ac:dyDescent="0.2">
      <c r="A3378" s="17">
        <f>subscriber_movements!A3389</f>
        <v>43955</v>
      </c>
      <c r="B3378" s="30" t="str">
        <f>subscriber_movements!B3389</f>
        <v>Locality32</v>
      </c>
      <c r="C3378" s="30" t="str">
        <f>subscriber_movements!C3389</f>
        <v>Locality17</v>
      </c>
      <c r="D3378" s="30">
        <f>subscriber_movements!I3389</f>
        <v>17.184421765028613</v>
      </c>
    </row>
    <row r="3379" spans="1:4" ht="15.75" customHeight="1" x14ac:dyDescent="0.2">
      <c r="A3379" s="17">
        <f>subscriber_movements!A3390</f>
        <v>43955</v>
      </c>
      <c r="B3379" s="30" t="str">
        <f>subscriber_movements!B3390</f>
        <v>Locality32</v>
      </c>
      <c r="C3379" s="30" t="str">
        <f>subscriber_movements!C3390</f>
        <v>Locality18</v>
      </c>
      <c r="D3379" s="30">
        <f>subscriber_movements!I3390</f>
        <v>17.942271143490785</v>
      </c>
    </row>
    <row r="3380" spans="1:4" ht="15.75" customHeight="1" x14ac:dyDescent="0.2">
      <c r="A3380" s="17">
        <f>subscriber_movements!A3391</f>
        <v>43955</v>
      </c>
      <c r="B3380" s="30" t="str">
        <f>subscriber_movements!B3391</f>
        <v>Locality32</v>
      </c>
      <c r="C3380" s="30" t="str">
        <f>subscriber_movements!C3391</f>
        <v>Locality19</v>
      </c>
      <c r="D3380" s="30">
        <f>subscriber_movements!I3391</f>
        <v>-17.378430061356887</v>
      </c>
    </row>
    <row r="3381" spans="1:4" ht="15.75" customHeight="1" x14ac:dyDescent="0.2">
      <c r="A3381" s="17">
        <f>subscriber_movements!A3392</f>
        <v>43955</v>
      </c>
      <c r="B3381" s="30" t="str">
        <f>subscriber_movements!B3392</f>
        <v>Locality32</v>
      </c>
      <c r="C3381" s="30" t="str">
        <f>subscriber_movements!C3392</f>
        <v>Locality21</v>
      </c>
      <c r="D3381" s="30">
        <f>subscriber_movements!I3392</f>
        <v>16.036909197583228</v>
      </c>
    </row>
    <row r="3382" spans="1:4" ht="15.75" customHeight="1" x14ac:dyDescent="0.2">
      <c r="A3382" s="17">
        <f>subscriber_movements!A3393</f>
        <v>43955</v>
      </c>
      <c r="B3382" s="30" t="str">
        <f>subscriber_movements!B3393</f>
        <v>Locality32</v>
      </c>
      <c r="C3382" s="30" t="str">
        <f>subscriber_movements!C3393</f>
        <v>Locality22</v>
      </c>
      <c r="D3382" s="30">
        <f>subscriber_movements!I3393</f>
        <v>15.762286493993916</v>
      </c>
    </row>
    <row r="3383" spans="1:4" ht="15.75" customHeight="1" x14ac:dyDescent="0.2">
      <c r="A3383" s="17">
        <f>subscriber_movements!A3394</f>
        <v>43955</v>
      </c>
      <c r="B3383" s="30" t="str">
        <f>subscriber_movements!B3394</f>
        <v>Locality32</v>
      </c>
      <c r="C3383" s="30" t="str">
        <f>subscriber_movements!C3394</f>
        <v>Locality23</v>
      </c>
      <c r="D3383" s="30">
        <f>subscriber_movements!I3394</f>
        <v>0.26396367859786718</v>
      </c>
    </row>
    <row r="3384" spans="1:4" ht="15.75" customHeight="1" x14ac:dyDescent="0.2">
      <c r="A3384" s="17">
        <f>subscriber_movements!A3395</f>
        <v>43955</v>
      </c>
      <c r="B3384" s="30" t="str">
        <f>subscriber_movements!B3395</f>
        <v>Locality32</v>
      </c>
      <c r="C3384" s="30" t="str">
        <f>subscriber_movements!C3395</f>
        <v>Locality24</v>
      </c>
      <c r="D3384" s="30">
        <f>subscriber_movements!I3395</f>
        <v>8.2670072217110757</v>
      </c>
    </row>
    <row r="3385" spans="1:4" ht="15.75" customHeight="1" x14ac:dyDescent="0.2">
      <c r="A3385" s="17">
        <f>subscriber_movements!A3396</f>
        <v>43955</v>
      </c>
      <c r="B3385" s="30" t="str">
        <f>subscriber_movements!B3396</f>
        <v>Locality32</v>
      </c>
      <c r="C3385" s="30" t="str">
        <f>subscriber_movements!C3396</f>
        <v>Locality25</v>
      </c>
      <c r="D3385" s="30">
        <f>subscriber_movements!I3396</f>
        <v>9.1059550205892172</v>
      </c>
    </row>
    <row r="3386" spans="1:4" ht="15.75" customHeight="1" x14ac:dyDescent="0.2">
      <c r="A3386" s="17">
        <f>subscriber_movements!A3397</f>
        <v>43955</v>
      </c>
      <c r="B3386" s="30" t="str">
        <f>subscriber_movements!B3397</f>
        <v>Locality32</v>
      </c>
      <c r="C3386" s="30" t="str">
        <f>subscriber_movements!C3397</f>
        <v>Locality26</v>
      </c>
      <c r="D3386" s="30">
        <f>subscriber_movements!I3397</f>
        <v>15.109280962939554</v>
      </c>
    </row>
    <row r="3387" spans="1:4" ht="15.75" customHeight="1" x14ac:dyDescent="0.2">
      <c r="A3387" s="17">
        <f>subscriber_movements!A3398</f>
        <v>43955</v>
      </c>
      <c r="B3387" s="30" t="str">
        <f>subscriber_movements!B3398</f>
        <v>Locality32</v>
      </c>
      <c r="C3387" s="30" t="str">
        <f>subscriber_movements!C3398</f>
        <v>Locality27</v>
      </c>
      <c r="D3387" s="30">
        <f>subscriber_movements!I3398</f>
        <v>-0.61536852917354334</v>
      </c>
    </row>
    <row r="3388" spans="1:4" ht="15.75" customHeight="1" x14ac:dyDescent="0.2">
      <c r="A3388" s="17">
        <f>subscriber_movements!A3399</f>
        <v>43955</v>
      </c>
      <c r="B3388" s="30" t="str">
        <f>subscriber_movements!B3399</f>
        <v>Locality32</v>
      </c>
      <c r="C3388" s="30" t="str">
        <f>subscriber_movements!C3399</f>
        <v>Locality28</v>
      </c>
      <c r="D3388" s="30">
        <f>subscriber_movements!I3399</f>
        <v>21.326055302232415</v>
      </c>
    </row>
    <row r="3389" spans="1:4" ht="15.75" customHeight="1" x14ac:dyDescent="0.2">
      <c r="A3389" s="17">
        <f>subscriber_movements!A3400</f>
        <v>43955</v>
      </c>
      <c r="B3389" s="30" t="str">
        <f>subscriber_movements!B3400</f>
        <v>Locality32</v>
      </c>
      <c r="C3389" s="30" t="str">
        <f>subscriber_movements!C3400</f>
        <v>Locality29</v>
      </c>
      <c r="D3389" s="30">
        <f>subscriber_movements!I3400</f>
        <v>15.021795858032871</v>
      </c>
    </row>
    <row r="3390" spans="1:4" ht="15.75" customHeight="1" x14ac:dyDescent="0.2">
      <c r="A3390" s="17">
        <f>subscriber_movements!A3401</f>
        <v>43955</v>
      </c>
      <c r="B3390" s="30" t="str">
        <f>subscriber_movements!B3401</f>
        <v>Locality32</v>
      </c>
      <c r="C3390" s="30" t="str">
        <f>subscriber_movements!C3401</f>
        <v>Locality30</v>
      </c>
      <c r="D3390" s="30">
        <f>subscriber_movements!I3401</f>
        <v>8.3783106738635418</v>
      </c>
    </row>
    <row r="3391" spans="1:4" ht="15.75" customHeight="1" x14ac:dyDescent="0.2">
      <c r="A3391" s="17">
        <f>subscriber_movements!A3402</f>
        <v>43955</v>
      </c>
      <c r="B3391" s="30" t="str">
        <f>subscriber_movements!B3402</f>
        <v>Locality32</v>
      </c>
      <c r="C3391" s="30" t="str">
        <f>subscriber_movements!C3402</f>
        <v>Locality31</v>
      </c>
      <c r="D3391" s="30">
        <f>subscriber_movements!I3402</f>
        <v>-4.0650406504060381</v>
      </c>
    </row>
    <row r="3392" spans="1:4" ht="15.75" customHeight="1" x14ac:dyDescent="0.2">
      <c r="A3392" s="17">
        <f>subscriber_movements!A3403</f>
        <v>43955</v>
      </c>
      <c r="B3392" s="30" t="str">
        <f>subscriber_movements!B3403</f>
        <v>Locality32</v>
      </c>
      <c r="C3392" s="30" t="str">
        <f>subscriber_movements!C3403</f>
        <v>Locality32</v>
      </c>
      <c r="D3392" s="30">
        <f>subscriber_movements!I3403</f>
        <v>-3.3557728087681427</v>
      </c>
    </row>
    <row r="3393" spans="1:4" ht="15.75" customHeight="1" x14ac:dyDescent="0.2">
      <c r="A3393" s="17">
        <f>subscriber_movements!A3404</f>
        <v>43955</v>
      </c>
      <c r="B3393" s="30" t="str">
        <f>subscriber_movements!B3404</f>
        <v>Locality32</v>
      </c>
      <c r="C3393" s="30" t="str">
        <f>subscriber_movements!C3404</f>
        <v>Locality33</v>
      </c>
      <c r="D3393" s="30">
        <f>subscriber_movements!I3404</f>
        <v>1.2582480698848819</v>
      </c>
    </row>
    <row r="3394" spans="1:4" ht="15.75" customHeight="1" x14ac:dyDescent="0.2">
      <c r="A3394" s="17">
        <f>subscriber_movements!A3405</f>
        <v>43955</v>
      </c>
      <c r="B3394" s="30" t="str">
        <f>subscriber_movements!B3405</f>
        <v>Locality32</v>
      </c>
      <c r="C3394" s="30" t="str">
        <f>subscriber_movements!C3405</f>
        <v>Locality34</v>
      </c>
      <c r="D3394" s="30">
        <f>subscriber_movements!I3405</f>
        <v>12.503122497173869</v>
      </c>
    </row>
    <row r="3395" spans="1:4" ht="15.75" customHeight="1" x14ac:dyDescent="0.2">
      <c r="A3395" s="17">
        <f>subscriber_movements!A3406</f>
        <v>43955</v>
      </c>
      <c r="B3395" s="30" t="str">
        <f>subscriber_movements!B3406</f>
        <v>Locality32</v>
      </c>
      <c r="C3395" s="30" t="str">
        <f>subscriber_movements!C3406</f>
        <v>Locality35</v>
      </c>
      <c r="D3395" s="30">
        <f>subscriber_movements!I3406</f>
        <v>-12.547732844490223</v>
      </c>
    </row>
    <row r="3396" spans="1:4" ht="15.75" customHeight="1" x14ac:dyDescent="0.2">
      <c r="A3396" s="17">
        <f>subscriber_movements!A3407</f>
        <v>43955</v>
      </c>
      <c r="B3396" s="30" t="str">
        <f>subscriber_movements!B3407</f>
        <v>Locality33</v>
      </c>
      <c r="C3396" s="30" t="str">
        <f>subscriber_movements!C3407</f>
        <v>Locality01</v>
      </c>
      <c r="D3396" s="30">
        <f>subscriber_movements!I3407</f>
        <v>15.689850219467051</v>
      </c>
    </row>
    <row r="3397" spans="1:4" ht="15.75" customHeight="1" x14ac:dyDescent="0.2">
      <c r="A3397" s="17">
        <f>subscriber_movements!A3408</f>
        <v>43955</v>
      </c>
      <c r="B3397" s="30" t="str">
        <f>subscriber_movements!B3408</f>
        <v>Locality33</v>
      </c>
      <c r="C3397" s="30" t="str">
        <f>subscriber_movements!C3408</f>
        <v>Locality02</v>
      </c>
      <c r="D3397" s="30">
        <f>subscriber_movements!I3408</f>
        <v>10.759715252655333</v>
      </c>
    </row>
    <row r="3398" spans="1:4" ht="15.75" customHeight="1" x14ac:dyDescent="0.2">
      <c r="A3398" s="17">
        <f>subscriber_movements!A3409</f>
        <v>43955</v>
      </c>
      <c r="B3398" s="30" t="str">
        <f>subscriber_movements!B3409</f>
        <v>Locality33</v>
      </c>
      <c r="C3398" s="30" t="str">
        <f>subscriber_movements!C3409</f>
        <v>Locality04</v>
      </c>
      <c r="D3398" s="30">
        <f>subscriber_movements!I3409</f>
        <v>-11.811287707987795</v>
      </c>
    </row>
    <row r="3399" spans="1:4" ht="15.75" customHeight="1" x14ac:dyDescent="0.2">
      <c r="A3399" s="17">
        <f>subscriber_movements!A3410</f>
        <v>43955</v>
      </c>
      <c r="B3399" s="30" t="str">
        <f>subscriber_movements!B3410</f>
        <v>Locality33</v>
      </c>
      <c r="C3399" s="30" t="str">
        <f>subscriber_movements!C3410</f>
        <v>Locality05</v>
      </c>
      <c r="D3399" s="30">
        <f>subscriber_movements!I3410</f>
        <v>5.9344713199552146</v>
      </c>
    </row>
    <row r="3400" spans="1:4" ht="15.75" customHeight="1" x14ac:dyDescent="0.2">
      <c r="A3400" s="17">
        <f>subscriber_movements!A3411</f>
        <v>43955</v>
      </c>
      <c r="B3400" s="30" t="str">
        <f>subscriber_movements!B3411</f>
        <v>Locality33</v>
      </c>
      <c r="C3400" s="30" t="str">
        <f>subscriber_movements!C3411</f>
        <v>Locality06</v>
      </c>
      <c r="D3400" s="30">
        <f>subscriber_movements!I3411</f>
        <v>21.724050770614145</v>
      </c>
    </row>
    <row r="3401" spans="1:4" ht="15.75" customHeight="1" x14ac:dyDescent="0.2">
      <c r="A3401" s="17">
        <f>subscriber_movements!A3412</f>
        <v>43955</v>
      </c>
      <c r="B3401" s="30" t="str">
        <f>subscriber_movements!B3412</f>
        <v>Locality33</v>
      </c>
      <c r="C3401" s="30" t="str">
        <f>subscriber_movements!C3412</f>
        <v>Locality07</v>
      </c>
      <c r="D3401" s="30">
        <f>subscriber_movements!I3412</f>
        <v>-3.6375230062461128</v>
      </c>
    </row>
    <row r="3402" spans="1:4" ht="15.75" customHeight="1" x14ac:dyDescent="0.2">
      <c r="A3402" s="17">
        <f>subscriber_movements!A3413</f>
        <v>43955</v>
      </c>
      <c r="B3402" s="30" t="str">
        <f>subscriber_movements!B3413</f>
        <v>Locality33</v>
      </c>
      <c r="C3402" s="30" t="str">
        <f>subscriber_movements!C3413</f>
        <v>Locality08</v>
      </c>
      <c r="D3402" s="30">
        <f>subscriber_movements!I3413</f>
        <v>-18.071148965457873</v>
      </c>
    </row>
    <row r="3403" spans="1:4" ht="15.75" customHeight="1" x14ac:dyDescent="0.2">
      <c r="A3403" s="17">
        <f>subscriber_movements!A3414</f>
        <v>43955</v>
      </c>
      <c r="B3403" s="30" t="str">
        <f>subscriber_movements!B3414</f>
        <v>Locality33</v>
      </c>
      <c r="C3403" s="30" t="str">
        <f>subscriber_movements!C3414</f>
        <v>Locality10</v>
      </c>
      <c r="D3403" s="30">
        <f>subscriber_movements!I3414</f>
        <v>17.011579206701334</v>
      </c>
    </row>
    <row r="3404" spans="1:4" ht="15.75" customHeight="1" x14ac:dyDescent="0.2">
      <c r="A3404" s="17">
        <f>subscriber_movements!A3415</f>
        <v>43955</v>
      </c>
      <c r="B3404" s="30" t="str">
        <f>subscriber_movements!B3415</f>
        <v>Locality33</v>
      </c>
      <c r="C3404" s="30" t="str">
        <f>subscriber_movements!C3415</f>
        <v>Locality11</v>
      </c>
      <c r="D3404" s="30">
        <f>subscriber_movements!I3415</f>
        <v>10.325203252032722</v>
      </c>
    </row>
    <row r="3405" spans="1:4" ht="15.75" customHeight="1" x14ac:dyDescent="0.2">
      <c r="A3405" s="17">
        <f>subscriber_movements!A3416</f>
        <v>43955</v>
      </c>
      <c r="B3405" s="30" t="str">
        <f>subscriber_movements!B3416</f>
        <v>Locality33</v>
      </c>
      <c r="C3405" s="30" t="str">
        <f>subscriber_movements!C3416</f>
        <v>Locality12</v>
      </c>
      <c r="D3405" s="30">
        <f>subscriber_movements!I3416</f>
        <v>-22.612787908955134</v>
      </c>
    </row>
    <row r="3406" spans="1:4" ht="15.75" customHeight="1" x14ac:dyDescent="0.2">
      <c r="A3406" s="17">
        <f>subscriber_movements!A3417</f>
        <v>43955</v>
      </c>
      <c r="B3406" s="30" t="str">
        <f>subscriber_movements!B3417</f>
        <v>Locality33</v>
      </c>
      <c r="C3406" s="30" t="str">
        <f>subscriber_movements!C3417</f>
        <v>Locality13</v>
      </c>
      <c r="D3406" s="30">
        <f>subscriber_movements!I3417</f>
        <v>5.6021425369229938</v>
      </c>
    </row>
    <row r="3407" spans="1:4" ht="15.75" customHeight="1" x14ac:dyDescent="0.2">
      <c r="A3407" s="17">
        <f>subscriber_movements!A3418</f>
        <v>43955</v>
      </c>
      <c r="B3407" s="30" t="str">
        <f>subscriber_movements!B3418</f>
        <v>Locality33</v>
      </c>
      <c r="C3407" s="30" t="str">
        <f>subscriber_movements!C3418</f>
        <v>Locality14</v>
      </c>
      <c r="D3407" s="30">
        <f>subscriber_movements!I3418</f>
        <v>29.958324793332114</v>
      </c>
    </row>
    <row r="3408" spans="1:4" ht="15.75" customHeight="1" x14ac:dyDescent="0.2">
      <c r="A3408" s="17">
        <f>subscriber_movements!A3419</f>
        <v>43955</v>
      </c>
      <c r="B3408" s="30" t="str">
        <f>subscriber_movements!B3419</f>
        <v>Locality33</v>
      </c>
      <c r="C3408" s="30" t="str">
        <f>subscriber_movements!C3419</f>
        <v>Locality15</v>
      </c>
      <c r="D3408" s="30">
        <f>subscriber_movements!I3419</f>
        <v>-14.159011719987246</v>
      </c>
    </row>
    <row r="3409" spans="1:4" ht="15.75" customHeight="1" x14ac:dyDescent="0.2">
      <c r="A3409" s="17">
        <f>subscriber_movements!A3420</f>
        <v>43955</v>
      </c>
      <c r="B3409" s="30" t="str">
        <f>subscriber_movements!B3420</f>
        <v>Locality33</v>
      </c>
      <c r="C3409" s="30" t="str">
        <f>subscriber_movements!C3420</f>
        <v>Locality16</v>
      </c>
      <c r="D3409" s="30">
        <f>subscriber_movements!I3420</f>
        <v>-10.435584063632708</v>
      </c>
    </row>
    <row r="3410" spans="1:4" ht="15.75" customHeight="1" x14ac:dyDescent="0.2">
      <c r="A3410" s="17">
        <f>subscriber_movements!A3421</f>
        <v>43955</v>
      </c>
      <c r="B3410" s="30" t="str">
        <f>subscriber_movements!B3421</f>
        <v>Locality33</v>
      </c>
      <c r="C3410" s="30" t="str">
        <f>subscriber_movements!C3421</f>
        <v>Locality17</v>
      </c>
      <c r="D3410" s="30">
        <f>subscriber_movements!I3421</f>
        <v>-11.768620637800087</v>
      </c>
    </row>
    <row r="3411" spans="1:4" ht="15.75" customHeight="1" x14ac:dyDescent="0.2">
      <c r="A3411" s="17">
        <f>subscriber_movements!A3422</f>
        <v>43955</v>
      </c>
      <c r="B3411" s="30" t="str">
        <f>subscriber_movements!B3422</f>
        <v>Locality33</v>
      </c>
      <c r="C3411" s="30" t="str">
        <f>subscriber_movements!C3422</f>
        <v>Locality18</v>
      </c>
      <c r="D3411" s="30">
        <f>subscriber_movements!I3422</f>
        <v>-16.070324233589449</v>
      </c>
    </row>
    <row r="3412" spans="1:4" ht="15.75" customHeight="1" x14ac:dyDescent="0.2">
      <c r="A3412" s="17">
        <f>subscriber_movements!A3423</f>
        <v>43955</v>
      </c>
      <c r="B3412" s="30" t="str">
        <f>subscriber_movements!B3423</f>
        <v>Locality33</v>
      </c>
      <c r="C3412" s="30" t="str">
        <f>subscriber_movements!C3423</f>
        <v>Locality19</v>
      </c>
      <c r="D3412" s="30">
        <f>subscriber_movements!I3423</f>
        <v>-8.4384529865160101</v>
      </c>
    </row>
    <row r="3413" spans="1:4" ht="15.75" customHeight="1" x14ac:dyDescent="0.2">
      <c r="A3413" s="17">
        <f>subscriber_movements!A3424</f>
        <v>43955</v>
      </c>
      <c r="B3413" s="30" t="str">
        <f>subscriber_movements!B3424</f>
        <v>Locality33</v>
      </c>
      <c r="C3413" s="30" t="str">
        <f>subscriber_movements!C3424</f>
        <v>Locality21</v>
      </c>
      <c r="D3413" s="30">
        <f>subscriber_movements!I3424</f>
        <v>3.9033628972654055</v>
      </c>
    </row>
    <row r="3414" spans="1:4" ht="15.75" customHeight="1" x14ac:dyDescent="0.2">
      <c r="A3414" s="17">
        <f>subscriber_movements!A3425</f>
        <v>43955</v>
      </c>
      <c r="B3414" s="30" t="str">
        <f>subscriber_movements!B3425</f>
        <v>Locality33</v>
      </c>
      <c r="C3414" s="30" t="str">
        <f>subscriber_movements!C3425</f>
        <v>Locality22</v>
      </c>
      <c r="D3414" s="30">
        <f>subscriber_movements!I3425</f>
        <v>-5.1169736187157149</v>
      </c>
    </row>
    <row r="3415" spans="1:4" ht="15.75" customHeight="1" x14ac:dyDescent="0.2">
      <c r="A3415" s="17">
        <f>subscriber_movements!A3426</f>
        <v>43955</v>
      </c>
      <c r="B3415" s="30" t="str">
        <f>subscriber_movements!B3426</f>
        <v>Locality33</v>
      </c>
      <c r="C3415" s="30" t="str">
        <f>subscriber_movements!C3426</f>
        <v>Locality23</v>
      </c>
      <c r="D3415" s="30">
        <f>subscriber_movements!I3426</f>
        <v>0.38010769718086479</v>
      </c>
    </row>
    <row r="3416" spans="1:4" ht="15.75" customHeight="1" x14ac:dyDescent="0.2">
      <c r="A3416" s="17">
        <f>subscriber_movements!A3427</f>
        <v>43955</v>
      </c>
      <c r="B3416" s="30" t="str">
        <f>subscriber_movements!B3427</f>
        <v>Locality33</v>
      </c>
      <c r="C3416" s="30" t="str">
        <f>subscriber_movements!C3427</f>
        <v>Locality24</v>
      </c>
      <c r="D3416" s="30">
        <f>subscriber_movements!I3427</f>
        <v>0.29563932002973914</v>
      </c>
    </row>
    <row r="3417" spans="1:4" ht="15.75" customHeight="1" x14ac:dyDescent="0.2">
      <c r="A3417" s="17">
        <f>subscriber_movements!A3428</f>
        <v>43955</v>
      </c>
      <c r="B3417" s="30" t="str">
        <f>subscriber_movements!B3428</f>
        <v>Locality33</v>
      </c>
      <c r="C3417" s="30" t="str">
        <f>subscriber_movements!C3428</f>
        <v>Locality25</v>
      </c>
      <c r="D3417" s="30">
        <f>subscriber_movements!I3428</f>
        <v>-1.2221124343439471</v>
      </c>
    </row>
    <row r="3418" spans="1:4" ht="15.75" customHeight="1" x14ac:dyDescent="0.2">
      <c r="A3418" s="17">
        <f>subscriber_movements!A3429</f>
        <v>43955</v>
      </c>
      <c r="B3418" s="30" t="str">
        <f>subscriber_movements!B3429</f>
        <v>Locality33</v>
      </c>
      <c r="C3418" s="30" t="str">
        <f>subscriber_movements!C3429</f>
        <v>Locality26</v>
      </c>
      <c r="D3418" s="30">
        <f>subscriber_movements!I3429</f>
        <v>6.2845752424466994</v>
      </c>
    </row>
    <row r="3419" spans="1:4" ht="15.75" customHeight="1" x14ac:dyDescent="0.2">
      <c r="A3419" s="17">
        <f>subscriber_movements!A3430</f>
        <v>43955</v>
      </c>
      <c r="B3419" s="30" t="str">
        <f>subscriber_movements!B3430</f>
        <v>Locality33</v>
      </c>
      <c r="C3419" s="30" t="str">
        <f>subscriber_movements!C3430</f>
        <v>Locality27</v>
      </c>
      <c r="D3419" s="30">
        <f>subscriber_movements!I3430</f>
        <v>-0.87749068585304402</v>
      </c>
    </row>
    <row r="3420" spans="1:4" ht="15.75" customHeight="1" x14ac:dyDescent="0.2">
      <c r="A3420" s="17">
        <f>subscriber_movements!A3431</f>
        <v>43955</v>
      </c>
      <c r="B3420" s="30" t="str">
        <f>subscriber_movements!B3431</f>
        <v>Locality33</v>
      </c>
      <c r="C3420" s="30" t="str">
        <f>subscriber_movements!C3431</f>
        <v>Locality28</v>
      </c>
      <c r="D3420" s="30">
        <f>subscriber_movements!I3431</f>
        <v>-3.2258064516126339</v>
      </c>
    </row>
    <row r="3421" spans="1:4" ht="15.75" customHeight="1" x14ac:dyDescent="0.2">
      <c r="A3421" s="17">
        <f>subscriber_movements!A3432</f>
        <v>43955</v>
      </c>
      <c r="B3421" s="30" t="str">
        <f>subscriber_movements!B3432</f>
        <v>Locality33</v>
      </c>
      <c r="C3421" s="30" t="str">
        <f>subscriber_movements!C3432</f>
        <v>Locality29</v>
      </c>
      <c r="D3421" s="30">
        <f>subscriber_movements!I3432</f>
        <v>-6.9617835018886298</v>
      </c>
    </row>
    <row r="3422" spans="1:4" ht="15.75" customHeight="1" x14ac:dyDescent="0.2">
      <c r="A3422" s="17">
        <f>subscriber_movements!A3433</f>
        <v>43955</v>
      </c>
      <c r="B3422" s="30" t="str">
        <f>subscriber_movements!B3433</f>
        <v>Locality33</v>
      </c>
      <c r="C3422" s="30" t="str">
        <f>subscriber_movements!C3433</f>
        <v>Locality30</v>
      </c>
      <c r="D3422" s="30">
        <f>subscriber_movements!I3433</f>
        <v>-5.5026769779891733</v>
      </c>
    </row>
    <row r="3423" spans="1:4" ht="15.75" customHeight="1" x14ac:dyDescent="0.2">
      <c r="A3423" s="17">
        <f>subscriber_movements!A3434</f>
        <v>43955</v>
      </c>
      <c r="B3423" s="30" t="str">
        <f>subscriber_movements!B3434</f>
        <v>Locality33</v>
      </c>
      <c r="C3423" s="30" t="str">
        <f>subscriber_movements!C3434</f>
        <v>Locality31</v>
      </c>
      <c r="D3423" s="30">
        <f>subscriber_movements!I3434</f>
        <v>-11.662920896370343</v>
      </c>
    </row>
    <row r="3424" spans="1:4" ht="15.75" customHeight="1" x14ac:dyDescent="0.2">
      <c r="A3424" s="17">
        <f>subscriber_movements!A3435</f>
        <v>43955</v>
      </c>
      <c r="B3424" s="30" t="str">
        <f>subscriber_movements!B3435</f>
        <v>Locality33</v>
      </c>
      <c r="C3424" s="30" t="str">
        <f>subscriber_movements!C3435</f>
        <v>Locality32</v>
      </c>
      <c r="D3424" s="30">
        <f>subscriber_movements!I3435</f>
        <v>13.09563252372341</v>
      </c>
    </row>
    <row r="3425" spans="1:4" ht="15.75" customHeight="1" x14ac:dyDescent="0.2">
      <c r="A3425" s="17">
        <f>subscriber_movements!A3436</f>
        <v>43955</v>
      </c>
      <c r="B3425" s="30" t="str">
        <f>subscriber_movements!B3436</f>
        <v>Locality33</v>
      </c>
      <c r="C3425" s="30" t="str">
        <f>subscriber_movements!C3436</f>
        <v>Locality33</v>
      </c>
      <c r="D3425" s="30">
        <f>subscriber_movements!I3436</f>
        <v>-13.976410963498475</v>
      </c>
    </row>
    <row r="3426" spans="1:4" ht="15.75" customHeight="1" x14ac:dyDescent="0.2">
      <c r="A3426" s="17">
        <f>subscriber_movements!A3437</f>
        <v>43955</v>
      </c>
      <c r="B3426" s="30" t="str">
        <f>subscriber_movements!B3437</f>
        <v>Locality33</v>
      </c>
      <c r="C3426" s="30" t="str">
        <f>subscriber_movements!C3437</f>
        <v>Locality34</v>
      </c>
      <c r="D3426" s="30">
        <f>subscriber_movements!I3437</f>
        <v>3.4516550522650125</v>
      </c>
    </row>
    <row r="3427" spans="1:4" ht="15.75" customHeight="1" x14ac:dyDescent="0.2">
      <c r="A3427" s="17">
        <f>subscriber_movements!A3438</f>
        <v>43955</v>
      </c>
      <c r="B3427" s="30" t="str">
        <f>subscriber_movements!B3438</f>
        <v>Locality33</v>
      </c>
      <c r="C3427" s="30" t="str">
        <f>subscriber_movements!C3438</f>
        <v>Locality35</v>
      </c>
      <c r="D3427" s="30">
        <f>subscriber_movements!I3438</f>
        <v>17.073107221928051</v>
      </c>
    </row>
    <row r="3428" spans="1:4" ht="15.75" customHeight="1" x14ac:dyDescent="0.2">
      <c r="A3428" s="17">
        <f>subscriber_movements!A3439</f>
        <v>43955</v>
      </c>
      <c r="B3428" s="30" t="str">
        <f>subscriber_movements!B3439</f>
        <v>Locality34</v>
      </c>
      <c r="C3428" s="30" t="str">
        <f>subscriber_movements!C3439</f>
        <v>Locality01</v>
      </c>
      <c r="D3428" s="30">
        <f>subscriber_movements!I3439</f>
        <v>29.411764705882671</v>
      </c>
    </row>
    <row r="3429" spans="1:4" ht="15.75" customHeight="1" x14ac:dyDescent="0.2">
      <c r="A3429" s="17">
        <f>subscriber_movements!A3440</f>
        <v>43955</v>
      </c>
      <c r="B3429" s="30" t="str">
        <f>subscriber_movements!B3440</f>
        <v>Locality34</v>
      </c>
      <c r="C3429" s="30" t="str">
        <f>subscriber_movements!C3440</f>
        <v>Locality04</v>
      </c>
      <c r="D3429" s="30">
        <f>subscriber_movements!I3440</f>
        <v>-2.6234884197580577</v>
      </c>
    </row>
    <row r="3430" spans="1:4" ht="15.75" customHeight="1" x14ac:dyDescent="0.2">
      <c r="A3430" s="17">
        <f>subscriber_movements!A3441</f>
        <v>43955</v>
      </c>
      <c r="B3430" s="30" t="str">
        <f>subscriber_movements!B3441</f>
        <v>Locality34</v>
      </c>
      <c r="C3430" s="30" t="str">
        <f>subscriber_movements!C3441</f>
        <v>Locality07</v>
      </c>
      <c r="D3430" s="30">
        <f>subscriber_movements!I3441</f>
        <v>-12.914939426073758</v>
      </c>
    </row>
    <row r="3431" spans="1:4" ht="15.75" customHeight="1" x14ac:dyDescent="0.2">
      <c r="A3431" s="17">
        <f>subscriber_movements!A3442</f>
        <v>43955</v>
      </c>
      <c r="B3431" s="30" t="str">
        <f>subscriber_movements!B3442</f>
        <v>Locality34</v>
      </c>
      <c r="C3431" s="30" t="str">
        <f>subscriber_movements!C3442</f>
        <v>Locality08</v>
      </c>
      <c r="D3431" s="30">
        <f>subscriber_movements!I3442</f>
        <v>5.279273571974219E-2</v>
      </c>
    </row>
    <row r="3432" spans="1:4" ht="15.75" customHeight="1" x14ac:dyDescent="0.2">
      <c r="A3432" s="17">
        <f>subscriber_movements!A3443</f>
        <v>43955</v>
      </c>
      <c r="B3432" s="30" t="str">
        <f>subscriber_movements!B3443</f>
        <v>Locality34</v>
      </c>
      <c r="C3432" s="30" t="str">
        <f>subscriber_movements!C3443</f>
        <v>Locality10</v>
      </c>
      <c r="D3432" s="30">
        <f>subscriber_movements!I3443</f>
        <v>36.430788723471764</v>
      </c>
    </row>
    <row r="3433" spans="1:4" ht="15.75" customHeight="1" x14ac:dyDescent="0.2">
      <c r="A3433" s="17">
        <f>subscriber_movements!A3444</f>
        <v>43955</v>
      </c>
      <c r="B3433" s="30" t="str">
        <f>subscriber_movements!B3444</f>
        <v>Locality34</v>
      </c>
      <c r="C3433" s="30" t="str">
        <f>subscriber_movements!C3444</f>
        <v>Locality11</v>
      </c>
      <c r="D3433" s="30">
        <f>subscriber_movements!I3444</f>
        <v>15.554304172190392</v>
      </c>
    </row>
    <row r="3434" spans="1:4" ht="15.75" customHeight="1" x14ac:dyDescent="0.2">
      <c r="A3434" s="17">
        <f>subscriber_movements!A3445</f>
        <v>43955</v>
      </c>
      <c r="B3434" s="30" t="str">
        <f>subscriber_movements!B3445</f>
        <v>Locality34</v>
      </c>
      <c r="C3434" s="30" t="str">
        <f>subscriber_movements!C3445</f>
        <v>Locality12</v>
      </c>
      <c r="D3434" s="30">
        <f>subscriber_movements!I3445</f>
        <v>-5.221516101599466</v>
      </c>
    </row>
    <row r="3435" spans="1:4" ht="15.75" customHeight="1" x14ac:dyDescent="0.2">
      <c r="A3435" s="17">
        <f>subscriber_movements!A3446</f>
        <v>43955</v>
      </c>
      <c r="B3435" s="30" t="str">
        <f>subscriber_movements!B3446</f>
        <v>Locality34</v>
      </c>
      <c r="C3435" s="30" t="str">
        <f>subscriber_movements!C3446</f>
        <v>Locality14</v>
      </c>
      <c r="D3435" s="30">
        <f>subscriber_movements!I3446</f>
        <v>5.8508989422775048</v>
      </c>
    </row>
    <row r="3436" spans="1:4" ht="15.75" customHeight="1" x14ac:dyDescent="0.2">
      <c r="A3436" s="17">
        <f>subscriber_movements!A3447</f>
        <v>43955</v>
      </c>
      <c r="B3436" s="30" t="str">
        <f>subscriber_movements!B3447</f>
        <v>Locality34</v>
      </c>
      <c r="C3436" s="30" t="str">
        <f>subscriber_movements!C3447</f>
        <v>Locality15</v>
      </c>
      <c r="D3436" s="30">
        <f>subscriber_movements!I3447</f>
        <v>21.830227761898826</v>
      </c>
    </row>
    <row r="3437" spans="1:4" ht="15.75" customHeight="1" x14ac:dyDescent="0.2">
      <c r="A3437" s="17">
        <f>subscriber_movements!A3448</f>
        <v>43955</v>
      </c>
      <c r="B3437" s="30" t="str">
        <f>subscriber_movements!B3448</f>
        <v>Locality34</v>
      </c>
      <c r="C3437" s="30" t="str">
        <f>subscriber_movements!C3448</f>
        <v>Locality16</v>
      </c>
      <c r="D3437" s="30">
        <f>subscriber_movements!I3448</f>
        <v>8.215361873898841</v>
      </c>
    </row>
    <row r="3438" spans="1:4" ht="15.75" customHeight="1" x14ac:dyDescent="0.2">
      <c r="A3438" s="17">
        <f>subscriber_movements!A3449</f>
        <v>43955</v>
      </c>
      <c r="B3438" s="30" t="str">
        <f>subscriber_movements!B3449</f>
        <v>Locality34</v>
      </c>
      <c r="C3438" s="30" t="str">
        <f>subscriber_movements!C3449</f>
        <v>Locality17</v>
      </c>
      <c r="D3438" s="30">
        <f>subscriber_movements!I3449</f>
        <v>0.32731496146154448</v>
      </c>
    </row>
    <row r="3439" spans="1:4" ht="15.75" customHeight="1" x14ac:dyDescent="0.2">
      <c r="A3439" s="17">
        <f>subscriber_movements!A3450</f>
        <v>43955</v>
      </c>
      <c r="B3439" s="30" t="str">
        <f>subscriber_movements!B3450</f>
        <v>Locality34</v>
      </c>
      <c r="C3439" s="30" t="str">
        <f>subscriber_movements!C3450</f>
        <v>Locality18</v>
      </c>
      <c r="D3439" s="30">
        <f>subscriber_movements!I3450</f>
        <v>-3.6402097619516516</v>
      </c>
    </row>
    <row r="3440" spans="1:4" ht="15.75" customHeight="1" x14ac:dyDescent="0.2">
      <c r="A3440" s="17">
        <f>subscriber_movements!A3451</f>
        <v>43955</v>
      </c>
      <c r="B3440" s="30" t="str">
        <f>subscriber_movements!B3451</f>
        <v>Locality34</v>
      </c>
      <c r="C3440" s="30" t="str">
        <f>subscriber_movements!C3451</f>
        <v>Locality19</v>
      </c>
      <c r="D3440" s="30">
        <f>subscriber_movements!I3451</f>
        <v>-14.757682287958207</v>
      </c>
    </row>
    <row r="3441" spans="1:4" ht="15.75" customHeight="1" x14ac:dyDescent="0.2">
      <c r="A3441" s="17">
        <f>subscriber_movements!A3452</f>
        <v>43955</v>
      </c>
      <c r="B3441" s="30" t="str">
        <f>subscriber_movements!B3452</f>
        <v>Locality34</v>
      </c>
      <c r="C3441" s="30" t="str">
        <f>subscriber_movements!C3452</f>
        <v>Locality21</v>
      </c>
      <c r="D3441" s="30">
        <f>subscriber_movements!I3452</f>
        <v>7.0862934974434966</v>
      </c>
    </row>
    <row r="3442" spans="1:4" ht="15.75" customHeight="1" x14ac:dyDescent="0.2">
      <c r="A3442" s="17">
        <f>subscriber_movements!A3453</f>
        <v>43955</v>
      </c>
      <c r="B3442" s="30" t="str">
        <f>subscriber_movements!B3453</f>
        <v>Locality34</v>
      </c>
      <c r="C3442" s="30" t="str">
        <f>subscriber_movements!C3453</f>
        <v>Locality22</v>
      </c>
      <c r="D3442" s="30">
        <f>subscriber_movements!I3453</f>
        <v>-7.5265944859804979</v>
      </c>
    </row>
    <row r="3443" spans="1:4" ht="15.75" customHeight="1" x14ac:dyDescent="0.2">
      <c r="A3443" s="17">
        <f>subscriber_movements!A3454</f>
        <v>43955</v>
      </c>
      <c r="B3443" s="30" t="str">
        <f>subscriber_movements!B3454</f>
        <v>Locality34</v>
      </c>
      <c r="C3443" s="30" t="str">
        <f>subscriber_movements!C3454</f>
        <v>Locality23</v>
      </c>
      <c r="D3443" s="30">
        <f>subscriber_movements!I3454</f>
        <v>-2.2821162636351144</v>
      </c>
    </row>
    <row r="3444" spans="1:4" ht="15.75" customHeight="1" x14ac:dyDescent="0.2">
      <c r="A3444" s="17">
        <f>subscriber_movements!A3455</f>
        <v>43955</v>
      </c>
      <c r="B3444" s="30" t="str">
        <f>subscriber_movements!B3455</f>
        <v>Locality34</v>
      </c>
      <c r="C3444" s="30" t="str">
        <f>subscriber_movements!C3455</f>
        <v>Locality24</v>
      </c>
      <c r="D3444" s="30">
        <f>subscriber_movements!I3455</f>
        <v>-3.0936543131665162</v>
      </c>
    </row>
    <row r="3445" spans="1:4" ht="15.75" customHeight="1" x14ac:dyDescent="0.2">
      <c r="A3445" s="17">
        <f>subscriber_movements!A3456</f>
        <v>43955</v>
      </c>
      <c r="B3445" s="30" t="str">
        <f>subscriber_movements!B3456</f>
        <v>Locality34</v>
      </c>
      <c r="C3445" s="30" t="str">
        <f>subscriber_movements!C3456</f>
        <v>Locality25</v>
      </c>
      <c r="D3445" s="30">
        <f>subscriber_movements!I3456</f>
        <v>-20.152229406174825</v>
      </c>
    </row>
    <row r="3446" spans="1:4" ht="15.75" customHeight="1" x14ac:dyDescent="0.2">
      <c r="A3446" s="17">
        <f>subscriber_movements!A3457</f>
        <v>43955</v>
      </c>
      <c r="B3446" s="30" t="str">
        <f>subscriber_movements!B3457</f>
        <v>Locality34</v>
      </c>
      <c r="C3446" s="30" t="str">
        <f>subscriber_movements!C3457</f>
        <v>Locality27</v>
      </c>
      <c r="D3446" s="30">
        <f>subscriber_movements!I3457</f>
        <v>9.7560975609758405</v>
      </c>
    </row>
    <row r="3447" spans="1:4" ht="15.75" customHeight="1" x14ac:dyDescent="0.2">
      <c r="A3447" s="17">
        <f>subscriber_movements!A3458</f>
        <v>43955</v>
      </c>
      <c r="B3447" s="30" t="str">
        <f>subscriber_movements!B3458</f>
        <v>Locality34</v>
      </c>
      <c r="C3447" s="30" t="str">
        <f>subscriber_movements!C3458</f>
        <v>Locality28</v>
      </c>
      <c r="D3447" s="30">
        <f>subscriber_movements!I3458</f>
        <v>55.982590128931989</v>
      </c>
    </row>
    <row r="3448" spans="1:4" ht="15.75" customHeight="1" x14ac:dyDescent="0.2">
      <c r="A3448" s="17">
        <f>subscriber_movements!A3459</f>
        <v>43955</v>
      </c>
      <c r="B3448" s="30" t="str">
        <f>subscriber_movements!B3459</f>
        <v>Locality34</v>
      </c>
      <c r="C3448" s="30" t="str">
        <f>subscriber_movements!C3459</f>
        <v>Locality29</v>
      </c>
      <c r="D3448" s="30">
        <f>subscriber_movements!I3459</f>
        <v>-6.0992503431526846</v>
      </c>
    </row>
    <row r="3449" spans="1:4" ht="15.75" customHeight="1" x14ac:dyDescent="0.2">
      <c r="A3449" s="17">
        <f>subscriber_movements!A3460</f>
        <v>43955</v>
      </c>
      <c r="B3449" s="30" t="str">
        <f>subscriber_movements!B3460</f>
        <v>Locality34</v>
      </c>
      <c r="C3449" s="30" t="str">
        <f>subscriber_movements!C3460</f>
        <v>Locality30</v>
      </c>
      <c r="D3449" s="30">
        <f>subscriber_movements!I3460</f>
        <v>-13.271613825937557</v>
      </c>
    </row>
    <row r="3450" spans="1:4" ht="15.75" customHeight="1" x14ac:dyDescent="0.2">
      <c r="A3450" s="17">
        <f>subscriber_movements!A3461</f>
        <v>43955</v>
      </c>
      <c r="B3450" s="30" t="str">
        <f>subscriber_movements!B3461</f>
        <v>Locality34</v>
      </c>
      <c r="C3450" s="30" t="str">
        <f>subscriber_movements!C3461</f>
        <v>Locality31</v>
      </c>
      <c r="D3450" s="30">
        <f>subscriber_movements!I3461</f>
        <v>-13.808434959349537</v>
      </c>
    </row>
    <row r="3451" spans="1:4" ht="15.75" customHeight="1" x14ac:dyDescent="0.2">
      <c r="A3451" s="17">
        <f>subscriber_movements!A3462</f>
        <v>43955</v>
      </c>
      <c r="B3451" s="30" t="str">
        <f>subscriber_movements!B3462</f>
        <v>Locality34</v>
      </c>
      <c r="C3451" s="30" t="str">
        <f>subscriber_movements!C3462</f>
        <v>Locality32</v>
      </c>
      <c r="D3451" s="30">
        <f>subscriber_movements!I3462</f>
        <v>28.639304945925169</v>
      </c>
    </row>
    <row r="3452" spans="1:4" ht="15.75" customHeight="1" x14ac:dyDescent="0.2">
      <c r="A3452" s="17">
        <f>subscriber_movements!A3463</f>
        <v>43955</v>
      </c>
      <c r="B3452" s="30" t="str">
        <f>subscriber_movements!B3463</f>
        <v>Locality34</v>
      </c>
      <c r="C3452" s="30" t="str">
        <f>subscriber_movements!C3463</f>
        <v>Locality33</v>
      </c>
      <c r="D3452" s="30">
        <f>subscriber_movements!I3463</f>
        <v>-20.30315452123186</v>
      </c>
    </row>
    <row r="3453" spans="1:4" ht="15.75" customHeight="1" x14ac:dyDescent="0.2">
      <c r="A3453" s="17">
        <f>subscriber_movements!A3464</f>
        <v>43955</v>
      </c>
      <c r="B3453" s="30" t="str">
        <f>subscriber_movements!B3464</f>
        <v>Locality34</v>
      </c>
      <c r="C3453" s="30" t="str">
        <f>subscriber_movements!C3464</f>
        <v>Locality34</v>
      </c>
      <c r="D3453" s="30">
        <f>subscriber_movements!I3464</f>
        <v>11.432428797044935</v>
      </c>
    </row>
    <row r="3454" spans="1:4" ht="15.75" customHeight="1" x14ac:dyDescent="0.2">
      <c r="A3454" s="17">
        <f>subscriber_movements!A3465</f>
        <v>43955</v>
      </c>
      <c r="B3454" s="30" t="str">
        <f>subscriber_movements!B3465</f>
        <v>Locality35</v>
      </c>
      <c r="C3454" s="30" t="str">
        <f>subscriber_movements!C3465</f>
        <v>Locality01</v>
      </c>
      <c r="D3454" s="30">
        <f>subscriber_movements!I3465</f>
        <v>33.685284904797143</v>
      </c>
    </row>
    <row r="3455" spans="1:4" ht="15.75" customHeight="1" x14ac:dyDescent="0.2">
      <c r="A3455" s="17">
        <f>subscriber_movements!A3466</f>
        <v>43955</v>
      </c>
      <c r="B3455" s="30" t="str">
        <f>subscriber_movements!B3466</f>
        <v>Locality35</v>
      </c>
      <c r="C3455" s="30" t="str">
        <f>subscriber_movements!C3466</f>
        <v>Locality04</v>
      </c>
      <c r="D3455" s="30">
        <f>subscriber_movements!I3466</f>
        <v>-5.2763406421939667</v>
      </c>
    </row>
    <row r="3456" spans="1:4" ht="15.75" customHeight="1" x14ac:dyDescent="0.2">
      <c r="A3456" s="17">
        <f>subscriber_movements!A3467</f>
        <v>43955</v>
      </c>
      <c r="B3456" s="30" t="str">
        <f>subscriber_movements!B3467</f>
        <v>Locality35</v>
      </c>
      <c r="C3456" s="30" t="str">
        <f>subscriber_movements!C3467</f>
        <v>Locality08</v>
      </c>
      <c r="D3456" s="30">
        <f>subscriber_movements!I3467</f>
        <v>3.1452225256567656</v>
      </c>
    </row>
    <row r="3457" spans="1:4" ht="15.75" customHeight="1" x14ac:dyDescent="0.2">
      <c r="A3457" s="17">
        <f>subscriber_movements!A3468</f>
        <v>43955</v>
      </c>
      <c r="B3457" s="30" t="str">
        <f>subscriber_movements!B3468</f>
        <v>Locality35</v>
      </c>
      <c r="C3457" s="30" t="str">
        <f>subscriber_movements!C3468</f>
        <v>Locality10</v>
      </c>
      <c r="D3457" s="30">
        <f>subscriber_movements!I3468</f>
        <v>0.40122479146922352</v>
      </c>
    </row>
    <row r="3458" spans="1:4" ht="15.75" customHeight="1" x14ac:dyDescent="0.2">
      <c r="A3458" s="17">
        <f>subscriber_movements!A3469</f>
        <v>43955</v>
      </c>
      <c r="B3458" s="30" t="str">
        <f>subscriber_movements!B3469</f>
        <v>Locality35</v>
      </c>
      <c r="C3458" s="30" t="str">
        <f>subscriber_movements!C3469</f>
        <v>Locality11</v>
      </c>
      <c r="D3458" s="30">
        <f>subscriber_movements!I3469</f>
        <v>16.832651751627957</v>
      </c>
    </row>
    <row r="3459" spans="1:4" ht="15.75" customHeight="1" x14ac:dyDescent="0.2">
      <c r="A3459" s="17">
        <f>subscriber_movements!A3470</f>
        <v>43955</v>
      </c>
      <c r="B3459" s="30" t="str">
        <f>subscriber_movements!B3470</f>
        <v>Locality35</v>
      </c>
      <c r="C3459" s="30" t="str">
        <f>subscriber_movements!C3470</f>
        <v>Locality21</v>
      </c>
      <c r="D3459" s="30">
        <f>subscriber_movements!I3470</f>
        <v>-9.1990085021442134</v>
      </c>
    </row>
    <row r="3460" spans="1:4" ht="15.75" customHeight="1" x14ac:dyDescent="0.2">
      <c r="A3460" s="17">
        <f>subscriber_movements!A3471</f>
        <v>43955</v>
      </c>
      <c r="B3460" s="30" t="str">
        <f>subscriber_movements!B3471</f>
        <v>Locality35</v>
      </c>
      <c r="C3460" s="30" t="str">
        <f>subscriber_movements!C3471</f>
        <v>Locality24</v>
      </c>
      <c r="D3460" s="30">
        <f>subscriber_movements!I3471</f>
        <v>17.140685328338854</v>
      </c>
    </row>
    <row r="3461" spans="1:4" ht="15.75" customHeight="1" x14ac:dyDescent="0.2">
      <c r="A3461" s="17">
        <f>subscriber_movements!A3472</f>
        <v>43955</v>
      </c>
      <c r="B3461" s="30" t="str">
        <f>subscriber_movements!B3472</f>
        <v>Locality35</v>
      </c>
      <c r="C3461" s="30" t="str">
        <f>subscriber_movements!C3472</f>
        <v>Locality27</v>
      </c>
      <c r="D3461" s="30">
        <f>subscriber_movements!I3472</f>
        <v>32.047562859303213</v>
      </c>
    </row>
    <row r="3462" spans="1:4" ht="15.75" customHeight="1" x14ac:dyDescent="0.2">
      <c r="A3462" s="17">
        <f>subscriber_movements!A3473</f>
        <v>43955</v>
      </c>
      <c r="B3462" s="30" t="str">
        <f>subscriber_movements!B3473</f>
        <v>Locality35</v>
      </c>
      <c r="C3462" s="30" t="str">
        <f>subscriber_movements!C3473</f>
        <v>Locality29</v>
      </c>
      <c r="D3462" s="30">
        <f>subscriber_movements!I3473</f>
        <v>42.579101115686832</v>
      </c>
    </row>
    <row r="3463" spans="1:4" ht="15.75" customHeight="1" x14ac:dyDescent="0.2">
      <c r="A3463" s="17">
        <f>subscriber_movements!A3474</f>
        <v>43955</v>
      </c>
      <c r="B3463" s="30" t="str">
        <f>subscriber_movements!B3474</f>
        <v>Locality35</v>
      </c>
      <c r="C3463" s="30" t="str">
        <f>subscriber_movements!C3474</f>
        <v>Locality30</v>
      </c>
      <c r="D3463" s="30">
        <f>subscriber_movements!I3474</f>
        <v>28.761482420019124</v>
      </c>
    </row>
    <row r="3464" spans="1:4" ht="15.75" customHeight="1" x14ac:dyDescent="0.2">
      <c r="A3464" s="17">
        <f>subscriber_movements!A3475</f>
        <v>43955</v>
      </c>
      <c r="B3464" s="30" t="str">
        <f>subscriber_movements!B3475</f>
        <v>Locality35</v>
      </c>
      <c r="C3464" s="30" t="str">
        <f>subscriber_movements!C3475</f>
        <v>Locality31</v>
      </c>
      <c r="D3464" s="30">
        <f>subscriber_movements!I3475</f>
        <v>-29.41176470588217</v>
      </c>
    </row>
    <row r="3465" spans="1:4" ht="15.75" customHeight="1" x14ac:dyDescent="0.2">
      <c r="A3465" s="17">
        <f>subscriber_movements!A3476</f>
        <v>43955</v>
      </c>
      <c r="B3465" s="30" t="str">
        <f>subscriber_movements!B3476</f>
        <v>Locality35</v>
      </c>
      <c r="C3465" s="30" t="str">
        <f>subscriber_movements!C3476</f>
        <v>Locality32</v>
      </c>
      <c r="D3465" s="30">
        <f>subscriber_movements!I3476</f>
        <v>4.2188474935755949E-13</v>
      </c>
    </row>
    <row r="3466" spans="1:4" ht="15.75" customHeight="1" x14ac:dyDescent="0.2">
      <c r="A3466" s="17">
        <f>subscriber_movements!A3477</f>
        <v>43956</v>
      </c>
      <c r="B3466" s="30" t="str">
        <f>subscriber_movements!B3477</f>
        <v>Locality01</v>
      </c>
      <c r="C3466" s="30" t="str">
        <f>subscriber_movements!C3477</f>
        <v>Locality01</v>
      </c>
      <c r="D3466" s="30">
        <f>subscriber_movements!I3477</f>
        <v>-3.0813934923523467</v>
      </c>
    </row>
    <row r="3467" spans="1:4" ht="15.75" customHeight="1" x14ac:dyDescent="0.2">
      <c r="A3467" s="17">
        <f>subscriber_movements!A3478</f>
        <v>43956</v>
      </c>
      <c r="B3467" s="30" t="str">
        <f>subscriber_movements!B3478</f>
        <v>Locality01</v>
      </c>
      <c r="C3467" s="30" t="str">
        <f>subscriber_movements!C3478</f>
        <v>Locality02</v>
      </c>
      <c r="D3467" s="30">
        <f>subscriber_movements!I3478</f>
        <v>19.003078116102266</v>
      </c>
    </row>
    <row r="3468" spans="1:4" ht="15.75" customHeight="1" x14ac:dyDescent="0.2">
      <c r="A3468" s="17">
        <f>subscriber_movements!A3479</f>
        <v>43956</v>
      </c>
      <c r="B3468" s="30" t="str">
        <f>subscriber_movements!B3479</f>
        <v>Locality01</v>
      </c>
      <c r="C3468" s="30" t="str">
        <f>subscriber_movements!C3479</f>
        <v>Locality04</v>
      </c>
      <c r="D3468" s="30">
        <f>subscriber_movements!I3479</f>
        <v>-8.4558181544482576</v>
      </c>
    </row>
    <row r="3469" spans="1:4" ht="15.75" customHeight="1" x14ac:dyDescent="0.2">
      <c r="A3469" s="17">
        <f>subscriber_movements!A3480</f>
        <v>43956</v>
      </c>
      <c r="B3469" s="30" t="str">
        <f>subscriber_movements!B3480</f>
        <v>Locality01</v>
      </c>
      <c r="C3469" s="30" t="str">
        <f>subscriber_movements!C3480</f>
        <v>Locality05</v>
      </c>
      <c r="D3469" s="30">
        <f>subscriber_movements!I3480</f>
        <v>5.507040976387878</v>
      </c>
    </row>
    <row r="3470" spans="1:4" ht="15.75" customHeight="1" x14ac:dyDescent="0.2">
      <c r="A3470" s="17">
        <f>subscriber_movements!A3481</f>
        <v>43956</v>
      </c>
      <c r="B3470" s="30" t="str">
        <f>subscriber_movements!B3481</f>
        <v>Locality01</v>
      </c>
      <c r="C3470" s="30" t="str">
        <f>subscriber_movements!C3481</f>
        <v>Locality06</v>
      </c>
      <c r="D3470" s="30">
        <f>subscriber_movements!I3481</f>
        <v>-2.4886346530180403</v>
      </c>
    </row>
    <row r="3471" spans="1:4" ht="15.75" customHeight="1" x14ac:dyDescent="0.2">
      <c r="A3471" s="17">
        <f>subscriber_movements!A3482</f>
        <v>43956</v>
      </c>
      <c r="B3471" s="30" t="str">
        <f>subscriber_movements!B3482</f>
        <v>Locality01</v>
      </c>
      <c r="C3471" s="30" t="str">
        <f>subscriber_movements!C3482</f>
        <v>Locality07</v>
      </c>
      <c r="D3471" s="30">
        <f>subscriber_movements!I3482</f>
        <v>-9.5378003677760947</v>
      </c>
    </row>
    <row r="3472" spans="1:4" ht="15.75" customHeight="1" x14ac:dyDescent="0.2">
      <c r="A3472" s="17">
        <f>subscriber_movements!A3483</f>
        <v>43956</v>
      </c>
      <c r="B3472" s="30" t="str">
        <f>subscriber_movements!B3483</f>
        <v>Locality01</v>
      </c>
      <c r="C3472" s="30" t="str">
        <f>subscriber_movements!C3483</f>
        <v>Locality08</v>
      </c>
      <c r="D3472" s="30">
        <f>subscriber_movements!I3483</f>
        <v>4.2829397301598071</v>
      </c>
    </row>
    <row r="3473" spans="1:4" ht="15.75" customHeight="1" x14ac:dyDescent="0.2">
      <c r="A3473" s="17">
        <f>subscriber_movements!A3484</f>
        <v>43956</v>
      </c>
      <c r="B3473" s="30" t="str">
        <f>subscriber_movements!B3484</f>
        <v>Locality01</v>
      </c>
      <c r="C3473" s="30" t="str">
        <f>subscriber_movements!C3484</f>
        <v>Locality09</v>
      </c>
      <c r="D3473" s="30">
        <f>subscriber_movements!I3484</f>
        <v>2.6474402668651642</v>
      </c>
    </row>
    <row r="3474" spans="1:4" ht="15.75" customHeight="1" x14ac:dyDescent="0.2">
      <c r="A3474" s="17">
        <f>subscriber_movements!A3485</f>
        <v>43956</v>
      </c>
      <c r="B3474" s="30" t="str">
        <f>subscriber_movements!B3485</f>
        <v>Locality01</v>
      </c>
      <c r="C3474" s="30" t="str">
        <f>subscriber_movements!C3485</f>
        <v>Locality10</v>
      </c>
      <c r="D3474" s="30">
        <f>subscriber_movements!I3485</f>
        <v>-5.7226554267648666</v>
      </c>
    </row>
    <row r="3475" spans="1:4" ht="15.75" customHeight="1" x14ac:dyDescent="0.2">
      <c r="A3475" s="17">
        <f>subscriber_movements!A3486</f>
        <v>43956</v>
      </c>
      <c r="B3475" s="30" t="str">
        <f>subscriber_movements!B3486</f>
        <v>Locality01</v>
      </c>
      <c r="C3475" s="30" t="str">
        <f>subscriber_movements!C3486</f>
        <v>Locality11</v>
      </c>
      <c r="D3475" s="30">
        <f>subscriber_movements!I3486</f>
        <v>-5.9306638566911429</v>
      </c>
    </row>
    <row r="3476" spans="1:4" ht="15.75" customHeight="1" x14ac:dyDescent="0.2">
      <c r="A3476" s="17">
        <f>subscriber_movements!A3487</f>
        <v>43956</v>
      </c>
      <c r="B3476" s="30" t="str">
        <f>subscriber_movements!B3487</f>
        <v>Locality01</v>
      </c>
      <c r="C3476" s="30" t="str">
        <f>subscriber_movements!C3487</f>
        <v>Locality12</v>
      </c>
      <c r="D3476" s="30">
        <f>subscriber_movements!I3487</f>
        <v>-11.606644765387585</v>
      </c>
    </row>
    <row r="3477" spans="1:4" ht="15.75" customHeight="1" x14ac:dyDescent="0.2">
      <c r="A3477" s="17">
        <f>subscriber_movements!A3488</f>
        <v>43956</v>
      </c>
      <c r="B3477" s="30" t="str">
        <f>subscriber_movements!B3488</f>
        <v>Locality01</v>
      </c>
      <c r="C3477" s="30" t="str">
        <f>subscriber_movements!C3488</f>
        <v>Locality14</v>
      </c>
      <c r="D3477" s="30">
        <f>subscriber_movements!I3488</f>
        <v>8.9069834275314896</v>
      </c>
    </row>
    <row r="3478" spans="1:4" ht="15.75" customHeight="1" x14ac:dyDescent="0.2">
      <c r="A3478" s="17">
        <f>subscriber_movements!A3489</f>
        <v>43956</v>
      </c>
      <c r="B3478" s="30" t="str">
        <f>subscriber_movements!B3489</f>
        <v>Locality01</v>
      </c>
      <c r="C3478" s="30" t="str">
        <f>subscriber_movements!C3489</f>
        <v>Locality15</v>
      </c>
      <c r="D3478" s="30">
        <f>subscriber_movements!I3489</f>
        <v>2.3845275728837878</v>
      </c>
    </row>
    <row r="3479" spans="1:4" ht="15.75" customHeight="1" x14ac:dyDescent="0.2">
      <c r="A3479" s="17">
        <f>subscriber_movements!A3490</f>
        <v>43956</v>
      </c>
      <c r="B3479" s="30" t="str">
        <f>subscriber_movements!B3490</f>
        <v>Locality01</v>
      </c>
      <c r="C3479" s="30" t="str">
        <f>subscriber_movements!C3490</f>
        <v>Locality16</v>
      </c>
      <c r="D3479" s="30">
        <f>subscriber_movements!I3490</f>
        <v>25.092202318229884</v>
      </c>
    </row>
    <row r="3480" spans="1:4" ht="15.75" customHeight="1" x14ac:dyDescent="0.2">
      <c r="A3480" s="17">
        <f>subscriber_movements!A3491</f>
        <v>43956</v>
      </c>
      <c r="B3480" s="30" t="str">
        <f>subscriber_movements!B3491</f>
        <v>Locality01</v>
      </c>
      <c r="C3480" s="30" t="str">
        <f>subscriber_movements!C3491</f>
        <v>Locality17</v>
      </c>
      <c r="D3480" s="30">
        <f>subscriber_movements!I3491</f>
        <v>-11.383499659083817</v>
      </c>
    </row>
    <row r="3481" spans="1:4" ht="15.75" customHeight="1" x14ac:dyDescent="0.2">
      <c r="A3481" s="17">
        <f>subscriber_movements!A3492</f>
        <v>43956</v>
      </c>
      <c r="B3481" s="30" t="str">
        <f>subscriber_movements!B3492</f>
        <v>Locality01</v>
      </c>
      <c r="C3481" s="30" t="str">
        <f>subscriber_movements!C3492</f>
        <v>Locality18</v>
      </c>
      <c r="D3481" s="30">
        <f>subscriber_movements!I3492</f>
        <v>-12.675184404636308</v>
      </c>
    </row>
    <row r="3482" spans="1:4" ht="15.75" customHeight="1" x14ac:dyDescent="0.2">
      <c r="A3482" s="17">
        <f>subscriber_movements!A3493</f>
        <v>43956</v>
      </c>
      <c r="B3482" s="30" t="str">
        <f>subscriber_movements!B3493</f>
        <v>Locality01</v>
      </c>
      <c r="C3482" s="30" t="str">
        <f>subscriber_movements!C3493</f>
        <v>Locality19</v>
      </c>
      <c r="D3482" s="30">
        <f>subscriber_movements!I3493</f>
        <v>-11.9134692865555</v>
      </c>
    </row>
    <row r="3483" spans="1:4" ht="15.75" customHeight="1" x14ac:dyDescent="0.2">
      <c r="A3483" s="17">
        <f>subscriber_movements!A3494</f>
        <v>43956</v>
      </c>
      <c r="B3483" s="30" t="str">
        <f>subscriber_movements!B3494</f>
        <v>Locality01</v>
      </c>
      <c r="C3483" s="30" t="str">
        <f>subscriber_movements!C3494</f>
        <v>Locality21</v>
      </c>
      <c r="D3483" s="30">
        <f>subscriber_movements!I3494</f>
        <v>17.648577449947368</v>
      </c>
    </row>
    <row r="3484" spans="1:4" ht="15.75" customHeight="1" x14ac:dyDescent="0.2">
      <c r="A3484" s="17">
        <f>subscriber_movements!A3495</f>
        <v>43956</v>
      </c>
      <c r="B3484" s="30" t="str">
        <f>subscriber_movements!B3495</f>
        <v>Locality01</v>
      </c>
      <c r="C3484" s="30" t="str">
        <f>subscriber_movements!C3495</f>
        <v>Locality22</v>
      </c>
      <c r="D3484" s="30">
        <f>subscriber_movements!I3495</f>
        <v>31.085672318549086</v>
      </c>
    </row>
    <row r="3485" spans="1:4" ht="15.75" customHeight="1" x14ac:dyDescent="0.2">
      <c r="A3485" s="17">
        <f>subscriber_movements!A3496</f>
        <v>43956</v>
      </c>
      <c r="B3485" s="30" t="str">
        <f>subscriber_movements!B3496</f>
        <v>Locality01</v>
      </c>
      <c r="C3485" s="30" t="str">
        <f>subscriber_movements!C3496</f>
        <v>Locality23</v>
      </c>
      <c r="D3485" s="30">
        <f>subscriber_movements!I3496</f>
        <v>11.816046966731953</v>
      </c>
    </row>
    <row r="3486" spans="1:4" ht="15.75" customHeight="1" x14ac:dyDescent="0.2">
      <c r="A3486" s="17">
        <f>subscriber_movements!A3497</f>
        <v>43956</v>
      </c>
      <c r="B3486" s="30" t="str">
        <f>subscriber_movements!B3497</f>
        <v>Locality01</v>
      </c>
      <c r="C3486" s="30" t="str">
        <f>subscriber_movements!C3497</f>
        <v>Locality24</v>
      </c>
      <c r="D3486" s="30">
        <f>subscriber_movements!I3497</f>
        <v>0.10537407797690523</v>
      </c>
    </row>
    <row r="3487" spans="1:4" ht="15.75" customHeight="1" x14ac:dyDescent="0.2">
      <c r="A3487" s="17">
        <f>subscriber_movements!A3498</f>
        <v>43956</v>
      </c>
      <c r="B3487" s="30" t="str">
        <f>subscriber_movements!B3498</f>
        <v>Locality01</v>
      </c>
      <c r="C3487" s="30" t="str">
        <f>subscriber_movements!C3498</f>
        <v>Locality25</v>
      </c>
      <c r="D3487" s="30">
        <f>subscriber_movements!I3498</f>
        <v>14.026100348545167</v>
      </c>
    </row>
    <row r="3488" spans="1:4" ht="15.75" customHeight="1" x14ac:dyDescent="0.2">
      <c r="A3488" s="17">
        <f>subscriber_movements!A3499</f>
        <v>43956</v>
      </c>
      <c r="B3488" s="30" t="str">
        <f>subscriber_movements!B3499</f>
        <v>Locality01</v>
      </c>
      <c r="C3488" s="30" t="str">
        <f>subscriber_movements!C3499</f>
        <v>Locality26</v>
      </c>
      <c r="D3488" s="30">
        <f>subscriber_movements!I3499</f>
        <v>17.882600880183762</v>
      </c>
    </row>
    <row r="3489" spans="1:4" ht="15.75" customHeight="1" x14ac:dyDescent="0.2">
      <c r="A3489" s="17">
        <f>subscriber_movements!A3500</f>
        <v>43956</v>
      </c>
      <c r="B3489" s="30" t="str">
        <f>subscriber_movements!B3500</f>
        <v>Locality01</v>
      </c>
      <c r="C3489" s="30" t="str">
        <f>subscriber_movements!C3500</f>
        <v>Locality27</v>
      </c>
      <c r="D3489" s="30">
        <f>subscriber_movements!I3500</f>
        <v>-12.985347985347929</v>
      </c>
    </row>
    <row r="3490" spans="1:4" ht="15.75" customHeight="1" x14ac:dyDescent="0.2">
      <c r="A3490" s="17">
        <f>subscriber_movements!A3501</f>
        <v>43956</v>
      </c>
      <c r="B3490" s="30" t="str">
        <f>subscriber_movements!B3501</f>
        <v>Locality01</v>
      </c>
      <c r="C3490" s="30" t="str">
        <f>subscriber_movements!C3501</f>
        <v>Locality28</v>
      </c>
      <c r="D3490" s="30">
        <f>subscriber_movements!I3501</f>
        <v>11.778586710093574</v>
      </c>
    </row>
    <row r="3491" spans="1:4" ht="15.75" customHeight="1" x14ac:dyDescent="0.2">
      <c r="A3491" s="17">
        <f>subscriber_movements!A3502</f>
        <v>43956</v>
      </c>
      <c r="B3491" s="30" t="str">
        <f>subscriber_movements!B3502</f>
        <v>Locality01</v>
      </c>
      <c r="C3491" s="30" t="str">
        <f>subscriber_movements!C3502</f>
        <v>Locality29</v>
      </c>
      <c r="D3491" s="30">
        <f>subscriber_movements!I3502</f>
        <v>-11.717812520160232</v>
      </c>
    </row>
    <row r="3492" spans="1:4" ht="15.75" customHeight="1" x14ac:dyDescent="0.2">
      <c r="A3492" s="17">
        <f>subscriber_movements!A3503</f>
        <v>43956</v>
      </c>
      <c r="B3492" s="30" t="str">
        <f>subscriber_movements!B3503</f>
        <v>Locality01</v>
      </c>
      <c r="C3492" s="30" t="str">
        <f>subscriber_movements!C3503</f>
        <v>Locality30</v>
      </c>
      <c r="D3492" s="30">
        <f>subscriber_movements!I3503</f>
        <v>2.5283430878414226</v>
      </c>
    </row>
    <row r="3493" spans="1:4" ht="15.75" customHeight="1" x14ac:dyDescent="0.2">
      <c r="A3493" s="17">
        <f>subscriber_movements!A3504</f>
        <v>43956</v>
      </c>
      <c r="B3493" s="30" t="str">
        <f>subscriber_movements!B3504</f>
        <v>Locality01</v>
      </c>
      <c r="C3493" s="30" t="str">
        <f>subscriber_movements!C3504</f>
        <v>Locality31</v>
      </c>
      <c r="D3493" s="30">
        <f>subscriber_movements!I3504</f>
        <v>14.93420246526378</v>
      </c>
    </row>
    <row r="3494" spans="1:4" ht="15.75" customHeight="1" x14ac:dyDescent="0.2">
      <c r="A3494" s="17">
        <f>subscriber_movements!A3505</f>
        <v>43956</v>
      </c>
      <c r="B3494" s="30" t="str">
        <f>subscriber_movements!B3505</f>
        <v>Locality01</v>
      </c>
      <c r="C3494" s="30" t="str">
        <f>subscriber_movements!C3505</f>
        <v>Locality32</v>
      </c>
      <c r="D3494" s="30">
        <f>subscriber_movements!I3505</f>
        <v>-3.3235241203833699</v>
      </c>
    </row>
    <row r="3495" spans="1:4" ht="15.75" customHeight="1" x14ac:dyDescent="0.2">
      <c r="A3495" s="17">
        <f>subscriber_movements!A3506</f>
        <v>43956</v>
      </c>
      <c r="B3495" s="30" t="str">
        <f>subscriber_movements!B3506</f>
        <v>Locality01</v>
      </c>
      <c r="C3495" s="30" t="str">
        <f>subscriber_movements!C3506</f>
        <v>Locality33</v>
      </c>
      <c r="D3495" s="30">
        <f>subscriber_movements!I3506</f>
        <v>18.17136656024423</v>
      </c>
    </row>
    <row r="3496" spans="1:4" ht="15.75" customHeight="1" x14ac:dyDescent="0.2">
      <c r="A3496" s="17">
        <f>subscriber_movements!A3507</f>
        <v>43956</v>
      </c>
      <c r="B3496" s="30" t="str">
        <f>subscriber_movements!B3507</f>
        <v>Locality01</v>
      </c>
      <c r="C3496" s="30" t="str">
        <f>subscriber_movements!C3507</f>
        <v>Locality34</v>
      </c>
      <c r="D3496" s="30">
        <f>subscriber_movements!I3507</f>
        <v>34.516596417281711</v>
      </c>
    </row>
    <row r="3497" spans="1:4" ht="15.75" customHeight="1" x14ac:dyDescent="0.2">
      <c r="A3497" s="17">
        <f>subscriber_movements!A3508</f>
        <v>43956</v>
      </c>
      <c r="B3497" s="30" t="str">
        <f>subscriber_movements!B3508</f>
        <v>Locality01</v>
      </c>
      <c r="C3497" s="30" t="str">
        <f>subscriber_movements!C3508</f>
        <v>Locality35</v>
      </c>
      <c r="D3497" s="30">
        <f>subscriber_movements!I3508</f>
        <v>-4.5850040686450928</v>
      </c>
    </row>
    <row r="3498" spans="1:4" ht="15.75" customHeight="1" x14ac:dyDescent="0.2">
      <c r="A3498" s="17">
        <f>subscriber_movements!A3509</f>
        <v>43956</v>
      </c>
      <c r="B3498" s="30" t="str">
        <f>subscriber_movements!B3509</f>
        <v>Locality02</v>
      </c>
      <c r="C3498" s="30" t="str">
        <f>subscriber_movements!C3509</f>
        <v>Locality01</v>
      </c>
      <c r="D3498" s="30">
        <f>subscriber_movements!I3509</f>
        <v>-13.682733820113778</v>
      </c>
    </row>
    <row r="3499" spans="1:4" ht="15.75" customHeight="1" x14ac:dyDescent="0.2">
      <c r="A3499" s="17">
        <f>subscriber_movements!A3510</f>
        <v>43956</v>
      </c>
      <c r="B3499" s="30" t="str">
        <f>subscriber_movements!B3510</f>
        <v>Locality02</v>
      </c>
      <c r="C3499" s="30" t="str">
        <f>subscriber_movements!C3510</f>
        <v>Locality04</v>
      </c>
      <c r="D3499" s="30">
        <f>subscriber_movements!I3510</f>
        <v>15.679534111789394</v>
      </c>
    </row>
    <row r="3500" spans="1:4" ht="15.75" customHeight="1" x14ac:dyDescent="0.2">
      <c r="A3500" s="17">
        <f>subscriber_movements!A3511</f>
        <v>43956</v>
      </c>
      <c r="B3500" s="30" t="str">
        <f>subscriber_movements!B3511</f>
        <v>Locality02</v>
      </c>
      <c r="C3500" s="30" t="str">
        <f>subscriber_movements!C3511</f>
        <v>Locality07</v>
      </c>
      <c r="D3500" s="30">
        <f>subscriber_movements!I3511</f>
        <v>-4.9385317878466672</v>
      </c>
    </row>
    <row r="3501" spans="1:4" ht="15.75" customHeight="1" x14ac:dyDescent="0.2">
      <c r="A3501" s="17">
        <f>subscriber_movements!A3512</f>
        <v>43956</v>
      </c>
      <c r="B3501" s="30" t="str">
        <f>subscriber_movements!B3512</f>
        <v>Locality02</v>
      </c>
      <c r="C3501" s="30" t="str">
        <f>subscriber_movements!C3512</f>
        <v>Locality15</v>
      </c>
      <c r="D3501" s="30">
        <f>subscriber_movements!I3512</f>
        <v>7.3761854584031283E-2</v>
      </c>
    </row>
    <row r="3502" spans="1:4" ht="15.75" customHeight="1" x14ac:dyDescent="0.2">
      <c r="A3502" s="17">
        <f>subscriber_movements!A3513</f>
        <v>43956</v>
      </c>
      <c r="B3502" s="30" t="str">
        <f>subscriber_movements!B3513</f>
        <v>Locality02</v>
      </c>
      <c r="C3502" s="30" t="str">
        <f>subscriber_movements!C3513</f>
        <v>Locality16</v>
      </c>
      <c r="D3502" s="30">
        <f>subscriber_movements!I3513</f>
        <v>-10.361172958641539</v>
      </c>
    </row>
    <row r="3503" spans="1:4" ht="15.75" customHeight="1" x14ac:dyDescent="0.2">
      <c r="A3503" s="17">
        <f>subscriber_movements!A3514</f>
        <v>43956</v>
      </c>
      <c r="B3503" s="30" t="str">
        <f>subscriber_movements!B3514</f>
        <v>Locality02</v>
      </c>
      <c r="C3503" s="30" t="str">
        <f>subscriber_movements!C3514</f>
        <v>Locality18</v>
      </c>
      <c r="D3503" s="30">
        <f>subscriber_movements!I3514</f>
        <v>-10.858213323966359</v>
      </c>
    </row>
    <row r="3504" spans="1:4" ht="15.75" customHeight="1" x14ac:dyDescent="0.2">
      <c r="A3504" s="17">
        <f>subscriber_movements!A3515</f>
        <v>43956</v>
      </c>
      <c r="B3504" s="30" t="str">
        <f>subscriber_movements!B3515</f>
        <v>Locality02</v>
      </c>
      <c r="C3504" s="30" t="str">
        <f>subscriber_movements!C3515</f>
        <v>Locality21</v>
      </c>
      <c r="D3504" s="30">
        <f>subscriber_movements!I3515</f>
        <v>-6.9483745862782165</v>
      </c>
    </row>
    <row r="3505" spans="1:4" ht="15.75" customHeight="1" x14ac:dyDescent="0.2">
      <c r="A3505" s="17">
        <f>subscriber_movements!A3516</f>
        <v>43956</v>
      </c>
      <c r="B3505" s="30" t="str">
        <f>subscriber_movements!B3516</f>
        <v>Locality02</v>
      </c>
      <c r="C3505" s="30" t="str">
        <f>subscriber_movements!C3516</f>
        <v>Locality27</v>
      </c>
      <c r="D3505" s="30">
        <f>subscriber_movements!I3516</f>
        <v>9.884088514225553</v>
      </c>
    </row>
    <row r="3506" spans="1:4" ht="15.75" customHeight="1" x14ac:dyDescent="0.2">
      <c r="A3506" s="17">
        <f>subscriber_movements!A3517</f>
        <v>43956</v>
      </c>
      <c r="B3506" s="30" t="str">
        <f>subscriber_movements!B3517</f>
        <v>Locality02</v>
      </c>
      <c r="C3506" s="30" t="str">
        <f>subscriber_movements!C3517</f>
        <v>Locality29</v>
      </c>
      <c r="D3506" s="30">
        <f>subscriber_movements!I3517</f>
        <v>-3.6211404515430923</v>
      </c>
    </row>
    <row r="3507" spans="1:4" ht="15.75" customHeight="1" x14ac:dyDescent="0.2">
      <c r="A3507" s="17">
        <f>subscriber_movements!A3518</f>
        <v>43956</v>
      </c>
      <c r="B3507" s="30" t="str">
        <f>subscriber_movements!B3518</f>
        <v>Locality02</v>
      </c>
      <c r="C3507" s="30" t="str">
        <f>subscriber_movements!C3518</f>
        <v>Locality30</v>
      </c>
      <c r="D3507" s="30">
        <f>subscriber_movements!I3518</f>
        <v>30.668068068991694</v>
      </c>
    </row>
    <row r="3508" spans="1:4" ht="15.75" customHeight="1" x14ac:dyDescent="0.2">
      <c r="A3508" s="17">
        <f>subscriber_movements!A3519</f>
        <v>43956</v>
      </c>
      <c r="B3508" s="30" t="str">
        <f>subscriber_movements!B3519</f>
        <v>Locality02</v>
      </c>
      <c r="C3508" s="30" t="str">
        <f>subscriber_movements!C3519</f>
        <v>Locality31</v>
      </c>
      <c r="D3508" s="30">
        <f>subscriber_movements!I3519</f>
        <v>-25.502935420743555</v>
      </c>
    </row>
    <row r="3509" spans="1:4" ht="15.75" customHeight="1" x14ac:dyDescent="0.2">
      <c r="A3509" s="17">
        <f>subscriber_movements!A3520</f>
        <v>43956</v>
      </c>
      <c r="B3509" s="30" t="str">
        <f>subscriber_movements!B3520</f>
        <v>Locality02</v>
      </c>
      <c r="C3509" s="30" t="str">
        <f>subscriber_movements!C3520</f>
        <v>Locality32</v>
      </c>
      <c r="D3509" s="30">
        <f>subscriber_movements!I3520</f>
        <v>33.909378292940382</v>
      </c>
    </row>
    <row r="3510" spans="1:4" ht="15.75" customHeight="1" x14ac:dyDescent="0.2">
      <c r="A3510" s="17">
        <f>subscriber_movements!A3521</f>
        <v>43956</v>
      </c>
      <c r="B3510" s="30" t="str">
        <f>subscriber_movements!B3521</f>
        <v>Locality02</v>
      </c>
      <c r="C3510" s="30" t="str">
        <f>subscriber_movements!C3521</f>
        <v>Locality33</v>
      </c>
      <c r="D3510" s="30">
        <f>subscriber_movements!I3521</f>
        <v>25.158048641082619</v>
      </c>
    </row>
    <row r="3511" spans="1:4" ht="15.75" customHeight="1" x14ac:dyDescent="0.2">
      <c r="A3511" s="17">
        <f>subscriber_movements!A3522</f>
        <v>43956</v>
      </c>
      <c r="B3511" s="30" t="str">
        <f>subscriber_movements!B3522</f>
        <v>Locality03</v>
      </c>
      <c r="C3511" s="30" t="str">
        <f>subscriber_movements!C3522</f>
        <v>Locality01</v>
      </c>
      <c r="D3511" s="30">
        <f>subscriber_movements!I3522</f>
        <v>36.971881759193018</v>
      </c>
    </row>
    <row r="3512" spans="1:4" ht="15.75" customHeight="1" x14ac:dyDescent="0.2">
      <c r="A3512" s="17">
        <f>subscriber_movements!A3523</f>
        <v>43956</v>
      </c>
      <c r="B3512" s="30" t="str">
        <f>subscriber_movements!B3523</f>
        <v>Locality03</v>
      </c>
      <c r="C3512" s="30" t="str">
        <f>subscriber_movements!C3523</f>
        <v>Locality11</v>
      </c>
      <c r="D3512" s="30">
        <f>subscriber_movements!I3523</f>
        <v>0.11591148577467791</v>
      </c>
    </row>
    <row r="3513" spans="1:4" ht="15.75" customHeight="1" x14ac:dyDescent="0.2">
      <c r="A3513" s="17">
        <f>subscriber_movements!A3524</f>
        <v>43956</v>
      </c>
      <c r="B3513" s="30" t="str">
        <f>subscriber_movements!B3524</f>
        <v>Locality03</v>
      </c>
      <c r="C3513" s="30" t="str">
        <f>subscriber_movements!C3524</f>
        <v>Locality16</v>
      </c>
      <c r="D3513" s="30">
        <f>subscriber_movements!I3524</f>
        <v>-5.2687038987986323E-2</v>
      </c>
    </row>
    <row r="3514" spans="1:4" ht="15.75" customHeight="1" x14ac:dyDescent="0.2">
      <c r="A3514" s="17">
        <f>subscriber_movements!A3525</f>
        <v>43956</v>
      </c>
      <c r="B3514" s="30" t="str">
        <f>subscriber_movements!B3525</f>
        <v>Locality03</v>
      </c>
      <c r="C3514" s="30" t="str">
        <f>subscriber_movements!C3525</f>
        <v>Locality21</v>
      </c>
      <c r="D3514" s="30">
        <f>subscriber_movements!I3525</f>
        <v>-21.664910432033434</v>
      </c>
    </row>
    <row r="3515" spans="1:4" ht="15.75" customHeight="1" x14ac:dyDescent="0.2">
      <c r="A3515" s="17">
        <f>subscriber_movements!A3526</f>
        <v>43956</v>
      </c>
      <c r="B3515" s="30" t="str">
        <f>subscriber_movements!B3526</f>
        <v>Locality03</v>
      </c>
      <c r="C3515" s="30" t="str">
        <f>subscriber_movements!C3526</f>
        <v>Locality24</v>
      </c>
      <c r="D3515" s="30">
        <f>subscriber_movements!I3526</f>
        <v>23.217008615881095</v>
      </c>
    </row>
    <row r="3516" spans="1:4" ht="15.75" customHeight="1" x14ac:dyDescent="0.2">
      <c r="A3516" s="17">
        <f>subscriber_movements!A3527</f>
        <v>43956</v>
      </c>
      <c r="B3516" s="30" t="str">
        <f>subscriber_movements!B3527</f>
        <v>Locality03</v>
      </c>
      <c r="C3516" s="30" t="str">
        <f>subscriber_movements!C3527</f>
        <v>Locality25</v>
      </c>
      <c r="D3516" s="30">
        <f>subscriber_movements!I3527</f>
        <v>15.436248682824317</v>
      </c>
    </row>
    <row r="3517" spans="1:4" ht="15.75" customHeight="1" x14ac:dyDescent="0.2">
      <c r="A3517" s="17">
        <f>subscriber_movements!A3528</f>
        <v>43956</v>
      </c>
      <c r="B3517" s="30" t="str">
        <f>subscriber_movements!B3528</f>
        <v>Locality03</v>
      </c>
      <c r="C3517" s="30" t="str">
        <f>subscriber_movements!C3528</f>
        <v>Locality27</v>
      </c>
      <c r="D3517" s="30">
        <f>subscriber_movements!I3528</f>
        <v>-4.5393320199748839</v>
      </c>
    </row>
    <row r="3518" spans="1:4" ht="15.75" customHeight="1" x14ac:dyDescent="0.2">
      <c r="A3518" s="17">
        <f>subscriber_movements!A3529</f>
        <v>43956</v>
      </c>
      <c r="B3518" s="30" t="str">
        <f>subscriber_movements!B3529</f>
        <v>Locality03</v>
      </c>
      <c r="C3518" s="30" t="str">
        <f>subscriber_movements!C3529</f>
        <v>Locality29</v>
      </c>
      <c r="D3518" s="30">
        <f>subscriber_movements!I3529</f>
        <v>8.2930898919808538</v>
      </c>
    </row>
    <row r="3519" spans="1:4" ht="15.75" customHeight="1" x14ac:dyDescent="0.2">
      <c r="A3519" s="17">
        <f>subscriber_movements!A3530</f>
        <v>43956</v>
      </c>
      <c r="B3519" s="30" t="str">
        <f>subscriber_movements!B3530</f>
        <v>Locality03</v>
      </c>
      <c r="C3519" s="30" t="str">
        <f>subscriber_movements!C3530</f>
        <v>Locality30</v>
      </c>
      <c r="D3519" s="30">
        <f>subscriber_movements!I3530</f>
        <v>-8.947233291738133</v>
      </c>
    </row>
    <row r="3520" spans="1:4" ht="15.75" customHeight="1" x14ac:dyDescent="0.2">
      <c r="A3520" s="17">
        <f>subscriber_movements!A3531</f>
        <v>43956</v>
      </c>
      <c r="B3520" s="30" t="str">
        <f>subscriber_movements!B3531</f>
        <v>Locality03</v>
      </c>
      <c r="C3520" s="30" t="str">
        <f>subscriber_movements!C3531</f>
        <v>Locality31</v>
      </c>
      <c r="D3520" s="30">
        <f>subscriber_movements!I3531</f>
        <v>0.43203371970499393</v>
      </c>
    </row>
    <row r="3521" spans="1:4" ht="15.75" customHeight="1" x14ac:dyDescent="0.2">
      <c r="A3521" s="17">
        <f>subscriber_movements!A3532</f>
        <v>43956</v>
      </c>
      <c r="B3521" s="30" t="str">
        <f>subscriber_movements!B3532</f>
        <v>Locality03</v>
      </c>
      <c r="C3521" s="30" t="str">
        <f>subscriber_movements!C3532</f>
        <v>Locality32</v>
      </c>
      <c r="D3521" s="30">
        <f>subscriber_movements!I3532</f>
        <v>28.693361433087937</v>
      </c>
    </row>
    <row r="3522" spans="1:4" ht="15.75" customHeight="1" x14ac:dyDescent="0.2">
      <c r="A3522" s="17">
        <f>subscriber_movements!A3533</f>
        <v>43956</v>
      </c>
      <c r="B3522" s="30" t="str">
        <f>subscriber_movements!B3533</f>
        <v>Locality03</v>
      </c>
      <c r="C3522" s="30" t="str">
        <f>subscriber_movements!C3533</f>
        <v>Locality33</v>
      </c>
      <c r="D3522" s="30">
        <f>subscriber_movements!I3533</f>
        <v>44.642307139730789</v>
      </c>
    </row>
    <row r="3523" spans="1:4" ht="15.75" customHeight="1" x14ac:dyDescent="0.2">
      <c r="A3523" s="17">
        <f>subscriber_movements!A3534</f>
        <v>43956</v>
      </c>
      <c r="B3523" s="30" t="str">
        <f>subscriber_movements!B3534</f>
        <v>Locality04</v>
      </c>
      <c r="C3523" s="30" t="str">
        <f>subscriber_movements!C3534</f>
        <v>Locality01</v>
      </c>
      <c r="D3523" s="30">
        <f>subscriber_movements!I3534</f>
        <v>-6.663405088062591</v>
      </c>
    </row>
    <row r="3524" spans="1:4" ht="15.75" customHeight="1" x14ac:dyDescent="0.2">
      <c r="A3524" s="17">
        <f>subscriber_movements!A3535</f>
        <v>43956</v>
      </c>
      <c r="B3524" s="30" t="str">
        <f>subscriber_movements!B3535</f>
        <v>Locality04</v>
      </c>
      <c r="C3524" s="30" t="str">
        <f>subscriber_movements!C3535</f>
        <v>Locality04</v>
      </c>
      <c r="D3524" s="30">
        <f>subscriber_movements!I3535</f>
        <v>9.4000475882933809</v>
      </c>
    </row>
    <row r="3525" spans="1:4" ht="15.75" customHeight="1" x14ac:dyDescent="0.2">
      <c r="A3525" s="17">
        <f>subscriber_movements!A3536</f>
        <v>43956</v>
      </c>
      <c r="B3525" s="30" t="str">
        <f>subscriber_movements!B3536</f>
        <v>Locality04</v>
      </c>
      <c r="C3525" s="30" t="str">
        <f>subscriber_movements!C3536</f>
        <v>Locality05</v>
      </c>
      <c r="D3525" s="30">
        <f>subscriber_movements!I3536</f>
        <v>5.4960900671068513</v>
      </c>
    </row>
    <row r="3526" spans="1:4" ht="15.75" customHeight="1" x14ac:dyDescent="0.2">
      <c r="A3526" s="17">
        <f>subscriber_movements!A3537</f>
        <v>43956</v>
      </c>
      <c r="B3526" s="30" t="str">
        <f>subscriber_movements!B3537</f>
        <v>Locality04</v>
      </c>
      <c r="C3526" s="30" t="str">
        <f>subscriber_movements!C3537</f>
        <v>Locality06</v>
      </c>
      <c r="D3526" s="30">
        <f>subscriber_movements!I3537</f>
        <v>-16.297857393747716</v>
      </c>
    </row>
    <row r="3527" spans="1:4" ht="15.75" customHeight="1" x14ac:dyDescent="0.2">
      <c r="A3527" s="17">
        <f>subscriber_movements!A3538</f>
        <v>43956</v>
      </c>
      <c r="B3527" s="30" t="str">
        <f>subscriber_movements!B3538</f>
        <v>Locality04</v>
      </c>
      <c r="C3527" s="30" t="str">
        <f>subscriber_movements!C3538</f>
        <v>Locality07</v>
      </c>
      <c r="D3527" s="30">
        <f>subscriber_movements!I3538</f>
        <v>6.2342745317305992</v>
      </c>
    </row>
    <row r="3528" spans="1:4" ht="15.75" customHeight="1" x14ac:dyDescent="0.2">
      <c r="A3528" s="17">
        <f>subscriber_movements!A3539</f>
        <v>43956</v>
      </c>
      <c r="B3528" s="30" t="str">
        <f>subscriber_movements!B3539</f>
        <v>Locality04</v>
      </c>
      <c r="C3528" s="30" t="str">
        <f>subscriber_movements!C3539</f>
        <v>Locality08</v>
      </c>
      <c r="D3528" s="30">
        <f>subscriber_movements!I3539</f>
        <v>-5.8118018967332929</v>
      </c>
    </row>
    <row r="3529" spans="1:4" ht="15.75" customHeight="1" x14ac:dyDescent="0.2">
      <c r="A3529" s="17">
        <f>subscriber_movements!A3540</f>
        <v>43956</v>
      </c>
      <c r="B3529" s="30" t="str">
        <f>subscriber_movements!B3540</f>
        <v>Locality04</v>
      </c>
      <c r="C3529" s="30" t="str">
        <f>subscriber_movements!C3540</f>
        <v>Locality10</v>
      </c>
      <c r="D3529" s="30">
        <f>subscriber_movements!I3540</f>
        <v>2.5524385152196016</v>
      </c>
    </row>
    <row r="3530" spans="1:4" ht="15.75" customHeight="1" x14ac:dyDescent="0.2">
      <c r="A3530" s="17">
        <f>subscriber_movements!A3541</f>
        <v>43956</v>
      </c>
      <c r="B3530" s="30" t="str">
        <f>subscriber_movements!B3541</f>
        <v>Locality04</v>
      </c>
      <c r="C3530" s="30" t="str">
        <f>subscriber_movements!C3541</f>
        <v>Locality11</v>
      </c>
      <c r="D3530" s="30">
        <f>subscriber_movements!I3541</f>
        <v>-11.398638242684489</v>
      </c>
    </row>
    <row r="3531" spans="1:4" ht="15.75" customHeight="1" x14ac:dyDescent="0.2">
      <c r="A3531" s="17">
        <f>subscriber_movements!A3542</f>
        <v>43956</v>
      </c>
      <c r="B3531" s="30" t="str">
        <f>subscriber_movements!B3542</f>
        <v>Locality04</v>
      </c>
      <c r="C3531" s="30" t="str">
        <f>subscriber_movements!C3542</f>
        <v>Locality12</v>
      </c>
      <c r="D3531" s="30">
        <f>subscriber_movements!I3542</f>
        <v>3.244901754168672</v>
      </c>
    </row>
    <row r="3532" spans="1:4" ht="15.75" customHeight="1" x14ac:dyDescent="0.2">
      <c r="A3532" s="17">
        <f>subscriber_movements!A3543</f>
        <v>43956</v>
      </c>
      <c r="B3532" s="30" t="str">
        <f>subscriber_movements!B3543</f>
        <v>Locality04</v>
      </c>
      <c r="C3532" s="30" t="str">
        <f>subscriber_movements!C3543</f>
        <v>Locality13</v>
      </c>
      <c r="D3532" s="30">
        <f>subscriber_movements!I3543</f>
        <v>11.146156869104962</v>
      </c>
    </row>
    <row r="3533" spans="1:4" ht="15.75" customHeight="1" x14ac:dyDescent="0.2">
      <c r="A3533" s="17">
        <f>subscriber_movements!A3544</f>
        <v>43956</v>
      </c>
      <c r="B3533" s="30" t="str">
        <f>subscriber_movements!B3544</f>
        <v>Locality04</v>
      </c>
      <c r="C3533" s="30" t="str">
        <f>subscriber_movements!C3544</f>
        <v>Locality14</v>
      </c>
      <c r="D3533" s="30">
        <f>subscriber_movements!I3544</f>
        <v>5.7922625319885679</v>
      </c>
    </row>
    <row r="3534" spans="1:4" ht="15.75" customHeight="1" x14ac:dyDescent="0.2">
      <c r="A3534" s="17">
        <f>subscriber_movements!A3545</f>
        <v>43956</v>
      </c>
      <c r="B3534" s="30" t="str">
        <f>subscriber_movements!B3545</f>
        <v>Locality04</v>
      </c>
      <c r="C3534" s="30" t="str">
        <f>subscriber_movements!C3545</f>
        <v>Locality15</v>
      </c>
      <c r="D3534" s="30">
        <f>subscriber_movements!I3545</f>
        <v>18.624868282402662</v>
      </c>
    </row>
    <row r="3535" spans="1:4" ht="15.75" customHeight="1" x14ac:dyDescent="0.2">
      <c r="A3535" s="17">
        <f>subscriber_movements!A3546</f>
        <v>43956</v>
      </c>
      <c r="B3535" s="30" t="str">
        <f>subscriber_movements!B3546</f>
        <v>Locality04</v>
      </c>
      <c r="C3535" s="30" t="str">
        <f>subscriber_movements!C3546</f>
        <v>Locality16</v>
      </c>
      <c r="D3535" s="30">
        <f>subscriber_movements!I3546</f>
        <v>42.646394701189251</v>
      </c>
    </row>
    <row r="3536" spans="1:4" ht="15.75" customHeight="1" x14ac:dyDescent="0.2">
      <c r="A3536" s="17">
        <f>subscriber_movements!A3547</f>
        <v>43956</v>
      </c>
      <c r="B3536" s="30" t="str">
        <f>subscriber_movements!B3547</f>
        <v>Locality04</v>
      </c>
      <c r="C3536" s="30" t="str">
        <f>subscriber_movements!C3547</f>
        <v>Locality17</v>
      </c>
      <c r="D3536" s="30">
        <f>subscriber_movements!I3547</f>
        <v>5.9604537283828307</v>
      </c>
    </row>
    <row r="3537" spans="1:4" ht="15.75" customHeight="1" x14ac:dyDescent="0.2">
      <c r="A3537" s="17">
        <f>subscriber_movements!A3548</f>
        <v>43956</v>
      </c>
      <c r="B3537" s="30" t="str">
        <f>subscriber_movements!B3548</f>
        <v>Locality04</v>
      </c>
      <c r="C3537" s="30" t="str">
        <f>subscriber_movements!C3548</f>
        <v>Locality18</v>
      </c>
      <c r="D3537" s="30">
        <f>subscriber_movements!I3548</f>
        <v>-16.919895818836029</v>
      </c>
    </row>
    <row r="3538" spans="1:4" ht="15.75" customHeight="1" x14ac:dyDescent="0.2">
      <c r="A3538" s="17">
        <f>subscriber_movements!A3549</f>
        <v>43956</v>
      </c>
      <c r="B3538" s="30" t="str">
        <f>subscriber_movements!B3549</f>
        <v>Locality04</v>
      </c>
      <c r="C3538" s="30" t="str">
        <f>subscriber_movements!C3549</f>
        <v>Locality19</v>
      </c>
      <c r="D3538" s="30">
        <f>subscriber_movements!I3549</f>
        <v>14.58501208702685</v>
      </c>
    </row>
    <row r="3539" spans="1:4" ht="15.75" customHeight="1" x14ac:dyDescent="0.2">
      <c r="A3539" s="17">
        <f>subscriber_movements!A3550</f>
        <v>43956</v>
      </c>
      <c r="B3539" s="30" t="str">
        <f>subscriber_movements!B3550</f>
        <v>Locality04</v>
      </c>
      <c r="C3539" s="30" t="str">
        <f>subscriber_movements!C3550</f>
        <v>Locality21</v>
      </c>
      <c r="D3539" s="30">
        <f>subscriber_movements!I3550</f>
        <v>5.5685647009848571</v>
      </c>
    </row>
    <row r="3540" spans="1:4" ht="15.75" customHeight="1" x14ac:dyDescent="0.2">
      <c r="A3540" s="17">
        <f>subscriber_movements!A3551</f>
        <v>43956</v>
      </c>
      <c r="B3540" s="30" t="str">
        <f>subscriber_movements!B3551</f>
        <v>Locality04</v>
      </c>
      <c r="C3540" s="30" t="str">
        <f>subscriber_movements!C3551</f>
        <v>Locality22</v>
      </c>
      <c r="D3540" s="30">
        <f>subscriber_movements!I3551</f>
        <v>6.0162400049588838</v>
      </c>
    </row>
    <row r="3541" spans="1:4" ht="15.75" customHeight="1" x14ac:dyDescent="0.2">
      <c r="A3541" s="17">
        <f>subscriber_movements!A3552</f>
        <v>43956</v>
      </c>
      <c r="B3541" s="30" t="str">
        <f>subscriber_movements!B3552</f>
        <v>Locality04</v>
      </c>
      <c r="C3541" s="30" t="str">
        <f>subscriber_movements!C3552</f>
        <v>Locality23</v>
      </c>
      <c r="D3541" s="30">
        <f>subscriber_movements!I3552</f>
        <v>39.540824472331558</v>
      </c>
    </row>
    <row r="3542" spans="1:4" ht="15.75" customHeight="1" x14ac:dyDescent="0.2">
      <c r="A3542" s="17">
        <f>subscriber_movements!A3553</f>
        <v>43956</v>
      </c>
      <c r="B3542" s="30" t="str">
        <f>subscriber_movements!B3553</f>
        <v>Locality04</v>
      </c>
      <c r="C3542" s="30" t="str">
        <f>subscriber_movements!C3553</f>
        <v>Locality24</v>
      </c>
      <c r="D3542" s="30">
        <f>subscriber_movements!I3553</f>
        <v>-5.8811380400421109</v>
      </c>
    </row>
    <row r="3543" spans="1:4" ht="15.75" customHeight="1" x14ac:dyDescent="0.2">
      <c r="A3543" s="17">
        <f>subscriber_movements!A3554</f>
        <v>43956</v>
      </c>
      <c r="B3543" s="30" t="str">
        <f>subscriber_movements!B3554</f>
        <v>Locality04</v>
      </c>
      <c r="C3543" s="30" t="str">
        <f>subscriber_movements!C3554</f>
        <v>Locality25</v>
      </c>
      <c r="D3543" s="30">
        <f>subscriber_movements!I3554</f>
        <v>-10.060865325637302</v>
      </c>
    </row>
    <row r="3544" spans="1:4" ht="15.75" customHeight="1" x14ac:dyDescent="0.2">
      <c r="A3544" s="17">
        <f>subscriber_movements!A3555</f>
        <v>43956</v>
      </c>
      <c r="B3544" s="30" t="str">
        <f>subscriber_movements!B3555</f>
        <v>Locality04</v>
      </c>
      <c r="C3544" s="30" t="str">
        <f>subscriber_movements!C3555</f>
        <v>Locality26</v>
      </c>
      <c r="D3544" s="30">
        <f>subscriber_movements!I3555</f>
        <v>7.3761854583787034E-2</v>
      </c>
    </row>
    <row r="3545" spans="1:4" ht="15.75" customHeight="1" x14ac:dyDescent="0.2">
      <c r="A3545" s="17">
        <f>subscriber_movements!A3556</f>
        <v>43956</v>
      </c>
      <c r="B3545" s="30" t="str">
        <f>subscriber_movements!B3556</f>
        <v>Locality04</v>
      </c>
      <c r="C3545" s="30" t="str">
        <f>subscriber_movements!C3556</f>
        <v>Locality27</v>
      </c>
      <c r="D3545" s="30">
        <f>subscriber_movements!I3556</f>
        <v>17.773686950118762</v>
      </c>
    </row>
    <row r="3546" spans="1:4" ht="15.75" customHeight="1" x14ac:dyDescent="0.2">
      <c r="A3546" s="17">
        <f>subscriber_movements!A3557</f>
        <v>43956</v>
      </c>
      <c r="B3546" s="30" t="str">
        <f>subscriber_movements!B3557</f>
        <v>Locality04</v>
      </c>
      <c r="C3546" s="30" t="str">
        <f>subscriber_movements!C3557</f>
        <v>Locality28</v>
      </c>
      <c r="D3546" s="30">
        <f>subscriber_movements!I3557</f>
        <v>0.65331928345644386</v>
      </c>
    </row>
    <row r="3547" spans="1:4" ht="15.75" customHeight="1" x14ac:dyDescent="0.2">
      <c r="A3547" s="17">
        <f>subscriber_movements!A3558</f>
        <v>43956</v>
      </c>
      <c r="B3547" s="30" t="str">
        <f>subscriber_movements!B3558</f>
        <v>Locality04</v>
      </c>
      <c r="C3547" s="30" t="str">
        <f>subscriber_movements!C3558</f>
        <v>Locality29</v>
      </c>
      <c r="D3547" s="30">
        <f>subscriber_movements!I3558</f>
        <v>-1.8033868718798862</v>
      </c>
    </row>
    <row r="3548" spans="1:4" ht="15.75" customHeight="1" x14ac:dyDescent="0.2">
      <c r="A3548" s="17">
        <f>subscriber_movements!A3559</f>
        <v>43956</v>
      </c>
      <c r="B3548" s="30" t="str">
        <f>subscriber_movements!B3559</f>
        <v>Locality04</v>
      </c>
      <c r="C3548" s="30" t="str">
        <f>subscriber_movements!C3559</f>
        <v>Locality30</v>
      </c>
      <c r="D3548" s="30">
        <f>subscriber_movements!I3559</f>
        <v>-1.8234793758807544</v>
      </c>
    </row>
    <row r="3549" spans="1:4" ht="15.75" customHeight="1" x14ac:dyDescent="0.2">
      <c r="A3549" s="17">
        <f>subscriber_movements!A3560</f>
        <v>43956</v>
      </c>
      <c r="B3549" s="30" t="str">
        <f>subscriber_movements!B3560</f>
        <v>Locality04</v>
      </c>
      <c r="C3549" s="30" t="str">
        <f>subscriber_movements!C3560</f>
        <v>Locality31</v>
      </c>
      <c r="D3549" s="30">
        <f>subscriber_movements!I3560</f>
        <v>-5.2396437038986328</v>
      </c>
    </row>
    <row r="3550" spans="1:4" ht="15.75" customHeight="1" x14ac:dyDescent="0.2">
      <c r="A3550" s="17">
        <f>subscriber_movements!A3561</f>
        <v>43956</v>
      </c>
      <c r="B3550" s="30" t="str">
        <f>subscriber_movements!B3561</f>
        <v>Locality04</v>
      </c>
      <c r="C3550" s="30" t="str">
        <f>subscriber_movements!C3561</f>
        <v>Locality32</v>
      </c>
      <c r="D3550" s="30">
        <f>subscriber_movements!I3561</f>
        <v>-3.8277451216879643</v>
      </c>
    </row>
    <row r="3551" spans="1:4" ht="15.75" customHeight="1" x14ac:dyDescent="0.2">
      <c r="A3551" s="17">
        <f>subscriber_movements!A3562</f>
        <v>43956</v>
      </c>
      <c r="B3551" s="30" t="str">
        <f>subscriber_movements!B3562</f>
        <v>Locality04</v>
      </c>
      <c r="C3551" s="30" t="str">
        <f>subscriber_movements!C3562</f>
        <v>Locality33</v>
      </c>
      <c r="D3551" s="30">
        <f>subscriber_movements!I3562</f>
        <v>4.1583442115030733</v>
      </c>
    </row>
    <row r="3552" spans="1:4" ht="15.75" customHeight="1" x14ac:dyDescent="0.2">
      <c r="A3552" s="17">
        <f>subscriber_movements!A3563</f>
        <v>43956</v>
      </c>
      <c r="B3552" s="30" t="str">
        <f>subscriber_movements!B3563</f>
        <v>Locality04</v>
      </c>
      <c r="C3552" s="30" t="str">
        <f>subscriber_movements!C3563</f>
        <v>Locality34</v>
      </c>
      <c r="D3552" s="30">
        <f>subscriber_movements!I3563</f>
        <v>60.995306063799262</v>
      </c>
    </row>
    <row r="3553" spans="1:4" ht="15.75" customHeight="1" x14ac:dyDescent="0.2">
      <c r="A3553" s="17">
        <f>subscriber_movements!A3564</f>
        <v>43956</v>
      </c>
      <c r="B3553" s="30" t="str">
        <f>subscriber_movements!B3564</f>
        <v>Locality04</v>
      </c>
      <c r="C3553" s="30" t="str">
        <f>subscriber_movements!C3564</f>
        <v>Locality35</v>
      </c>
      <c r="D3553" s="30">
        <f>subscriber_movements!I3564</f>
        <v>29.972678323813142</v>
      </c>
    </row>
    <row r="3554" spans="1:4" ht="15.75" customHeight="1" x14ac:dyDescent="0.2">
      <c r="A3554" s="17">
        <f>subscriber_movements!A3565</f>
        <v>43956</v>
      </c>
      <c r="B3554" s="30" t="str">
        <f>subscriber_movements!B3565</f>
        <v>Locality05</v>
      </c>
      <c r="C3554" s="30" t="str">
        <f>subscriber_movements!C3565</f>
        <v>Locality01</v>
      </c>
      <c r="D3554" s="30">
        <f>subscriber_movements!I3565</f>
        <v>-19.970832908079515</v>
      </c>
    </row>
    <row r="3555" spans="1:4" ht="15.75" customHeight="1" x14ac:dyDescent="0.2">
      <c r="A3555" s="17">
        <f>subscriber_movements!A3566</f>
        <v>43956</v>
      </c>
      <c r="B3555" s="30" t="str">
        <f>subscriber_movements!B3566</f>
        <v>Locality05</v>
      </c>
      <c r="C3555" s="30" t="str">
        <f>subscriber_movements!C3566</f>
        <v>Locality21</v>
      </c>
      <c r="D3555" s="30">
        <f>subscriber_movements!I3566</f>
        <v>-20.935040208805368</v>
      </c>
    </row>
    <row r="3556" spans="1:4" ht="15.75" customHeight="1" x14ac:dyDescent="0.2">
      <c r="A3556" s="17">
        <f>subscriber_movements!A3567</f>
        <v>43956</v>
      </c>
      <c r="B3556" s="30" t="str">
        <f>subscriber_movements!B3567</f>
        <v>Locality05</v>
      </c>
      <c r="C3556" s="30" t="str">
        <f>subscriber_movements!C3567</f>
        <v>Locality24</v>
      </c>
      <c r="D3556" s="30">
        <f>subscriber_movements!I3567</f>
        <v>8.6886791161520094</v>
      </c>
    </row>
    <row r="3557" spans="1:4" ht="15.75" customHeight="1" x14ac:dyDescent="0.2">
      <c r="A3557" s="17">
        <f>subscriber_movements!A3568</f>
        <v>43956</v>
      </c>
      <c r="B3557" s="30" t="str">
        <f>subscriber_movements!B3568</f>
        <v>Locality05</v>
      </c>
      <c r="C3557" s="30" t="str">
        <f>subscriber_movements!C3568</f>
        <v>Locality27</v>
      </c>
      <c r="D3557" s="30">
        <f>subscriber_movements!I3568</f>
        <v>7.3941090381614005</v>
      </c>
    </row>
    <row r="3558" spans="1:4" ht="15.75" customHeight="1" x14ac:dyDescent="0.2">
      <c r="A3558" s="17">
        <f>subscriber_movements!A3569</f>
        <v>43956</v>
      </c>
      <c r="B3558" s="30" t="str">
        <f>subscriber_movements!B3569</f>
        <v>Locality05</v>
      </c>
      <c r="C3558" s="30" t="str">
        <f>subscriber_movements!C3569</f>
        <v>Locality29</v>
      </c>
      <c r="D3558" s="30">
        <f>subscriber_movements!I3569</f>
        <v>12.129820864067531</v>
      </c>
    </row>
    <row r="3559" spans="1:4" ht="15.75" customHeight="1" x14ac:dyDescent="0.2">
      <c r="A3559" s="17">
        <f>subscriber_movements!A3570</f>
        <v>43956</v>
      </c>
      <c r="B3559" s="30" t="str">
        <f>subscriber_movements!B3570</f>
        <v>Locality05</v>
      </c>
      <c r="C3559" s="30" t="str">
        <f>subscriber_movements!C3570</f>
        <v>Locality30</v>
      </c>
      <c r="D3559" s="30">
        <f>subscriber_movements!I3570</f>
        <v>4.9274925987256912</v>
      </c>
    </row>
    <row r="3560" spans="1:4" ht="15.75" customHeight="1" x14ac:dyDescent="0.2">
      <c r="A3560" s="17">
        <f>subscriber_movements!A3571</f>
        <v>43956</v>
      </c>
      <c r="B3560" s="30" t="str">
        <f>subscriber_movements!B3571</f>
        <v>Locality05</v>
      </c>
      <c r="C3560" s="30" t="str">
        <f>subscriber_movements!C3571</f>
        <v>Locality31</v>
      </c>
      <c r="D3560" s="30">
        <f>subscriber_movements!I3571</f>
        <v>0.51633298208648704</v>
      </c>
    </row>
    <row r="3561" spans="1:4" ht="15.75" customHeight="1" x14ac:dyDescent="0.2">
      <c r="A3561" s="17">
        <f>subscriber_movements!A3572</f>
        <v>43956</v>
      </c>
      <c r="B3561" s="30" t="str">
        <f>subscriber_movements!B3572</f>
        <v>Locality05</v>
      </c>
      <c r="C3561" s="30" t="str">
        <f>subscriber_movements!C3572</f>
        <v>Locality32</v>
      </c>
      <c r="D3561" s="30">
        <f>subscriber_movements!I3572</f>
        <v>23.939986953685775</v>
      </c>
    </row>
    <row r="3562" spans="1:4" ht="15.75" customHeight="1" x14ac:dyDescent="0.2">
      <c r="A3562" s="17">
        <f>subscriber_movements!A3573</f>
        <v>43956</v>
      </c>
      <c r="B3562" s="30" t="str">
        <f>subscriber_movements!B3573</f>
        <v>Locality06</v>
      </c>
      <c r="C3562" s="30" t="str">
        <f>subscriber_movements!C3573</f>
        <v>Locality01</v>
      </c>
      <c r="D3562" s="30">
        <f>subscriber_movements!I3573</f>
        <v>0.29504741833521475</v>
      </c>
    </row>
    <row r="3563" spans="1:4" ht="15.75" customHeight="1" x14ac:dyDescent="0.2">
      <c r="A3563" s="17">
        <f>subscriber_movements!A3574</f>
        <v>43956</v>
      </c>
      <c r="B3563" s="30" t="str">
        <f>subscriber_movements!B3574</f>
        <v>Locality06</v>
      </c>
      <c r="C3563" s="30" t="str">
        <f>subscriber_movements!C3574</f>
        <v>Locality04</v>
      </c>
      <c r="D3563" s="30">
        <f>subscriber_movements!I3574</f>
        <v>-32.388582408727352</v>
      </c>
    </row>
    <row r="3564" spans="1:4" ht="15.75" customHeight="1" x14ac:dyDescent="0.2">
      <c r="A3564" s="17">
        <f>subscriber_movements!A3575</f>
        <v>43956</v>
      </c>
      <c r="B3564" s="30" t="str">
        <f>subscriber_movements!B3575</f>
        <v>Locality06</v>
      </c>
      <c r="C3564" s="30" t="str">
        <f>subscriber_movements!C3575</f>
        <v>Locality06</v>
      </c>
      <c r="D3564" s="30">
        <f>subscriber_movements!I3575</f>
        <v>-15.833841717042663</v>
      </c>
    </row>
    <row r="3565" spans="1:4" ht="15.75" customHeight="1" x14ac:dyDescent="0.2">
      <c r="A3565" s="17">
        <f>subscriber_movements!A3576</f>
        <v>43956</v>
      </c>
      <c r="B3565" s="30" t="str">
        <f>subscriber_movements!B3576</f>
        <v>Locality06</v>
      </c>
      <c r="C3565" s="30" t="str">
        <f>subscriber_movements!C3576</f>
        <v>Locality07</v>
      </c>
      <c r="D3565" s="30">
        <f>subscriber_movements!I3576</f>
        <v>16.648023759891785</v>
      </c>
    </row>
    <row r="3566" spans="1:4" ht="15.75" customHeight="1" x14ac:dyDescent="0.2">
      <c r="A3566" s="17">
        <f>subscriber_movements!A3577</f>
        <v>43956</v>
      </c>
      <c r="B3566" s="30" t="str">
        <f>subscriber_movements!B3577</f>
        <v>Locality06</v>
      </c>
      <c r="C3566" s="30" t="str">
        <f>subscriber_movements!C3577</f>
        <v>Locality08</v>
      </c>
      <c r="D3566" s="30">
        <f>subscriber_movements!I3577</f>
        <v>-13.071067678561587</v>
      </c>
    </row>
    <row r="3567" spans="1:4" ht="15.75" customHeight="1" x14ac:dyDescent="0.2">
      <c r="A3567" s="17">
        <f>subscriber_movements!A3578</f>
        <v>43956</v>
      </c>
      <c r="B3567" s="30" t="str">
        <f>subscriber_movements!B3578</f>
        <v>Locality06</v>
      </c>
      <c r="C3567" s="30" t="str">
        <f>subscriber_movements!C3578</f>
        <v>Locality10</v>
      </c>
      <c r="D3567" s="30">
        <f>subscriber_movements!I3578</f>
        <v>-11.916543730242047</v>
      </c>
    </row>
    <row r="3568" spans="1:4" ht="15.75" customHeight="1" x14ac:dyDescent="0.2">
      <c r="A3568" s="17">
        <f>subscriber_movements!A3579</f>
        <v>43956</v>
      </c>
      <c r="B3568" s="30" t="str">
        <f>subscriber_movements!B3579</f>
        <v>Locality06</v>
      </c>
      <c r="C3568" s="30" t="str">
        <f>subscriber_movements!C3579</f>
        <v>Locality11</v>
      </c>
      <c r="D3568" s="30">
        <f>subscriber_movements!I3579</f>
        <v>-15.250871362567775</v>
      </c>
    </row>
    <row r="3569" spans="1:4" ht="15.75" customHeight="1" x14ac:dyDescent="0.2">
      <c r="A3569" s="17">
        <f>subscriber_movements!A3580</f>
        <v>43956</v>
      </c>
      <c r="B3569" s="30" t="str">
        <f>subscriber_movements!B3580</f>
        <v>Locality06</v>
      </c>
      <c r="C3569" s="30" t="str">
        <f>subscriber_movements!C3580</f>
        <v>Locality15</v>
      </c>
      <c r="D3569" s="30">
        <f>subscriber_movements!I3580</f>
        <v>-15.898208873569752</v>
      </c>
    </row>
    <row r="3570" spans="1:4" ht="15.75" customHeight="1" x14ac:dyDescent="0.2">
      <c r="A3570" s="17">
        <f>subscriber_movements!A3581</f>
        <v>43956</v>
      </c>
      <c r="B3570" s="30" t="str">
        <f>subscriber_movements!B3581</f>
        <v>Locality06</v>
      </c>
      <c r="C3570" s="30" t="str">
        <f>subscriber_movements!C3581</f>
        <v>Locality16</v>
      </c>
      <c r="D3570" s="30">
        <f>subscriber_movements!I3581</f>
        <v>33.487881981032785</v>
      </c>
    </row>
    <row r="3571" spans="1:4" ht="15.75" customHeight="1" x14ac:dyDescent="0.2">
      <c r="A3571" s="17">
        <f>subscriber_movements!A3582</f>
        <v>43956</v>
      </c>
      <c r="B3571" s="30" t="str">
        <f>subscriber_movements!B3582</f>
        <v>Locality06</v>
      </c>
      <c r="C3571" s="30" t="str">
        <f>subscriber_movements!C3582</f>
        <v>Locality17</v>
      </c>
      <c r="D3571" s="30">
        <f>subscriber_movements!I3582</f>
        <v>-9.4570726077573557</v>
      </c>
    </row>
    <row r="3572" spans="1:4" ht="15.75" customHeight="1" x14ac:dyDescent="0.2">
      <c r="A3572" s="17">
        <f>subscriber_movements!A3583</f>
        <v>43956</v>
      </c>
      <c r="B3572" s="30" t="str">
        <f>subscriber_movements!B3583</f>
        <v>Locality06</v>
      </c>
      <c r="C3572" s="30" t="str">
        <f>subscriber_movements!C3583</f>
        <v>Locality18</v>
      </c>
      <c r="D3572" s="30">
        <f>subscriber_movements!I3583</f>
        <v>-23.020183188781651</v>
      </c>
    </row>
    <row r="3573" spans="1:4" ht="15.75" customHeight="1" x14ac:dyDescent="0.2">
      <c r="A3573" s="17">
        <f>subscriber_movements!A3584</f>
        <v>43956</v>
      </c>
      <c r="B3573" s="30" t="str">
        <f>subscriber_movements!B3584</f>
        <v>Locality06</v>
      </c>
      <c r="C3573" s="30" t="str">
        <f>subscriber_movements!C3584</f>
        <v>Locality19</v>
      </c>
      <c r="D3573" s="30">
        <f>subscriber_movements!I3584</f>
        <v>22.041915466573304</v>
      </c>
    </row>
    <row r="3574" spans="1:4" ht="15.75" customHeight="1" x14ac:dyDescent="0.2">
      <c r="A3574" s="17">
        <f>subscriber_movements!A3585</f>
        <v>43956</v>
      </c>
      <c r="B3574" s="30" t="str">
        <f>subscriber_movements!B3585</f>
        <v>Locality06</v>
      </c>
      <c r="C3574" s="30" t="str">
        <f>subscriber_movements!C3585</f>
        <v>Locality21</v>
      </c>
      <c r="D3574" s="30">
        <f>subscriber_movements!I3585</f>
        <v>-4.7778149014366944</v>
      </c>
    </row>
    <row r="3575" spans="1:4" ht="15.75" customHeight="1" x14ac:dyDescent="0.2">
      <c r="A3575" s="17">
        <f>subscriber_movements!A3586</f>
        <v>43956</v>
      </c>
      <c r="B3575" s="30" t="str">
        <f>subscriber_movements!B3586</f>
        <v>Locality06</v>
      </c>
      <c r="C3575" s="30" t="str">
        <f>subscriber_movements!C3586</f>
        <v>Locality22</v>
      </c>
      <c r="D3575" s="30">
        <f>subscriber_movements!I3586</f>
        <v>0.37934668071677446</v>
      </c>
    </row>
    <row r="3576" spans="1:4" ht="15.75" customHeight="1" x14ac:dyDescent="0.2">
      <c r="A3576" s="17">
        <f>subscriber_movements!A3587</f>
        <v>43956</v>
      </c>
      <c r="B3576" s="30" t="str">
        <f>subscriber_movements!B3587</f>
        <v>Locality06</v>
      </c>
      <c r="C3576" s="30" t="str">
        <f>subscriber_movements!C3587</f>
        <v>Locality24</v>
      </c>
      <c r="D3576" s="30">
        <f>subscriber_movements!I3587</f>
        <v>12.114371403096591</v>
      </c>
    </row>
    <row r="3577" spans="1:4" ht="15.75" customHeight="1" x14ac:dyDescent="0.2">
      <c r="A3577" s="17">
        <f>subscriber_movements!A3588</f>
        <v>43956</v>
      </c>
      <c r="B3577" s="30" t="str">
        <f>subscriber_movements!B3588</f>
        <v>Locality06</v>
      </c>
      <c r="C3577" s="30" t="str">
        <f>subscriber_movements!C3588</f>
        <v>Locality25</v>
      </c>
      <c r="D3577" s="30">
        <f>subscriber_movements!I3588</f>
        <v>-8.8715675943716548</v>
      </c>
    </row>
    <row r="3578" spans="1:4" ht="15.75" customHeight="1" x14ac:dyDescent="0.2">
      <c r="A3578" s="17">
        <f>subscriber_movements!A3589</f>
        <v>43956</v>
      </c>
      <c r="B3578" s="30" t="str">
        <f>subscriber_movements!B3589</f>
        <v>Locality06</v>
      </c>
      <c r="C3578" s="30" t="str">
        <f>subscriber_movements!C3589</f>
        <v>Locality26</v>
      </c>
      <c r="D3578" s="30">
        <f>subscriber_movements!I3589</f>
        <v>8.5644065618723388</v>
      </c>
    </row>
    <row r="3579" spans="1:4" ht="15.75" customHeight="1" x14ac:dyDescent="0.2">
      <c r="A3579" s="17">
        <f>subscriber_movements!A3590</f>
        <v>43956</v>
      </c>
      <c r="B3579" s="30" t="str">
        <f>subscriber_movements!B3590</f>
        <v>Locality06</v>
      </c>
      <c r="C3579" s="30" t="str">
        <f>subscriber_movements!C3590</f>
        <v>Locality27</v>
      </c>
      <c r="D3579" s="30">
        <f>subscriber_movements!I3590</f>
        <v>4.8391790857546191</v>
      </c>
    </row>
    <row r="3580" spans="1:4" ht="15.75" customHeight="1" x14ac:dyDescent="0.2">
      <c r="A3580" s="17">
        <f>subscriber_movements!A3591</f>
        <v>43956</v>
      </c>
      <c r="B3580" s="30" t="str">
        <f>subscriber_movements!B3591</f>
        <v>Locality06</v>
      </c>
      <c r="C3580" s="30" t="str">
        <f>subscriber_movements!C3591</f>
        <v>Locality29</v>
      </c>
      <c r="D3580" s="30">
        <f>subscriber_movements!I3591</f>
        <v>-23.117451568452609</v>
      </c>
    </row>
    <row r="3581" spans="1:4" ht="15.75" customHeight="1" x14ac:dyDescent="0.2">
      <c r="A3581" s="17">
        <f>subscriber_movements!A3592</f>
        <v>43956</v>
      </c>
      <c r="B3581" s="30" t="str">
        <f>subscriber_movements!B3592</f>
        <v>Locality06</v>
      </c>
      <c r="C3581" s="30" t="str">
        <f>subscriber_movements!C3592</f>
        <v>Locality30</v>
      </c>
      <c r="D3581" s="30">
        <f>subscriber_movements!I3592</f>
        <v>15.0848261327716</v>
      </c>
    </row>
    <row r="3582" spans="1:4" ht="15.75" customHeight="1" x14ac:dyDescent="0.2">
      <c r="A3582" s="17">
        <f>subscriber_movements!A3593</f>
        <v>43956</v>
      </c>
      <c r="B3582" s="30" t="str">
        <f>subscriber_movements!B3593</f>
        <v>Locality06</v>
      </c>
      <c r="C3582" s="30" t="str">
        <f>subscriber_movements!C3593</f>
        <v>Locality31</v>
      </c>
      <c r="D3582" s="30">
        <f>subscriber_movements!I3593</f>
        <v>-24.018903470958175</v>
      </c>
    </row>
    <row r="3583" spans="1:4" ht="15.75" customHeight="1" x14ac:dyDescent="0.2">
      <c r="A3583" s="17">
        <f>subscriber_movements!A3594</f>
        <v>43956</v>
      </c>
      <c r="B3583" s="30" t="str">
        <f>subscriber_movements!B3594</f>
        <v>Locality06</v>
      </c>
      <c r="C3583" s="30" t="str">
        <f>subscriber_movements!C3594</f>
        <v>Locality32</v>
      </c>
      <c r="D3583" s="30">
        <f>subscriber_movements!I3594</f>
        <v>-13.336047514129557</v>
      </c>
    </row>
    <row r="3584" spans="1:4" ht="15.75" customHeight="1" x14ac:dyDescent="0.2">
      <c r="A3584" s="17">
        <f>subscriber_movements!A3595</f>
        <v>43956</v>
      </c>
      <c r="B3584" s="30" t="str">
        <f>subscriber_movements!B3595</f>
        <v>Locality06</v>
      </c>
      <c r="C3584" s="30" t="str">
        <f>subscriber_movements!C3595</f>
        <v>Locality33</v>
      </c>
      <c r="D3584" s="30">
        <f>subscriber_movements!I3595</f>
        <v>-21.07098381070983</v>
      </c>
    </row>
    <row r="3585" spans="1:4" ht="15.75" customHeight="1" x14ac:dyDescent="0.2">
      <c r="A3585" s="17">
        <f>subscriber_movements!A3596</f>
        <v>43956</v>
      </c>
      <c r="B3585" s="30" t="str">
        <f>subscriber_movements!B3596</f>
        <v>Locality06</v>
      </c>
      <c r="C3585" s="30" t="str">
        <f>subscriber_movements!C3596</f>
        <v>Locality34</v>
      </c>
      <c r="D3585" s="30">
        <f>subscriber_movements!I3596</f>
        <v>-0.17929611272741175</v>
      </c>
    </row>
    <row r="3586" spans="1:4" ht="15.75" customHeight="1" x14ac:dyDescent="0.2">
      <c r="A3586" s="17">
        <f>subscriber_movements!A3597</f>
        <v>43956</v>
      </c>
      <c r="B3586" s="30" t="str">
        <f>subscriber_movements!B3597</f>
        <v>Locality07</v>
      </c>
      <c r="C3586" s="30" t="str">
        <f>subscriber_movements!C3597</f>
        <v>Locality01</v>
      </c>
      <c r="D3586" s="30">
        <f>subscriber_movements!I3597</f>
        <v>7.9079192672449006</v>
      </c>
    </row>
    <row r="3587" spans="1:4" ht="15.75" customHeight="1" x14ac:dyDescent="0.2">
      <c r="A3587" s="17">
        <f>subscriber_movements!A3598</f>
        <v>43956</v>
      </c>
      <c r="B3587" s="30" t="str">
        <f>subscriber_movements!B3598</f>
        <v>Locality07</v>
      </c>
      <c r="C3587" s="30" t="str">
        <f>subscriber_movements!C3598</f>
        <v>Locality04</v>
      </c>
      <c r="D3587" s="30">
        <f>subscriber_movements!I3598</f>
        <v>11.906031116345384</v>
      </c>
    </row>
    <row r="3588" spans="1:4" ht="15.75" customHeight="1" x14ac:dyDescent="0.2">
      <c r="A3588" s="17">
        <f>subscriber_movements!A3599</f>
        <v>43956</v>
      </c>
      <c r="B3588" s="30" t="str">
        <f>subscriber_movements!B3599</f>
        <v>Locality07</v>
      </c>
      <c r="C3588" s="30" t="str">
        <f>subscriber_movements!C3599</f>
        <v>Locality06</v>
      </c>
      <c r="D3588" s="30">
        <f>subscriber_movements!I3599</f>
        <v>-13.680277426855969</v>
      </c>
    </row>
    <row r="3589" spans="1:4" ht="15.75" customHeight="1" x14ac:dyDescent="0.2">
      <c r="A3589" s="17">
        <f>subscriber_movements!A3600</f>
        <v>43956</v>
      </c>
      <c r="B3589" s="30" t="str">
        <f>subscriber_movements!B3600</f>
        <v>Locality07</v>
      </c>
      <c r="C3589" s="30" t="str">
        <f>subscriber_movements!C3600</f>
        <v>Locality07</v>
      </c>
      <c r="D3589" s="30">
        <f>subscriber_movements!I3600</f>
        <v>0.24236037934692867</v>
      </c>
    </row>
    <row r="3590" spans="1:4" ht="15.75" customHeight="1" x14ac:dyDescent="0.2">
      <c r="A3590" s="17">
        <f>subscriber_movements!A3601</f>
        <v>43956</v>
      </c>
      <c r="B3590" s="30" t="str">
        <f>subscriber_movements!B3601</f>
        <v>Locality07</v>
      </c>
      <c r="C3590" s="30" t="str">
        <f>subscriber_movements!C3601</f>
        <v>Locality08</v>
      </c>
      <c r="D3590" s="30">
        <f>subscriber_movements!I3601</f>
        <v>-16.605198454513527</v>
      </c>
    </row>
    <row r="3591" spans="1:4" ht="15.75" customHeight="1" x14ac:dyDescent="0.2">
      <c r="A3591" s="17">
        <f>subscriber_movements!A3602</f>
        <v>43956</v>
      </c>
      <c r="B3591" s="30" t="str">
        <f>subscriber_movements!B3602</f>
        <v>Locality07</v>
      </c>
      <c r="C3591" s="30" t="str">
        <f>subscriber_movements!C3602</f>
        <v>Locality10</v>
      </c>
      <c r="D3591" s="30">
        <f>subscriber_movements!I3602</f>
        <v>18.570794742388273</v>
      </c>
    </row>
    <row r="3592" spans="1:4" ht="15.75" customHeight="1" x14ac:dyDescent="0.2">
      <c r="A3592" s="17">
        <f>subscriber_movements!A3603</f>
        <v>43956</v>
      </c>
      <c r="B3592" s="30" t="str">
        <f>subscriber_movements!B3603</f>
        <v>Locality07</v>
      </c>
      <c r="C3592" s="30" t="str">
        <f>subscriber_movements!C3603</f>
        <v>Locality11</v>
      </c>
      <c r="D3592" s="30">
        <f>subscriber_movements!I3603</f>
        <v>15.751317175974799</v>
      </c>
    </row>
    <row r="3593" spans="1:4" ht="15.75" customHeight="1" x14ac:dyDescent="0.2">
      <c r="A3593" s="17">
        <f>subscriber_movements!A3604</f>
        <v>43956</v>
      </c>
      <c r="B3593" s="30" t="str">
        <f>subscriber_movements!B3604</f>
        <v>Locality07</v>
      </c>
      <c r="C3593" s="30" t="str">
        <f>subscriber_movements!C3604</f>
        <v>Locality12</v>
      </c>
      <c r="D3593" s="30">
        <f>subscriber_movements!I3604</f>
        <v>-14.689170081895719</v>
      </c>
    </row>
    <row r="3594" spans="1:4" ht="15.75" customHeight="1" x14ac:dyDescent="0.2">
      <c r="A3594" s="17">
        <f>subscriber_movements!A3605</f>
        <v>43956</v>
      </c>
      <c r="B3594" s="30" t="str">
        <f>subscriber_movements!B3605</f>
        <v>Locality07</v>
      </c>
      <c r="C3594" s="30" t="str">
        <f>subscriber_movements!C3605</f>
        <v>Locality13</v>
      </c>
      <c r="D3594" s="30">
        <f>subscriber_movements!I3605</f>
        <v>5.8113804004218395</v>
      </c>
    </row>
    <row r="3595" spans="1:4" ht="15.75" customHeight="1" x14ac:dyDescent="0.2">
      <c r="A3595" s="17">
        <f>subscriber_movements!A3606</f>
        <v>43956</v>
      </c>
      <c r="B3595" s="30" t="str">
        <f>subscriber_movements!B3606</f>
        <v>Locality07</v>
      </c>
      <c r="C3595" s="30" t="str">
        <f>subscriber_movements!C3606</f>
        <v>Locality14</v>
      </c>
      <c r="D3595" s="30">
        <f>subscriber_movements!I3606</f>
        <v>5.8900990853354429</v>
      </c>
    </row>
    <row r="3596" spans="1:4" ht="15.75" customHeight="1" x14ac:dyDescent="0.2">
      <c r="A3596" s="17">
        <f>subscriber_movements!A3607</f>
        <v>43956</v>
      </c>
      <c r="B3596" s="30" t="str">
        <f>subscriber_movements!B3607</f>
        <v>Locality07</v>
      </c>
      <c r="C3596" s="30" t="str">
        <f>subscriber_movements!C3607</f>
        <v>Locality15</v>
      </c>
      <c r="D3596" s="30">
        <f>subscriber_movements!I3607</f>
        <v>26.289751695441986</v>
      </c>
    </row>
    <row r="3597" spans="1:4" ht="15.75" customHeight="1" x14ac:dyDescent="0.2">
      <c r="A3597" s="17">
        <f>subscriber_movements!A3608</f>
        <v>43956</v>
      </c>
      <c r="B3597" s="30" t="str">
        <f>subscriber_movements!B3608</f>
        <v>Locality07</v>
      </c>
      <c r="C3597" s="30" t="str">
        <f>subscriber_movements!C3608</f>
        <v>Locality16</v>
      </c>
      <c r="D3597" s="30">
        <f>subscriber_movements!I3608</f>
        <v>-2.461430385560881</v>
      </c>
    </row>
    <row r="3598" spans="1:4" ht="15.75" customHeight="1" x14ac:dyDescent="0.2">
      <c r="A3598" s="17">
        <f>subscriber_movements!A3609</f>
        <v>43956</v>
      </c>
      <c r="B3598" s="30" t="str">
        <f>subscriber_movements!B3609</f>
        <v>Locality07</v>
      </c>
      <c r="C3598" s="30" t="str">
        <f>subscriber_movements!C3609</f>
        <v>Locality17</v>
      </c>
      <c r="D3598" s="30">
        <f>subscriber_movements!I3609</f>
        <v>3.8185869108673387</v>
      </c>
    </row>
    <row r="3599" spans="1:4" ht="15.75" customHeight="1" x14ac:dyDescent="0.2">
      <c r="A3599" s="17">
        <f>subscriber_movements!A3610</f>
        <v>43956</v>
      </c>
      <c r="B3599" s="30" t="str">
        <f>subscriber_movements!B3610</f>
        <v>Locality07</v>
      </c>
      <c r="C3599" s="30" t="str">
        <f>subscriber_movements!C3610</f>
        <v>Locality18</v>
      </c>
      <c r="D3599" s="30">
        <f>subscriber_movements!I3610</f>
        <v>3.007214071492359</v>
      </c>
    </row>
    <row r="3600" spans="1:4" ht="15.75" customHeight="1" x14ac:dyDescent="0.2">
      <c r="A3600" s="17">
        <f>subscriber_movements!A3611</f>
        <v>43956</v>
      </c>
      <c r="B3600" s="30" t="str">
        <f>subscriber_movements!B3611</f>
        <v>Locality07</v>
      </c>
      <c r="C3600" s="30" t="str">
        <f>subscriber_movements!C3611</f>
        <v>Locality19</v>
      </c>
      <c r="D3600" s="30">
        <f>subscriber_movements!I3611</f>
        <v>-3.6936859352613816</v>
      </c>
    </row>
    <row r="3601" spans="1:4" ht="15.75" customHeight="1" x14ac:dyDescent="0.2">
      <c r="A3601" s="17">
        <f>subscriber_movements!A3612</f>
        <v>43956</v>
      </c>
      <c r="B3601" s="30" t="str">
        <f>subscriber_movements!B3612</f>
        <v>Locality07</v>
      </c>
      <c r="C3601" s="30" t="str">
        <f>subscriber_movements!C3612</f>
        <v>Locality21</v>
      </c>
      <c r="D3601" s="30">
        <f>subscriber_movements!I3612</f>
        <v>3.424657534246589</v>
      </c>
    </row>
    <row r="3602" spans="1:4" ht="15.75" customHeight="1" x14ac:dyDescent="0.2">
      <c r="A3602" s="17">
        <f>subscriber_movements!A3613</f>
        <v>43956</v>
      </c>
      <c r="B3602" s="30" t="str">
        <f>subscriber_movements!B3613</f>
        <v>Locality07</v>
      </c>
      <c r="C3602" s="30" t="str">
        <f>subscriber_movements!C3613</f>
        <v>Locality22</v>
      </c>
      <c r="D3602" s="30">
        <f>subscriber_movements!I3613</f>
        <v>-15.304368971386884</v>
      </c>
    </row>
    <row r="3603" spans="1:4" ht="15.75" customHeight="1" x14ac:dyDescent="0.2">
      <c r="A3603" s="17">
        <f>subscriber_movements!A3614</f>
        <v>43956</v>
      </c>
      <c r="B3603" s="30" t="str">
        <f>subscriber_movements!B3614</f>
        <v>Locality07</v>
      </c>
      <c r="C3603" s="30" t="str">
        <f>subscriber_movements!C3614</f>
        <v>Locality23</v>
      </c>
      <c r="D3603" s="30">
        <f>subscriber_movements!I3614</f>
        <v>22.956328298794261</v>
      </c>
    </row>
    <row r="3604" spans="1:4" ht="15.75" customHeight="1" x14ac:dyDescent="0.2">
      <c r="A3604" s="17">
        <f>subscriber_movements!A3615</f>
        <v>43956</v>
      </c>
      <c r="B3604" s="30" t="str">
        <f>subscriber_movements!B3615</f>
        <v>Locality07</v>
      </c>
      <c r="C3604" s="30" t="str">
        <f>subscriber_movements!C3615</f>
        <v>Locality24</v>
      </c>
      <c r="D3604" s="30">
        <f>subscriber_movements!I3615</f>
        <v>-26.308025067938445</v>
      </c>
    </row>
    <row r="3605" spans="1:4" ht="15.75" customHeight="1" x14ac:dyDescent="0.2">
      <c r="A3605" s="17">
        <f>subscriber_movements!A3616</f>
        <v>43956</v>
      </c>
      <c r="B3605" s="30" t="str">
        <f>subscriber_movements!B3616</f>
        <v>Locality07</v>
      </c>
      <c r="C3605" s="30" t="str">
        <f>subscriber_movements!C3616</f>
        <v>Locality25</v>
      </c>
      <c r="D3605" s="30">
        <f>subscriber_movements!I3616</f>
        <v>-16.044257112750195</v>
      </c>
    </row>
    <row r="3606" spans="1:4" ht="15.75" customHeight="1" x14ac:dyDescent="0.2">
      <c r="A3606" s="17">
        <f>subscriber_movements!A3617</f>
        <v>43956</v>
      </c>
      <c r="B3606" s="30" t="str">
        <f>subscriber_movements!B3617</f>
        <v>Locality07</v>
      </c>
      <c r="C3606" s="30" t="str">
        <f>subscriber_movements!C3617</f>
        <v>Locality26</v>
      </c>
      <c r="D3606" s="30">
        <f>subscriber_movements!I3617</f>
        <v>-5.5492558445291547</v>
      </c>
    </row>
    <row r="3607" spans="1:4" ht="15.75" customHeight="1" x14ac:dyDescent="0.2">
      <c r="A3607" s="17">
        <f>subscriber_movements!A3618</f>
        <v>43956</v>
      </c>
      <c r="B3607" s="30" t="str">
        <f>subscriber_movements!B3618</f>
        <v>Locality07</v>
      </c>
      <c r="C3607" s="30" t="str">
        <f>subscriber_movements!C3618</f>
        <v>Locality27</v>
      </c>
      <c r="D3607" s="30">
        <f>subscriber_movements!I3618</f>
        <v>3.4324756109997079</v>
      </c>
    </row>
    <row r="3608" spans="1:4" ht="15.75" customHeight="1" x14ac:dyDescent="0.2">
      <c r="A3608" s="17">
        <f>subscriber_movements!A3619</f>
        <v>43956</v>
      </c>
      <c r="B3608" s="30" t="str">
        <f>subscriber_movements!B3619</f>
        <v>Locality07</v>
      </c>
      <c r="C3608" s="30" t="str">
        <f>subscriber_movements!C3619</f>
        <v>Locality28</v>
      </c>
      <c r="D3608" s="30">
        <f>subscriber_movements!I3619</f>
        <v>-30.564967171921687</v>
      </c>
    </row>
    <row r="3609" spans="1:4" ht="15.75" customHeight="1" x14ac:dyDescent="0.2">
      <c r="A3609" s="17">
        <f>subscriber_movements!A3620</f>
        <v>43956</v>
      </c>
      <c r="B3609" s="30" t="str">
        <f>subscriber_movements!B3620</f>
        <v>Locality07</v>
      </c>
      <c r="C3609" s="30" t="str">
        <f>subscriber_movements!C3620</f>
        <v>Locality29</v>
      </c>
      <c r="D3609" s="30">
        <f>subscriber_movements!I3620</f>
        <v>-2.5899239597869439</v>
      </c>
    </row>
    <row r="3610" spans="1:4" ht="15.75" customHeight="1" x14ac:dyDescent="0.2">
      <c r="A3610" s="17">
        <f>subscriber_movements!A3621</f>
        <v>43956</v>
      </c>
      <c r="B3610" s="30" t="str">
        <f>subscriber_movements!B3621</f>
        <v>Locality07</v>
      </c>
      <c r="C3610" s="30" t="str">
        <f>subscriber_movements!C3621</f>
        <v>Locality30</v>
      </c>
      <c r="D3610" s="30">
        <f>subscriber_movements!I3621</f>
        <v>-1.395186784051039</v>
      </c>
    </row>
    <row r="3611" spans="1:4" ht="15.75" customHeight="1" x14ac:dyDescent="0.2">
      <c r="A3611" s="17">
        <f>subscriber_movements!A3622</f>
        <v>43956</v>
      </c>
      <c r="B3611" s="30" t="str">
        <f>subscriber_movements!B3622</f>
        <v>Locality07</v>
      </c>
      <c r="C3611" s="30" t="str">
        <f>subscriber_movements!C3622</f>
        <v>Locality31</v>
      </c>
      <c r="D3611" s="30">
        <f>subscriber_movements!I3622</f>
        <v>7.2277926846500362</v>
      </c>
    </row>
    <row r="3612" spans="1:4" ht="15.75" customHeight="1" x14ac:dyDescent="0.2">
      <c r="A3612" s="17">
        <f>subscriber_movements!A3623</f>
        <v>43956</v>
      </c>
      <c r="B3612" s="30" t="str">
        <f>subscriber_movements!B3623</f>
        <v>Locality07</v>
      </c>
      <c r="C3612" s="30" t="str">
        <f>subscriber_movements!C3623</f>
        <v>Locality32</v>
      </c>
      <c r="D3612" s="30">
        <f>subscriber_movements!I3623</f>
        <v>4.9412210221286168</v>
      </c>
    </row>
    <row r="3613" spans="1:4" ht="15.75" customHeight="1" x14ac:dyDescent="0.2">
      <c r="A3613" s="17">
        <f>subscriber_movements!A3624</f>
        <v>43956</v>
      </c>
      <c r="B3613" s="30" t="str">
        <f>subscriber_movements!B3624</f>
        <v>Locality07</v>
      </c>
      <c r="C3613" s="30" t="str">
        <f>subscriber_movements!C3624</f>
        <v>Locality33</v>
      </c>
      <c r="D3613" s="30">
        <f>subscriber_movements!I3624</f>
        <v>-3.75263435194928</v>
      </c>
    </row>
    <row r="3614" spans="1:4" ht="15.75" customHeight="1" x14ac:dyDescent="0.2">
      <c r="A3614" s="17">
        <f>subscriber_movements!A3625</f>
        <v>43956</v>
      </c>
      <c r="B3614" s="30" t="str">
        <f>subscriber_movements!B3625</f>
        <v>Locality07</v>
      </c>
      <c r="C3614" s="30" t="str">
        <f>subscriber_movements!C3625</f>
        <v>Locality34</v>
      </c>
      <c r="D3614" s="30">
        <f>subscriber_movements!I3625</f>
        <v>14.430227306939836</v>
      </c>
    </row>
    <row r="3615" spans="1:4" ht="15.75" customHeight="1" x14ac:dyDescent="0.2">
      <c r="A3615" s="17">
        <f>subscriber_movements!A3626</f>
        <v>43956</v>
      </c>
      <c r="B3615" s="30" t="str">
        <f>subscriber_movements!B3626</f>
        <v>Locality08</v>
      </c>
      <c r="C3615" s="30" t="str">
        <f>subscriber_movements!C3626</f>
        <v>Locality01</v>
      </c>
      <c r="D3615" s="30">
        <f>subscriber_movements!I3626</f>
        <v>4.2461452441883596</v>
      </c>
    </row>
    <row r="3616" spans="1:4" ht="15.75" customHeight="1" x14ac:dyDescent="0.2">
      <c r="A3616" s="17">
        <f>subscriber_movements!A3627</f>
        <v>43956</v>
      </c>
      <c r="B3616" s="30" t="str">
        <f>subscriber_movements!B3627</f>
        <v>Locality08</v>
      </c>
      <c r="C3616" s="30" t="str">
        <f>subscriber_movements!C3627</f>
        <v>Locality04</v>
      </c>
      <c r="D3616" s="30">
        <f>subscriber_movements!I3627</f>
        <v>-25.403830657658212</v>
      </c>
    </row>
    <row r="3617" spans="1:4" ht="15.75" customHeight="1" x14ac:dyDescent="0.2">
      <c r="A3617" s="17">
        <f>subscriber_movements!A3628</f>
        <v>43956</v>
      </c>
      <c r="B3617" s="30" t="str">
        <f>subscriber_movements!B3628</f>
        <v>Locality08</v>
      </c>
      <c r="C3617" s="30" t="str">
        <f>subscriber_movements!C3628</f>
        <v>Locality06</v>
      </c>
      <c r="D3617" s="30">
        <f>subscriber_movements!I3628</f>
        <v>3.7917808219181781</v>
      </c>
    </row>
    <row r="3618" spans="1:4" ht="15.75" customHeight="1" x14ac:dyDescent="0.2">
      <c r="A3618" s="17">
        <f>subscriber_movements!A3629</f>
        <v>43956</v>
      </c>
      <c r="B3618" s="30" t="str">
        <f>subscriber_movements!B3629</f>
        <v>Locality08</v>
      </c>
      <c r="C3618" s="30" t="str">
        <f>subscriber_movements!C3629</f>
        <v>Locality07</v>
      </c>
      <c r="D3618" s="30">
        <f>subscriber_movements!I3629</f>
        <v>-5.714787495609297</v>
      </c>
    </row>
    <row r="3619" spans="1:4" ht="15.75" customHeight="1" x14ac:dyDescent="0.2">
      <c r="A3619" s="17">
        <f>subscriber_movements!A3630</f>
        <v>43956</v>
      </c>
      <c r="B3619" s="30" t="str">
        <f>subscriber_movements!B3630</f>
        <v>Locality08</v>
      </c>
      <c r="C3619" s="30" t="str">
        <f>subscriber_movements!C3630</f>
        <v>Locality08</v>
      </c>
      <c r="D3619" s="30">
        <f>subscriber_movements!I3630</f>
        <v>-13.139862728903751</v>
      </c>
    </row>
    <row r="3620" spans="1:4" ht="15.75" customHeight="1" x14ac:dyDescent="0.2">
      <c r="A3620" s="17">
        <f>subscriber_movements!A3631</f>
        <v>43956</v>
      </c>
      <c r="B3620" s="30" t="str">
        <f>subscriber_movements!B3631</f>
        <v>Locality08</v>
      </c>
      <c r="C3620" s="30" t="str">
        <f>subscriber_movements!C3631</f>
        <v>Locality10</v>
      </c>
      <c r="D3620" s="30">
        <f>subscriber_movements!I3631</f>
        <v>-2.9291220675502938</v>
      </c>
    </row>
    <row r="3621" spans="1:4" ht="15.75" customHeight="1" x14ac:dyDescent="0.2">
      <c r="A3621" s="17">
        <f>subscriber_movements!A3632</f>
        <v>43956</v>
      </c>
      <c r="B3621" s="30" t="str">
        <f>subscriber_movements!B3632</f>
        <v>Locality08</v>
      </c>
      <c r="C3621" s="30" t="str">
        <f>subscriber_movements!C3632</f>
        <v>Locality11</v>
      </c>
      <c r="D3621" s="30">
        <f>subscriber_movements!I3632</f>
        <v>0.29504741833528136</v>
      </c>
    </row>
    <row r="3622" spans="1:4" ht="15.75" customHeight="1" x14ac:dyDescent="0.2">
      <c r="A3622" s="17">
        <f>subscriber_movements!A3633</f>
        <v>43956</v>
      </c>
      <c r="B3622" s="30" t="str">
        <f>subscriber_movements!B3633</f>
        <v>Locality08</v>
      </c>
      <c r="C3622" s="30" t="str">
        <f>subscriber_movements!C3633</f>
        <v>Locality12</v>
      </c>
      <c r="D3622" s="30">
        <f>subscriber_movements!I3633</f>
        <v>-18.458416266635382</v>
      </c>
    </row>
    <row r="3623" spans="1:4" ht="15.75" customHeight="1" x14ac:dyDescent="0.2">
      <c r="A3623" s="17">
        <f>subscriber_movements!A3634</f>
        <v>43956</v>
      </c>
      <c r="B3623" s="30" t="str">
        <f>subscriber_movements!B3634</f>
        <v>Locality08</v>
      </c>
      <c r="C3623" s="30" t="str">
        <f>subscriber_movements!C3634</f>
        <v>Locality14</v>
      </c>
      <c r="D3623" s="30">
        <f>subscriber_movements!I3634</f>
        <v>0.4320337197053048</v>
      </c>
    </row>
    <row r="3624" spans="1:4" ht="15.75" customHeight="1" x14ac:dyDescent="0.2">
      <c r="A3624" s="17">
        <f>subscriber_movements!A3635</f>
        <v>43956</v>
      </c>
      <c r="B3624" s="30" t="str">
        <f>subscriber_movements!B3635</f>
        <v>Locality08</v>
      </c>
      <c r="C3624" s="30" t="str">
        <f>subscriber_movements!C3635</f>
        <v>Locality15</v>
      </c>
      <c r="D3624" s="30">
        <f>subscriber_movements!I3635</f>
        <v>5.3962619932339972</v>
      </c>
    </row>
    <row r="3625" spans="1:4" ht="15.75" customHeight="1" x14ac:dyDescent="0.2">
      <c r="A3625" s="17">
        <f>subscriber_movements!A3636</f>
        <v>43956</v>
      </c>
      <c r="B3625" s="30" t="str">
        <f>subscriber_movements!B3636</f>
        <v>Locality08</v>
      </c>
      <c r="C3625" s="30" t="str">
        <f>subscriber_movements!C3636</f>
        <v>Locality16</v>
      </c>
      <c r="D3625" s="30">
        <f>subscriber_movements!I3636</f>
        <v>-5.3629859686095909</v>
      </c>
    </row>
    <row r="3626" spans="1:4" ht="15.75" customHeight="1" x14ac:dyDescent="0.2">
      <c r="A3626" s="17">
        <f>subscriber_movements!A3637</f>
        <v>43956</v>
      </c>
      <c r="B3626" s="30" t="str">
        <f>subscriber_movements!B3637</f>
        <v>Locality08</v>
      </c>
      <c r="C3626" s="30" t="str">
        <f>subscriber_movements!C3637</f>
        <v>Locality17</v>
      </c>
      <c r="D3626" s="30">
        <f>subscriber_movements!I3637</f>
        <v>-19.179703331441967</v>
      </c>
    </row>
    <row r="3627" spans="1:4" ht="15.75" customHeight="1" x14ac:dyDescent="0.2">
      <c r="A3627" s="17">
        <f>subscriber_movements!A3638</f>
        <v>43956</v>
      </c>
      <c r="B3627" s="30" t="str">
        <f>subscriber_movements!B3638</f>
        <v>Locality08</v>
      </c>
      <c r="C3627" s="30" t="str">
        <f>subscriber_movements!C3638</f>
        <v>Locality18</v>
      </c>
      <c r="D3627" s="30">
        <f>subscriber_movements!I3638</f>
        <v>7.998703088271153</v>
      </c>
    </row>
    <row r="3628" spans="1:4" ht="15.75" customHeight="1" x14ac:dyDescent="0.2">
      <c r="A3628" s="17">
        <f>subscriber_movements!A3639</f>
        <v>43956</v>
      </c>
      <c r="B3628" s="30" t="str">
        <f>subscriber_movements!B3639</f>
        <v>Locality08</v>
      </c>
      <c r="C3628" s="30" t="str">
        <f>subscriber_movements!C3639</f>
        <v>Locality19</v>
      </c>
      <c r="D3628" s="30">
        <f>subscriber_movements!I3639</f>
        <v>-3.6358271865117975</v>
      </c>
    </row>
    <row r="3629" spans="1:4" ht="15.75" customHeight="1" x14ac:dyDescent="0.2">
      <c r="A3629" s="17">
        <f>subscriber_movements!A3640</f>
        <v>43956</v>
      </c>
      <c r="B3629" s="30" t="str">
        <f>subscriber_movements!B3640</f>
        <v>Locality08</v>
      </c>
      <c r="C3629" s="30" t="str">
        <f>subscriber_movements!C3640</f>
        <v>Locality21</v>
      </c>
      <c r="D3629" s="30">
        <f>subscriber_movements!I3640</f>
        <v>-14.62381454162276</v>
      </c>
    </row>
    <row r="3630" spans="1:4" ht="15.75" customHeight="1" x14ac:dyDescent="0.2">
      <c r="A3630" s="17">
        <f>subscriber_movements!A3641</f>
        <v>43956</v>
      </c>
      <c r="B3630" s="30" t="str">
        <f>subscriber_movements!B3641</f>
        <v>Locality08</v>
      </c>
      <c r="C3630" s="30" t="str">
        <f>subscriber_movements!C3641</f>
        <v>Locality22</v>
      </c>
      <c r="D3630" s="30">
        <f>subscriber_movements!I3641</f>
        <v>-19.772391991569862</v>
      </c>
    </row>
    <row r="3631" spans="1:4" ht="15.75" customHeight="1" x14ac:dyDescent="0.2">
      <c r="A3631" s="17">
        <f>subscriber_movements!A3642</f>
        <v>43956</v>
      </c>
      <c r="B3631" s="30" t="str">
        <f>subscriber_movements!B3642</f>
        <v>Locality08</v>
      </c>
      <c r="C3631" s="30" t="str">
        <f>subscriber_movements!C3642</f>
        <v>Locality23</v>
      </c>
      <c r="D3631" s="30">
        <f>subscriber_movements!I3642</f>
        <v>22.518440463646307</v>
      </c>
    </row>
    <row r="3632" spans="1:4" ht="15.75" customHeight="1" x14ac:dyDescent="0.2">
      <c r="A3632" s="17">
        <f>subscriber_movements!A3643</f>
        <v>43956</v>
      </c>
      <c r="B3632" s="30" t="str">
        <f>subscriber_movements!B3643</f>
        <v>Locality08</v>
      </c>
      <c r="C3632" s="30" t="str">
        <f>subscriber_movements!C3643</f>
        <v>Locality24</v>
      </c>
      <c r="D3632" s="30">
        <f>subscriber_movements!I3643</f>
        <v>-5.4560355930217348</v>
      </c>
    </row>
    <row r="3633" spans="1:4" ht="15.75" customHeight="1" x14ac:dyDescent="0.2">
      <c r="A3633" s="17">
        <f>subscriber_movements!A3644</f>
        <v>43956</v>
      </c>
      <c r="B3633" s="30" t="str">
        <f>subscriber_movements!B3644</f>
        <v>Locality08</v>
      </c>
      <c r="C3633" s="30" t="str">
        <f>subscriber_movements!C3644</f>
        <v>Locality25</v>
      </c>
      <c r="D3633" s="30">
        <f>subscriber_movements!I3644</f>
        <v>-14.204425711274881</v>
      </c>
    </row>
    <row r="3634" spans="1:4" ht="15.75" customHeight="1" x14ac:dyDescent="0.2">
      <c r="A3634" s="17">
        <f>subscriber_movements!A3645</f>
        <v>43956</v>
      </c>
      <c r="B3634" s="30" t="str">
        <f>subscriber_movements!B3645</f>
        <v>Locality08</v>
      </c>
      <c r="C3634" s="30" t="str">
        <f>subscriber_movements!C3645</f>
        <v>Locality26</v>
      </c>
      <c r="D3634" s="30">
        <f>subscriber_movements!I3645</f>
        <v>11.767580635897534</v>
      </c>
    </row>
    <row r="3635" spans="1:4" ht="15.75" customHeight="1" x14ac:dyDescent="0.2">
      <c r="A3635" s="17">
        <f>subscriber_movements!A3646</f>
        <v>43956</v>
      </c>
      <c r="B3635" s="30" t="str">
        <f>subscriber_movements!B3646</f>
        <v>Locality08</v>
      </c>
      <c r="C3635" s="30" t="str">
        <f>subscriber_movements!C3646</f>
        <v>Locality27</v>
      </c>
      <c r="D3635" s="30">
        <f>subscriber_movements!I3646</f>
        <v>1.5595363540569451</v>
      </c>
    </row>
    <row r="3636" spans="1:4" ht="15.75" customHeight="1" x14ac:dyDescent="0.2">
      <c r="A3636" s="17">
        <f>subscriber_movements!A3647</f>
        <v>43956</v>
      </c>
      <c r="B3636" s="30" t="str">
        <f>subscriber_movements!B3647</f>
        <v>Locality08</v>
      </c>
      <c r="C3636" s="30" t="str">
        <f>subscriber_movements!C3647</f>
        <v>Locality28</v>
      </c>
      <c r="D3636" s="30">
        <f>subscriber_movements!I3647</f>
        <v>-4.1922023182293771</v>
      </c>
    </row>
    <row r="3637" spans="1:4" ht="15.75" customHeight="1" x14ac:dyDescent="0.2">
      <c r="A3637" s="17">
        <f>subscriber_movements!A3648</f>
        <v>43956</v>
      </c>
      <c r="B3637" s="30" t="str">
        <f>subscriber_movements!B3648</f>
        <v>Locality08</v>
      </c>
      <c r="C3637" s="30" t="str">
        <f>subscriber_movements!C3648</f>
        <v>Locality29</v>
      </c>
      <c r="D3637" s="30">
        <f>subscriber_movements!I3648</f>
        <v>-16.304502605872461</v>
      </c>
    </row>
    <row r="3638" spans="1:4" ht="15.75" customHeight="1" x14ac:dyDescent="0.2">
      <c r="A3638" s="17">
        <f>subscriber_movements!A3649</f>
        <v>43956</v>
      </c>
      <c r="B3638" s="30" t="str">
        <f>subscriber_movements!B3649</f>
        <v>Locality08</v>
      </c>
      <c r="C3638" s="30" t="str">
        <f>subscriber_movements!C3649</f>
        <v>Locality30</v>
      </c>
      <c r="D3638" s="30">
        <f>subscriber_movements!I3649</f>
        <v>-3.0521685316204916</v>
      </c>
    </row>
    <row r="3639" spans="1:4" ht="15.75" customHeight="1" x14ac:dyDescent="0.2">
      <c r="A3639" s="17">
        <f>subscriber_movements!A3650</f>
        <v>43956</v>
      </c>
      <c r="B3639" s="30" t="str">
        <f>subscriber_movements!B3650</f>
        <v>Locality08</v>
      </c>
      <c r="C3639" s="30" t="str">
        <f>subscriber_movements!C3650</f>
        <v>Locality31</v>
      </c>
      <c r="D3639" s="30">
        <f>subscriber_movements!I3650</f>
        <v>-5.1733126282509918</v>
      </c>
    </row>
    <row r="3640" spans="1:4" ht="15.75" customHeight="1" x14ac:dyDescent="0.2">
      <c r="A3640" s="17">
        <f>subscriber_movements!A3651</f>
        <v>43956</v>
      </c>
      <c r="B3640" s="30" t="str">
        <f>subscriber_movements!B3651</f>
        <v>Locality08</v>
      </c>
      <c r="C3640" s="30" t="str">
        <f>subscriber_movements!C3651</f>
        <v>Locality32</v>
      </c>
      <c r="D3640" s="30">
        <f>subscriber_movements!I3651</f>
        <v>15.133298208640733</v>
      </c>
    </row>
    <row r="3641" spans="1:4" ht="15.75" customHeight="1" x14ac:dyDescent="0.2">
      <c r="A3641" s="17">
        <f>subscriber_movements!A3652</f>
        <v>43956</v>
      </c>
      <c r="B3641" s="30" t="str">
        <f>subscriber_movements!B3652</f>
        <v>Locality08</v>
      </c>
      <c r="C3641" s="30" t="str">
        <f>subscriber_movements!C3652</f>
        <v>Locality33</v>
      </c>
      <c r="D3641" s="30">
        <f>subscriber_movements!I3652</f>
        <v>14.972151136534828</v>
      </c>
    </row>
    <row r="3642" spans="1:4" ht="15.75" customHeight="1" x14ac:dyDescent="0.2">
      <c r="A3642" s="17">
        <f>subscriber_movements!A3653</f>
        <v>43956</v>
      </c>
      <c r="B3642" s="30" t="str">
        <f>subscriber_movements!B3653</f>
        <v>Locality08</v>
      </c>
      <c r="C3642" s="30" t="str">
        <f>subscriber_movements!C3653</f>
        <v>Locality34</v>
      </c>
      <c r="D3642" s="30">
        <f>subscriber_movements!I3653</f>
        <v>-5.6411688050090998</v>
      </c>
    </row>
    <row r="3643" spans="1:4" ht="15.75" customHeight="1" x14ac:dyDescent="0.2">
      <c r="A3643" s="17">
        <f>subscriber_movements!A3654</f>
        <v>43956</v>
      </c>
      <c r="B3643" s="30" t="str">
        <f>subscriber_movements!B3654</f>
        <v>Locality08</v>
      </c>
      <c r="C3643" s="30" t="str">
        <f>subscriber_movements!C3654</f>
        <v>Locality35</v>
      </c>
      <c r="D3643" s="30">
        <f>subscriber_movements!I3654</f>
        <v>0.52153955178699807</v>
      </c>
    </row>
    <row r="3644" spans="1:4" ht="15.75" customHeight="1" x14ac:dyDescent="0.2">
      <c r="A3644" s="17">
        <f>subscriber_movements!A3655</f>
        <v>43956</v>
      </c>
      <c r="B3644" s="30" t="str">
        <f>subscriber_movements!B3655</f>
        <v>Locality09</v>
      </c>
      <c r="C3644" s="30" t="str">
        <f>subscriber_movements!C3655</f>
        <v>Locality01</v>
      </c>
      <c r="D3644" s="30">
        <f>subscriber_movements!I3655</f>
        <v>15.874882147413061</v>
      </c>
    </row>
    <row r="3645" spans="1:4" ht="15.75" customHeight="1" x14ac:dyDescent="0.2">
      <c r="A3645" s="17">
        <f>subscriber_movements!A3656</f>
        <v>43956</v>
      </c>
      <c r="B3645" s="30" t="str">
        <f>subscriber_movements!B3656</f>
        <v>Locality09</v>
      </c>
      <c r="C3645" s="30" t="str">
        <f>subscriber_movements!C3656</f>
        <v>Locality11</v>
      </c>
      <c r="D3645" s="30">
        <f>subscriber_movements!I3656</f>
        <v>-10.90985977493194</v>
      </c>
    </row>
    <row r="3646" spans="1:4" ht="15.75" customHeight="1" x14ac:dyDescent="0.2">
      <c r="A3646" s="17">
        <f>subscriber_movements!A3657</f>
        <v>43956</v>
      </c>
      <c r="B3646" s="30" t="str">
        <f>subscriber_movements!B3657</f>
        <v>Locality09</v>
      </c>
      <c r="C3646" s="30" t="str">
        <f>subscriber_movements!C3657</f>
        <v>Locality15</v>
      </c>
      <c r="D3646" s="30">
        <f>subscriber_movements!I3657</f>
        <v>5.6779065683179919</v>
      </c>
    </row>
    <row r="3647" spans="1:4" ht="15.75" customHeight="1" x14ac:dyDescent="0.2">
      <c r="A3647" s="17">
        <f>subscriber_movements!A3658</f>
        <v>43956</v>
      </c>
      <c r="B3647" s="30" t="str">
        <f>subscriber_movements!B3658</f>
        <v>Locality09</v>
      </c>
      <c r="C3647" s="30" t="str">
        <f>subscriber_movements!C3658</f>
        <v>Locality21</v>
      </c>
      <c r="D3647" s="30">
        <f>subscriber_movements!I3658</f>
        <v>14.031194531504788</v>
      </c>
    </row>
    <row r="3648" spans="1:4" ht="15.75" customHeight="1" x14ac:dyDescent="0.2">
      <c r="A3648" s="17">
        <f>subscriber_movements!A3659</f>
        <v>43956</v>
      </c>
      <c r="B3648" s="30" t="str">
        <f>subscriber_movements!B3659</f>
        <v>Locality09</v>
      </c>
      <c r="C3648" s="30" t="str">
        <f>subscriber_movements!C3659</f>
        <v>Locality23</v>
      </c>
      <c r="D3648" s="30">
        <f>subscriber_movements!I3659</f>
        <v>12.677818756586245</v>
      </c>
    </row>
    <row r="3649" spans="1:4" ht="15.75" customHeight="1" x14ac:dyDescent="0.2">
      <c r="A3649" s="17">
        <f>subscriber_movements!A3660</f>
        <v>43956</v>
      </c>
      <c r="B3649" s="30" t="str">
        <f>subscriber_movements!B3660</f>
        <v>Locality09</v>
      </c>
      <c r="C3649" s="30" t="str">
        <f>subscriber_movements!C3660</f>
        <v>Locality24</v>
      </c>
      <c r="D3649" s="30">
        <f>subscriber_movements!I3660</f>
        <v>5.4494426506049187</v>
      </c>
    </row>
    <row r="3650" spans="1:4" ht="15.75" customHeight="1" x14ac:dyDescent="0.2">
      <c r="A3650" s="17">
        <f>subscriber_movements!A3661</f>
        <v>43956</v>
      </c>
      <c r="B3650" s="30" t="str">
        <f>subscriber_movements!B3661</f>
        <v>Locality09</v>
      </c>
      <c r="C3650" s="30" t="str">
        <f>subscriber_movements!C3661</f>
        <v>Locality27</v>
      </c>
      <c r="D3650" s="30">
        <f>subscriber_movements!I3661</f>
        <v>13.468723057764587</v>
      </c>
    </row>
    <row r="3651" spans="1:4" ht="15.75" customHeight="1" x14ac:dyDescent="0.2">
      <c r="A3651" s="17">
        <f>subscriber_movements!A3662</f>
        <v>43956</v>
      </c>
      <c r="B3651" s="30" t="str">
        <f>subscriber_movements!B3662</f>
        <v>Locality09</v>
      </c>
      <c r="C3651" s="30" t="str">
        <f>subscriber_movements!C3662</f>
        <v>Locality29</v>
      </c>
      <c r="D3651" s="30">
        <f>subscriber_movements!I3662</f>
        <v>7.6677204074467653</v>
      </c>
    </row>
    <row r="3652" spans="1:4" ht="15.75" customHeight="1" x14ac:dyDescent="0.2">
      <c r="A3652" s="17">
        <f>subscriber_movements!A3663</f>
        <v>43956</v>
      </c>
      <c r="B3652" s="30" t="str">
        <f>subscriber_movements!B3663</f>
        <v>Locality09</v>
      </c>
      <c r="C3652" s="30" t="str">
        <f>subscriber_movements!C3663</f>
        <v>Locality30</v>
      </c>
      <c r="D3652" s="30">
        <f>subscriber_movements!I3663</f>
        <v>4.7767985439218341</v>
      </c>
    </row>
    <row r="3653" spans="1:4" ht="15.75" customHeight="1" x14ac:dyDescent="0.2">
      <c r="A3653" s="17">
        <f>subscriber_movements!A3664</f>
        <v>43956</v>
      </c>
      <c r="B3653" s="30" t="str">
        <f>subscriber_movements!B3664</f>
        <v>Locality09</v>
      </c>
      <c r="C3653" s="30" t="str">
        <f>subscriber_movements!C3664</f>
        <v>Locality31</v>
      </c>
      <c r="D3653" s="30">
        <f>subscriber_movements!I3664</f>
        <v>-8.7562759561147789</v>
      </c>
    </row>
    <row r="3654" spans="1:4" ht="15.75" customHeight="1" x14ac:dyDescent="0.2">
      <c r="A3654" s="17">
        <f>subscriber_movements!A3665</f>
        <v>43956</v>
      </c>
      <c r="B3654" s="30" t="str">
        <f>subscriber_movements!B3665</f>
        <v>Locality09</v>
      </c>
      <c r="C3654" s="30" t="str">
        <f>subscriber_movements!C3665</f>
        <v>Locality32</v>
      </c>
      <c r="D3654" s="30">
        <f>subscriber_movements!I3665</f>
        <v>24.109589041096278</v>
      </c>
    </row>
    <row r="3655" spans="1:4" ht="15.75" customHeight="1" x14ac:dyDescent="0.2">
      <c r="A3655" s="17">
        <f>subscriber_movements!A3666</f>
        <v>43956</v>
      </c>
      <c r="B3655" s="30" t="str">
        <f>subscriber_movements!B3666</f>
        <v>Locality09</v>
      </c>
      <c r="C3655" s="30" t="str">
        <f>subscriber_movements!C3666</f>
        <v>Locality33</v>
      </c>
      <c r="D3655" s="30">
        <f>subscriber_movements!I3666</f>
        <v>2.5780239961574525</v>
      </c>
    </row>
    <row r="3656" spans="1:4" ht="15.75" customHeight="1" x14ac:dyDescent="0.2">
      <c r="A3656" s="17">
        <f>subscriber_movements!A3667</f>
        <v>43956</v>
      </c>
      <c r="B3656" s="30" t="str">
        <f>subscriber_movements!B3667</f>
        <v>Locality10</v>
      </c>
      <c r="C3656" s="30" t="str">
        <f>subscriber_movements!C3667</f>
        <v>Locality01</v>
      </c>
      <c r="D3656" s="30">
        <f>subscriber_movements!I3667</f>
        <v>-1.8666578854933946</v>
      </c>
    </row>
    <row r="3657" spans="1:4" ht="15.75" customHeight="1" x14ac:dyDescent="0.2">
      <c r="A3657" s="17">
        <f>subscriber_movements!A3668</f>
        <v>43956</v>
      </c>
      <c r="B3657" s="30" t="str">
        <f>subscriber_movements!B3668</f>
        <v>Locality10</v>
      </c>
      <c r="C3657" s="30" t="str">
        <f>subscriber_movements!C3668</f>
        <v>Locality04</v>
      </c>
      <c r="D3657" s="30">
        <f>subscriber_movements!I3668</f>
        <v>13.977148288187768</v>
      </c>
    </row>
    <row r="3658" spans="1:4" ht="15.75" customHeight="1" x14ac:dyDescent="0.2">
      <c r="A3658" s="17">
        <f>subscriber_movements!A3669</f>
        <v>43956</v>
      </c>
      <c r="B3658" s="30" t="str">
        <f>subscriber_movements!B3669</f>
        <v>Locality10</v>
      </c>
      <c r="C3658" s="30" t="str">
        <f>subscriber_movements!C3669</f>
        <v>Locality06</v>
      </c>
      <c r="D3658" s="30">
        <f>subscriber_movements!I3669</f>
        <v>-10.610793316272559</v>
      </c>
    </row>
    <row r="3659" spans="1:4" ht="15.75" customHeight="1" x14ac:dyDescent="0.2">
      <c r="A3659" s="17">
        <f>subscriber_movements!A3670</f>
        <v>43956</v>
      </c>
      <c r="B3659" s="30" t="str">
        <f>subscriber_movements!B3670</f>
        <v>Locality10</v>
      </c>
      <c r="C3659" s="30" t="str">
        <f>subscriber_movements!C3670</f>
        <v>Locality07</v>
      </c>
      <c r="D3659" s="30">
        <f>subscriber_movements!I3670</f>
        <v>-2.539237979036002</v>
      </c>
    </row>
    <row r="3660" spans="1:4" ht="15.75" customHeight="1" x14ac:dyDescent="0.2">
      <c r="A3660" s="17">
        <f>subscriber_movements!A3671</f>
        <v>43956</v>
      </c>
      <c r="B3660" s="30" t="str">
        <f>subscriber_movements!B3671</f>
        <v>Locality10</v>
      </c>
      <c r="C3660" s="30" t="str">
        <f>subscriber_movements!C3671</f>
        <v>Locality08</v>
      </c>
      <c r="D3660" s="30">
        <f>subscriber_movements!I3671</f>
        <v>-5.5027452720313281</v>
      </c>
    </row>
    <row r="3661" spans="1:4" ht="15.75" customHeight="1" x14ac:dyDescent="0.2">
      <c r="A3661" s="17">
        <f>subscriber_movements!A3672</f>
        <v>43956</v>
      </c>
      <c r="B3661" s="30" t="str">
        <f>subscriber_movements!B3672</f>
        <v>Locality10</v>
      </c>
      <c r="C3661" s="30" t="str">
        <f>subscriber_movements!C3672</f>
        <v>Locality10</v>
      </c>
      <c r="D3661" s="30">
        <f>subscriber_movements!I3672</f>
        <v>28.666265241607714</v>
      </c>
    </row>
    <row r="3662" spans="1:4" ht="15.75" customHeight="1" x14ac:dyDescent="0.2">
      <c r="A3662" s="17">
        <f>subscriber_movements!A3673</f>
        <v>43956</v>
      </c>
      <c r="B3662" s="30" t="str">
        <f>subscriber_movements!B3673</f>
        <v>Locality10</v>
      </c>
      <c r="C3662" s="30" t="str">
        <f>subscriber_movements!C3673</f>
        <v>Locality11</v>
      </c>
      <c r="D3662" s="30">
        <f>subscriber_movements!I3673</f>
        <v>-48.426793495286603</v>
      </c>
    </row>
    <row r="3663" spans="1:4" ht="15.75" customHeight="1" x14ac:dyDescent="0.2">
      <c r="A3663" s="17">
        <f>subscriber_movements!A3674</f>
        <v>43956</v>
      </c>
      <c r="B3663" s="30" t="str">
        <f>subscriber_movements!B3674</f>
        <v>Locality10</v>
      </c>
      <c r="C3663" s="30" t="str">
        <f>subscriber_movements!C3674</f>
        <v>Locality12</v>
      </c>
      <c r="D3663" s="30">
        <f>subscriber_movements!I3674</f>
        <v>-38.416146551025307</v>
      </c>
    </row>
    <row r="3664" spans="1:4" ht="15.75" customHeight="1" x14ac:dyDescent="0.2">
      <c r="A3664" s="17">
        <f>subscriber_movements!A3675</f>
        <v>43956</v>
      </c>
      <c r="B3664" s="30" t="str">
        <f>subscriber_movements!B3675</f>
        <v>Locality10</v>
      </c>
      <c r="C3664" s="30" t="str">
        <f>subscriber_movements!C3675</f>
        <v>Locality14</v>
      </c>
      <c r="D3664" s="30">
        <f>subscriber_movements!I3675</f>
        <v>-11.426602901839701</v>
      </c>
    </row>
    <row r="3665" spans="1:4" ht="15.75" customHeight="1" x14ac:dyDescent="0.2">
      <c r="A3665" s="17">
        <f>subscriber_movements!A3676</f>
        <v>43956</v>
      </c>
      <c r="B3665" s="30" t="str">
        <f>subscriber_movements!B3676</f>
        <v>Locality10</v>
      </c>
      <c r="C3665" s="30" t="str">
        <f>subscriber_movements!C3676</f>
        <v>Locality15</v>
      </c>
      <c r="D3665" s="30">
        <f>subscriber_movements!I3676</f>
        <v>-15.833841717042663</v>
      </c>
    </row>
    <row r="3666" spans="1:4" ht="15.75" customHeight="1" x14ac:dyDescent="0.2">
      <c r="A3666" s="17">
        <f>subscriber_movements!A3677</f>
        <v>43956</v>
      </c>
      <c r="B3666" s="30" t="str">
        <f>subscriber_movements!B3677</f>
        <v>Locality10</v>
      </c>
      <c r="C3666" s="30" t="str">
        <f>subscriber_movements!C3677</f>
        <v>Locality16</v>
      </c>
      <c r="D3666" s="30">
        <f>subscriber_movements!I3677</f>
        <v>5.660866345797988</v>
      </c>
    </row>
    <row r="3667" spans="1:4" ht="15.75" customHeight="1" x14ac:dyDescent="0.2">
      <c r="A3667" s="17">
        <f>subscriber_movements!A3678</f>
        <v>43956</v>
      </c>
      <c r="B3667" s="30" t="str">
        <f>subscriber_movements!B3678</f>
        <v>Locality10</v>
      </c>
      <c r="C3667" s="30" t="str">
        <f>subscriber_movements!C3678</f>
        <v>Locality17</v>
      </c>
      <c r="D3667" s="30">
        <f>subscriber_movements!I3678</f>
        <v>-3.7268703898838296</v>
      </c>
    </row>
    <row r="3668" spans="1:4" ht="15.75" customHeight="1" x14ac:dyDescent="0.2">
      <c r="A3668" s="17">
        <f>subscriber_movements!A3679</f>
        <v>43956</v>
      </c>
      <c r="B3668" s="30" t="str">
        <f>subscriber_movements!B3679</f>
        <v>Locality10</v>
      </c>
      <c r="C3668" s="30" t="str">
        <f>subscriber_movements!C3679</f>
        <v>Locality18</v>
      </c>
      <c r="D3668" s="30">
        <f>subscriber_movements!I3679</f>
        <v>-19.351049885630587</v>
      </c>
    </row>
    <row r="3669" spans="1:4" ht="15.75" customHeight="1" x14ac:dyDescent="0.2">
      <c r="A3669" s="17">
        <f>subscriber_movements!A3680</f>
        <v>43956</v>
      </c>
      <c r="B3669" s="30" t="str">
        <f>subscriber_movements!B3680</f>
        <v>Locality10</v>
      </c>
      <c r="C3669" s="30" t="str">
        <f>subscriber_movements!C3680</f>
        <v>Locality19</v>
      </c>
      <c r="D3669" s="30">
        <f>subscriber_movements!I3680</f>
        <v>-15.233038826294676</v>
      </c>
    </row>
    <row r="3670" spans="1:4" ht="15.75" customHeight="1" x14ac:dyDescent="0.2">
      <c r="A3670" s="17">
        <f>subscriber_movements!A3681</f>
        <v>43956</v>
      </c>
      <c r="B3670" s="30" t="str">
        <f>subscriber_movements!B3681</f>
        <v>Locality10</v>
      </c>
      <c r="C3670" s="30" t="str">
        <f>subscriber_movements!C3681</f>
        <v>Locality21</v>
      </c>
      <c r="D3670" s="30">
        <f>subscriber_movements!I3681</f>
        <v>-4.5712278588990412</v>
      </c>
    </row>
    <row r="3671" spans="1:4" ht="15.75" customHeight="1" x14ac:dyDescent="0.2">
      <c r="A3671" s="17">
        <f>subscriber_movements!A3682</f>
        <v>43956</v>
      </c>
      <c r="B3671" s="30" t="str">
        <f>subscriber_movements!B3682</f>
        <v>Locality10</v>
      </c>
      <c r="C3671" s="30" t="str">
        <f>subscriber_movements!C3682</f>
        <v>Locality22</v>
      </c>
      <c r="D3671" s="30">
        <f>subscriber_movements!I3682</f>
        <v>-11.454567560995377</v>
      </c>
    </row>
    <row r="3672" spans="1:4" ht="15.75" customHeight="1" x14ac:dyDescent="0.2">
      <c r="A3672" s="17">
        <f>subscriber_movements!A3683</f>
        <v>43956</v>
      </c>
      <c r="B3672" s="30" t="str">
        <f>subscriber_movements!B3683</f>
        <v>Locality10</v>
      </c>
      <c r="C3672" s="30" t="str">
        <f>subscriber_movements!C3683</f>
        <v>Locality23</v>
      </c>
      <c r="D3672" s="30">
        <f>subscriber_movements!I3683</f>
        <v>-3.7549647402123743</v>
      </c>
    </row>
    <row r="3673" spans="1:4" ht="15.75" customHeight="1" x14ac:dyDescent="0.2">
      <c r="A3673" s="17">
        <f>subscriber_movements!A3684</f>
        <v>43956</v>
      </c>
      <c r="B3673" s="30" t="str">
        <f>subscriber_movements!B3684</f>
        <v>Locality10</v>
      </c>
      <c r="C3673" s="30" t="str">
        <f>subscriber_movements!C3684</f>
        <v>Locality24</v>
      </c>
      <c r="D3673" s="30">
        <f>subscriber_movements!I3684</f>
        <v>26.39565193278246</v>
      </c>
    </row>
    <row r="3674" spans="1:4" ht="15.75" customHeight="1" x14ac:dyDescent="0.2">
      <c r="A3674" s="17">
        <f>subscriber_movements!A3685</f>
        <v>43956</v>
      </c>
      <c r="B3674" s="30" t="str">
        <f>subscriber_movements!B3685</f>
        <v>Locality10</v>
      </c>
      <c r="C3674" s="30" t="str">
        <f>subscriber_movements!C3685</f>
        <v>Locality25</v>
      </c>
      <c r="D3674" s="30">
        <f>subscriber_movements!I3685</f>
        <v>2.4012892828365828</v>
      </c>
    </row>
    <row r="3675" spans="1:4" ht="15.75" customHeight="1" x14ac:dyDescent="0.2">
      <c r="A3675" s="17">
        <f>subscriber_movements!A3686</f>
        <v>43956</v>
      </c>
      <c r="B3675" s="30" t="str">
        <f>subscriber_movements!B3686</f>
        <v>Locality10</v>
      </c>
      <c r="C3675" s="30" t="str">
        <f>subscriber_movements!C3686</f>
        <v>Locality26</v>
      </c>
      <c r="D3675" s="30">
        <f>subscriber_movements!I3686</f>
        <v>27.339760904910971</v>
      </c>
    </row>
    <row r="3676" spans="1:4" ht="15.75" customHeight="1" x14ac:dyDescent="0.2">
      <c r="A3676" s="17">
        <f>subscriber_movements!A3687</f>
        <v>43956</v>
      </c>
      <c r="B3676" s="30" t="str">
        <f>subscriber_movements!B3687</f>
        <v>Locality10</v>
      </c>
      <c r="C3676" s="30" t="str">
        <f>subscriber_movements!C3687</f>
        <v>Locality27</v>
      </c>
      <c r="D3676" s="30">
        <f>subscriber_movements!I3687</f>
        <v>-17.828614160916366</v>
      </c>
    </row>
    <row r="3677" spans="1:4" ht="15.75" customHeight="1" x14ac:dyDescent="0.2">
      <c r="A3677" s="17">
        <f>subscriber_movements!A3688</f>
        <v>43956</v>
      </c>
      <c r="B3677" s="30" t="str">
        <f>subscriber_movements!B3688</f>
        <v>Locality10</v>
      </c>
      <c r="C3677" s="30" t="str">
        <f>subscriber_movements!C3688</f>
        <v>Locality28</v>
      </c>
      <c r="D3677" s="30">
        <f>subscriber_movements!I3688</f>
        <v>-16.12391991570059</v>
      </c>
    </row>
    <row r="3678" spans="1:4" ht="15.75" customHeight="1" x14ac:dyDescent="0.2">
      <c r="A3678" s="17">
        <f>subscriber_movements!A3689</f>
        <v>43956</v>
      </c>
      <c r="B3678" s="30" t="str">
        <f>subscriber_movements!B3689</f>
        <v>Locality10</v>
      </c>
      <c r="C3678" s="30" t="str">
        <f>subscriber_movements!C3689</f>
        <v>Locality29</v>
      </c>
      <c r="D3678" s="30">
        <f>subscriber_movements!I3689</f>
        <v>-6.4011239901650701</v>
      </c>
    </row>
    <row r="3679" spans="1:4" ht="15.75" customHeight="1" x14ac:dyDescent="0.2">
      <c r="A3679" s="17">
        <f>subscriber_movements!A3690</f>
        <v>43956</v>
      </c>
      <c r="B3679" s="30" t="str">
        <f>subscriber_movements!B3690</f>
        <v>Locality10</v>
      </c>
      <c r="C3679" s="30" t="str">
        <f>subscriber_movements!C3690</f>
        <v>Locality30</v>
      </c>
      <c r="D3679" s="30">
        <f>subscriber_movements!I3690</f>
        <v>-9.6041886195995083</v>
      </c>
    </row>
    <row r="3680" spans="1:4" ht="15.75" customHeight="1" x14ac:dyDescent="0.2">
      <c r="A3680" s="17">
        <f>subscriber_movements!A3691</f>
        <v>43956</v>
      </c>
      <c r="B3680" s="30" t="str">
        <f>subscriber_movements!B3691</f>
        <v>Locality10</v>
      </c>
      <c r="C3680" s="30" t="str">
        <f>subscriber_movements!C3691</f>
        <v>Locality31</v>
      </c>
      <c r="D3680" s="30">
        <f>subscriber_movements!I3691</f>
        <v>-2.1568409960620816</v>
      </c>
    </row>
    <row r="3681" spans="1:4" ht="15.75" customHeight="1" x14ac:dyDescent="0.2">
      <c r="A3681" s="17">
        <f>subscriber_movements!A3692</f>
        <v>43956</v>
      </c>
      <c r="B3681" s="30" t="str">
        <f>subscriber_movements!B3692</f>
        <v>Locality10</v>
      </c>
      <c r="C3681" s="30" t="str">
        <f>subscriber_movements!C3692</f>
        <v>Locality32</v>
      </c>
      <c r="D3681" s="30">
        <f>subscriber_movements!I3692</f>
        <v>9.0120774904759458</v>
      </c>
    </row>
    <row r="3682" spans="1:4" ht="15.75" customHeight="1" x14ac:dyDescent="0.2">
      <c r="A3682" s="17">
        <f>subscriber_movements!A3693</f>
        <v>43956</v>
      </c>
      <c r="B3682" s="30" t="str">
        <f>subscriber_movements!B3693</f>
        <v>Locality10</v>
      </c>
      <c r="C3682" s="30" t="str">
        <f>subscriber_movements!C3693</f>
        <v>Locality33</v>
      </c>
      <c r="D3682" s="30">
        <f>subscriber_movements!I3693</f>
        <v>14.779467108234389</v>
      </c>
    </row>
    <row r="3683" spans="1:4" ht="15.75" customHeight="1" x14ac:dyDescent="0.2">
      <c r="A3683" s="17">
        <f>subscriber_movements!A3694</f>
        <v>43956</v>
      </c>
      <c r="B3683" s="30" t="str">
        <f>subscriber_movements!B3694</f>
        <v>Locality10</v>
      </c>
      <c r="C3683" s="30" t="str">
        <f>subscriber_movements!C3694</f>
        <v>Locality34</v>
      </c>
      <c r="D3683" s="30">
        <f>subscriber_movements!I3694</f>
        <v>-7.1768015882784582</v>
      </c>
    </row>
    <row r="3684" spans="1:4" ht="15.75" customHeight="1" x14ac:dyDescent="0.2">
      <c r="A3684" s="17">
        <f>subscriber_movements!A3695</f>
        <v>43956</v>
      </c>
      <c r="B3684" s="30" t="str">
        <f>subscriber_movements!B3695</f>
        <v>Locality11</v>
      </c>
      <c r="C3684" s="30" t="str">
        <f>subscriber_movements!C3695</f>
        <v>Locality01</v>
      </c>
      <c r="D3684" s="30">
        <f>subscriber_movements!I3695</f>
        <v>-23.911907270811316</v>
      </c>
    </row>
    <row r="3685" spans="1:4" ht="15.75" customHeight="1" x14ac:dyDescent="0.2">
      <c r="A3685" s="17">
        <f>subscriber_movements!A3696</f>
        <v>43956</v>
      </c>
      <c r="B3685" s="30" t="str">
        <f>subscriber_movements!B3696</f>
        <v>Locality11</v>
      </c>
      <c r="C3685" s="30" t="str">
        <f>subscriber_movements!C3696</f>
        <v>Locality04</v>
      </c>
      <c r="D3685" s="30">
        <f>subscriber_movements!I3696</f>
        <v>10.343433474549023</v>
      </c>
    </row>
    <row r="3686" spans="1:4" ht="15.75" customHeight="1" x14ac:dyDescent="0.2">
      <c r="A3686" s="17">
        <f>subscriber_movements!A3697</f>
        <v>43956</v>
      </c>
      <c r="B3686" s="30" t="str">
        <f>subscriber_movements!B3697</f>
        <v>Locality11</v>
      </c>
      <c r="C3686" s="30" t="str">
        <f>subscriber_movements!C3697</f>
        <v>Locality06</v>
      </c>
      <c r="D3686" s="30">
        <f>subscriber_movements!I3697</f>
        <v>12.112117708374971</v>
      </c>
    </row>
    <row r="3687" spans="1:4" ht="15.75" customHeight="1" x14ac:dyDescent="0.2">
      <c r="A3687" s="17">
        <f>subscriber_movements!A3698</f>
        <v>43956</v>
      </c>
      <c r="B3687" s="30" t="str">
        <f>subscriber_movements!B3698</f>
        <v>Locality11</v>
      </c>
      <c r="C3687" s="30" t="str">
        <f>subscriber_movements!C3698</f>
        <v>Locality07</v>
      </c>
      <c r="D3687" s="30">
        <f>subscriber_movements!I3698</f>
        <v>7.6355678041665431</v>
      </c>
    </row>
    <row r="3688" spans="1:4" ht="15.75" customHeight="1" x14ac:dyDescent="0.2">
      <c r="A3688" s="17">
        <f>subscriber_movements!A3699</f>
        <v>43956</v>
      </c>
      <c r="B3688" s="30" t="str">
        <f>subscriber_movements!B3699</f>
        <v>Locality11</v>
      </c>
      <c r="C3688" s="30" t="str">
        <f>subscriber_movements!C3699</f>
        <v>Locality08</v>
      </c>
      <c r="D3688" s="30">
        <f>subscriber_movements!I3699</f>
        <v>-10.460318340635355</v>
      </c>
    </row>
    <row r="3689" spans="1:4" ht="15.75" customHeight="1" x14ac:dyDescent="0.2">
      <c r="A3689" s="17">
        <f>subscriber_movements!A3700</f>
        <v>43956</v>
      </c>
      <c r="B3689" s="30" t="str">
        <f>subscriber_movements!B3700</f>
        <v>Locality11</v>
      </c>
      <c r="C3689" s="30" t="str">
        <f>subscriber_movements!C3700</f>
        <v>Locality10</v>
      </c>
      <c r="D3689" s="30">
        <f>subscriber_movements!I3700</f>
        <v>4.9414896567023803</v>
      </c>
    </row>
    <row r="3690" spans="1:4" ht="15.75" customHeight="1" x14ac:dyDescent="0.2">
      <c r="A3690" s="17">
        <f>subscriber_movements!A3701</f>
        <v>43956</v>
      </c>
      <c r="B3690" s="30" t="str">
        <f>subscriber_movements!B3701</f>
        <v>Locality11</v>
      </c>
      <c r="C3690" s="30" t="str">
        <f>subscriber_movements!C3701</f>
        <v>Locality11</v>
      </c>
      <c r="D3690" s="30">
        <f>subscriber_movements!I3701</f>
        <v>18.683101325495223</v>
      </c>
    </row>
    <row r="3691" spans="1:4" ht="15.75" customHeight="1" x14ac:dyDescent="0.2">
      <c r="A3691" s="17">
        <f>subscriber_movements!A3702</f>
        <v>43956</v>
      </c>
      <c r="B3691" s="30" t="str">
        <f>subscriber_movements!B3702</f>
        <v>Locality11</v>
      </c>
      <c r="C3691" s="30" t="str">
        <f>subscriber_movements!C3702</f>
        <v>Locality12</v>
      </c>
      <c r="D3691" s="30">
        <f>subscriber_movements!I3702</f>
        <v>13.715945811774377</v>
      </c>
    </row>
    <row r="3692" spans="1:4" ht="15.75" customHeight="1" x14ac:dyDescent="0.2">
      <c r="A3692" s="17">
        <f>subscriber_movements!A3703</f>
        <v>43956</v>
      </c>
      <c r="B3692" s="30" t="str">
        <f>subscriber_movements!B3703</f>
        <v>Locality11</v>
      </c>
      <c r="C3692" s="30" t="str">
        <f>subscriber_movements!C3703</f>
        <v>Locality14</v>
      </c>
      <c r="D3692" s="30">
        <f>subscriber_movements!I3703</f>
        <v>7.8744266039365574</v>
      </c>
    </row>
    <row r="3693" spans="1:4" ht="15.75" customHeight="1" x14ac:dyDescent="0.2">
      <c r="A3693" s="17">
        <f>subscriber_movements!A3704</f>
        <v>43956</v>
      </c>
      <c r="B3693" s="30" t="str">
        <f>subscriber_movements!B3704</f>
        <v>Locality11</v>
      </c>
      <c r="C3693" s="30" t="str">
        <f>subscriber_movements!C3704</f>
        <v>Locality15</v>
      </c>
      <c r="D3693" s="30">
        <f>subscriber_movements!I3704</f>
        <v>-2.4571571182961716</v>
      </c>
    </row>
    <row r="3694" spans="1:4" ht="15.75" customHeight="1" x14ac:dyDescent="0.2">
      <c r="A3694" s="17">
        <f>subscriber_movements!A3705</f>
        <v>43956</v>
      </c>
      <c r="B3694" s="30" t="str">
        <f>subscriber_movements!B3705</f>
        <v>Locality11</v>
      </c>
      <c r="C3694" s="30" t="str">
        <f>subscriber_movements!C3705</f>
        <v>Locality16</v>
      </c>
      <c r="D3694" s="30">
        <f>subscriber_movements!I3705</f>
        <v>7.8688804716203098</v>
      </c>
    </row>
    <row r="3695" spans="1:4" ht="15.75" customHeight="1" x14ac:dyDescent="0.2">
      <c r="A3695" s="17">
        <f>subscriber_movements!A3706</f>
        <v>43956</v>
      </c>
      <c r="B3695" s="30" t="str">
        <f>subscriber_movements!B3706</f>
        <v>Locality11</v>
      </c>
      <c r="C3695" s="30" t="str">
        <f>subscriber_movements!C3706</f>
        <v>Locality17</v>
      </c>
      <c r="D3695" s="30">
        <f>subscriber_movements!I3706</f>
        <v>11.193068727315381</v>
      </c>
    </row>
    <row r="3696" spans="1:4" ht="15.75" customHeight="1" x14ac:dyDescent="0.2">
      <c r="A3696" s="17">
        <f>subscriber_movements!A3707</f>
        <v>43956</v>
      </c>
      <c r="B3696" s="30" t="str">
        <f>subscriber_movements!B3707</f>
        <v>Locality11</v>
      </c>
      <c r="C3696" s="30" t="str">
        <f>subscriber_movements!C3707</f>
        <v>Locality18</v>
      </c>
      <c r="D3696" s="30">
        <f>subscriber_movements!I3707</f>
        <v>-17.749858150279586</v>
      </c>
    </row>
    <row r="3697" spans="1:4" ht="15.75" customHeight="1" x14ac:dyDescent="0.2">
      <c r="A3697" s="17">
        <f>subscriber_movements!A3708</f>
        <v>43956</v>
      </c>
      <c r="B3697" s="30" t="str">
        <f>subscriber_movements!B3708</f>
        <v>Locality11</v>
      </c>
      <c r="C3697" s="30" t="str">
        <f>subscriber_movements!C3708</f>
        <v>Locality19</v>
      </c>
      <c r="D3697" s="30">
        <f>subscriber_movements!I3708</f>
        <v>-9.2622780178935429</v>
      </c>
    </row>
    <row r="3698" spans="1:4" ht="15.75" customHeight="1" x14ac:dyDescent="0.2">
      <c r="A3698" s="17">
        <f>subscriber_movements!A3709</f>
        <v>43956</v>
      </c>
      <c r="B3698" s="30" t="str">
        <f>subscriber_movements!B3709</f>
        <v>Locality11</v>
      </c>
      <c r="C3698" s="30" t="str">
        <f>subscriber_movements!C3709</f>
        <v>Locality21</v>
      </c>
      <c r="D3698" s="30">
        <f>subscriber_movements!I3709</f>
        <v>-1.5356976282194124</v>
      </c>
    </row>
    <row r="3699" spans="1:4" ht="15.75" customHeight="1" x14ac:dyDescent="0.2">
      <c r="A3699" s="17">
        <f>subscriber_movements!A3710</f>
        <v>43956</v>
      </c>
      <c r="B3699" s="30" t="str">
        <f>subscriber_movements!B3710</f>
        <v>Locality11</v>
      </c>
      <c r="C3699" s="30" t="str">
        <f>subscriber_movements!C3710</f>
        <v>Locality22</v>
      </c>
      <c r="D3699" s="30">
        <f>subscriber_movements!I3710</f>
        <v>-33.26308394801535</v>
      </c>
    </row>
    <row r="3700" spans="1:4" ht="15.75" customHeight="1" x14ac:dyDescent="0.2">
      <c r="A3700" s="17">
        <f>subscriber_movements!A3711</f>
        <v>43956</v>
      </c>
      <c r="B3700" s="30" t="str">
        <f>subscriber_movements!B3711</f>
        <v>Locality11</v>
      </c>
      <c r="C3700" s="30" t="str">
        <f>subscriber_movements!C3711</f>
        <v>Locality23</v>
      </c>
      <c r="D3700" s="30">
        <f>subscriber_movements!I3711</f>
        <v>11.928785433756284</v>
      </c>
    </row>
    <row r="3701" spans="1:4" ht="15.75" customHeight="1" x14ac:dyDescent="0.2">
      <c r="A3701" s="17">
        <f>subscriber_movements!A3712</f>
        <v>43956</v>
      </c>
      <c r="B3701" s="30" t="str">
        <f>subscriber_movements!B3712</f>
        <v>Locality11</v>
      </c>
      <c r="C3701" s="30" t="str">
        <f>subscriber_movements!C3712</f>
        <v>Locality24</v>
      </c>
      <c r="D3701" s="30">
        <f>subscriber_movements!I3712</f>
        <v>12.511854583772642</v>
      </c>
    </row>
    <row r="3702" spans="1:4" ht="15.75" customHeight="1" x14ac:dyDescent="0.2">
      <c r="A3702" s="17">
        <f>subscriber_movements!A3713</f>
        <v>43956</v>
      </c>
      <c r="B3702" s="30" t="str">
        <f>subscriber_movements!B3713</f>
        <v>Locality11</v>
      </c>
      <c r="C3702" s="30" t="str">
        <f>subscriber_movements!C3713</f>
        <v>Locality25</v>
      </c>
      <c r="D3702" s="30">
        <f>subscriber_movements!I3713</f>
        <v>25.238951218000572</v>
      </c>
    </row>
    <row r="3703" spans="1:4" ht="15.75" customHeight="1" x14ac:dyDescent="0.2">
      <c r="A3703" s="17">
        <f>subscriber_movements!A3714</f>
        <v>43956</v>
      </c>
      <c r="B3703" s="30" t="str">
        <f>subscriber_movements!B3714</f>
        <v>Locality11</v>
      </c>
      <c r="C3703" s="30" t="str">
        <f>subscriber_movements!C3714</f>
        <v>Locality26</v>
      </c>
      <c r="D3703" s="30">
        <f>subscriber_movements!I3714</f>
        <v>7.8284834238472989</v>
      </c>
    </row>
    <row r="3704" spans="1:4" ht="15.75" customHeight="1" x14ac:dyDescent="0.2">
      <c r="A3704" s="17">
        <f>subscriber_movements!A3715</f>
        <v>43956</v>
      </c>
      <c r="B3704" s="30" t="str">
        <f>subscriber_movements!B3715</f>
        <v>Locality11</v>
      </c>
      <c r="C3704" s="30" t="str">
        <f>subscriber_movements!C3715</f>
        <v>Locality27</v>
      </c>
      <c r="D3704" s="30">
        <f>subscriber_movements!I3715</f>
        <v>31.271916944497292</v>
      </c>
    </row>
    <row r="3705" spans="1:4" ht="15.75" customHeight="1" x14ac:dyDescent="0.2">
      <c r="A3705" s="17">
        <f>subscriber_movements!A3716</f>
        <v>43956</v>
      </c>
      <c r="B3705" s="30" t="str">
        <f>subscriber_movements!B3716</f>
        <v>Locality11</v>
      </c>
      <c r="C3705" s="30" t="str">
        <f>subscriber_movements!C3716</f>
        <v>Locality28</v>
      </c>
      <c r="D3705" s="30">
        <f>subscriber_movements!I3716</f>
        <v>-5.5425072528458958</v>
      </c>
    </row>
    <row r="3706" spans="1:4" ht="15.75" customHeight="1" x14ac:dyDescent="0.2">
      <c r="A3706" s="17">
        <f>subscriber_movements!A3717</f>
        <v>43956</v>
      </c>
      <c r="B3706" s="30" t="str">
        <f>subscriber_movements!B3717</f>
        <v>Locality11</v>
      </c>
      <c r="C3706" s="30" t="str">
        <f>subscriber_movements!C3717</f>
        <v>Locality29</v>
      </c>
      <c r="D3706" s="30">
        <f>subscriber_movements!I3717</f>
        <v>10.471035813501683</v>
      </c>
    </row>
    <row r="3707" spans="1:4" ht="15.75" customHeight="1" x14ac:dyDescent="0.2">
      <c r="A3707" s="17">
        <f>subscriber_movements!A3718</f>
        <v>43956</v>
      </c>
      <c r="B3707" s="30" t="str">
        <f>subscriber_movements!B3718</f>
        <v>Locality11</v>
      </c>
      <c r="C3707" s="30" t="str">
        <f>subscriber_movements!C3718</f>
        <v>Locality30</v>
      </c>
      <c r="D3707" s="30">
        <f>subscriber_movements!I3718</f>
        <v>12.982248520710083</v>
      </c>
    </row>
    <row r="3708" spans="1:4" ht="15.75" customHeight="1" x14ac:dyDescent="0.2">
      <c r="A3708" s="17">
        <f>subscriber_movements!A3719</f>
        <v>43956</v>
      </c>
      <c r="B3708" s="30" t="str">
        <f>subscriber_movements!B3719</f>
        <v>Locality11</v>
      </c>
      <c r="C3708" s="30" t="str">
        <f>subscriber_movements!C3719</f>
        <v>Locality31</v>
      </c>
      <c r="D3708" s="30">
        <f>subscriber_movements!I3719</f>
        <v>-6.3226533401490315</v>
      </c>
    </row>
    <row r="3709" spans="1:4" ht="15.75" customHeight="1" x14ac:dyDescent="0.2">
      <c r="A3709" s="17">
        <f>subscriber_movements!A3720</f>
        <v>43956</v>
      </c>
      <c r="B3709" s="30" t="str">
        <f>subscriber_movements!B3720</f>
        <v>Locality11</v>
      </c>
      <c r="C3709" s="30" t="str">
        <f>subscriber_movements!C3720</f>
        <v>Locality32</v>
      </c>
      <c r="D3709" s="30">
        <f>subscriber_movements!I3720</f>
        <v>5.2145115158814148</v>
      </c>
    </row>
    <row r="3710" spans="1:4" ht="15.75" customHeight="1" x14ac:dyDescent="0.2">
      <c r="A3710" s="17">
        <f>subscriber_movements!A3721</f>
        <v>43956</v>
      </c>
      <c r="B3710" s="30" t="str">
        <f>subscriber_movements!B3721</f>
        <v>Locality11</v>
      </c>
      <c r="C3710" s="30" t="str">
        <f>subscriber_movements!C3721</f>
        <v>Locality33</v>
      </c>
      <c r="D3710" s="30">
        <f>subscriber_movements!I3721</f>
        <v>-14.376034923980018</v>
      </c>
    </row>
    <row r="3711" spans="1:4" ht="15.75" customHeight="1" x14ac:dyDescent="0.2">
      <c r="A3711" s="17">
        <f>subscriber_movements!A3722</f>
        <v>43956</v>
      </c>
      <c r="B3711" s="30" t="str">
        <f>subscriber_movements!B3722</f>
        <v>Locality11</v>
      </c>
      <c r="C3711" s="30" t="str">
        <f>subscriber_movements!C3722</f>
        <v>Locality34</v>
      </c>
      <c r="D3711" s="30">
        <f>subscriber_movements!I3722</f>
        <v>3.780197478827696</v>
      </c>
    </row>
    <row r="3712" spans="1:4" ht="15.75" customHeight="1" x14ac:dyDescent="0.2">
      <c r="A3712" s="17">
        <f>subscriber_movements!A3723</f>
        <v>43956</v>
      </c>
      <c r="B3712" s="30" t="str">
        <f>subscriber_movements!B3723</f>
        <v>Locality11</v>
      </c>
      <c r="C3712" s="30" t="str">
        <f>subscriber_movements!C3723</f>
        <v>Locality35</v>
      </c>
      <c r="D3712" s="30">
        <f>subscriber_movements!I3723</f>
        <v>-5.6101017137701099</v>
      </c>
    </row>
    <row r="3713" spans="1:4" ht="15.75" customHeight="1" x14ac:dyDescent="0.2">
      <c r="A3713" s="17">
        <f>subscriber_movements!A3724</f>
        <v>43956</v>
      </c>
      <c r="B3713" s="30" t="str">
        <f>subscriber_movements!B3724</f>
        <v>Locality12</v>
      </c>
      <c r="C3713" s="30" t="str">
        <f>subscriber_movements!C3724</f>
        <v>Locality01</v>
      </c>
      <c r="D3713" s="30">
        <f>subscriber_movements!I3724</f>
        <v>17.9817764829852</v>
      </c>
    </row>
    <row r="3714" spans="1:4" ht="15.75" customHeight="1" x14ac:dyDescent="0.2">
      <c r="A3714" s="17">
        <f>subscriber_movements!A3725</f>
        <v>43956</v>
      </c>
      <c r="B3714" s="30" t="str">
        <f>subscriber_movements!B3725</f>
        <v>Locality12</v>
      </c>
      <c r="C3714" s="30" t="str">
        <f>subscriber_movements!C3725</f>
        <v>Locality04</v>
      </c>
      <c r="D3714" s="30">
        <f>subscriber_movements!I3725</f>
        <v>-6.2993940990514137</v>
      </c>
    </row>
    <row r="3715" spans="1:4" ht="15.75" customHeight="1" x14ac:dyDescent="0.2">
      <c r="A3715" s="17">
        <f>subscriber_movements!A3726</f>
        <v>43956</v>
      </c>
      <c r="B3715" s="30" t="str">
        <f>subscriber_movements!B3726</f>
        <v>Locality12</v>
      </c>
      <c r="C3715" s="30" t="str">
        <f>subscriber_movements!C3726</f>
        <v>Locality06</v>
      </c>
      <c r="D3715" s="30">
        <f>subscriber_movements!I3726</f>
        <v>5.0995785036884733</v>
      </c>
    </row>
    <row r="3716" spans="1:4" ht="15.75" customHeight="1" x14ac:dyDescent="0.2">
      <c r="A3716" s="17">
        <f>subscriber_movements!A3727</f>
        <v>43956</v>
      </c>
      <c r="B3716" s="30" t="str">
        <f>subscriber_movements!B3727</f>
        <v>Locality12</v>
      </c>
      <c r="C3716" s="30" t="str">
        <f>subscriber_movements!C3727</f>
        <v>Locality07</v>
      </c>
      <c r="D3716" s="30">
        <f>subscriber_movements!I3727</f>
        <v>-14.599519228256664</v>
      </c>
    </row>
    <row r="3717" spans="1:4" ht="15.75" customHeight="1" x14ac:dyDescent="0.2">
      <c r="A3717" s="17">
        <f>subscriber_movements!A3728</f>
        <v>43956</v>
      </c>
      <c r="B3717" s="30" t="str">
        <f>subscriber_movements!B3728</f>
        <v>Locality12</v>
      </c>
      <c r="C3717" s="30" t="str">
        <f>subscriber_movements!C3728</f>
        <v>Locality08</v>
      </c>
      <c r="D3717" s="30">
        <f>subscriber_movements!I3728</f>
        <v>-3.5624544054468021</v>
      </c>
    </row>
    <row r="3718" spans="1:4" ht="15.75" customHeight="1" x14ac:dyDescent="0.2">
      <c r="A3718" s="17">
        <f>subscriber_movements!A3729</f>
        <v>43956</v>
      </c>
      <c r="B3718" s="30" t="str">
        <f>subscriber_movements!B3729</f>
        <v>Locality12</v>
      </c>
      <c r="C3718" s="30" t="str">
        <f>subscriber_movements!C3729</f>
        <v>Locality09</v>
      </c>
      <c r="D3718" s="30">
        <f>subscriber_movements!I3729</f>
        <v>-9.0035017445655452E-2</v>
      </c>
    </row>
    <row r="3719" spans="1:4" ht="15.75" customHeight="1" x14ac:dyDescent="0.2">
      <c r="A3719" s="17">
        <f>subscriber_movements!A3730</f>
        <v>43956</v>
      </c>
      <c r="B3719" s="30" t="str">
        <f>subscriber_movements!B3730</f>
        <v>Locality12</v>
      </c>
      <c r="C3719" s="30" t="str">
        <f>subscriber_movements!C3730</f>
        <v>Locality10</v>
      </c>
      <c r="D3719" s="30">
        <f>subscriber_movements!I3730</f>
        <v>-14.626312297545063</v>
      </c>
    </row>
    <row r="3720" spans="1:4" ht="15.75" customHeight="1" x14ac:dyDescent="0.2">
      <c r="A3720" s="17">
        <f>subscriber_movements!A3731</f>
        <v>43956</v>
      </c>
      <c r="B3720" s="30" t="str">
        <f>subscriber_movements!B3731</f>
        <v>Locality12</v>
      </c>
      <c r="C3720" s="30" t="str">
        <f>subscriber_movements!C3731</f>
        <v>Locality11</v>
      </c>
      <c r="D3720" s="30">
        <f>subscriber_movements!I3731</f>
        <v>7.6355678041665431</v>
      </c>
    </row>
    <row r="3721" spans="1:4" ht="15.75" customHeight="1" x14ac:dyDescent="0.2">
      <c r="A3721" s="17">
        <f>subscriber_movements!A3732</f>
        <v>43956</v>
      </c>
      <c r="B3721" s="30" t="str">
        <f>subscriber_movements!B3732</f>
        <v>Locality12</v>
      </c>
      <c r="C3721" s="30" t="str">
        <f>subscriber_movements!C3732</f>
        <v>Locality12</v>
      </c>
      <c r="D3721" s="30">
        <f>subscriber_movements!I3732</f>
        <v>0.44257112750263339</v>
      </c>
    </row>
    <row r="3722" spans="1:4" ht="15.75" customHeight="1" x14ac:dyDescent="0.2">
      <c r="A3722" s="17">
        <f>subscriber_movements!A3733</f>
        <v>43956</v>
      </c>
      <c r="B3722" s="30" t="str">
        <f>subscriber_movements!B3733</f>
        <v>Locality12</v>
      </c>
      <c r="C3722" s="30" t="str">
        <f>subscriber_movements!C3733</f>
        <v>Locality15</v>
      </c>
      <c r="D3722" s="30">
        <f>subscriber_movements!I3733</f>
        <v>-4.1011591148576221</v>
      </c>
    </row>
    <row r="3723" spans="1:4" ht="15.75" customHeight="1" x14ac:dyDescent="0.2">
      <c r="A3723" s="17">
        <f>subscriber_movements!A3734</f>
        <v>43956</v>
      </c>
      <c r="B3723" s="30" t="str">
        <f>subscriber_movements!B3734</f>
        <v>Locality12</v>
      </c>
      <c r="C3723" s="30" t="str">
        <f>subscriber_movements!C3734</f>
        <v>Locality16</v>
      </c>
      <c r="D3723" s="30">
        <f>subscriber_movements!I3734</f>
        <v>21.982865258624983</v>
      </c>
    </row>
    <row r="3724" spans="1:4" ht="15.75" customHeight="1" x14ac:dyDescent="0.2">
      <c r="A3724" s="17">
        <f>subscriber_movements!A3735</f>
        <v>43956</v>
      </c>
      <c r="B3724" s="30" t="str">
        <f>subscriber_movements!B3735</f>
        <v>Locality12</v>
      </c>
      <c r="C3724" s="30" t="str">
        <f>subscriber_movements!C3735</f>
        <v>Locality17</v>
      </c>
      <c r="D3724" s="30">
        <f>subscriber_movements!I3735</f>
        <v>8.9565470184815865E-2</v>
      </c>
    </row>
    <row r="3725" spans="1:4" ht="15.75" customHeight="1" x14ac:dyDescent="0.2">
      <c r="A3725" s="17">
        <f>subscriber_movements!A3736</f>
        <v>43956</v>
      </c>
      <c r="B3725" s="30" t="str">
        <f>subscriber_movements!B3736</f>
        <v>Locality12</v>
      </c>
      <c r="C3725" s="30" t="str">
        <f>subscriber_movements!C3736</f>
        <v>Locality18</v>
      </c>
      <c r="D3725" s="30">
        <f>subscriber_movements!I3736</f>
        <v>-6.9960861056748591</v>
      </c>
    </row>
    <row r="3726" spans="1:4" ht="15.75" customHeight="1" x14ac:dyDescent="0.2">
      <c r="A3726" s="17">
        <f>subscriber_movements!A3737</f>
        <v>43956</v>
      </c>
      <c r="B3726" s="30" t="str">
        <f>subscriber_movements!B3737</f>
        <v>Locality12</v>
      </c>
      <c r="C3726" s="30" t="str">
        <f>subscriber_movements!C3737</f>
        <v>Locality19</v>
      </c>
      <c r="D3726" s="30">
        <f>subscriber_movements!I3737</f>
        <v>-9.5714787495608462</v>
      </c>
    </row>
    <row r="3727" spans="1:4" ht="15.75" customHeight="1" x14ac:dyDescent="0.2">
      <c r="A3727" s="17">
        <f>subscriber_movements!A3738</f>
        <v>43956</v>
      </c>
      <c r="B3727" s="30" t="str">
        <f>subscriber_movements!B3738</f>
        <v>Locality12</v>
      </c>
      <c r="C3727" s="30" t="str">
        <f>subscriber_movements!C3738</f>
        <v>Locality21</v>
      </c>
      <c r="D3727" s="30">
        <f>subscriber_movements!I3738</f>
        <v>-4.8078850651518508</v>
      </c>
    </row>
    <row r="3728" spans="1:4" ht="15.75" customHeight="1" x14ac:dyDescent="0.2">
      <c r="A3728" s="17">
        <f>subscriber_movements!A3739</f>
        <v>43956</v>
      </c>
      <c r="B3728" s="30" t="str">
        <f>subscriber_movements!B3739</f>
        <v>Locality12</v>
      </c>
      <c r="C3728" s="30" t="str">
        <f>subscriber_movements!C3739</f>
        <v>Locality22</v>
      </c>
      <c r="D3728" s="30">
        <f>subscriber_movements!I3739</f>
        <v>-15.594934413253991</v>
      </c>
    </row>
    <row r="3729" spans="1:4" ht="15.75" customHeight="1" x14ac:dyDescent="0.2">
      <c r="A3729" s="17">
        <f>subscriber_movements!A3740</f>
        <v>43956</v>
      </c>
      <c r="B3729" s="30" t="str">
        <f>subscriber_movements!B3740</f>
        <v>Locality12</v>
      </c>
      <c r="C3729" s="30" t="str">
        <f>subscriber_movements!C3740</f>
        <v>Locality23</v>
      </c>
      <c r="D3729" s="30">
        <f>subscriber_movements!I3740</f>
        <v>50.094836670179198</v>
      </c>
    </row>
    <row r="3730" spans="1:4" ht="15.75" customHeight="1" x14ac:dyDescent="0.2">
      <c r="A3730" s="17">
        <f>subscriber_movements!A3741</f>
        <v>43956</v>
      </c>
      <c r="B3730" s="30" t="str">
        <f>subscriber_movements!B3741</f>
        <v>Locality12</v>
      </c>
      <c r="C3730" s="30" t="str">
        <f>subscriber_movements!C3741</f>
        <v>Locality24</v>
      </c>
      <c r="D3730" s="30">
        <f>subscriber_movements!I3741</f>
        <v>-7.3488662529758049</v>
      </c>
    </row>
    <row r="3731" spans="1:4" ht="15.75" customHeight="1" x14ac:dyDescent="0.2">
      <c r="A3731" s="17">
        <f>subscriber_movements!A3742</f>
        <v>43956</v>
      </c>
      <c r="B3731" s="30" t="str">
        <f>subscriber_movements!B3742</f>
        <v>Locality12</v>
      </c>
      <c r="C3731" s="30" t="str">
        <f>subscriber_movements!C3742</f>
        <v>Locality25</v>
      </c>
      <c r="D3731" s="30">
        <f>subscriber_movements!I3742</f>
        <v>-17.542924440587548</v>
      </c>
    </row>
    <row r="3732" spans="1:4" ht="15.75" customHeight="1" x14ac:dyDescent="0.2">
      <c r="A3732" s="17">
        <f>subscriber_movements!A3743</f>
        <v>43956</v>
      </c>
      <c r="B3732" s="30" t="str">
        <f>subscriber_movements!B3743</f>
        <v>Locality12</v>
      </c>
      <c r="C3732" s="30" t="str">
        <f>subscriber_movements!C3743</f>
        <v>Locality27</v>
      </c>
      <c r="D3732" s="30">
        <f>subscriber_movements!I3743</f>
        <v>11.469249928154191</v>
      </c>
    </row>
    <row r="3733" spans="1:4" ht="15.75" customHeight="1" x14ac:dyDescent="0.2">
      <c r="A3733" s="17">
        <f>subscriber_movements!A3744</f>
        <v>43956</v>
      </c>
      <c r="B3733" s="30" t="str">
        <f>subscriber_movements!B3744</f>
        <v>Locality12</v>
      </c>
      <c r="C3733" s="30" t="str">
        <f>subscriber_movements!C3744</f>
        <v>Locality28</v>
      </c>
      <c r="D3733" s="30">
        <f>subscriber_movements!I3744</f>
        <v>-5.1633298208640603</v>
      </c>
    </row>
    <row r="3734" spans="1:4" ht="15.75" customHeight="1" x14ac:dyDescent="0.2">
      <c r="A3734" s="17">
        <f>subscriber_movements!A3745</f>
        <v>43956</v>
      </c>
      <c r="B3734" s="30" t="str">
        <f>subscriber_movements!B3745</f>
        <v>Locality12</v>
      </c>
      <c r="C3734" s="30" t="str">
        <f>subscriber_movements!C3745</f>
        <v>Locality29</v>
      </c>
      <c r="D3734" s="30">
        <f>subscriber_movements!I3745</f>
        <v>19.960742990557769</v>
      </c>
    </row>
    <row r="3735" spans="1:4" ht="15.75" customHeight="1" x14ac:dyDescent="0.2">
      <c r="A3735" s="17">
        <f>subscriber_movements!A3746</f>
        <v>43956</v>
      </c>
      <c r="B3735" s="30" t="str">
        <f>subscriber_movements!B3746</f>
        <v>Locality12</v>
      </c>
      <c r="C3735" s="30" t="str">
        <f>subscriber_movements!C3746</f>
        <v>Locality30</v>
      </c>
      <c r="D3735" s="30">
        <f>subscriber_movements!I3746</f>
        <v>-15.616677842705107</v>
      </c>
    </row>
    <row r="3736" spans="1:4" ht="15.75" customHeight="1" x14ac:dyDescent="0.2">
      <c r="A3736" s="17">
        <f>subscriber_movements!A3747</f>
        <v>43956</v>
      </c>
      <c r="B3736" s="30" t="str">
        <f>subscriber_movements!B3747</f>
        <v>Locality12</v>
      </c>
      <c r="C3736" s="30" t="str">
        <f>subscriber_movements!C3747</f>
        <v>Locality31</v>
      </c>
      <c r="D3736" s="30">
        <f>subscriber_movements!I3747</f>
        <v>-1.2479533111777408</v>
      </c>
    </row>
    <row r="3737" spans="1:4" ht="15.75" customHeight="1" x14ac:dyDescent="0.2">
      <c r="A3737" s="17">
        <f>subscriber_movements!A3748</f>
        <v>43956</v>
      </c>
      <c r="B3737" s="30" t="str">
        <f>subscriber_movements!B3748</f>
        <v>Locality12</v>
      </c>
      <c r="C3737" s="30" t="str">
        <f>subscriber_movements!C3748</f>
        <v>Locality32</v>
      </c>
      <c r="D3737" s="30">
        <f>subscriber_movements!I3748</f>
        <v>-4.6113703647948423</v>
      </c>
    </row>
    <row r="3738" spans="1:4" ht="15.75" customHeight="1" x14ac:dyDescent="0.2">
      <c r="A3738" s="17">
        <f>subscriber_movements!A3749</f>
        <v>43956</v>
      </c>
      <c r="B3738" s="30" t="str">
        <f>subscriber_movements!B3749</f>
        <v>Locality12</v>
      </c>
      <c r="C3738" s="30" t="str">
        <f>subscriber_movements!C3749</f>
        <v>Locality33</v>
      </c>
      <c r="D3738" s="30">
        <f>subscriber_movements!I3749</f>
        <v>6.0162400049588838</v>
      </c>
    </row>
    <row r="3739" spans="1:4" ht="15.75" customHeight="1" x14ac:dyDescent="0.2">
      <c r="A3739" s="17">
        <f>subscriber_movements!A3750</f>
        <v>43956</v>
      </c>
      <c r="B3739" s="30" t="str">
        <f>subscriber_movements!B3750</f>
        <v>Locality12</v>
      </c>
      <c r="C3739" s="30" t="str">
        <f>subscriber_movements!C3750</f>
        <v>Locality34</v>
      </c>
      <c r="D3739" s="30">
        <f>subscriber_movements!I3750</f>
        <v>-9.6016859852476202</v>
      </c>
    </row>
    <row r="3740" spans="1:4" ht="15.75" customHeight="1" x14ac:dyDescent="0.2">
      <c r="A3740" s="17">
        <f>subscriber_movements!A3751</f>
        <v>43956</v>
      </c>
      <c r="B3740" s="30" t="str">
        <f>subscriber_movements!B3751</f>
        <v>Locality13</v>
      </c>
      <c r="C3740" s="30" t="str">
        <f>subscriber_movements!C3751</f>
        <v>Locality01</v>
      </c>
      <c r="D3740" s="30">
        <f>subscriber_movements!I3751</f>
        <v>-10.36603627086674</v>
      </c>
    </row>
    <row r="3741" spans="1:4" ht="15.75" customHeight="1" x14ac:dyDescent="0.2">
      <c r="A3741" s="17">
        <f>subscriber_movements!A3752</f>
        <v>43956</v>
      </c>
      <c r="B3741" s="30" t="str">
        <f>subscriber_movements!B3752</f>
        <v>Locality13</v>
      </c>
      <c r="C3741" s="30" t="str">
        <f>subscriber_movements!C3752</f>
        <v>Locality04</v>
      </c>
      <c r="D3741" s="30">
        <f>subscriber_movements!I3752</f>
        <v>-4.9299262381452102</v>
      </c>
    </row>
    <row r="3742" spans="1:4" ht="15.75" customHeight="1" x14ac:dyDescent="0.2">
      <c r="A3742" s="17">
        <f>subscriber_movements!A3753</f>
        <v>43956</v>
      </c>
      <c r="B3742" s="30" t="str">
        <f>subscriber_movements!B3753</f>
        <v>Locality13</v>
      </c>
      <c r="C3742" s="30" t="str">
        <f>subscriber_movements!C3753</f>
        <v>Locality08</v>
      </c>
      <c r="D3742" s="30">
        <f>subscriber_movements!I3753</f>
        <v>-13.408339799829772</v>
      </c>
    </row>
    <row r="3743" spans="1:4" ht="15.75" customHeight="1" x14ac:dyDescent="0.2">
      <c r="A3743" s="17">
        <f>subscriber_movements!A3754</f>
        <v>43956</v>
      </c>
      <c r="B3743" s="30" t="str">
        <f>subscriber_movements!B3754</f>
        <v>Locality13</v>
      </c>
      <c r="C3743" s="30" t="str">
        <f>subscriber_movements!C3754</f>
        <v>Locality14</v>
      </c>
      <c r="D3743" s="30">
        <f>subscriber_movements!I3754</f>
        <v>-10.998712094602281</v>
      </c>
    </row>
    <row r="3744" spans="1:4" ht="15.75" customHeight="1" x14ac:dyDescent="0.2">
      <c r="A3744" s="17">
        <f>subscriber_movements!A3755</f>
        <v>43956</v>
      </c>
      <c r="B3744" s="30" t="str">
        <f>subscriber_movements!B3755</f>
        <v>Locality13</v>
      </c>
      <c r="C3744" s="30" t="str">
        <f>subscriber_movements!C3755</f>
        <v>Locality15</v>
      </c>
      <c r="D3744" s="30">
        <f>subscriber_movements!I3755</f>
        <v>11.752719028189752</v>
      </c>
    </row>
    <row r="3745" spans="1:4" ht="15.75" customHeight="1" x14ac:dyDescent="0.2">
      <c r="A3745" s="17">
        <f>subscriber_movements!A3756</f>
        <v>43956</v>
      </c>
      <c r="B3745" s="30" t="str">
        <f>subscriber_movements!B3756</f>
        <v>Locality13</v>
      </c>
      <c r="C3745" s="30" t="str">
        <f>subscriber_movements!C3756</f>
        <v>Locality21</v>
      </c>
      <c r="D3745" s="30">
        <f>subscriber_movements!I3756</f>
        <v>5.3152665435007185</v>
      </c>
    </row>
    <row r="3746" spans="1:4" ht="15.75" customHeight="1" x14ac:dyDescent="0.2">
      <c r="A3746" s="17">
        <f>subscriber_movements!A3757</f>
        <v>43956</v>
      </c>
      <c r="B3746" s="30" t="str">
        <f>subscriber_movements!B3757</f>
        <v>Locality13</v>
      </c>
      <c r="C3746" s="30" t="str">
        <f>subscriber_movements!C3757</f>
        <v>Locality25</v>
      </c>
      <c r="D3746" s="30">
        <f>subscriber_movements!I3757</f>
        <v>-4.5511566059510677</v>
      </c>
    </row>
    <row r="3747" spans="1:4" ht="15.75" customHeight="1" x14ac:dyDescent="0.2">
      <c r="A3747" s="17">
        <f>subscriber_movements!A3758</f>
        <v>43956</v>
      </c>
      <c r="B3747" s="30" t="str">
        <f>subscriber_movements!B3758</f>
        <v>Locality13</v>
      </c>
      <c r="C3747" s="30" t="str">
        <f>subscriber_movements!C3758</f>
        <v>Locality27</v>
      </c>
      <c r="D3747" s="30">
        <f>subscriber_movements!I3758</f>
        <v>-0.20021074815556039</v>
      </c>
    </row>
    <row r="3748" spans="1:4" ht="15.75" customHeight="1" x14ac:dyDescent="0.2">
      <c r="A3748" s="17">
        <f>subscriber_movements!A3759</f>
        <v>43956</v>
      </c>
      <c r="B3748" s="30" t="str">
        <f>subscriber_movements!B3759</f>
        <v>Locality13</v>
      </c>
      <c r="C3748" s="30" t="str">
        <f>subscriber_movements!C3759</f>
        <v>Locality29</v>
      </c>
      <c r="D3748" s="30">
        <f>subscriber_movements!I3759</f>
        <v>23.556758635812791</v>
      </c>
    </row>
    <row r="3749" spans="1:4" ht="15.75" customHeight="1" x14ac:dyDescent="0.2">
      <c r="A3749" s="17">
        <f>subscriber_movements!A3760</f>
        <v>43956</v>
      </c>
      <c r="B3749" s="30" t="str">
        <f>subscriber_movements!B3760</f>
        <v>Locality13</v>
      </c>
      <c r="C3749" s="30" t="str">
        <f>subscriber_movements!C3760</f>
        <v>Locality30</v>
      </c>
      <c r="D3749" s="30">
        <f>subscriber_movements!I3760</f>
        <v>19.273313774628107</v>
      </c>
    </row>
    <row r="3750" spans="1:4" ht="15.75" customHeight="1" x14ac:dyDescent="0.2">
      <c r="A3750" s="17">
        <f>subscriber_movements!A3761</f>
        <v>43956</v>
      </c>
      <c r="B3750" s="30" t="str">
        <f>subscriber_movements!B3761</f>
        <v>Locality13</v>
      </c>
      <c r="C3750" s="30" t="str">
        <f>subscriber_movements!C3761</f>
        <v>Locality31</v>
      </c>
      <c r="D3750" s="30">
        <f>subscriber_movements!I3761</f>
        <v>-43.844836670179021</v>
      </c>
    </row>
    <row r="3751" spans="1:4" ht="15.75" customHeight="1" x14ac:dyDescent="0.2">
      <c r="A3751" s="17">
        <f>subscriber_movements!A3762</f>
        <v>43956</v>
      </c>
      <c r="B3751" s="30" t="str">
        <f>subscriber_movements!B3762</f>
        <v>Locality13</v>
      </c>
      <c r="C3751" s="30" t="str">
        <f>subscriber_movements!C3762</f>
        <v>Locality32</v>
      </c>
      <c r="D3751" s="30">
        <f>subscriber_movements!I3762</f>
        <v>23.561643835616962</v>
      </c>
    </row>
    <row r="3752" spans="1:4" ht="15.75" customHeight="1" x14ac:dyDescent="0.2">
      <c r="A3752" s="17">
        <f>subscriber_movements!A3763</f>
        <v>43956</v>
      </c>
      <c r="B3752" s="30" t="str">
        <f>subscriber_movements!B3763</f>
        <v>Locality13</v>
      </c>
      <c r="C3752" s="30" t="str">
        <f>subscriber_movements!C3763</f>
        <v>Locality33</v>
      </c>
      <c r="D3752" s="30">
        <f>subscriber_movements!I3763</f>
        <v>15.496838777661104</v>
      </c>
    </row>
    <row r="3753" spans="1:4" ht="15.75" customHeight="1" x14ac:dyDescent="0.2">
      <c r="A3753" s="17">
        <f>subscriber_movements!A3764</f>
        <v>43956</v>
      </c>
      <c r="B3753" s="30" t="str">
        <f>subscriber_movements!B3764</f>
        <v>Locality14</v>
      </c>
      <c r="C3753" s="30" t="str">
        <f>subscriber_movements!C3764</f>
        <v>Locality01</v>
      </c>
      <c r="D3753" s="30">
        <f>subscriber_movements!I3764</f>
        <v>-5.9517195133633187</v>
      </c>
    </row>
    <row r="3754" spans="1:4" ht="15.75" customHeight="1" x14ac:dyDescent="0.2">
      <c r="A3754" s="17">
        <f>subscriber_movements!A3765</f>
        <v>43956</v>
      </c>
      <c r="B3754" s="30" t="str">
        <f>subscriber_movements!B3765</f>
        <v>Locality14</v>
      </c>
      <c r="C3754" s="30" t="str">
        <f>subscriber_movements!C3765</f>
        <v>Locality04</v>
      </c>
      <c r="D3754" s="30">
        <f>subscriber_movements!I3765</f>
        <v>11.675146771037248</v>
      </c>
    </row>
    <row r="3755" spans="1:4" ht="15.75" customHeight="1" x14ac:dyDescent="0.2">
      <c r="A3755" s="17">
        <f>subscriber_movements!A3766</f>
        <v>43956</v>
      </c>
      <c r="B3755" s="30" t="str">
        <f>subscriber_movements!B3766</f>
        <v>Locality14</v>
      </c>
      <c r="C3755" s="30" t="str">
        <f>subscriber_movements!C3766</f>
        <v>Locality07</v>
      </c>
      <c r="D3755" s="30">
        <f>subscriber_movements!I3766</f>
        <v>20.455216016860266</v>
      </c>
    </row>
    <row r="3756" spans="1:4" ht="15.75" customHeight="1" x14ac:dyDescent="0.2">
      <c r="A3756" s="17">
        <f>subscriber_movements!A3767</f>
        <v>43956</v>
      </c>
      <c r="B3756" s="30" t="str">
        <f>subscriber_movements!B3767</f>
        <v>Locality14</v>
      </c>
      <c r="C3756" s="30" t="str">
        <f>subscriber_movements!C3767</f>
        <v>Locality08</v>
      </c>
      <c r="D3756" s="30">
        <f>subscriber_movements!I3767</f>
        <v>-7.8545837723917877</v>
      </c>
    </row>
    <row r="3757" spans="1:4" ht="15.75" customHeight="1" x14ac:dyDescent="0.2">
      <c r="A3757" s="17">
        <f>subscriber_movements!A3768</f>
        <v>43956</v>
      </c>
      <c r="B3757" s="30" t="str">
        <f>subscriber_movements!B3768</f>
        <v>Locality14</v>
      </c>
      <c r="C3757" s="30" t="str">
        <f>subscriber_movements!C3768</f>
        <v>Locality10</v>
      </c>
      <c r="D3757" s="30">
        <f>subscriber_movements!I3768</f>
        <v>-31.863856691253879</v>
      </c>
    </row>
    <row r="3758" spans="1:4" ht="15.75" customHeight="1" x14ac:dyDescent="0.2">
      <c r="A3758" s="17">
        <f>subscriber_movements!A3769</f>
        <v>43956</v>
      </c>
      <c r="B3758" s="30" t="str">
        <f>subscriber_movements!B3769</f>
        <v>Locality14</v>
      </c>
      <c r="C3758" s="30" t="str">
        <f>subscriber_movements!C3769</f>
        <v>Locality11</v>
      </c>
      <c r="D3758" s="30">
        <f>subscriber_movements!I3769</f>
        <v>23.439828083572543</v>
      </c>
    </row>
    <row r="3759" spans="1:4" ht="15.75" customHeight="1" x14ac:dyDescent="0.2">
      <c r="A3759" s="17">
        <f>subscriber_movements!A3770</f>
        <v>43956</v>
      </c>
      <c r="B3759" s="30" t="str">
        <f>subscriber_movements!B3770</f>
        <v>Locality14</v>
      </c>
      <c r="C3759" s="30" t="str">
        <f>subscriber_movements!C3770</f>
        <v>Locality14</v>
      </c>
      <c r="D3759" s="30">
        <f>subscriber_movements!I3770</f>
        <v>-14.15476860367032</v>
      </c>
    </row>
    <row r="3760" spans="1:4" ht="15.75" customHeight="1" x14ac:dyDescent="0.2">
      <c r="A3760" s="17">
        <f>subscriber_movements!A3771</f>
        <v>43956</v>
      </c>
      <c r="B3760" s="30" t="str">
        <f>subscriber_movements!B3771</f>
        <v>Locality14</v>
      </c>
      <c r="C3760" s="30" t="str">
        <f>subscriber_movements!C3771</f>
        <v>Locality15</v>
      </c>
      <c r="D3760" s="30">
        <f>subscriber_movements!I3771</f>
        <v>7.4417592319811821</v>
      </c>
    </row>
    <row r="3761" spans="1:4" ht="15.75" customHeight="1" x14ac:dyDescent="0.2">
      <c r="A3761" s="17">
        <f>subscriber_movements!A3772</f>
        <v>43956</v>
      </c>
      <c r="B3761" s="30" t="str">
        <f>subscriber_movements!B3772</f>
        <v>Locality14</v>
      </c>
      <c r="C3761" s="30" t="str">
        <f>subscriber_movements!C3772</f>
        <v>Locality16</v>
      </c>
      <c r="D3761" s="30">
        <f>subscriber_movements!I3772</f>
        <v>7.3508176247903734</v>
      </c>
    </row>
    <row r="3762" spans="1:4" ht="15.75" customHeight="1" x14ac:dyDescent="0.2">
      <c r="A3762" s="17">
        <f>subscriber_movements!A3773</f>
        <v>43956</v>
      </c>
      <c r="B3762" s="30" t="str">
        <f>subscriber_movements!B3773</f>
        <v>Locality14</v>
      </c>
      <c r="C3762" s="30" t="str">
        <f>subscriber_movements!C3773</f>
        <v>Locality17</v>
      </c>
      <c r="D3762" s="30">
        <f>subscriber_movements!I3773</f>
        <v>-11.335909144127909</v>
      </c>
    </row>
    <row r="3763" spans="1:4" ht="15.75" customHeight="1" x14ac:dyDescent="0.2">
      <c r="A3763" s="17">
        <f>subscriber_movements!A3774</f>
        <v>43956</v>
      </c>
      <c r="B3763" s="30" t="str">
        <f>subscriber_movements!B3774</f>
        <v>Locality14</v>
      </c>
      <c r="C3763" s="30" t="str">
        <f>subscriber_movements!C3774</f>
        <v>Locality18</v>
      </c>
      <c r="D3763" s="30">
        <f>subscriber_movements!I3774</f>
        <v>-11.48253222015072</v>
      </c>
    </row>
    <row r="3764" spans="1:4" ht="15.75" customHeight="1" x14ac:dyDescent="0.2">
      <c r="A3764" s="17">
        <f>subscriber_movements!A3775</f>
        <v>43956</v>
      </c>
      <c r="B3764" s="30" t="str">
        <f>subscriber_movements!B3775</f>
        <v>Locality14</v>
      </c>
      <c r="C3764" s="30" t="str">
        <f>subscriber_movements!C3775</f>
        <v>Locality19</v>
      </c>
      <c r="D3764" s="30">
        <f>subscriber_movements!I3775</f>
        <v>-9.2663957047516057</v>
      </c>
    </row>
    <row r="3765" spans="1:4" ht="15.75" customHeight="1" x14ac:dyDescent="0.2">
      <c r="A3765" s="17">
        <f>subscriber_movements!A3776</f>
        <v>43956</v>
      </c>
      <c r="B3765" s="30" t="str">
        <f>subscriber_movements!B3776</f>
        <v>Locality14</v>
      </c>
      <c r="C3765" s="30" t="str">
        <f>subscriber_movements!C3776</f>
        <v>Locality21</v>
      </c>
      <c r="D3765" s="30">
        <f>subscriber_movements!I3776</f>
        <v>5.1522378126559909</v>
      </c>
    </row>
    <row r="3766" spans="1:4" ht="15.75" customHeight="1" x14ac:dyDescent="0.2">
      <c r="A3766" s="17">
        <f>subscriber_movements!A3777</f>
        <v>43956</v>
      </c>
      <c r="B3766" s="30" t="str">
        <f>subscriber_movements!B3777</f>
        <v>Locality14</v>
      </c>
      <c r="C3766" s="30" t="str">
        <f>subscriber_movements!C3777</f>
        <v>Locality22</v>
      </c>
      <c r="D3766" s="30">
        <f>subscriber_movements!I3777</f>
        <v>-5.1932782430256674</v>
      </c>
    </row>
    <row r="3767" spans="1:4" ht="15.75" customHeight="1" x14ac:dyDescent="0.2">
      <c r="A3767" s="17">
        <f>subscriber_movements!A3778</f>
        <v>43956</v>
      </c>
      <c r="B3767" s="30" t="str">
        <f>subscriber_movements!B3778</f>
        <v>Locality14</v>
      </c>
      <c r="C3767" s="30" t="str">
        <f>subscriber_movements!C3778</f>
        <v>Locality24</v>
      </c>
      <c r="D3767" s="30">
        <f>subscriber_movements!I3778</f>
        <v>7.9533111777581711</v>
      </c>
    </row>
    <row r="3768" spans="1:4" ht="15.75" customHeight="1" x14ac:dyDescent="0.2">
      <c r="A3768" s="17">
        <f>subscriber_movements!A3779</f>
        <v>43956</v>
      </c>
      <c r="B3768" s="30" t="str">
        <f>subscriber_movements!B3779</f>
        <v>Locality14</v>
      </c>
      <c r="C3768" s="30" t="str">
        <f>subscriber_movements!C3779</f>
        <v>Locality25</v>
      </c>
      <c r="D3768" s="30">
        <f>subscriber_movements!I3779</f>
        <v>-2.7854884841186145</v>
      </c>
    </row>
    <row r="3769" spans="1:4" ht="15.75" customHeight="1" x14ac:dyDescent="0.2">
      <c r="A3769" s="17">
        <f>subscriber_movements!A3780</f>
        <v>43956</v>
      </c>
      <c r="B3769" s="30" t="str">
        <f>subscriber_movements!B3780</f>
        <v>Locality14</v>
      </c>
      <c r="C3769" s="30" t="str">
        <f>subscriber_movements!C3780</f>
        <v>Locality27</v>
      </c>
      <c r="D3769" s="30">
        <f>subscriber_movements!I3780</f>
        <v>-0.1053740779767276</v>
      </c>
    </row>
    <row r="3770" spans="1:4" ht="15.75" customHeight="1" x14ac:dyDescent="0.2">
      <c r="A3770" s="17">
        <f>subscriber_movements!A3781</f>
        <v>43956</v>
      </c>
      <c r="B3770" s="30" t="str">
        <f>subscriber_movements!B3781</f>
        <v>Locality14</v>
      </c>
      <c r="C3770" s="30" t="str">
        <f>subscriber_movements!C3781</f>
        <v>Locality28</v>
      </c>
      <c r="D3770" s="30">
        <f>subscriber_movements!I3781</f>
        <v>-2.25229143525989</v>
      </c>
    </row>
    <row r="3771" spans="1:4" ht="15.75" customHeight="1" x14ac:dyDescent="0.2">
      <c r="A3771" s="17">
        <f>subscriber_movements!A3782</f>
        <v>43956</v>
      </c>
      <c r="B3771" s="30" t="str">
        <f>subscriber_movements!B3782</f>
        <v>Locality14</v>
      </c>
      <c r="C3771" s="30" t="str">
        <f>subscriber_movements!C3782</f>
        <v>Locality29</v>
      </c>
      <c r="D3771" s="30">
        <f>subscriber_movements!I3782</f>
        <v>9.7424414363298073</v>
      </c>
    </row>
    <row r="3772" spans="1:4" ht="15.75" customHeight="1" x14ac:dyDescent="0.2">
      <c r="A3772" s="17">
        <f>subscriber_movements!A3783</f>
        <v>43956</v>
      </c>
      <c r="B3772" s="30" t="str">
        <f>subscriber_movements!B3783</f>
        <v>Locality14</v>
      </c>
      <c r="C3772" s="30" t="str">
        <f>subscriber_movements!C3783</f>
        <v>Locality30</v>
      </c>
      <c r="D3772" s="30">
        <f>subscriber_movements!I3783</f>
        <v>-8.9009238611021839</v>
      </c>
    </row>
    <row r="3773" spans="1:4" ht="15.75" customHeight="1" x14ac:dyDescent="0.2">
      <c r="A3773" s="17">
        <f>subscriber_movements!A3784</f>
        <v>43956</v>
      </c>
      <c r="B3773" s="30" t="str">
        <f>subscriber_movements!B3784</f>
        <v>Locality14</v>
      </c>
      <c r="C3773" s="30" t="str">
        <f>subscriber_movements!C3784</f>
        <v>Locality31</v>
      </c>
      <c r="D3773" s="30">
        <f>subscriber_movements!I3784</f>
        <v>-8.8400987685386507</v>
      </c>
    </row>
    <row r="3774" spans="1:4" ht="15.75" customHeight="1" x14ac:dyDescent="0.2">
      <c r="A3774" s="17">
        <f>subscriber_movements!A3785</f>
        <v>43956</v>
      </c>
      <c r="B3774" s="30" t="str">
        <f>subscriber_movements!B3785</f>
        <v>Locality14</v>
      </c>
      <c r="C3774" s="30" t="str">
        <f>subscriber_movements!C3785</f>
        <v>Locality32</v>
      </c>
      <c r="D3774" s="30">
        <f>subscriber_movements!I3785</f>
        <v>-6.1060765718298882</v>
      </c>
    </row>
    <row r="3775" spans="1:4" ht="15.75" customHeight="1" x14ac:dyDescent="0.2">
      <c r="A3775" s="17">
        <f>subscriber_movements!A3786</f>
        <v>43956</v>
      </c>
      <c r="B3775" s="30" t="str">
        <f>subscriber_movements!B3786</f>
        <v>Locality14</v>
      </c>
      <c r="C3775" s="30" t="str">
        <f>subscriber_movements!C3786</f>
        <v>Locality33</v>
      </c>
      <c r="D3775" s="30">
        <f>subscriber_movements!I3786</f>
        <v>16.814190375834492</v>
      </c>
    </row>
    <row r="3776" spans="1:4" ht="15.75" customHeight="1" x14ac:dyDescent="0.2">
      <c r="A3776" s="17">
        <f>subscriber_movements!A3787</f>
        <v>43956</v>
      </c>
      <c r="B3776" s="30" t="str">
        <f>subscriber_movements!B3787</f>
        <v>Locality14</v>
      </c>
      <c r="C3776" s="30" t="str">
        <f>subscriber_movements!C3787</f>
        <v>Locality34</v>
      </c>
      <c r="D3776" s="30">
        <f>subscriber_movements!I3787</f>
        <v>27.865296449194886</v>
      </c>
    </row>
    <row r="3777" spans="1:4" ht="15.75" customHeight="1" x14ac:dyDescent="0.2">
      <c r="A3777" s="17">
        <f>subscriber_movements!A3788</f>
        <v>43956</v>
      </c>
      <c r="B3777" s="30" t="str">
        <f>subscriber_movements!B3788</f>
        <v>Locality14</v>
      </c>
      <c r="C3777" s="30" t="str">
        <f>subscriber_movements!C3788</f>
        <v>Locality35</v>
      </c>
      <c r="D3777" s="30">
        <f>subscriber_movements!I3788</f>
        <v>12.642255005269277</v>
      </c>
    </row>
    <row r="3778" spans="1:4" ht="15.75" customHeight="1" x14ac:dyDescent="0.2">
      <c r="A3778" s="17">
        <f>subscriber_movements!A3789</f>
        <v>43956</v>
      </c>
      <c r="B3778" s="30" t="str">
        <f>subscriber_movements!B3789</f>
        <v>Locality15</v>
      </c>
      <c r="C3778" s="30" t="str">
        <f>subscriber_movements!C3789</f>
        <v>Locality01</v>
      </c>
      <c r="D3778" s="30">
        <f>subscriber_movements!I3789</f>
        <v>-4.106076571829953</v>
      </c>
    </row>
    <row r="3779" spans="1:4" ht="15.75" customHeight="1" x14ac:dyDescent="0.2">
      <c r="A3779" s="17">
        <f>subscriber_movements!A3790</f>
        <v>43956</v>
      </c>
      <c r="B3779" s="30" t="str">
        <f>subscriber_movements!B3790</f>
        <v>Locality15</v>
      </c>
      <c r="C3779" s="30" t="str">
        <f>subscriber_movements!C3790</f>
        <v>Locality02</v>
      </c>
      <c r="D3779" s="30">
        <f>subscriber_movements!I3790</f>
        <v>5.6334152909498281</v>
      </c>
    </row>
    <row r="3780" spans="1:4" ht="15.75" customHeight="1" x14ac:dyDescent="0.2">
      <c r="A3780" s="17">
        <f>subscriber_movements!A3791</f>
        <v>43956</v>
      </c>
      <c r="B3780" s="30" t="str">
        <f>subscriber_movements!B3791</f>
        <v>Locality15</v>
      </c>
      <c r="C3780" s="30" t="str">
        <f>subscriber_movements!C3791</f>
        <v>Locality04</v>
      </c>
      <c r="D3780" s="30">
        <f>subscriber_movements!I3791</f>
        <v>9.9602159093353126</v>
      </c>
    </row>
    <row r="3781" spans="1:4" ht="15.75" customHeight="1" x14ac:dyDescent="0.2">
      <c r="A3781" s="17">
        <f>subscriber_movements!A3792</f>
        <v>43956</v>
      </c>
      <c r="B3781" s="30" t="str">
        <f>subscriber_movements!B3792</f>
        <v>Locality15</v>
      </c>
      <c r="C3781" s="30" t="str">
        <f>subscriber_movements!C3792</f>
        <v>Locality06</v>
      </c>
      <c r="D3781" s="30">
        <f>subscriber_movements!I3792</f>
        <v>5.9645299739263358</v>
      </c>
    </row>
    <row r="3782" spans="1:4" ht="15.75" customHeight="1" x14ac:dyDescent="0.2">
      <c r="A3782" s="17">
        <f>subscriber_movements!A3793</f>
        <v>43956</v>
      </c>
      <c r="B3782" s="30" t="str">
        <f>subscriber_movements!B3793</f>
        <v>Locality15</v>
      </c>
      <c r="C3782" s="30" t="str">
        <f>subscriber_movements!C3793</f>
        <v>Locality07</v>
      </c>
      <c r="D3782" s="30">
        <f>subscriber_movements!I3793</f>
        <v>-2.5700183018135148</v>
      </c>
    </row>
    <row r="3783" spans="1:4" ht="15.75" customHeight="1" x14ac:dyDescent="0.2">
      <c r="A3783" s="17">
        <f>subscriber_movements!A3794</f>
        <v>43956</v>
      </c>
      <c r="B3783" s="30" t="str">
        <f>subscriber_movements!B3794</f>
        <v>Locality15</v>
      </c>
      <c r="C3783" s="30" t="str">
        <f>subscriber_movements!C3794</f>
        <v>Locality08</v>
      </c>
      <c r="D3783" s="30">
        <f>subscriber_movements!I3794</f>
        <v>-4.993622095280303</v>
      </c>
    </row>
    <row r="3784" spans="1:4" ht="15.75" customHeight="1" x14ac:dyDescent="0.2">
      <c r="A3784" s="17">
        <f>subscriber_movements!A3795</f>
        <v>43956</v>
      </c>
      <c r="B3784" s="30" t="str">
        <f>subscriber_movements!B3795</f>
        <v>Locality15</v>
      </c>
      <c r="C3784" s="30" t="str">
        <f>subscriber_movements!C3795</f>
        <v>Locality09</v>
      </c>
      <c r="D3784" s="30">
        <f>subscriber_movements!I3795</f>
        <v>-10.858213323966359</v>
      </c>
    </row>
    <row r="3785" spans="1:4" ht="15.75" customHeight="1" x14ac:dyDescent="0.2">
      <c r="A3785" s="17">
        <f>subscriber_movements!A3796</f>
        <v>43956</v>
      </c>
      <c r="B3785" s="30" t="str">
        <f>subscriber_movements!B3796</f>
        <v>Locality15</v>
      </c>
      <c r="C3785" s="30" t="str">
        <f>subscriber_movements!C3796</f>
        <v>Locality10</v>
      </c>
      <c r="D3785" s="30">
        <f>subscriber_movements!I3796</f>
        <v>5.6667837489757122</v>
      </c>
    </row>
    <row r="3786" spans="1:4" ht="15.75" customHeight="1" x14ac:dyDescent="0.2">
      <c r="A3786" s="17">
        <f>subscriber_movements!A3797</f>
        <v>43956</v>
      </c>
      <c r="B3786" s="30" t="str">
        <f>subscriber_movements!B3797</f>
        <v>Locality15</v>
      </c>
      <c r="C3786" s="30" t="str">
        <f>subscriber_movements!C3797</f>
        <v>Locality11</v>
      </c>
      <c r="D3786" s="30">
        <f>subscriber_movements!I3797</f>
        <v>-15.375699116478858</v>
      </c>
    </row>
    <row r="3787" spans="1:4" ht="15.75" customHeight="1" x14ac:dyDescent="0.2">
      <c r="A3787" s="17">
        <f>subscriber_movements!A3798</f>
        <v>43956</v>
      </c>
      <c r="B3787" s="30" t="str">
        <f>subscriber_movements!B3798</f>
        <v>Locality15</v>
      </c>
      <c r="C3787" s="30" t="str">
        <f>subscriber_movements!C3798</f>
        <v>Locality12</v>
      </c>
      <c r="D3787" s="30">
        <f>subscriber_movements!I3798</f>
        <v>-31.878187565858752</v>
      </c>
    </row>
    <row r="3788" spans="1:4" ht="15.75" customHeight="1" x14ac:dyDescent="0.2">
      <c r="A3788" s="17">
        <f>subscriber_movements!A3799</f>
        <v>43956</v>
      </c>
      <c r="B3788" s="30" t="str">
        <f>subscriber_movements!B3799</f>
        <v>Locality15</v>
      </c>
      <c r="C3788" s="30" t="str">
        <f>subscriber_movements!C3799</f>
        <v>Locality14</v>
      </c>
      <c r="D3788" s="30">
        <f>subscriber_movements!I3799</f>
        <v>-11.80526870389863</v>
      </c>
    </row>
    <row r="3789" spans="1:4" ht="15.75" customHeight="1" x14ac:dyDescent="0.2">
      <c r="A3789" s="17">
        <f>subscriber_movements!A3800</f>
        <v>43956</v>
      </c>
      <c r="B3789" s="30" t="str">
        <f>subscriber_movements!B3800</f>
        <v>Locality15</v>
      </c>
      <c r="C3789" s="30" t="str">
        <f>subscriber_movements!C3800</f>
        <v>Locality15</v>
      </c>
      <c r="D3789" s="30">
        <f>subscriber_movements!I3800</f>
        <v>27.939351364009223</v>
      </c>
    </row>
    <row r="3790" spans="1:4" ht="15.75" customHeight="1" x14ac:dyDescent="0.2">
      <c r="A3790" s="17">
        <f>subscriber_movements!A3801</f>
        <v>43956</v>
      </c>
      <c r="B3790" s="30" t="str">
        <f>subscriber_movements!B3801</f>
        <v>Locality15</v>
      </c>
      <c r="C3790" s="30" t="str">
        <f>subscriber_movements!C3801</f>
        <v>Locality16</v>
      </c>
      <c r="D3790" s="30">
        <f>subscriber_movements!I3801</f>
        <v>-5.2857915871612704</v>
      </c>
    </row>
    <row r="3791" spans="1:4" ht="15.75" customHeight="1" x14ac:dyDescent="0.2">
      <c r="A3791" s="17">
        <f>subscriber_movements!A3802</f>
        <v>43956</v>
      </c>
      <c r="B3791" s="30" t="str">
        <f>subscriber_movements!B3802</f>
        <v>Locality15</v>
      </c>
      <c r="C3791" s="30" t="str">
        <f>subscriber_movements!C3802</f>
        <v>Locality17</v>
      </c>
      <c r="D3791" s="30">
        <f>subscriber_movements!I3802</f>
        <v>-24.148161238192767</v>
      </c>
    </row>
    <row r="3792" spans="1:4" ht="15.75" customHeight="1" x14ac:dyDescent="0.2">
      <c r="A3792" s="17">
        <f>subscriber_movements!A3803</f>
        <v>43956</v>
      </c>
      <c r="B3792" s="30" t="str">
        <f>subscriber_movements!B3803</f>
        <v>Locality15</v>
      </c>
      <c r="C3792" s="30" t="str">
        <f>subscriber_movements!C3803</f>
        <v>Locality18</v>
      </c>
      <c r="D3792" s="30">
        <f>subscriber_movements!I3803</f>
        <v>-25.16596417281346</v>
      </c>
    </row>
    <row r="3793" spans="1:4" ht="15.75" customHeight="1" x14ac:dyDescent="0.2">
      <c r="A3793" s="17">
        <f>subscriber_movements!A3804</f>
        <v>43956</v>
      </c>
      <c r="B3793" s="30" t="str">
        <f>subscriber_movements!B3804</f>
        <v>Locality15</v>
      </c>
      <c r="C3793" s="30" t="str">
        <f>subscriber_movements!C3804</f>
        <v>Locality19</v>
      </c>
      <c r="D3793" s="30">
        <f>subscriber_movements!I3804</f>
        <v>-15.14387614492958</v>
      </c>
    </row>
    <row r="3794" spans="1:4" ht="15.75" customHeight="1" x14ac:dyDescent="0.2">
      <c r="A3794" s="17">
        <f>subscriber_movements!A3805</f>
        <v>43956</v>
      </c>
      <c r="B3794" s="30" t="str">
        <f>subscriber_movements!B3805</f>
        <v>Locality15</v>
      </c>
      <c r="C3794" s="30" t="str">
        <f>subscriber_movements!C3805</f>
        <v>Locality21</v>
      </c>
      <c r="D3794" s="30">
        <f>subscriber_movements!I3805</f>
        <v>-5.1601685985246952</v>
      </c>
    </row>
    <row r="3795" spans="1:4" ht="15.75" customHeight="1" x14ac:dyDescent="0.2">
      <c r="A3795" s="17">
        <f>subscriber_movements!A3806</f>
        <v>43956</v>
      </c>
      <c r="B3795" s="30" t="str">
        <f>subscriber_movements!B3806</f>
        <v>Locality15</v>
      </c>
      <c r="C3795" s="30" t="str">
        <f>subscriber_movements!C3806</f>
        <v>Locality22</v>
      </c>
      <c r="D3795" s="30">
        <f>subscriber_movements!I3806</f>
        <v>30.3170304032496</v>
      </c>
    </row>
    <row r="3796" spans="1:4" ht="15.75" customHeight="1" x14ac:dyDescent="0.2">
      <c r="A3796" s="17">
        <f>subscriber_movements!A3807</f>
        <v>43956</v>
      </c>
      <c r="B3796" s="30" t="str">
        <f>subscriber_movements!B3807</f>
        <v>Locality15</v>
      </c>
      <c r="C3796" s="30" t="str">
        <f>subscriber_movements!C3807</f>
        <v>Locality23</v>
      </c>
      <c r="D3796" s="30">
        <f>subscriber_movements!I3807</f>
        <v>16.134457323498495</v>
      </c>
    </row>
    <row r="3797" spans="1:4" ht="15.75" customHeight="1" x14ac:dyDescent="0.2">
      <c r="A3797" s="17">
        <f>subscriber_movements!A3808</f>
        <v>43956</v>
      </c>
      <c r="B3797" s="30" t="str">
        <f>subscriber_movements!B3808</f>
        <v>Locality15</v>
      </c>
      <c r="C3797" s="30" t="str">
        <f>subscriber_movements!C3808</f>
        <v>Locality24</v>
      </c>
      <c r="D3797" s="30">
        <f>subscriber_movements!I3808</f>
        <v>24.874547888246724</v>
      </c>
    </row>
    <row r="3798" spans="1:4" ht="15.75" customHeight="1" x14ac:dyDescent="0.2">
      <c r="A3798" s="17">
        <f>subscriber_movements!A3809</f>
        <v>43956</v>
      </c>
      <c r="B3798" s="30" t="str">
        <f>subscriber_movements!B3809</f>
        <v>Locality15</v>
      </c>
      <c r="C3798" s="30" t="str">
        <f>subscriber_movements!C3809</f>
        <v>Locality25</v>
      </c>
      <c r="D3798" s="30">
        <f>subscriber_movements!I3809</f>
        <v>-21.056220169838113</v>
      </c>
    </row>
    <row r="3799" spans="1:4" ht="15.75" customHeight="1" x14ac:dyDescent="0.2">
      <c r="A3799" s="17">
        <f>subscriber_movements!A3810</f>
        <v>43956</v>
      </c>
      <c r="B3799" s="30" t="str">
        <f>subscriber_movements!B3810</f>
        <v>Locality15</v>
      </c>
      <c r="C3799" s="30" t="str">
        <f>subscriber_movements!C3810</f>
        <v>Locality26</v>
      </c>
      <c r="D3799" s="30">
        <f>subscriber_movements!I3810</f>
        <v>5.8407409183596215</v>
      </c>
    </row>
    <row r="3800" spans="1:4" ht="15.75" customHeight="1" x14ac:dyDescent="0.2">
      <c r="A3800" s="17">
        <f>subscriber_movements!A3811</f>
        <v>43956</v>
      </c>
      <c r="B3800" s="30" t="str">
        <f>subscriber_movements!B3811</f>
        <v>Locality15</v>
      </c>
      <c r="C3800" s="30" t="str">
        <f>subscriber_movements!C3811</f>
        <v>Locality27</v>
      </c>
      <c r="D3800" s="30">
        <f>subscriber_movements!I3811</f>
        <v>6.4612708448325007</v>
      </c>
    </row>
    <row r="3801" spans="1:4" ht="15.75" customHeight="1" x14ac:dyDescent="0.2">
      <c r="A3801" s="17">
        <f>subscriber_movements!A3812</f>
        <v>43956</v>
      </c>
      <c r="B3801" s="30" t="str">
        <f>subscriber_movements!B3812</f>
        <v>Locality15</v>
      </c>
      <c r="C3801" s="30" t="str">
        <f>subscriber_movements!C3812</f>
        <v>Locality28</v>
      </c>
      <c r="D3801" s="30">
        <f>subscriber_movements!I3812</f>
        <v>-26.838372375779972</v>
      </c>
    </row>
    <row r="3802" spans="1:4" ht="15.75" customHeight="1" x14ac:dyDescent="0.2">
      <c r="A3802" s="17">
        <f>subscriber_movements!A3813</f>
        <v>43956</v>
      </c>
      <c r="B3802" s="30" t="str">
        <f>subscriber_movements!B3813</f>
        <v>Locality15</v>
      </c>
      <c r="C3802" s="30" t="str">
        <f>subscriber_movements!C3813</f>
        <v>Locality29</v>
      </c>
      <c r="D3802" s="30">
        <f>subscriber_movements!I3813</f>
        <v>-5.714787495609297</v>
      </c>
    </row>
    <row r="3803" spans="1:4" ht="15.75" customHeight="1" x14ac:dyDescent="0.2">
      <c r="A3803" s="17">
        <f>subscriber_movements!A3814</f>
        <v>43956</v>
      </c>
      <c r="B3803" s="30" t="str">
        <f>subscriber_movements!B3814</f>
        <v>Locality15</v>
      </c>
      <c r="C3803" s="30" t="str">
        <f>subscriber_movements!C3814</f>
        <v>Locality30</v>
      </c>
      <c r="D3803" s="30">
        <f>subscriber_movements!I3814</f>
        <v>-1.6224036005786147</v>
      </c>
    </row>
    <row r="3804" spans="1:4" ht="15.75" customHeight="1" x14ac:dyDescent="0.2">
      <c r="A3804" s="17">
        <f>subscriber_movements!A3815</f>
        <v>43956</v>
      </c>
      <c r="B3804" s="30" t="str">
        <f>subscriber_movements!B3815</f>
        <v>Locality15</v>
      </c>
      <c r="C3804" s="30" t="str">
        <f>subscriber_movements!C3815</f>
        <v>Locality31</v>
      </c>
      <c r="D3804" s="30">
        <f>subscriber_movements!I3815</f>
        <v>4.4309256623902726</v>
      </c>
    </row>
    <row r="3805" spans="1:4" ht="15.75" customHeight="1" x14ac:dyDescent="0.2">
      <c r="A3805" s="17">
        <f>subscriber_movements!A3816</f>
        <v>43956</v>
      </c>
      <c r="B3805" s="30" t="str">
        <f>subscriber_movements!B3816</f>
        <v>Locality15</v>
      </c>
      <c r="C3805" s="30" t="str">
        <f>subscriber_movements!C3816</f>
        <v>Locality32</v>
      </c>
      <c r="D3805" s="30">
        <f>subscriber_movements!I3816</f>
        <v>11.581129402822699</v>
      </c>
    </row>
    <row r="3806" spans="1:4" ht="15.75" customHeight="1" x14ac:dyDescent="0.2">
      <c r="A3806" s="17">
        <f>subscriber_movements!A3817</f>
        <v>43956</v>
      </c>
      <c r="B3806" s="30" t="str">
        <f>subscriber_movements!B3817</f>
        <v>Locality15</v>
      </c>
      <c r="C3806" s="30" t="str">
        <f>subscriber_movements!C3817</f>
        <v>Locality33</v>
      </c>
      <c r="D3806" s="30">
        <f>subscriber_movements!I3817</f>
        <v>-19.915700737618526</v>
      </c>
    </row>
    <row r="3807" spans="1:4" ht="15.75" customHeight="1" x14ac:dyDescent="0.2">
      <c r="A3807" s="17">
        <f>subscriber_movements!A3818</f>
        <v>43956</v>
      </c>
      <c r="B3807" s="30" t="str">
        <f>subscriber_movements!B3818</f>
        <v>Locality15</v>
      </c>
      <c r="C3807" s="30" t="str">
        <f>subscriber_movements!C3818</f>
        <v>Locality34</v>
      </c>
      <c r="D3807" s="30">
        <f>subscriber_movements!I3818</f>
        <v>-25.832260078835244</v>
      </c>
    </row>
    <row r="3808" spans="1:4" ht="15.75" customHeight="1" x14ac:dyDescent="0.2">
      <c r="A3808" s="17">
        <f>subscriber_movements!A3819</f>
        <v>43956</v>
      </c>
      <c r="B3808" s="30" t="str">
        <f>subscriber_movements!B3819</f>
        <v>Locality15</v>
      </c>
      <c r="C3808" s="30" t="str">
        <f>subscriber_movements!C3819</f>
        <v>Locality35</v>
      </c>
      <c r="D3808" s="30">
        <f>subscriber_movements!I3819</f>
        <v>-11.026811848729334</v>
      </c>
    </row>
    <row r="3809" spans="1:4" ht="15.75" customHeight="1" x14ac:dyDescent="0.2">
      <c r="A3809" s="17">
        <f>subscriber_movements!A3820</f>
        <v>43956</v>
      </c>
      <c r="B3809" s="30" t="str">
        <f>subscriber_movements!B3820</f>
        <v>Locality16</v>
      </c>
      <c r="C3809" s="30" t="str">
        <f>subscriber_movements!C3820</f>
        <v>Locality01</v>
      </c>
      <c r="D3809" s="30">
        <f>subscriber_movements!I3820</f>
        <v>22.362858736750923</v>
      </c>
    </row>
    <row r="3810" spans="1:4" ht="15.75" customHeight="1" x14ac:dyDescent="0.2">
      <c r="A3810" s="17">
        <f>subscriber_movements!A3821</f>
        <v>43956</v>
      </c>
      <c r="B3810" s="30" t="str">
        <f>subscriber_movements!B3821</f>
        <v>Locality16</v>
      </c>
      <c r="C3810" s="30" t="str">
        <f>subscriber_movements!C3821</f>
        <v>Locality04</v>
      </c>
      <c r="D3810" s="30">
        <f>subscriber_movements!I3821</f>
        <v>9.483667017931019E-2</v>
      </c>
    </row>
    <row r="3811" spans="1:4" ht="15.75" customHeight="1" x14ac:dyDescent="0.2">
      <c r="A3811" s="17">
        <f>subscriber_movements!A3822</f>
        <v>43956</v>
      </c>
      <c r="B3811" s="30" t="str">
        <f>subscriber_movements!B3822</f>
        <v>Locality16</v>
      </c>
      <c r="C3811" s="30" t="str">
        <f>subscriber_movements!C3822</f>
        <v>Locality05</v>
      </c>
      <c r="D3811" s="30">
        <f>subscriber_movements!I3822</f>
        <v>-11.050258146672043</v>
      </c>
    </row>
    <row r="3812" spans="1:4" ht="15.75" customHeight="1" x14ac:dyDescent="0.2">
      <c r="A3812" s="17">
        <f>subscriber_movements!A3823</f>
        <v>43956</v>
      </c>
      <c r="B3812" s="30" t="str">
        <f>subscriber_movements!B3823</f>
        <v>Locality16</v>
      </c>
      <c r="C3812" s="30" t="str">
        <f>subscriber_movements!C3823</f>
        <v>Locality06</v>
      </c>
      <c r="D3812" s="30">
        <f>subscriber_movements!I3823</f>
        <v>0.20541712183899108</v>
      </c>
    </row>
    <row r="3813" spans="1:4" ht="15.75" customHeight="1" x14ac:dyDescent="0.2">
      <c r="A3813" s="17">
        <f>subscriber_movements!A3824</f>
        <v>43956</v>
      </c>
      <c r="B3813" s="30" t="str">
        <f>subscriber_movements!B3824</f>
        <v>Locality16</v>
      </c>
      <c r="C3813" s="30" t="str">
        <f>subscriber_movements!C3824</f>
        <v>Locality07</v>
      </c>
      <c r="D3813" s="30">
        <f>subscriber_movements!I3824</f>
        <v>-8.0791414785644893</v>
      </c>
    </row>
    <row r="3814" spans="1:4" ht="15.75" customHeight="1" x14ac:dyDescent="0.2">
      <c r="A3814" s="17">
        <f>subscriber_movements!A3825</f>
        <v>43956</v>
      </c>
      <c r="B3814" s="30" t="str">
        <f>subscriber_movements!B3825</f>
        <v>Locality16</v>
      </c>
      <c r="C3814" s="30" t="str">
        <f>subscriber_movements!C3825</f>
        <v>Locality08</v>
      </c>
      <c r="D3814" s="30">
        <f>subscriber_movements!I3825</f>
        <v>7.9079192672449672</v>
      </c>
    </row>
    <row r="3815" spans="1:4" ht="15.75" customHeight="1" x14ac:dyDescent="0.2">
      <c r="A3815" s="17">
        <f>subscriber_movements!A3826</f>
        <v>43956</v>
      </c>
      <c r="B3815" s="30" t="str">
        <f>subscriber_movements!B3826</f>
        <v>Locality16</v>
      </c>
      <c r="C3815" s="30" t="str">
        <f>subscriber_movements!C3826</f>
        <v>Locality10</v>
      </c>
      <c r="D3815" s="30">
        <f>subscriber_movements!I3826</f>
        <v>21.135067952770914</v>
      </c>
    </row>
    <row r="3816" spans="1:4" ht="15.75" customHeight="1" x14ac:dyDescent="0.2">
      <c r="A3816" s="17">
        <f>subscriber_movements!A3827</f>
        <v>43956</v>
      </c>
      <c r="B3816" s="30" t="str">
        <f>subscriber_movements!B3827</f>
        <v>Locality16</v>
      </c>
      <c r="C3816" s="30" t="str">
        <f>subscriber_movements!C3827</f>
        <v>Locality11</v>
      </c>
      <c r="D3816" s="30">
        <f>subscriber_movements!I3827</f>
        <v>-10.698032067894914</v>
      </c>
    </row>
    <row r="3817" spans="1:4" ht="15.75" customHeight="1" x14ac:dyDescent="0.2">
      <c r="A3817" s="17">
        <f>subscriber_movements!A3828</f>
        <v>43956</v>
      </c>
      <c r="B3817" s="30" t="str">
        <f>subscriber_movements!B3828</f>
        <v>Locality16</v>
      </c>
      <c r="C3817" s="30" t="str">
        <f>subscriber_movements!C3828</f>
        <v>Locality12</v>
      </c>
      <c r="D3817" s="30">
        <f>subscriber_movements!I3828</f>
        <v>-15.814120126448705</v>
      </c>
    </row>
    <row r="3818" spans="1:4" ht="15.75" customHeight="1" x14ac:dyDescent="0.2">
      <c r="A3818" s="17">
        <f>subscriber_movements!A3829</f>
        <v>43956</v>
      </c>
      <c r="B3818" s="30" t="str">
        <f>subscriber_movements!B3829</f>
        <v>Locality16</v>
      </c>
      <c r="C3818" s="30" t="str">
        <f>subscriber_movements!C3829</f>
        <v>Locality14</v>
      </c>
      <c r="D3818" s="30">
        <f>subscriber_movements!I3829</f>
        <v>20.973393045311205</v>
      </c>
    </row>
    <row r="3819" spans="1:4" ht="15.75" customHeight="1" x14ac:dyDescent="0.2">
      <c r="A3819" s="17">
        <f>subscriber_movements!A3830</f>
        <v>43956</v>
      </c>
      <c r="B3819" s="30" t="str">
        <f>subscriber_movements!B3830</f>
        <v>Locality16</v>
      </c>
      <c r="C3819" s="30" t="str">
        <f>subscriber_movements!C3830</f>
        <v>Locality15</v>
      </c>
      <c r="D3819" s="30">
        <f>subscriber_movements!I3830</f>
        <v>8.2789849913140081</v>
      </c>
    </row>
    <row r="3820" spans="1:4" ht="15.75" customHeight="1" x14ac:dyDescent="0.2">
      <c r="A3820" s="17">
        <f>subscriber_movements!A3831</f>
        <v>43956</v>
      </c>
      <c r="B3820" s="30" t="str">
        <f>subscriber_movements!B3831</f>
        <v>Locality16</v>
      </c>
      <c r="C3820" s="30" t="str">
        <f>subscriber_movements!C3831</f>
        <v>Locality16</v>
      </c>
      <c r="D3820" s="30">
        <f>subscriber_movements!I3831</f>
        <v>-5.84416344690315</v>
      </c>
    </row>
    <row r="3821" spans="1:4" ht="15.75" customHeight="1" x14ac:dyDescent="0.2">
      <c r="A3821" s="17">
        <f>subscriber_movements!A3832</f>
        <v>43956</v>
      </c>
      <c r="B3821" s="30" t="str">
        <f>subscriber_movements!B3832</f>
        <v>Locality16</v>
      </c>
      <c r="C3821" s="30" t="str">
        <f>subscriber_movements!C3832</f>
        <v>Locality17</v>
      </c>
      <c r="D3821" s="30">
        <f>subscriber_movements!I3832</f>
        <v>-34.51896232767524</v>
      </c>
    </row>
    <row r="3822" spans="1:4" ht="15.75" customHeight="1" x14ac:dyDescent="0.2">
      <c r="A3822" s="17">
        <f>subscriber_movements!A3833</f>
        <v>43956</v>
      </c>
      <c r="B3822" s="30" t="str">
        <f>subscriber_movements!B3833</f>
        <v>Locality16</v>
      </c>
      <c r="C3822" s="30" t="str">
        <f>subscriber_movements!C3833</f>
        <v>Locality18</v>
      </c>
      <c r="D3822" s="30">
        <f>subscriber_movements!I3833</f>
        <v>10.660695468914682</v>
      </c>
    </row>
    <row r="3823" spans="1:4" ht="15.75" customHeight="1" x14ac:dyDescent="0.2">
      <c r="A3823" s="17">
        <f>subscriber_movements!A3834</f>
        <v>43956</v>
      </c>
      <c r="B3823" s="30" t="str">
        <f>subscriber_movements!B3834</f>
        <v>Locality16</v>
      </c>
      <c r="C3823" s="30" t="str">
        <f>subscriber_movements!C3834</f>
        <v>Locality19</v>
      </c>
      <c r="D3823" s="30">
        <f>subscriber_movements!I3834</f>
        <v>20.619599578503809</v>
      </c>
    </row>
    <row r="3824" spans="1:4" ht="15.75" customHeight="1" x14ac:dyDescent="0.2">
      <c r="A3824" s="17">
        <f>subscriber_movements!A3835</f>
        <v>43956</v>
      </c>
      <c r="B3824" s="30" t="str">
        <f>subscriber_movements!B3835</f>
        <v>Locality16</v>
      </c>
      <c r="C3824" s="30" t="str">
        <f>subscriber_movements!C3835</f>
        <v>Locality21</v>
      </c>
      <c r="D3824" s="30">
        <f>subscriber_movements!I3835</f>
        <v>13.655778011942399</v>
      </c>
    </row>
    <row r="3825" spans="1:4" ht="15.75" customHeight="1" x14ac:dyDescent="0.2">
      <c r="A3825" s="17">
        <f>subscriber_movements!A3836</f>
        <v>43956</v>
      </c>
      <c r="B3825" s="30" t="str">
        <f>subscriber_movements!B3836</f>
        <v>Locality16</v>
      </c>
      <c r="C3825" s="30" t="str">
        <f>subscriber_movements!C3836</f>
        <v>Locality22</v>
      </c>
      <c r="D3825" s="30">
        <f>subscriber_movements!I3836</f>
        <v>12.224236037934787</v>
      </c>
    </row>
    <row r="3826" spans="1:4" ht="15.75" customHeight="1" x14ac:dyDescent="0.2">
      <c r="A3826" s="17">
        <f>subscriber_movements!A3837</f>
        <v>43956</v>
      </c>
      <c r="B3826" s="30" t="str">
        <f>subscriber_movements!B3837</f>
        <v>Locality16</v>
      </c>
      <c r="C3826" s="30" t="str">
        <f>subscriber_movements!C3837</f>
        <v>Locality23</v>
      </c>
      <c r="D3826" s="30">
        <f>subscriber_movements!I3837</f>
        <v>56.591780821918334</v>
      </c>
    </row>
    <row r="3827" spans="1:4" ht="15.75" customHeight="1" x14ac:dyDescent="0.2">
      <c r="A3827" s="17">
        <f>subscriber_movements!A3838</f>
        <v>43956</v>
      </c>
      <c r="B3827" s="30" t="str">
        <f>subscriber_movements!B3838</f>
        <v>Locality16</v>
      </c>
      <c r="C3827" s="30" t="str">
        <f>subscriber_movements!C3838</f>
        <v>Locality24</v>
      </c>
      <c r="D3827" s="30">
        <f>subscriber_movements!I3838</f>
        <v>21.711331985304881</v>
      </c>
    </row>
    <row r="3828" spans="1:4" ht="15.75" customHeight="1" x14ac:dyDescent="0.2">
      <c r="A3828" s="17">
        <f>subscriber_movements!A3839</f>
        <v>43956</v>
      </c>
      <c r="B3828" s="30" t="str">
        <f>subscriber_movements!B3839</f>
        <v>Locality16</v>
      </c>
      <c r="C3828" s="30" t="str">
        <f>subscriber_movements!C3839</f>
        <v>Locality25</v>
      </c>
      <c r="D3828" s="30">
        <f>subscriber_movements!I3839</f>
        <v>12.185759446033529</v>
      </c>
    </row>
    <row r="3829" spans="1:4" ht="15.75" customHeight="1" x14ac:dyDescent="0.2">
      <c r="A3829" s="17">
        <f>subscriber_movements!A3840</f>
        <v>43956</v>
      </c>
      <c r="B3829" s="30" t="str">
        <f>subscriber_movements!B3840</f>
        <v>Locality16</v>
      </c>
      <c r="C3829" s="30" t="str">
        <f>subscriber_movements!C3840</f>
        <v>Locality26</v>
      </c>
      <c r="D3829" s="30">
        <f>subscriber_movements!I3840</f>
        <v>12.008235619126228</v>
      </c>
    </row>
    <row r="3830" spans="1:4" ht="15.75" customHeight="1" x14ac:dyDescent="0.2">
      <c r="A3830" s="17">
        <f>subscriber_movements!A3841</f>
        <v>43956</v>
      </c>
      <c r="B3830" s="30" t="str">
        <f>subscriber_movements!B3841</f>
        <v>Locality16</v>
      </c>
      <c r="C3830" s="30" t="str">
        <f>subscriber_movements!C3841</f>
        <v>Locality27</v>
      </c>
      <c r="D3830" s="30">
        <f>subscriber_movements!I3841</f>
        <v>23.268352651914313</v>
      </c>
    </row>
    <row r="3831" spans="1:4" ht="15.75" customHeight="1" x14ac:dyDescent="0.2">
      <c r="A3831" s="17">
        <f>subscriber_movements!A3842</f>
        <v>43956</v>
      </c>
      <c r="B3831" s="30" t="str">
        <f>subscriber_movements!B3842</f>
        <v>Locality16</v>
      </c>
      <c r="C3831" s="30" t="str">
        <f>subscriber_movements!C3842</f>
        <v>Locality28</v>
      </c>
      <c r="D3831" s="30">
        <f>subscriber_movements!I3842</f>
        <v>0.51633298208670908</v>
      </c>
    </row>
    <row r="3832" spans="1:4" ht="15.75" customHeight="1" x14ac:dyDescent="0.2">
      <c r="A3832" s="17">
        <f>subscriber_movements!A3843</f>
        <v>43956</v>
      </c>
      <c r="B3832" s="30" t="str">
        <f>subscriber_movements!B3843</f>
        <v>Locality16</v>
      </c>
      <c r="C3832" s="30" t="str">
        <f>subscriber_movements!C3843</f>
        <v>Locality29</v>
      </c>
      <c r="D3832" s="30">
        <f>subscriber_movements!I3843</f>
        <v>-11.935089567966184</v>
      </c>
    </row>
    <row r="3833" spans="1:4" ht="15.75" customHeight="1" x14ac:dyDescent="0.2">
      <c r="A3833" s="17">
        <f>subscriber_movements!A3844</f>
        <v>43956</v>
      </c>
      <c r="B3833" s="30" t="str">
        <f>subscriber_movements!B3844</f>
        <v>Locality16</v>
      </c>
      <c r="C3833" s="30" t="str">
        <f>subscriber_movements!C3844</f>
        <v>Locality30</v>
      </c>
      <c r="D3833" s="30">
        <f>subscriber_movements!I3844</f>
        <v>-7.3835449177914185</v>
      </c>
    </row>
    <row r="3834" spans="1:4" ht="15.75" customHeight="1" x14ac:dyDescent="0.2">
      <c r="A3834" s="17">
        <f>subscriber_movements!A3845</f>
        <v>43956</v>
      </c>
      <c r="B3834" s="30" t="str">
        <f>subscriber_movements!B3845</f>
        <v>Locality16</v>
      </c>
      <c r="C3834" s="30" t="str">
        <f>subscriber_movements!C3845</f>
        <v>Locality31</v>
      </c>
      <c r="D3834" s="30">
        <f>subscriber_movements!I3845</f>
        <v>12.606691253952151</v>
      </c>
    </row>
    <row r="3835" spans="1:4" ht="15.75" customHeight="1" x14ac:dyDescent="0.2">
      <c r="A3835" s="17">
        <f>subscriber_movements!A3846</f>
        <v>43956</v>
      </c>
      <c r="B3835" s="30" t="str">
        <f>subscriber_movements!B3846</f>
        <v>Locality16</v>
      </c>
      <c r="C3835" s="30" t="str">
        <f>subscriber_movements!C3846</f>
        <v>Locality32</v>
      </c>
      <c r="D3835" s="30">
        <f>subscriber_movements!I3846</f>
        <v>-1.4838743111816211</v>
      </c>
    </row>
    <row r="3836" spans="1:4" ht="15.75" customHeight="1" x14ac:dyDescent="0.2">
      <c r="A3836" s="17">
        <f>subscriber_movements!A3847</f>
        <v>43956</v>
      </c>
      <c r="B3836" s="30" t="str">
        <f>subscriber_movements!B3847</f>
        <v>Locality16</v>
      </c>
      <c r="C3836" s="30" t="str">
        <f>subscriber_movements!C3847</f>
        <v>Locality33</v>
      </c>
      <c r="D3836" s="30">
        <f>subscriber_movements!I3847</f>
        <v>50.648050579557633</v>
      </c>
    </row>
    <row r="3837" spans="1:4" ht="15.75" customHeight="1" x14ac:dyDescent="0.2">
      <c r="A3837" s="17">
        <f>subscriber_movements!A3848</f>
        <v>43956</v>
      </c>
      <c r="B3837" s="30" t="str">
        <f>subscriber_movements!B3848</f>
        <v>Locality16</v>
      </c>
      <c r="C3837" s="30" t="str">
        <f>subscriber_movements!C3848</f>
        <v>Locality34</v>
      </c>
      <c r="D3837" s="30">
        <f>subscriber_movements!I3848</f>
        <v>-7.3989462592201072</v>
      </c>
    </row>
    <row r="3838" spans="1:4" ht="15.75" customHeight="1" x14ac:dyDescent="0.2">
      <c r="A3838" s="17">
        <f>subscriber_movements!A3849</f>
        <v>43956</v>
      </c>
      <c r="B3838" s="30" t="str">
        <f>subscriber_movements!B3849</f>
        <v>Locality16</v>
      </c>
      <c r="C3838" s="30" t="str">
        <f>subscriber_movements!C3849</f>
        <v>Locality35</v>
      </c>
      <c r="D3838" s="30">
        <f>subscriber_movements!I3849</f>
        <v>-5.6742343307632055</v>
      </c>
    </row>
    <row r="3839" spans="1:4" ht="15.75" customHeight="1" x14ac:dyDescent="0.2">
      <c r="A3839" s="17">
        <f>subscriber_movements!A3850</f>
        <v>43956</v>
      </c>
      <c r="B3839" s="30" t="str">
        <f>subscriber_movements!B3850</f>
        <v>Locality17</v>
      </c>
      <c r="C3839" s="30" t="str">
        <f>subscriber_movements!C3850</f>
        <v>Locality01</v>
      </c>
      <c r="D3839" s="30">
        <f>subscriber_movements!I3850</f>
        <v>-27.196091579653103</v>
      </c>
    </row>
    <row r="3840" spans="1:4" ht="15.75" customHeight="1" x14ac:dyDescent="0.2">
      <c r="A3840" s="17">
        <f>subscriber_movements!A3851</f>
        <v>43956</v>
      </c>
      <c r="B3840" s="30" t="str">
        <f>subscriber_movements!B3851</f>
        <v>Locality17</v>
      </c>
      <c r="C3840" s="30" t="str">
        <f>subscriber_movements!C3851</f>
        <v>Locality04</v>
      </c>
      <c r="D3840" s="30">
        <f>subscriber_movements!I3851</f>
        <v>15.430596800459861</v>
      </c>
    </row>
    <row r="3841" spans="1:4" ht="15.75" customHeight="1" x14ac:dyDescent="0.2">
      <c r="A3841" s="17">
        <f>subscriber_movements!A3852</f>
        <v>43956</v>
      </c>
      <c r="B3841" s="30" t="str">
        <f>subscriber_movements!B3852</f>
        <v>Locality17</v>
      </c>
      <c r="C3841" s="30" t="str">
        <f>subscriber_movements!C3852</f>
        <v>Locality07</v>
      </c>
      <c r="D3841" s="30">
        <f>subscriber_movements!I3852</f>
        <v>-36.067439409905077</v>
      </c>
    </row>
    <row r="3842" spans="1:4" ht="15.75" customHeight="1" x14ac:dyDescent="0.2">
      <c r="A3842" s="17">
        <f>subscriber_movements!A3853</f>
        <v>43956</v>
      </c>
      <c r="B3842" s="30" t="str">
        <f>subscriber_movements!B3853</f>
        <v>Locality17</v>
      </c>
      <c r="C3842" s="30" t="str">
        <f>subscriber_movements!C3853</f>
        <v>Locality08</v>
      </c>
      <c r="D3842" s="30">
        <f>subscriber_movements!I3853</f>
        <v>8.1934668071655068</v>
      </c>
    </row>
    <row r="3843" spans="1:4" ht="15.75" customHeight="1" x14ac:dyDescent="0.2">
      <c r="A3843" s="17">
        <f>subscriber_movements!A3854</f>
        <v>43956</v>
      </c>
      <c r="B3843" s="30" t="str">
        <f>subscriber_movements!B3854</f>
        <v>Locality17</v>
      </c>
      <c r="C3843" s="30" t="str">
        <f>subscriber_movements!C3854</f>
        <v>Locality10</v>
      </c>
      <c r="D3843" s="30">
        <f>subscriber_movements!I3854</f>
        <v>-15.304368971386884</v>
      </c>
    </row>
    <row r="3844" spans="1:4" ht="15.75" customHeight="1" x14ac:dyDescent="0.2">
      <c r="A3844" s="17">
        <f>subscriber_movements!A3855</f>
        <v>43956</v>
      </c>
      <c r="B3844" s="30" t="str">
        <f>subscriber_movements!B3855</f>
        <v>Locality17</v>
      </c>
      <c r="C3844" s="30" t="str">
        <f>subscriber_movements!C3855</f>
        <v>Locality11</v>
      </c>
      <c r="D3844" s="30">
        <f>subscriber_movements!I3855</f>
        <v>-32.107117272636756</v>
      </c>
    </row>
    <row r="3845" spans="1:4" ht="15.75" customHeight="1" x14ac:dyDescent="0.2">
      <c r="A3845" s="17">
        <f>subscriber_movements!A3856</f>
        <v>43956</v>
      </c>
      <c r="B3845" s="30" t="str">
        <f>subscriber_movements!B3856</f>
        <v>Locality17</v>
      </c>
      <c r="C3845" s="30" t="str">
        <f>subscriber_movements!C3856</f>
        <v>Locality12</v>
      </c>
      <c r="D3845" s="30">
        <f>subscriber_movements!I3856</f>
        <v>-15.833841717042663</v>
      </c>
    </row>
    <row r="3846" spans="1:4" ht="15.75" customHeight="1" x14ac:dyDescent="0.2">
      <c r="A3846" s="17">
        <f>subscriber_movements!A3857</f>
        <v>43956</v>
      </c>
      <c r="B3846" s="30" t="str">
        <f>subscriber_movements!B3857</f>
        <v>Locality17</v>
      </c>
      <c r="C3846" s="30" t="str">
        <f>subscriber_movements!C3857</f>
        <v>Locality14</v>
      </c>
      <c r="D3846" s="30">
        <f>subscriber_movements!I3857</f>
        <v>-9.7297715341422393</v>
      </c>
    </row>
    <row r="3847" spans="1:4" ht="15.75" customHeight="1" x14ac:dyDescent="0.2">
      <c r="A3847" s="17">
        <f>subscriber_movements!A3858</f>
        <v>43956</v>
      </c>
      <c r="B3847" s="30" t="str">
        <f>subscriber_movements!B3858</f>
        <v>Locality17</v>
      </c>
      <c r="C3847" s="30" t="str">
        <f>subscriber_movements!C3858</f>
        <v>Locality15</v>
      </c>
      <c r="D3847" s="30">
        <f>subscriber_movements!I3858</f>
        <v>0.10537407797686082</v>
      </c>
    </row>
    <row r="3848" spans="1:4" ht="15.75" customHeight="1" x14ac:dyDescent="0.2">
      <c r="A3848" s="17">
        <f>subscriber_movements!A3859</f>
        <v>43956</v>
      </c>
      <c r="B3848" s="30" t="str">
        <f>subscriber_movements!B3859</f>
        <v>Locality17</v>
      </c>
      <c r="C3848" s="30" t="str">
        <f>subscriber_movements!C3859</f>
        <v>Locality16</v>
      </c>
      <c r="D3848" s="30">
        <f>subscriber_movements!I3859</f>
        <v>-17.502258015956627</v>
      </c>
    </row>
    <row r="3849" spans="1:4" ht="15.75" customHeight="1" x14ac:dyDescent="0.2">
      <c r="A3849" s="17">
        <f>subscriber_movements!A3860</f>
        <v>43956</v>
      </c>
      <c r="B3849" s="30" t="str">
        <f>subscriber_movements!B3860</f>
        <v>Locality17</v>
      </c>
      <c r="C3849" s="30" t="str">
        <f>subscriber_movements!C3860</f>
        <v>Locality18</v>
      </c>
      <c r="D3849" s="30">
        <f>subscriber_movements!I3860</f>
        <v>3.8246575342468558</v>
      </c>
    </row>
    <row r="3850" spans="1:4" ht="15.75" customHeight="1" x14ac:dyDescent="0.2">
      <c r="A3850" s="17">
        <f>subscriber_movements!A3861</f>
        <v>43956</v>
      </c>
      <c r="B3850" s="30" t="str">
        <f>subscriber_movements!B3861</f>
        <v>Locality17</v>
      </c>
      <c r="C3850" s="30" t="str">
        <f>subscriber_movements!C3861</f>
        <v>Locality19</v>
      </c>
      <c r="D3850" s="30">
        <f>subscriber_movements!I3861</f>
        <v>-13.754409750343189</v>
      </c>
    </row>
    <row r="3851" spans="1:4" ht="15.75" customHeight="1" x14ac:dyDescent="0.2">
      <c r="A3851" s="17">
        <f>subscriber_movements!A3862</f>
        <v>43956</v>
      </c>
      <c r="B3851" s="30" t="str">
        <f>subscriber_movements!B3862</f>
        <v>Locality17</v>
      </c>
      <c r="C3851" s="30" t="str">
        <f>subscriber_movements!C3862</f>
        <v>Locality21</v>
      </c>
      <c r="D3851" s="30">
        <f>subscriber_movements!I3862</f>
        <v>18.267650158061222</v>
      </c>
    </row>
    <row r="3852" spans="1:4" ht="15.75" customHeight="1" x14ac:dyDescent="0.2">
      <c r="A3852" s="17">
        <f>subscriber_movements!A3863</f>
        <v>43956</v>
      </c>
      <c r="B3852" s="30" t="str">
        <f>subscriber_movements!B3863</f>
        <v>Locality17</v>
      </c>
      <c r="C3852" s="30" t="str">
        <f>subscriber_movements!C3863</f>
        <v>Locality24</v>
      </c>
      <c r="D3852" s="30">
        <f>subscriber_movements!I3863</f>
        <v>25.540042149631191</v>
      </c>
    </row>
    <row r="3853" spans="1:4" ht="15.75" customHeight="1" x14ac:dyDescent="0.2">
      <c r="A3853" s="17">
        <f>subscriber_movements!A3864</f>
        <v>43956</v>
      </c>
      <c r="B3853" s="30" t="str">
        <f>subscriber_movements!B3864</f>
        <v>Locality17</v>
      </c>
      <c r="C3853" s="30" t="str">
        <f>subscriber_movements!C3864</f>
        <v>Locality25</v>
      </c>
      <c r="D3853" s="30">
        <f>subscriber_movements!I3864</f>
        <v>-11.372572632846566</v>
      </c>
    </row>
    <row r="3854" spans="1:4" ht="15.75" customHeight="1" x14ac:dyDescent="0.2">
      <c r="A3854" s="17">
        <f>subscriber_movements!A3865</f>
        <v>43956</v>
      </c>
      <c r="B3854" s="30" t="str">
        <f>subscriber_movements!B3865</f>
        <v>Locality17</v>
      </c>
      <c r="C3854" s="30" t="str">
        <f>subscriber_movements!C3865</f>
        <v>Locality26</v>
      </c>
      <c r="D3854" s="30">
        <f>subscriber_movements!I3865</f>
        <v>20.283016424699429</v>
      </c>
    </row>
    <row r="3855" spans="1:4" ht="15.75" customHeight="1" x14ac:dyDescent="0.2">
      <c r="A3855" s="17">
        <f>subscriber_movements!A3866</f>
        <v>43956</v>
      </c>
      <c r="B3855" s="30" t="str">
        <f>subscriber_movements!B3866</f>
        <v>Locality17</v>
      </c>
      <c r="C3855" s="30" t="str">
        <f>subscriber_movements!C3866</f>
        <v>Locality27</v>
      </c>
      <c r="D3855" s="30">
        <f>subscriber_movements!I3866</f>
        <v>-2.056470926333942</v>
      </c>
    </row>
    <row r="3856" spans="1:4" ht="15.75" customHeight="1" x14ac:dyDescent="0.2">
      <c r="A3856" s="17">
        <f>subscriber_movements!A3867</f>
        <v>43956</v>
      </c>
      <c r="B3856" s="30" t="str">
        <f>subscriber_movements!B3867</f>
        <v>Locality17</v>
      </c>
      <c r="C3856" s="30" t="str">
        <f>subscriber_movements!C3867</f>
        <v>Locality28</v>
      </c>
      <c r="D3856" s="30">
        <f>subscriber_movements!I3867</f>
        <v>-5.4528312350946573</v>
      </c>
    </row>
    <row r="3857" spans="1:4" ht="15.75" customHeight="1" x14ac:dyDescent="0.2">
      <c r="A3857" s="17">
        <f>subscriber_movements!A3868</f>
        <v>43956</v>
      </c>
      <c r="B3857" s="30" t="str">
        <f>subscriber_movements!B3868</f>
        <v>Locality17</v>
      </c>
      <c r="C3857" s="30" t="str">
        <f>subscriber_movements!C3868</f>
        <v>Locality29</v>
      </c>
      <c r="D3857" s="30">
        <f>subscriber_movements!I3868</f>
        <v>-18.272725317735105</v>
      </c>
    </row>
    <row r="3858" spans="1:4" ht="15.75" customHeight="1" x14ac:dyDescent="0.2">
      <c r="A3858" s="17">
        <f>subscriber_movements!A3869</f>
        <v>43956</v>
      </c>
      <c r="B3858" s="30" t="str">
        <f>subscriber_movements!B3869</f>
        <v>Locality17</v>
      </c>
      <c r="C3858" s="30" t="str">
        <f>subscriber_movements!C3869</f>
        <v>Locality30</v>
      </c>
      <c r="D3858" s="30">
        <f>subscriber_movements!I3869</f>
        <v>9.929579274717959</v>
      </c>
    </row>
    <row r="3859" spans="1:4" ht="15.75" customHeight="1" x14ac:dyDescent="0.2">
      <c r="A3859" s="17">
        <f>subscriber_movements!A3870</f>
        <v>43956</v>
      </c>
      <c r="B3859" s="30" t="str">
        <f>subscriber_movements!B3870</f>
        <v>Locality17</v>
      </c>
      <c r="C3859" s="30" t="str">
        <f>subscriber_movements!C3870</f>
        <v>Locality31</v>
      </c>
      <c r="D3859" s="30">
        <f>subscriber_movements!I3870</f>
        <v>-18.319762429351382</v>
      </c>
    </row>
    <row r="3860" spans="1:4" ht="15.75" customHeight="1" x14ac:dyDescent="0.2">
      <c r="A3860" s="17">
        <f>subscriber_movements!A3871</f>
        <v>43956</v>
      </c>
      <c r="B3860" s="30" t="str">
        <f>subscriber_movements!B3871</f>
        <v>Locality17</v>
      </c>
      <c r="C3860" s="30" t="str">
        <f>subscriber_movements!C3871</f>
        <v>Locality32</v>
      </c>
      <c r="D3860" s="30">
        <f>subscriber_movements!I3871</f>
        <v>-31.710412874796368</v>
      </c>
    </row>
    <row r="3861" spans="1:4" ht="15.75" customHeight="1" x14ac:dyDescent="0.2">
      <c r="A3861" s="17">
        <f>subscriber_movements!A3872</f>
        <v>43956</v>
      </c>
      <c r="B3861" s="30" t="str">
        <f>subscriber_movements!B3872</f>
        <v>Locality17</v>
      </c>
      <c r="C3861" s="30" t="str">
        <f>subscriber_movements!C3872</f>
        <v>Locality33</v>
      </c>
      <c r="D3861" s="30">
        <f>subscriber_movements!I3872</f>
        <v>-35.150932870513785</v>
      </c>
    </row>
    <row r="3862" spans="1:4" ht="15.75" customHeight="1" x14ac:dyDescent="0.2">
      <c r="A3862" s="17">
        <f>subscriber_movements!A3873</f>
        <v>43956</v>
      </c>
      <c r="B3862" s="30" t="str">
        <f>subscriber_movements!B3873</f>
        <v>Locality17</v>
      </c>
      <c r="C3862" s="30" t="str">
        <f>subscriber_movements!C3873</f>
        <v>Locality34</v>
      </c>
      <c r="D3862" s="30">
        <f>subscriber_movements!I3873</f>
        <v>16.777309448542745</v>
      </c>
    </row>
    <row r="3863" spans="1:4" ht="15.75" customHeight="1" x14ac:dyDescent="0.2">
      <c r="A3863" s="17">
        <f>subscriber_movements!A3874</f>
        <v>43956</v>
      </c>
      <c r="B3863" s="30" t="str">
        <f>subscriber_movements!B3874</f>
        <v>Locality18</v>
      </c>
      <c r="C3863" s="30" t="str">
        <f>subscriber_movements!C3874</f>
        <v>Locality01</v>
      </c>
      <c r="D3863" s="30">
        <f>subscriber_movements!I3874</f>
        <v>-3.7549647402123743</v>
      </c>
    </row>
    <row r="3864" spans="1:4" ht="15.75" customHeight="1" x14ac:dyDescent="0.2">
      <c r="A3864" s="17">
        <f>subscriber_movements!A3875</f>
        <v>43956</v>
      </c>
      <c r="B3864" s="30" t="str">
        <f>subscriber_movements!B3875</f>
        <v>Locality18</v>
      </c>
      <c r="C3864" s="30" t="str">
        <f>subscriber_movements!C3875</f>
        <v>Locality02</v>
      </c>
      <c r="D3864" s="30">
        <f>subscriber_movements!I3875</f>
        <v>37.775192261427051</v>
      </c>
    </row>
    <row r="3865" spans="1:4" ht="15.75" customHeight="1" x14ac:dyDescent="0.2">
      <c r="A3865" s="17">
        <f>subscriber_movements!A3876</f>
        <v>43956</v>
      </c>
      <c r="B3865" s="30" t="str">
        <f>subscriber_movements!B3876</f>
        <v>Locality18</v>
      </c>
      <c r="C3865" s="30" t="str">
        <f>subscriber_movements!C3876</f>
        <v>Locality04</v>
      </c>
      <c r="D3865" s="30">
        <f>subscriber_movements!I3876</f>
        <v>-5.5146469968386791</v>
      </c>
    </row>
    <row r="3866" spans="1:4" ht="15.75" customHeight="1" x14ac:dyDescent="0.2">
      <c r="A3866" s="17">
        <f>subscriber_movements!A3877</f>
        <v>43956</v>
      </c>
      <c r="B3866" s="30" t="str">
        <f>subscriber_movements!B3877</f>
        <v>Locality18</v>
      </c>
      <c r="C3866" s="30" t="str">
        <f>subscriber_movements!C3877</f>
        <v>Locality06</v>
      </c>
      <c r="D3866" s="30">
        <f>subscriber_movements!I3877</f>
        <v>-19.92413066385641</v>
      </c>
    </row>
    <row r="3867" spans="1:4" ht="15.75" customHeight="1" x14ac:dyDescent="0.2">
      <c r="A3867" s="17">
        <f>subscriber_movements!A3878</f>
        <v>43956</v>
      </c>
      <c r="B3867" s="30" t="str">
        <f>subscriber_movements!B3878</f>
        <v>Locality18</v>
      </c>
      <c r="C3867" s="30" t="str">
        <f>subscriber_movements!C3878</f>
        <v>Locality07</v>
      </c>
      <c r="D3867" s="30">
        <f>subscriber_movements!I3878</f>
        <v>-21.522513029362202</v>
      </c>
    </row>
    <row r="3868" spans="1:4" ht="15.75" customHeight="1" x14ac:dyDescent="0.2">
      <c r="A3868" s="17">
        <f>subscriber_movements!A3879</f>
        <v>43956</v>
      </c>
      <c r="B3868" s="30" t="str">
        <f>subscriber_movements!B3879</f>
        <v>Locality18</v>
      </c>
      <c r="C3868" s="30" t="str">
        <f>subscriber_movements!C3879</f>
        <v>Locality08</v>
      </c>
      <c r="D3868" s="30">
        <f>subscriber_movements!I3879</f>
        <v>-8.2920855523593175</v>
      </c>
    </row>
    <row r="3869" spans="1:4" ht="15.75" customHeight="1" x14ac:dyDescent="0.2">
      <c r="A3869" s="17">
        <f>subscriber_movements!A3880</f>
        <v>43956</v>
      </c>
      <c r="B3869" s="30" t="str">
        <f>subscriber_movements!B3880</f>
        <v>Locality18</v>
      </c>
      <c r="C3869" s="30" t="str">
        <f>subscriber_movements!C3880</f>
        <v>Locality10</v>
      </c>
      <c r="D3869" s="30">
        <f>subscriber_movements!I3880</f>
        <v>22.082989206276938</v>
      </c>
    </row>
    <row r="3870" spans="1:4" ht="15.75" customHeight="1" x14ac:dyDescent="0.2">
      <c r="A3870" s="17">
        <f>subscriber_movements!A3881</f>
        <v>43956</v>
      </c>
      <c r="B3870" s="30" t="str">
        <f>subscriber_movements!B3881</f>
        <v>Locality18</v>
      </c>
      <c r="C3870" s="30" t="str">
        <f>subscriber_movements!C3881</f>
        <v>Locality11</v>
      </c>
      <c r="D3870" s="30">
        <f>subscriber_movements!I3881</f>
        <v>-13.075536575896972</v>
      </c>
    </row>
    <row r="3871" spans="1:4" ht="15.75" customHeight="1" x14ac:dyDescent="0.2">
      <c r="A3871" s="17">
        <f>subscriber_movements!A3882</f>
        <v>43956</v>
      </c>
      <c r="B3871" s="30" t="str">
        <f>subscriber_movements!B3882</f>
        <v>Locality18</v>
      </c>
      <c r="C3871" s="30" t="str">
        <f>subscriber_movements!C3882</f>
        <v>Locality12</v>
      </c>
      <c r="D3871" s="30">
        <f>subscriber_movements!I3882</f>
        <v>-2.6490404572354631E-2</v>
      </c>
    </row>
    <row r="3872" spans="1:4" ht="15.75" customHeight="1" x14ac:dyDescent="0.2">
      <c r="A3872" s="17">
        <f>subscriber_movements!A3883</f>
        <v>43956</v>
      </c>
      <c r="B3872" s="30" t="str">
        <f>subscriber_movements!B3883</f>
        <v>Locality18</v>
      </c>
      <c r="C3872" s="30" t="str">
        <f>subscriber_movements!C3883</f>
        <v>Locality14</v>
      </c>
      <c r="D3872" s="30">
        <f>subscriber_movements!I3883</f>
        <v>-6.8555651785606742E-2</v>
      </c>
    </row>
    <row r="3873" spans="1:4" ht="15.75" customHeight="1" x14ac:dyDescent="0.2">
      <c r="A3873" s="17">
        <f>subscriber_movements!A3884</f>
        <v>43956</v>
      </c>
      <c r="B3873" s="30" t="str">
        <f>subscriber_movements!B3884</f>
        <v>Locality18</v>
      </c>
      <c r="C3873" s="30" t="str">
        <f>subscriber_movements!C3884</f>
        <v>Locality15</v>
      </c>
      <c r="D3873" s="30">
        <f>subscriber_movements!I3884</f>
        <v>18.43353114081323</v>
      </c>
    </row>
    <row r="3874" spans="1:4" ht="15.75" customHeight="1" x14ac:dyDescent="0.2">
      <c r="A3874" s="17">
        <f>subscriber_movements!A3885</f>
        <v>43956</v>
      </c>
      <c r="B3874" s="30" t="str">
        <f>subscriber_movements!B3885</f>
        <v>Locality18</v>
      </c>
      <c r="C3874" s="30" t="str">
        <f>subscriber_movements!C3885</f>
        <v>Locality16</v>
      </c>
      <c r="D3874" s="30">
        <f>subscriber_movements!I3885</f>
        <v>5.3498704183635892</v>
      </c>
    </row>
    <row r="3875" spans="1:4" ht="15.75" customHeight="1" x14ac:dyDescent="0.2">
      <c r="A3875" s="17">
        <f>subscriber_movements!A3886</f>
        <v>43956</v>
      </c>
      <c r="B3875" s="30" t="str">
        <f>subscriber_movements!B3886</f>
        <v>Locality18</v>
      </c>
      <c r="C3875" s="30" t="str">
        <f>subscriber_movements!C3886</f>
        <v>Locality17</v>
      </c>
      <c r="D3875" s="30">
        <f>subscriber_movements!I3886</f>
        <v>0.10537407797699405</v>
      </c>
    </row>
    <row r="3876" spans="1:4" ht="15.75" customHeight="1" x14ac:dyDescent="0.2">
      <c r="A3876" s="17">
        <f>subscriber_movements!A3887</f>
        <v>43956</v>
      </c>
      <c r="B3876" s="30" t="str">
        <f>subscriber_movements!B3887</f>
        <v>Locality18</v>
      </c>
      <c r="C3876" s="30" t="str">
        <f>subscriber_movements!C3887</f>
        <v>Locality18</v>
      </c>
      <c r="D3876" s="30">
        <f>subscriber_movements!I3887</f>
        <v>5.121707060063363</v>
      </c>
    </row>
    <row r="3877" spans="1:4" ht="15.75" customHeight="1" x14ac:dyDescent="0.2">
      <c r="A3877" s="17">
        <f>subscriber_movements!A3888</f>
        <v>43956</v>
      </c>
      <c r="B3877" s="30" t="str">
        <f>subscriber_movements!B3888</f>
        <v>Locality18</v>
      </c>
      <c r="C3877" s="30" t="str">
        <f>subscriber_movements!C3888</f>
        <v>Locality19</v>
      </c>
      <c r="D3877" s="30">
        <f>subscriber_movements!I3888</f>
        <v>-22.987761248699577</v>
      </c>
    </row>
    <row r="3878" spans="1:4" ht="15.75" customHeight="1" x14ac:dyDescent="0.2">
      <c r="A3878" s="17">
        <f>subscriber_movements!A3889</f>
        <v>43956</v>
      </c>
      <c r="B3878" s="30" t="str">
        <f>subscriber_movements!B3889</f>
        <v>Locality18</v>
      </c>
      <c r="C3878" s="30" t="str">
        <f>subscriber_movements!C3889</f>
        <v>Locality21</v>
      </c>
      <c r="D3878" s="30">
        <f>subscriber_movements!I3889</f>
        <v>5.0507004785019793</v>
      </c>
    </row>
    <row r="3879" spans="1:4" ht="15.75" customHeight="1" x14ac:dyDescent="0.2">
      <c r="A3879" s="17">
        <f>subscriber_movements!A3890</f>
        <v>43956</v>
      </c>
      <c r="B3879" s="30" t="str">
        <f>subscriber_movements!B3890</f>
        <v>Locality18</v>
      </c>
      <c r="C3879" s="30" t="str">
        <f>subscriber_movements!C3890</f>
        <v>Locality22</v>
      </c>
      <c r="D3879" s="30">
        <f>subscriber_movements!I3890</f>
        <v>4.1972591213744526</v>
      </c>
    </row>
    <row r="3880" spans="1:4" ht="15.75" customHeight="1" x14ac:dyDescent="0.2">
      <c r="A3880" s="17">
        <f>subscriber_movements!A3891</f>
        <v>43956</v>
      </c>
      <c r="B3880" s="30" t="str">
        <f>subscriber_movements!B3891</f>
        <v>Locality18</v>
      </c>
      <c r="C3880" s="30" t="str">
        <f>subscriber_movements!C3891</f>
        <v>Locality23</v>
      </c>
      <c r="D3880" s="30">
        <f>subscriber_movements!I3891</f>
        <v>6.2456841258577089</v>
      </c>
    </row>
    <row r="3881" spans="1:4" ht="15.75" customHeight="1" x14ac:dyDescent="0.2">
      <c r="A3881" s="17">
        <f>subscriber_movements!A3892</f>
        <v>43956</v>
      </c>
      <c r="B3881" s="30" t="str">
        <f>subscriber_movements!B3892</f>
        <v>Locality18</v>
      </c>
      <c r="C3881" s="30" t="str">
        <f>subscriber_movements!C3892</f>
        <v>Locality24</v>
      </c>
      <c r="D3881" s="30">
        <f>subscriber_movements!I3892</f>
        <v>-13.013428440193453</v>
      </c>
    </row>
    <row r="3882" spans="1:4" ht="15.75" customHeight="1" x14ac:dyDescent="0.2">
      <c r="A3882" s="17">
        <f>subscriber_movements!A3893</f>
        <v>43956</v>
      </c>
      <c r="B3882" s="30" t="str">
        <f>subscriber_movements!B3893</f>
        <v>Locality18</v>
      </c>
      <c r="C3882" s="30" t="str">
        <f>subscriber_movements!C3893</f>
        <v>Locality25</v>
      </c>
      <c r="D3882" s="30">
        <f>subscriber_movements!I3893</f>
        <v>6.3843519494205525</v>
      </c>
    </row>
    <row r="3883" spans="1:4" ht="15.75" customHeight="1" x14ac:dyDescent="0.2">
      <c r="A3883" s="17">
        <f>subscriber_movements!A3894</f>
        <v>43956</v>
      </c>
      <c r="B3883" s="30" t="str">
        <f>subscriber_movements!B3894</f>
        <v>Locality18</v>
      </c>
      <c r="C3883" s="30" t="str">
        <f>subscriber_movements!C3894</f>
        <v>Locality26</v>
      </c>
      <c r="D3883" s="30">
        <f>subscriber_movements!I3894</f>
        <v>42.847531814865938</v>
      </c>
    </row>
    <row r="3884" spans="1:4" ht="15.75" customHeight="1" x14ac:dyDescent="0.2">
      <c r="A3884" s="17">
        <f>subscriber_movements!A3895</f>
        <v>43956</v>
      </c>
      <c r="B3884" s="30" t="str">
        <f>subscriber_movements!B3895</f>
        <v>Locality18</v>
      </c>
      <c r="C3884" s="30" t="str">
        <f>subscriber_movements!C3895</f>
        <v>Locality27</v>
      </c>
      <c r="D3884" s="30">
        <f>subscriber_movements!I3895</f>
        <v>19.609079445145184</v>
      </c>
    </row>
    <row r="3885" spans="1:4" ht="15.75" customHeight="1" x14ac:dyDescent="0.2">
      <c r="A3885" s="17">
        <f>subscriber_movements!A3896</f>
        <v>43956</v>
      </c>
      <c r="B3885" s="30" t="str">
        <f>subscriber_movements!B3896</f>
        <v>Locality18</v>
      </c>
      <c r="C3885" s="30" t="str">
        <f>subscriber_movements!C3896</f>
        <v>Locality28</v>
      </c>
      <c r="D3885" s="30">
        <f>subscriber_movements!I3896</f>
        <v>28.269517949604641</v>
      </c>
    </row>
    <row r="3886" spans="1:4" ht="15.75" customHeight="1" x14ac:dyDescent="0.2">
      <c r="A3886" s="17">
        <f>subscriber_movements!A3897</f>
        <v>43956</v>
      </c>
      <c r="B3886" s="30" t="str">
        <f>subscriber_movements!B3897</f>
        <v>Locality18</v>
      </c>
      <c r="C3886" s="30" t="str">
        <f>subscriber_movements!C3897</f>
        <v>Locality29</v>
      </c>
      <c r="D3886" s="30">
        <f>subscriber_movements!I3897</f>
        <v>-16.807165437302316</v>
      </c>
    </row>
    <row r="3887" spans="1:4" ht="15.75" customHeight="1" x14ac:dyDescent="0.2">
      <c r="A3887" s="17">
        <f>subscriber_movements!A3898</f>
        <v>43956</v>
      </c>
      <c r="B3887" s="30" t="str">
        <f>subscriber_movements!B3898</f>
        <v>Locality18</v>
      </c>
      <c r="C3887" s="30" t="str">
        <f>subscriber_movements!C3898</f>
        <v>Locality30</v>
      </c>
      <c r="D3887" s="30">
        <f>subscriber_movements!I3898</f>
        <v>6.4627239199158026</v>
      </c>
    </row>
    <row r="3888" spans="1:4" ht="15.75" customHeight="1" x14ac:dyDescent="0.2">
      <c r="A3888" s="17">
        <f>subscriber_movements!A3899</f>
        <v>43956</v>
      </c>
      <c r="B3888" s="30" t="str">
        <f>subscriber_movements!B3899</f>
        <v>Locality18</v>
      </c>
      <c r="C3888" s="30" t="str">
        <f>subscriber_movements!C3899</f>
        <v>Locality31</v>
      </c>
      <c r="D3888" s="30">
        <f>subscriber_movements!I3899</f>
        <v>-24.6731838621163</v>
      </c>
    </row>
    <row r="3889" spans="1:4" ht="15.75" customHeight="1" x14ac:dyDescent="0.2">
      <c r="A3889" s="17">
        <f>subscriber_movements!A3900</f>
        <v>43956</v>
      </c>
      <c r="B3889" s="30" t="str">
        <f>subscriber_movements!B3900</f>
        <v>Locality18</v>
      </c>
      <c r="C3889" s="30" t="str">
        <f>subscriber_movements!C3900</f>
        <v>Locality32</v>
      </c>
      <c r="D3889" s="30">
        <f>subscriber_movements!I3900</f>
        <v>11.216485189087999</v>
      </c>
    </row>
    <row r="3890" spans="1:4" ht="15.75" customHeight="1" x14ac:dyDescent="0.2">
      <c r="A3890" s="17">
        <f>subscriber_movements!A3901</f>
        <v>43956</v>
      </c>
      <c r="B3890" s="30" t="str">
        <f>subscriber_movements!B3901</f>
        <v>Locality18</v>
      </c>
      <c r="C3890" s="30" t="str">
        <f>subscriber_movements!C3901</f>
        <v>Locality33</v>
      </c>
      <c r="D3890" s="30">
        <f>subscriber_movements!I3901</f>
        <v>14.01201264488947</v>
      </c>
    </row>
    <row r="3891" spans="1:4" ht="15.75" customHeight="1" x14ac:dyDescent="0.2">
      <c r="A3891" s="17">
        <f>subscriber_movements!A3902</f>
        <v>43956</v>
      </c>
      <c r="B3891" s="30" t="str">
        <f>subscriber_movements!B3902</f>
        <v>Locality18</v>
      </c>
      <c r="C3891" s="30" t="str">
        <f>subscriber_movements!C3902</f>
        <v>Locality34</v>
      </c>
      <c r="D3891" s="30">
        <f>subscriber_movements!I3902</f>
        <v>-11.10178005448642</v>
      </c>
    </row>
    <row r="3892" spans="1:4" ht="15.75" customHeight="1" x14ac:dyDescent="0.2">
      <c r="A3892" s="17">
        <f>subscriber_movements!A3903</f>
        <v>43956</v>
      </c>
      <c r="B3892" s="30" t="str">
        <f>subscriber_movements!B3903</f>
        <v>Locality19</v>
      </c>
      <c r="C3892" s="30" t="str">
        <f>subscriber_movements!C3903</f>
        <v>Locality01</v>
      </c>
      <c r="D3892" s="30">
        <f>subscriber_movements!I3903</f>
        <v>18.119551681195723</v>
      </c>
    </row>
    <row r="3893" spans="1:4" ht="15.75" customHeight="1" x14ac:dyDescent="0.2">
      <c r="A3893" s="17">
        <f>subscriber_movements!A3904</f>
        <v>43956</v>
      </c>
      <c r="B3893" s="30" t="str">
        <f>subscriber_movements!B3904</f>
        <v>Locality19</v>
      </c>
      <c r="C3893" s="30" t="str">
        <f>subscriber_movements!C3904</f>
        <v>Locality04</v>
      </c>
      <c r="D3893" s="30">
        <f>subscriber_movements!I3904</f>
        <v>2.7154580579238141</v>
      </c>
    </row>
    <row r="3894" spans="1:4" ht="15.75" customHeight="1" x14ac:dyDescent="0.2">
      <c r="A3894" s="17">
        <f>subscriber_movements!A3905</f>
        <v>43956</v>
      </c>
      <c r="B3894" s="30" t="str">
        <f>subscriber_movements!B3905</f>
        <v>Locality19</v>
      </c>
      <c r="C3894" s="30" t="str">
        <f>subscriber_movements!C3905</f>
        <v>Locality06</v>
      </c>
      <c r="D3894" s="30">
        <f>subscriber_movements!I3905</f>
        <v>5.806666296933316</v>
      </c>
    </row>
    <row r="3895" spans="1:4" ht="15.75" customHeight="1" x14ac:dyDescent="0.2">
      <c r="A3895" s="17">
        <f>subscriber_movements!A3906</f>
        <v>43956</v>
      </c>
      <c r="B3895" s="30" t="str">
        <f>subscriber_movements!B3906</f>
        <v>Locality19</v>
      </c>
      <c r="C3895" s="30" t="str">
        <f>subscriber_movements!C3906</f>
        <v>Locality07</v>
      </c>
      <c r="D3895" s="30">
        <f>subscriber_movements!I3906</f>
        <v>-11.324065818270068</v>
      </c>
    </row>
    <row r="3896" spans="1:4" ht="15.75" customHeight="1" x14ac:dyDescent="0.2">
      <c r="A3896" s="17">
        <f>subscriber_movements!A3907</f>
        <v>43956</v>
      </c>
      <c r="B3896" s="30" t="str">
        <f>subscriber_movements!B3907</f>
        <v>Locality19</v>
      </c>
      <c r="C3896" s="30" t="str">
        <f>subscriber_movements!C3907</f>
        <v>Locality08</v>
      </c>
      <c r="D3896" s="30">
        <f>subscriber_movements!I3907</f>
        <v>19.356407554511179</v>
      </c>
    </row>
    <row r="3897" spans="1:4" ht="15.75" customHeight="1" x14ac:dyDescent="0.2">
      <c r="A3897" s="17">
        <f>subscriber_movements!A3908</f>
        <v>43956</v>
      </c>
      <c r="B3897" s="30" t="str">
        <f>subscriber_movements!B3908</f>
        <v>Locality19</v>
      </c>
      <c r="C3897" s="30" t="str">
        <f>subscriber_movements!C3908</f>
        <v>Locality10</v>
      </c>
      <c r="D3897" s="30">
        <f>subscriber_movements!I3908</f>
        <v>-23.157980059982052</v>
      </c>
    </row>
    <row r="3898" spans="1:4" ht="15.75" customHeight="1" x14ac:dyDescent="0.2">
      <c r="A3898" s="17">
        <f>subscriber_movements!A3909</f>
        <v>43956</v>
      </c>
      <c r="B3898" s="30" t="str">
        <f>subscriber_movements!B3909</f>
        <v>Locality19</v>
      </c>
      <c r="C3898" s="30" t="str">
        <f>subscriber_movements!C3909</f>
        <v>Locality11</v>
      </c>
      <c r="D3898" s="30">
        <f>subscriber_movements!I3909</f>
        <v>23.16770689794938</v>
      </c>
    </row>
    <row r="3899" spans="1:4" ht="15.75" customHeight="1" x14ac:dyDescent="0.2">
      <c r="A3899" s="17">
        <f>subscriber_movements!A3910</f>
        <v>43956</v>
      </c>
      <c r="B3899" s="30" t="str">
        <f>subscriber_movements!B3910</f>
        <v>Locality19</v>
      </c>
      <c r="C3899" s="30" t="str">
        <f>subscriber_movements!C3910</f>
        <v>Locality12</v>
      </c>
      <c r="D3899" s="30">
        <f>subscriber_movements!I3910</f>
        <v>14.5443672458774</v>
      </c>
    </row>
    <row r="3900" spans="1:4" ht="15.75" customHeight="1" x14ac:dyDescent="0.2">
      <c r="A3900" s="17">
        <f>subscriber_movements!A3911</f>
        <v>43956</v>
      </c>
      <c r="B3900" s="30" t="str">
        <f>subscriber_movements!B3911</f>
        <v>Locality19</v>
      </c>
      <c r="C3900" s="30" t="str">
        <f>subscriber_movements!C3911</f>
        <v>Locality14</v>
      </c>
      <c r="D3900" s="30">
        <f>subscriber_movements!I3911</f>
        <v>0.17913593256071447</v>
      </c>
    </row>
    <row r="3901" spans="1:4" ht="15.75" customHeight="1" x14ac:dyDescent="0.2">
      <c r="A3901" s="17">
        <f>subscriber_movements!A3912</f>
        <v>43956</v>
      </c>
      <c r="B3901" s="30" t="str">
        <f>subscriber_movements!B3912</f>
        <v>Locality19</v>
      </c>
      <c r="C3901" s="30" t="str">
        <f>subscriber_movements!C3912</f>
        <v>Locality15</v>
      </c>
      <c r="D3901" s="30">
        <f>subscriber_movements!I3912</f>
        <v>4.2654548647703017</v>
      </c>
    </row>
    <row r="3902" spans="1:4" ht="15.75" customHeight="1" x14ac:dyDescent="0.2">
      <c r="A3902" s="17">
        <f>subscriber_movements!A3913</f>
        <v>43956</v>
      </c>
      <c r="B3902" s="30" t="str">
        <f>subscriber_movements!B3913</f>
        <v>Locality19</v>
      </c>
      <c r="C3902" s="30" t="str">
        <f>subscriber_movements!C3913</f>
        <v>Locality16</v>
      </c>
      <c r="D3902" s="30">
        <f>subscriber_movements!I3913</f>
        <v>-27.084785604279794</v>
      </c>
    </row>
    <row r="3903" spans="1:4" ht="15.75" customHeight="1" x14ac:dyDescent="0.2">
      <c r="A3903" s="17">
        <f>subscriber_movements!A3914</f>
        <v>43956</v>
      </c>
      <c r="B3903" s="30" t="str">
        <f>subscriber_movements!B3914</f>
        <v>Locality19</v>
      </c>
      <c r="C3903" s="30" t="str">
        <f>subscriber_movements!C3914</f>
        <v>Locality17</v>
      </c>
      <c r="D3903" s="30">
        <f>subscriber_movements!I3914</f>
        <v>5.4443273621361365</v>
      </c>
    </row>
    <row r="3904" spans="1:4" ht="15.75" customHeight="1" x14ac:dyDescent="0.2">
      <c r="A3904" s="17">
        <f>subscriber_movements!A3915</f>
        <v>43956</v>
      </c>
      <c r="B3904" s="30" t="str">
        <f>subscriber_movements!B3915</f>
        <v>Locality19</v>
      </c>
      <c r="C3904" s="30" t="str">
        <f>subscriber_movements!C3915</f>
        <v>Locality18</v>
      </c>
      <c r="D3904" s="30">
        <f>subscriber_movements!I3915</f>
        <v>23.141632074457561</v>
      </c>
    </row>
    <row r="3905" spans="1:4" ht="15.75" customHeight="1" x14ac:dyDescent="0.2">
      <c r="A3905" s="17">
        <f>subscriber_movements!A3916</f>
        <v>43956</v>
      </c>
      <c r="B3905" s="30" t="str">
        <f>subscriber_movements!B3916</f>
        <v>Locality19</v>
      </c>
      <c r="C3905" s="30" t="str">
        <f>subscriber_movements!C3916</f>
        <v>Locality21</v>
      </c>
      <c r="D3905" s="30">
        <f>subscriber_movements!I3916</f>
        <v>16.433087460484952</v>
      </c>
    </row>
    <row r="3906" spans="1:4" ht="15.75" customHeight="1" x14ac:dyDescent="0.2">
      <c r="A3906" s="17">
        <f>subscriber_movements!A3917</f>
        <v>43956</v>
      </c>
      <c r="B3906" s="30" t="str">
        <f>subscriber_movements!B3917</f>
        <v>Locality19</v>
      </c>
      <c r="C3906" s="30" t="str">
        <f>subscriber_movements!C3917</f>
        <v>Locality23</v>
      </c>
      <c r="D3906" s="30">
        <f>subscriber_movements!I3917</f>
        <v>30.14383525596751</v>
      </c>
    </row>
    <row r="3907" spans="1:4" ht="15.75" customHeight="1" x14ac:dyDescent="0.2">
      <c r="A3907" s="17">
        <f>subscriber_movements!A3918</f>
        <v>43956</v>
      </c>
      <c r="B3907" s="30" t="str">
        <f>subscriber_movements!B3918</f>
        <v>Locality19</v>
      </c>
      <c r="C3907" s="30" t="str">
        <f>subscriber_movements!C3918</f>
        <v>Locality24</v>
      </c>
      <c r="D3907" s="30">
        <f>subscriber_movements!I3918</f>
        <v>38.936066985818506</v>
      </c>
    </row>
    <row r="3908" spans="1:4" ht="15.75" customHeight="1" x14ac:dyDescent="0.2">
      <c r="A3908" s="17">
        <f>subscriber_movements!A3919</f>
        <v>43956</v>
      </c>
      <c r="B3908" s="30" t="str">
        <f>subscriber_movements!B3919</f>
        <v>Locality19</v>
      </c>
      <c r="C3908" s="30" t="str">
        <f>subscriber_movements!C3919</f>
        <v>Locality25</v>
      </c>
      <c r="D3908" s="30">
        <f>subscriber_movements!I3919</f>
        <v>-2.5831284392927034</v>
      </c>
    </row>
    <row r="3909" spans="1:4" ht="15.75" customHeight="1" x14ac:dyDescent="0.2">
      <c r="A3909" s="17">
        <f>subscriber_movements!A3920</f>
        <v>43956</v>
      </c>
      <c r="B3909" s="30" t="str">
        <f>subscriber_movements!B3920</f>
        <v>Locality19</v>
      </c>
      <c r="C3909" s="30" t="str">
        <f>subscriber_movements!C3920</f>
        <v>Locality26</v>
      </c>
      <c r="D3909" s="30">
        <f>subscriber_movements!I3920</f>
        <v>-8.0996862653333608</v>
      </c>
    </row>
    <row r="3910" spans="1:4" ht="15.75" customHeight="1" x14ac:dyDescent="0.2">
      <c r="A3910" s="17">
        <f>subscriber_movements!A3921</f>
        <v>43956</v>
      </c>
      <c r="B3910" s="30" t="str">
        <f>subscriber_movements!B3921</f>
        <v>Locality19</v>
      </c>
      <c r="C3910" s="30" t="str">
        <f>subscriber_movements!C3921</f>
        <v>Locality27</v>
      </c>
      <c r="D3910" s="30">
        <f>subscriber_movements!I3921</f>
        <v>12.22314215464908</v>
      </c>
    </row>
    <row r="3911" spans="1:4" ht="15.75" customHeight="1" x14ac:dyDescent="0.2">
      <c r="A3911" s="17">
        <f>subscriber_movements!A3922</f>
        <v>43956</v>
      </c>
      <c r="B3911" s="30" t="str">
        <f>subscriber_movements!B3922</f>
        <v>Locality19</v>
      </c>
      <c r="C3911" s="30" t="str">
        <f>subscriber_movements!C3922</f>
        <v>Locality28</v>
      </c>
      <c r="D3911" s="30">
        <f>subscriber_movements!I3922</f>
        <v>-11.026811848729334</v>
      </c>
    </row>
    <row r="3912" spans="1:4" ht="15.75" customHeight="1" x14ac:dyDescent="0.2">
      <c r="A3912" s="17">
        <f>subscriber_movements!A3923</f>
        <v>43956</v>
      </c>
      <c r="B3912" s="30" t="str">
        <f>subscriber_movements!B3923</f>
        <v>Locality19</v>
      </c>
      <c r="C3912" s="30" t="str">
        <f>subscriber_movements!C3923</f>
        <v>Locality29</v>
      </c>
      <c r="D3912" s="30">
        <f>subscriber_movements!I3923</f>
        <v>21.730031612223488</v>
      </c>
    </row>
    <row r="3913" spans="1:4" ht="15.75" customHeight="1" x14ac:dyDescent="0.2">
      <c r="A3913" s="17">
        <f>subscriber_movements!A3924</f>
        <v>43956</v>
      </c>
      <c r="B3913" s="30" t="str">
        <f>subscriber_movements!B3924</f>
        <v>Locality19</v>
      </c>
      <c r="C3913" s="30" t="str">
        <f>subscriber_movements!C3924</f>
        <v>Locality30</v>
      </c>
      <c r="D3913" s="30">
        <f>subscriber_movements!I3924</f>
        <v>9.1598812146757691</v>
      </c>
    </row>
    <row r="3914" spans="1:4" ht="15.75" customHeight="1" x14ac:dyDescent="0.2">
      <c r="A3914" s="17">
        <f>subscriber_movements!A3925</f>
        <v>43956</v>
      </c>
      <c r="B3914" s="30" t="str">
        <f>subscriber_movements!B3925</f>
        <v>Locality19</v>
      </c>
      <c r="C3914" s="30" t="str">
        <f>subscriber_movements!C3925</f>
        <v>Locality31</v>
      </c>
      <c r="D3914" s="30">
        <f>subscriber_movements!I3925</f>
        <v>-11.741546125107726</v>
      </c>
    </row>
    <row r="3915" spans="1:4" ht="15.75" customHeight="1" x14ac:dyDescent="0.2">
      <c r="A3915" s="17">
        <f>subscriber_movements!A3926</f>
        <v>43956</v>
      </c>
      <c r="B3915" s="30" t="str">
        <f>subscriber_movements!B3926</f>
        <v>Locality19</v>
      </c>
      <c r="C3915" s="30" t="str">
        <f>subscriber_movements!C3926</f>
        <v>Locality32</v>
      </c>
      <c r="D3915" s="30">
        <f>subscriber_movements!I3926</f>
        <v>9.3829490038475747</v>
      </c>
    </row>
    <row r="3916" spans="1:4" ht="15.75" customHeight="1" x14ac:dyDescent="0.2">
      <c r="A3916" s="17">
        <f>subscriber_movements!A3927</f>
        <v>43956</v>
      </c>
      <c r="B3916" s="30" t="str">
        <f>subscriber_movements!B3927</f>
        <v>Locality19</v>
      </c>
      <c r="C3916" s="30" t="str">
        <f>subscriber_movements!C3927</f>
        <v>Locality33</v>
      </c>
      <c r="D3916" s="30">
        <f>subscriber_movements!I3927</f>
        <v>-5.8136384163779091</v>
      </c>
    </row>
    <row r="3917" spans="1:4" ht="15.75" customHeight="1" x14ac:dyDescent="0.2">
      <c r="A3917" s="17">
        <f>subscriber_movements!A3928</f>
        <v>43956</v>
      </c>
      <c r="B3917" s="30" t="str">
        <f>subscriber_movements!B3928</f>
        <v>Locality19</v>
      </c>
      <c r="C3917" s="30" t="str">
        <f>subscriber_movements!C3928</f>
        <v>Locality34</v>
      </c>
      <c r="D3917" s="30">
        <f>subscriber_movements!I3928</f>
        <v>15.236229690115067</v>
      </c>
    </row>
    <row r="3918" spans="1:4" ht="15.75" customHeight="1" x14ac:dyDescent="0.2">
      <c r="A3918" s="17">
        <f>subscriber_movements!A3929</f>
        <v>43956</v>
      </c>
      <c r="B3918" s="30" t="str">
        <f>subscriber_movements!B3929</f>
        <v>Locality21</v>
      </c>
      <c r="C3918" s="30" t="str">
        <f>subscriber_movements!C3929</f>
        <v>Locality01</v>
      </c>
      <c r="D3918" s="30">
        <f>subscriber_movements!I3929</f>
        <v>1.2794698287354578</v>
      </c>
    </row>
    <row r="3919" spans="1:4" ht="15.75" customHeight="1" x14ac:dyDescent="0.2">
      <c r="A3919" s="17">
        <f>subscriber_movements!A3930</f>
        <v>43956</v>
      </c>
      <c r="B3919" s="30" t="str">
        <f>subscriber_movements!B3930</f>
        <v>Locality21</v>
      </c>
      <c r="C3919" s="30" t="str">
        <f>subscriber_movements!C3930</f>
        <v>Locality02</v>
      </c>
      <c r="D3919" s="30">
        <f>subscriber_movements!I3930</f>
        <v>-9.5859365967722816</v>
      </c>
    </row>
    <row r="3920" spans="1:4" ht="15.75" customHeight="1" x14ac:dyDescent="0.2">
      <c r="A3920" s="17">
        <f>subscriber_movements!A3931</f>
        <v>43956</v>
      </c>
      <c r="B3920" s="30" t="str">
        <f>subscriber_movements!B3931</f>
        <v>Locality21</v>
      </c>
      <c r="C3920" s="30" t="str">
        <f>subscriber_movements!C3931</f>
        <v>Locality03</v>
      </c>
      <c r="D3920" s="30">
        <f>subscriber_movements!I3931</f>
        <v>18.654885436958256</v>
      </c>
    </row>
    <row r="3921" spans="1:4" ht="15.75" customHeight="1" x14ac:dyDescent="0.2">
      <c r="A3921" s="17">
        <f>subscriber_movements!A3932</f>
        <v>43956</v>
      </c>
      <c r="B3921" s="30" t="str">
        <f>subscriber_movements!B3932</f>
        <v>Locality21</v>
      </c>
      <c r="C3921" s="30" t="str">
        <f>subscriber_movements!C3932</f>
        <v>Locality04</v>
      </c>
      <c r="D3921" s="30">
        <f>subscriber_movements!I3932</f>
        <v>-10.227608008429867</v>
      </c>
    </row>
    <row r="3922" spans="1:4" ht="15.75" customHeight="1" x14ac:dyDescent="0.2">
      <c r="A3922" s="17">
        <f>subscriber_movements!A3933</f>
        <v>43956</v>
      </c>
      <c r="B3922" s="30" t="str">
        <f>subscriber_movements!B3933</f>
        <v>Locality21</v>
      </c>
      <c r="C3922" s="30" t="str">
        <f>subscriber_movements!C3933</f>
        <v>Locality05</v>
      </c>
      <c r="D3922" s="30">
        <f>subscriber_movements!I3933</f>
        <v>15.498673703360621</v>
      </c>
    </row>
    <row r="3923" spans="1:4" ht="15.75" customHeight="1" x14ac:dyDescent="0.2">
      <c r="A3923" s="17">
        <f>subscriber_movements!A3934</f>
        <v>43956</v>
      </c>
      <c r="B3923" s="30" t="str">
        <f>subscriber_movements!B3934</f>
        <v>Locality21</v>
      </c>
      <c r="C3923" s="30" t="str">
        <f>subscriber_movements!C3934</f>
        <v>Locality06</v>
      </c>
      <c r="D3923" s="30">
        <f>subscriber_movements!I3934</f>
        <v>-27.3395679662802</v>
      </c>
    </row>
    <row r="3924" spans="1:4" ht="15.75" customHeight="1" x14ac:dyDescent="0.2">
      <c r="A3924" s="17">
        <f>subscriber_movements!A3935</f>
        <v>43956</v>
      </c>
      <c r="B3924" s="30" t="str">
        <f>subscriber_movements!B3935</f>
        <v>Locality21</v>
      </c>
      <c r="C3924" s="30" t="str">
        <f>subscriber_movements!C3935</f>
        <v>Locality07</v>
      </c>
      <c r="D3924" s="30">
        <f>subscriber_movements!I3935</f>
        <v>-9.4109249124714296</v>
      </c>
    </row>
    <row r="3925" spans="1:4" ht="15.75" customHeight="1" x14ac:dyDescent="0.2">
      <c r="A3925" s="17">
        <f>subscriber_movements!A3936</f>
        <v>43956</v>
      </c>
      <c r="B3925" s="30" t="str">
        <f>subscriber_movements!B3936</f>
        <v>Locality21</v>
      </c>
      <c r="C3925" s="30" t="str">
        <f>subscriber_movements!C3936</f>
        <v>Locality08</v>
      </c>
      <c r="D3925" s="30">
        <f>subscriber_movements!I3936</f>
        <v>6.6194678609063251</v>
      </c>
    </row>
    <row r="3926" spans="1:4" ht="15.75" customHeight="1" x14ac:dyDescent="0.2">
      <c r="A3926" s="17">
        <f>subscriber_movements!A3937</f>
        <v>43956</v>
      </c>
      <c r="B3926" s="30" t="str">
        <f>subscriber_movements!B3937</f>
        <v>Locality21</v>
      </c>
      <c r="C3926" s="30" t="str">
        <f>subscriber_movements!C3937</f>
        <v>Locality09</v>
      </c>
      <c r="D3926" s="30">
        <f>subscriber_movements!I3937</f>
        <v>0.11064250459045244</v>
      </c>
    </row>
    <row r="3927" spans="1:4" ht="15.75" customHeight="1" x14ac:dyDescent="0.2">
      <c r="A3927" s="17">
        <f>subscriber_movements!A3938</f>
        <v>43956</v>
      </c>
      <c r="B3927" s="30" t="str">
        <f>subscriber_movements!B3938</f>
        <v>Locality21</v>
      </c>
      <c r="C3927" s="30" t="str">
        <f>subscriber_movements!C3938</f>
        <v>Locality10</v>
      </c>
      <c r="D3927" s="30">
        <f>subscriber_movements!I3938</f>
        <v>6.8554335633434382</v>
      </c>
    </row>
    <row r="3928" spans="1:4" ht="15.75" customHeight="1" x14ac:dyDescent="0.2">
      <c r="A3928" s="17">
        <f>subscriber_movements!A3939</f>
        <v>43956</v>
      </c>
      <c r="B3928" s="30" t="str">
        <f>subscriber_movements!B3939</f>
        <v>Locality21</v>
      </c>
      <c r="C3928" s="30" t="str">
        <f>subscriber_movements!C3939</f>
        <v>Locality11</v>
      </c>
      <c r="D3928" s="30">
        <f>subscriber_movements!I3939</f>
        <v>25.819708351745586</v>
      </c>
    </row>
    <row r="3929" spans="1:4" ht="15.75" customHeight="1" x14ac:dyDescent="0.2">
      <c r="A3929" s="17">
        <f>subscriber_movements!A3940</f>
        <v>43956</v>
      </c>
      <c r="B3929" s="30" t="str">
        <f>subscriber_movements!B3940</f>
        <v>Locality21</v>
      </c>
      <c r="C3929" s="30" t="str">
        <f>subscriber_movements!C3940</f>
        <v>Locality12</v>
      </c>
      <c r="D3929" s="30">
        <f>subscriber_movements!I3940</f>
        <v>2.2083396056000515</v>
      </c>
    </row>
    <row r="3930" spans="1:4" ht="15.75" customHeight="1" x14ac:dyDescent="0.2">
      <c r="A3930" s="17">
        <f>subscriber_movements!A3941</f>
        <v>43956</v>
      </c>
      <c r="B3930" s="30" t="str">
        <f>subscriber_movements!B3941</f>
        <v>Locality21</v>
      </c>
      <c r="C3930" s="30" t="str">
        <f>subscriber_movements!C3941</f>
        <v>Locality13</v>
      </c>
      <c r="D3930" s="30">
        <f>subscriber_movements!I3941</f>
        <v>13.756106906791876</v>
      </c>
    </row>
    <row r="3931" spans="1:4" ht="15.75" customHeight="1" x14ac:dyDescent="0.2">
      <c r="A3931" s="17">
        <f>subscriber_movements!A3942</f>
        <v>43956</v>
      </c>
      <c r="B3931" s="30" t="str">
        <f>subscriber_movements!B3942</f>
        <v>Locality21</v>
      </c>
      <c r="C3931" s="30" t="str">
        <f>subscriber_movements!C3942</f>
        <v>Locality14</v>
      </c>
      <c r="D3931" s="30">
        <f>subscriber_movements!I3942</f>
        <v>-1.8212561570317809</v>
      </c>
    </row>
    <row r="3932" spans="1:4" ht="15.75" customHeight="1" x14ac:dyDescent="0.2">
      <c r="A3932" s="17">
        <f>subscriber_movements!A3943</f>
        <v>43956</v>
      </c>
      <c r="B3932" s="30" t="str">
        <f>subscriber_movements!B3943</f>
        <v>Locality21</v>
      </c>
      <c r="C3932" s="30" t="str">
        <f>subscriber_movements!C3943</f>
        <v>Locality15</v>
      </c>
      <c r="D3932" s="30">
        <f>subscriber_movements!I3943</f>
        <v>33.487881981032722</v>
      </c>
    </row>
    <row r="3933" spans="1:4" ht="15.75" customHeight="1" x14ac:dyDescent="0.2">
      <c r="A3933" s="17">
        <f>subscriber_movements!A3944</f>
        <v>43956</v>
      </c>
      <c r="B3933" s="30" t="str">
        <f>subscriber_movements!B3944</f>
        <v>Locality21</v>
      </c>
      <c r="C3933" s="30" t="str">
        <f>subscriber_movements!C3944</f>
        <v>Locality16</v>
      </c>
      <c r="D3933" s="30">
        <f>subscriber_movements!I3944</f>
        <v>4.7632538133324687</v>
      </c>
    </row>
    <row r="3934" spans="1:4" ht="15.75" customHeight="1" x14ac:dyDescent="0.2">
      <c r="A3934" s="17">
        <f>subscriber_movements!A3945</f>
        <v>43956</v>
      </c>
      <c r="B3934" s="30" t="str">
        <f>subscriber_movements!B3945</f>
        <v>Locality21</v>
      </c>
      <c r="C3934" s="30" t="str">
        <f>subscriber_movements!C3945</f>
        <v>Locality17</v>
      </c>
      <c r="D3934" s="30">
        <f>subscriber_movements!I3945</f>
        <v>-6.868884540117282</v>
      </c>
    </row>
    <row r="3935" spans="1:4" ht="15.75" customHeight="1" x14ac:dyDescent="0.2">
      <c r="A3935" s="17">
        <f>subscriber_movements!A3946</f>
        <v>43956</v>
      </c>
      <c r="B3935" s="30" t="str">
        <f>subscriber_movements!B3946</f>
        <v>Locality21</v>
      </c>
      <c r="C3935" s="30" t="str">
        <f>subscriber_movements!C3946</f>
        <v>Locality18</v>
      </c>
      <c r="D3935" s="30">
        <f>subscriber_movements!I3946</f>
        <v>-3.3806077147644165</v>
      </c>
    </row>
    <row r="3936" spans="1:4" ht="15.75" customHeight="1" x14ac:dyDescent="0.2">
      <c r="A3936" s="17">
        <f>subscriber_movements!A3947</f>
        <v>43956</v>
      </c>
      <c r="B3936" s="30" t="str">
        <f>subscriber_movements!B3947</f>
        <v>Locality21</v>
      </c>
      <c r="C3936" s="30" t="str">
        <f>subscriber_movements!C3947</f>
        <v>Locality19</v>
      </c>
      <c r="D3936" s="30">
        <f>subscriber_movements!I3947</f>
        <v>9.2288533384424554</v>
      </c>
    </row>
    <row r="3937" spans="1:4" ht="15.75" customHeight="1" x14ac:dyDescent="0.2">
      <c r="A3937" s="17">
        <f>subscriber_movements!A3948</f>
        <v>43956</v>
      </c>
      <c r="B3937" s="30" t="str">
        <f>subscriber_movements!B3948</f>
        <v>Locality21</v>
      </c>
      <c r="C3937" s="30" t="str">
        <f>subscriber_movements!C3948</f>
        <v>Locality21</v>
      </c>
      <c r="D3937" s="30">
        <f>subscriber_movements!I3948</f>
        <v>-2.9804569106925083</v>
      </c>
    </row>
    <row r="3938" spans="1:4" ht="15.75" customHeight="1" x14ac:dyDescent="0.2">
      <c r="A3938" s="17">
        <f>subscriber_movements!A3949</f>
        <v>43956</v>
      </c>
      <c r="B3938" s="30" t="str">
        <f>subscriber_movements!B3949</f>
        <v>Locality21</v>
      </c>
      <c r="C3938" s="30" t="str">
        <f>subscriber_movements!C3949</f>
        <v>Locality22</v>
      </c>
      <c r="D3938" s="30">
        <f>subscriber_movements!I3949</f>
        <v>-14.535197512143716</v>
      </c>
    </row>
    <row r="3939" spans="1:4" ht="15.75" customHeight="1" x14ac:dyDescent="0.2">
      <c r="A3939" s="17">
        <f>subscriber_movements!A3950</f>
        <v>43956</v>
      </c>
      <c r="B3939" s="30" t="str">
        <f>subscriber_movements!B3950</f>
        <v>Locality21</v>
      </c>
      <c r="C3939" s="30" t="str">
        <f>subscriber_movements!C3950</f>
        <v>Locality23</v>
      </c>
      <c r="D3939" s="30">
        <f>subscriber_movements!I3950</f>
        <v>19.379518219913439</v>
      </c>
    </row>
    <row r="3940" spans="1:4" ht="15.75" customHeight="1" x14ac:dyDescent="0.2">
      <c r="A3940" s="17">
        <f>subscriber_movements!A3951</f>
        <v>43956</v>
      </c>
      <c r="B3940" s="30" t="str">
        <f>subscriber_movements!B3951</f>
        <v>Locality21</v>
      </c>
      <c r="C3940" s="30" t="str">
        <f>subscriber_movements!C3951</f>
        <v>Locality24</v>
      </c>
      <c r="D3940" s="30">
        <f>subscriber_movements!I3951</f>
        <v>9.4925048438085682</v>
      </c>
    </row>
    <row r="3941" spans="1:4" ht="15.75" customHeight="1" x14ac:dyDescent="0.2">
      <c r="A3941" s="17">
        <f>subscriber_movements!A3952</f>
        <v>43956</v>
      </c>
      <c r="B3941" s="30" t="str">
        <f>subscriber_movements!B3952</f>
        <v>Locality21</v>
      </c>
      <c r="C3941" s="30" t="str">
        <f>subscriber_movements!C3952</f>
        <v>Locality25</v>
      </c>
      <c r="D3941" s="30">
        <f>subscriber_movements!I3952</f>
        <v>3.7349970443856906</v>
      </c>
    </row>
    <row r="3942" spans="1:4" ht="15.75" customHeight="1" x14ac:dyDescent="0.2">
      <c r="A3942" s="17">
        <f>subscriber_movements!A3953</f>
        <v>43956</v>
      </c>
      <c r="B3942" s="30" t="str">
        <f>subscriber_movements!B3953</f>
        <v>Locality21</v>
      </c>
      <c r="C3942" s="30" t="str">
        <f>subscriber_movements!C3953</f>
        <v>Locality26</v>
      </c>
      <c r="D3942" s="30">
        <f>subscriber_movements!I3953</f>
        <v>-4.4803587619769214</v>
      </c>
    </row>
    <row r="3943" spans="1:4" ht="15.75" customHeight="1" x14ac:dyDescent="0.2">
      <c r="A3943" s="17">
        <f>subscriber_movements!A3954</f>
        <v>43956</v>
      </c>
      <c r="B3943" s="30" t="str">
        <f>subscriber_movements!B3954</f>
        <v>Locality21</v>
      </c>
      <c r="C3943" s="30" t="str">
        <f>subscriber_movements!C3954</f>
        <v>Locality27</v>
      </c>
      <c r="D3943" s="30">
        <f>subscriber_movements!I3954</f>
        <v>7.9600396943129814</v>
      </c>
    </row>
    <row r="3944" spans="1:4" ht="15.75" customHeight="1" x14ac:dyDescent="0.2">
      <c r="A3944" s="17">
        <f>subscriber_movements!A3955</f>
        <v>43956</v>
      </c>
      <c r="B3944" s="30" t="str">
        <f>subscriber_movements!B3955</f>
        <v>Locality21</v>
      </c>
      <c r="C3944" s="30" t="str">
        <f>subscriber_movements!C3955</f>
        <v>Locality28</v>
      </c>
      <c r="D3944" s="30">
        <f>subscriber_movements!I3955</f>
        <v>-29.1415867794082</v>
      </c>
    </row>
    <row r="3945" spans="1:4" ht="15.75" customHeight="1" x14ac:dyDescent="0.2">
      <c r="A3945" s="17">
        <f>subscriber_movements!A3956</f>
        <v>43956</v>
      </c>
      <c r="B3945" s="30" t="str">
        <f>subscriber_movements!B3956</f>
        <v>Locality21</v>
      </c>
      <c r="C3945" s="30" t="str">
        <f>subscriber_movements!C3956</f>
        <v>Locality29</v>
      </c>
      <c r="D3945" s="30">
        <f>subscriber_movements!I3956</f>
        <v>0.80892772791707479</v>
      </c>
    </row>
    <row r="3946" spans="1:4" ht="15.75" customHeight="1" x14ac:dyDescent="0.2">
      <c r="A3946" s="17">
        <f>subscriber_movements!A3957</f>
        <v>43956</v>
      </c>
      <c r="B3946" s="30" t="str">
        <f>subscriber_movements!B3957</f>
        <v>Locality21</v>
      </c>
      <c r="C3946" s="30" t="str">
        <f>subscriber_movements!C3957</f>
        <v>Locality30</v>
      </c>
      <c r="D3946" s="30">
        <f>subscriber_movements!I3957</f>
        <v>-23.92792413066358</v>
      </c>
    </row>
    <row r="3947" spans="1:4" ht="15.75" customHeight="1" x14ac:dyDescent="0.2">
      <c r="A3947" s="17">
        <f>subscriber_movements!A3958</f>
        <v>43956</v>
      </c>
      <c r="B3947" s="30" t="str">
        <f>subscriber_movements!B3958</f>
        <v>Locality21</v>
      </c>
      <c r="C3947" s="30" t="str">
        <f>subscriber_movements!C3958</f>
        <v>Locality31</v>
      </c>
      <c r="D3947" s="30">
        <f>subscriber_movements!I3958</f>
        <v>-21.9490848563354</v>
      </c>
    </row>
    <row r="3948" spans="1:4" ht="15.75" customHeight="1" x14ac:dyDescent="0.2">
      <c r="A3948" s="17">
        <f>subscriber_movements!A3959</f>
        <v>43956</v>
      </c>
      <c r="B3948" s="30" t="str">
        <f>subscriber_movements!B3959</f>
        <v>Locality21</v>
      </c>
      <c r="C3948" s="30" t="str">
        <f>subscriber_movements!C3959</f>
        <v>Locality32</v>
      </c>
      <c r="D3948" s="30">
        <f>subscriber_movements!I3959</f>
        <v>-7.893361433086687</v>
      </c>
    </row>
    <row r="3949" spans="1:4" ht="15.75" customHeight="1" x14ac:dyDescent="0.2">
      <c r="A3949" s="17">
        <f>subscriber_movements!A3960</f>
        <v>43956</v>
      </c>
      <c r="B3949" s="30" t="str">
        <f>subscriber_movements!B3960</f>
        <v>Locality21</v>
      </c>
      <c r="C3949" s="30" t="str">
        <f>subscriber_movements!C3960</f>
        <v>Locality33</v>
      </c>
      <c r="D3949" s="30">
        <f>subscriber_movements!I3960</f>
        <v>-5.7413451900587891</v>
      </c>
    </row>
    <row r="3950" spans="1:4" ht="15.75" customHeight="1" x14ac:dyDescent="0.2">
      <c r="A3950" s="17">
        <f>subscriber_movements!A3961</f>
        <v>43956</v>
      </c>
      <c r="B3950" s="30" t="str">
        <f>subscriber_movements!B3961</f>
        <v>Locality21</v>
      </c>
      <c r="C3950" s="30" t="str">
        <f>subscriber_movements!C3961</f>
        <v>Locality34</v>
      </c>
      <c r="D3950" s="30">
        <f>subscriber_movements!I3961</f>
        <v>-30.159041340946345</v>
      </c>
    </row>
    <row r="3951" spans="1:4" ht="15.75" customHeight="1" x14ac:dyDescent="0.2">
      <c r="A3951" s="17">
        <f>subscriber_movements!A3962</f>
        <v>43956</v>
      </c>
      <c r="B3951" s="30" t="str">
        <f>subscriber_movements!B3962</f>
        <v>Locality21</v>
      </c>
      <c r="C3951" s="30" t="str">
        <f>subscriber_movements!C3962</f>
        <v>Locality35</v>
      </c>
      <c r="D3951" s="30">
        <f>subscriber_movements!I3962</f>
        <v>28.950775252145622</v>
      </c>
    </row>
    <row r="3952" spans="1:4" ht="15.75" customHeight="1" x14ac:dyDescent="0.2">
      <c r="A3952" s="17">
        <f>subscriber_movements!A3963</f>
        <v>43956</v>
      </c>
      <c r="B3952" s="30" t="str">
        <f>subscriber_movements!B3963</f>
        <v>Locality22</v>
      </c>
      <c r="C3952" s="30" t="str">
        <f>subscriber_movements!C3963</f>
        <v>Locality01</v>
      </c>
      <c r="D3952" s="30">
        <f>subscriber_movements!I3963</f>
        <v>-2.665086055496857</v>
      </c>
    </row>
    <row r="3953" spans="1:4" ht="15.75" customHeight="1" x14ac:dyDescent="0.2">
      <c r="A3953" s="17">
        <f>subscriber_movements!A3964</f>
        <v>43956</v>
      </c>
      <c r="B3953" s="30" t="str">
        <f>subscriber_movements!B3964</f>
        <v>Locality22</v>
      </c>
      <c r="C3953" s="30" t="str">
        <f>subscriber_movements!C3964</f>
        <v>Locality04</v>
      </c>
      <c r="D3953" s="30">
        <f>subscriber_movements!I3964</f>
        <v>14.860299517834029</v>
      </c>
    </row>
    <row r="3954" spans="1:4" ht="15.75" customHeight="1" x14ac:dyDescent="0.2">
      <c r="A3954" s="17">
        <f>subscriber_movements!A3965</f>
        <v>43956</v>
      </c>
      <c r="B3954" s="30" t="str">
        <f>subscriber_movements!B3965</f>
        <v>Locality22</v>
      </c>
      <c r="C3954" s="30" t="str">
        <f>subscriber_movements!C3965</f>
        <v>Locality07</v>
      </c>
      <c r="D3954" s="30">
        <f>subscriber_movements!I3965</f>
        <v>-18.355383834835635</v>
      </c>
    </row>
    <row r="3955" spans="1:4" ht="15.75" customHeight="1" x14ac:dyDescent="0.2">
      <c r="A3955" s="17">
        <f>subscriber_movements!A3966</f>
        <v>43956</v>
      </c>
      <c r="B3955" s="30" t="str">
        <f>subscriber_movements!B3966</f>
        <v>Locality22</v>
      </c>
      <c r="C3955" s="30" t="str">
        <f>subscriber_movements!C3966</f>
        <v>Locality08</v>
      </c>
      <c r="D3955" s="30">
        <f>subscriber_movements!I3966</f>
        <v>30.920807327551604</v>
      </c>
    </row>
    <row r="3956" spans="1:4" ht="15.75" customHeight="1" x14ac:dyDescent="0.2">
      <c r="A3956" s="17">
        <f>subscriber_movements!A3967</f>
        <v>43956</v>
      </c>
      <c r="B3956" s="30" t="str">
        <f>subscriber_movements!B3967</f>
        <v>Locality22</v>
      </c>
      <c r="C3956" s="30" t="str">
        <f>subscriber_movements!C3967</f>
        <v>Locality10</v>
      </c>
      <c r="D3956" s="30">
        <f>subscriber_movements!I3967</f>
        <v>-5.4899817446261157</v>
      </c>
    </row>
    <row r="3957" spans="1:4" ht="15.75" customHeight="1" x14ac:dyDescent="0.2">
      <c r="A3957" s="17">
        <f>subscriber_movements!A3968</f>
        <v>43956</v>
      </c>
      <c r="B3957" s="30" t="str">
        <f>subscriber_movements!B3968</f>
        <v>Locality22</v>
      </c>
      <c r="C3957" s="30" t="str">
        <f>subscriber_movements!C3968</f>
        <v>Locality11</v>
      </c>
      <c r="D3957" s="30">
        <f>subscriber_movements!I3968</f>
        <v>-12.966912810270692</v>
      </c>
    </row>
    <row r="3958" spans="1:4" ht="15.75" customHeight="1" x14ac:dyDescent="0.2">
      <c r="A3958" s="17">
        <f>subscriber_movements!A3969</f>
        <v>43956</v>
      </c>
      <c r="B3958" s="30" t="str">
        <f>subscriber_movements!B3969</f>
        <v>Locality22</v>
      </c>
      <c r="C3958" s="30" t="str">
        <f>subscriber_movements!C3969</f>
        <v>Locality12</v>
      </c>
      <c r="D3958" s="30">
        <f>subscriber_movements!I3969</f>
        <v>-5.6552025425135604</v>
      </c>
    </row>
    <row r="3959" spans="1:4" ht="15.75" customHeight="1" x14ac:dyDescent="0.2">
      <c r="A3959" s="17">
        <f>subscriber_movements!A3970</f>
        <v>43956</v>
      </c>
      <c r="B3959" s="30" t="str">
        <f>subscriber_movements!B3970</f>
        <v>Locality22</v>
      </c>
      <c r="C3959" s="30" t="str">
        <f>subscriber_movements!C3970</f>
        <v>Locality14</v>
      </c>
      <c r="D3959" s="30">
        <f>subscriber_movements!I3970</f>
        <v>0.28451001053746428</v>
      </c>
    </row>
    <row r="3960" spans="1:4" ht="15.75" customHeight="1" x14ac:dyDescent="0.2">
      <c r="A3960" s="17">
        <f>subscriber_movements!A3971</f>
        <v>43956</v>
      </c>
      <c r="B3960" s="30" t="str">
        <f>subscriber_movements!B3971</f>
        <v>Locality22</v>
      </c>
      <c r="C3960" s="30" t="str">
        <f>subscriber_movements!C3971</f>
        <v>Locality15</v>
      </c>
      <c r="D3960" s="30">
        <f>subscriber_movements!I3971</f>
        <v>3.6865394566039766</v>
      </c>
    </row>
    <row r="3961" spans="1:4" ht="15.75" customHeight="1" x14ac:dyDescent="0.2">
      <c r="A3961" s="17">
        <f>subscriber_movements!A3972</f>
        <v>43956</v>
      </c>
      <c r="B3961" s="30" t="str">
        <f>subscriber_movements!B3972</f>
        <v>Locality22</v>
      </c>
      <c r="C3961" s="30" t="str">
        <f>subscriber_movements!C3972</f>
        <v>Locality16</v>
      </c>
      <c r="D3961" s="30">
        <f>subscriber_movements!I3972</f>
        <v>3.6821917808222082</v>
      </c>
    </row>
    <row r="3962" spans="1:4" ht="15.75" customHeight="1" x14ac:dyDescent="0.2">
      <c r="A3962" s="17">
        <f>subscriber_movements!A3973</f>
        <v>43956</v>
      </c>
      <c r="B3962" s="30" t="str">
        <f>subscriber_movements!B3973</f>
        <v>Locality22</v>
      </c>
      <c r="C3962" s="30" t="str">
        <f>subscriber_movements!C3973</f>
        <v>Locality18</v>
      </c>
      <c r="D3962" s="30">
        <f>subscriber_movements!I3973</f>
        <v>12.648174500138754</v>
      </c>
    </row>
    <row r="3963" spans="1:4" ht="15.75" customHeight="1" x14ac:dyDescent="0.2">
      <c r="A3963" s="17">
        <f>subscriber_movements!A3974</f>
        <v>43956</v>
      </c>
      <c r="B3963" s="30" t="str">
        <f>subscriber_movements!B3974</f>
        <v>Locality22</v>
      </c>
      <c r="C3963" s="30" t="str">
        <f>subscriber_movements!C3974</f>
        <v>Locality19</v>
      </c>
      <c r="D3963" s="30">
        <f>subscriber_movements!I3974</f>
        <v>0.12644889357231737</v>
      </c>
    </row>
    <row r="3964" spans="1:4" ht="15.75" customHeight="1" x14ac:dyDescent="0.2">
      <c r="A3964" s="17">
        <f>subscriber_movements!A3975</f>
        <v>43956</v>
      </c>
      <c r="B3964" s="30" t="str">
        <f>subscriber_movements!B3975</f>
        <v>Locality22</v>
      </c>
      <c r="C3964" s="30" t="str">
        <f>subscriber_movements!C3975</f>
        <v>Locality21</v>
      </c>
      <c r="D3964" s="30">
        <f>subscriber_movements!I3975</f>
        <v>-7.2194093911434276</v>
      </c>
    </row>
    <row r="3965" spans="1:4" ht="15.75" customHeight="1" x14ac:dyDescent="0.2">
      <c r="A3965" s="17">
        <f>subscriber_movements!A3976</f>
        <v>43956</v>
      </c>
      <c r="B3965" s="30" t="str">
        <f>subscriber_movements!B3976</f>
        <v>Locality22</v>
      </c>
      <c r="C3965" s="30" t="str">
        <f>subscriber_movements!C3976</f>
        <v>Locality24</v>
      </c>
      <c r="D3965" s="30">
        <f>subscriber_movements!I3976</f>
        <v>3.9774661587099081</v>
      </c>
    </row>
    <row r="3966" spans="1:4" ht="15.75" customHeight="1" x14ac:dyDescent="0.2">
      <c r="A3966" s="17">
        <f>subscriber_movements!A3977</f>
        <v>43956</v>
      </c>
      <c r="B3966" s="30" t="str">
        <f>subscriber_movements!B3977</f>
        <v>Locality22</v>
      </c>
      <c r="C3966" s="30" t="str">
        <f>subscriber_movements!C3977</f>
        <v>Locality25</v>
      </c>
      <c r="D3966" s="30">
        <f>subscriber_movements!I3977</f>
        <v>-20.069422921961088</v>
      </c>
    </row>
    <row r="3967" spans="1:4" ht="15.75" customHeight="1" x14ac:dyDescent="0.2">
      <c r="A3967" s="17">
        <f>subscriber_movements!A3978</f>
        <v>43956</v>
      </c>
      <c r="B3967" s="30" t="str">
        <f>subscriber_movements!B3978</f>
        <v>Locality22</v>
      </c>
      <c r="C3967" s="30" t="str">
        <f>subscriber_movements!C3978</f>
        <v>Locality27</v>
      </c>
      <c r="D3967" s="30">
        <f>subscriber_movements!I3978</f>
        <v>-5.0529379296502031</v>
      </c>
    </row>
    <row r="3968" spans="1:4" ht="15.75" customHeight="1" x14ac:dyDescent="0.2">
      <c r="A3968" s="17">
        <f>subscriber_movements!A3979</f>
        <v>43956</v>
      </c>
      <c r="B3968" s="30" t="str">
        <f>subscriber_movements!B3979</f>
        <v>Locality22</v>
      </c>
      <c r="C3968" s="30" t="str">
        <f>subscriber_movements!C3979</f>
        <v>Locality28</v>
      </c>
      <c r="D3968" s="30">
        <f>subscriber_movements!I3979</f>
        <v>-15.829433212383536</v>
      </c>
    </row>
    <row r="3969" spans="1:4" ht="15.75" customHeight="1" x14ac:dyDescent="0.2">
      <c r="A3969" s="17">
        <f>subscriber_movements!A3980</f>
        <v>43956</v>
      </c>
      <c r="B3969" s="30" t="str">
        <f>subscriber_movements!B3980</f>
        <v>Locality22</v>
      </c>
      <c r="C3969" s="30" t="str">
        <f>subscriber_movements!C3980</f>
        <v>Locality29</v>
      </c>
      <c r="D3969" s="30">
        <f>subscriber_movements!I3980</f>
        <v>-7.9257518035177776</v>
      </c>
    </row>
    <row r="3970" spans="1:4" ht="15.75" customHeight="1" x14ac:dyDescent="0.2">
      <c r="A3970" s="17">
        <f>subscriber_movements!A3981</f>
        <v>43956</v>
      </c>
      <c r="B3970" s="30" t="str">
        <f>subscriber_movements!B3981</f>
        <v>Locality22</v>
      </c>
      <c r="C3970" s="30" t="str">
        <f>subscriber_movements!C3981</f>
        <v>Locality30</v>
      </c>
      <c r="D3970" s="30">
        <f>subscriber_movements!I3981</f>
        <v>0.44257112750274441</v>
      </c>
    </row>
    <row r="3971" spans="1:4" ht="15.75" customHeight="1" x14ac:dyDescent="0.2">
      <c r="A3971" s="17">
        <f>subscriber_movements!A3982</f>
        <v>43956</v>
      </c>
      <c r="B3971" s="30" t="str">
        <f>subscriber_movements!B3982</f>
        <v>Locality22</v>
      </c>
      <c r="C3971" s="30" t="str">
        <f>subscriber_movements!C3982</f>
        <v>Locality31</v>
      </c>
      <c r="D3971" s="30">
        <f>subscriber_movements!I3982</f>
        <v>-34.459839894311294</v>
      </c>
    </row>
    <row r="3972" spans="1:4" ht="15.75" customHeight="1" x14ac:dyDescent="0.2">
      <c r="A3972" s="17">
        <f>subscriber_movements!A3983</f>
        <v>43956</v>
      </c>
      <c r="B3972" s="30" t="str">
        <f>subscriber_movements!B3983</f>
        <v>Locality22</v>
      </c>
      <c r="C3972" s="30" t="str">
        <f>subscriber_movements!C3983</f>
        <v>Locality32</v>
      </c>
      <c r="D3972" s="30">
        <f>subscriber_movements!I3983</f>
        <v>7.5545503610990883</v>
      </c>
    </row>
    <row r="3973" spans="1:4" ht="15.75" customHeight="1" x14ac:dyDescent="0.2">
      <c r="A3973" s="17">
        <f>subscriber_movements!A3984</f>
        <v>43956</v>
      </c>
      <c r="B3973" s="30" t="str">
        <f>subscriber_movements!B3984</f>
        <v>Locality22</v>
      </c>
      <c r="C3973" s="30" t="str">
        <f>subscriber_movements!C3984</f>
        <v>Locality33</v>
      </c>
      <c r="D3973" s="30">
        <f>subscriber_movements!I3984</f>
        <v>-1.7348214024832442</v>
      </c>
    </row>
    <row r="3974" spans="1:4" ht="15.75" customHeight="1" x14ac:dyDescent="0.2">
      <c r="A3974" s="17">
        <f>subscriber_movements!A3985</f>
        <v>43956</v>
      </c>
      <c r="B3974" s="30" t="str">
        <f>subscriber_movements!B3985</f>
        <v>Locality23</v>
      </c>
      <c r="C3974" s="30" t="str">
        <f>subscriber_movements!C3985</f>
        <v>Locality01</v>
      </c>
      <c r="D3974" s="30">
        <f>subscriber_movements!I3985</f>
        <v>41.989015550659417</v>
      </c>
    </row>
    <row r="3975" spans="1:4" ht="15.75" customHeight="1" x14ac:dyDescent="0.2">
      <c r="A3975" s="17">
        <f>subscriber_movements!A3986</f>
        <v>43956</v>
      </c>
      <c r="B3975" s="30" t="str">
        <f>subscriber_movements!B3986</f>
        <v>Locality23</v>
      </c>
      <c r="C3975" s="30" t="str">
        <f>subscriber_movements!C3986</f>
        <v>Locality04</v>
      </c>
      <c r="D3975" s="30">
        <f>subscriber_movements!I3986</f>
        <v>6.1835424849123966</v>
      </c>
    </row>
    <row r="3976" spans="1:4" ht="15.75" customHeight="1" x14ac:dyDescent="0.2">
      <c r="A3976" s="17">
        <f>subscriber_movements!A3987</f>
        <v>43956</v>
      </c>
      <c r="B3976" s="30" t="str">
        <f>subscriber_movements!B3987</f>
        <v>Locality23</v>
      </c>
      <c r="C3976" s="30" t="str">
        <f>subscriber_movements!C3987</f>
        <v>Locality06</v>
      </c>
      <c r="D3976" s="30">
        <f>subscriber_movements!I3987</f>
        <v>27.885487831489584</v>
      </c>
    </row>
    <row r="3977" spans="1:4" ht="15.75" customHeight="1" x14ac:dyDescent="0.2">
      <c r="A3977" s="17">
        <f>subscriber_movements!A3988</f>
        <v>43956</v>
      </c>
      <c r="B3977" s="30" t="str">
        <f>subscriber_movements!B3988</f>
        <v>Locality23</v>
      </c>
      <c r="C3977" s="30" t="str">
        <f>subscriber_movements!C3988</f>
        <v>Locality07</v>
      </c>
      <c r="D3977" s="30">
        <f>subscriber_movements!I3988</f>
        <v>-19.026513684631961</v>
      </c>
    </row>
    <row r="3978" spans="1:4" ht="15.75" customHeight="1" x14ac:dyDescent="0.2">
      <c r="A3978" s="17">
        <f>subscriber_movements!A3989</f>
        <v>43956</v>
      </c>
      <c r="B3978" s="30" t="str">
        <f>subscriber_movements!B3989</f>
        <v>Locality23</v>
      </c>
      <c r="C3978" s="30" t="str">
        <f>subscriber_movements!C3989</f>
        <v>Locality08</v>
      </c>
      <c r="D3978" s="30">
        <f>subscriber_movements!I3989</f>
        <v>-4.038664180918861</v>
      </c>
    </row>
    <row r="3979" spans="1:4" ht="15.75" customHeight="1" x14ac:dyDescent="0.2">
      <c r="A3979" s="17">
        <f>subscriber_movements!A3990</f>
        <v>43956</v>
      </c>
      <c r="B3979" s="30" t="str">
        <f>subscriber_movements!B3990</f>
        <v>Locality23</v>
      </c>
      <c r="C3979" s="30" t="str">
        <f>subscriber_movements!C3990</f>
        <v>Locality10</v>
      </c>
      <c r="D3979" s="30">
        <f>subscriber_movements!I3990</f>
        <v>4.6246575342469454</v>
      </c>
    </row>
    <row r="3980" spans="1:4" ht="15.75" customHeight="1" x14ac:dyDescent="0.2">
      <c r="A3980" s="17">
        <f>subscriber_movements!A3991</f>
        <v>43956</v>
      </c>
      <c r="B3980" s="30" t="str">
        <f>subscriber_movements!B3991</f>
        <v>Locality23</v>
      </c>
      <c r="C3980" s="30" t="str">
        <f>subscriber_movements!C3991</f>
        <v>Locality11</v>
      </c>
      <c r="D3980" s="30">
        <f>subscriber_movements!I3991</f>
        <v>-16.832396803608031</v>
      </c>
    </row>
    <row r="3981" spans="1:4" ht="15.75" customHeight="1" x14ac:dyDescent="0.2">
      <c r="A3981" s="17">
        <f>subscriber_movements!A3992</f>
        <v>43956</v>
      </c>
      <c r="B3981" s="30" t="str">
        <f>subscriber_movements!B3992</f>
        <v>Locality23</v>
      </c>
      <c r="C3981" s="30" t="str">
        <f>subscriber_movements!C3992</f>
        <v>Locality14</v>
      </c>
      <c r="D3981" s="30">
        <f>subscriber_movements!I3992</f>
        <v>47.904073338688981</v>
      </c>
    </row>
    <row r="3982" spans="1:4" ht="15.75" customHeight="1" x14ac:dyDescent="0.2">
      <c r="A3982" s="17">
        <f>subscriber_movements!A3993</f>
        <v>43956</v>
      </c>
      <c r="B3982" s="30" t="str">
        <f>subscriber_movements!B3993</f>
        <v>Locality23</v>
      </c>
      <c r="C3982" s="30" t="str">
        <f>subscriber_movements!C3993</f>
        <v>Locality15</v>
      </c>
      <c r="D3982" s="30">
        <f>subscriber_movements!I3993</f>
        <v>53.619194293588571</v>
      </c>
    </row>
    <row r="3983" spans="1:4" ht="15.75" customHeight="1" x14ac:dyDescent="0.2">
      <c r="A3983" s="17">
        <f>subscriber_movements!A3994</f>
        <v>43956</v>
      </c>
      <c r="B3983" s="30" t="str">
        <f>subscriber_movements!B3994</f>
        <v>Locality23</v>
      </c>
      <c r="C3983" s="30" t="str">
        <f>subscriber_movements!C3994</f>
        <v>Locality16</v>
      </c>
      <c r="D3983" s="30">
        <f>subscriber_movements!I3994</f>
        <v>-3.8280295047417812</v>
      </c>
    </row>
    <row r="3984" spans="1:4" ht="15.75" customHeight="1" x14ac:dyDescent="0.2">
      <c r="A3984" s="17">
        <f>subscriber_movements!A3995</f>
        <v>43956</v>
      </c>
      <c r="B3984" s="30" t="str">
        <f>subscriber_movements!B3995</f>
        <v>Locality23</v>
      </c>
      <c r="C3984" s="30" t="str">
        <f>subscriber_movements!C3995</f>
        <v>Locality17</v>
      </c>
      <c r="D3984" s="30">
        <f>subscriber_movements!I3995</f>
        <v>-20.021192323657711</v>
      </c>
    </row>
    <row r="3985" spans="1:4" ht="15.75" customHeight="1" x14ac:dyDescent="0.2">
      <c r="A3985" s="17">
        <f>subscriber_movements!A3996</f>
        <v>43956</v>
      </c>
      <c r="B3985" s="30" t="str">
        <f>subscriber_movements!B3996</f>
        <v>Locality23</v>
      </c>
      <c r="C3985" s="30" t="str">
        <f>subscriber_movements!C3996</f>
        <v>Locality18</v>
      </c>
      <c r="D3985" s="30">
        <f>subscriber_movements!I3996</f>
        <v>-22.033719704952347</v>
      </c>
    </row>
    <row r="3986" spans="1:4" ht="15.75" customHeight="1" x14ac:dyDescent="0.2">
      <c r="A3986" s="17">
        <f>subscriber_movements!A3997</f>
        <v>43956</v>
      </c>
      <c r="B3986" s="30" t="str">
        <f>subscriber_movements!B3997</f>
        <v>Locality23</v>
      </c>
      <c r="C3986" s="30" t="str">
        <f>subscriber_movements!C3997</f>
        <v>Locality21</v>
      </c>
      <c r="D3986" s="30">
        <f>subscriber_movements!I3997</f>
        <v>-20.455314039257978</v>
      </c>
    </row>
    <row r="3987" spans="1:4" ht="15.75" customHeight="1" x14ac:dyDescent="0.2">
      <c r="A3987" s="17">
        <f>subscriber_movements!A3998</f>
        <v>43956</v>
      </c>
      <c r="B3987" s="30" t="str">
        <f>subscriber_movements!B3998</f>
        <v>Locality23</v>
      </c>
      <c r="C3987" s="30" t="str">
        <f>subscriber_movements!C3998</f>
        <v>Locality23</v>
      </c>
      <c r="D3987" s="30">
        <f>subscriber_movements!I3998</f>
        <v>-9.687038988408414</v>
      </c>
    </row>
    <row r="3988" spans="1:4" ht="15.75" customHeight="1" x14ac:dyDescent="0.2">
      <c r="A3988" s="17">
        <f>subscriber_movements!A3999</f>
        <v>43956</v>
      </c>
      <c r="B3988" s="30" t="str">
        <f>subscriber_movements!B3999</f>
        <v>Locality23</v>
      </c>
      <c r="C3988" s="30" t="str">
        <f>subscriber_movements!C3999</f>
        <v>Locality24</v>
      </c>
      <c r="D3988" s="30">
        <f>subscriber_movements!I3999</f>
        <v>15.123198588594434</v>
      </c>
    </row>
    <row r="3989" spans="1:4" ht="15.75" customHeight="1" x14ac:dyDescent="0.2">
      <c r="A3989" s="17">
        <f>subscriber_movements!A4000</f>
        <v>43956</v>
      </c>
      <c r="B3989" s="30" t="str">
        <f>subscriber_movements!B4000</f>
        <v>Locality23</v>
      </c>
      <c r="C3989" s="30" t="str">
        <f>subscriber_movements!C4000</f>
        <v>Locality25</v>
      </c>
      <c r="D3989" s="30">
        <f>subscriber_movements!I4000</f>
        <v>-5.2687038988175061E-2</v>
      </c>
    </row>
    <row r="3990" spans="1:4" ht="15.75" customHeight="1" x14ac:dyDescent="0.2">
      <c r="A3990" s="17">
        <f>subscriber_movements!A4001</f>
        <v>43956</v>
      </c>
      <c r="B3990" s="30" t="str">
        <f>subscriber_movements!B4001</f>
        <v>Locality23</v>
      </c>
      <c r="C3990" s="30" t="str">
        <f>subscriber_movements!C4001</f>
        <v>Locality26</v>
      </c>
      <c r="D3990" s="30">
        <f>subscriber_movements!I4001</f>
        <v>10.243414120126616</v>
      </c>
    </row>
    <row r="3991" spans="1:4" ht="15.75" customHeight="1" x14ac:dyDescent="0.2">
      <c r="A3991" s="17">
        <f>subscriber_movements!A4002</f>
        <v>43956</v>
      </c>
      <c r="B3991" s="30" t="str">
        <f>subscriber_movements!B4002</f>
        <v>Locality23</v>
      </c>
      <c r="C3991" s="30" t="str">
        <f>subscriber_movements!C4002</f>
        <v>Locality27</v>
      </c>
      <c r="D3991" s="30">
        <f>subscriber_movements!I4002</f>
        <v>20.265542676501735</v>
      </c>
    </row>
    <row r="3992" spans="1:4" ht="15.75" customHeight="1" x14ac:dyDescent="0.2">
      <c r="A3992" s="17">
        <f>subscriber_movements!A4003</f>
        <v>43956</v>
      </c>
      <c r="B3992" s="30" t="str">
        <f>subscriber_movements!B4003</f>
        <v>Locality23</v>
      </c>
      <c r="C3992" s="30" t="str">
        <f>subscriber_movements!C4003</f>
        <v>Locality29</v>
      </c>
      <c r="D3992" s="30">
        <f>subscriber_movements!I4003</f>
        <v>12.389462592202394</v>
      </c>
    </row>
    <row r="3993" spans="1:4" ht="15.75" customHeight="1" x14ac:dyDescent="0.2">
      <c r="A3993" s="17">
        <f>subscriber_movements!A4004</f>
        <v>43956</v>
      </c>
      <c r="B3993" s="30" t="str">
        <f>subscriber_movements!B4004</f>
        <v>Locality23</v>
      </c>
      <c r="C3993" s="30" t="str">
        <f>subscriber_movements!C4004</f>
        <v>Locality30</v>
      </c>
      <c r="D3993" s="30">
        <f>subscriber_movements!I4004</f>
        <v>-18.647535961967254</v>
      </c>
    </row>
    <row r="3994" spans="1:4" ht="15.75" customHeight="1" x14ac:dyDescent="0.2">
      <c r="A3994" s="17">
        <f>subscriber_movements!A4005</f>
        <v>43956</v>
      </c>
      <c r="B3994" s="30" t="str">
        <f>subscriber_movements!B4005</f>
        <v>Locality23</v>
      </c>
      <c r="C3994" s="30" t="str">
        <f>subscriber_movements!C4005</f>
        <v>Locality31</v>
      </c>
      <c r="D3994" s="30">
        <f>subscriber_movements!I4005</f>
        <v>-0.22128556375131669</v>
      </c>
    </row>
    <row r="3995" spans="1:4" ht="15.75" customHeight="1" x14ac:dyDescent="0.2">
      <c r="A3995" s="17">
        <f>subscriber_movements!A4006</f>
        <v>43956</v>
      </c>
      <c r="B3995" s="30" t="str">
        <f>subscriber_movements!B4006</f>
        <v>Locality23</v>
      </c>
      <c r="C3995" s="30" t="str">
        <f>subscriber_movements!C4006</f>
        <v>Locality32</v>
      </c>
      <c r="D3995" s="30">
        <f>subscriber_movements!I4006</f>
        <v>-9.4094033820059551</v>
      </c>
    </row>
    <row r="3996" spans="1:4" ht="15.75" customHeight="1" x14ac:dyDescent="0.2">
      <c r="A3996" s="17">
        <f>subscriber_movements!A4007</f>
        <v>43956</v>
      </c>
      <c r="B3996" s="30" t="str">
        <f>subscriber_movements!B4007</f>
        <v>Locality23</v>
      </c>
      <c r="C3996" s="30" t="str">
        <f>subscriber_movements!C4007</f>
        <v>Locality33</v>
      </c>
      <c r="D3996" s="30">
        <f>subscriber_movements!I4007</f>
        <v>-24.913066385669001</v>
      </c>
    </row>
    <row r="3997" spans="1:4" ht="15.75" customHeight="1" x14ac:dyDescent="0.2">
      <c r="A3997" s="17">
        <f>subscriber_movements!A4008</f>
        <v>43956</v>
      </c>
      <c r="B3997" s="30" t="str">
        <f>subscriber_movements!B4008</f>
        <v>Locality24</v>
      </c>
      <c r="C3997" s="30" t="str">
        <f>subscriber_movements!C4008</f>
        <v>Locality01</v>
      </c>
      <c r="D3997" s="30">
        <f>subscriber_movements!I4008</f>
        <v>-2.2478398314013548</v>
      </c>
    </row>
    <row r="3998" spans="1:4" ht="15.75" customHeight="1" x14ac:dyDescent="0.2">
      <c r="A3998" s="17">
        <f>subscriber_movements!A4009</f>
        <v>43956</v>
      </c>
      <c r="B3998" s="30" t="str">
        <f>subscriber_movements!B4009</f>
        <v>Locality24</v>
      </c>
      <c r="C3998" s="30" t="str">
        <f>subscriber_movements!C4009</f>
        <v>Locality03</v>
      </c>
      <c r="D3998" s="30">
        <f>subscriber_movements!I4009</f>
        <v>41.488873737061226</v>
      </c>
    </row>
    <row r="3999" spans="1:4" ht="15.75" customHeight="1" x14ac:dyDescent="0.2">
      <c r="A3999" s="17">
        <f>subscriber_movements!A4010</f>
        <v>43956</v>
      </c>
      <c r="B3999" s="30" t="str">
        <f>subscriber_movements!B4010</f>
        <v>Locality24</v>
      </c>
      <c r="C3999" s="30" t="str">
        <f>subscriber_movements!C4010</f>
        <v>Locality04</v>
      </c>
      <c r="D3999" s="30">
        <f>subscriber_movements!I4010</f>
        <v>2.2666179221952909</v>
      </c>
    </row>
    <row r="4000" spans="1:4" ht="15.75" customHeight="1" x14ac:dyDescent="0.2">
      <c r="A4000" s="17">
        <f>subscriber_movements!A4011</f>
        <v>43956</v>
      </c>
      <c r="B4000" s="30" t="str">
        <f>subscriber_movements!B4011</f>
        <v>Locality24</v>
      </c>
      <c r="C4000" s="30" t="str">
        <f>subscriber_movements!C4011</f>
        <v>Locality06</v>
      </c>
      <c r="D4000" s="30">
        <f>subscriber_movements!I4011</f>
        <v>-3.8482613277131761</v>
      </c>
    </row>
    <row r="4001" spans="1:4" ht="15.75" customHeight="1" x14ac:dyDescent="0.2">
      <c r="A4001" s="17">
        <f>subscriber_movements!A4012</f>
        <v>43956</v>
      </c>
      <c r="B4001" s="30" t="str">
        <f>subscriber_movements!B4012</f>
        <v>Locality24</v>
      </c>
      <c r="C4001" s="30" t="str">
        <f>subscriber_movements!C4012</f>
        <v>Locality07</v>
      </c>
      <c r="D4001" s="30">
        <f>subscriber_movements!I4012</f>
        <v>-5.4958435780353305</v>
      </c>
    </row>
    <row r="4002" spans="1:4" ht="15.75" customHeight="1" x14ac:dyDescent="0.2">
      <c r="A4002" s="17">
        <f>subscriber_movements!A4013</f>
        <v>43956</v>
      </c>
      <c r="B4002" s="30" t="str">
        <f>subscriber_movements!B4013</f>
        <v>Locality24</v>
      </c>
      <c r="C4002" s="30" t="str">
        <f>subscriber_movements!C4013</f>
        <v>Locality08</v>
      </c>
      <c r="D4002" s="30">
        <f>subscriber_movements!I4013</f>
        <v>-8.2920855523593175</v>
      </c>
    </row>
    <row r="4003" spans="1:4" ht="15.75" customHeight="1" x14ac:dyDescent="0.2">
      <c r="A4003" s="17">
        <f>subscriber_movements!A4014</f>
        <v>43956</v>
      </c>
      <c r="B4003" s="30" t="str">
        <f>subscriber_movements!B4014</f>
        <v>Locality24</v>
      </c>
      <c r="C4003" s="30" t="str">
        <f>subscriber_movements!C4014</f>
        <v>Locality09</v>
      </c>
      <c r="D4003" s="30">
        <f>subscriber_movements!I4014</f>
        <v>10.865238262498856</v>
      </c>
    </row>
    <row r="4004" spans="1:4" ht="15.75" customHeight="1" x14ac:dyDescent="0.2">
      <c r="A4004" s="17">
        <f>subscriber_movements!A4015</f>
        <v>43956</v>
      </c>
      <c r="B4004" s="30" t="str">
        <f>subscriber_movements!B4015</f>
        <v>Locality24</v>
      </c>
      <c r="C4004" s="30" t="str">
        <f>subscriber_movements!C4015</f>
        <v>Locality10</v>
      </c>
      <c r="D4004" s="30">
        <f>subscriber_movements!I4015</f>
        <v>-0.30558482613273208</v>
      </c>
    </row>
    <row r="4005" spans="1:4" ht="15.75" customHeight="1" x14ac:dyDescent="0.2">
      <c r="A4005" s="17">
        <f>subscriber_movements!A4016</f>
        <v>43956</v>
      </c>
      <c r="B4005" s="30" t="str">
        <f>subscriber_movements!B4016</f>
        <v>Locality24</v>
      </c>
      <c r="C4005" s="30" t="str">
        <f>subscriber_movements!C4016</f>
        <v>Locality11</v>
      </c>
      <c r="D4005" s="30">
        <f>subscriber_movements!I4016</f>
        <v>14.225500526870483</v>
      </c>
    </row>
    <row r="4006" spans="1:4" ht="15.75" customHeight="1" x14ac:dyDescent="0.2">
      <c r="A4006" s="17">
        <f>subscriber_movements!A4017</f>
        <v>43956</v>
      </c>
      <c r="B4006" s="30" t="str">
        <f>subscriber_movements!B4017</f>
        <v>Locality24</v>
      </c>
      <c r="C4006" s="30" t="str">
        <f>subscriber_movements!C4017</f>
        <v>Locality12</v>
      </c>
      <c r="D4006" s="30">
        <f>subscriber_movements!I4017</f>
        <v>-15.946891464699654</v>
      </c>
    </row>
    <row r="4007" spans="1:4" ht="15.75" customHeight="1" x14ac:dyDescent="0.2">
      <c r="A4007" s="17">
        <f>subscriber_movements!A4018</f>
        <v>43956</v>
      </c>
      <c r="B4007" s="30" t="str">
        <f>subscriber_movements!B4018</f>
        <v>Locality24</v>
      </c>
      <c r="C4007" s="30" t="str">
        <f>subscriber_movements!C4018</f>
        <v>Locality13</v>
      </c>
      <c r="D4007" s="30">
        <f>subscriber_movements!I4018</f>
        <v>-10.970612340475306</v>
      </c>
    </row>
    <row r="4008" spans="1:4" ht="15.75" customHeight="1" x14ac:dyDescent="0.2">
      <c r="A4008" s="17">
        <f>subscriber_movements!A4019</f>
        <v>43956</v>
      </c>
      <c r="B4008" s="30" t="str">
        <f>subscriber_movements!B4019</f>
        <v>Locality24</v>
      </c>
      <c r="C4008" s="30" t="str">
        <f>subscriber_movements!C4019</f>
        <v>Locality14</v>
      </c>
      <c r="D4008" s="30">
        <f>subscriber_movements!I4019</f>
        <v>-11.666174920969141</v>
      </c>
    </row>
    <row r="4009" spans="1:4" ht="15.75" customHeight="1" x14ac:dyDescent="0.2">
      <c r="A4009" s="17">
        <f>subscriber_movements!A4020</f>
        <v>43956</v>
      </c>
      <c r="B4009" s="30" t="str">
        <f>subscriber_movements!B4020</f>
        <v>Locality24</v>
      </c>
      <c r="C4009" s="30" t="str">
        <f>subscriber_movements!C4020</f>
        <v>Locality15</v>
      </c>
      <c r="D4009" s="30">
        <f>subscriber_movements!I4020</f>
        <v>8.2130774776775226</v>
      </c>
    </row>
    <row r="4010" spans="1:4" ht="15.75" customHeight="1" x14ac:dyDescent="0.2">
      <c r="A4010" s="17">
        <f>subscriber_movements!A4021</f>
        <v>43956</v>
      </c>
      <c r="B4010" s="30" t="str">
        <f>subscriber_movements!B4021</f>
        <v>Locality24</v>
      </c>
      <c r="C4010" s="30" t="str">
        <f>subscriber_movements!C4021</f>
        <v>Locality16</v>
      </c>
      <c r="D4010" s="30">
        <f>subscriber_movements!I4021</f>
        <v>-2.5899239597869439</v>
      </c>
    </row>
    <row r="4011" spans="1:4" ht="15.75" customHeight="1" x14ac:dyDescent="0.2">
      <c r="A4011" s="17">
        <f>subscriber_movements!A4022</f>
        <v>43956</v>
      </c>
      <c r="B4011" s="30" t="str">
        <f>subscriber_movements!B4022</f>
        <v>Locality24</v>
      </c>
      <c r="C4011" s="30" t="str">
        <f>subscriber_movements!C4022</f>
        <v>Locality17</v>
      </c>
      <c r="D4011" s="30">
        <f>subscriber_movements!I4022</f>
        <v>-15.75216016859825</v>
      </c>
    </row>
    <row r="4012" spans="1:4" ht="15.75" customHeight="1" x14ac:dyDescent="0.2">
      <c r="A4012" s="17">
        <f>subscriber_movements!A4023</f>
        <v>43956</v>
      </c>
      <c r="B4012" s="30" t="str">
        <f>subscriber_movements!B4023</f>
        <v>Locality24</v>
      </c>
      <c r="C4012" s="30" t="str">
        <f>subscriber_movements!C4023</f>
        <v>Locality18</v>
      </c>
      <c r="D4012" s="30">
        <f>subscriber_movements!I4023</f>
        <v>25.892572478452468</v>
      </c>
    </row>
    <row r="4013" spans="1:4" ht="15.75" customHeight="1" x14ac:dyDescent="0.2">
      <c r="A4013" s="17">
        <f>subscriber_movements!A4024</f>
        <v>43956</v>
      </c>
      <c r="B4013" s="30" t="str">
        <f>subscriber_movements!B4024</f>
        <v>Locality24</v>
      </c>
      <c r="C4013" s="30" t="str">
        <f>subscriber_movements!C4024</f>
        <v>Locality19</v>
      </c>
      <c r="D4013" s="30">
        <f>subscriber_movements!I4024</f>
        <v>-22.152563641248413</v>
      </c>
    </row>
    <row r="4014" spans="1:4" ht="15.75" customHeight="1" x14ac:dyDescent="0.2">
      <c r="A4014" s="17">
        <f>subscriber_movements!A4025</f>
        <v>43956</v>
      </c>
      <c r="B4014" s="30" t="str">
        <f>subscriber_movements!B4025</f>
        <v>Locality24</v>
      </c>
      <c r="C4014" s="30" t="str">
        <f>subscriber_movements!C4025</f>
        <v>Locality21</v>
      </c>
      <c r="D4014" s="30">
        <f>subscriber_movements!I4025</f>
        <v>18.244226018760166</v>
      </c>
    </row>
    <row r="4015" spans="1:4" ht="15.75" customHeight="1" x14ac:dyDescent="0.2">
      <c r="A4015" s="17">
        <f>subscriber_movements!A4026</f>
        <v>43956</v>
      </c>
      <c r="B4015" s="30" t="str">
        <f>subscriber_movements!B4026</f>
        <v>Locality24</v>
      </c>
      <c r="C4015" s="30" t="str">
        <f>subscriber_movements!C4026</f>
        <v>Locality22</v>
      </c>
      <c r="D4015" s="30">
        <f>subscriber_movements!I4026</f>
        <v>-19.823003457036403</v>
      </c>
    </row>
    <row r="4016" spans="1:4" ht="15.75" customHeight="1" x14ac:dyDescent="0.2">
      <c r="A4016" s="17">
        <f>subscriber_movements!A4027</f>
        <v>43956</v>
      </c>
      <c r="B4016" s="30" t="str">
        <f>subscriber_movements!B4027</f>
        <v>Locality24</v>
      </c>
      <c r="C4016" s="30" t="str">
        <f>subscriber_movements!C4027</f>
        <v>Locality23</v>
      </c>
      <c r="D4016" s="30">
        <f>subscriber_movements!I4027</f>
        <v>50.970663473841157</v>
      </c>
    </row>
    <row r="4017" spans="1:4" ht="15.75" customHeight="1" x14ac:dyDescent="0.2">
      <c r="A4017" s="17">
        <f>subscriber_movements!A4028</f>
        <v>43956</v>
      </c>
      <c r="B4017" s="30" t="str">
        <f>subscriber_movements!B4028</f>
        <v>Locality24</v>
      </c>
      <c r="C4017" s="30" t="str">
        <f>subscriber_movements!C4028</f>
        <v>Locality24</v>
      </c>
      <c r="D4017" s="30">
        <f>subscriber_movements!I4028</f>
        <v>5.5666783748976156</v>
      </c>
    </row>
    <row r="4018" spans="1:4" ht="15.75" customHeight="1" x14ac:dyDescent="0.2">
      <c r="A4018" s="17">
        <f>subscriber_movements!A4029</f>
        <v>43956</v>
      </c>
      <c r="B4018" s="30" t="str">
        <f>subscriber_movements!B4029</f>
        <v>Locality24</v>
      </c>
      <c r="C4018" s="30" t="str">
        <f>subscriber_movements!C4029</f>
        <v>Locality25</v>
      </c>
      <c r="D4018" s="30">
        <f>subscriber_movements!I4029</f>
        <v>-20.746737456431863</v>
      </c>
    </row>
    <row r="4019" spans="1:4" ht="15.75" customHeight="1" x14ac:dyDescent="0.2">
      <c r="A4019" s="17">
        <f>subscriber_movements!A4030</f>
        <v>43956</v>
      </c>
      <c r="B4019" s="30" t="str">
        <f>subscriber_movements!B4030</f>
        <v>Locality24</v>
      </c>
      <c r="C4019" s="30" t="str">
        <f>subscriber_movements!C4030</f>
        <v>Locality26</v>
      </c>
      <c r="D4019" s="30">
        <f>subscriber_movements!I4030</f>
        <v>-3.88872497365641</v>
      </c>
    </row>
    <row r="4020" spans="1:4" ht="15.75" customHeight="1" x14ac:dyDescent="0.2">
      <c r="A4020" s="17">
        <f>subscriber_movements!A4031</f>
        <v>43956</v>
      </c>
      <c r="B4020" s="30" t="str">
        <f>subscriber_movements!B4031</f>
        <v>Locality24</v>
      </c>
      <c r="C4020" s="30" t="str">
        <f>subscriber_movements!C4031</f>
        <v>Locality27</v>
      </c>
      <c r="D4020" s="30">
        <f>subscriber_movements!I4031</f>
        <v>3.0954433694160066</v>
      </c>
    </row>
    <row r="4021" spans="1:4" ht="15.75" customHeight="1" x14ac:dyDescent="0.2">
      <c r="A4021" s="17">
        <f>subscriber_movements!A4032</f>
        <v>43956</v>
      </c>
      <c r="B4021" s="30" t="str">
        <f>subscriber_movements!B4032</f>
        <v>Locality24</v>
      </c>
      <c r="C4021" s="30" t="str">
        <f>subscriber_movements!C4032</f>
        <v>Locality28</v>
      </c>
      <c r="D4021" s="30">
        <f>subscriber_movements!I4032</f>
        <v>-16.919570895583867</v>
      </c>
    </row>
    <row r="4022" spans="1:4" ht="15.75" customHeight="1" x14ac:dyDescent="0.2">
      <c r="A4022" s="17">
        <f>subscriber_movements!A4033</f>
        <v>43956</v>
      </c>
      <c r="B4022" s="30" t="str">
        <f>subscriber_movements!B4033</f>
        <v>Locality24</v>
      </c>
      <c r="C4022" s="30" t="str">
        <f>subscriber_movements!C4033</f>
        <v>Locality29</v>
      </c>
      <c r="D4022" s="30">
        <f>subscriber_movements!I4033</f>
        <v>-12.273337471310786</v>
      </c>
    </row>
    <row r="4023" spans="1:4" ht="15.75" customHeight="1" x14ac:dyDescent="0.2">
      <c r="A4023" s="17">
        <f>subscriber_movements!A4034</f>
        <v>43956</v>
      </c>
      <c r="B4023" s="30" t="str">
        <f>subscriber_movements!B4034</f>
        <v>Locality24</v>
      </c>
      <c r="C4023" s="30" t="str">
        <f>subscriber_movements!C4034</f>
        <v>Locality30</v>
      </c>
      <c r="D4023" s="30">
        <f>subscriber_movements!I4034</f>
        <v>-20.877448274708431</v>
      </c>
    </row>
    <row r="4024" spans="1:4" ht="15.75" customHeight="1" x14ac:dyDescent="0.2">
      <c r="A4024" s="17">
        <f>subscriber_movements!A4035</f>
        <v>43956</v>
      </c>
      <c r="B4024" s="30" t="str">
        <f>subscriber_movements!B4035</f>
        <v>Locality24</v>
      </c>
      <c r="C4024" s="30" t="str">
        <f>subscriber_movements!C4035</f>
        <v>Locality31</v>
      </c>
      <c r="D4024" s="30">
        <f>subscriber_movements!I4035</f>
        <v>-10.148375216868022</v>
      </c>
    </row>
    <row r="4025" spans="1:4" ht="15.75" customHeight="1" x14ac:dyDescent="0.2">
      <c r="A4025" s="17">
        <f>subscriber_movements!A4036</f>
        <v>43956</v>
      </c>
      <c r="B4025" s="30" t="str">
        <f>subscriber_movements!B4036</f>
        <v>Locality24</v>
      </c>
      <c r="C4025" s="30" t="str">
        <f>subscriber_movements!C4036</f>
        <v>Locality32</v>
      </c>
      <c r="D4025" s="30">
        <f>subscriber_movements!I4036</f>
        <v>22.234589041095944</v>
      </c>
    </row>
    <row r="4026" spans="1:4" ht="15.75" customHeight="1" x14ac:dyDescent="0.2">
      <c r="A4026" s="17">
        <f>subscriber_movements!A4037</f>
        <v>43956</v>
      </c>
      <c r="B4026" s="30" t="str">
        <f>subscriber_movements!B4037</f>
        <v>Locality24</v>
      </c>
      <c r="C4026" s="30" t="str">
        <f>subscriber_movements!C4037</f>
        <v>Locality33</v>
      </c>
      <c r="D4026" s="30">
        <f>subscriber_movements!I4037</f>
        <v>-4.0108814864195157</v>
      </c>
    </row>
    <row r="4027" spans="1:4" ht="15.75" customHeight="1" x14ac:dyDescent="0.2">
      <c r="A4027" s="17">
        <f>subscriber_movements!A4038</f>
        <v>43956</v>
      </c>
      <c r="B4027" s="30" t="str">
        <f>subscriber_movements!B4038</f>
        <v>Locality24</v>
      </c>
      <c r="C4027" s="30" t="str">
        <f>subscriber_movements!C4038</f>
        <v>Locality34</v>
      </c>
      <c r="D4027" s="30">
        <f>subscriber_movements!I4038</f>
        <v>-10.895679662802682</v>
      </c>
    </row>
    <row r="4028" spans="1:4" ht="15.75" customHeight="1" x14ac:dyDescent="0.2">
      <c r="A4028" s="17">
        <f>subscriber_movements!A4039</f>
        <v>43956</v>
      </c>
      <c r="B4028" s="30" t="str">
        <f>subscriber_movements!B4039</f>
        <v>Locality24</v>
      </c>
      <c r="C4028" s="30" t="str">
        <f>subscriber_movements!C4039</f>
        <v>Locality35</v>
      </c>
      <c r="D4028" s="30">
        <f>subscriber_movements!I4039</f>
        <v>2.1020418947603758E-2</v>
      </c>
    </row>
    <row r="4029" spans="1:4" ht="15.75" customHeight="1" x14ac:dyDescent="0.2">
      <c r="A4029" s="17">
        <f>subscriber_movements!A4040</f>
        <v>43956</v>
      </c>
      <c r="B4029" s="30" t="str">
        <f>subscriber_movements!B4040</f>
        <v>Locality25</v>
      </c>
      <c r="C4029" s="30" t="str">
        <f>subscriber_movements!C4040</f>
        <v>Locality01</v>
      </c>
      <c r="D4029" s="30">
        <f>subscriber_movements!I4040</f>
        <v>26.883801130376472</v>
      </c>
    </row>
    <row r="4030" spans="1:4" ht="15.75" customHeight="1" x14ac:dyDescent="0.2">
      <c r="A4030" s="17">
        <f>subscriber_movements!A4041</f>
        <v>43956</v>
      </c>
      <c r="B4030" s="30" t="str">
        <f>subscriber_movements!B4041</f>
        <v>Locality25</v>
      </c>
      <c r="C4030" s="30" t="str">
        <f>subscriber_movements!C4041</f>
        <v>Locality02</v>
      </c>
      <c r="D4030" s="30">
        <f>subscriber_movements!I4041</f>
        <v>-5.2687038988152857E-2</v>
      </c>
    </row>
    <row r="4031" spans="1:4" ht="15.75" customHeight="1" x14ac:dyDescent="0.2">
      <c r="A4031" s="17">
        <f>subscriber_movements!A4042</f>
        <v>43956</v>
      </c>
      <c r="B4031" s="30" t="str">
        <f>subscriber_movements!B4042</f>
        <v>Locality25</v>
      </c>
      <c r="C4031" s="30" t="str">
        <f>subscriber_movements!C4042</f>
        <v>Locality03</v>
      </c>
      <c r="D4031" s="30">
        <f>subscriber_movements!I4042</f>
        <v>16.801895439472414</v>
      </c>
    </row>
    <row r="4032" spans="1:4" ht="15.75" customHeight="1" x14ac:dyDescent="0.2">
      <c r="A4032" s="17">
        <f>subscriber_movements!A4043</f>
        <v>43956</v>
      </c>
      <c r="B4032" s="30" t="str">
        <f>subscriber_movements!B4043</f>
        <v>Locality25</v>
      </c>
      <c r="C4032" s="30" t="str">
        <f>subscriber_movements!C4043</f>
        <v>Locality04</v>
      </c>
      <c r="D4032" s="30">
        <f>subscriber_movements!I4043</f>
        <v>-6.2406543228459954</v>
      </c>
    </row>
    <row r="4033" spans="1:4" ht="15.75" customHeight="1" x14ac:dyDescent="0.2">
      <c r="A4033" s="17">
        <f>subscriber_movements!A4044</f>
        <v>43956</v>
      </c>
      <c r="B4033" s="30" t="str">
        <f>subscriber_movements!B4044</f>
        <v>Locality25</v>
      </c>
      <c r="C4033" s="30" t="str">
        <f>subscriber_movements!C4044</f>
        <v>Locality05</v>
      </c>
      <c r="D4033" s="30">
        <f>subscriber_movements!I4044</f>
        <v>8.0345580266848682</v>
      </c>
    </row>
    <row r="4034" spans="1:4" ht="15.75" customHeight="1" x14ac:dyDescent="0.2">
      <c r="A4034" s="17">
        <f>subscriber_movements!A4045</f>
        <v>43956</v>
      </c>
      <c r="B4034" s="30" t="str">
        <f>subscriber_movements!B4045</f>
        <v>Locality25</v>
      </c>
      <c r="C4034" s="30" t="str">
        <f>subscriber_movements!C4045</f>
        <v>Locality06</v>
      </c>
      <c r="D4034" s="30">
        <f>subscriber_movements!I4045</f>
        <v>8.7661935163951163</v>
      </c>
    </row>
    <row r="4035" spans="1:4" ht="15.75" customHeight="1" x14ac:dyDescent="0.2">
      <c r="A4035" s="17">
        <f>subscriber_movements!A4046</f>
        <v>43956</v>
      </c>
      <c r="B4035" s="30" t="str">
        <f>subscriber_movements!B4046</f>
        <v>Locality25</v>
      </c>
      <c r="C4035" s="30" t="str">
        <f>subscriber_movements!C4046</f>
        <v>Locality07</v>
      </c>
      <c r="D4035" s="30">
        <f>subscriber_movements!I4046</f>
        <v>-13.906367604997671</v>
      </c>
    </row>
    <row r="4036" spans="1:4" ht="15.75" customHeight="1" x14ac:dyDescent="0.2">
      <c r="A4036" s="17">
        <f>subscriber_movements!A4047</f>
        <v>43956</v>
      </c>
      <c r="B4036" s="30" t="str">
        <f>subscriber_movements!B4047</f>
        <v>Locality25</v>
      </c>
      <c r="C4036" s="30" t="str">
        <f>subscriber_movements!C4047</f>
        <v>Locality08</v>
      </c>
      <c r="D4036" s="30">
        <f>subscriber_movements!I4047</f>
        <v>-22.310057848218179</v>
      </c>
    </row>
    <row r="4037" spans="1:4" ht="15.75" customHeight="1" x14ac:dyDescent="0.2">
      <c r="A4037" s="17">
        <f>subscriber_movements!A4048</f>
        <v>43956</v>
      </c>
      <c r="B4037" s="30" t="str">
        <f>subscriber_movements!B4048</f>
        <v>Locality25</v>
      </c>
      <c r="C4037" s="30" t="str">
        <f>subscriber_movements!C4048</f>
        <v>Locality09</v>
      </c>
      <c r="D4037" s="30">
        <f>subscriber_movements!I4048</f>
        <v>-15.125395152792354</v>
      </c>
    </row>
    <row r="4038" spans="1:4" ht="15.75" customHeight="1" x14ac:dyDescent="0.2">
      <c r="A4038" s="17">
        <f>subscriber_movements!A4049</f>
        <v>43956</v>
      </c>
      <c r="B4038" s="30" t="str">
        <f>subscriber_movements!B4049</f>
        <v>Locality25</v>
      </c>
      <c r="C4038" s="30" t="str">
        <f>subscriber_movements!C4049</f>
        <v>Locality10</v>
      </c>
      <c r="D4038" s="30">
        <f>subscriber_movements!I4049</f>
        <v>18.687434141201422</v>
      </c>
    </row>
    <row r="4039" spans="1:4" ht="15.75" customHeight="1" x14ac:dyDescent="0.2">
      <c r="A4039" s="17">
        <f>subscriber_movements!A4050</f>
        <v>43956</v>
      </c>
      <c r="B4039" s="30" t="str">
        <f>subscriber_movements!B4050</f>
        <v>Locality25</v>
      </c>
      <c r="C4039" s="30" t="str">
        <f>subscriber_movements!C4050</f>
        <v>Locality11</v>
      </c>
      <c r="D4039" s="30">
        <f>subscriber_movements!I4050</f>
        <v>9.8145416227608742</v>
      </c>
    </row>
    <row r="4040" spans="1:4" ht="15.75" customHeight="1" x14ac:dyDescent="0.2">
      <c r="A4040" s="17">
        <f>subscriber_movements!A4051</f>
        <v>43956</v>
      </c>
      <c r="B4040" s="30" t="str">
        <f>subscriber_movements!B4051</f>
        <v>Locality25</v>
      </c>
      <c r="C4040" s="30" t="str">
        <f>subscriber_movements!C4051</f>
        <v>Locality12</v>
      </c>
      <c r="D4040" s="30">
        <f>subscriber_movements!I4051</f>
        <v>-11.309117956982362</v>
      </c>
    </row>
    <row r="4041" spans="1:4" ht="15.75" customHeight="1" x14ac:dyDescent="0.2">
      <c r="A4041" s="17">
        <f>subscriber_movements!A4052</f>
        <v>43956</v>
      </c>
      <c r="B4041" s="30" t="str">
        <f>subscriber_movements!B4052</f>
        <v>Locality25</v>
      </c>
      <c r="C4041" s="30" t="str">
        <f>subscriber_movements!C4052</f>
        <v>Locality13</v>
      </c>
      <c r="D4041" s="30">
        <f>subscriber_movements!I4052</f>
        <v>-4.400622208841054</v>
      </c>
    </row>
    <row r="4042" spans="1:4" ht="15.75" customHeight="1" x14ac:dyDescent="0.2">
      <c r="A4042" s="17">
        <f>subscriber_movements!A4053</f>
        <v>43956</v>
      </c>
      <c r="B4042" s="30" t="str">
        <f>subscriber_movements!B4053</f>
        <v>Locality25</v>
      </c>
      <c r="C4042" s="30" t="str">
        <f>subscriber_movements!C4053</f>
        <v>Locality14</v>
      </c>
      <c r="D4042" s="30">
        <f>subscriber_movements!I4053</f>
        <v>17.771028327031637</v>
      </c>
    </row>
    <row r="4043" spans="1:4" ht="15.75" customHeight="1" x14ac:dyDescent="0.2">
      <c r="A4043" s="17">
        <f>subscriber_movements!A4054</f>
        <v>43956</v>
      </c>
      <c r="B4043" s="30" t="str">
        <f>subscriber_movements!B4054</f>
        <v>Locality25</v>
      </c>
      <c r="C4043" s="30" t="str">
        <f>subscriber_movements!C4054</f>
        <v>Locality15</v>
      </c>
      <c r="D4043" s="30">
        <f>subscriber_movements!I4054</f>
        <v>28.948893572181245</v>
      </c>
    </row>
    <row r="4044" spans="1:4" ht="15.75" customHeight="1" x14ac:dyDescent="0.2">
      <c r="A4044" s="17">
        <f>subscriber_movements!A4055</f>
        <v>43956</v>
      </c>
      <c r="B4044" s="30" t="str">
        <f>subscriber_movements!B4055</f>
        <v>Locality25</v>
      </c>
      <c r="C4044" s="30" t="str">
        <f>subscriber_movements!C4055</f>
        <v>Locality16</v>
      </c>
      <c r="D4044" s="30">
        <f>subscriber_movements!I4055</f>
        <v>21.098276239139558</v>
      </c>
    </row>
    <row r="4045" spans="1:4" ht="15.75" customHeight="1" x14ac:dyDescent="0.2">
      <c r="A4045" s="17">
        <f>subscriber_movements!A4056</f>
        <v>43956</v>
      </c>
      <c r="B4045" s="30" t="str">
        <f>subscriber_movements!B4056</f>
        <v>Locality25</v>
      </c>
      <c r="C4045" s="30" t="str">
        <f>subscriber_movements!C4056</f>
        <v>Locality17</v>
      </c>
      <c r="D4045" s="30">
        <f>subscriber_movements!I4056</f>
        <v>18.306351183063697</v>
      </c>
    </row>
    <row r="4046" spans="1:4" ht="15.75" customHeight="1" x14ac:dyDescent="0.2">
      <c r="A4046" s="17">
        <f>subscriber_movements!A4057</f>
        <v>43956</v>
      </c>
      <c r="B4046" s="30" t="str">
        <f>subscriber_movements!B4057</f>
        <v>Locality25</v>
      </c>
      <c r="C4046" s="30" t="str">
        <f>subscriber_movements!C4057</f>
        <v>Locality18</v>
      </c>
      <c r="D4046" s="30">
        <f>subscriber_movements!I4057</f>
        <v>19.872518027231976</v>
      </c>
    </row>
    <row r="4047" spans="1:4" ht="15.75" customHeight="1" x14ac:dyDescent="0.2">
      <c r="A4047" s="17">
        <f>subscriber_movements!A4058</f>
        <v>43956</v>
      </c>
      <c r="B4047" s="30" t="str">
        <f>subscriber_movements!B4058</f>
        <v>Locality25</v>
      </c>
      <c r="C4047" s="30" t="str">
        <f>subscriber_movements!C4058</f>
        <v>Locality19</v>
      </c>
      <c r="D4047" s="30">
        <f>subscriber_movements!I4058</f>
        <v>18.057285180573103</v>
      </c>
    </row>
    <row r="4048" spans="1:4" ht="15.75" customHeight="1" x14ac:dyDescent="0.2">
      <c r="A4048" s="17">
        <f>subscriber_movements!A4059</f>
        <v>43956</v>
      </c>
      <c r="B4048" s="30" t="str">
        <f>subscriber_movements!B4059</f>
        <v>Locality25</v>
      </c>
      <c r="C4048" s="30" t="str">
        <f>subscriber_movements!C4059</f>
        <v>Locality21</v>
      </c>
      <c r="D4048" s="30">
        <f>subscriber_movements!I4059</f>
        <v>-6.3112568135398561</v>
      </c>
    </row>
    <row r="4049" spans="1:4" ht="15.75" customHeight="1" x14ac:dyDescent="0.2">
      <c r="A4049" s="17">
        <f>subscriber_movements!A4060</f>
        <v>43956</v>
      </c>
      <c r="B4049" s="30" t="str">
        <f>subscriber_movements!B4060</f>
        <v>Locality25</v>
      </c>
      <c r="C4049" s="30" t="str">
        <f>subscriber_movements!C4060</f>
        <v>Locality22</v>
      </c>
      <c r="D4049" s="30">
        <f>subscriber_movements!I4060</f>
        <v>21.327074751732368</v>
      </c>
    </row>
    <row r="4050" spans="1:4" ht="15.75" customHeight="1" x14ac:dyDescent="0.2">
      <c r="A4050" s="17">
        <f>subscriber_movements!A4061</f>
        <v>43956</v>
      </c>
      <c r="B4050" s="30" t="str">
        <f>subscriber_movements!B4061</f>
        <v>Locality25</v>
      </c>
      <c r="C4050" s="30" t="str">
        <f>subscriber_movements!C4061</f>
        <v>Locality23</v>
      </c>
      <c r="D4050" s="30">
        <f>subscriber_movements!I4061</f>
        <v>6.3619599578506492</v>
      </c>
    </row>
    <row r="4051" spans="1:4" ht="15.75" customHeight="1" x14ac:dyDescent="0.2">
      <c r="A4051" s="17">
        <f>subscriber_movements!A4062</f>
        <v>43956</v>
      </c>
      <c r="B4051" s="30" t="str">
        <f>subscriber_movements!B4062</f>
        <v>Locality25</v>
      </c>
      <c r="C4051" s="30" t="str">
        <f>subscriber_movements!C4062</f>
        <v>Locality24</v>
      </c>
      <c r="D4051" s="30">
        <f>subscriber_movements!I4062</f>
        <v>0.15806111696525793</v>
      </c>
    </row>
    <row r="4052" spans="1:4" ht="15.75" customHeight="1" x14ac:dyDescent="0.2">
      <c r="A4052" s="17">
        <f>subscriber_movements!A4063</f>
        <v>43956</v>
      </c>
      <c r="B4052" s="30" t="str">
        <f>subscriber_movements!B4063</f>
        <v>Locality25</v>
      </c>
      <c r="C4052" s="30" t="str">
        <f>subscriber_movements!C4063</f>
        <v>Locality25</v>
      </c>
      <c r="D4052" s="30">
        <f>subscriber_movements!I4063</f>
        <v>40.834850081425486</v>
      </c>
    </row>
    <row r="4053" spans="1:4" ht="15.75" customHeight="1" x14ac:dyDescent="0.2">
      <c r="A4053" s="17">
        <f>subscriber_movements!A4064</f>
        <v>43956</v>
      </c>
      <c r="B4053" s="30" t="str">
        <f>subscriber_movements!B4064</f>
        <v>Locality25</v>
      </c>
      <c r="C4053" s="30" t="str">
        <f>subscriber_movements!C4064</f>
        <v>Locality26</v>
      </c>
      <c r="D4053" s="30">
        <f>subscriber_movements!I4064</f>
        <v>26.830409719209115</v>
      </c>
    </row>
    <row r="4054" spans="1:4" ht="15.75" customHeight="1" x14ac:dyDescent="0.2">
      <c r="A4054" s="17">
        <f>subscriber_movements!A4065</f>
        <v>43956</v>
      </c>
      <c r="B4054" s="30" t="str">
        <f>subscriber_movements!B4065</f>
        <v>Locality25</v>
      </c>
      <c r="C4054" s="30" t="str">
        <f>subscriber_movements!C4065</f>
        <v>Locality27</v>
      </c>
      <c r="D4054" s="30">
        <f>subscriber_movements!I4065</f>
        <v>-1.9592051783832609</v>
      </c>
    </row>
    <row r="4055" spans="1:4" ht="15.75" customHeight="1" x14ac:dyDescent="0.2">
      <c r="A4055" s="17">
        <f>subscriber_movements!A4066</f>
        <v>43956</v>
      </c>
      <c r="B4055" s="30" t="str">
        <f>subscriber_movements!B4066</f>
        <v>Locality25</v>
      </c>
      <c r="C4055" s="30" t="str">
        <f>subscriber_movements!C4066</f>
        <v>Locality28</v>
      </c>
      <c r="D4055" s="30">
        <f>subscriber_movements!I4066</f>
        <v>-5.4757329696893953</v>
      </c>
    </row>
    <row r="4056" spans="1:4" ht="15.75" customHeight="1" x14ac:dyDescent="0.2">
      <c r="A4056" s="17">
        <f>subscriber_movements!A4067</f>
        <v>43956</v>
      </c>
      <c r="B4056" s="30" t="str">
        <f>subscriber_movements!B4067</f>
        <v>Locality25</v>
      </c>
      <c r="C4056" s="30" t="str">
        <f>subscriber_movements!C4067</f>
        <v>Locality29</v>
      </c>
      <c r="D4056" s="30">
        <f>subscriber_movements!I4067</f>
        <v>4.8694651727926086</v>
      </c>
    </row>
    <row r="4057" spans="1:4" ht="15.75" customHeight="1" x14ac:dyDescent="0.2">
      <c r="A4057" s="17">
        <f>subscriber_movements!A4068</f>
        <v>43956</v>
      </c>
      <c r="B4057" s="30" t="str">
        <f>subscriber_movements!B4068</f>
        <v>Locality25</v>
      </c>
      <c r="C4057" s="30" t="str">
        <f>subscriber_movements!C4068</f>
        <v>Locality30</v>
      </c>
      <c r="D4057" s="30">
        <f>subscriber_movements!I4068</f>
        <v>12.452223913411142</v>
      </c>
    </row>
    <row r="4058" spans="1:4" ht="15.75" customHeight="1" x14ac:dyDescent="0.2">
      <c r="A4058" s="17">
        <f>subscriber_movements!A4069</f>
        <v>43956</v>
      </c>
      <c r="B4058" s="30" t="str">
        <f>subscriber_movements!B4069</f>
        <v>Locality25</v>
      </c>
      <c r="C4058" s="30" t="str">
        <f>subscriber_movements!C4069</f>
        <v>Locality31</v>
      </c>
      <c r="D4058" s="30">
        <f>subscriber_movements!I4069</f>
        <v>8.8340522918864082</v>
      </c>
    </row>
    <row r="4059" spans="1:4" ht="15.75" customHeight="1" x14ac:dyDescent="0.2">
      <c r="A4059" s="17">
        <f>subscriber_movements!A4070</f>
        <v>43956</v>
      </c>
      <c r="B4059" s="30" t="str">
        <f>subscriber_movements!B4070</f>
        <v>Locality25</v>
      </c>
      <c r="C4059" s="30" t="str">
        <f>subscriber_movements!C4070</f>
        <v>Locality32</v>
      </c>
      <c r="D4059" s="30">
        <f>subscriber_movements!I4070</f>
        <v>-2.047769582016179</v>
      </c>
    </row>
    <row r="4060" spans="1:4" ht="15.75" customHeight="1" x14ac:dyDescent="0.2">
      <c r="A4060" s="17">
        <f>subscriber_movements!A4071</f>
        <v>43956</v>
      </c>
      <c r="B4060" s="30" t="str">
        <f>subscriber_movements!B4071</f>
        <v>Locality25</v>
      </c>
      <c r="C4060" s="30" t="str">
        <f>subscriber_movements!C4071</f>
        <v>Locality33</v>
      </c>
      <c r="D4060" s="30">
        <f>subscriber_movements!I4071</f>
        <v>14.074519230769234</v>
      </c>
    </row>
    <row r="4061" spans="1:4" ht="15.75" customHeight="1" x14ac:dyDescent="0.2">
      <c r="A4061" s="17">
        <f>subscriber_movements!A4072</f>
        <v>43956</v>
      </c>
      <c r="B4061" s="30" t="str">
        <f>subscriber_movements!B4072</f>
        <v>Locality25</v>
      </c>
      <c r="C4061" s="30" t="str">
        <f>subscriber_movements!C4072</f>
        <v>Locality34</v>
      </c>
      <c r="D4061" s="30">
        <f>subscriber_movements!I4072</f>
        <v>-2.6548069174981204</v>
      </c>
    </row>
    <row r="4062" spans="1:4" ht="15.75" customHeight="1" x14ac:dyDescent="0.2">
      <c r="A4062" s="17">
        <f>subscriber_movements!A4073</f>
        <v>43956</v>
      </c>
      <c r="B4062" s="30" t="str">
        <f>subscriber_movements!B4073</f>
        <v>Locality25</v>
      </c>
      <c r="C4062" s="30" t="str">
        <f>subscriber_movements!C4073</f>
        <v>Locality35</v>
      </c>
      <c r="D4062" s="30">
        <f>subscriber_movements!I4073</f>
        <v>69.033252759298634</v>
      </c>
    </row>
    <row r="4063" spans="1:4" ht="15.75" customHeight="1" x14ac:dyDescent="0.2">
      <c r="A4063" s="17">
        <f>subscriber_movements!A4074</f>
        <v>43956</v>
      </c>
      <c r="B4063" s="30" t="str">
        <f>subscriber_movements!B4074</f>
        <v>Locality26</v>
      </c>
      <c r="C4063" s="30" t="str">
        <f>subscriber_movements!C4074</f>
        <v>Locality01</v>
      </c>
      <c r="D4063" s="30">
        <f>subscriber_movements!I4074</f>
        <v>8.8345626975766542</v>
      </c>
    </row>
    <row r="4064" spans="1:4" ht="15.75" customHeight="1" x14ac:dyDescent="0.2">
      <c r="A4064" s="17">
        <f>subscriber_movements!A4075</f>
        <v>43956</v>
      </c>
      <c r="B4064" s="30" t="str">
        <f>subscriber_movements!B4075</f>
        <v>Locality26</v>
      </c>
      <c r="C4064" s="30" t="str">
        <f>subscriber_movements!C4075</f>
        <v>Locality04</v>
      </c>
      <c r="D4064" s="30">
        <f>subscriber_movements!I4075</f>
        <v>-8.660199590900497</v>
      </c>
    </row>
    <row r="4065" spans="1:4" ht="15.75" customHeight="1" x14ac:dyDescent="0.2">
      <c r="A4065" s="17">
        <f>subscriber_movements!A4076</f>
        <v>43956</v>
      </c>
      <c r="B4065" s="30" t="str">
        <f>subscriber_movements!B4076</f>
        <v>Locality26</v>
      </c>
      <c r="C4065" s="30" t="str">
        <f>subscriber_movements!C4076</f>
        <v>Locality06</v>
      </c>
      <c r="D4065" s="30">
        <f>subscriber_movements!I4076</f>
        <v>-2.4818781722877326</v>
      </c>
    </row>
    <row r="4066" spans="1:4" ht="15.75" customHeight="1" x14ac:dyDescent="0.2">
      <c r="A4066" s="17">
        <f>subscriber_movements!A4077</f>
        <v>43956</v>
      </c>
      <c r="B4066" s="30" t="str">
        <f>subscriber_movements!B4077</f>
        <v>Locality26</v>
      </c>
      <c r="C4066" s="30" t="str">
        <f>subscriber_movements!C4077</f>
        <v>Locality07</v>
      </c>
      <c r="D4066" s="30">
        <f>subscriber_movements!I4077</f>
        <v>-12.148366701791124</v>
      </c>
    </row>
    <row r="4067" spans="1:4" ht="15.75" customHeight="1" x14ac:dyDescent="0.2">
      <c r="A4067" s="17">
        <f>subscriber_movements!A4078</f>
        <v>43956</v>
      </c>
      <c r="B4067" s="30" t="str">
        <f>subscriber_movements!B4078</f>
        <v>Locality26</v>
      </c>
      <c r="C4067" s="30" t="str">
        <f>subscriber_movements!C4078</f>
        <v>Locality08</v>
      </c>
      <c r="D4067" s="30">
        <f>subscriber_movements!I4078</f>
        <v>-23.863856691253893</v>
      </c>
    </row>
    <row r="4068" spans="1:4" ht="15.75" customHeight="1" x14ac:dyDescent="0.2">
      <c r="A4068" s="17">
        <f>subscriber_movements!A4079</f>
        <v>43956</v>
      </c>
      <c r="B4068" s="30" t="str">
        <f>subscriber_movements!B4079</f>
        <v>Locality26</v>
      </c>
      <c r="C4068" s="30" t="str">
        <f>subscriber_movements!C4079</f>
        <v>Locality10</v>
      </c>
      <c r="D4068" s="30">
        <f>subscriber_movements!I4079</f>
        <v>-3.6718475588334853</v>
      </c>
    </row>
    <row r="4069" spans="1:4" ht="15.75" customHeight="1" x14ac:dyDescent="0.2">
      <c r="A4069" s="17">
        <f>subscriber_movements!A4080</f>
        <v>43956</v>
      </c>
      <c r="B4069" s="30" t="str">
        <f>subscriber_movements!B4080</f>
        <v>Locality26</v>
      </c>
      <c r="C4069" s="30" t="str">
        <f>subscriber_movements!C4080</f>
        <v>Locality11</v>
      </c>
      <c r="D4069" s="30">
        <f>subscriber_movements!I4080</f>
        <v>-7.31959567576006</v>
      </c>
    </row>
    <row r="4070" spans="1:4" ht="15.75" customHeight="1" x14ac:dyDescent="0.2">
      <c r="A4070" s="17">
        <f>subscriber_movements!A4081</f>
        <v>43956</v>
      </c>
      <c r="B4070" s="30" t="str">
        <f>subscriber_movements!B4081</f>
        <v>Locality26</v>
      </c>
      <c r="C4070" s="30" t="str">
        <f>subscriber_movements!C4081</f>
        <v>Locality12</v>
      </c>
      <c r="D4070" s="30">
        <f>subscriber_movements!I4081</f>
        <v>-5.2687038988075141E-2</v>
      </c>
    </row>
    <row r="4071" spans="1:4" ht="15.75" customHeight="1" x14ac:dyDescent="0.2">
      <c r="A4071" s="17">
        <f>subscriber_movements!A4082</f>
        <v>43956</v>
      </c>
      <c r="B4071" s="30" t="str">
        <f>subscriber_movements!B4082</f>
        <v>Locality26</v>
      </c>
      <c r="C4071" s="30" t="str">
        <f>subscriber_movements!C4082</f>
        <v>Locality15</v>
      </c>
      <c r="D4071" s="30">
        <f>subscriber_movements!I4082</f>
        <v>24.143730242360473</v>
      </c>
    </row>
    <row r="4072" spans="1:4" ht="15.75" customHeight="1" x14ac:dyDescent="0.2">
      <c r="A4072" s="17">
        <f>subscriber_movements!A4083</f>
        <v>43956</v>
      </c>
      <c r="B4072" s="30" t="str">
        <f>subscriber_movements!B4083</f>
        <v>Locality26</v>
      </c>
      <c r="C4072" s="30" t="str">
        <f>subscriber_movements!C4083</f>
        <v>Locality16</v>
      </c>
      <c r="D4072" s="30">
        <f>subscriber_movements!I4083</f>
        <v>18.591840122578553</v>
      </c>
    </row>
    <row r="4073" spans="1:4" ht="15.75" customHeight="1" x14ac:dyDescent="0.2">
      <c r="A4073" s="17">
        <f>subscriber_movements!A4084</f>
        <v>43956</v>
      </c>
      <c r="B4073" s="30" t="str">
        <f>subscriber_movements!B4084</f>
        <v>Locality26</v>
      </c>
      <c r="C4073" s="30" t="str">
        <f>subscriber_movements!C4084</f>
        <v>Locality18</v>
      </c>
      <c r="D4073" s="30">
        <f>subscriber_movements!I4084</f>
        <v>-11.435924454891556</v>
      </c>
    </row>
    <row r="4074" spans="1:4" ht="15.75" customHeight="1" x14ac:dyDescent="0.2">
      <c r="A4074" s="17">
        <f>subscriber_movements!A4085</f>
        <v>43956</v>
      </c>
      <c r="B4074" s="30" t="str">
        <f>subscriber_movements!B4085</f>
        <v>Locality26</v>
      </c>
      <c r="C4074" s="30" t="str">
        <f>subscriber_movements!C4085</f>
        <v>Locality19</v>
      </c>
      <c r="D4074" s="30">
        <f>subscriber_movements!I4085</f>
        <v>10.654428484277245</v>
      </c>
    </row>
    <row r="4075" spans="1:4" ht="15.75" customHeight="1" x14ac:dyDescent="0.2">
      <c r="A4075" s="17">
        <f>subscriber_movements!A4086</f>
        <v>43956</v>
      </c>
      <c r="B4075" s="30" t="str">
        <f>subscriber_movements!B4086</f>
        <v>Locality26</v>
      </c>
      <c r="C4075" s="30" t="str">
        <f>subscriber_movements!C4086</f>
        <v>Locality21</v>
      </c>
      <c r="D4075" s="30">
        <f>subscriber_movements!I4086</f>
        <v>-48.866843146829773</v>
      </c>
    </row>
    <row r="4076" spans="1:4" ht="15.75" customHeight="1" x14ac:dyDescent="0.2">
      <c r="A4076" s="17">
        <f>subscriber_movements!A4087</f>
        <v>43956</v>
      </c>
      <c r="B4076" s="30" t="str">
        <f>subscriber_movements!B4087</f>
        <v>Locality26</v>
      </c>
      <c r="C4076" s="30" t="str">
        <f>subscriber_movements!C4087</f>
        <v>Locality22</v>
      </c>
      <c r="D4076" s="30">
        <f>subscriber_movements!I4087</f>
        <v>25.158061116965257</v>
      </c>
    </row>
    <row r="4077" spans="1:4" ht="15.75" customHeight="1" x14ac:dyDescent="0.2">
      <c r="A4077" s="17">
        <f>subscriber_movements!A4088</f>
        <v>43956</v>
      </c>
      <c r="B4077" s="30" t="str">
        <f>subscriber_movements!B4088</f>
        <v>Locality26</v>
      </c>
      <c r="C4077" s="30" t="str">
        <f>subscriber_movements!C4088</f>
        <v>Locality23</v>
      </c>
      <c r="D4077" s="30">
        <f>subscriber_movements!I4088</f>
        <v>16.045699073817545</v>
      </c>
    </row>
    <row r="4078" spans="1:4" ht="15.75" customHeight="1" x14ac:dyDescent="0.2">
      <c r="A4078" s="17">
        <f>subscriber_movements!A4089</f>
        <v>43956</v>
      </c>
      <c r="B4078" s="30" t="str">
        <f>subscriber_movements!B4089</f>
        <v>Locality26</v>
      </c>
      <c r="C4078" s="30" t="str">
        <f>subscriber_movements!C4089</f>
        <v>Locality24</v>
      </c>
      <c r="D4078" s="30">
        <f>subscriber_movements!I4089</f>
        <v>-7.8771176136821053</v>
      </c>
    </row>
    <row r="4079" spans="1:4" ht="15.75" customHeight="1" x14ac:dyDescent="0.2">
      <c r="A4079" s="17">
        <f>subscriber_movements!A4090</f>
        <v>43956</v>
      </c>
      <c r="B4079" s="30" t="str">
        <f>subscriber_movements!B4090</f>
        <v>Locality26</v>
      </c>
      <c r="C4079" s="30" t="str">
        <f>subscriber_movements!C4090</f>
        <v>Locality25</v>
      </c>
      <c r="D4079" s="30">
        <f>subscriber_movements!I4090</f>
        <v>11.440313111546141</v>
      </c>
    </row>
    <row r="4080" spans="1:4" ht="15.75" customHeight="1" x14ac:dyDescent="0.2">
      <c r="A4080" s="17">
        <f>subscriber_movements!A4091</f>
        <v>43956</v>
      </c>
      <c r="B4080" s="30" t="str">
        <f>subscriber_movements!B4091</f>
        <v>Locality26</v>
      </c>
      <c r="C4080" s="30" t="str">
        <f>subscriber_movements!C4091</f>
        <v>Locality26</v>
      </c>
      <c r="D4080" s="30">
        <f>subscriber_movements!I4091</f>
        <v>-4.5511566059510677</v>
      </c>
    </row>
    <row r="4081" spans="1:4" ht="15.75" customHeight="1" x14ac:dyDescent="0.2">
      <c r="A4081" s="17">
        <f>subscriber_movements!A4092</f>
        <v>43956</v>
      </c>
      <c r="B4081" s="30" t="str">
        <f>subscriber_movements!B4092</f>
        <v>Locality26</v>
      </c>
      <c r="C4081" s="30" t="str">
        <f>subscriber_movements!C4092</f>
        <v>Locality27</v>
      </c>
      <c r="D4081" s="30">
        <f>subscriber_movements!I4092</f>
        <v>21.197833705001635</v>
      </c>
    </row>
    <row r="4082" spans="1:4" ht="15.75" customHeight="1" x14ac:dyDescent="0.2">
      <c r="A4082" s="17">
        <f>subscriber_movements!A4093</f>
        <v>43956</v>
      </c>
      <c r="B4082" s="30" t="str">
        <f>subscriber_movements!B4093</f>
        <v>Locality26</v>
      </c>
      <c r="C4082" s="30" t="str">
        <f>subscriber_movements!C4093</f>
        <v>Locality28</v>
      </c>
      <c r="D4082" s="30">
        <f>subscriber_movements!I4093</f>
        <v>-7.4249446065936091</v>
      </c>
    </row>
    <row r="4083" spans="1:4" ht="15.75" customHeight="1" x14ac:dyDescent="0.2">
      <c r="A4083" s="17">
        <f>subscriber_movements!A4094</f>
        <v>43956</v>
      </c>
      <c r="B4083" s="30" t="str">
        <f>subscriber_movements!B4094</f>
        <v>Locality26</v>
      </c>
      <c r="C4083" s="30" t="str">
        <f>subscriber_movements!C4094</f>
        <v>Locality29</v>
      </c>
      <c r="D4083" s="30">
        <f>subscriber_movements!I4094</f>
        <v>-11.445246007943489</v>
      </c>
    </row>
    <row r="4084" spans="1:4" ht="15.75" customHeight="1" x14ac:dyDescent="0.2">
      <c r="A4084" s="17">
        <f>subscriber_movements!A4095</f>
        <v>43956</v>
      </c>
      <c r="B4084" s="30" t="str">
        <f>subscriber_movements!B4095</f>
        <v>Locality26</v>
      </c>
      <c r="C4084" s="30" t="str">
        <f>subscriber_movements!C4095</f>
        <v>Locality30</v>
      </c>
      <c r="D4084" s="30">
        <f>subscriber_movements!I4095</f>
        <v>12.136009663574153</v>
      </c>
    </row>
    <row r="4085" spans="1:4" ht="15.75" customHeight="1" x14ac:dyDescent="0.2">
      <c r="A4085" s="17">
        <f>subscriber_movements!A4096</f>
        <v>43956</v>
      </c>
      <c r="B4085" s="30" t="str">
        <f>subscriber_movements!B4096</f>
        <v>Locality26</v>
      </c>
      <c r="C4085" s="30" t="str">
        <f>subscriber_movements!C4096</f>
        <v>Locality31</v>
      </c>
      <c r="D4085" s="30">
        <f>subscriber_movements!I4096</f>
        <v>11.964916630508915</v>
      </c>
    </row>
    <row r="4086" spans="1:4" ht="15.75" customHeight="1" x14ac:dyDescent="0.2">
      <c r="A4086" s="17">
        <f>subscriber_movements!A4097</f>
        <v>43956</v>
      </c>
      <c r="B4086" s="30" t="str">
        <f>subscriber_movements!B4097</f>
        <v>Locality26</v>
      </c>
      <c r="C4086" s="30" t="str">
        <f>subscriber_movements!C4097</f>
        <v>Locality32</v>
      </c>
      <c r="D4086" s="30">
        <f>subscriber_movements!I4097</f>
        <v>0.29504741833523696</v>
      </c>
    </row>
    <row r="4087" spans="1:4" ht="15.75" customHeight="1" x14ac:dyDescent="0.2">
      <c r="A4087" s="17">
        <f>subscriber_movements!A4098</f>
        <v>43956</v>
      </c>
      <c r="B4087" s="30" t="str">
        <f>subscriber_movements!B4098</f>
        <v>Locality26</v>
      </c>
      <c r="C4087" s="30" t="str">
        <f>subscriber_movements!C4098</f>
        <v>Locality33</v>
      </c>
      <c r="D4087" s="30">
        <f>subscriber_movements!I4098</f>
        <v>62.174657534247025</v>
      </c>
    </row>
    <row r="4088" spans="1:4" ht="15.75" customHeight="1" x14ac:dyDescent="0.2">
      <c r="A4088" s="17">
        <f>subscriber_movements!A4099</f>
        <v>43956</v>
      </c>
      <c r="B4088" s="30" t="str">
        <f>subscriber_movements!B4099</f>
        <v>Locality26</v>
      </c>
      <c r="C4088" s="30" t="str">
        <f>subscriber_movements!C4099</f>
        <v>Locality34</v>
      </c>
      <c r="D4088" s="30">
        <f>subscriber_movements!I4099</f>
        <v>-15.040430463467336</v>
      </c>
    </row>
    <row r="4089" spans="1:4" ht="15.75" customHeight="1" x14ac:dyDescent="0.2">
      <c r="A4089" s="17">
        <f>subscriber_movements!A4100</f>
        <v>43956</v>
      </c>
      <c r="B4089" s="30" t="str">
        <f>subscriber_movements!B4100</f>
        <v>Locality27</v>
      </c>
      <c r="C4089" s="30" t="str">
        <f>subscriber_movements!C4100</f>
        <v>Locality01</v>
      </c>
      <c r="D4089" s="30">
        <f>subscriber_movements!I4100</f>
        <v>-9.1540321081013172</v>
      </c>
    </row>
    <row r="4090" spans="1:4" ht="15.75" customHeight="1" x14ac:dyDescent="0.2">
      <c r="A4090" s="17">
        <f>subscriber_movements!A4101</f>
        <v>43956</v>
      </c>
      <c r="B4090" s="30" t="str">
        <f>subscriber_movements!B4101</f>
        <v>Locality27</v>
      </c>
      <c r="C4090" s="30" t="str">
        <f>subscriber_movements!C4101</f>
        <v>Locality02</v>
      </c>
      <c r="D4090" s="30">
        <f>subscriber_movements!I4101</f>
        <v>-12.905643272327815</v>
      </c>
    </row>
    <row r="4091" spans="1:4" ht="15.75" customHeight="1" x14ac:dyDescent="0.2">
      <c r="A4091" s="17">
        <f>subscriber_movements!A4102</f>
        <v>43956</v>
      </c>
      <c r="B4091" s="30" t="str">
        <f>subscriber_movements!B4102</f>
        <v>Locality27</v>
      </c>
      <c r="C4091" s="30" t="str">
        <f>subscriber_movements!C4102</f>
        <v>Locality03</v>
      </c>
      <c r="D4091" s="30">
        <f>subscriber_movements!I4102</f>
        <v>22.939805507985444</v>
      </c>
    </row>
    <row r="4092" spans="1:4" ht="15.75" customHeight="1" x14ac:dyDescent="0.2">
      <c r="A4092" s="17">
        <f>subscriber_movements!A4103</f>
        <v>43956</v>
      </c>
      <c r="B4092" s="30" t="str">
        <f>subscriber_movements!B4103</f>
        <v>Locality27</v>
      </c>
      <c r="C4092" s="30" t="str">
        <f>subscriber_movements!C4103</f>
        <v>Locality04</v>
      </c>
      <c r="D4092" s="30">
        <f>subscriber_movements!I4103</f>
        <v>2.6075066486026088</v>
      </c>
    </row>
    <row r="4093" spans="1:4" ht="15.75" customHeight="1" x14ac:dyDescent="0.2">
      <c r="A4093" s="17">
        <f>subscriber_movements!A4104</f>
        <v>43956</v>
      </c>
      <c r="B4093" s="30" t="str">
        <f>subscriber_movements!B4104</f>
        <v>Locality27</v>
      </c>
      <c r="C4093" s="30" t="str">
        <f>subscriber_movements!C4104</f>
        <v>Locality05</v>
      </c>
      <c r="D4093" s="30">
        <f>subscriber_movements!I4104</f>
        <v>-14.222489838928032</v>
      </c>
    </row>
    <row r="4094" spans="1:4" ht="15.75" customHeight="1" x14ac:dyDescent="0.2">
      <c r="A4094" s="17">
        <f>subscriber_movements!A4105</f>
        <v>43956</v>
      </c>
      <c r="B4094" s="30" t="str">
        <f>subscriber_movements!B4105</f>
        <v>Locality27</v>
      </c>
      <c r="C4094" s="30" t="str">
        <f>subscriber_movements!C4105</f>
        <v>Locality06</v>
      </c>
      <c r="D4094" s="30">
        <f>subscriber_movements!I4105</f>
        <v>9.4175018991840673</v>
      </c>
    </row>
    <row r="4095" spans="1:4" ht="15.75" customHeight="1" x14ac:dyDescent="0.2">
      <c r="A4095" s="17">
        <f>subscriber_movements!A4106</f>
        <v>43956</v>
      </c>
      <c r="B4095" s="30" t="str">
        <f>subscriber_movements!B4106</f>
        <v>Locality27</v>
      </c>
      <c r="C4095" s="30" t="str">
        <f>subscriber_movements!C4106</f>
        <v>Locality07</v>
      </c>
      <c r="D4095" s="30">
        <f>subscriber_movements!I4106</f>
        <v>14.073761854583754</v>
      </c>
    </row>
    <row r="4096" spans="1:4" ht="15.75" customHeight="1" x14ac:dyDescent="0.2">
      <c r="A4096" s="17">
        <f>subscriber_movements!A4107</f>
        <v>43956</v>
      </c>
      <c r="B4096" s="30" t="str">
        <f>subscriber_movements!B4107</f>
        <v>Locality27</v>
      </c>
      <c r="C4096" s="30" t="str">
        <f>subscriber_movements!C4107</f>
        <v>Locality08</v>
      </c>
      <c r="D4096" s="30">
        <f>subscriber_movements!I4107</f>
        <v>-9.5700392129765444</v>
      </c>
    </row>
    <row r="4097" spans="1:4" ht="15.75" customHeight="1" x14ac:dyDescent="0.2">
      <c r="A4097" s="17">
        <f>subscriber_movements!A4108</f>
        <v>43956</v>
      </c>
      <c r="B4097" s="30" t="str">
        <f>subscriber_movements!B4108</f>
        <v>Locality27</v>
      </c>
      <c r="C4097" s="30" t="str">
        <f>subscriber_movements!C4108</f>
        <v>Locality09</v>
      </c>
      <c r="D4097" s="30">
        <f>subscriber_movements!I4108</f>
        <v>-18.84290033697814</v>
      </c>
    </row>
    <row r="4098" spans="1:4" ht="15.75" customHeight="1" x14ac:dyDescent="0.2">
      <c r="A4098" s="17">
        <f>subscriber_movements!A4109</f>
        <v>43956</v>
      </c>
      <c r="B4098" s="30" t="str">
        <f>subscriber_movements!B4109</f>
        <v>Locality27</v>
      </c>
      <c r="C4098" s="30" t="str">
        <f>subscriber_movements!C4109</f>
        <v>Locality10</v>
      </c>
      <c r="D4098" s="30">
        <f>subscriber_movements!I4109</f>
        <v>-3.3889663142865567</v>
      </c>
    </row>
    <row r="4099" spans="1:4" ht="15.75" customHeight="1" x14ac:dyDescent="0.2">
      <c r="A4099" s="17">
        <f>subscriber_movements!A4110</f>
        <v>43956</v>
      </c>
      <c r="B4099" s="30" t="str">
        <f>subscriber_movements!B4110</f>
        <v>Locality27</v>
      </c>
      <c r="C4099" s="30" t="str">
        <f>subscriber_movements!C4110</f>
        <v>Locality11</v>
      </c>
      <c r="D4099" s="30">
        <f>subscriber_movements!I4110</f>
        <v>14.226520276012211</v>
      </c>
    </row>
    <row r="4100" spans="1:4" ht="15.75" customHeight="1" x14ac:dyDescent="0.2">
      <c r="A4100" s="17">
        <f>subscriber_movements!A4111</f>
        <v>43956</v>
      </c>
      <c r="B4100" s="30" t="str">
        <f>subscriber_movements!B4111</f>
        <v>Locality27</v>
      </c>
      <c r="C4100" s="30" t="str">
        <f>subscriber_movements!C4111</f>
        <v>Locality12</v>
      </c>
      <c r="D4100" s="30">
        <f>subscriber_movements!I4111</f>
        <v>-4.9281657200132445</v>
      </c>
    </row>
    <row r="4101" spans="1:4" ht="15.75" customHeight="1" x14ac:dyDescent="0.2">
      <c r="A4101" s="17">
        <f>subscriber_movements!A4112</f>
        <v>43956</v>
      </c>
      <c r="B4101" s="30" t="str">
        <f>subscriber_movements!B4112</f>
        <v>Locality27</v>
      </c>
      <c r="C4101" s="30" t="str">
        <f>subscriber_movements!C4112</f>
        <v>Locality13</v>
      </c>
      <c r="D4101" s="30">
        <f>subscriber_movements!I4112</f>
        <v>-21.545599230193424</v>
      </c>
    </row>
    <row r="4102" spans="1:4" ht="15.75" customHeight="1" x14ac:dyDescent="0.2">
      <c r="A4102" s="17">
        <f>subscriber_movements!A4113</f>
        <v>43956</v>
      </c>
      <c r="B4102" s="30" t="str">
        <f>subscriber_movements!B4113</f>
        <v>Locality27</v>
      </c>
      <c r="C4102" s="30" t="str">
        <f>subscriber_movements!C4113</f>
        <v>Locality14</v>
      </c>
      <c r="D4102" s="30">
        <f>subscriber_movements!I4113</f>
        <v>-2.3089467610013736</v>
      </c>
    </row>
    <row r="4103" spans="1:4" ht="15.75" customHeight="1" x14ac:dyDescent="0.2">
      <c r="A4103" s="17">
        <f>subscriber_movements!A4114</f>
        <v>43956</v>
      </c>
      <c r="B4103" s="30" t="str">
        <f>subscriber_movements!B4114</f>
        <v>Locality27</v>
      </c>
      <c r="C4103" s="30" t="str">
        <f>subscriber_movements!C4114</f>
        <v>Locality15</v>
      </c>
      <c r="D4103" s="30">
        <f>subscriber_movements!I4114</f>
        <v>14.935479970288101</v>
      </c>
    </row>
    <row r="4104" spans="1:4" ht="15.75" customHeight="1" x14ac:dyDescent="0.2">
      <c r="A4104" s="17">
        <f>subscriber_movements!A4115</f>
        <v>43956</v>
      </c>
      <c r="B4104" s="30" t="str">
        <f>subscriber_movements!B4115</f>
        <v>Locality27</v>
      </c>
      <c r="C4104" s="30" t="str">
        <f>subscriber_movements!C4115</f>
        <v>Locality16</v>
      </c>
      <c r="D4104" s="30">
        <f>subscriber_movements!I4115</f>
        <v>-22.979654697252151</v>
      </c>
    </row>
    <row r="4105" spans="1:4" ht="15.75" customHeight="1" x14ac:dyDescent="0.2">
      <c r="A4105" s="17">
        <f>subscriber_movements!A4116</f>
        <v>43956</v>
      </c>
      <c r="B4105" s="30" t="str">
        <f>subscriber_movements!B4116</f>
        <v>Locality27</v>
      </c>
      <c r="C4105" s="30" t="str">
        <f>subscriber_movements!C4116</f>
        <v>Locality17</v>
      </c>
      <c r="D4105" s="30">
        <f>subscriber_movements!I4116</f>
        <v>-23.166858627196319</v>
      </c>
    </row>
    <row r="4106" spans="1:4" ht="15.75" customHeight="1" x14ac:dyDescent="0.2">
      <c r="A4106" s="17">
        <f>subscriber_movements!A4117</f>
        <v>43956</v>
      </c>
      <c r="B4106" s="30" t="str">
        <f>subscriber_movements!B4117</f>
        <v>Locality27</v>
      </c>
      <c r="C4106" s="30" t="str">
        <f>subscriber_movements!C4117</f>
        <v>Locality18</v>
      </c>
      <c r="D4106" s="30">
        <f>subscriber_movements!I4117</f>
        <v>-1.5195961793398327</v>
      </c>
    </row>
    <row r="4107" spans="1:4" ht="15.75" customHeight="1" x14ac:dyDescent="0.2">
      <c r="A4107" s="17">
        <f>subscriber_movements!A4118</f>
        <v>43956</v>
      </c>
      <c r="B4107" s="30" t="str">
        <f>subscriber_movements!B4118</f>
        <v>Locality27</v>
      </c>
      <c r="C4107" s="30" t="str">
        <f>subscriber_movements!C4118</f>
        <v>Locality19</v>
      </c>
      <c r="D4107" s="30">
        <f>subscriber_movements!I4118</f>
        <v>5.0158061116966079</v>
      </c>
    </row>
    <row r="4108" spans="1:4" ht="15.75" customHeight="1" x14ac:dyDescent="0.2">
      <c r="A4108" s="17">
        <f>subscriber_movements!A4119</f>
        <v>43956</v>
      </c>
      <c r="B4108" s="30" t="str">
        <f>subscriber_movements!B4119</f>
        <v>Locality27</v>
      </c>
      <c r="C4108" s="30" t="str">
        <f>subscriber_movements!C4119</f>
        <v>Locality21</v>
      </c>
      <c r="D4108" s="30">
        <f>subscriber_movements!I4119</f>
        <v>-16.05800592101906</v>
      </c>
    </row>
    <row r="4109" spans="1:4" ht="15.75" customHeight="1" x14ac:dyDescent="0.2">
      <c r="A4109" s="17">
        <f>subscriber_movements!A4120</f>
        <v>43956</v>
      </c>
      <c r="B4109" s="30" t="str">
        <f>subscriber_movements!B4120</f>
        <v>Locality27</v>
      </c>
      <c r="C4109" s="30" t="str">
        <f>subscriber_movements!C4120</f>
        <v>Locality22</v>
      </c>
      <c r="D4109" s="30">
        <f>subscriber_movements!I4120</f>
        <v>-11.570575543178164</v>
      </c>
    </row>
    <row r="4110" spans="1:4" ht="15.75" customHeight="1" x14ac:dyDescent="0.2">
      <c r="A4110" s="17">
        <f>subscriber_movements!A4121</f>
        <v>43956</v>
      </c>
      <c r="B4110" s="30" t="str">
        <f>subscriber_movements!B4121</f>
        <v>Locality27</v>
      </c>
      <c r="C4110" s="30" t="str">
        <f>subscriber_movements!C4121</f>
        <v>Locality23</v>
      </c>
      <c r="D4110" s="30">
        <f>subscriber_movements!I4121</f>
        <v>22.48155953635429</v>
      </c>
    </row>
    <row r="4111" spans="1:4" ht="15.75" customHeight="1" x14ac:dyDescent="0.2">
      <c r="A4111" s="17">
        <f>subscriber_movements!A4122</f>
        <v>43956</v>
      </c>
      <c r="B4111" s="30" t="str">
        <f>subscriber_movements!B4122</f>
        <v>Locality27</v>
      </c>
      <c r="C4111" s="30" t="str">
        <f>subscriber_movements!C4122</f>
        <v>Locality24</v>
      </c>
      <c r="D4111" s="30">
        <f>subscriber_movements!I4122</f>
        <v>-10.947880359892892</v>
      </c>
    </row>
    <row r="4112" spans="1:4" ht="15.75" customHeight="1" x14ac:dyDescent="0.2">
      <c r="A4112" s="17">
        <f>subscriber_movements!A4123</f>
        <v>43956</v>
      </c>
      <c r="B4112" s="30" t="str">
        <f>subscriber_movements!B4123</f>
        <v>Locality27</v>
      </c>
      <c r="C4112" s="30" t="str">
        <f>subscriber_movements!C4123</f>
        <v>Locality25</v>
      </c>
      <c r="D4112" s="30">
        <f>subscriber_movements!I4123</f>
        <v>19.864812768254247</v>
      </c>
    </row>
    <row r="4113" spans="1:4" ht="15.75" customHeight="1" x14ac:dyDescent="0.2">
      <c r="A4113" s="17">
        <f>subscriber_movements!A4124</f>
        <v>43956</v>
      </c>
      <c r="B4113" s="30" t="str">
        <f>subscriber_movements!B4124</f>
        <v>Locality27</v>
      </c>
      <c r="C4113" s="30" t="str">
        <f>subscriber_movements!C4124</f>
        <v>Locality26</v>
      </c>
      <c r="D4113" s="30">
        <f>subscriber_movements!I4124</f>
        <v>-21.893649284227145</v>
      </c>
    </row>
    <row r="4114" spans="1:4" ht="15.75" customHeight="1" x14ac:dyDescent="0.2">
      <c r="A4114" s="17">
        <f>subscriber_movements!A4125</f>
        <v>43956</v>
      </c>
      <c r="B4114" s="30" t="str">
        <f>subscriber_movements!B4125</f>
        <v>Locality27</v>
      </c>
      <c r="C4114" s="30" t="str">
        <f>subscriber_movements!C4125</f>
        <v>Locality27</v>
      </c>
      <c r="D4114" s="30">
        <f>subscriber_movements!I4125</f>
        <v>15.789640602780764</v>
      </c>
    </row>
    <row r="4115" spans="1:4" ht="15.75" customHeight="1" x14ac:dyDescent="0.2">
      <c r="A4115" s="17">
        <f>subscriber_movements!A4126</f>
        <v>43956</v>
      </c>
      <c r="B4115" s="30" t="str">
        <f>subscriber_movements!B4126</f>
        <v>Locality27</v>
      </c>
      <c r="C4115" s="30" t="str">
        <f>subscriber_movements!C4126</f>
        <v>Locality28</v>
      </c>
      <c r="D4115" s="30">
        <f>subscriber_movements!I4126</f>
        <v>-26.377138842892144</v>
      </c>
    </row>
    <row r="4116" spans="1:4" ht="15.75" customHeight="1" x14ac:dyDescent="0.2">
      <c r="A4116" s="17">
        <f>subscriber_movements!A4127</f>
        <v>43956</v>
      </c>
      <c r="B4116" s="30" t="str">
        <f>subscriber_movements!B4127</f>
        <v>Locality27</v>
      </c>
      <c r="C4116" s="30" t="str">
        <f>subscriber_movements!C4127</f>
        <v>Locality29</v>
      </c>
      <c r="D4116" s="30">
        <f>subscriber_movements!I4127</f>
        <v>-10.141632717406113</v>
      </c>
    </row>
    <row r="4117" spans="1:4" ht="15.75" customHeight="1" x14ac:dyDescent="0.2">
      <c r="A4117" s="17">
        <f>subscriber_movements!A4128</f>
        <v>43956</v>
      </c>
      <c r="B4117" s="30" t="str">
        <f>subscriber_movements!B4128</f>
        <v>Locality27</v>
      </c>
      <c r="C4117" s="30" t="str">
        <f>subscriber_movements!C4128</f>
        <v>Locality30</v>
      </c>
      <c r="D4117" s="30">
        <f>subscriber_movements!I4128</f>
        <v>-4.2830837351377715</v>
      </c>
    </row>
    <row r="4118" spans="1:4" ht="15.75" customHeight="1" x14ac:dyDescent="0.2">
      <c r="A4118" s="17">
        <f>subscriber_movements!A4129</f>
        <v>43956</v>
      </c>
      <c r="B4118" s="30" t="str">
        <f>subscriber_movements!B4129</f>
        <v>Locality27</v>
      </c>
      <c r="C4118" s="30" t="str">
        <f>subscriber_movements!C4129</f>
        <v>Locality31</v>
      </c>
      <c r="D4118" s="30">
        <f>subscriber_movements!I4129</f>
        <v>-2.8892892348477917</v>
      </c>
    </row>
    <row r="4119" spans="1:4" ht="15.75" customHeight="1" x14ac:dyDescent="0.2">
      <c r="A4119" s="17">
        <f>subscriber_movements!A4130</f>
        <v>43956</v>
      </c>
      <c r="B4119" s="30" t="str">
        <f>subscriber_movements!B4130</f>
        <v>Locality27</v>
      </c>
      <c r="C4119" s="30" t="str">
        <f>subscriber_movements!C4130</f>
        <v>Locality32</v>
      </c>
      <c r="D4119" s="30">
        <f>subscriber_movements!I4130</f>
        <v>-11.012386424636954</v>
      </c>
    </row>
    <row r="4120" spans="1:4" ht="15.75" customHeight="1" x14ac:dyDescent="0.2">
      <c r="A4120" s="17">
        <f>subscriber_movements!A4131</f>
        <v>43956</v>
      </c>
      <c r="B4120" s="30" t="str">
        <f>subscriber_movements!B4131</f>
        <v>Locality27</v>
      </c>
      <c r="C4120" s="30" t="str">
        <f>subscriber_movements!C4131</f>
        <v>Locality33</v>
      </c>
      <c r="D4120" s="30">
        <f>subscriber_movements!I4131</f>
        <v>9.5155271803136756</v>
      </c>
    </row>
    <row r="4121" spans="1:4" ht="15.75" customHeight="1" x14ac:dyDescent="0.2">
      <c r="A4121" s="17">
        <f>subscriber_movements!A4132</f>
        <v>43956</v>
      </c>
      <c r="B4121" s="30" t="str">
        <f>subscriber_movements!B4132</f>
        <v>Locality27</v>
      </c>
      <c r="C4121" s="30" t="str">
        <f>subscriber_movements!C4132</f>
        <v>Locality34</v>
      </c>
      <c r="D4121" s="30">
        <f>subscriber_movements!I4132</f>
        <v>-17.595831869804325</v>
      </c>
    </row>
    <row r="4122" spans="1:4" ht="15.75" customHeight="1" x14ac:dyDescent="0.2">
      <c r="A4122" s="17">
        <f>subscriber_movements!A4133</f>
        <v>43956</v>
      </c>
      <c r="B4122" s="30" t="str">
        <f>subscriber_movements!B4133</f>
        <v>Locality27</v>
      </c>
      <c r="C4122" s="30" t="str">
        <f>subscriber_movements!C4133</f>
        <v>Locality35</v>
      </c>
      <c r="D4122" s="30">
        <f>subscriber_movements!I4133</f>
        <v>12.209965649437326</v>
      </c>
    </row>
    <row r="4123" spans="1:4" ht="15.75" customHeight="1" x14ac:dyDescent="0.2">
      <c r="A4123" s="17">
        <f>subscriber_movements!A4134</f>
        <v>43956</v>
      </c>
      <c r="B4123" s="30" t="str">
        <f>subscriber_movements!B4134</f>
        <v>Locality28</v>
      </c>
      <c r="C4123" s="30" t="str">
        <f>subscriber_movements!C4134</f>
        <v>Locality01</v>
      </c>
      <c r="D4123" s="30">
        <f>subscriber_movements!I4134</f>
        <v>0.34773445732358965</v>
      </c>
    </row>
    <row r="4124" spans="1:4" ht="15.75" customHeight="1" x14ac:dyDescent="0.2">
      <c r="A4124" s="17">
        <f>subscriber_movements!A4135</f>
        <v>43956</v>
      </c>
      <c r="B4124" s="30" t="str">
        <f>subscriber_movements!B4135</f>
        <v>Locality28</v>
      </c>
      <c r="C4124" s="30" t="str">
        <f>subscriber_movements!C4135</f>
        <v>Locality04</v>
      </c>
      <c r="D4124" s="30">
        <f>subscriber_movements!I4135</f>
        <v>5.9041415205799641</v>
      </c>
    </row>
    <row r="4125" spans="1:4" ht="15.75" customHeight="1" x14ac:dyDescent="0.2">
      <c r="A4125" s="17">
        <f>subscriber_movements!A4136</f>
        <v>43956</v>
      </c>
      <c r="B4125" s="30" t="str">
        <f>subscriber_movements!B4136</f>
        <v>Locality28</v>
      </c>
      <c r="C4125" s="30" t="str">
        <f>subscriber_movements!C4136</f>
        <v>Locality06</v>
      </c>
      <c r="D4125" s="30">
        <f>subscriber_movements!I4136</f>
        <v>-4.8798735511063835</v>
      </c>
    </row>
    <row r="4126" spans="1:4" ht="15.75" customHeight="1" x14ac:dyDescent="0.2">
      <c r="A4126" s="17">
        <f>subscriber_movements!A4137</f>
        <v>43956</v>
      </c>
      <c r="B4126" s="30" t="str">
        <f>subscriber_movements!B4137</f>
        <v>Locality28</v>
      </c>
      <c r="C4126" s="30" t="str">
        <f>subscriber_movements!C4137</f>
        <v>Locality07</v>
      </c>
      <c r="D4126" s="30">
        <f>subscriber_movements!I4137</f>
        <v>-39.20894174318822</v>
      </c>
    </row>
    <row r="4127" spans="1:4" ht="15.75" customHeight="1" x14ac:dyDescent="0.2">
      <c r="A4127" s="17">
        <f>subscriber_movements!A4138</f>
        <v>43956</v>
      </c>
      <c r="B4127" s="30" t="str">
        <f>subscriber_movements!B4138</f>
        <v>Locality28</v>
      </c>
      <c r="C4127" s="30" t="str">
        <f>subscriber_movements!C4138</f>
        <v>Locality08</v>
      </c>
      <c r="D4127" s="30">
        <f>subscriber_movements!I4138</f>
        <v>0.12642116938856862</v>
      </c>
    </row>
    <row r="4128" spans="1:4" ht="15.75" customHeight="1" x14ac:dyDescent="0.2">
      <c r="A4128" s="17">
        <f>subscriber_movements!A4139</f>
        <v>43956</v>
      </c>
      <c r="B4128" s="30" t="str">
        <f>subscriber_movements!B4139</f>
        <v>Locality28</v>
      </c>
      <c r="C4128" s="30" t="str">
        <f>subscriber_movements!C4139</f>
        <v>Locality10</v>
      </c>
      <c r="D4128" s="30">
        <f>subscriber_movements!I4139</f>
        <v>-5.9897567553929942</v>
      </c>
    </row>
    <row r="4129" spans="1:4" ht="15.75" customHeight="1" x14ac:dyDescent="0.2">
      <c r="A4129" s="17">
        <f>subscriber_movements!A4140</f>
        <v>43956</v>
      </c>
      <c r="B4129" s="30" t="str">
        <f>subscriber_movements!B4140</f>
        <v>Locality28</v>
      </c>
      <c r="C4129" s="30" t="str">
        <f>subscriber_movements!C4140</f>
        <v>Locality11</v>
      </c>
      <c r="D4129" s="30">
        <f>subscriber_movements!I4140</f>
        <v>-21.62817555166091</v>
      </c>
    </row>
    <row r="4130" spans="1:4" ht="15.75" customHeight="1" x14ac:dyDescent="0.2">
      <c r="A4130" s="17">
        <f>subscriber_movements!A4141</f>
        <v>43956</v>
      </c>
      <c r="B4130" s="30" t="str">
        <f>subscriber_movements!B4141</f>
        <v>Locality28</v>
      </c>
      <c r="C4130" s="30" t="str">
        <f>subscriber_movements!C4141</f>
        <v>Locality12</v>
      </c>
      <c r="D4130" s="30">
        <f>subscriber_movements!I4141</f>
        <v>0.15806111696567982</v>
      </c>
    </row>
    <row r="4131" spans="1:4" ht="15.75" customHeight="1" x14ac:dyDescent="0.2">
      <c r="A4131" s="17">
        <f>subscriber_movements!A4142</f>
        <v>43956</v>
      </c>
      <c r="B4131" s="30" t="str">
        <f>subscriber_movements!B4142</f>
        <v>Locality28</v>
      </c>
      <c r="C4131" s="30" t="str">
        <f>subscriber_movements!C4142</f>
        <v>Locality14</v>
      </c>
      <c r="D4131" s="30">
        <f>subscriber_movements!I4142</f>
        <v>-20.134878819810265</v>
      </c>
    </row>
    <row r="4132" spans="1:4" ht="15.75" customHeight="1" x14ac:dyDescent="0.2">
      <c r="A4132" s="17">
        <f>subscriber_movements!A4143</f>
        <v>43956</v>
      </c>
      <c r="B4132" s="30" t="str">
        <f>subscriber_movements!B4143</f>
        <v>Locality28</v>
      </c>
      <c r="C4132" s="30" t="str">
        <f>subscriber_movements!C4143</f>
        <v>Locality15</v>
      </c>
      <c r="D4132" s="30">
        <f>subscriber_movements!I4143</f>
        <v>15.883115830429183</v>
      </c>
    </row>
    <row r="4133" spans="1:4" ht="15.75" customHeight="1" x14ac:dyDescent="0.2">
      <c r="A4133" s="17">
        <f>subscriber_movements!A4144</f>
        <v>43956</v>
      </c>
      <c r="B4133" s="30" t="str">
        <f>subscriber_movements!B4144</f>
        <v>Locality28</v>
      </c>
      <c r="C4133" s="30" t="str">
        <f>subscriber_movements!C4144</f>
        <v>Locality16</v>
      </c>
      <c r="D4133" s="30">
        <f>subscriber_movements!I4144</f>
        <v>15.743308746048768</v>
      </c>
    </row>
    <row r="4134" spans="1:4" ht="15.75" customHeight="1" x14ac:dyDescent="0.2">
      <c r="A4134" s="17">
        <f>subscriber_movements!A4145</f>
        <v>43956</v>
      </c>
      <c r="B4134" s="30" t="str">
        <f>subscriber_movements!B4145</f>
        <v>Locality28</v>
      </c>
      <c r="C4134" s="30" t="str">
        <f>subscriber_movements!C4145</f>
        <v>Locality18</v>
      </c>
      <c r="D4134" s="30">
        <f>subscriber_movements!I4145</f>
        <v>15.445387633572839</v>
      </c>
    </row>
    <row r="4135" spans="1:4" ht="15.75" customHeight="1" x14ac:dyDescent="0.2">
      <c r="A4135" s="17">
        <f>subscriber_movements!A4146</f>
        <v>43956</v>
      </c>
      <c r="B4135" s="30" t="str">
        <f>subscriber_movements!B4146</f>
        <v>Locality28</v>
      </c>
      <c r="C4135" s="30" t="str">
        <f>subscriber_movements!C4146</f>
        <v>Locality19</v>
      </c>
      <c r="D4135" s="30">
        <f>subscriber_movements!I4146</f>
        <v>5.6667837489757122</v>
      </c>
    </row>
    <row r="4136" spans="1:4" ht="15.75" customHeight="1" x14ac:dyDescent="0.2">
      <c r="A4136" s="17">
        <f>subscriber_movements!A4147</f>
        <v>43956</v>
      </c>
      <c r="B4136" s="30" t="str">
        <f>subscriber_movements!B4147</f>
        <v>Locality28</v>
      </c>
      <c r="C4136" s="30" t="str">
        <f>subscriber_movements!C4147</f>
        <v>Locality21</v>
      </c>
      <c r="D4136" s="30">
        <f>subscriber_movements!I4147</f>
        <v>-24.05432619131248</v>
      </c>
    </row>
    <row r="4137" spans="1:4" ht="15.75" customHeight="1" x14ac:dyDescent="0.2">
      <c r="A4137" s="17">
        <f>subscriber_movements!A4148</f>
        <v>43956</v>
      </c>
      <c r="B4137" s="30" t="str">
        <f>subscriber_movements!B4148</f>
        <v>Locality28</v>
      </c>
      <c r="C4137" s="30" t="str">
        <f>subscriber_movements!C4148</f>
        <v>Locality23</v>
      </c>
      <c r="D4137" s="30">
        <f>subscriber_movements!I4148</f>
        <v>0.51633298208677569</v>
      </c>
    </row>
    <row r="4138" spans="1:4" ht="15.75" customHeight="1" x14ac:dyDescent="0.2">
      <c r="A4138" s="17">
        <f>subscriber_movements!A4149</f>
        <v>43956</v>
      </c>
      <c r="B4138" s="30" t="str">
        <f>subscriber_movements!B4149</f>
        <v>Locality28</v>
      </c>
      <c r="C4138" s="30" t="str">
        <f>subscriber_movements!C4149</f>
        <v>Locality24</v>
      </c>
      <c r="D4138" s="30">
        <f>subscriber_movements!I4149</f>
        <v>21.935525814686962</v>
      </c>
    </row>
    <row r="4139" spans="1:4" ht="15.75" customHeight="1" x14ac:dyDescent="0.2">
      <c r="A4139" s="17">
        <f>subscriber_movements!A4150</f>
        <v>43956</v>
      </c>
      <c r="B4139" s="30" t="str">
        <f>subscriber_movements!B4150</f>
        <v>Locality28</v>
      </c>
      <c r="C4139" s="30" t="str">
        <f>subscriber_movements!C4150</f>
        <v>Locality25</v>
      </c>
      <c r="D4139" s="30">
        <f>subscriber_movements!I4150</f>
        <v>-21.951762088748371</v>
      </c>
    </row>
    <row r="4140" spans="1:4" ht="15.75" customHeight="1" x14ac:dyDescent="0.2">
      <c r="A4140" s="17">
        <f>subscriber_movements!A4151</f>
        <v>43956</v>
      </c>
      <c r="B4140" s="30" t="str">
        <f>subscriber_movements!B4151</f>
        <v>Locality28</v>
      </c>
      <c r="C4140" s="30" t="str">
        <f>subscriber_movements!C4151</f>
        <v>Locality26</v>
      </c>
      <c r="D4140" s="30">
        <f>subscriber_movements!I4151</f>
        <v>2.9998600510182216</v>
      </c>
    </row>
    <row r="4141" spans="1:4" ht="15.75" customHeight="1" x14ac:dyDescent="0.2">
      <c r="A4141" s="17">
        <f>subscriber_movements!A4152</f>
        <v>43956</v>
      </c>
      <c r="B4141" s="30" t="str">
        <f>subscriber_movements!B4152</f>
        <v>Locality28</v>
      </c>
      <c r="C4141" s="30" t="str">
        <f>subscriber_movements!C4152</f>
        <v>Locality27</v>
      </c>
      <c r="D4141" s="30">
        <f>subscriber_movements!I4152</f>
        <v>-8.9951144745665133</v>
      </c>
    </row>
    <row r="4142" spans="1:4" ht="15.75" customHeight="1" x14ac:dyDescent="0.2">
      <c r="A4142" s="17">
        <f>subscriber_movements!A4153</f>
        <v>43956</v>
      </c>
      <c r="B4142" s="30" t="str">
        <f>subscriber_movements!B4153</f>
        <v>Locality28</v>
      </c>
      <c r="C4142" s="30" t="str">
        <f>subscriber_movements!C4153</f>
        <v>Locality29</v>
      </c>
      <c r="D4142" s="30">
        <f>subscriber_movements!I4153</f>
        <v>0.17913593256064786</v>
      </c>
    </row>
    <row r="4143" spans="1:4" ht="15.75" customHeight="1" x14ac:dyDescent="0.2">
      <c r="A4143" s="17">
        <f>subscriber_movements!A4154</f>
        <v>43956</v>
      </c>
      <c r="B4143" s="30" t="str">
        <f>subscriber_movements!B4154</f>
        <v>Locality28</v>
      </c>
      <c r="C4143" s="30" t="str">
        <f>subscriber_movements!C4154</f>
        <v>Locality30</v>
      </c>
      <c r="D4143" s="30">
        <f>subscriber_movements!I4154</f>
        <v>31.998766352257981</v>
      </c>
    </row>
    <row r="4144" spans="1:4" ht="15.75" customHeight="1" x14ac:dyDescent="0.2">
      <c r="A4144" s="17">
        <f>subscriber_movements!A4155</f>
        <v>43956</v>
      </c>
      <c r="B4144" s="30" t="str">
        <f>subscriber_movements!B4155</f>
        <v>Locality28</v>
      </c>
      <c r="C4144" s="30" t="str">
        <f>subscriber_movements!C4155</f>
        <v>Locality31</v>
      </c>
      <c r="D4144" s="30">
        <f>subscriber_movements!I4155</f>
        <v>-13.288707699217351</v>
      </c>
    </row>
    <row r="4145" spans="1:4" ht="15.75" customHeight="1" x14ac:dyDescent="0.2">
      <c r="A4145" s="17">
        <f>subscriber_movements!A4156</f>
        <v>43956</v>
      </c>
      <c r="B4145" s="30" t="str">
        <f>subscriber_movements!B4156</f>
        <v>Locality28</v>
      </c>
      <c r="C4145" s="30" t="str">
        <f>subscriber_movements!C4156</f>
        <v>Locality32</v>
      </c>
      <c r="D4145" s="30">
        <f>subscriber_movements!I4156</f>
        <v>2.1759747102214844</v>
      </c>
    </row>
    <row r="4146" spans="1:4" ht="15.75" customHeight="1" x14ac:dyDescent="0.2">
      <c r="A4146" s="17">
        <f>subscriber_movements!A4157</f>
        <v>43956</v>
      </c>
      <c r="B4146" s="30" t="str">
        <f>subscriber_movements!B4157</f>
        <v>Locality28</v>
      </c>
      <c r="C4146" s="30" t="str">
        <f>subscriber_movements!C4157</f>
        <v>Locality33</v>
      </c>
      <c r="D4146" s="30">
        <f>subscriber_movements!I4157</f>
        <v>-24.146629626081573</v>
      </c>
    </row>
    <row r="4147" spans="1:4" ht="15.75" customHeight="1" x14ac:dyDescent="0.2">
      <c r="A4147" s="17">
        <f>subscriber_movements!A4158</f>
        <v>43956</v>
      </c>
      <c r="B4147" s="30" t="str">
        <f>subscriber_movements!B4158</f>
        <v>Locality28</v>
      </c>
      <c r="C4147" s="30" t="str">
        <f>subscriber_movements!C4158</f>
        <v>Locality34</v>
      </c>
      <c r="D4147" s="30">
        <f>subscriber_movements!I4158</f>
        <v>-10.347243313138321</v>
      </c>
    </row>
    <row r="4148" spans="1:4" ht="15.75" customHeight="1" x14ac:dyDescent="0.2">
      <c r="A4148" s="17">
        <f>subscriber_movements!A4159</f>
        <v>43956</v>
      </c>
      <c r="B4148" s="30" t="str">
        <f>subscriber_movements!B4159</f>
        <v>Locality29</v>
      </c>
      <c r="C4148" s="30" t="str">
        <f>subscriber_movements!C4159</f>
        <v>Locality01</v>
      </c>
      <c r="D4148" s="30">
        <f>subscriber_movements!I4159</f>
        <v>-8.0711221807108107</v>
      </c>
    </row>
    <row r="4149" spans="1:4" ht="15.75" customHeight="1" x14ac:dyDescent="0.2">
      <c r="A4149" s="17">
        <f>subscriber_movements!A4160</f>
        <v>43956</v>
      </c>
      <c r="B4149" s="30" t="str">
        <f>subscriber_movements!B4160</f>
        <v>Locality29</v>
      </c>
      <c r="C4149" s="30" t="str">
        <f>subscriber_movements!C4160</f>
        <v>Locality02</v>
      </c>
      <c r="D4149" s="30">
        <f>subscriber_movements!I4160</f>
        <v>0.37934668071688549</v>
      </c>
    </row>
    <row r="4150" spans="1:4" ht="15.75" customHeight="1" x14ac:dyDescent="0.2">
      <c r="A4150" s="17">
        <f>subscriber_movements!A4161</f>
        <v>43956</v>
      </c>
      <c r="B4150" s="30" t="str">
        <f>subscriber_movements!B4161</f>
        <v>Locality29</v>
      </c>
      <c r="C4150" s="30" t="str">
        <f>subscriber_movements!C4161</f>
        <v>Locality03</v>
      </c>
      <c r="D4150" s="30">
        <f>subscriber_movements!I4161</f>
        <v>2.0776880257668884</v>
      </c>
    </row>
    <row r="4151" spans="1:4" ht="15.75" customHeight="1" x14ac:dyDescent="0.2">
      <c r="A4151" s="17">
        <f>subscriber_movements!A4162</f>
        <v>43956</v>
      </c>
      <c r="B4151" s="30" t="str">
        <f>subscriber_movements!B4162</f>
        <v>Locality29</v>
      </c>
      <c r="C4151" s="30" t="str">
        <f>subscriber_movements!C4162</f>
        <v>Locality04</v>
      </c>
      <c r="D4151" s="30">
        <f>subscriber_movements!I4162</f>
        <v>5.1529021777314998</v>
      </c>
    </row>
    <row r="4152" spans="1:4" ht="15.75" customHeight="1" x14ac:dyDescent="0.2">
      <c r="A4152" s="17">
        <f>subscriber_movements!A4163</f>
        <v>43956</v>
      </c>
      <c r="B4152" s="30" t="str">
        <f>subscriber_movements!B4163</f>
        <v>Locality29</v>
      </c>
      <c r="C4152" s="30" t="str">
        <f>subscriber_movements!C4163</f>
        <v>Locality05</v>
      </c>
      <c r="D4152" s="30">
        <f>subscriber_movements!I4163</f>
        <v>8.3391424171193052</v>
      </c>
    </row>
    <row r="4153" spans="1:4" ht="15.75" customHeight="1" x14ac:dyDescent="0.2">
      <c r="A4153" s="17">
        <f>subscriber_movements!A4164</f>
        <v>43956</v>
      </c>
      <c r="B4153" s="30" t="str">
        <f>subscriber_movements!B4164</f>
        <v>Locality29</v>
      </c>
      <c r="C4153" s="30" t="str">
        <f>subscriber_movements!C4164</f>
        <v>Locality06</v>
      </c>
      <c r="D4153" s="30">
        <f>subscriber_movements!I4164</f>
        <v>4.1913077138127086</v>
      </c>
    </row>
    <row r="4154" spans="1:4" ht="15.75" customHeight="1" x14ac:dyDescent="0.2">
      <c r="A4154" s="17">
        <f>subscriber_movements!A4165</f>
        <v>43956</v>
      </c>
      <c r="B4154" s="30" t="str">
        <f>subscriber_movements!B4165</f>
        <v>Locality29</v>
      </c>
      <c r="C4154" s="30" t="str">
        <f>subscriber_movements!C4165</f>
        <v>Locality07</v>
      </c>
      <c r="D4154" s="30">
        <f>subscriber_movements!I4165</f>
        <v>9.3118928360062405</v>
      </c>
    </row>
    <row r="4155" spans="1:4" ht="15.75" customHeight="1" x14ac:dyDescent="0.2">
      <c r="A4155" s="17">
        <f>subscriber_movements!A4166</f>
        <v>43956</v>
      </c>
      <c r="B4155" s="30" t="str">
        <f>subscriber_movements!B4166</f>
        <v>Locality29</v>
      </c>
      <c r="C4155" s="30" t="str">
        <f>subscriber_movements!C4166</f>
        <v>Locality08</v>
      </c>
      <c r="D4155" s="30">
        <f>subscriber_movements!I4166</f>
        <v>8.3218095471802691</v>
      </c>
    </row>
    <row r="4156" spans="1:4" ht="15.75" customHeight="1" x14ac:dyDescent="0.2">
      <c r="A4156" s="17">
        <f>subscriber_movements!A4167</f>
        <v>43956</v>
      </c>
      <c r="B4156" s="30" t="str">
        <f>subscriber_movements!B4167</f>
        <v>Locality29</v>
      </c>
      <c r="C4156" s="30" t="str">
        <f>subscriber_movements!C4167</f>
        <v>Locality09</v>
      </c>
      <c r="D4156" s="30">
        <f>subscriber_movements!I4167</f>
        <v>-5.6715987946665987</v>
      </c>
    </row>
    <row r="4157" spans="1:4" ht="15.75" customHeight="1" x14ac:dyDescent="0.2">
      <c r="A4157" s="17">
        <f>subscriber_movements!A4168</f>
        <v>43956</v>
      </c>
      <c r="B4157" s="30" t="str">
        <f>subscriber_movements!B4168</f>
        <v>Locality29</v>
      </c>
      <c r="C4157" s="30" t="str">
        <f>subscriber_movements!C4168</f>
        <v>Locality10</v>
      </c>
      <c r="D4157" s="30">
        <f>subscriber_movements!I4168</f>
        <v>1.7177379697928652</v>
      </c>
    </row>
    <row r="4158" spans="1:4" ht="15.75" customHeight="1" x14ac:dyDescent="0.2">
      <c r="A4158" s="17">
        <f>subscriber_movements!A4169</f>
        <v>43956</v>
      </c>
      <c r="B4158" s="30" t="str">
        <f>subscriber_movements!B4169</f>
        <v>Locality29</v>
      </c>
      <c r="C4158" s="30" t="str">
        <f>subscriber_movements!C4169</f>
        <v>Locality11</v>
      </c>
      <c r="D4158" s="30">
        <f>subscriber_movements!I4169</f>
        <v>6.6176384498302765</v>
      </c>
    </row>
    <row r="4159" spans="1:4" ht="15.75" customHeight="1" x14ac:dyDescent="0.2">
      <c r="A4159" s="17">
        <f>subscriber_movements!A4170</f>
        <v>43956</v>
      </c>
      <c r="B4159" s="30" t="str">
        <f>subscriber_movements!B4170</f>
        <v>Locality29</v>
      </c>
      <c r="C4159" s="30" t="str">
        <f>subscriber_movements!C4170</f>
        <v>Locality12</v>
      </c>
      <c r="D4159" s="30">
        <f>subscriber_movements!I4170</f>
        <v>18.554439689469127</v>
      </c>
    </row>
    <row r="4160" spans="1:4" ht="15.75" customHeight="1" x14ac:dyDescent="0.2">
      <c r="A4160" s="17">
        <f>subscriber_movements!A4171</f>
        <v>43956</v>
      </c>
      <c r="B4160" s="30" t="str">
        <f>subscriber_movements!B4171</f>
        <v>Locality29</v>
      </c>
      <c r="C4160" s="30" t="str">
        <f>subscriber_movements!C4171</f>
        <v>Locality13</v>
      </c>
      <c r="D4160" s="30">
        <f>subscriber_movements!I4171</f>
        <v>-7.5440034344143374</v>
      </c>
    </row>
    <row r="4161" spans="1:4" ht="15.75" customHeight="1" x14ac:dyDescent="0.2">
      <c r="A4161" s="17">
        <f>subscriber_movements!A4172</f>
        <v>43956</v>
      </c>
      <c r="B4161" s="30" t="str">
        <f>subscriber_movements!B4172</f>
        <v>Locality29</v>
      </c>
      <c r="C4161" s="30" t="str">
        <f>subscriber_movements!C4172</f>
        <v>Locality14</v>
      </c>
      <c r="D4161" s="30">
        <f>subscriber_movements!I4172</f>
        <v>18.12434141201269</v>
      </c>
    </row>
    <row r="4162" spans="1:4" ht="15.75" customHeight="1" x14ac:dyDescent="0.2">
      <c r="A4162" s="17">
        <f>subscriber_movements!A4173</f>
        <v>43956</v>
      </c>
      <c r="B4162" s="30" t="str">
        <f>subscriber_movements!B4173</f>
        <v>Locality29</v>
      </c>
      <c r="C4162" s="30" t="str">
        <f>subscriber_movements!C4173</f>
        <v>Locality15</v>
      </c>
      <c r="D4162" s="30">
        <f>subscriber_movements!I4173</f>
        <v>4.0788087183184496</v>
      </c>
    </row>
    <row r="4163" spans="1:4" ht="15.75" customHeight="1" x14ac:dyDescent="0.2">
      <c r="A4163" s="17">
        <f>subscriber_movements!A4174</f>
        <v>43956</v>
      </c>
      <c r="B4163" s="30" t="str">
        <f>subscriber_movements!B4174</f>
        <v>Locality29</v>
      </c>
      <c r="C4163" s="30" t="str">
        <f>subscriber_movements!C4174</f>
        <v>Locality16</v>
      </c>
      <c r="D4163" s="30">
        <f>subscriber_movements!I4174</f>
        <v>5.2223393045310873</v>
      </c>
    </row>
    <row r="4164" spans="1:4" ht="15.75" customHeight="1" x14ac:dyDescent="0.2">
      <c r="A4164" s="17">
        <f>subscriber_movements!A4175</f>
        <v>43956</v>
      </c>
      <c r="B4164" s="30" t="str">
        <f>subscriber_movements!B4175</f>
        <v>Locality29</v>
      </c>
      <c r="C4164" s="30" t="str">
        <f>subscriber_movements!C4175</f>
        <v>Locality17</v>
      </c>
      <c r="D4164" s="30">
        <f>subscriber_movements!I4175</f>
        <v>-17.948155953635382</v>
      </c>
    </row>
    <row r="4165" spans="1:4" ht="15.75" customHeight="1" x14ac:dyDescent="0.2">
      <c r="A4165" s="17">
        <f>subscriber_movements!A4176</f>
        <v>43956</v>
      </c>
      <c r="B4165" s="30" t="str">
        <f>subscriber_movements!B4176</f>
        <v>Locality29</v>
      </c>
      <c r="C4165" s="30" t="str">
        <f>subscriber_movements!C4176</f>
        <v>Locality18</v>
      </c>
      <c r="D4165" s="30">
        <f>subscriber_movements!I4176</f>
        <v>-18.873307935478557</v>
      </c>
    </row>
    <row r="4166" spans="1:4" ht="15.75" customHeight="1" x14ac:dyDescent="0.2">
      <c r="A4166" s="17">
        <f>subscriber_movements!A4177</f>
        <v>43956</v>
      </c>
      <c r="B4166" s="30" t="str">
        <f>subscriber_movements!B4177</f>
        <v>Locality29</v>
      </c>
      <c r="C4166" s="30" t="str">
        <f>subscriber_movements!C4177</f>
        <v>Locality19</v>
      </c>
      <c r="D4166" s="30">
        <f>subscriber_movements!I4177</f>
        <v>2.0574805264571561</v>
      </c>
    </row>
    <row r="4167" spans="1:4" ht="15.75" customHeight="1" x14ac:dyDescent="0.2">
      <c r="A4167" s="17">
        <f>subscriber_movements!A4178</f>
        <v>43956</v>
      </c>
      <c r="B4167" s="30" t="str">
        <f>subscriber_movements!B4178</f>
        <v>Locality29</v>
      </c>
      <c r="C4167" s="30" t="str">
        <f>subscriber_movements!C4178</f>
        <v>Locality21</v>
      </c>
      <c r="D4167" s="30">
        <f>subscriber_movements!I4178</f>
        <v>-1.5630488233226325</v>
      </c>
    </row>
    <row r="4168" spans="1:4" ht="15.75" customHeight="1" x14ac:dyDescent="0.2">
      <c r="A4168" s="17">
        <f>subscriber_movements!A4179</f>
        <v>43956</v>
      </c>
      <c r="B4168" s="30" t="str">
        <f>subscriber_movements!B4179</f>
        <v>Locality29</v>
      </c>
      <c r="C4168" s="30" t="str">
        <f>subscriber_movements!C4179</f>
        <v>Locality22</v>
      </c>
      <c r="D4168" s="30">
        <f>subscriber_movements!I4179</f>
        <v>23.059141201264598</v>
      </c>
    </row>
    <row r="4169" spans="1:4" ht="15.75" customHeight="1" x14ac:dyDescent="0.2">
      <c r="A4169" s="17">
        <f>subscriber_movements!A4180</f>
        <v>43956</v>
      </c>
      <c r="B4169" s="30" t="str">
        <f>subscriber_movements!B4180</f>
        <v>Locality29</v>
      </c>
      <c r="C4169" s="30" t="str">
        <f>subscriber_movements!C4180</f>
        <v>Locality23</v>
      </c>
      <c r="D4169" s="30">
        <f>subscriber_movements!I4180</f>
        <v>3.7845199514882966</v>
      </c>
    </row>
    <row r="4170" spans="1:4" ht="15.75" customHeight="1" x14ac:dyDescent="0.2">
      <c r="A4170" s="17">
        <f>subscriber_movements!A4181</f>
        <v>43956</v>
      </c>
      <c r="B4170" s="30" t="str">
        <f>subscriber_movements!B4181</f>
        <v>Locality29</v>
      </c>
      <c r="C4170" s="30" t="str">
        <f>subscriber_movements!C4181</f>
        <v>Locality24</v>
      </c>
      <c r="D4170" s="30">
        <f>subscriber_movements!I4181</f>
        <v>19.902742573975509</v>
      </c>
    </row>
    <row r="4171" spans="1:4" ht="15.75" customHeight="1" x14ac:dyDescent="0.2">
      <c r="A4171" s="17">
        <f>subscriber_movements!A4182</f>
        <v>43956</v>
      </c>
      <c r="B4171" s="30" t="str">
        <f>subscriber_movements!B4182</f>
        <v>Locality29</v>
      </c>
      <c r="C4171" s="30" t="str">
        <f>subscriber_movements!C4182</f>
        <v>Locality25</v>
      </c>
      <c r="D4171" s="30">
        <f>subscriber_movements!I4182</f>
        <v>1.8383810915848731</v>
      </c>
    </row>
    <row r="4172" spans="1:4" ht="15.75" customHeight="1" x14ac:dyDescent="0.2">
      <c r="A4172" s="17">
        <f>subscriber_movements!A4183</f>
        <v>43956</v>
      </c>
      <c r="B4172" s="30" t="str">
        <f>subscriber_movements!B4183</f>
        <v>Locality29</v>
      </c>
      <c r="C4172" s="30" t="str">
        <f>subscriber_movements!C4183</f>
        <v>Locality26</v>
      </c>
      <c r="D4172" s="30">
        <f>subscriber_movements!I4183</f>
        <v>12.944196578705647</v>
      </c>
    </row>
    <row r="4173" spans="1:4" ht="15.75" customHeight="1" x14ac:dyDescent="0.2">
      <c r="A4173" s="17">
        <f>subscriber_movements!A4184</f>
        <v>43956</v>
      </c>
      <c r="B4173" s="30" t="str">
        <f>subscriber_movements!B4184</f>
        <v>Locality29</v>
      </c>
      <c r="C4173" s="30" t="str">
        <f>subscriber_movements!C4184</f>
        <v>Locality27</v>
      </c>
      <c r="D4173" s="30">
        <f>subscriber_movements!I4184</f>
        <v>14.524989331963511</v>
      </c>
    </row>
    <row r="4174" spans="1:4" ht="15.75" customHeight="1" x14ac:dyDescent="0.2">
      <c r="A4174" s="17">
        <f>subscriber_movements!A4185</f>
        <v>43956</v>
      </c>
      <c r="B4174" s="30" t="str">
        <f>subscriber_movements!B4185</f>
        <v>Locality29</v>
      </c>
      <c r="C4174" s="30" t="str">
        <f>subscriber_movements!C4185</f>
        <v>Locality28</v>
      </c>
      <c r="D4174" s="30">
        <f>subscriber_movements!I4185</f>
        <v>-24.099911829853092</v>
      </c>
    </row>
    <row r="4175" spans="1:4" ht="15.75" customHeight="1" x14ac:dyDescent="0.2">
      <c r="A4175" s="17">
        <f>subscriber_movements!A4186</f>
        <v>43956</v>
      </c>
      <c r="B4175" s="30" t="str">
        <f>subscriber_movements!B4186</f>
        <v>Locality29</v>
      </c>
      <c r="C4175" s="30" t="str">
        <f>subscriber_movements!C4186</f>
        <v>Locality29</v>
      </c>
      <c r="D4175" s="30">
        <f>subscriber_movements!I4186</f>
        <v>-2.2575858583683606</v>
      </c>
    </row>
    <row r="4176" spans="1:4" ht="15.75" customHeight="1" x14ac:dyDescent="0.2">
      <c r="A4176" s="17">
        <f>subscriber_movements!A4187</f>
        <v>43956</v>
      </c>
      <c r="B4176" s="30" t="str">
        <f>subscriber_movements!B4187</f>
        <v>Locality29</v>
      </c>
      <c r="C4176" s="30" t="str">
        <f>subscriber_movements!C4187</f>
        <v>Locality30</v>
      </c>
      <c r="D4176" s="30">
        <f>subscriber_movements!I4187</f>
        <v>7.1620409478449387</v>
      </c>
    </row>
    <row r="4177" spans="1:4" ht="15.75" customHeight="1" x14ac:dyDescent="0.2">
      <c r="A4177" s="17">
        <f>subscriber_movements!A4188</f>
        <v>43956</v>
      </c>
      <c r="B4177" s="30" t="str">
        <f>subscriber_movements!B4188</f>
        <v>Locality29</v>
      </c>
      <c r="C4177" s="30" t="str">
        <f>subscriber_movements!C4188</f>
        <v>Locality31</v>
      </c>
      <c r="D4177" s="30">
        <f>subscriber_movements!I4188</f>
        <v>-3.1034365546071974</v>
      </c>
    </row>
    <row r="4178" spans="1:4" ht="15.75" customHeight="1" x14ac:dyDescent="0.2">
      <c r="A4178" s="17">
        <f>subscriber_movements!A4189</f>
        <v>43956</v>
      </c>
      <c r="B4178" s="30" t="str">
        <f>subscriber_movements!B4189</f>
        <v>Locality29</v>
      </c>
      <c r="C4178" s="30" t="str">
        <f>subscriber_movements!C4189</f>
        <v>Locality32</v>
      </c>
      <c r="D4178" s="30">
        <f>subscriber_movements!I4189</f>
        <v>-9.8297018933341302</v>
      </c>
    </row>
    <row r="4179" spans="1:4" ht="15.75" customHeight="1" x14ac:dyDescent="0.2">
      <c r="A4179" s="17">
        <f>subscriber_movements!A4190</f>
        <v>43956</v>
      </c>
      <c r="B4179" s="30" t="str">
        <f>subscriber_movements!B4190</f>
        <v>Locality29</v>
      </c>
      <c r="C4179" s="30" t="str">
        <f>subscriber_movements!C4190</f>
        <v>Locality33</v>
      </c>
      <c r="D4179" s="30">
        <f>subscriber_movements!I4190</f>
        <v>9.7707553303590053</v>
      </c>
    </row>
    <row r="4180" spans="1:4" ht="15.75" customHeight="1" x14ac:dyDescent="0.2">
      <c r="A4180" s="17">
        <f>subscriber_movements!A4191</f>
        <v>43956</v>
      </c>
      <c r="B4180" s="30" t="str">
        <f>subscriber_movements!B4191</f>
        <v>Locality29</v>
      </c>
      <c r="C4180" s="30" t="str">
        <f>subscriber_movements!C4191</f>
        <v>Locality34</v>
      </c>
      <c r="D4180" s="30">
        <f>subscriber_movements!I4191</f>
        <v>-8.1357218124339816</v>
      </c>
    </row>
    <row r="4181" spans="1:4" ht="15.75" customHeight="1" x14ac:dyDescent="0.2">
      <c r="A4181" s="17">
        <f>subscriber_movements!A4192</f>
        <v>43956</v>
      </c>
      <c r="B4181" s="30" t="str">
        <f>subscriber_movements!B4192</f>
        <v>Locality29</v>
      </c>
      <c r="C4181" s="30" t="str">
        <f>subscriber_movements!C4192</f>
        <v>Locality35</v>
      </c>
      <c r="D4181" s="30">
        <f>subscriber_movements!I4192</f>
        <v>51.919915700738038</v>
      </c>
    </row>
    <row r="4182" spans="1:4" ht="15.75" customHeight="1" x14ac:dyDescent="0.2">
      <c r="A4182" s="17">
        <f>subscriber_movements!A4193</f>
        <v>43956</v>
      </c>
      <c r="B4182" s="30" t="str">
        <f>subscriber_movements!B4193</f>
        <v>Locality30</v>
      </c>
      <c r="C4182" s="30" t="str">
        <f>subscriber_movements!C4193</f>
        <v>Locality01</v>
      </c>
      <c r="D4182" s="30">
        <f>subscriber_movements!I4193</f>
        <v>-3.4698178533794644</v>
      </c>
    </row>
    <row r="4183" spans="1:4" ht="15.75" customHeight="1" x14ac:dyDescent="0.2">
      <c r="A4183" s="17">
        <f>subscriber_movements!A4194</f>
        <v>43956</v>
      </c>
      <c r="B4183" s="30" t="str">
        <f>subscriber_movements!B4194</f>
        <v>Locality30</v>
      </c>
      <c r="C4183" s="30" t="str">
        <f>subscriber_movements!C4194</f>
        <v>Locality02</v>
      </c>
      <c r="D4183" s="30">
        <f>subscriber_movements!I4194</f>
        <v>-13.609123524468137</v>
      </c>
    </row>
    <row r="4184" spans="1:4" ht="15.75" customHeight="1" x14ac:dyDescent="0.2">
      <c r="A4184" s="17">
        <f>subscriber_movements!A4195</f>
        <v>43956</v>
      </c>
      <c r="B4184" s="30" t="str">
        <f>subscriber_movements!B4195</f>
        <v>Locality30</v>
      </c>
      <c r="C4184" s="30" t="str">
        <f>subscriber_movements!C4195</f>
        <v>Locality03</v>
      </c>
      <c r="D4184" s="30">
        <f>subscriber_movements!I4195</f>
        <v>2.435081254028737</v>
      </c>
    </row>
    <row r="4185" spans="1:4" ht="15.75" customHeight="1" x14ac:dyDescent="0.2">
      <c r="A4185" s="17">
        <f>subscriber_movements!A4196</f>
        <v>43956</v>
      </c>
      <c r="B4185" s="30" t="str">
        <f>subscriber_movements!B4196</f>
        <v>Locality30</v>
      </c>
      <c r="C4185" s="30" t="str">
        <f>subscriber_movements!C4196</f>
        <v>Locality04</v>
      </c>
      <c r="D4185" s="30">
        <f>subscriber_movements!I4196</f>
        <v>10.947195878702786</v>
      </c>
    </row>
    <row r="4186" spans="1:4" ht="15.75" customHeight="1" x14ac:dyDescent="0.2">
      <c r="A4186" s="17">
        <f>subscriber_movements!A4197</f>
        <v>43956</v>
      </c>
      <c r="B4186" s="30" t="str">
        <f>subscriber_movements!B4197</f>
        <v>Locality30</v>
      </c>
      <c r="C4186" s="30" t="str">
        <f>subscriber_movements!C4197</f>
        <v>Locality05</v>
      </c>
      <c r="D4186" s="30">
        <f>subscriber_movements!I4197</f>
        <v>9.1886168765648257</v>
      </c>
    </row>
    <row r="4187" spans="1:4" ht="15.75" customHeight="1" x14ac:dyDescent="0.2">
      <c r="A4187" s="17">
        <f>subscriber_movements!A4198</f>
        <v>43956</v>
      </c>
      <c r="B4187" s="30" t="str">
        <f>subscriber_movements!B4198</f>
        <v>Locality30</v>
      </c>
      <c r="C4187" s="30" t="str">
        <f>subscriber_movements!C4198</f>
        <v>Locality06</v>
      </c>
      <c r="D4187" s="30">
        <f>subscriber_movements!I4198</f>
        <v>-2.3156596160271548</v>
      </c>
    </row>
    <row r="4188" spans="1:4" ht="15.75" customHeight="1" x14ac:dyDescent="0.2">
      <c r="A4188" s="17">
        <f>subscriber_movements!A4199</f>
        <v>43956</v>
      </c>
      <c r="B4188" s="30" t="str">
        <f>subscriber_movements!B4199</f>
        <v>Locality30</v>
      </c>
      <c r="C4188" s="30" t="str">
        <f>subscriber_movements!C4199</f>
        <v>Locality07</v>
      </c>
      <c r="D4188" s="30">
        <f>subscriber_movements!I4199</f>
        <v>-13.65040810130197</v>
      </c>
    </row>
    <row r="4189" spans="1:4" ht="15.75" customHeight="1" x14ac:dyDescent="0.2">
      <c r="A4189" s="17">
        <f>subscriber_movements!A4200</f>
        <v>43956</v>
      </c>
      <c r="B4189" s="30" t="str">
        <f>subscriber_movements!B4200</f>
        <v>Locality30</v>
      </c>
      <c r="C4189" s="30" t="str">
        <f>subscriber_movements!C4200</f>
        <v>Locality08</v>
      </c>
      <c r="D4189" s="30">
        <f>subscriber_movements!I4200</f>
        <v>20.075869336143359</v>
      </c>
    </row>
    <row r="4190" spans="1:4" ht="15.75" customHeight="1" x14ac:dyDescent="0.2">
      <c r="A4190" s="17">
        <f>subscriber_movements!A4201</f>
        <v>43956</v>
      </c>
      <c r="B4190" s="30" t="str">
        <f>subscriber_movements!B4201</f>
        <v>Locality30</v>
      </c>
      <c r="C4190" s="30" t="str">
        <f>subscriber_movements!C4201</f>
        <v>Locality09</v>
      </c>
      <c r="D4190" s="30">
        <f>subscriber_movements!I4201</f>
        <v>42.992522391219424</v>
      </c>
    </row>
    <row r="4191" spans="1:4" ht="15.75" customHeight="1" x14ac:dyDescent="0.2">
      <c r="A4191" s="17">
        <f>subscriber_movements!A4202</f>
        <v>43956</v>
      </c>
      <c r="B4191" s="30" t="str">
        <f>subscriber_movements!B4202</f>
        <v>Locality30</v>
      </c>
      <c r="C4191" s="30" t="str">
        <f>subscriber_movements!C4202</f>
        <v>Locality10</v>
      </c>
      <c r="D4191" s="30">
        <f>subscriber_movements!I4202</f>
        <v>-4.1953701264488164</v>
      </c>
    </row>
    <row r="4192" spans="1:4" ht="15.75" customHeight="1" x14ac:dyDescent="0.2">
      <c r="A4192" s="17">
        <f>subscriber_movements!A4203</f>
        <v>43956</v>
      </c>
      <c r="B4192" s="30" t="str">
        <f>subscriber_movements!B4203</f>
        <v>Locality30</v>
      </c>
      <c r="C4192" s="30" t="str">
        <f>subscriber_movements!C4203</f>
        <v>Locality11</v>
      </c>
      <c r="D4192" s="30">
        <f>subscriber_movements!I4203</f>
        <v>-16.296950950066169</v>
      </c>
    </row>
    <row r="4193" spans="1:4" ht="15.75" customHeight="1" x14ac:dyDescent="0.2">
      <c r="A4193" s="17">
        <f>subscriber_movements!A4204</f>
        <v>43956</v>
      </c>
      <c r="B4193" s="30" t="str">
        <f>subscriber_movements!B4204</f>
        <v>Locality30</v>
      </c>
      <c r="C4193" s="30" t="str">
        <f>subscriber_movements!C4204</f>
        <v>Locality12</v>
      </c>
      <c r="D4193" s="30">
        <f>subscriber_movements!I4204</f>
        <v>12.034472376938288</v>
      </c>
    </row>
    <row r="4194" spans="1:4" ht="15.75" customHeight="1" x14ac:dyDescent="0.2">
      <c r="A4194" s="17">
        <f>subscriber_movements!A4205</f>
        <v>43956</v>
      </c>
      <c r="B4194" s="30" t="str">
        <f>subscriber_movements!B4205</f>
        <v>Locality30</v>
      </c>
      <c r="C4194" s="30" t="str">
        <f>subscriber_movements!C4205</f>
        <v>Locality13</v>
      </c>
      <c r="D4194" s="30">
        <f>subscriber_movements!I4205</f>
        <v>-17.217266626382234</v>
      </c>
    </row>
    <row r="4195" spans="1:4" ht="15.75" customHeight="1" x14ac:dyDescent="0.2">
      <c r="A4195" s="17">
        <f>subscriber_movements!A4206</f>
        <v>43956</v>
      </c>
      <c r="B4195" s="30" t="str">
        <f>subscriber_movements!B4206</f>
        <v>Locality30</v>
      </c>
      <c r="C4195" s="30" t="str">
        <f>subscriber_movements!C4206</f>
        <v>Locality14</v>
      </c>
      <c r="D4195" s="30">
        <f>subscriber_movements!I4206</f>
        <v>27.217860906217162</v>
      </c>
    </row>
    <row r="4196" spans="1:4" ht="15.75" customHeight="1" x14ac:dyDescent="0.2">
      <c r="A4196" s="17">
        <f>subscriber_movements!A4207</f>
        <v>43956</v>
      </c>
      <c r="B4196" s="30" t="str">
        <f>subscriber_movements!B4207</f>
        <v>Locality30</v>
      </c>
      <c r="C4196" s="30" t="str">
        <f>subscriber_movements!C4207</f>
        <v>Locality15</v>
      </c>
      <c r="D4196" s="30">
        <f>subscriber_movements!I4207</f>
        <v>17.060063224446822</v>
      </c>
    </row>
    <row r="4197" spans="1:4" ht="15.75" customHeight="1" x14ac:dyDescent="0.2">
      <c r="A4197" s="17">
        <f>subscriber_movements!A4208</f>
        <v>43956</v>
      </c>
      <c r="B4197" s="30" t="str">
        <f>subscriber_movements!B4208</f>
        <v>Locality30</v>
      </c>
      <c r="C4197" s="30" t="str">
        <f>subscriber_movements!C4208</f>
        <v>Locality16</v>
      </c>
      <c r="D4197" s="30">
        <f>subscriber_movements!I4208</f>
        <v>13.034093612971276</v>
      </c>
    </row>
    <row r="4198" spans="1:4" ht="15.75" customHeight="1" x14ac:dyDescent="0.2">
      <c r="A4198" s="17">
        <f>subscriber_movements!A4209</f>
        <v>43956</v>
      </c>
      <c r="B4198" s="30" t="str">
        <f>subscriber_movements!B4209</f>
        <v>Locality30</v>
      </c>
      <c r="C4198" s="30" t="str">
        <f>subscriber_movements!C4209</f>
        <v>Locality17</v>
      </c>
      <c r="D4198" s="30">
        <f>subscriber_movements!I4209</f>
        <v>25.540042149631326</v>
      </c>
    </row>
    <row r="4199" spans="1:4" ht="15.75" customHeight="1" x14ac:dyDescent="0.2">
      <c r="A4199" s="17">
        <f>subscriber_movements!A4210</f>
        <v>43956</v>
      </c>
      <c r="B4199" s="30" t="str">
        <f>subscriber_movements!B4210</f>
        <v>Locality30</v>
      </c>
      <c r="C4199" s="30" t="str">
        <f>subscriber_movements!C4210</f>
        <v>Locality18</v>
      </c>
      <c r="D4199" s="30">
        <f>subscriber_movements!I4210</f>
        <v>17.092539169790456</v>
      </c>
    </row>
    <row r="4200" spans="1:4" ht="15.75" customHeight="1" x14ac:dyDescent="0.2">
      <c r="A4200" s="17">
        <f>subscriber_movements!A4211</f>
        <v>43956</v>
      </c>
      <c r="B4200" s="30" t="str">
        <f>subscriber_movements!B4211</f>
        <v>Locality30</v>
      </c>
      <c r="C4200" s="30" t="str">
        <f>subscriber_movements!C4211</f>
        <v>Locality19</v>
      </c>
      <c r="D4200" s="30">
        <f>subscriber_movements!I4211</f>
        <v>-9.4380049174568441</v>
      </c>
    </row>
    <row r="4201" spans="1:4" ht="15.75" customHeight="1" x14ac:dyDescent="0.2">
      <c r="A4201" s="17">
        <f>subscriber_movements!A4212</f>
        <v>43956</v>
      </c>
      <c r="B4201" s="30" t="str">
        <f>subscriber_movements!B4212</f>
        <v>Locality30</v>
      </c>
      <c r="C4201" s="30" t="str">
        <f>subscriber_movements!C4212</f>
        <v>Locality21</v>
      </c>
      <c r="D4201" s="30">
        <f>subscriber_movements!I4212</f>
        <v>2.4406743940994069</v>
      </c>
    </row>
    <row r="4202" spans="1:4" ht="15.75" customHeight="1" x14ac:dyDescent="0.2">
      <c r="A4202" s="17">
        <f>subscriber_movements!A4213</f>
        <v>43956</v>
      </c>
      <c r="B4202" s="30" t="str">
        <f>subscriber_movements!B4213</f>
        <v>Locality30</v>
      </c>
      <c r="C4202" s="30" t="str">
        <f>subscriber_movements!C4213</f>
        <v>Locality22</v>
      </c>
      <c r="D4202" s="30">
        <f>subscriber_movements!I4213</f>
        <v>-18.130089088993163</v>
      </c>
    </row>
    <row r="4203" spans="1:4" ht="15.75" customHeight="1" x14ac:dyDescent="0.2">
      <c r="A4203" s="17">
        <f>subscriber_movements!A4214</f>
        <v>43956</v>
      </c>
      <c r="B4203" s="30" t="str">
        <f>subscriber_movements!B4214</f>
        <v>Locality30</v>
      </c>
      <c r="C4203" s="30" t="str">
        <f>subscriber_movements!C4214</f>
        <v>Locality23</v>
      </c>
      <c r="D4203" s="30">
        <f>subscriber_movements!I4214</f>
        <v>-23.849666315419661</v>
      </c>
    </row>
    <row r="4204" spans="1:4" ht="15.75" customHeight="1" x14ac:dyDescent="0.2">
      <c r="A4204" s="17">
        <f>subscriber_movements!A4215</f>
        <v>43956</v>
      </c>
      <c r="B4204" s="30" t="str">
        <f>subscriber_movements!B4215</f>
        <v>Locality30</v>
      </c>
      <c r="C4204" s="30" t="str">
        <f>subscriber_movements!C4215</f>
        <v>Locality24</v>
      </c>
      <c r="D4204" s="30">
        <f>subscriber_movements!I4215</f>
        <v>6.3215809566585568</v>
      </c>
    </row>
    <row r="4205" spans="1:4" ht="15.75" customHeight="1" x14ac:dyDescent="0.2">
      <c r="A4205" s="17">
        <f>subscriber_movements!A4216</f>
        <v>43956</v>
      </c>
      <c r="B4205" s="30" t="str">
        <f>subscriber_movements!B4216</f>
        <v>Locality30</v>
      </c>
      <c r="C4205" s="30" t="str">
        <f>subscriber_movements!C4216</f>
        <v>Locality25</v>
      </c>
      <c r="D4205" s="30">
        <f>subscriber_movements!I4216</f>
        <v>-11.945308283430567</v>
      </c>
    </row>
    <row r="4206" spans="1:4" ht="15.75" customHeight="1" x14ac:dyDescent="0.2">
      <c r="A4206" s="17">
        <f>subscriber_movements!A4217</f>
        <v>43956</v>
      </c>
      <c r="B4206" s="30" t="str">
        <f>subscriber_movements!B4217</f>
        <v>Locality30</v>
      </c>
      <c r="C4206" s="30" t="str">
        <f>subscriber_movements!C4217</f>
        <v>Locality26</v>
      </c>
      <c r="D4206" s="30">
        <f>subscriber_movements!I4217</f>
        <v>-14.847734457323414</v>
      </c>
    </row>
    <row r="4207" spans="1:4" ht="15.75" customHeight="1" x14ac:dyDescent="0.2">
      <c r="A4207" s="17">
        <f>subscriber_movements!A4218</f>
        <v>43956</v>
      </c>
      <c r="B4207" s="30" t="str">
        <f>subscriber_movements!B4218</f>
        <v>Locality30</v>
      </c>
      <c r="C4207" s="30" t="str">
        <f>subscriber_movements!C4218</f>
        <v>Locality27</v>
      </c>
      <c r="D4207" s="30">
        <f>subscriber_movements!I4218</f>
        <v>6.2935946883286853</v>
      </c>
    </row>
    <row r="4208" spans="1:4" ht="15.75" customHeight="1" x14ac:dyDescent="0.2">
      <c r="A4208" s="17">
        <f>subscriber_movements!A4219</f>
        <v>43956</v>
      </c>
      <c r="B4208" s="30" t="str">
        <f>subscriber_movements!B4219</f>
        <v>Locality30</v>
      </c>
      <c r="C4208" s="30" t="str">
        <f>subscriber_movements!C4219</f>
        <v>Locality28</v>
      </c>
      <c r="D4208" s="30">
        <f>subscriber_movements!I4219</f>
        <v>-14.535197512143716</v>
      </c>
    </row>
    <row r="4209" spans="1:4" ht="15.75" customHeight="1" x14ac:dyDescent="0.2">
      <c r="A4209" s="17">
        <f>subscriber_movements!A4220</f>
        <v>43956</v>
      </c>
      <c r="B4209" s="30" t="str">
        <f>subscriber_movements!B4220</f>
        <v>Locality30</v>
      </c>
      <c r="C4209" s="30" t="str">
        <f>subscriber_movements!C4220</f>
        <v>Locality29</v>
      </c>
      <c r="D4209" s="30">
        <f>subscriber_movements!I4220</f>
        <v>3.5096711971573269</v>
      </c>
    </row>
    <row r="4210" spans="1:4" ht="15.75" customHeight="1" x14ac:dyDescent="0.2">
      <c r="A4210" s="17">
        <f>subscriber_movements!A4221</f>
        <v>43956</v>
      </c>
      <c r="B4210" s="30" t="str">
        <f>subscriber_movements!B4221</f>
        <v>Locality30</v>
      </c>
      <c r="C4210" s="30" t="str">
        <f>subscriber_movements!C4221</f>
        <v>Locality30</v>
      </c>
      <c r="D4210" s="30">
        <f>subscriber_movements!I4221</f>
        <v>1.0957850368812805</v>
      </c>
    </row>
    <row r="4211" spans="1:4" ht="15.75" customHeight="1" x14ac:dyDescent="0.2">
      <c r="A4211" s="17">
        <f>subscriber_movements!A4222</f>
        <v>43956</v>
      </c>
      <c r="B4211" s="30" t="str">
        <f>subscriber_movements!B4222</f>
        <v>Locality30</v>
      </c>
      <c r="C4211" s="30" t="str">
        <f>subscriber_movements!C4222</f>
        <v>Locality31</v>
      </c>
      <c r="D4211" s="30">
        <f>subscriber_movements!I4222</f>
        <v>-1.0473383041437745</v>
      </c>
    </row>
    <row r="4212" spans="1:4" ht="15.75" customHeight="1" x14ac:dyDescent="0.2">
      <c r="A4212" s="17">
        <f>subscriber_movements!A4223</f>
        <v>43956</v>
      </c>
      <c r="B4212" s="30" t="str">
        <f>subscriber_movements!B4223</f>
        <v>Locality30</v>
      </c>
      <c r="C4212" s="30" t="str">
        <f>subscriber_movements!C4223</f>
        <v>Locality32</v>
      </c>
      <c r="D4212" s="30">
        <f>subscriber_movements!I4223</f>
        <v>2.2472075869342634</v>
      </c>
    </row>
    <row r="4213" spans="1:4" ht="15.75" customHeight="1" x14ac:dyDescent="0.2">
      <c r="A4213" s="17">
        <f>subscriber_movements!A4224</f>
        <v>43956</v>
      </c>
      <c r="B4213" s="30" t="str">
        <f>subscriber_movements!B4224</f>
        <v>Locality30</v>
      </c>
      <c r="C4213" s="30" t="str">
        <f>subscriber_movements!C4224</f>
        <v>Locality33</v>
      </c>
      <c r="D4213" s="30">
        <f>subscriber_movements!I4224</f>
        <v>-14.018099547511254</v>
      </c>
    </row>
    <row r="4214" spans="1:4" ht="15.75" customHeight="1" x14ac:dyDescent="0.2">
      <c r="A4214" s="17">
        <f>subscriber_movements!A4225</f>
        <v>43956</v>
      </c>
      <c r="B4214" s="30" t="str">
        <f>subscriber_movements!B4225</f>
        <v>Locality30</v>
      </c>
      <c r="C4214" s="30" t="str">
        <f>subscriber_movements!C4225</f>
        <v>Locality34</v>
      </c>
      <c r="D4214" s="30">
        <f>subscriber_movements!I4225</f>
        <v>-2.4323849666314512</v>
      </c>
    </row>
    <row r="4215" spans="1:4" ht="15.75" customHeight="1" x14ac:dyDescent="0.2">
      <c r="A4215" s="17">
        <f>subscriber_movements!A4226</f>
        <v>43956</v>
      </c>
      <c r="B4215" s="30" t="str">
        <f>subscriber_movements!B4226</f>
        <v>Locality30</v>
      </c>
      <c r="C4215" s="30" t="str">
        <f>subscriber_movements!C4226</f>
        <v>Locality35</v>
      </c>
      <c r="D4215" s="30">
        <f>subscriber_movements!I4226</f>
        <v>14.225500526870505</v>
      </c>
    </row>
    <row r="4216" spans="1:4" ht="15.75" customHeight="1" x14ac:dyDescent="0.2">
      <c r="A4216" s="17">
        <f>subscriber_movements!A4227</f>
        <v>43956</v>
      </c>
      <c r="B4216" s="30" t="str">
        <f>subscriber_movements!B4227</f>
        <v>Locality31</v>
      </c>
      <c r="C4216" s="30" t="str">
        <f>subscriber_movements!C4227</f>
        <v>Locality01</v>
      </c>
      <c r="D4216" s="30">
        <f>subscriber_movements!I4227</f>
        <v>1.2895355434876521</v>
      </c>
    </row>
    <row r="4217" spans="1:4" ht="15.75" customHeight="1" x14ac:dyDescent="0.2">
      <c r="A4217" s="17">
        <f>subscriber_movements!A4228</f>
        <v>43956</v>
      </c>
      <c r="B4217" s="30" t="str">
        <f>subscriber_movements!B4228</f>
        <v>Locality31</v>
      </c>
      <c r="C4217" s="30" t="str">
        <f>subscriber_movements!C4228</f>
        <v>Locality02</v>
      </c>
      <c r="D4217" s="30">
        <f>subscriber_movements!I4228</f>
        <v>-11.234736254881184</v>
      </c>
    </row>
    <row r="4218" spans="1:4" ht="15.75" customHeight="1" x14ac:dyDescent="0.2">
      <c r="A4218" s="17">
        <f>subscriber_movements!A4229</f>
        <v>43956</v>
      </c>
      <c r="B4218" s="30" t="str">
        <f>subscriber_movements!B4229</f>
        <v>Locality31</v>
      </c>
      <c r="C4218" s="30" t="str">
        <f>subscriber_movements!C4229</f>
        <v>Locality03</v>
      </c>
      <c r="D4218" s="30">
        <f>subscriber_movements!I4229</f>
        <v>25.131717597471347</v>
      </c>
    </row>
    <row r="4219" spans="1:4" ht="15.75" customHeight="1" x14ac:dyDescent="0.2">
      <c r="A4219" s="17">
        <f>subscriber_movements!A4230</f>
        <v>43956</v>
      </c>
      <c r="B4219" s="30" t="str">
        <f>subscriber_movements!B4230</f>
        <v>Locality31</v>
      </c>
      <c r="C4219" s="30" t="str">
        <f>subscriber_movements!C4230</f>
        <v>Locality04</v>
      </c>
      <c r="D4219" s="30">
        <f>subscriber_movements!I4230</f>
        <v>7.9430979978932115</v>
      </c>
    </row>
    <row r="4220" spans="1:4" ht="15.75" customHeight="1" x14ac:dyDescent="0.2">
      <c r="A4220" s="17">
        <f>subscriber_movements!A4231</f>
        <v>43956</v>
      </c>
      <c r="B4220" s="30" t="str">
        <f>subscriber_movements!B4231</f>
        <v>Locality31</v>
      </c>
      <c r="C4220" s="30" t="str">
        <f>subscriber_movements!C4231</f>
        <v>Locality05</v>
      </c>
      <c r="D4220" s="30">
        <f>subscriber_movements!I4231</f>
        <v>9.8036210364978782</v>
      </c>
    </row>
    <row r="4221" spans="1:4" ht="15.75" customHeight="1" x14ac:dyDescent="0.2">
      <c r="A4221" s="17">
        <f>subscriber_movements!A4232</f>
        <v>43956</v>
      </c>
      <c r="B4221" s="30" t="str">
        <f>subscriber_movements!B4232</f>
        <v>Locality31</v>
      </c>
      <c r="C4221" s="30" t="str">
        <f>subscriber_movements!C4232</f>
        <v>Locality06</v>
      </c>
      <c r="D4221" s="30">
        <f>subscriber_movements!I4232</f>
        <v>-7.5853124746695926</v>
      </c>
    </row>
    <row r="4222" spans="1:4" ht="15.75" customHeight="1" x14ac:dyDescent="0.2">
      <c r="A4222" s="17">
        <f>subscriber_movements!A4233</f>
        <v>43956</v>
      </c>
      <c r="B4222" s="30" t="str">
        <f>subscriber_movements!B4233</f>
        <v>Locality31</v>
      </c>
      <c r="C4222" s="30" t="str">
        <f>subscriber_movements!C4233</f>
        <v>Locality07</v>
      </c>
      <c r="D4222" s="30">
        <f>subscriber_movements!I4233</f>
        <v>6.821781841666974</v>
      </c>
    </row>
    <row r="4223" spans="1:4" ht="15.75" customHeight="1" x14ac:dyDescent="0.2">
      <c r="A4223" s="17">
        <f>subscriber_movements!A4234</f>
        <v>43956</v>
      </c>
      <c r="B4223" s="30" t="str">
        <f>subscriber_movements!B4234</f>
        <v>Locality31</v>
      </c>
      <c r="C4223" s="30" t="str">
        <f>subscriber_movements!C4234</f>
        <v>Locality08</v>
      </c>
      <c r="D4223" s="30">
        <f>subscriber_movements!I4234</f>
        <v>8.3728938763540928</v>
      </c>
    </row>
    <row r="4224" spans="1:4" ht="15.75" customHeight="1" x14ac:dyDescent="0.2">
      <c r="A4224" s="17">
        <f>subscriber_movements!A4235</f>
        <v>43956</v>
      </c>
      <c r="B4224" s="30" t="str">
        <f>subscriber_movements!B4235</f>
        <v>Locality31</v>
      </c>
      <c r="C4224" s="30" t="str">
        <f>subscriber_movements!C4235</f>
        <v>Locality09</v>
      </c>
      <c r="D4224" s="30">
        <f>subscriber_movements!I4235</f>
        <v>-28.481107933162708</v>
      </c>
    </row>
    <row r="4225" spans="1:4" ht="15.75" customHeight="1" x14ac:dyDescent="0.2">
      <c r="A4225" s="17">
        <f>subscriber_movements!A4236</f>
        <v>43956</v>
      </c>
      <c r="B4225" s="30" t="str">
        <f>subscriber_movements!B4236</f>
        <v>Locality31</v>
      </c>
      <c r="C4225" s="30" t="str">
        <f>subscriber_movements!C4236</f>
        <v>Locality10</v>
      </c>
      <c r="D4225" s="30">
        <f>subscriber_movements!I4236</f>
        <v>-7.3590341456852171</v>
      </c>
    </row>
    <row r="4226" spans="1:4" ht="15.75" customHeight="1" x14ac:dyDescent="0.2">
      <c r="A4226" s="17">
        <f>subscriber_movements!A4237</f>
        <v>43956</v>
      </c>
      <c r="B4226" s="30" t="str">
        <f>subscriber_movements!B4237</f>
        <v>Locality31</v>
      </c>
      <c r="C4226" s="30" t="str">
        <f>subscriber_movements!C4237</f>
        <v>Locality11</v>
      </c>
      <c r="D4226" s="30">
        <f>subscriber_movements!I4237</f>
        <v>2.3212099924429408</v>
      </c>
    </row>
    <row r="4227" spans="1:4" ht="15.75" customHeight="1" x14ac:dyDescent="0.2">
      <c r="A4227" s="17">
        <f>subscriber_movements!A4238</f>
        <v>43956</v>
      </c>
      <c r="B4227" s="30" t="str">
        <f>subscriber_movements!B4238</f>
        <v>Locality31</v>
      </c>
      <c r="C4227" s="30" t="str">
        <f>subscriber_movements!C4238</f>
        <v>Locality12</v>
      </c>
      <c r="D4227" s="30">
        <f>subscriber_movements!I4238</f>
        <v>-4.4071528553229484</v>
      </c>
    </row>
    <row r="4228" spans="1:4" ht="15.75" customHeight="1" x14ac:dyDescent="0.2">
      <c r="A4228" s="17">
        <f>subscriber_movements!A4239</f>
        <v>43956</v>
      </c>
      <c r="B4228" s="30" t="str">
        <f>subscriber_movements!B4239</f>
        <v>Locality31</v>
      </c>
      <c r="C4228" s="30" t="str">
        <f>subscriber_movements!C4239</f>
        <v>Locality13</v>
      </c>
      <c r="D4228" s="30">
        <f>subscriber_movements!I4239</f>
        <v>20.829665902188353</v>
      </c>
    </row>
    <row r="4229" spans="1:4" ht="15.75" customHeight="1" x14ac:dyDescent="0.2">
      <c r="A4229" s="17">
        <f>subscriber_movements!A4240</f>
        <v>43956</v>
      </c>
      <c r="B4229" s="30" t="str">
        <f>subscriber_movements!B4240</f>
        <v>Locality31</v>
      </c>
      <c r="C4229" s="30" t="str">
        <f>subscriber_movements!C4240</f>
        <v>Locality14</v>
      </c>
      <c r="D4229" s="30">
        <f>subscriber_movements!I4240</f>
        <v>-2.9076859213845396</v>
      </c>
    </row>
    <row r="4230" spans="1:4" ht="15.75" customHeight="1" x14ac:dyDescent="0.2">
      <c r="A4230" s="17">
        <f>subscriber_movements!A4241</f>
        <v>43956</v>
      </c>
      <c r="B4230" s="30" t="str">
        <f>subscriber_movements!B4241</f>
        <v>Locality31</v>
      </c>
      <c r="C4230" s="30" t="str">
        <f>subscriber_movements!C4241</f>
        <v>Locality15</v>
      </c>
      <c r="D4230" s="30">
        <f>subscriber_movements!I4241</f>
        <v>7.447617991238098</v>
      </c>
    </row>
    <row r="4231" spans="1:4" ht="15.75" customHeight="1" x14ac:dyDescent="0.2">
      <c r="A4231" s="17">
        <f>subscriber_movements!A4242</f>
        <v>43956</v>
      </c>
      <c r="B4231" s="30" t="str">
        <f>subscriber_movements!B4242</f>
        <v>Locality31</v>
      </c>
      <c r="C4231" s="30" t="str">
        <f>subscriber_movements!C4242</f>
        <v>Locality16</v>
      </c>
      <c r="D4231" s="30">
        <f>subscriber_movements!I4242</f>
        <v>3.2010669125396518</v>
      </c>
    </row>
    <row r="4232" spans="1:4" ht="15.75" customHeight="1" x14ac:dyDescent="0.2">
      <c r="A4232" s="17">
        <f>subscriber_movements!A4243</f>
        <v>43956</v>
      </c>
      <c r="B4232" s="30" t="str">
        <f>subscriber_movements!B4243</f>
        <v>Locality31</v>
      </c>
      <c r="C4232" s="30" t="str">
        <f>subscriber_movements!C4243</f>
        <v>Locality17</v>
      </c>
      <c r="D4232" s="30">
        <f>subscriber_movements!I4243</f>
        <v>-4.5353961107385317</v>
      </c>
    </row>
    <row r="4233" spans="1:4" ht="15.75" customHeight="1" x14ac:dyDescent="0.2">
      <c r="A4233" s="17">
        <f>subscriber_movements!A4244</f>
        <v>43956</v>
      </c>
      <c r="B4233" s="30" t="str">
        <f>subscriber_movements!B4244</f>
        <v>Locality31</v>
      </c>
      <c r="C4233" s="30" t="str">
        <f>subscriber_movements!C4244</f>
        <v>Locality18</v>
      </c>
      <c r="D4233" s="30">
        <f>subscriber_movements!I4244</f>
        <v>-5.8553579492913954</v>
      </c>
    </row>
    <row r="4234" spans="1:4" ht="15.75" customHeight="1" x14ac:dyDescent="0.2">
      <c r="A4234" s="17">
        <f>subscriber_movements!A4245</f>
        <v>43956</v>
      </c>
      <c r="B4234" s="30" t="str">
        <f>subscriber_movements!B4245</f>
        <v>Locality31</v>
      </c>
      <c r="C4234" s="30" t="str">
        <f>subscriber_movements!C4245</f>
        <v>Locality19</v>
      </c>
      <c r="D4234" s="30">
        <f>subscriber_movements!I4245</f>
        <v>-10.362832832675329</v>
      </c>
    </row>
    <row r="4235" spans="1:4" ht="15.75" customHeight="1" x14ac:dyDescent="0.2">
      <c r="A4235" s="17">
        <f>subscriber_movements!A4246</f>
        <v>43956</v>
      </c>
      <c r="B4235" s="30" t="str">
        <f>subscriber_movements!B4246</f>
        <v>Locality31</v>
      </c>
      <c r="C4235" s="30" t="str">
        <f>subscriber_movements!C4246</f>
        <v>Locality21</v>
      </c>
      <c r="D4235" s="30">
        <f>subscriber_movements!I4246</f>
        <v>-7.6919721060720754</v>
      </c>
    </row>
    <row r="4236" spans="1:4" ht="15.75" customHeight="1" x14ac:dyDescent="0.2">
      <c r="A4236" s="17">
        <f>subscriber_movements!A4247</f>
        <v>43956</v>
      </c>
      <c r="B4236" s="30" t="str">
        <f>subscriber_movements!B4247</f>
        <v>Locality31</v>
      </c>
      <c r="C4236" s="30" t="str">
        <f>subscriber_movements!C4247</f>
        <v>Locality22</v>
      </c>
      <c r="D4236" s="30">
        <f>subscriber_movements!I4247</f>
        <v>7.9147457850369474</v>
      </c>
    </row>
    <row r="4237" spans="1:4" ht="15.75" customHeight="1" x14ac:dyDescent="0.2">
      <c r="A4237" s="17">
        <f>subscriber_movements!A4248</f>
        <v>43956</v>
      </c>
      <c r="B4237" s="30" t="str">
        <f>subscriber_movements!B4248</f>
        <v>Locality31</v>
      </c>
      <c r="C4237" s="30" t="str">
        <f>subscriber_movements!C4248</f>
        <v>Locality23</v>
      </c>
      <c r="D4237" s="30">
        <f>subscriber_movements!I4248</f>
        <v>-4.5971087987354391</v>
      </c>
    </row>
    <row r="4238" spans="1:4" ht="15.75" customHeight="1" x14ac:dyDescent="0.2">
      <c r="A4238" s="17">
        <f>subscriber_movements!A4249</f>
        <v>43956</v>
      </c>
      <c r="B4238" s="30" t="str">
        <f>subscriber_movements!B4249</f>
        <v>Locality31</v>
      </c>
      <c r="C4238" s="30" t="str">
        <f>subscriber_movements!C4249</f>
        <v>Locality24</v>
      </c>
      <c r="D4238" s="30">
        <f>subscriber_movements!I4249</f>
        <v>1.16943273621406</v>
      </c>
    </row>
    <row r="4239" spans="1:4" ht="15.75" customHeight="1" x14ac:dyDescent="0.2">
      <c r="A4239" s="17">
        <f>subscriber_movements!A4250</f>
        <v>43956</v>
      </c>
      <c r="B4239" s="30" t="str">
        <f>subscriber_movements!B4250</f>
        <v>Locality31</v>
      </c>
      <c r="C4239" s="30" t="str">
        <f>subscriber_movements!C4250</f>
        <v>Locality25</v>
      </c>
      <c r="D4239" s="30">
        <f>subscriber_movements!I4250</f>
        <v>-3.4704868951441536</v>
      </c>
    </row>
    <row r="4240" spans="1:4" ht="15.75" customHeight="1" x14ac:dyDescent="0.2">
      <c r="A4240" s="17">
        <f>subscriber_movements!A4251</f>
        <v>43956</v>
      </c>
      <c r="B4240" s="30" t="str">
        <f>subscriber_movements!B4251</f>
        <v>Locality31</v>
      </c>
      <c r="C4240" s="30" t="str">
        <f>subscriber_movements!C4251</f>
        <v>Locality26</v>
      </c>
      <c r="D4240" s="30">
        <f>subscriber_movements!I4251</f>
        <v>0.22128556375131669</v>
      </c>
    </row>
    <row r="4241" spans="1:4" ht="15.75" customHeight="1" x14ac:dyDescent="0.2">
      <c r="A4241" s="17">
        <f>subscriber_movements!A4252</f>
        <v>43956</v>
      </c>
      <c r="B4241" s="30" t="str">
        <f>subscriber_movements!B4252</f>
        <v>Locality31</v>
      </c>
      <c r="C4241" s="30" t="str">
        <f>subscriber_movements!C4252</f>
        <v>Locality27</v>
      </c>
      <c r="D4241" s="30">
        <f>subscriber_movements!I4252</f>
        <v>-11.20862079249234</v>
      </c>
    </row>
    <row r="4242" spans="1:4" ht="15.75" customHeight="1" x14ac:dyDescent="0.2">
      <c r="A4242" s="17">
        <f>subscriber_movements!A4253</f>
        <v>43956</v>
      </c>
      <c r="B4242" s="30" t="str">
        <f>subscriber_movements!B4253</f>
        <v>Locality31</v>
      </c>
      <c r="C4242" s="30" t="str">
        <f>subscriber_movements!C4253</f>
        <v>Locality28</v>
      </c>
      <c r="D4242" s="30">
        <f>subscriber_movements!I4253</f>
        <v>-18.224925759172294</v>
      </c>
    </row>
    <row r="4243" spans="1:4" ht="15.75" customHeight="1" x14ac:dyDescent="0.2">
      <c r="A4243" s="17">
        <f>subscriber_movements!A4254</f>
        <v>43956</v>
      </c>
      <c r="B4243" s="30" t="str">
        <f>subscriber_movements!B4254</f>
        <v>Locality31</v>
      </c>
      <c r="C4243" s="30" t="str">
        <f>subscriber_movements!C4254</f>
        <v>Locality29</v>
      </c>
      <c r="D4243" s="30">
        <f>subscriber_movements!I4254</f>
        <v>5.1356760945806323</v>
      </c>
    </row>
    <row r="4244" spans="1:4" ht="15.75" customHeight="1" x14ac:dyDescent="0.2">
      <c r="A4244" s="17">
        <f>subscriber_movements!A4255</f>
        <v>43956</v>
      </c>
      <c r="B4244" s="30" t="str">
        <f>subscriber_movements!B4255</f>
        <v>Locality31</v>
      </c>
      <c r="C4244" s="30" t="str">
        <f>subscriber_movements!C4255</f>
        <v>Locality30</v>
      </c>
      <c r="D4244" s="30">
        <f>subscriber_movements!I4255</f>
        <v>-5.1297835162927408</v>
      </c>
    </row>
    <row r="4245" spans="1:4" ht="15.75" customHeight="1" x14ac:dyDescent="0.2">
      <c r="A4245" s="17">
        <f>subscriber_movements!A4256</f>
        <v>43956</v>
      </c>
      <c r="B4245" s="30" t="str">
        <f>subscriber_movements!B4256</f>
        <v>Locality31</v>
      </c>
      <c r="C4245" s="30" t="str">
        <f>subscriber_movements!C4256</f>
        <v>Locality31</v>
      </c>
      <c r="D4245" s="30">
        <f>subscriber_movements!I4256</f>
        <v>7.3883639378811816</v>
      </c>
    </row>
    <row r="4246" spans="1:4" ht="15.75" customHeight="1" x14ac:dyDescent="0.2">
      <c r="A4246" s="17">
        <f>subscriber_movements!A4257</f>
        <v>43956</v>
      </c>
      <c r="B4246" s="30" t="str">
        <f>subscriber_movements!B4257</f>
        <v>Locality31</v>
      </c>
      <c r="C4246" s="30" t="str">
        <f>subscriber_movements!C4257</f>
        <v>Locality32</v>
      </c>
      <c r="D4246" s="30">
        <f>subscriber_movements!I4257</f>
        <v>0.37934668071677446</v>
      </c>
    </row>
    <row r="4247" spans="1:4" ht="15.75" customHeight="1" x14ac:dyDescent="0.2">
      <c r="A4247" s="17">
        <f>subscriber_movements!A4258</f>
        <v>43956</v>
      </c>
      <c r="B4247" s="30" t="str">
        <f>subscriber_movements!B4258</f>
        <v>Locality31</v>
      </c>
      <c r="C4247" s="30" t="str">
        <f>subscriber_movements!C4258</f>
        <v>Locality33</v>
      </c>
      <c r="D4247" s="30">
        <f>subscriber_movements!I4258</f>
        <v>5.1597356662670402</v>
      </c>
    </row>
    <row r="4248" spans="1:4" ht="15.75" customHeight="1" x14ac:dyDescent="0.2">
      <c r="A4248" s="17">
        <f>subscriber_movements!A4259</f>
        <v>43956</v>
      </c>
      <c r="B4248" s="30" t="str">
        <f>subscriber_movements!B4259</f>
        <v>Locality31</v>
      </c>
      <c r="C4248" s="30" t="str">
        <f>subscriber_movements!C4259</f>
        <v>Locality34</v>
      </c>
      <c r="D4248" s="30">
        <f>subscriber_movements!I4259</f>
        <v>-14.831806760152311</v>
      </c>
    </row>
    <row r="4249" spans="1:4" ht="15.75" customHeight="1" x14ac:dyDescent="0.2">
      <c r="A4249" s="17">
        <f>subscriber_movements!A4260</f>
        <v>43956</v>
      </c>
      <c r="B4249" s="30" t="str">
        <f>subscriber_movements!B4260</f>
        <v>Locality31</v>
      </c>
      <c r="C4249" s="30" t="str">
        <f>subscriber_movements!C4260</f>
        <v>Locality35</v>
      </c>
      <c r="D4249" s="30">
        <f>subscriber_movements!I4260</f>
        <v>6.0047258677397686</v>
      </c>
    </row>
    <row r="4250" spans="1:4" ht="15.75" customHeight="1" x14ac:dyDescent="0.2">
      <c r="A4250" s="17">
        <f>subscriber_movements!A4261</f>
        <v>43956</v>
      </c>
      <c r="B4250" s="30" t="str">
        <f>subscriber_movements!B4261</f>
        <v>Locality32</v>
      </c>
      <c r="C4250" s="30" t="str">
        <f>subscriber_movements!C4261</f>
        <v>Locality01</v>
      </c>
      <c r="D4250" s="30">
        <f>subscriber_movements!I4261</f>
        <v>2.5685574031715008</v>
      </c>
    </row>
    <row r="4251" spans="1:4" ht="15.75" customHeight="1" x14ac:dyDescent="0.2">
      <c r="A4251" s="17">
        <f>subscriber_movements!A4262</f>
        <v>43956</v>
      </c>
      <c r="B4251" s="30" t="str">
        <f>subscriber_movements!B4262</f>
        <v>Locality32</v>
      </c>
      <c r="C4251" s="30" t="str">
        <f>subscriber_movements!C4262</f>
        <v>Locality02</v>
      </c>
      <c r="D4251" s="30">
        <f>subscriber_movements!I4262</f>
        <v>7.1436407024121129</v>
      </c>
    </row>
    <row r="4252" spans="1:4" ht="15.75" customHeight="1" x14ac:dyDescent="0.2">
      <c r="A4252" s="17">
        <f>subscriber_movements!A4263</f>
        <v>43956</v>
      </c>
      <c r="B4252" s="30" t="str">
        <f>subscriber_movements!B4263</f>
        <v>Locality32</v>
      </c>
      <c r="C4252" s="30" t="str">
        <f>subscriber_movements!C4263</f>
        <v>Locality03</v>
      </c>
      <c r="D4252" s="30">
        <f>subscriber_movements!I4263</f>
        <v>27.876210851234706</v>
      </c>
    </row>
    <row r="4253" spans="1:4" ht="15.75" customHeight="1" x14ac:dyDescent="0.2">
      <c r="A4253" s="17">
        <f>subscriber_movements!A4264</f>
        <v>43956</v>
      </c>
      <c r="B4253" s="30" t="str">
        <f>subscriber_movements!B4264</f>
        <v>Locality32</v>
      </c>
      <c r="C4253" s="30" t="str">
        <f>subscriber_movements!C4264</f>
        <v>Locality04</v>
      </c>
      <c r="D4253" s="30">
        <f>subscriber_movements!I4264</f>
        <v>-9.2663957047518064</v>
      </c>
    </row>
    <row r="4254" spans="1:4" ht="15.75" customHeight="1" x14ac:dyDescent="0.2">
      <c r="A4254" s="17">
        <f>subscriber_movements!A4265</f>
        <v>43956</v>
      </c>
      <c r="B4254" s="30" t="str">
        <f>subscriber_movements!B4265</f>
        <v>Locality32</v>
      </c>
      <c r="C4254" s="30" t="str">
        <f>subscriber_movements!C4265</f>
        <v>Locality05</v>
      </c>
      <c r="D4254" s="30">
        <f>subscriber_movements!I4265</f>
        <v>38.604471279867681</v>
      </c>
    </row>
    <row r="4255" spans="1:4" ht="15.75" customHeight="1" x14ac:dyDescent="0.2">
      <c r="A4255" s="17">
        <f>subscriber_movements!A4266</f>
        <v>43956</v>
      </c>
      <c r="B4255" s="30" t="str">
        <f>subscriber_movements!B4266</f>
        <v>Locality32</v>
      </c>
      <c r="C4255" s="30" t="str">
        <f>subscriber_movements!C4266</f>
        <v>Locality06</v>
      </c>
      <c r="D4255" s="30">
        <f>subscriber_movements!I4266</f>
        <v>-17.699800960074807</v>
      </c>
    </row>
    <row r="4256" spans="1:4" ht="15.75" customHeight="1" x14ac:dyDescent="0.2">
      <c r="A4256" s="17">
        <f>subscriber_movements!A4267</f>
        <v>43956</v>
      </c>
      <c r="B4256" s="30" t="str">
        <f>subscriber_movements!B4267</f>
        <v>Locality32</v>
      </c>
      <c r="C4256" s="30" t="str">
        <f>subscriber_movements!C4267</f>
        <v>Locality07</v>
      </c>
      <c r="D4256" s="30">
        <f>subscriber_movements!I4267</f>
        <v>-1.9124502152131351</v>
      </c>
    </row>
    <row r="4257" spans="1:4" ht="15.75" customHeight="1" x14ac:dyDescent="0.2">
      <c r="A4257" s="17">
        <f>subscriber_movements!A4268</f>
        <v>43956</v>
      </c>
      <c r="B4257" s="30" t="str">
        <f>subscriber_movements!B4268</f>
        <v>Locality32</v>
      </c>
      <c r="C4257" s="30" t="str">
        <f>subscriber_movements!C4268</f>
        <v>Locality08</v>
      </c>
      <c r="D4257" s="30">
        <f>subscriber_movements!I4268</f>
        <v>7.8253849553010069</v>
      </c>
    </row>
    <row r="4258" spans="1:4" ht="15.75" customHeight="1" x14ac:dyDescent="0.2">
      <c r="A4258" s="17">
        <f>subscriber_movements!A4269</f>
        <v>43956</v>
      </c>
      <c r="B4258" s="30" t="str">
        <f>subscriber_movements!B4269</f>
        <v>Locality32</v>
      </c>
      <c r="C4258" s="30" t="str">
        <f>subscriber_movements!C4269</f>
        <v>Locality09</v>
      </c>
      <c r="D4258" s="30">
        <f>subscriber_movements!I4269</f>
        <v>33.459776310545223</v>
      </c>
    </row>
    <row r="4259" spans="1:4" ht="15.75" customHeight="1" x14ac:dyDescent="0.2">
      <c r="A4259" s="17">
        <f>subscriber_movements!A4270</f>
        <v>43956</v>
      </c>
      <c r="B4259" s="30" t="str">
        <f>subscriber_movements!B4270</f>
        <v>Locality32</v>
      </c>
      <c r="C4259" s="30" t="str">
        <f>subscriber_movements!C4270</f>
        <v>Locality10</v>
      </c>
      <c r="D4259" s="30">
        <f>subscriber_movements!I4270</f>
        <v>9.847639447908918</v>
      </c>
    </row>
    <row r="4260" spans="1:4" ht="15.75" customHeight="1" x14ac:dyDescent="0.2">
      <c r="A4260" s="17">
        <f>subscriber_movements!A4271</f>
        <v>43956</v>
      </c>
      <c r="B4260" s="30" t="str">
        <f>subscriber_movements!B4271</f>
        <v>Locality32</v>
      </c>
      <c r="C4260" s="30" t="str">
        <f>subscriber_movements!C4271</f>
        <v>Locality11</v>
      </c>
      <c r="D4260" s="30">
        <f>subscriber_movements!I4271</f>
        <v>6.2384853326083123</v>
      </c>
    </row>
    <row r="4261" spans="1:4" ht="15.75" customHeight="1" x14ac:dyDescent="0.2">
      <c r="A4261" s="17">
        <f>subscriber_movements!A4272</f>
        <v>43956</v>
      </c>
      <c r="B4261" s="30" t="str">
        <f>subscriber_movements!B4272</f>
        <v>Locality32</v>
      </c>
      <c r="C4261" s="30" t="str">
        <f>subscriber_movements!C4272</f>
        <v>Locality12</v>
      </c>
      <c r="D4261" s="30">
        <f>subscriber_movements!I4272</f>
        <v>-23.247727105643502</v>
      </c>
    </row>
    <row r="4262" spans="1:4" ht="15.75" customHeight="1" x14ac:dyDescent="0.2">
      <c r="A4262" s="17">
        <f>subscriber_movements!A4273</f>
        <v>43956</v>
      </c>
      <c r="B4262" s="30" t="str">
        <f>subscriber_movements!B4273</f>
        <v>Locality32</v>
      </c>
      <c r="C4262" s="30" t="str">
        <f>subscriber_movements!C4273</f>
        <v>Locality13</v>
      </c>
      <c r="D4262" s="30">
        <f>subscriber_movements!I4273</f>
        <v>26.246392083199943</v>
      </c>
    </row>
    <row r="4263" spans="1:4" ht="15.75" customHeight="1" x14ac:dyDescent="0.2">
      <c r="A4263" s="17">
        <f>subscriber_movements!A4274</f>
        <v>43956</v>
      </c>
      <c r="B4263" s="30" t="str">
        <f>subscriber_movements!B4274</f>
        <v>Locality32</v>
      </c>
      <c r="C4263" s="30" t="str">
        <f>subscriber_movements!C4274</f>
        <v>Locality14</v>
      </c>
      <c r="D4263" s="30">
        <f>subscriber_movements!I4274</f>
        <v>31.568531702176973</v>
      </c>
    </row>
    <row r="4264" spans="1:4" ht="15.75" customHeight="1" x14ac:dyDescent="0.2">
      <c r="A4264" s="17">
        <f>subscriber_movements!A4275</f>
        <v>43956</v>
      </c>
      <c r="B4264" s="30" t="str">
        <f>subscriber_movements!B4275</f>
        <v>Locality32</v>
      </c>
      <c r="C4264" s="30" t="str">
        <f>subscriber_movements!C4275</f>
        <v>Locality15</v>
      </c>
      <c r="D4264" s="30">
        <f>subscriber_movements!I4275</f>
        <v>-8.140231153929733</v>
      </c>
    </row>
    <row r="4265" spans="1:4" ht="15.75" customHeight="1" x14ac:dyDescent="0.2">
      <c r="A4265" s="17">
        <f>subscriber_movements!A4276</f>
        <v>43956</v>
      </c>
      <c r="B4265" s="30" t="str">
        <f>subscriber_movements!B4276</f>
        <v>Locality32</v>
      </c>
      <c r="C4265" s="30" t="str">
        <f>subscriber_movements!C4276</f>
        <v>Locality16</v>
      </c>
      <c r="D4265" s="30">
        <f>subscriber_movements!I4276</f>
        <v>-17.6429658621439</v>
      </c>
    </row>
    <row r="4266" spans="1:4" ht="15.75" customHeight="1" x14ac:dyDescent="0.2">
      <c r="A4266" s="17">
        <f>subscriber_movements!A4277</f>
        <v>43956</v>
      </c>
      <c r="B4266" s="30" t="str">
        <f>subscriber_movements!B4277</f>
        <v>Locality32</v>
      </c>
      <c r="C4266" s="30" t="str">
        <f>subscriber_movements!C4277</f>
        <v>Locality17</v>
      </c>
      <c r="D4266" s="30">
        <f>subscriber_movements!I4277</f>
        <v>-9.8511912411009757</v>
      </c>
    </row>
    <row r="4267" spans="1:4" ht="15.75" customHeight="1" x14ac:dyDescent="0.2">
      <c r="A4267" s="17">
        <f>subscriber_movements!A4278</f>
        <v>43956</v>
      </c>
      <c r="B4267" s="30" t="str">
        <f>subscriber_movements!B4278</f>
        <v>Locality32</v>
      </c>
      <c r="C4267" s="30" t="str">
        <f>subscriber_movements!C4278</f>
        <v>Locality18</v>
      </c>
      <c r="D4267" s="30">
        <f>subscriber_movements!I4278</f>
        <v>-5.8350895679661896</v>
      </c>
    </row>
    <row r="4268" spans="1:4" ht="15.75" customHeight="1" x14ac:dyDescent="0.2">
      <c r="A4268" s="17">
        <f>subscriber_movements!A4279</f>
        <v>43956</v>
      </c>
      <c r="B4268" s="30" t="str">
        <f>subscriber_movements!B4279</f>
        <v>Locality32</v>
      </c>
      <c r="C4268" s="30" t="str">
        <f>subscriber_movements!C4279</f>
        <v>Locality19</v>
      </c>
      <c r="D4268" s="30">
        <f>subscriber_movements!I4279</f>
        <v>-17.543847324669237</v>
      </c>
    </row>
    <row r="4269" spans="1:4" ht="15.75" customHeight="1" x14ac:dyDescent="0.2">
      <c r="A4269" s="17">
        <f>subscriber_movements!A4280</f>
        <v>43956</v>
      </c>
      <c r="B4269" s="30" t="str">
        <f>subscriber_movements!B4280</f>
        <v>Locality32</v>
      </c>
      <c r="C4269" s="30" t="str">
        <f>subscriber_movements!C4280</f>
        <v>Locality21</v>
      </c>
      <c r="D4269" s="30">
        <f>subscriber_movements!I4280</f>
        <v>-0.73892214267855527</v>
      </c>
    </row>
    <row r="4270" spans="1:4" ht="15.75" customHeight="1" x14ac:dyDescent="0.2">
      <c r="A4270" s="17">
        <f>subscriber_movements!A4281</f>
        <v>43956</v>
      </c>
      <c r="B4270" s="30" t="str">
        <f>subscriber_movements!B4281</f>
        <v>Locality32</v>
      </c>
      <c r="C4270" s="30" t="str">
        <f>subscriber_movements!C4281</f>
        <v>Locality22</v>
      </c>
      <c r="D4270" s="30">
        <f>subscriber_movements!I4281</f>
        <v>-7.5755856367025087</v>
      </c>
    </row>
    <row r="4271" spans="1:4" ht="15.75" customHeight="1" x14ac:dyDescent="0.2">
      <c r="A4271" s="17">
        <f>subscriber_movements!A4282</f>
        <v>43956</v>
      </c>
      <c r="B4271" s="30" t="str">
        <f>subscriber_movements!B4282</f>
        <v>Locality32</v>
      </c>
      <c r="C4271" s="30" t="str">
        <f>subscriber_movements!C4282</f>
        <v>Locality23</v>
      </c>
      <c r="D4271" s="30">
        <f>subscriber_movements!I4282</f>
        <v>-9.6990413529003163</v>
      </c>
    </row>
    <row r="4272" spans="1:4" ht="15.75" customHeight="1" x14ac:dyDescent="0.2">
      <c r="A4272" s="17">
        <f>subscriber_movements!A4283</f>
        <v>43956</v>
      </c>
      <c r="B4272" s="30" t="str">
        <f>subscriber_movements!B4283</f>
        <v>Locality32</v>
      </c>
      <c r="C4272" s="30" t="str">
        <f>subscriber_movements!C4283</f>
        <v>Locality24</v>
      </c>
      <c r="D4272" s="30">
        <f>subscriber_movements!I4283</f>
        <v>-20.551290414304102</v>
      </c>
    </row>
    <row r="4273" spans="1:4" ht="15.75" customHeight="1" x14ac:dyDescent="0.2">
      <c r="A4273" s="17">
        <f>subscriber_movements!A4284</f>
        <v>43956</v>
      </c>
      <c r="B4273" s="30" t="str">
        <f>subscriber_movements!B4284</f>
        <v>Locality32</v>
      </c>
      <c r="C4273" s="30" t="str">
        <f>subscriber_movements!C4284</f>
        <v>Locality25</v>
      </c>
      <c r="D4273" s="30">
        <f>subscriber_movements!I4284</f>
        <v>-6.1314541622760395</v>
      </c>
    </row>
    <row r="4274" spans="1:4" ht="15.75" customHeight="1" x14ac:dyDescent="0.2">
      <c r="A4274" s="17">
        <f>subscriber_movements!A4285</f>
        <v>43956</v>
      </c>
      <c r="B4274" s="30" t="str">
        <f>subscriber_movements!B4285</f>
        <v>Locality32</v>
      </c>
      <c r="C4274" s="30" t="str">
        <f>subscriber_movements!C4285</f>
        <v>Locality26</v>
      </c>
      <c r="D4274" s="30">
        <f>subscriber_movements!I4285</f>
        <v>-0.10537407797677201</v>
      </c>
    </row>
    <row r="4275" spans="1:4" ht="15.75" customHeight="1" x14ac:dyDescent="0.2">
      <c r="A4275" s="17">
        <f>subscriber_movements!A4286</f>
        <v>43956</v>
      </c>
      <c r="B4275" s="30" t="str">
        <f>subscriber_movements!B4286</f>
        <v>Locality32</v>
      </c>
      <c r="C4275" s="30" t="str">
        <f>subscriber_movements!C4286</f>
        <v>Locality27</v>
      </c>
      <c r="D4275" s="30">
        <f>subscriber_movements!I4286</f>
        <v>-4.7039806848288794</v>
      </c>
    </row>
    <row r="4276" spans="1:4" ht="15.75" customHeight="1" x14ac:dyDescent="0.2">
      <c r="A4276" s="17">
        <f>subscriber_movements!A4287</f>
        <v>43956</v>
      </c>
      <c r="B4276" s="30" t="str">
        <f>subscriber_movements!B4287</f>
        <v>Locality32</v>
      </c>
      <c r="C4276" s="30" t="str">
        <f>subscriber_movements!C4287</f>
        <v>Locality28</v>
      </c>
      <c r="D4276" s="30">
        <f>subscriber_movements!I4287</f>
        <v>-9.1876393755972234</v>
      </c>
    </row>
    <row r="4277" spans="1:4" ht="15.75" customHeight="1" x14ac:dyDescent="0.2">
      <c r="A4277" s="17">
        <f>subscriber_movements!A4288</f>
        <v>43956</v>
      </c>
      <c r="B4277" s="30" t="str">
        <f>subscriber_movements!B4288</f>
        <v>Locality32</v>
      </c>
      <c r="C4277" s="30" t="str">
        <f>subscriber_movements!C4288</f>
        <v>Locality29</v>
      </c>
      <c r="D4277" s="30">
        <f>subscriber_movements!I4288</f>
        <v>2.130681566620396</v>
      </c>
    </row>
    <row r="4278" spans="1:4" ht="15.75" customHeight="1" x14ac:dyDescent="0.2">
      <c r="A4278" s="17">
        <f>subscriber_movements!A4289</f>
        <v>43956</v>
      </c>
      <c r="B4278" s="30" t="str">
        <f>subscriber_movements!B4289</f>
        <v>Locality32</v>
      </c>
      <c r="C4278" s="30" t="str">
        <f>subscriber_movements!C4289</f>
        <v>Locality30</v>
      </c>
      <c r="D4278" s="30">
        <f>subscriber_movements!I4289</f>
        <v>9.144610425835765</v>
      </c>
    </row>
    <row r="4279" spans="1:4" ht="15.75" customHeight="1" x14ac:dyDescent="0.2">
      <c r="A4279" s="17">
        <f>subscriber_movements!A4290</f>
        <v>43956</v>
      </c>
      <c r="B4279" s="30" t="str">
        <f>subscriber_movements!B4290</f>
        <v>Locality32</v>
      </c>
      <c r="C4279" s="30" t="str">
        <f>subscriber_movements!C4290</f>
        <v>Locality31</v>
      </c>
      <c r="D4279" s="30">
        <f>subscriber_movements!I4290</f>
        <v>-10.474183350895249</v>
      </c>
    </row>
    <row r="4280" spans="1:4" ht="15.75" customHeight="1" x14ac:dyDescent="0.2">
      <c r="A4280" s="17">
        <f>subscriber_movements!A4291</f>
        <v>43956</v>
      </c>
      <c r="B4280" s="30" t="str">
        <f>subscriber_movements!B4291</f>
        <v>Locality32</v>
      </c>
      <c r="C4280" s="30" t="str">
        <f>subscriber_movements!C4291</f>
        <v>Locality32</v>
      </c>
      <c r="D4280" s="30">
        <f>subscriber_movements!I4291</f>
        <v>-8.4205141845783977</v>
      </c>
    </row>
    <row r="4281" spans="1:4" ht="15.75" customHeight="1" x14ac:dyDescent="0.2">
      <c r="A4281" s="17">
        <f>subscriber_movements!A4292</f>
        <v>43956</v>
      </c>
      <c r="B4281" s="30" t="str">
        <f>subscriber_movements!B4292</f>
        <v>Locality32</v>
      </c>
      <c r="C4281" s="30" t="str">
        <f>subscriber_movements!C4292</f>
        <v>Locality33</v>
      </c>
      <c r="D4281" s="30">
        <f>subscriber_movements!I4292</f>
        <v>8.2737694719870358</v>
      </c>
    </row>
    <row r="4282" spans="1:4" ht="15.75" customHeight="1" x14ac:dyDescent="0.2">
      <c r="A4282" s="17">
        <f>subscriber_movements!A4293</f>
        <v>43956</v>
      </c>
      <c r="B4282" s="30" t="str">
        <f>subscriber_movements!B4293</f>
        <v>Locality32</v>
      </c>
      <c r="C4282" s="30" t="str">
        <f>subscriber_movements!C4293</f>
        <v>Locality34</v>
      </c>
      <c r="D4282" s="30">
        <f>subscriber_movements!I4293</f>
        <v>9.8370556940555751</v>
      </c>
    </row>
    <row r="4283" spans="1:4" ht="15.75" customHeight="1" x14ac:dyDescent="0.2">
      <c r="A4283" s="17">
        <f>subscriber_movements!A4294</f>
        <v>43956</v>
      </c>
      <c r="B4283" s="30" t="str">
        <f>subscriber_movements!B4294</f>
        <v>Locality32</v>
      </c>
      <c r="C4283" s="30" t="str">
        <f>subscriber_movements!C4294</f>
        <v>Locality35</v>
      </c>
      <c r="D4283" s="30">
        <f>subscriber_movements!I4294</f>
        <v>-12.722821682841623</v>
      </c>
    </row>
    <row r="4284" spans="1:4" ht="15.75" customHeight="1" x14ac:dyDescent="0.2">
      <c r="A4284" s="17">
        <f>subscriber_movements!A4295</f>
        <v>43956</v>
      </c>
      <c r="B4284" s="30" t="str">
        <f>subscriber_movements!B4295</f>
        <v>Locality33</v>
      </c>
      <c r="C4284" s="30" t="str">
        <f>subscriber_movements!C4295</f>
        <v>Locality01</v>
      </c>
      <c r="D4284" s="30">
        <f>subscriber_movements!I4295</f>
        <v>-0.22128556375123898</v>
      </c>
    </row>
    <row r="4285" spans="1:4" ht="15.75" customHeight="1" x14ac:dyDescent="0.2">
      <c r="A4285" s="17">
        <f>subscriber_movements!A4296</f>
        <v>43956</v>
      </c>
      <c r="B4285" s="30" t="str">
        <f>subscriber_movements!B4296</f>
        <v>Locality33</v>
      </c>
      <c r="C4285" s="30" t="str">
        <f>subscriber_movements!C4296</f>
        <v>Locality02</v>
      </c>
      <c r="D4285" s="30">
        <f>subscriber_movements!I4296</f>
        <v>-10.516887582496469</v>
      </c>
    </row>
    <row r="4286" spans="1:4" ht="15.75" customHeight="1" x14ac:dyDescent="0.2">
      <c r="A4286" s="17">
        <f>subscriber_movements!A4297</f>
        <v>43956</v>
      </c>
      <c r="B4286" s="30" t="str">
        <f>subscriber_movements!B4297</f>
        <v>Locality33</v>
      </c>
      <c r="C4286" s="30" t="str">
        <f>subscriber_movements!C4297</f>
        <v>Locality03</v>
      </c>
      <c r="D4286" s="30">
        <f>subscriber_movements!I4297</f>
        <v>5.2464354225428167</v>
      </c>
    </row>
    <row r="4287" spans="1:4" ht="15.75" customHeight="1" x14ac:dyDescent="0.2">
      <c r="A4287" s="17">
        <f>subscriber_movements!A4298</f>
        <v>43956</v>
      </c>
      <c r="B4287" s="30" t="str">
        <f>subscriber_movements!B4298</f>
        <v>Locality33</v>
      </c>
      <c r="C4287" s="30" t="str">
        <f>subscriber_movements!C4298</f>
        <v>Locality04</v>
      </c>
      <c r="D4287" s="30">
        <f>subscriber_movements!I4298</f>
        <v>-6.1203743879005064</v>
      </c>
    </row>
    <row r="4288" spans="1:4" ht="15.75" customHeight="1" x14ac:dyDescent="0.2">
      <c r="A4288" s="17">
        <f>subscriber_movements!A4299</f>
        <v>43956</v>
      </c>
      <c r="B4288" s="30" t="str">
        <f>subscriber_movements!B4299</f>
        <v>Locality33</v>
      </c>
      <c r="C4288" s="30" t="str">
        <f>subscriber_movements!C4299</f>
        <v>Locality05</v>
      </c>
      <c r="D4288" s="30">
        <f>subscriber_movements!I4299</f>
        <v>27.979722095501124</v>
      </c>
    </row>
    <row r="4289" spans="1:4" ht="15.75" customHeight="1" x14ac:dyDescent="0.2">
      <c r="A4289" s="17">
        <f>subscriber_movements!A4300</f>
        <v>43956</v>
      </c>
      <c r="B4289" s="30" t="str">
        <f>subscriber_movements!B4300</f>
        <v>Locality33</v>
      </c>
      <c r="C4289" s="30" t="str">
        <f>subscriber_movements!C4300</f>
        <v>Locality06</v>
      </c>
      <c r="D4289" s="30">
        <f>subscriber_movements!I4300</f>
        <v>-2.8157230896955432</v>
      </c>
    </row>
    <row r="4290" spans="1:4" ht="15.75" customHeight="1" x14ac:dyDescent="0.2">
      <c r="A4290" s="17">
        <f>subscriber_movements!A4301</f>
        <v>43956</v>
      </c>
      <c r="B4290" s="30" t="str">
        <f>subscriber_movements!B4301</f>
        <v>Locality33</v>
      </c>
      <c r="C4290" s="30" t="str">
        <f>subscriber_movements!C4301</f>
        <v>Locality07</v>
      </c>
      <c r="D4290" s="30">
        <f>subscriber_movements!I4301</f>
        <v>15.795987520403298</v>
      </c>
    </row>
    <row r="4291" spans="1:4" ht="15.75" customHeight="1" x14ac:dyDescent="0.2">
      <c r="A4291" s="17">
        <f>subscriber_movements!A4302</f>
        <v>43956</v>
      </c>
      <c r="B4291" s="30" t="str">
        <f>subscriber_movements!B4302</f>
        <v>Locality33</v>
      </c>
      <c r="C4291" s="30" t="str">
        <f>subscriber_movements!C4302</f>
        <v>Locality08</v>
      </c>
      <c r="D4291" s="30">
        <f>subscriber_movements!I4302</f>
        <v>-20.093470709909035</v>
      </c>
    </row>
    <row r="4292" spans="1:4" ht="15.75" customHeight="1" x14ac:dyDescent="0.2">
      <c r="A4292" s="17">
        <f>subscriber_movements!A4303</f>
        <v>43956</v>
      </c>
      <c r="B4292" s="30" t="str">
        <f>subscriber_movements!B4303</f>
        <v>Locality33</v>
      </c>
      <c r="C4292" s="30" t="str">
        <f>subscriber_movements!C4303</f>
        <v>Locality10</v>
      </c>
      <c r="D4292" s="30">
        <f>subscriber_movements!I4303</f>
        <v>-20.758254302774716</v>
      </c>
    </row>
    <row r="4293" spans="1:4" ht="15.75" customHeight="1" x14ac:dyDescent="0.2">
      <c r="A4293" s="17">
        <f>subscriber_movements!A4304</f>
        <v>43956</v>
      </c>
      <c r="B4293" s="30" t="str">
        <f>subscriber_movements!B4304</f>
        <v>Locality33</v>
      </c>
      <c r="C4293" s="30" t="str">
        <f>subscriber_movements!C4304</f>
        <v>Locality11</v>
      </c>
      <c r="D4293" s="30">
        <f>subscriber_movements!I4304</f>
        <v>2.0967334035828955</v>
      </c>
    </row>
    <row r="4294" spans="1:4" ht="15.75" customHeight="1" x14ac:dyDescent="0.2">
      <c r="A4294" s="17">
        <f>subscriber_movements!A4305</f>
        <v>43956</v>
      </c>
      <c r="B4294" s="30" t="str">
        <f>subscriber_movements!B4305</f>
        <v>Locality33</v>
      </c>
      <c r="C4294" s="30" t="str">
        <f>subscriber_movements!C4305</f>
        <v>Locality12</v>
      </c>
      <c r="D4294" s="30">
        <f>subscriber_movements!I4305</f>
        <v>-11.325906969742562</v>
      </c>
    </row>
    <row r="4295" spans="1:4" ht="15.75" customHeight="1" x14ac:dyDescent="0.2">
      <c r="A4295" s="17">
        <f>subscriber_movements!A4306</f>
        <v>43956</v>
      </c>
      <c r="B4295" s="30" t="str">
        <f>subscriber_movements!B4306</f>
        <v>Locality33</v>
      </c>
      <c r="C4295" s="30" t="str">
        <f>subscriber_movements!C4306</f>
        <v>Locality14</v>
      </c>
      <c r="D4295" s="30">
        <f>subscriber_movements!I4306</f>
        <v>-2.726399305770677</v>
      </c>
    </row>
    <row r="4296" spans="1:4" ht="15.75" customHeight="1" x14ac:dyDescent="0.2">
      <c r="A4296" s="17">
        <f>subscriber_movements!A4307</f>
        <v>43956</v>
      </c>
      <c r="B4296" s="30" t="str">
        <f>subscriber_movements!B4307</f>
        <v>Locality33</v>
      </c>
      <c r="C4296" s="30" t="str">
        <f>subscriber_movements!C4307</f>
        <v>Locality15</v>
      </c>
      <c r="D4296" s="30">
        <f>subscriber_movements!I4307</f>
        <v>-14.330874604847132</v>
      </c>
    </row>
    <row r="4297" spans="1:4" ht="15.75" customHeight="1" x14ac:dyDescent="0.2">
      <c r="A4297" s="17">
        <f>subscriber_movements!A4308</f>
        <v>43956</v>
      </c>
      <c r="B4297" s="30" t="str">
        <f>subscriber_movements!B4308</f>
        <v>Locality33</v>
      </c>
      <c r="C4297" s="30" t="str">
        <f>subscriber_movements!C4308</f>
        <v>Locality16</v>
      </c>
      <c r="D4297" s="30">
        <f>subscriber_movements!I4308</f>
        <v>1.8574376536706794</v>
      </c>
    </row>
    <row r="4298" spans="1:4" ht="15.75" customHeight="1" x14ac:dyDescent="0.2">
      <c r="A4298" s="17">
        <f>subscriber_movements!A4309</f>
        <v>43956</v>
      </c>
      <c r="B4298" s="30" t="str">
        <f>subscriber_movements!B4309</f>
        <v>Locality33</v>
      </c>
      <c r="C4298" s="30" t="str">
        <f>subscriber_movements!C4309</f>
        <v>Locality17</v>
      </c>
      <c r="D4298" s="30">
        <f>subscriber_movements!I4309</f>
        <v>15.382060861513125</v>
      </c>
    </row>
    <row r="4299" spans="1:4" ht="15.75" customHeight="1" x14ac:dyDescent="0.2">
      <c r="A4299" s="17">
        <f>subscriber_movements!A4310</f>
        <v>43956</v>
      </c>
      <c r="B4299" s="30" t="str">
        <f>subscriber_movements!B4310</f>
        <v>Locality33</v>
      </c>
      <c r="C4299" s="30" t="str">
        <f>subscriber_movements!C4310</f>
        <v>Locality18</v>
      </c>
      <c r="D4299" s="30">
        <f>subscriber_movements!I4310</f>
        <v>-10.109460011612558</v>
      </c>
    </row>
    <row r="4300" spans="1:4" ht="15.75" customHeight="1" x14ac:dyDescent="0.2">
      <c r="A4300" s="17">
        <f>subscriber_movements!A4311</f>
        <v>43956</v>
      </c>
      <c r="B4300" s="30" t="str">
        <f>subscriber_movements!B4311</f>
        <v>Locality33</v>
      </c>
      <c r="C4300" s="30" t="str">
        <f>subscriber_movements!C4311</f>
        <v>Locality19</v>
      </c>
      <c r="D4300" s="30">
        <f>subscriber_movements!I4311</f>
        <v>6.1166553027956372</v>
      </c>
    </row>
    <row r="4301" spans="1:4" ht="15.75" customHeight="1" x14ac:dyDescent="0.2">
      <c r="A4301" s="17">
        <f>subscriber_movements!A4312</f>
        <v>43956</v>
      </c>
      <c r="B4301" s="30" t="str">
        <f>subscriber_movements!B4312</f>
        <v>Locality33</v>
      </c>
      <c r="C4301" s="30" t="str">
        <f>subscriber_movements!C4312</f>
        <v>Locality21</v>
      </c>
      <c r="D4301" s="30">
        <f>subscriber_movements!I4312</f>
        <v>4.9446786090622252</v>
      </c>
    </row>
    <row r="4302" spans="1:4" ht="15.75" customHeight="1" x14ac:dyDescent="0.2">
      <c r="A4302" s="17">
        <f>subscriber_movements!A4313</f>
        <v>43956</v>
      </c>
      <c r="B4302" s="30" t="str">
        <f>subscriber_movements!B4313</f>
        <v>Locality33</v>
      </c>
      <c r="C4302" s="30" t="str">
        <f>subscriber_movements!C4313</f>
        <v>Locality22</v>
      </c>
      <c r="D4302" s="30">
        <f>subscriber_movements!I4313</f>
        <v>-42.61026644588285</v>
      </c>
    </row>
    <row r="4303" spans="1:4" ht="15.75" customHeight="1" x14ac:dyDescent="0.2">
      <c r="A4303" s="17">
        <f>subscriber_movements!A4314</f>
        <v>43956</v>
      </c>
      <c r="B4303" s="30" t="str">
        <f>subscriber_movements!B4314</f>
        <v>Locality33</v>
      </c>
      <c r="C4303" s="30" t="str">
        <f>subscriber_movements!C4314</f>
        <v>Locality23</v>
      </c>
      <c r="D4303" s="30">
        <f>subscriber_movements!I4314</f>
        <v>0.17913593256060345</v>
      </c>
    </row>
    <row r="4304" spans="1:4" ht="15.75" customHeight="1" x14ac:dyDescent="0.2">
      <c r="A4304" s="17">
        <f>subscriber_movements!A4315</f>
        <v>43956</v>
      </c>
      <c r="B4304" s="30" t="str">
        <f>subscriber_movements!B4315</f>
        <v>Locality33</v>
      </c>
      <c r="C4304" s="30" t="str">
        <f>subscriber_movements!C4315</f>
        <v>Locality24</v>
      </c>
      <c r="D4304" s="30">
        <f>subscriber_movements!I4315</f>
        <v>16.436850820412662</v>
      </c>
    </row>
    <row r="4305" spans="1:4" ht="15.75" customHeight="1" x14ac:dyDescent="0.2">
      <c r="A4305" s="17">
        <f>subscriber_movements!A4316</f>
        <v>43956</v>
      </c>
      <c r="B4305" s="30" t="str">
        <f>subscriber_movements!B4316</f>
        <v>Locality33</v>
      </c>
      <c r="C4305" s="30" t="str">
        <f>subscriber_movements!C4316</f>
        <v>Locality25</v>
      </c>
      <c r="D4305" s="30">
        <f>subscriber_movements!I4316</f>
        <v>16.503782457575134</v>
      </c>
    </row>
    <row r="4306" spans="1:4" ht="15.75" customHeight="1" x14ac:dyDescent="0.2">
      <c r="A4306" s="17">
        <f>subscriber_movements!A4317</f>
        <v>43956</v>
      </c>
      <c r="B4306" s="30" t="str">
        <f>subscriber_movements!B4317</f>
        <v>Locality33</v>
      </c>
      <c r="C4306" s="30" t="str">
        <f>subscriber_movements!C4317</f>
        <v>Locality26</v>
      </c>
      <c r="D4306" s="30">
        <f>subscriber_movements!I4317</f>
        <v>-3.0200849378931083</v>
      </c>
    </row>
    <row r="4307" spans="1:4" ht="15.75" customHeight="1" x14ac:dyDescent="0.2">
      <c r="A4307" s="17">
        <f>subscriber_movements!A4318</f>
        <v>43956</v>
      </c>
      <c r="B4307" s="30" t="str">
        <f>subscriber_movements!B4318</f>
        <v>Locality33</v>
      </c>
      <c r="C4307" s="30" t="str">
        <f>subscriber_movements!C4318</f>
        <v>Locality27</v>
      </c>
      <c r="D4307" s="30">
        <f>subscriber_movements!I4318</f>
        <v>0.11591148577450028</v>
      </c>
    </row>
    <row r="4308" spans="1:4" ht="15.75" customHeight="1" x14ac:dyDescent="0.2">
      <c r="A4308" s="17">
        <f>subscriber_movements!A4319</f>
        <v>43956</v>
      </c>
      <c r="B4308" s="30" t="str">
        <f>subscriber_movements!B4319</f>
        <v>Locality33</v>
      </c>
      <c r="C4308" s="30" t="str">
        <f>subscriber_movements!C4319</f>
        <v>Locality28</v>
      </c>
      <c r="D4308" s="30">
        <f>subscriber_movements!I4319</f>
        <v>-6.6389068289198327</v>
      </c>
    </row>
    <row r="4309" spans="1:4" ht="15.75" customHeight="1" x14ac:dyDescent="0.2">
      <c r="A4309" s="17">
        <f>subscriber_movements!A4320</f>
        <v>43956</v>
      </c>
      <c r="B4309" s="30" t="str">
        <f>subscriber_movements!B4320</f>
        <v>Locality33</v>
      </c>
      <c r="C4309" s="30" t="str">
        <f>subscriber_movements!C4320</f>
        <v>Locality29</v>
      </c>
      <c r="D4309" s="30">
        <f>subscriber_movements!I4320</f>
        <v>5.232203187294826</v>
      </c>
    </row>
    <row r="4310" spans="1:4" ht="15.75" customHeight="1" x14ac:dyDescent="0.2">
      <c r="A4310" s="17">
        <f>subscriber_movements!A4321</f>
        <v>43956</v>
      </c>
      <c r="B4310" s="30" t="str">
        <f>subscriber_movements!B4321</f>
        <v>Locality33</v>
      </c>
      <c r="C4310" s="30" t="str">
        <f>subscriber_movements!C4321</f>
        <v>Locality30</v>
      </c>
      <c r="D4310" s="30">
        <f>subscriber_movements!I4321</f>
        <v>6.5559382148090428</v>
      </c>
    </row>
    <row r="4311" spans="1:4" ht="15.75" customHeight="1" x14ac:dyDescent="0.2">
      <c r="A4311" s="17">
        <f>subscriber_movements!A4322</f>
        <v>43956</v>
      </c>
      <c r="B4311" s="30" t="str">
        <f>subscriber_movements!B4322</f>
        <v>Locality33</v>
      </c>
      <c r="C4311" s="30" t="str">
        <f>subscriber_movements!C4322</f>
        <v>Locality31</v>
      </c>
      <c r="D4311" s="30">
        <f>subscriber_movements!I4322</f>
        <v>-10.251308812952631</v>
      </c>
    </row>
    <row r="4312" spans="1:4" ht="15.75" customHeight="1" x14ac:dyDescent="0.2">
      <c r="A4312" s="17">
        <f>subscriber_movements!A4323</f>
        <v>43956</v>
      </c>
      <c r="B4312" s="30" t="str">
        <f>subscriber_movements!B4323</f>
        <v>Locality33</v>
      </c>
      <c r="C4312" s="30" t="str">
        <f>subscriber_movements!C4323</f>
        <v>Locality32</v>
      </c>
      <c r="D4312" s="30">
        <f>subscriber_movements!I4323</f>
        <v>-4.4066954931385354</v>
      </c>
    </row>
    <row r="4313" spans="1:4" ht="15.75" customHeight="1" x14ac:dyDescent="0.2">
      <c r="A4313" s="17">
        <f>subscriber_movements!A4324</f>
        <v>43956</v>
      </c>
      <c r="B4313" s="30" t="str">
        <f>subscriber_movements!B4324</f>
        <v>Locality33</v>
      </c>
      <c r="C4313" s="30" t="str">
        <f>subscriber_movements!C4324</f>
        <v>Locality33</v>
      </c>
      <c r="D4313" s="30">
        <f>subscriber_movements!I4324</f>
        <v>-2.3070724601747972</v>
      </c>
    </row>
    <row r="4314" spans="1:4" ht="15.75" customHeight="1" x14ac:dyDescent="0.2">
      <c r="A4314" s="17">
        <f>subscriber_movements!A4325</f>
        <v>43956</v>
      </c>
      <c r="B4314" s="30" t="str">
        <f>subscriber_movements!B4325</f>
        <v>Locality33</v>
      </c>
      <c r="C4314" s="30" t="str">
        <f>subscriber_movements!C4325</f>
        <v>Locality34</v>
      </c>
      <c r="D4314" s="30">
        <f>subscriber_movements!I4325</f>
        <v>25.144889357218368</v>
      </c>
    </row>
    <row r="4315" spans="1:4" ht="15.75" customHeight="1" x14ac:dyDescent="0.2">
      <c r="A4315" s="17">
        <f>subscriber_movements!A4326</f>
        <v>43956</v>
      </c>
      <c r="B4315" s="30" t="str">
        <f>subscriber_movements!B4326</f>
        <v>Locality34</v>
      </c>
      <c r="C4315" s="30" t="str">
        <f>subscriber_movements!C4326</f>
        <v>Locality01</v>
      </c>
      <c r="D4315" s="30">
        <f>subscriber_movements!I4326</f>
        <v>8.6056530093599584</v>
      </c>
    </row>
    <row r="4316" spans="1:4" ht="15.75" customHeight="1" x14ac:dyDescent="0.2">
      <c r="A4316" s="17">
        <f>subscriber_movements!A4327</f>
        <v>43956</v>
      </c>
      <c r="B4316" s="30" t="str">
        <f>subscriber_movements!B4327</f>
        <v>Locality34</v>
      </c>
      <c r="C4316" s="30" t="str">
        <f>subscriber_movements!C4327</f>
        <v>Locality04</v>
      </c>
      <c r="D4316" s="30">
        <f>subscriber_movements!I4327</f>
        <v>0.12644889357227296</v>
      </c>
    </row>
    <row r="4317" spans="1:4" ht="15.75" customHeight="1" x14ac:dyDescent="0.2">
      <c r="A4317" s="17">
        <f>subscriber_movements!A4328</f>
        <v>43956</v>
      </c>
      <c r="B4317" s="30" t="str">
        <f>subscriber_movements!B4328</f>
        <v>Locality34</v>
      </c>
      <c r="C4317" s="30" t="str">
        <f>subscriber_movements!C4328</f>
        <v>Locality06</v>
      </c>
      <c r="D4317" s="30">
        <f>subscriber_movements!I4328</f>
        <v>-15.727358438245043</v>
      </c>
    </row>
    <row r="4318" spans="1:4" ht="15.75" customHeight="1" x14ac:dyDescent="0.2">
      <c r="A4318" s="17">
        <f>subscriber_movements!A4329</f>
        <v>43956</v>
      </c>
      <c r="B4318" s="30" t="str">
        <f>subscriber_movements!B4329</f>
        <v>Locality34</v>
      </c>
      <c r="C4318" s="30" t="str">
        <f>subscriber_movements!C4329</f>
        <v>Locality07</v>
      </c>
      <c r="D4318" s="30">
        <f>subscriber_movements!I4329</f>
        <v>-26.125899115773755</v>
      </c>
    </row>
    <row r="4319" spans="1:4" ht="15.75" customHeight="1" x14ac:dyDescent="0.2">
      <c r="A4319" s="17">
        <f>subscriber_movements!A4330</f>
        <v>43956</v>
      </c>
      <c r="B4319" s="30" t="str">
        <f>subscriber_movements!B4330</f>
        <v>Locality34</v>
      </c>
      <c r="C4319" s="30" t="str">
        <f>subscriber_movements!C4330</f>
        <v>Locality08</v>
      </c>
      <c r="D4319" s="30">
        <f>subscriber_movements!I4330</f>
        <v>23.817070600632452</v>
      </c>
    </row>
    <row r="4320" spans="1:4" ht="15.75" customHeight="1" x14ac:dyDescent="0.2">
      <c r="A4320" s="17">
        <f>subscriber_movements!A4331</f>
        <v>43956</v>
      </c>
      <c r="B4320" s="30" t="str">
        <f>subscriber_movements!B4331</f>
        <v>Locality34</v>
      </c>
      <c r="C4320" s="30" t="str">
        <f>subscriber_movements!C4331</f>
        <v>Locality10</v>
      </c>
      <c r="D4320" s="30">
        <f>subscriber_movements!I4331</f>
        <v>4.1205479452055549</v>
      </c>
    </row>
    <row r="4321" spans="1:4" ht="15.75" customHeight="1" x14ac:dyDescent="0.2">
      <c r="A4321" s="17">
        <f>subscriber_movements!A4332</f>
        <v>43956</v>
      </c>
      <c r="B4321" s="30" t="str">
        <f>subscriber_movements!B4332</f>
        <v>Locality34</v>
      </c>
      <c r="C4321" s="30" t="str">
        <f>subscriber_movements!C4332</f>
        <v>Locality11</v>
      </c>
      <c r="D4321" s="30">
        <f>subscriber_movements!I4332</f>
        <v>0.4425711275026778</v>
      </c>
    </row>
    <row r="4322" spans="1:4" ht="15.75" customHeight="1" x14ac:dyDescent="0.2">
      <c r="A4322" s="17">
        <f>subscriber_movements!A4333</f>
        <v>43956</v>
      </c>
      <c r="B4322" s="30" t="str">
        <f>subscriber_movements!B4333</f>
        <v>Locality34</v>
      </c>
      <c r="C4322" s="30" t="str">
        <f>subscriber_movements!C4333</f>
        <v>Locality12</v>
      </c>
      <c r="D4322" s="30">
        <f>subscriber_movements!I4333</f>
        <v>-10.975315588991364</v>
      </c>
    </row>
    <row r="4323" spans="1:4" ht="15.75" customHeight="1" x14ac:dyDescent="0.2">
      <c r="A4323" s="17">
        <f>subscriber_movements!A4334</f>
        <v>43956</v>
      </c>
      <c r="B4323" s="30" t="str">
        <f>subscriber_movements!B4334</f>
        <v>Locality34</v>
      </c>
      <c r="C4323" s="30" t="str">
        <f>subscriber_movements!C4334</f>
        <v>Locality14</v>
      </c>
      <c r="D4323" s="30">
        <f>subscriber_movements!I4334</f>
        <v>33.438704082832025</v>
      </c>
    </row>
    <row r="4324" spans="1:4" ht="15.75" customHeight="1" x14ac:dyDescent="0.2">
      <c r="A4324" s="17">
        <f>subscriber_movements!A4335</f>
        <v>43956</v>
      </c>
      <c r="B4324" s="30" t="str">
        <f>subscriber_movements!B4335</f>
        <v>Locality34</v>
      </c>
      <c r="C4324" s="30" t="str">
        <f>subscriber_movements!C4335</f>
        <v>Locality15</v>
      </c>
      <c r="D4324" s="30">
        <f>subscriber_movements!I4335</f>
        <v>-13.712940898994653</v>
      </c>
    </row>
    <row r="4325" spans="1:4" ht="15.75" customHeight="1" x14ac:dyDescent="0.2">
      <c r="A4325" s="17">
        <f>subscriber_movements!A4336</f>
        <v>43956</v>
      </c>
      <c r="B4325" s="30" t="str">
        <f>subscriber_movements!B4336</f>
        <v>Locality34</v>
      </c>
      <c r="C4325" s="30" t="str">
        <f>subscriber_movements!C4336</f>
        <v>Locality16</v>
      </c>
      <c r="D4325" s="30">
        <f>subscriber_movements!I4336</f>
        <v>-3.5725865283290803</v>
      </c>
    </row>
    <row r="4326" spans="1:4" ht="15.75" customHeight="1" x14ac:dyDescent="0.2">
      <c r="A4326" s="17">
        <f>subscriber_movements!A4337</f>
        <v>43956</v>
      </c>
      <c r="B4326" s="30" t="str">
        <f>subscriber_movements!B4337</f>
        <v>Locality34</v>
      </c>
      <c r="C4326" s="30" t="str">
        <f>subscriber_movements!C4337</f>
        <v>Locality17</v>
      </c>
      <c r="D4326" s="30">
        <f>subscriber_movements!I4337</f>
        <v>5.6890293876597831</v>
      </c>
    </row>
    <row r="4327" spans="1:4" ht="15.75" customHeight="1" x14ac:dyDescent="0.2">
      <c r="A4327" s="17">
        <f>subscriber_movements!A4338</f>
        <v>43956</v>
      </c>
      <c r="B4327" s="30" t="str">
        <f>subscriber_movements!B4338</f>
        <v>Locality34</v>
      </c>
      <c r="C4327" s="30" t="str">
        <f>subscriber_movements!C4338</f>
        <v>Locality18</v>
      </c>
      <c r="D4327" s="30">
        <f>subscriber_movements!I4338</f>
        <v>-31.881802130060365</v>
      </c>
    </row>
    <row r="4328" spans="1:4" ht="15.75" customHeight="1" x14ac:dyDescent="0.2">
      <c r="A4328" s="17">
        <f>subscriber_movements!A4339</f>
        <v>43956</v>
      </c>
      <c r="B4328" s="30" t="str">
        <f>subscriber_movements!B4339</f>
        <v>Locality34</v>
      </c>
      <c r="C4328" s="30" t="str">
        <f>subscriber_movements!C4339</f>
        <v>Locality21</v>
      </c>
      <c r="D4328" s="30">
        <f>subscriber_movements!I4339</f>
        <v>-7.3776908023482024</v>
      </c>
    </row>
    <row r="4329" spans="1:4" ht="15.75" customHeight="1" x14ac:dyDescent="0.2">
      <c r="A4329" s="17">
        <f>subscriber_movements!A4340</f>
        <v>43956</v>
      </c>
      <c r="B4329" s="30" t="str">
        <f>subscriber_movements!B4340</f>
        <v>Locality34</v>
      </c>
      <c r="C4329" s="30" t="str">
        <f>subscriber_movements!C4340</f>
        <v>Locality22</v>
      </c>
      <c r="D4329" s="30">
        <f>subscriber_movements!I4340</f>
        <v>2.5425153522162125</v>
      </c>
    </row>
    <row r="4330" spans="1:4" ht="15.75" customHeight="1" x14ac:dyDescent="0.2">
      <c r="A4330" s="17">
        <f>subscriber_movements!A4341</f>
        <v>43956</v>
      </c>
      <c r="B4330" s="30" t="str">
        <f>subscriber_movements!B4341</f>
        <v>Locality34</v>
      </c>
      <c r="C4330" s="30" t="str">
        <f>subscriber_movements!C4341</f>
        <v>Locality23</v>
      </c>
      <c r="D4330" s="30">
        <f>subscriber_movements!I4341</f>
        <v>-2.477757969745864</v>
      </c>
    </row>
    <row r="4331" spans="1:4" ht="15.75" customHeight="1" x14ac:dyDescent="0.2">
      <c r="A4331" s="17">
        <f>subscriber_movements!A4342</f>
        <v>43956</v>
      </c>
      <c r="B4331" s="30" t="str">
        <f>subscriber_movements!B4342</f>
        <v>Locality34</v>
      </c>
      <c r="C4331" s="30" t="str">
        <f>subscriber_movements!C4342</f>
        <v>Locality24</v>
      </c>
      <c r="D4331" s="30">
        <f>subscriber_movements!I4342</f>
        <v>11.591148577449939</v>
      </c>
    </row>
    <row r="4332" spans="1:4" ht="15.75" customHeight="1" x14ac:dyDescent="0.2">
      <c r="A4332" s="17">
        <f>subscriber_movements!A4343</f>
        <v>43956</v>
      </c>
      <c r="B4332" s="30" t="str">
        <f>subscriber_movements!B4343</f>
        <v>Locality34</v>
      </c>
      <c r="C4332" s="30" t="str">
        <f>subscriber_movements!C4343</f>
        <v>Locality25</v>
      </c>
      <c r="D4332" s="30">
        <f>subscriber_movements!I4343</f>
        <v>9.2019463212050567</v>
      </c>
    </row>
    <row r="4333" spans="1:4" ht="15.75" customHeight="1" x14ac:dyDescent="0.2">
      <c r="A4333" s="17">
        <f>subscriber_movements!A4344</f>
        <v>43956</v>
      </c>
      <c r="B4333" s="30" t="str">
        <f>subscriber_movements!B4344</f>
        <v>Locality34</v>
      </c>
      <c r="C4333" s="30" t="str">
        <f>subscriber_movements!C4344</f>
        <v>Locality26</v>
      </c>
      <c r="D4333" s="30">
        <f>subscriber_movements!I4344</f>
        <v>-0.16859852476267534</v>
      </c>
    </row>
    <row r="4334" spans="1:4" ht="15.75" customHeight="1" x14ac:dyDescent="0.2">
      <c r="A4334" s="17">
        <f>subscriber_movements!A4345</f>
        <v>43956</v>
      </c>
      <c r="B4334" s="30" t="str">
        <f>subscriber_movements!B4345</f>
        <v>Locality34</v>
      </c>
      <c r="C4334" s="30" t="str">
        <f>subscriber_movements!C4345</f>
        <v>Locality27</v>
      </c>
      <c r="D4334" s="30">
        <f>subscriber_movements!I4345</f>
        <v>29.009483667018166</v>
      </c>
    </row>
    <row r="4335" spans="1:4" ht="15.75" customHeight="1" x14ac:dyDescent="0.2">
      <c r="A4335" s="17">
        <f>subscriber_movements!A4346</f>
        <v>43956</v>
      </c>
      <c r="B4335" s="30" t="str">
        <f>subscriber_movements!B4346</f>
        <v>Locality34</v>
      </c>
      <c r="C4335" s="30" t="str">
        <f>subscriber_movements!C4346</f>
        <v>Locality28</v>
      </c>
      <c r="D4335" s="30">
        <f>subscriber_movements!I4346</f>
        <v>5.6334152909498281</v>
      </c>
    </row>
    <row r="4336" spans="1:4" ht="15.75" customHeight="1" x14ac:dyDescent="0.2">
      <c r="A4336" s="17">
        <f>subscriber_movements!A4347</f>
        <v>43956</v>
      </c>
      <c r="B4336" s="30" t="str">
        <f>subscriber_movements!B4347</f>
        <v>Locality34</v>
      </c>
      <c r="C4336" s="30" t="str">
        <f>subscriber_movements!C4347</f>
        <v>Locality29</v>
      </c>
      <c r="D4336" s="30">
        <f>subscriber_movements!I4347</f>
        <v>-0.30558482613266547</v>
      </c>
    </row>
    <row r="4337" spans="1:4" ht="15.75" customHeight="1" x14ac:dyDescent="0.2">
      <c r="A4337" s="17">
        <f>subscriber_movements!A4348</f>
        <v>43956</v>
      </c>
      <c r="B4337" s="30" t="str">
        <f>subscriber_movements!B4348</f>
        <v>Locality34</v>
      </c>
      <c r="C4337" s="30" t="str">
        <f>subscriber_movements!C4348</f>
        <v>Locality30</v>
      </c>
      <c r="D4337" s="30">
        <f>subscriber_movements!I4348</f>
        <v>4.7767985439218341</v>
      </c>
    </row>
    <row r="4338" spans="1:4" ht="15.75" customHeight="1" x14ac:dyDescent="0.2">
      <c r="A4338" s="17">
        <f>subscriber_movements!A4349</f>
        <v>43956</v>
      </c>
      <c r="B4338" s="30" t="str">
        <f>subscriber_movements!B4349</f>
        <v>Locality34</v>
      </c>
      <c r="C4338" s="30" t="str">
        <f>subscriber_movements!C4349</f>
        <v>Locality31</v>
      </c>
      <c r="D4338" s="30">
        <f>subscriber_movements!I4349</f>
        <v>17.298636722866267</v>
      </c>
    </row>
    <row r="4339" spans="1:4" ht="15.75" customHeight="1" x14ac:dyDescent="0.2">
      <c r="A4339" s="17">
        <f>subscriber_movements!A4350</f>
        <v>43956</v>
      </c>
      <c r="B4339" s="30" t="str">
        <f>subscriber_movements!B4350</f>
        <v>Locality34</v>
      </c>
      <c r="C4339" s="30" t="str">
        <f>subscriber_movements!C4350</f>
        <v>Locality32</v>
      </c>
      <c r="D4339" s="30">
        <f>subscriber_movements!I4350</f>
        <v>4.6073561142054409</v>
      </c>
    </row>
    <row r="4340" spans="1:4" ht="15.75" customHeight="1" x14ac:dyDescent="0.2">
      <c r="A4340" s="17">
        <f>subscriber_movements!A4351</f>
        <v>43956</v>
      </c>
      <c r="B4340" s="30" t="str">
        <f>subscriber_movements!B4351</f>
        <v>Locality34</v>
      </c>
      <c r="C4340" s="30" t="str">
        <f>subscriber_movements!C4351</f>
        <v>Locality33</v>
      </c>
      <c r="D4340" s="30">
        <f>subscriber_movements!I4351</f>
        <v>-8.6794148639433129</v>
      </c>
    </row>
    <row r="4341" spans="1:4" ht="15.75" customHeight="1" x14ac:dyDescent="0.2">
      <c r="A4341" s="17">
        <f>subscriber_movements!A4352</f>
        <v>43956</v>
      </c>
      <c r="B4341" s="30" t="str">
        <f>subscriber_movements!B4352</f>
        <v>Locality35</v>
      </c>
      <c r="C4341" s="30" t="str">
        <f>subscriber_movements!C4352</f>
        <v>Locality01</v>
      </c>
      <c r="D4341" s="30">
        <f>subscriber_movements!I4352</f>
        <v>22.299496546071929</v>
      </c>
    </row>
    <row r="4342" spans="1:4" ht="15.75" customHeight="1" x14ac:dyDescent="0.2">
      <c r="A4342" s="17">
        <f>subscriber_movements!A4353</f>
        <v>43956</v>
      </c>
      <c r="B4342" s="30" t="str">
        <f>subscriber_movements!B4353</f>
        <v>Locality35</v>
      </c>
      <c r="C4342" s="30" t="str">
        <f>subscriber_movements!C4353</f>
        <v>Locality07</v>
      </c>
      <c r="D4342" s="30">
        <f>subscriber_movements!I4353</f>
        <v>0.37934668071677446</v>
      </c>
    </row>
    <row r="4343" spans="1:4" ht="15.75" customHeight="1" x14ac:dyDescent="0.2">
      <c r="A4343" s="17">
        <f>subscriber_movements!A4354</f>
        <v>43956</v>
      </c>
      <c r="B4343" s="30" t="str">
        <f>subscriber_movements!B4354</f>
        <v>Locality35</v>
      </c>
      <c r="C4343" s="30" t="str">
        <f>subscriber_movements!C4354</f>
        <v>Locality08</v>
      </c>
      <c r="D4343" s="30">
        <f>subscriber_movements!I4354</f>
        <v>8.9939332159481467</v>
      </c>
    </row>
    <row r="4344" spans="1:4" ht="15.75" customHeight="1" x14ac:dyDescent="0.2">
      <c r="A4344" s="17">
        <f>subscriber_movements!A4355</f>
        <v>43956</v>
      </c>
      <c r="B4344" s="30" t="str">
        <f>subscriber_movements!B4355</f>
        <v>Locality35</v>
      </c>
      <c r="C4344" s="30" t="str">
        <f>subscriber_movements!C4355</f>
        <v>Locality15</v>
      </c>
      <c r="D4344" s="30">
        <f>subscriber_movements!I4355</f>
        <v>10.654427258447384</v>
      </c>
    </row>
    <row r="4345" spans="1:4" ht="15.75" customHeight="1" x14ac:dyDescent="0.2">
      <c r="A4345" s="17">
        <f>subscriber_movements!A4356</f>
        <v>43956</v>
      </c>
      <c r="B4345" s="30" t="str">
        <f>subscriber_movements!B4356</f>
        <v>Locality35</v>
      </c>
      <c r="C4345" s="30" t="str">
        <f>subscriber_movements!C4356</f>
        <v>Locality16</v>
      </c>
      <c r="D4345" s="30">
        <f>subscriber_movements!I4356</f>
        <v>23.620529349780316</v>
      </c>
    </row>
    <row r="4346" spans="1:4" ht="15.75" customHeight="1" x14ac:dyDescent="0.2">
      <c r="A4346" s="17">
        <f>subscriber_movements!A4357</f>
        <v>43956</v>
      </c>
      <c r="B4346" s="30" t="str">
        <f>subscriber_movements!B4357</f>
        <v>Locality35</v>
      </c>
      <c r="C4346" s="30" t="str">
        <f>subscriber_movements!C4357</f>
        <v>Locality18</v>
      </c>
      <c r="D4346" s="30">
        <f>subscriber_movements!I4357</f>
        <v>-10.9518791710569</v>
      </c>
    </row>
    <row r="4347" spans="1:4" ht="15.75" customHeight="1" x14ac:dyDescent="0.2">
      <c r="A4347" s="17">
        <f>subscriber_movements!A4358</f>
        <v>43956</v>
      </c>
      <c r="B4347" s="30" t="str">
        <f>subscriber_movements!B4358</f>
        <v>Locality35</v>
      </c>
      <c r="C4347" s="30" t="str">
        <f>subscriber_movements!C4358</f>
        <v>Locality21</v>
      </c>
      <c r="D4347" s="30">
        <f>subscriber_movements!I4358</f>
        <v>33.544081489287223</v>
      </c>
    </row>
    <row r="4348" spans="1:4" ht="15.75" customHeight="1" x14ac:dyDescent="0.2">
      <c r="A4348" s="17">
        <f>subscriber_movements!A4359</f>
        <v>43956</v>
      </c>
      <c r="B4348" s="30" t="str">
        <f>subscriber_movements!B4359</f>
        <v>Locality35</v>
      </c>
      <c r="C4348" s="30" t="str">
        <f>subscriber_movements!C4359</f>
        <v>Locality24</v>
      </c>
      <c r="D4348" s="30">
        <f>subscriber_movements!I4359</f>
        <v>39.173996530771404</v>
      </c>
    </row>
    <row r="4349" spans="1:4" ht="15.75" customHeight="1" x14ac:dyDescent="0.2">
      <c r="A4349" s="17">
        <f>subscriber_movements!A4360</f>
        <v>43956</v>
      </c>
      <c r="B4349" s="30" t="str">
        <f>subscriber_movements!B4360</f>
        <v>Locality35</v>
      </c>
      <c r="C4349" s="30" t="str">
        <f>subscriber_movements!C4360</f>
        <v>Locality25</v>
      </c>
      <c r="D4349" s="30">
        <f>subscriber_movements!I4360</f>
        <v>40.738191401763977</v>
      </c>
    </row>
    <row r="4350" spans="1:4" ht="15.75" customHeight="1" x14ac:dyDescent="0.2">
      <c r="A4350" s="17">
        <f>subscriber_movements!A4361</f>
        <v>43956</v>
      </c>
      <c r="B4350" s="30" t="str">
        <f>subscriber_movements!B4361</f>
        <v>Locality35</v>
      </c>
      <c r="C4350" s="30" t="str">
        <f>subscriber_movements!C4361</f>
        <v>Locality27</v>
      </c>
      <c r="D4350" s="30">
        <f>subscriber_movements!I4361</f>
        <v>-13.659289673453889</v>
      </c>
    </row>
    <row r="4351" spans="1:4" ht="15.75" customHeight="1" x14ac:dyDescent="0.2">
      <c r="A4351" s="17">
        <f>subscriber_movements!A4362</f>
        <v>43956</v>
      </c>
      <c r="B4351" s="30" t="str">
        <f>subscriber_movements!B4362</f>
        <v>Locality35</v>
      </c>
      <c r="C4351" s="30" t="str">
        <f>subscriber_movements!C4362</f>
        <v>Locality29</v>
      </c>
      <c r="D4351" s="30">
        <f>subscriber_movements!I4362</f>
        <v>25.553213909378613</v>
      </c>
    </row>
    <row r="4352" spans="1:4" ht="15.75" customHeight="1" x14ac:dyDescent="0.2">
      <c r="A4352" s="17">
        <f>subscriber_movements!A4363</f>
        <v>43956</v>
      </c>
      <c r="B4352" s="30" t="str">
        <f>subscriber_movements!B4363</f>
        <v>Locality35</v>
      </c>
      <c r="C4352" s="30" t="str">
        <f>subscriber_movements!C4363</f>
        <v>Locality30</v>
      </c>
      <c r="D4352" s="30">
        <f>subscriber_movements!I4363</f>
        <v>33.263083948015584</v>
      </c>
    </row>
    <row r="4353" spans="1:4" ht="15.75" customHeight="1" x14ac:dyDescent="0.2">
      <c r="A4353" s="17">
        <f>subscriber_movements!A4364</f>
        <v>43956</v>
      </c>
      <c r="B4353" s="30" t="str">
        <f>subscriber_movements!B4364</f>
        <v>Locality35</v>
      </c>
      <c r="C4353" s="30" t="str">
        <f>subscriber_movements!C4364</f>
        <v>Locality31</v>
      </c>
      <c r="D4353" s="30">
        <f>subscriber_movements!I4364</f>
        <v>11.540940928531885</v>
      </c>
    </row>
    <row r="4354" spans="1:4" ht="15.75" customHeight="1" x14ac:dyDescent="0.2">
      <c r="A4354" s="17">
        <f>subscriber_movements!A4365</f>
        <v>43956</v>
      </c>
      <c r="B4354" s="30" t="str">
        <f>subscriber_movements!B4365</f>
        <v>Locality35</v>
      </c>
      <c r="C4354" s="30" t="str">
        <f>subscriber_movements!C4365</f>
        <v>Locality32</v>
      </c>
      <c r="D4354" s="30">
        <f>subscriber_movements!I4365</f>
        <v>47.323498419389473</v>
      </c>
    </row>
    <row r="4355" spans="1:4" ht="15.75" customHeight="1" x14ac:dyDescent="0.2">
      <c r="A4355" s="17">
        <f>subscriber_movements!A4366</f>
        <v>43956</v>
      </c>
      <c r="B4355" s="30" t="str">
        <f>subscriber_movements!B4366</f>
        <v>Locality35</v>
      </c>
      <c r="C4355" s="30" t="str">
        <f>subscriber_movements!C4366</f>
        <v>Locality33</v>
      </c>
      <c r="D4355" s="30">
        <f>subscriber_movements!I4366</f>
        <v>-10.042808726024234</v>
      </c>
    </row>
    <row r="4356" spans="1:4" ht="15.75" customHeight="1" x14ac:dyDescent="0.2">
      <c r="A4356" s="17"/>
    </row>
    <row r="4357" spans="1:4" ht="15.75" customHeight="1" x14ac:dyDescent="0.2">
      <c r="A4357" s="17"/>
    </row>
    <row r="4358" spans="1:4" ht="15.75" customHeight="1" x14ac:dyDescent="0.2">
      <c r="A4358" s="17"/>
    </row>
    <row r="4359" spans="1:4" ht="15.75" customHeight="1" x14ac:dyDescent="0.2">
      <c r="A4359" s="17"/>
    </row>
    <row r="4360" spans="1:4" ht="15.75" customHeight="1" x14ac:dyDescent="0.2">
      <c r="A4360" s="17"/>
    </row>
    <row r="4361" spans="1:4" ht="15.75" customHeight="1" x14ac:dyDescent="0.2">
      <c r="A4361" s="17"/>
    </row>
    <row r="4362" spans="1:4" ht="15.75" customHeight="1" x14ac:dyDescent="0.2">
      <c r="A4362" s="17"/>
    </row>
    <row r="4363" spans="1:4" ht="15.75" customHeight="1" x14ac:dyDescent="0.2">
      <c r="A4363" s="17"/>
    </row>
    <row r="4364" spans="1:4" ht="15.75" customHeight="1" x14ac:dyDescent="0.2">
      <c r="A4364" s="17"/>
    </row>
    <row r="4365" spans="1:4" ht="15.75" customHeight="1" x14ac:dyDescent="0.2">
      <c r="A4365" s="17"/>
    </row>
    <row r="4366" spans="1:4" ht="15.75" customHeight="1" x14ac:dyDescent="0.2">
      <c r="A4366" s="17"/>
    </row>
    <row r="4367" spans="1:4" ht="15.75" customHeight="1" x14ac:dyDescent="0.2">
      <c r="A4367" s="17"/>
    </row>
    <row r="4368" spans="1:4" ht="15.75" customHeight="1" x14ac:dyDescent="0.2">
      <c r="A4368" s="17"/>
    </row>
    <row r="4369" spans="1:1" ht="15.75" customHeight="1" x14ac:dyDescent="0.2">
      <c r="A4369" s="17"/>
    </row>
    <row r="4370" spans="1:1" ht="15.75" customHeight="1" x14ac:dyDescent="0.2">
      <c r="A4370" s="17"/>
    </row>
    <row r="4371" spans="1:1" ht="15.75" customHeight="1" x14ac:dyDescent="0.2">
      <c r="A4371" s="17"/>
    </row>
    <row r="4372" spans="1:1" ht="15.75" customHeight="1" x14ac:dyDescent="0.2">
      <c r="A4372" s="17"/>
    </row>
    <row r="4373" spans="1:1" ht="15.75" customHeight="1" x14ac:dyDescent="0.2">
      <c r="A4373" s="17"/>
    </row>
    <row r="4374" spans="1:1" ht="15.75" customHeight="1" x14ac:dyDescent="0.2">
      <c r="A4374" s="17"/>
    </row>
    <row r="4375" spans="1:1" ht="15.75" customHeight="1" x14ac:dyDescent="0.2">
      <c r="A4375" s="17"/>
    </row>
    <row r="4376" spans="1:1" ht="15.75" customHeight="1" x14ac:dyDescent="0.2">
      <c r="A4376" s="17"/>
    </row>
    <row r="4377" spans="1:1" ht="15.75" customHeight="1" x14ac:dyDescent="0.2">
      <c r="A4377" s="17"/>
    </row>
    <row r="4378" spans="1:1" ht="15.75" customHeight="1" x14ac:dyDescent="0.2">
      <c r="A4378" s="17"/>
    </row>
    <row r="4379" spans="1:1" ht="15.75" customHeight="1" x14ac:dyDescent="0.2">
      <c r="A4379" s="17"/>
    </row>
    <row r="4380" spans="1:1" ht="15.75" customHeight="1" x14ac:dyDescent="0.2">
      <c r="A4380" s="17"/>
    </row>
    <row r="4381" spans="1:1" ht="15.75" customHeight="1" x14ac:dyDescent="0.2">
      <c r="A4381" s="17"/>
    </row>
    <row r="4382" spans="1:1" ht="15.75" customHeight="1" x14ac:dyDescent="0.2">
      <c r="A4382" s="17"/>
    </row>
    <row r="4383" spans="1:1" ht="15.75" customHeight="1" x14ac:dyDescent="0.2">
      <c r="A4383" s="17"/>
    </row>
    <row r="4384" spans="1:1" ht="15.75" customHeight="1" x14ac:dyDescent="0.2">
      <c r="A4384" s="17"/>
    </row>
    <row r="4385" spans="1:1" ht="15.75" customHeight="1" x14ac:dyDescent="0.2">
      <c r="A4385" s="17"/>
    </row>
    <row r="4386" spans="1:1" ht="15.75" customHeight="1" x14ac:dyDescent="0.2">
      <c r="A4386" s="17"/>
    </row>
    <row r="4387" spans="1:1" ht="15.75" customHeight="1" x14ac:dyDescent="0.2">
      <c r="A4387" s="17"/>
    </row>
    <row r="4388" spans="1:1" ht="15.75" customHeight="1" x14ac:dyDescent="0.2">
      <c r="A4388" s="17"/>
    </row>
    <row r="4389" spans="1:1" ht="15.75" customHeight="1" x14ac:dyDescent="0.2">
      <c r="A4389" s="17"/>
    </row>
    <row r="4390" spans="1:1" ht="15.75" customHeight="1" x14ac:dyDescent="0.2">
      <c r="A4390" s="17"/>
    </row>
    <row r="4391" spans="1:1" ht="15.75" customHeight="1" x14ac:dyDescent="0.2">
      <c r="A4391" s="17"/>
    </row>
    <row r="4392" spans="1:1" ht="15.75" customHeight="1" x14ac:dyDescent="0.2">
      <c r="A4392" s="17"/>
    </row>
    <row r="4393" spans="1:1" ht="15.75" customHeight="1" x14ac:dyDescent="0.2">
      <c r="A4393" s="17"/>
    </row>
    <row r="4394" spans="1:1" ht="15.75" customHeight="1" x14ac:dyDescent="0.2">
      <c r="A4394" s="17"/>
    </row>
    <row r="4395" spans="1:1" ht="15.75" customHeight="1" x14ac:dyDescent="0.2">
      <c r="A4395" s="17"/>
    </row>
    <row r="4396" spans="1:1" ht="15.75" customHeight="1" x14ac:dyDescent="0.2">
      <c r="A4396" s="17"/>
    </row>
    <row r="4397" spans="1:1" ht="15.75" customHeight="1" x14ac:dyDescent="0.2">
      <c r="A4397" s="17"/>
    </row>
    <row r="4398" spans="1:1" ht="15.75" customHeight="1" x14ac:dyDescent="0.2">
      <c r="A4398" s="17"/>
    </row>
    <row r="4399" spans="1:1" ht="15.75" customHeight="1" x14ac:dyDescent="0.2">
      <c r="A4399" s="17"/>
    </row>
    <row r="4400" spans="1:1" ht="15.75" customHeight="1" x14ac:dyDescent="0.2">
      <c r="A4400" s="17"/>
    </row>
    <row r="4401" spans="1:1" ht="15.75" customHeight="1" x14ac:dyDescent="0.2">
      <c r="A4401" s="17"/>
    </row>
    <row r="4402" spans="1:1" ht="15.75" customHeight="1" x14ac:dyDescent="0.2">
      <c r="A4402" s="17"/>
    </row>
    <row r="4403" spans="1:1" ht="15.75" customHeight="1" x14ac:dyDescent="0.2">
      <c r="A4403" s="17"/>
    </row>
    <row r="4404" spans="1:1" ht="15.75" customHeight="1" x14ac:dyDescent="0.2">
      <c r="A4404" s="17"/>
    </row>
    <row r="4405" spans="1:1" ht="15.75" customHeight="1" x14ac:dyDescent="0.2">
      <c r="A4405" s="17"/>
    </row>
    <row r="4406" spans="1:1" ht="15.75" customHeight="1" x14ac:dyDescent="0.2">
      <c r="A4406" s="17"/>
    </row>
    <row r="4407" spans="1:1" ht="15.75" customHeight="1" x14ac:dyDescent="0.2">
      <c r="A4407" s="17"/>
    </row>
    <row r="4408" spans="1:1" ht="15.75" customHeight="1" x14ac:dyDescent="0.2">
      <c r="A4408" s="17"/>
    </row>
    <row r="4409" spans="1:1" ht="15.75" customHeight="1" x14ac:dyDescent="0.2">
      <c r="A4409" s="17"/>
    </row>
    <row r="4410" spans="1:1" ht="15.75" customHeight="1" x14ac:dyDescent="0.2">
      <c r="A4410" s="17"/>
    </row>
    <row r="4411" spans="1:1" ht="15.75" customHeight="1" x14ac:dyDescent="0.2">
      <c r="A4411" s="17"/>
    </row>
    <row r="4412" spans="1:1" ht="15.75" customHeight="1" x14ac:dyDescent="0.2">
      <c r="A4412" s="17"/>
    </row>
    <row r="4413" spans="1:1" ht="15.75" customHeight="1" x14ac:dyDescent="0.2">
      <c r="A4413" s="17"/>
    </row>
    <row r="4414" spans="1:1" ht="15.75" customHeight="1" x14ac:dyDescent="0.2">
      <c r="A4414" s="17"/>
    </row>
    <row r="4415" spans="1:1" ht="15.75" customHeight="1" x14ac:dyDescent="0.2">
      <c r="A4415" s="17"/>
    </row>
    <row r="4416" spans="1:1" ht="15.75" customHeight="1" x14ac:dyDescent="0.2">
      <c r="A4416" s="17"/>
    </row>
    <row r="4417" spans="1:1" ht="15.75" customHeight="1" x14ac:dyDescent="0.2">
      <c r="A4417" s="17"/>
    </row>
    <row r="4418" spans="1:1" ht="15.75" customHeight="1" x14ac:dyDescent="0.2">
      <c r="A4418" s="17"/>
    </row>
    <row r="4419" spans="1:1" ht="15.75" customHeight="1" x14ac:dyDescent="0.2">
      <c r="A4419" s="17"/>
    </row>
    <row r="4420" spans="1:1" ht="15.75" customHeight="1" x14ac:dyDescent="0.2">
      <c r="A4420" s="17"/>
    </row>
    <row r="4421" spans="1:1" ht="15.75" customHeight="1" x14ac:dyDescent="0.2">
      <c r="A4421" s="17"/>
    </row>
    <row r="4422" spans="1:1" ht="15.75" customHeight="1" x14ac:dyDescent="0.2">
      <c r="A4422" s="17"/>
    </row>
    <row r="4423" spans="1:1" ht="15.75" customHeight="1" x14ac:dyDescent="0.2">
      <c r="A4423" s="17"/>
    </row>
    <row r="4424" spans="1:1" ht="15.75" customHeight="1" x14ac:dyDescent="0.2">
      <c r="A4424" s="17"/>
    </row>
    <row r="4425" spans="1:1" ht="15.75" customHeight="1" x14ac:dyDescent="0.2">
      <c r="A4425" s="17"/>
    </row>
    <row r="4426" spans="1:1" ht="15.75" customHeight="1" x14ac:dyDescent="0.2">
      <c r="A4426" s="17"/>
    </row>
    <row r="4427" spans="1:1" ht="15.75" customHeight="1" x14ac:dyDescent="0.2">
      <c r="A4427" s="17"/>
    </row>
    <row r="4428" spans="1:1" ht="15.75" customHeight="1" x14ac:dyDescent="0.2">
      <c r="A4428" s="17"/>
    </row>
    <row r="4429" spans="1:1" ht="15.75" customHeight="1" x14ac:dyDescent="0.2">
      <c r="A4429" s="17"/>
    </row>
    <row r="4430" spans="1:1" ht="15.75" customHeight="1" x14ac:dyDescent="0.2">
      <c r="A4430" s="17"/>
    </row>
    <row r="4431" spans="1:1" ht="15.75" customHeight="1" x14ac:dyDescent="0.2">
      <c r="A4431" s="17"/>
    </row>
    <row r="4432" spans="1:1" ht="15.75" customHeight="1" x14ac:dyDescent="0.2">
      <c r="A4432" s="17"/>
    </row>
    <row r="4433" spans="1:1" ht="15.75" customHeight="1" x14ac:dyDescent="0.2">
      <c r="A4433" s="17"/>
    </row>
    <row r="4434" spans="1:1" ht="15.75" customHeight="1" x14ac:dyDescent="0.2">
      <c r="A4434" s="17"/>
    </row>
    <row r="4435" spans="1:1" ht="15.75" customHeight="1" x14ac:dyDescent="0.2">
      <c r="A4435" s="17"/>
    </row>
    <row r="4436" spans="1:1" ht="15.75" customHeight="1" x14ac:dyDescent="0.2">
      <c r="A4436" s="17"/>
    </row>
    <row r="4437" spans="1:1" ht="15.75" customHeight="1" x14ac:dyDescent="0.2">
      <c r="A4437" s="17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ADD8A4"/>
  </sheetPr>
  <dimension ref="A1:D1000"/>
  <sheetViews>
    <sheetView tabSelected="1" workbookViewId="0"/>
  </sheetViews>
  <sheetFormatPr baseColWidth="10" defaultColWidth="11.28515625" defaultRowHeight="15" customHeight="1" x14ac:dyDescent="0.2"/>
  <cols>
    <col min="1" max="2" width="10.5703125" customWidth="1"/>
    <col min="3" max="3" width="34.7109375" customWidth="1"/>
    <col min="4" max="4" width="33.28515625" customWidth="1"/>
    <col min="5" max="26" width="10.5703125" customWidth="1"/>
  </cols>
  <sheetData>
    <row r="1" spans="1:4" ht="15.75" customHeight="1" x14ac:dyDescent="0.2">
      <c r="A1" s="13" t="s">
        <v>22</v>
      </c>
      <c r="B1" s="14" t="s">
        <v>23</v>
      </c>
      <c r="C1" s="19" t="s">
        <v>98</v>
      </c>
      <c r="D1" s="19" t="s">
        <v>99</v>
      </c>
    </row>
    <row r="2" spans="1:4" ht="15.75" customHeight="1" x14ac:dyDescent="0.2">
      <c r="A2" s="17">
        <f>localities_per_subscriber!A13</f>
        <v>43952</v>
      </c>
      <c r="B2" s="30" t="str">
        <f>localities_per_subscriber!B13</f>
        <v>Locality01</v>
      </c>
      <c r="C2" s="30">
        <f>localities_per_subscriber!F13</f>
        <v>1.362098138747885</v>
      </c>
      <c r="D2" s="30">
        <f>localities_per_subscriber!G13</f>
        <v>1.4661590524534687</v>
      </c>
    </row>
    <row r="3" spans="1:4" ht="15.75" customHeight="1" x14ac:dyDescent="0.2">
      <c r="A3" s="17">
        <f>localities_per_subscriber!A14</f>
        <v>43952</v>
      </c>
      <c r="B3" s="30" t="str">
        <f>localities_per_subscriber!B14</f>
        <v>Locality02</v>
      </c>
      <c r="C3" s="30">
        <f>localities_per_subscriber!F14</f>
        <v>0.53465346534653468</v>
      </c>
      <c r="D3" s="30">
        <f>localities_per_subscriber!G14</f>
        <v>0.82178217821782173</v>
      </c>
    </row>
    <row r="4" spans="1:4" ht="15.75" customHeight="1" x14ac:dyDescent="0.2">
      <c r="A4" s="17">
        <f>localities_per_subscriber!A15</f>
        <v>43952</v>
      </c>
      <c r="B4" s="30" t="str">
        <f>localities_per_subscriber!B15</f>
        <v>Locality03</v>
      </c>
      <c r="C4" s="30">
        <f>localities_per_subscriber!F15</f>
        <v>0.4609375</v>
      </c>
      <c r="D4" s="30">
        <f>localities_per_subscriber!G15</f>
        <v>0.66796875</v>
      </c>
    </row>
    <row r="5" spans="1:4" ht="15.75" customHeight="1" x14ac:dyDescent="0.2">
      <c r="A5" s="17">
        <f>localities_per_subscriber!A16</f>
        <v>43952</v>
      </c>
      <c r="B5" s="30" t="str">
        <f>localities_per_subscriber!B16</f>
        <v>Locality04</v>
      </c>
      <c r="C5" s="30">
        <f>localities_per_subscriber!F16</f>
        <v>1.3684676705048715</v>
      </c>
      <c r="D5" s="30">
        <f>localities_per_subscriber!G16</f>
        <v>1.3799822852081487</v>
      </c>
    </row>
    <row r="6" spans="1:4" ht="15.75" customHeight="1" x14ac:dyDescent="0.2">
      <c r="A6" s="17">
        <f>localities_per_subscriber!A17</f>
        <v>43952</v>
      </c>
      <c r="B6" s="30" t="str">
        <f>localities_per_subscriber!B17</f>
        <v>Locality05</v>
      </c>
      <c r="C6" s="30">
        <f>localities_per_subscriber!F17</f>
        <v>0.91637630662020908</v>
      </c>
      <c r="D6" s="30">
        <f>localities_per_subscriber!G17</f>
        <v>0.5714285714285714</v>
      </c>
    </row>
    <row r="7" spans="1:4" ht="15.75" customHeight="1" x14ac:dyDescent="0.2">
      <c r="A7" s="17">
        <f>localities_per_subscriber!A18</f>
        <v>43952</v>
      </c>
      <c r="B7" s="30" t="str">
        <f>localities_per_subscriber!B18</f>
        <v>Locality06</v>
      </c>
      <c r="C7" s="30">
        <f>localities_per_subscriber!F18</f>
        <v>1.2138157894736843</v>
      </c>
      <c r="D7" s="30">
        <f>localities_per_subscriber!G18</f>
        <v>1.3404605263157894</v>
      </c>
    </row>
    <row r="8" spans="1:4" ht="15.75" customHeight="1" x14ac:dyDescent="0.2">
      <c r="A8" s="17">
        <f>localities_per_subscriber!A19</f>
        <v>43952</v>
      </c>
      <c r="B8" s="30" t="str">
        <f>localities_per_subscriber!B19</f>
        <v>Locality07</v>
      </c>
      <c r="C8" s="30">
        <f>localities_per_subscriber!F19</f>
        <v>1.2359550561797752</v>
      </c>
      <c r="D8" s="30">
        <f>localities_per_subscriber!G19</f>
        <v>1.3910112359550562</v>
      </c>
    </row>
    <row r="9" spans="1:4" ht="15.75" customHeight="1" x14ac:dyDescent="0.2">
      <c r="A9" s="17">
        <f>localities_per_subscriber!A20</f>
        <v>43952</v>
      </c>
      <c r="B9" s="30" t="str">
        <f>localities_per_subscriber!B20</f>
        <v>Locality08</v>
      </c>
      <c r="C9" s="30">
        <f>localities_per_subscriber!F20</f>
        <v>1.3669833729216152</v>
      </c>
      <c r="D9" s="30">
        <f>localities_per_subscriber!G20</f>
        <v>1.4358669833729216</v>
      </c>
    </row>
    <row r="10" spans="1:4" ht="15.75" customHeight="1" x14ac:dyDescent="0.2">
      <c r="A10" s="17">
        <f>localities_per_subscriber!A21</f>
        <v>43952</v>
      </c>
      <c r="B10" s="30" t="str">
        <f>localities_per_subscriber!B21</f>
        <v>Locality09</v>
      </c>
      <c r="C10" s="30">
        <f>localities_per_subscriber!F21</f>
        <v>0.8231292517006803</v>
      </c>
      <c r="D10" s="30">
        <f>localities_per_subscriber!G21</f>
        <v>0.98639455782312924</v>
      </c>
    </row>
    <row r="11" spans="1:4" ht="15.75" customHeight="1" x14ac:dyDescent="0.2">
      <c r="A11" s="17">
        <f>localities_per_subscriber!A22</f>
        <v>43952</v>
      </c>
      <c r="B11" s="30" t="str">
        <f>localities_per_subscriber!B22</f>
        <v>Locality10</v>
      </c>
      <c r="C11" s="30">
        <f>localities_per_subscriber!F22</f>
        <v>1.319767441860465</v>
      </c>
      <c r="D11" s="30">
        <f>localities_per_subscriber!G22</f>
        <v>1.2453488372093022</v>
      </c>
    </row>
    <row r="12" spans="1:4" ht="15.75" customHeight="1" x14ac:dyDescent="0.2">
      <c r="A12" s="17">
        <f>localities_per_subscriber!A23</f>
        <v>43952</v>
      </c>
      <c r="B12" s="30" t="str">
        <f>localities_per_subscriber!B23</f>
        <v>Locality11</v>
      </c>
      <c r="C12" s="30">
        <f>localities_per_subscriber!F23</f>
        <v>1.2364705882352942</v>
      </c>
      <c r="D12" s="30">
        <f>localities_per_subscriber!G23</f>
        <v>1.34</v>
      </c>
    </row>
    <row r="13" spans="1:4" ht="15.75" customHeight="1" x14ac:dyDescent="0.2">
      <c r="A13" s="17">
        <f>localities_per_subscriber!A24</f>
        <v>43952</v>
      </c>
      <c r="B13" s="30" t="str">
        <f>localities_per_subscriber!B24</f>
        <v>Locality12</v>
      </c>
      <c r="C13" s="30">
        <f>localities_per_subscriber!F24</f>
        <v>1.2609457092819614</v>
      </c>
      <c r="D13" s="30">
        <f>localities_per_subscriber!G24</f>
        <v>1.2644483362521892</v>
      </c>
    </row>
    <row r="14" spans="1:4" ht="15.75" customHeight="1" x14ac:dyDescent="0.2">
      <c r="A14" s="17">
        <f>localities_per_subscriber!A25</f>
        <v>43952</v>
      </c>
      <c r="B14" s="30" t="str">
        <f>localities_per_subscriber!B25</f>
        <v>Locality13</v>
      </c>
      <c r="C14" s="30">
        <f>localities_per_subscriber!F25</f>
        <v>0.74394463667820065</v>
      </c>
      <c r="D14" s="30">
        <f>localities_per_subscriber!G25</f>
        <v>0.6470588235294118</v>
      </c>
    </row>
    <row r="15" spans="1:4" ht="15.75" customHeight="1" x14ac:dyDescent="0.2">
      <c r="A15" s="17">
        <f>localities_per_subscriber!A26</f>
        <v>43952</v>
      </c>
      <c r="B15" s="30" t="str">
        <f>localities_per_subscriber!B26</f>
        <v>Locality14</v>
      </c>
      <c r="C15" s="30">
        <f>localities_per_subscriber!F26</f>
        <v>1.1651865008880995</v>
      </c>
      <c r="D15" s="30">
        <f>localities_per_subscriber!G26</f>
        <v>1.3179396092362345</v>
      </c>
    </row>
    <row r="16" spans="1:4" ht="15.75" customHeight="1" x14ac:dyDescent="0.2">
      <c r="A16" s="17">
        <f>localities_per_subscriber!A27</f>
        <v>43952</v>
      </c>
      <c r="B16" s="30" t="str">
        <f>localities_per_subscriber!B27</f>
        <v>Locality15</v>
      </c>
      <c r="C16" s="30">
        <f>localities_per_subscriber!F27</f>
        <v>1.3196239717978848</v>
      </c>
      <c r="D16" s="30">
        <f>localities_per_subscriber!G27</f>
        <v>1.3419506462984725</v>
      </c>
    </row>
    <row r="17" spans="1:4" ht="15.75" customHeight="1" x14ac:dyDescent="0.2">
      <c r="A17" s="17">
        <f>localities_per_subscriber!A28</f>
        <v>43952</v>
      </c>
      <c r="B17" s="30" t="str">
        <f>localities_per_subscriber!B28</f>
        <v>Locality16</v>
      </c>
      <c r="C17" s="30">
        <f>localities_per_subscriber!F28</f>
        <v>1.4573991031390134</v>
      </c>
      <c r="D17" s="30">
        <f>localities_per_subscriber!G28</f>
        <v>1.2813901345291481</v>
      </c>
    </row>
    <row r="18" spans="1:4" ht="15.75" customHeight="1" x14ac:dyDescent="0.2">
      <c r="A18" s="17">
        <f>localities_per_subscriber!A29</f>
        <v>43952</v>
      </c>
      <c r="B18" s="30" t="str">
        <f>localities_per_subscriber!B29</f>
        <v>Locality17</v>
      </c>
      <c r="C18" s="30">
        <f>localities_per_subscriber!F29</f>
        <v>1.1446428571428571</v>
      </c>
      <c r="D18" s="30">
        <f>localities_per_subscriber!G29</f>
        <v>1.2535714285714286</v>
      </c>
    </row>
    <row r="19" spans="1:4" ht="15.75" customHeight="1" x14ac:dyDescent="0.2">
      <c r="A19" s="17">
        <f>localities_per_subscriber!A30</f>
        <v>43952</v>
      </c>
      <c r="B19" s="30" t="str">
        <f>localities_per_subscriber!B30</f>
        <v>Locality18</v>
      </c>
      <c r="C19" s="30">
        <f>localities_per_subscriber!F30</f>
        <v>1.2532855436081243</v>
      </c>
      <c r="D19" s="30">
        <f>localities_per_subscriber!G30</f>
        <v>1.4301075268817205</v>
      </c>
    </row>
    <row r="20" spans="1:4" ht="15.75" customHeight="1" x14ac:dyDescent="0.2">
      <c r="A20" s="17">
        <f>localities_per_subscriber!A31</f>
        <v>43952</v>
      </c>
      <c r="B20" s="30" t="str">
        <f>localities_per_subscriber!B31</f>
        <v>Locality19</v>
      </c>
      <c r="C20" s="30">
        <f>localities_per_subscriber!F31</f>
        <v>1.26</v>
      </c>
      <c r="D20" s="30">
        <f>localities_per_subscriber!G31</f>
        <v>1.2333333333333334</v>
      </c>
    </row>
    <row r="21" spans="1:4" ht="15.75" customHeight="1" x14ac:dyDescent="0.2">
      <c r="A21" s="17">
        <f>localities_per_subscriber!A32</f>
        <v>43952</v>
      </c>
      <c r="B21" s="30" t="str">
        <f>localities_per_subscriber!B32</f>
        <v>Locality21</v>
      </c>
      <c r="C21" s="30">
        <f>localities_per_subscriber!F32</f>
        <v>1.3840631730078967</v>
      </c>
      <c r="D21" s="30">
        <f>localities_per_subscriber!G32</f>
        <v>1.366116295764537</v>
      </c>
    </row>
    <row r="22" spans="1:4" ht="15.75" customHeight="1" x14ac:dyDescent="0.2">
      <c r="A22" s="17">
        <f>localities_per_subscriber!A33</f>
        <v>43952</v>
      </c>
      <c r="B22" s="30" t="str">
        <f>localities_per_subscriber!B33</f>
        <v>Locality22</v>
      </c>
      <c r="C22" s="30">
        <f>localities_per_subscriber!F33</f>
        <v>1.3550087873462215</v>
      </c>
      <c r="D22" s="30">
        <f>localities_per_subscriber!G33</f>
        <v>1.2319859402460458</v>
      </c>
    </row>
    <row r="23" spans="1:4" ht="15.75" customHeight="1" x14ac:dyDescent="0.2">
      <c r="A23" s="17">
        <f>localities_per_subscriber!A34</f>
        <v>43952</v>
      </c>
      <c r="B23" s="30" t="str">
        <f>localities_per_subscriber!B34</f>
        <v>Locality23</v>
      </c>
      <c r="C23" s="30">
        <f>localities_per_subscriber!F34</f>
        <v>1.1567567567567567</v>
      </c>
      <c r="D23" s="30">
        <f>localities_per_subscriber!G34</f>
        <v>1.3009009009009009</v>
      </c>
    </row>
    <row r="24" spans="1:4" ht="15.75" customHeight="1" x14ac:dyDescent="0.2">
      <c r="A24" s="17">
        <f>localities_per_subscriber!A35</f>
        <v>43952</v>
      </c>
      <c r="B24" s="30" t="str">
        <f>localities_per_subscriber!B35</f>
        <v>Locality24</v>
      </c>
      <c r="C24" s="30">
        <f>localities_per_subscriber!F35</f>
        <v>1.3369047619047618</v>
      </c>
      <c r="D24" s="30">
        <f>localities_per_subscriber!G35</f>
        <v>1.3654761904761905</v>
      </c>
    </row>
    <row r="25" spans="1:4" ht="15.75" customHeight="1" x14ac:dyDescent="0.2">
      <c r="A25" s="17">
        <f>localities_per_subscriber!A36</f>
        <v>43952</v>
      </c>
      <c r="B25" s="30" t="str">
        <f>localities_per_subscriber!B36</f>
        <v>Locality25</v>
      </c>
      <c r="C25" s="30">
        <f>localities_per_subscriber!F36</f>
        <v>1.3634719710669079</v>
      </c>
      <c r="D25" s="30">
        <f>localities_per_subscriber!G36</f>
        <v>1.4493670886075949</v>
      </c>
    </row>
    <row r="26" spans="1:4" ht="15.75" customHeight="1" x14ac:dyDescent="0.2">
      <c r="A26" s="17">
        <f>localities_per_subscriber!A37</f>
        <v>43952</v>
      </c>
      <c r="B26" s="30" t="str">
        <f>localities_per_subscriber!B37</f>
        <v>Locality26</v>
      </c>
      <c r="C26" s="30">
        <f>localities_per_subscriber!F37</f>
        <v>1.3394342762063227</v>
      </c>
      <c r="D26" s="30">
        <f>localities_per_subscriber!G37</f>
        <v>1.1447587354409319</v>
      </c>
    </row>
    <row r="27" spans="1:4" ht="15.75" customHeight="1" x14ac:dyDescent="0.2">
      <c r="A27" s="17">
        <f>localities_per_subscriber!A38</f>
        <v>43952</v>
      </c>
      <c r="B27" s="30" t="str">
        <f>localities_per_subscriber!B38</f>
        <v>Locality27</v>
      </c>
      <c r="C27" s="30">
        <f>localities_per_subscriber!F38</f>
        <v>1.4404761904761905</v>
      </c>
      <c r="D27" s="30">
        <f>localities_per_subscriber!G38</f>
        <v>1.421875</v>
      </c>
    </row>
    <row r="28" spans="1:4" ht="15.75" customHeight="1" x14ac:dyDescent="0.2">
      <c r="A28" s="17">
        <f>localities_per_subscriber!A39</f>
        <v>43952</v>
      </c>
      <c r="B28" s="30" t="str">
        <f>localities_per_subscriber!B39</f>
        <v>Locality28</v>
      </c>
      <c r="C28" s="30">
        <f>localities_per_subscriber!F39</f>
        <v>1.3119730185497471</v>
      </c>
      <c r="D28" s="30">
        <f>localities_per_subscriber!G39</f>
        <v>1.2040472175379426</v>
      </c>
    </row>
    <row r="29" spans="1:4" ht="15.75" customHeight="1" x14ac:dyDescent="0.2">
      <c r="A29" s="17">
        <f>localities_per_subscriber!A40</f>
        <v>43952</v>
      </c>
      <c r="B29" s="30" t="str">
        <f>localities_per_subscriber!B40</f>
        <v>Locality29</v>
      </c>
      <c r="C29" s="30">
        <f>localities_per_subscriber!F40</f>
        <v>1.3823711980136562</v>
      </c>
      <c r="D29" s="30">
        <f>localities_per_subscriber!G40</f>
        <v>1.4208566108007448</v>
      </c>
    </row>
    <row r="30" spans="1:4" ht="15.75" customHeight="1" x14ac:dyDescent="0.2">
      <c r="A30" s="17">
        <f>localities_per_subscriber!A41</f>
        <v>43952</v>
      </c>
      <c r="B30" s="30" t="str">
        <f>localities_per_subscriber!B41</f>
        <v>Locality30</v>
      </c>
      <c r="C30" s="30">
        <f>localities_per_subscriber!F41</f>
        <v>1.4846153846153847</v>
      </c>
      <c r="D30" s="30">
        <f>localities_per_subscriber!G41</f>
        <v>1.337062937062937</v>
      </c>
    </row>
    <row r="31" spans="1:4" ht="15.75" customHeight="1" x14ac:dyDescent="0.2">
      <c r="A31" s="17">
        <f>localities_per_subscriber!A42</f>
        <v>43952</v>
      </c>
      <c r="B31" s="30" t="str">
        <f>localities_per_subscriber!B42</f>
        <v>Locality31</v>
      </c>
      <c r="C31" s="30">
        <f>localities_per_subscriber!F42</f>
        <v>1.406567992599445</v>
      </c>
      <c r="D31" s="30">
        <f>localities_per_subscriber!G42</f>
        <v>1.3316373728029602</v>
      </c>
    </row>
    <row r="32" spans="1:4" ht="15.75" customHeight="1" x14ac:dyDescent="0.2">
      <c r="A32" s="17">
        <f>localities_per_subscriber!A43</f>
        <v>43952</v>
      </c>
      <c r="B32" s="30" t="str">
        <f>localities_per_subscriber!B43</f>
        <v>Locality32</v>
      </c>
      <c r="C32" s="30">
        <f>localities_per_subscriber!F43</f>
        <v>1.3624161073825503</v>
      </c>
      <c r="D32" s="30">
        <f>localities_per_subscriber!G43</f>
        <v>1.3266219239373602</v>
      </c>
    </row>
    <row r="33" spans="1:4" ht="15.75" customHeight="1" x14ac:dyDescent="0.2">
      <c r="A33" s="17">
        <f>localities_per_subscriber!A44</f>
        <v>43952</v>
      </c>
      <c r="B33" s="30" t="str">
        <f>localities_per_subscriber!B44</f>
        <v>Locality33</v>
      </c>
      <c r="C33" s="30">
        <f>localities_per_subscriber!F44</f>
        <v>1.4350086655112653</v>
      </c>
      <c r="D33" s="30">
        <f>localities_per_subscriber!G44</f>
        <v>1.3275563258232235</v>
      </c>
    </row>
    <row r="34" spans="1:4" ht="15.75" customHeight="1" x14ac:dyDescent="0.2">
      <c r="A34" s="17">
        <f>localities_per_subscriber!A45</f>
        <v>43952</v>
      </c>
      <c r="B34" s="30" t="str">
        <f>localities_per_subscriber!B45</f>
        <v>Locality34</v>
      </c>
      <c r="C34" s="30">
        <f>localities_per_subscriber!F45</f>
        <v>1.229090909090909</v>
      </c>
      <c r="D34" s="30">
        <f>localities_per_subscriber!G45</f>
        <v>1.2054545454545456</v>
      </c>
    </row>
    <row r="35" spans="1:4" ht="15.75" customHeight="1" x14ac:dyDescent="0.2">
      <c r="A35" s="17">
        <f>localities_per_subscriber!A46</f>
        <v>43952</v>
      </c>
      <c r="B35" s="30" t="str">
        <f>localities_per_subscriber!B46</f>
        <v>Locality35</v>
      </c>
      <c r="C35" s="30">
        <f>localities_per_subscriber!F46</f>
        <v>0.81481481481481477</v>
      </c>
      <c r="D35" s="30">
        <f>localities_per_subscriber!G46</f>
        <v>0.6835016835016835</v>
      </c>
    </row>
    <row r="36" spans="1:4" ht="15.75" customHeight="1" x14ac:dyDescent="0.2">
      <c r="A36" s="17">
        <f>localities_per_subscriber!A47</f>
        <v>43953</v>
      </c>
      <c r="B36" s="30" t="str">
        <f>localities_per_subscriber!B47</f>
        <v>Locality01</v>
      </c>
      <c r="C36" s="30">
        <f>localities_per_subscriber!F47</f>
        <v>1.3291253381424708</v>
      </c>
      <c r="D36" s="30">
        <f>localities_per_subscriber!G47</f>
        <v>1.3435527502254283</v>
      </c>
    </row>
    <row r="37" spans="1:4" ht="15.75" customHeight="1" x14ac:dyDescent="0.2">
      <c r="A37" s="17">
        <f>localities_per_subscriber!A48</f>
        <v>43953</v>
      </c>
      <c r="B37" s="30" t="str">
        <f>localities_per_subscriber!B48</f>
        <v>Locality02</v>
      </c>
      <c r="C37" s="30">
        <f>localities_per_subscriber!F48</f>
        <v>0.87931034482758619</v>
      </c>
      <c r="D37" s="30">
        <f>localities_per_subscriber!G48</f>
        <v>0.61379310344827587</v>
      </c>
    </row>
    <row r="38" spans="1:4" ht="15.75" customHeight="1" x14ac:dyDescent="0.2">
      <c r="A38" s="17">
        <f>localities_per_subscriber!A49</f>
        <v>43953</v>
      </c>
      <c r="B38" s="30" t="str">
        <f>localities_per_subscriber!B49</f>
        <v>Locality03</v>
      </c>
      <c r="C38" s="30">
        <f>localities_per_subscriber!F49</f>
        <v>0.78301886792452835</v>
      </c>
      <c r="D38" s="30">
        <f>localities_per_subscriber!G49</f>
        <v>0.78301886792452835</v>
      </c>
    </row>
    <row r="39" spans="1:4" ht="15.75" customHeight="1" x14ac:dyDescent="0.2">
      <c r="A39" s="17">
        <f>localities_per_subscriber!A50</f>
        <v>43953</v>
      </c>
      <c r="B39" s="30" t="str">
        <f>localities_per_subscriber!B50</f>
        <v>Locality04</v>
      </c>
      <c r="C39" s="30">
        <f>localities_per_subscriber!F50</f>
        <v>1.4357394366197183</v>
      </c>
      <c r="D39" s="30">
        <f>localities_per_subscriber!G50</f>
        <v>1.363556338028169</v>
      </c>
    </row>
    <row r="40" spans="1:4" ht="15.75" customHeight="1" x14ac:dyDescent="0.2">
      <c r="A40" s="17">
        <f>localities_per_subscriber!A51</f>
        <v>43953</v>
      </c>
      <c r="B40" s="30" t="str">
        <f>localities_per_subscriber!B51</f>
        <v>Locality05</v>
      </c>
      <c r="C40" s="30">
        <f>localities_per_subscriber!F51</f>
        <v>0.79710144927536231</v>
      </c>
      <c r="D40" s="30">
        <f>localities_per_subscriber!G51</f>
        <v>0.71376811594202894</v>
      </c>
    </row>
    <row r="41" spans="1:4" ht="15.75" customHeight="1" x14ac:dyDescent="0.2">
      <c r="A41" s="17">
        <f>localities_per_subscriber!A52</f>
        <v>43953</v>
      </c>
      <c r="B41" s="30" t="str">
        <f>localities_per_subscriber!B52</f>
        <v>Locality06</v>
      </c>
      <c r="C41" s="30">
        <f>localities_per_subscriber!F52</f>
        <v>1.1448516579406631</v>
      </c>
      <c r="D41" s="30">
        <f>localities_per_subscriber!G52</f>
        <v>1.2809773123909249</v>
      </c>
    </row>
    <row r="42" spans="1:4" ht="15.75" customHeight="1" x14ac:dyDescent="0.2">
      <c r="A42" s="17">
        <f>localities_per_subscriber!A53</f>
        <v>43953</v>
      </c>
      <c r="B42" s="30" t="str">
        <f>localities_per_subscriber!B53</f>
        <v>Locality07</v>
      </c>
      <c r="C42" s="30">
        <f>localities_per_subscriber!F53</f>
        <v>1.3181818181818181</v>
      </c>
      <c r="D42" s="30">
        <f>localities_per_subscriber!G53</f>
        <v>1.3787878787878789</v>
      </c>
    </row>
    <row r="43" spans="1:4" ht="15.75" customHeight="1" x14ac:dyDescent="0.2">
      <c r="A43" s="17">
        <f>localities_per_subscriber!A54</f>
        <v>43953</v>
      </c>
      <c r="B43" s="30" t="str">
        <f>localities_per_subscriber!B54</f>
        <v>Locality08</v>
      </c>
      <c r="C43" s="30">
        <f>localities_per_subscriber!F54</f>
        <v>1.3514450867052024</v>
      </c>
      <c r="D43" s="30">
        <f>localities_per_subscriber!G54</f>
        <v>1.3641618497109826</v>
      </c>
    </row>
    <row r="44" spans="1:4" ht="15.75" customHeight="1" x14ac:dyDescent="0.2">
      <c r="A44" s="17">
        <f>localities_per_subscriber!A55</f>
        <v>43953</v>
      </c>
      <c r="B44" s="30" t="str">
        <f>localities_per_subscriber!B55</f>
        <v>Locality09</v>
      </c>
      <c r="C44" s="30">
        <f>localities_per_subscriber!F55</f>
        <v>0.55087719298245619</v>
      </c>
      <c r="D44" s="30">
        <f>localities_per_subscriber!G55</f>
        <v>0.79649122807017547</v>
      </c>
    </row>
    <row r="45" spans="1:4" ht="15.75" customHeight="1" x14ac:dyDescent="0.2">
      <c r="A45" s="17">
        <f>localities_per_subscriber!A56</f>
        <v>43953</v>
      </c>
      <c r="B45" s="30" t="str">
        <f>localities_per_subscriber!B56</f>
        <v>Locality10</v>
      </c>
      <c r="C45" s="30">
        <f>localities_per_subscriber!F56</f>
        <v>1.3771289537712896</v>
      </c>
      <c r="D45" s="30">
        <f>localities_per_subscriber!G56</f>
        <v>1.3260340632603407</v>
      </c>
    </row>
    <row r="46" spans="1:4" ht="15.75" customHeight="1" x14ac:dyDescent="0.2">
      <c r="A46" s="17">
        <f>localities_per_subscriber!A57</f>
        <v>43953</v>
      </c>
      <c r="B46" s="30" t="str">
        <f>localities_per_subscriber!B57</f>
        <v>Locality11</v>
      </c>
      <c r="C46" s="30">
        <f>localities_per_subscriber!F57</f>
        <v>1.4163783160322954</v>
      </c>
      <c r="D46" s="30">
        <f>localities_per_subscriber!G57</f>
        <v>1.3460207612456747</v>
      </c>
    </row>
    <row r="47" spans="1:4" ht="15.75" customHeight="1" x14ac:dyDescent="0.2">
      <c r="A47" s="17">
        <f>localities_per_subscriber!A58</f>
        <v>43953</v>
      </c>
      <c r="B47" s="30" t="str">
        <f>localities_per_subscriber!B58</f>
        <v>Locality12</v>
      </c>
      <c r="C47" s="30">
        <f>localities_per_subscriber!F58</f>
        <v>1.2237061769616027</v>
      </c>
      <c r="D47" s="30">
        <f>localities_per_subscriber!G58</f>
        <v>1.1452420701168615</v>
      </c>
    </row>
    <row r="48" spans="1:4" ht="15.75" customHeight="1" x14ac:dyDescent="0.2">
      <c r="A48" s="17">
        <f>localities_per_subscriber!A59</f>
        <v>43953</v>
      </c>
      <c r="B48" s="30" t="str">
        <f>localities_per_subscriber!B59</f>
        <v>Locality13</v>
      </c>
      <c r="C48" s="30">
        <f>localities_per_subscriber!F59</f>
        <v>0.89308176100628933</v>
      </c>
      <c r="D48" s="30">
        <f>localities_per_subscriber!G59</f>
        <v>0.77358490566037741</v>
      </c>
    </row>
    <row r="49" spans="1:4" ht="15.75" customHeight="1" x14ac:dyDescent="0.2">
      <c r="A49" s="17">
        <f>localities_per_subscriber!A60</f>
        <v>43953</v>
      </c>
      <c r="B49" s="30" t="str">
        <f>localities_per_subscriber!B60</f>
        <v>Locality14</v>
      </c>
      <c r="C49" s="30">
        <f>localities_per_subscriber!F60</f>
        <v>1.240484429065744</v>
      </c>
      <c r="D49" s="30">
        <f>localities_per_subscriber!G60</f>
        <v>1.3633217993079585</v>
      </c>
    </row>
    <row r="50" spans="1:4" ht="15.75" customHeight="1" x14ac:dyDescent="0.2">
      <c r="A50" s="17">
        <f>localities_per_subscriber!A61</f>
        <v>43953</v>
      </c>
      <c r="B50" s="30" t="str">
        <f>localities_per_subscriber!B61</f>
        <v>Locality15</v>
      </c>
      <c r="C50" s="30">
        <f>localities_per_subscriber!F61</f>
        <v>1.2669789227166277</v>
      </c>
      <c r="D50" s="30">
        <f>localities_per_subscriber!G61</f>
        <v>1.4262295081967213</v>
      </c>
    </row>
    <row r="51" spans="1:4" ht="15.75" customHeight="1" x14ac:dyDescent="0.2">
      <c r="A51" s="17">
        <f>localities_per_subscriber!A62</f>
        <v>43953</v>
      </c>
      <c r="B51" s="30" t="str">
        <f>localities_per_subscriber!B62</f>
        <v>Locality16</v>
      </c>
      <c r="C51" s="30">
        <f>localities_per_subscriber!F62</f>
        <v>1.3163716814159292</v>
      </c>
      <c r="D51" s="30">
        <f>localities_per_subscriber!G62</f>
        <v>1.3429203539823009</v>
      </c>
    </row>
    <row r="52" spans="1:4" ht="15.75" customHeight="1" x14ac:dyDescent="0.2">
      <c r="A52" s="17">
        <f>localities_per_subscriber!A63</f>
        <v>43953</v>
      </c>
      <c r="B52" s="30" t="str">
        <f>localities_per_subscriber!B63</f>
        <v>Locality17</v>
      </c>
      <c r="C52" s="30">
        <f>localities_per_subscriber!F63</f>
        <v>1.315525876460768</v>
      </c>
      <c r="D52" s="30">
        <f>localities_per_subscriber!G63</f>
        <v>1.1986644407345577</v>
      </c>
    </row>
    <row r="53" spans="1:4" ht="15.75" customHeight="1" x14ac:dyDescent="0.2">
      <c r="A53" s="17">
        <f>localities_per_subscriber!A64</f>
        <v>43953</v>
      </c>
      <c r="B53" s="30" t="str">
        <f>localities_per_subscriber!B64</f>
        <v>Locality18</v>
      </c>
      <c r="C53" s="30">
        <f>localities_per_subscriber!F64</f>
        <v>1.3486238532110091</v>
      </c>
      <c r="D53" s="30">
        <f>localities_per_subscriber!G64</f>
        <v>1.349770642201835</v>
      </c>
    </row>
    <row r="54" spans="1:4" ht="15.75" customHeight="1" x14ac:dyDescent="0.2">
      <c r="A54" s="17">
        <f>localities_per_subscriber!A65</f>
        <v>43953</v>
      </c>
      <c r="B54" s="30" t="str">
        <f>localities_per_subscriber!B65</f>
        <v>Locality19</v>
      </c>
      <c r="C54" s="30">
        <f>localities_per_subscriber!F65</f>
        <v>1.3333333333333333</v>
      </c>
      <c r="D54" s="30">
        <f>localities_per_subscriber!G65</f>
        <v>1.229706390328152</v>
      </c>
    </row>
    <row r="55" spans="1:4" ht="15.75" customHeight="1" x14ac:dyDescent="0.2">
      <c r="A55" s="17">
        <f>localities_per_subscriber!A66</f>
        <v>43953</v>
      </c>
      <c r="B55" s="30" t="str">
        <f>localities_per_subscriber!B66</f>
        <v>Locality21</v>
      </c>
      <c r="C55" s="30">
        <f>localities_per_subscriber!F66</f>
        <v>1.3807501769285209</v>
      </c>
      <c r="D55" s="30">
        <f>localities_per_subscriber!G66</f>
        <v>1.4048124557678698</v>
      </c>
    </row>
    <row r="56" spans="1:4" ht="15.75" customHeight="1" x14ac:dyDescent="0.2">
      <c r="A56" s="17">
        <f>localities_per_subscriber!A67</f>
        <v>43953</v>
      </c>
      <c r="B56" s="30" t="str">
        <f>localities_per_subscriber!B67</f>
        <v>Locality22</v>
      </c>
      <c r="C56" s="30">
        <f>localities_per_subscriber!F67</f>
        <v>1.1770491803278689</v>
      </c>
      <c r="D56" s="30">
        <f>localities_per_subscriber!G67</f>
        <v>1.3245901639344262</v>
      </c>
    </row>
    <row r="57" spans="1:4" ht="15.75" customHeight="1" x14ac:dyDescent="0.2">
      <c r="A57" s="17">
        <f>localities_per_subscriber!A68</f>
        <v>43953</v>
      </c>
      <c r="B57" s="30" t="str">
        <f>localities_per_subscriber!B68</f>
        <v>Locality23</v>
      </c>
      <c r="C57" s="30">
        <f>localities_per_subscriber!F68</f>
        <v>1.2273567467652495</v>
      </c>
      <c r="D57" s="30">
        <f>localities_per_subscriber!G68</f>
        <v>1.3789279112754158</v>
      </c>
    </row>
    <row r="58" spans="1:4" ht="15.75" customHeight="1" x14ac:dyDescent="0.2">
      <c r="A58" s="17">
        <f>localities_per_subscriber!A69</f>
        <v>43953</v>
      </c>
      <c r="B58" s="30" t="str">
        <f>localities_per_subscriber!B69</f>
        <v>Locality24</v>
      </c>
      <c r="C58" s="30">
        <f>localities_per_subscriber!F69</f>
        <v>1.2748868778280542</v>
      </c>
      <c r="D58" s="30">
        <f>localities_per_subscriber!G69</f>
        <v>1.2771493212669682</v>
      </c>
    </row>
    <row r="59" spans="1:4" ht="15.75" customHeight="1" x14ac:dyDescent="0.2">
      <c r="A59" s="17">
        <f>localities_per_subscriber!A70</f>
        <v>43953</v>
      </c>
      <c r="B59" s="30" t="str">
        <f>localities_per_subscriber!B70</f>
        <v>Locality25</v>
      </c>
      <c r="C59" s="30">
        <f>localities_per_subscriber!F70</f>
        <v>1.4325539568345325</v>
      </c>
      <c r="D59" s="30">
        <f>localities_per_subscriber!G70</f>
        <v>1.314748201438849</v>
      </c>
    </row>
    <row r="60" spans="1:4" ht="15.75" customHeight="1" x14ac:dyDescent="0.2">
      <c r="A60" s="17">
        <f>localities_per_subscriber!A71</f>
        <v>43953</v>
      </c>
      <c r="B60" s="30" t="str">
        <f>localities_per_subscriber!B71</f>
        <v>Locality26</v>
      </c>
      <c r="C60" s="30">
        <f>localities_per_subscriber!F71</f>
        <v>1.3158783783783783</v>
      </c>
      <c r="D60" s="30">
        <f>localities_per_subscriber!G71</f>
        <v>1.2162162162162162</v>
      </c>
    </row>
    <row r="61" spans="1:4" ht="15.75" customHeight="1" x14ac:dyDescent="0.2">
      <c r="A61" s="17">
        <f>localities_per_subscriber!A72</f>
        <v>43953</v>
      </c>
      <c r="B61" s="30" t="str">
        <f>localities_per_subscriber!B72</f>
        <v>Locality27</v>
      </c>
      <c r="C61" s="30">
        <f>localities_per_subscriber!F72</f>
        <v>1.3407142857142857</v>
      </c>
      <c r="D61" s="30">
        <f>localities_per_subscriber!G72</f>
        <v>1.4135714285714285</v>
      </c>
    </row>
    <row r="62" spans="1:4" ht="15.75" customHeight="1" x14ac:dyDescent="0.2">
      <c r="A62" s="17">
        <f>localities_per_subscriber!A73</f>
        <v>43953</v>
      </c>
      <c r="B62" s="30" t="str">
        <f>localities_per_subscriber!B73</f>
        <v>Locality28</v>
      </c>
      <c r="C62" s="30">
        <f>localities_per_subscriber!F73</f>
        <v>1.2859712230215827</v>
      </c>
      <c r="D62" s="30">
        <f>localities_per_subscriber!G73</f>
        <v>1.2284172661870503</v>
      </c>
    </row>
    <row r="63" spans="1:4" ht="15.75" customHeight="1" x14ac:dyDescent="0.2">
      <c r="A63" s="17">
        <f>localities_per_subscriber!A74</f>
        <v>43953</v>
      </c>
      <c r="B63" s="30" t="str">
        <f>localities_per_subscriber!B74</f>
        <v>Locality29</v>
      </c>
      <c r="C63" s="30">
        <f>localities_per_subscriber!F74</f>
        <v>1.383535417996171</v>
      </c>
      <c r="D63" s="30">
        <f>localities_per_subscriber!G74</f>
        <v>1.3541799617102743</v>
      </c>
    </row>
    <row r="64" spans="1:4" ht="15.75" customHeight="1" x14ac:dyDescent="0.2">
      <c r="A64" s="17">
        <f>localities_per_subscriber!A75</f>
        <v>43953</v>
      </c>
      <c r="B64" s="30" t="str">
        <f>localities_per_subscriber!B75</f>
        <v>Locality30</v>
      </c>
      <c r="C64" s="30">
        <f>localities_per_subscriber!F75</f>
        <v>1.3710601719197708</v>
      </c>
      <c r="D64" s="30">
        <f>localities_per_subscriber!G75</f>
        <v>1.41189111747851</v>
      </c>
    </row>
    <row r="65" spans="1:4" ht="15.75" customHeight="1" x14ac:dyDescent="0.2">
      <c r="A65" s="17">
        <f>localities_per_subscriber!A76</f>
        <v>43953</v>
      </c>
      <c r="B65" s="30" t="str">
        <f>localities_per_subscriber!B76</f>
        <v>Locality31</v>
      </c>
      <c r="C65" s="30">
        <f>localities_per_subscriber!F76</f>
        <v>1.4077490774907748</v>
      </c>
      <c r="D65" s="30">
        <f>localities_per_subscriber!G76</f>
        <v>1.3837638376383763</v>
      </c>
    </row>
    <row r="66" spans="1:4" ht="15.75" customHeight="1" x14ac:dyDescent="0.2">
      <c r="A66" s="17">
        <f>localities_per_subscriber!A77</f>
        <v>43953</v>
      </c>
      <c r="B66" s="30" t="str">
        <f>localities_per_subscriber!B77</f>
        <v>Locality32</v>
      </c>
      <c r="C66" s="30">
        <f>localities_per_subscriber!F77</f>
        <v>1.397444996451384</v>
      </c>
      <c r="D66" s="30">
        <f>localities_per_subscriber!G77</f>
        <v>1.4002838892831795</v>
      </c>
    </row>
    <row r="67" spans="1:4" ht="15.75" customHeight="1" x14ac:dyDescent="0.2">
      <c r="A67" s="17">
        <f>localities_per_subscriber!A78</f>
        <v>43953</v>
      </c>
      <c r="B67" s="30" t="str">
        <f>localities_per_subscriber!B78</f>
        <v>Locality33</v>
      </c>
      <c r="C67" s="30">
        <f>localities_per_subscriber!F78</f>
        <v>1.2748433303491495</v>
      </c>
      <c r="D67" s="30">
        <f>localities_per_subscriber!G78</f>
        <v>1.3366159355416294</v>
      </c>
    </row>
    <row r="68" spans="1:4" ht="15.75" customHeight="1" x14ac:dyDescent="0.2">
      <c r="A68" s="17">
        <f>localities_per_subscriber!A79</f>
        <v>43953</v>
      </c>
      <c r="B68" s="30" t="str">
        <f>localities_per_subscriber!B79</f>
        <v>Locality34</v>
      </c>
      <c r="C68" s="30">
        <f>localities_per_subscriber!F79</f>
        <v>1.3917355371900826</v>
      </c>
      <c r="D68" s="30">
        <f>localities_per_subscriber!G79</f>
        <v>1.28099173553719</v>
      </c>
    </row>
    <row r="69" spans="1:4" ht="15.75" customHeight="1" x14ac:dyDescent="0.2">
      <c r="A69" s="17">
        <f>localities_per_subscriber!A80</f>
        <v>43953</v>
      </c>
      <c r="B69" s="30" t="str">
        <f>localities_per_subscriber!B80</f>
        <v>Locality35</v>
      </c>
      <c r="C69" s="30">
        <f>localities_per_subscriber!F80</f>
        <v>0.5845588235294118</v>
      </c>
      <c r="D69" s="30">
        <f>localities_per_subscriber!G80</f>
        <v>0.5404411764705882</v>
      </c>
    </row>
    <row r="70" spans="1:4" ht="15.75" customHeight="1" x14ac:dyDescent="0.2">
      <c r="A70" s="17">
        <f>localities_per_subscriber!A81</f>
        <v>43954</v>
      </c>
      <c r="B70" s="30" t="str">
        <f>localities_per_subscriber!B81</f>
        <v>Locality01</v>
      </c>
      <c r="C70" s="30">
        <f>localities_per_subscriber!F81</f>
        <v>1.4309240622140897</v>
      </c>
      <c r="D70" s="30">
        <f>localities_per_subscriber!G81</f>
        <v>1.3641354071363221</v>
      </c>
    </row>
    <row r="71" spans="1:4" ht="15.75" customHeight="1" x14ac:dyDescent="0.2">
      <c r="A71" s="17">
        <f>localities_per_subscriber!A82</f>
        <v>43954</v>
      </c>
      <c r="B71" s="30" t="str">
        <f>localities_per_subscriber!B82</f>
        <v>Locality02</v>
      </c>
      <c r="C71" s="30">
        <f>localities_per_subscriber!F82</f>
        <v>0.88109756097560976</v>
      </c>
      <c r="D71" s="30">
        <f>localities_per_subscriber!G82</f>
        <v>1.1524390243902438</v>
      </c>
    </row>
    <row r="72" spans="1:4" ht="15.75" customHeight="1" x14ac:dyDescent="0.2">
      <c r="A72" s="17">
        <f>localities_per_subscriber!A83</f>
        <v>43954</v>
      </c>
      <c r="B72" s="30" t="str">
        <f>localities_per_subscriber!B83</f>
        <v>Locality03</v>
      </c>
      <c r="C72" s="30">
        <f>localities_per_subscriber!F83</f>
        <v>0.52131147540983602</v>
      </c>
      <c r="D72" s="30">
        <f>localities_per_subscriber!G83</f>
        <v>0.61967213114754094</v>
      </c>
    </row>
    <row r="73" spans="1:4" ht="15.75" customHeight="1" x14ac:dyDescent="0.2">
      <c r="A73" s="17">
        <f>localities_per_subscriber!A84</f>
        <v>43954</v>
      </c>
      <c r="B73" s="30" t="str">
        <f>localities_per_subscriber!B84</f>
        <v>Locality04</v>
      </c>
      <c r="C73" s="30">
        <f>localities_per_subscriber!F84</f>
        <v>1.3530419880034277</v>
      </c>
      <c r="D73" s="30">
        <f>localities_per_subscriber!G84</f>
        <v>1.3804627249357326</v>
      </c>
    </row>
    <row r="74" spans="1:4" ht="15.75" customHeight="1" x14ac:dyDescent="0.2">
      <c r="A74" s="17">
        <f>localities_per_subscriber!A85</f>
        <v>43954</v>
      </c>
      <c r="B74" s="30" t="str">
        <f>localities_per_subscriber!B85</f>
        <v>Locality05</v>
      </c>
      <c r="C74" s="30">
        <f>localities_per_subscriber!F85</f>
        <v>0.75347222222222221</v>
      </c>
      <c r="D74" s="30">
        <f>localities_per_subscriber!G85</f>
        <v>0.86458333333333337</v>
      </c>
    </row>
    <row r="75" spans="1:4" ht="15.75" customHeight="1" x14ac:dyDescent="0.2">
      <c r="A75" s="17">
        <f>localities_per_subscriber!A86</f>
        <v>43954</v>
      </c>
      <c r="B75" s="30" t="str">
        <f>localities_per_subscriber!B86</f>
        <v>Locality06</v>
      </c>
      <c r="C75" s="30">
        <f>localities_per_subscriber!F86</f>
        <v>1.170863309352518</v>
      </c>
      <c r="D75" s="30">
        <f>localities_per_subscriber!G86</f>
        <v>1.3057553956834533</v>
      </c>
    </row>
    <row r="76" spans="1:4" ht="15.75" customHeight="1" x14ac:dyDescent="0.2">
      <c r="A76" s="17">
        <f>localities_per_subscriber!A87</f>
        <v>43954</v>
      </c>
      <c r="B76" s="30" t="str">
        <f>localities_per_subscriber!B87</f>
        <v>Locality07</v>
      </c>
      <c r="C76" s="30">
        <f>localities_per_subscriber!F87</f>
        <v>1.3693251533742332</v>
      </c>
      <c r="D76" s="30">
        <f>localities_per_subscriber!G87</f>
        <v>1.3644171779141103</v>
      </c>
    </row>
    <row r="77" spans="1:4" ht="15.75" customHeight="1" x14ac:dyDescent="0.2">
      <c r="A77" s="17">
        <f>localities_per_subscriber!A88</f>
        <v>43954</v>
      </c>
      <c r="B77" s="30" t="str">
        <f>localities_per_subscriber!B88</f>
        <v>Locality08</v>
      </c>
      <c r="C77" s="30">
        <f>localities_per_subscriber!F88</f>
        <v>1.3527508090614886</v>
      </c>
      <c r="D77" s="30">
        <f>localities_per_subscriber!G88</f>
        <v>1.3851132686084142</v>
      </c>
    </row>
    <row r="78" spans="1:4" ht="15.75" customHeight="1" x14ac:dyDescent="0.2">
      <c r="A78" s="17">
        <f>localities_per_subscriber!A89</f>
        <v>43954</v>
      </c>
      <c r="B78" s="30" t="str">
        <f>localities_per_subscriber!B89</f>
        <v>Locality09</v>
      </c>
      <c r="C78" s="30">
        <f>localities_per_subscriber!F89</f>
        <v>0.80519480519480524</v>
      </c>
      <c r="D78" s="30">
        <f>localities_per_subscriber!G89</f>
        <v>0.91233766233766234</v>
      </c>
    </row>
    <row r="79" spans="1:4" ht="15.75" customHeight="1" x14ac:dyDescent="0.2">
      <c r="A79" s="17">
        <f>localities_per_subscriber!A90</f>
        <v>43954</v>
      </c>
      <c r="B79" s="30" t="str">
        <f>localities_per_subscriber!B90</f>
        <v>Locality10</v>
      </c>
      <c r="C79" s="30">
        <f>localities_per_subscriber!F90</f>
        <v>1.4088838268792712</v>
      </c>
      <c r="D79" s="30">
        <f>localities_per_subscriber!G90</f>
        <v>1.3997722095671983</v>
      </c>
    </row>
    <row r="80" spans="1:4" ht="15.75" customHeight="1" x14ac:dyDescent="0.2">
      <c r="A80" s="17">
        <f>localities_per_subscriber!A91</f>
        <v>43954</v>
      </c>
      <c r="B80" s="30" t="str">
        <f>localities_per_subscriber!B91</f>
        <v>Locality11</v>
      </c>
      <c r="C80" s="30">
        <f>localities_per_subscriber!F91</f>
        <v>1.3020134228187918</v>
      </c>
      <c r="D80" s="30">
        <f>localities_per_subscriber!G91</f>
        <v>1.4742729306487696</v>
      </c>
    </row>
    <row r="81" spans="1:4" ht="15.75" customHeight="1" x14ac:dyDescent="0.2">
      <c r="A81" s="17">
        <f>localities_per_subscriber!A92</f>
        <v>43954</v>
      </c>
      <c r="B81" s="30" t="str">
        <f>localities_per_subscriber!B92</f>
        <v>Locality12</v>
      </c>
      <c r="C81" s="30">
        <f>localities_per_subscriber!F92</f>
        <v>1.1678966789667897</v>
      </c>
      <c r="D81" s="30">
        <f>localities_per_subscriber!G92</f>
        <v>1.2601476014760147</v>
      </c>
    </row>
    <row r="82" spans="1:4" ht="15.75" customHeight="1" x14ac:dyDescent="0.2">
      <c r="A82" s="17">
        <f>localities_per_subscriber!A93</f>
        <v>43954</v>
      </c>
      <c r="B82" s="30" t="str">
        <f>localities_per_subscriber!B93</f>
        <v>Locality13</v>
      </c>
      <c r="C82" s="30">
        <f>localities_per_subscriber!F93</f>
        <v>0.84466019417475724</v>
      </c>
      <c r="D82" s="30">
        <f>localities_per_subscriber!G93</f>
        <v>0.98381877022653719</v>
      </c>
    </row>
    <row r="83" spans="1:4" ht="15.75" customHeight="1" x14ac:dyDescent="0.2">
      <c r="A83" s="17">
        <f>localities_per_subscriber!A94</f>
        <v>43954</v>
      </c>
      <c r="B83" s="30" t="str">
        <f>localities_per_subscriber!B94</f>
        <v>Locality14</v>
      </c>
      <c r="C83" s="30">
        <f>localities_per_subscriber!F94</f>
        <v>1.2265486725663717</v>
      </c>
      <c r="D83" s="30">
        <f>localities_per_subscriber!G94</f>
        <v>1.1380530973451328</v>
      </c>
    </row>
    <row r="84" spans="1:4" ht="15.75" customHeight="1" x14ac:dyDescent="0.2">
      <c r="A84" s="17">
        <f>localities_per_subscriber!A95</f>
        <v>43954</v>
      </c>
      <c r="B84" s="30" t="str">
        <f>localities_per_subscriber!B95</f>
        <v>Locality15</v>
      </c>
      <c r="C84" s="30">
        <f>localities_per_subscriber!F95</f>
        <v>1.3255542590431739</v>
      </c>
      <c r="D84" s="30">
        <f>localities_per_subscriber!G95</f>
        <v>1.2450408401400233</v>
      </c>
    </row>
    <row r="85" spans="1:4" ht="15.75" customHeight="1" x14ac:dyDescent="0.2">
      <c r="A85" s="17">
        <f>localities_per_subscriber!A96</f>
        <v>43954</v>
      </c>
      <c r="B85" s="30" t="str">
        <f>localities_per_subscriber!B96</f>
        <v>Locality16</v>
      </c>
      <c r="C85" s="30">
        <f>localities_per_subscriber!F96</f>
        <v>1.4345738295318127</v>
      </c>
      <c r="D85" s="30">
        <f>localities_per_subscriber!G96</f>
        <v>1.3073229291716686</v>
      </c>
    </row>
    <row r="86" spans="1:4" ht="15.75" customHeight="1" x14ac:dyDescent="0.2">
      <c r="A86" s="17">
        <f>localities_per_subscriber!A97</f>
        <v>43954</v>
      </c>
      <c r="B86" s="30" t="str">
        <f>localities_per_subscriber!B97</f>
        <v>Locality17</v>
      </c>
      <c r="C86" s="30">
        <f>localities_per_subscriber!F97</f>
        <v>1.3159784560143626</v>
      </c>
      <c r="D86" s="30">
        <f>localities_per_subscriber!G97</f>
        <v>1.1328545780969479</v>
      </c>
    </row>
    <row r="87" spans="1:4" ht="15.75" customHeight="1" x14ac:dyDescent="0.2">
      <c r="A87" s="17">
        <f>localities_per_subscriber!A98</f>
        <v>43954</v>
      </c>
      <c r="B87" s="30" t="str">
        <f>localities_per_subscriber!B98</f>
        <v>Locality18</v>
      </c>
      <c r="C87" s="30">
        <f>localities_per_subscriber!F98</f>
        <v>1.2958579881656804</v>
      </c>
      <c r="D87" s="30">
        <f>localities_per_subscriber!G98</f>
        <v>1.3100591715976331</v>
      </c>
    </row>
    <row r="88" spans="1:4" ht="15.75" customHeight="1" x14ac:dyDescent="0.2">
      <c r="A88" s="17">
        <f>localities_per_subscriber!A99</f>
        <v>43954</v>
      </c>
      <c r="B88" s="30" t="str">
        <f>localities_per_subscriber!B99</f>
        <v>Locality19</v>
      </c>
      <c r="C88" s="30">
        <f>localities_per_subscriber!F99</f>
        <v>1.3730017761989344</v>
      </c>
      <c r="D88" s="30">
        <f>localities_per_subscriber!G99</f>
        <v>1.2611012433392539</v>
      </c>
    </row>
    <row r="89" spans="1:4" ht="15.75" customHeight="1" x14ac:dyDescent="0.2">
      <c r="A89" s="17">
        <f>localities_per_subscriber!A100</f>
        <v>43954</v>
      </c>
      <c r="B89" s="30" t="str">
        <f>localities_per_subscriber!B100</f>
        <v>Locality21</v>
      </c>
      <c r="C89" s="30">
        <f>localities_per_subscriber!F100</f>
        <v>1.417490494296578</v>
      </c>
      <c r="D89" s="30">
        <f>localities_per_subscriber!G100</f>
        <v>1.3467680608365018</v>
      </c>
    </row>
    <row r="90" spans="1:4" ht="15.75" customHeight="1" x14ac:dyDescent="0.2">
      <c r="A90" s="17">
        <f>localities_per_subscriber!A101</f>
        <v>43954</v>
      </c>
      <c r="B90" s="30" t="str">
        <f>localities_per_subscriber!B101</f>
        <v>Locality22</v>
      </c>
      <c r="C90" s="30">
        <f>localities_per_subscriber!F101</f>
        <v>1.1499999999999999</v>
      </c>
      <c r="D90" s="30">
        <f>localities_per_subscriber!G101</f>
        <v>1.2793103448275862</v>
      </c>
    </row>
    <row r="91" spans="1:4" ht="15.75" customHeight="1" x14ac:dyDescent="0.2">
      <c r="A91" s="17">
        <f>localities_per_subscriber!A102</f>
        <v>43954</v>
      </c>
      <c r="B91" s="30" t="str">
        <f>localities_per_subscriber!B102</f>
        <v>Locality23</v>
      </c>
      <c r="C91" s="30">
        <f>localities_per_subscriber!F102</f>
        <v>1.1975308641975309</v>
      </c>
      <c r="D91" s="30">
        <f>localities_per_subscriber!G102</f>
        <v>1.1322751322751323</v>
      </c>
    </row>
    <row r="92" spans="1:4" ht="15.75" customHeight="1" x14ac:dyDescent="0.2">
      <c r="A92" s="17">
        <f>localities_per_subscriber!A103</f>
        <v>43954</v>
      </c>
      <c r="B92" s="30" t="str">
        <f>localities_per_subscriber!B103</f>
        <v>Locality24</v>
      </c>
      <c r="C92" s="30">
        <f>localities_per_subscriber!F103</f>
        <v>1.3631156930126003</v>
      </c>
      <c r="D92" s="30">
        <f>localities_per_subscriber!G103</f>
        <v>1.2806414662084764</v>
      </c>
    </row>
    <row r="93" spans="1:4" ht="15.75" customHeight="1" x14ac:dyDescent="0.2">
      <c r="A93" s="17">
        <f>localities_per_subscriber!A104</f>
        <v>43954</v>
      </c>
      <c r="B93" s="30" t="str">
        <f>localities_per_subscriber!B104</f>
        <v>Locality25</v>
      </c>
      <c r="C93" s="30">
        <f>localities_per_subscriber!F104</f>
        <v>1.4832618025751072</v>
      </c>
      <c r="D93" s="30">
        <f>localities_per_subscriber!G104</f>
        <v>1.4111587982832619</v>
      </c>
    </row>
    <row r="94" spans="1:4" ht="15.75" customHeight="1" x14ac:dyDescent="0.2">
      <c r="A94" s="17">
        <f>localities_per_subscriber!A105</f>
        <v>43954</v>
      </c>
      <c r="B94" s="30" t="str">
        <f>localities_per_subscriber!B105</f>
        <v>Locality26</v>
      </c>
      <c r="C94" s="30">
        <f>localities_per_subscriber!F105</f>
        <v>1.4650000000000001</v>
      </c>
      <c r="D94" s="30">
        <f>localities_per_subscriber!G105</f>
        <v>1.2266666666666666</v>
      </c>
    </row>
    <row r="95" spans="1:4" ht="15.75" customHeight="1" x14ac:dyDescent="0.2">
      <c r="A95" s="17">
        <f>localities_per_subscriber!A106</f>
        <v>43954</v>
      </c>
      <c r="B95" s="30" t="str">
        <f>localities_per_subscriber!B106</f>
        <v>Locality27</v>
      </c>
      <c r="C95" s="30">
        <f>localities_per_subscriber!F106</f>
        <v>1.3430021754894852</v>
      </c>
      <c r="D95" s="30">
        <f>localities_per_subscriber!G106</f>
        <v>1.3981145757795503</v>
      </c>
    </row>
    <row r="96" spans="1:4" ht="15.75" customHeight="1" x14ac:dyDescent="0.2">
      <c r="A96" s="17">
        <f>localities_per_subscriber!A107</f>
        <v>43954</v>
      </c>
      <c r="B96" s="30" t="str">
        <f>localities_per_subscriber!B107</f>
        <v>Locality28</v>
      </c>
      <c r="C96" s="30">
        <f>localities_per_subscriber!F107</f>
        <v>1.3022071307300509</v>
      </c>
      <c r="D96" s="30">
        <f>localities_per_subscriber!G107</f>
        <v>1.3056027164685908</v>
      </c>
    </row>
    <row r="97" spans="1:4" ht="15.75" customHeight="1" x14ac:dyDescent="0.2">
      <c r="A97" s="17">
        <f>localities_per_subscriber!A108</f>
        <v>43954</v>
      </c>
      <c r="B97" s="30" t="str">
        <f>localities_per_subscriber!B108</f>
        <v>Locality29</v>
      </c>
      <c r="C97" s="30">
        <f>localities_per_subscriber!F108</f>
        <v>1.3530510585305107</v>
      </c>
      <c r="D97" s="30">
        <f>localities_per_subscriber!G108</f>
        <v>1.4458281444582815</v>
      </c>
    </row>
    <row r="98" spans="1:4" ht="15.75" customHeight="1" x14ac:dyDescent="0.2">
      <c r="A98" s="17">
        <f>localities_per_subscriber!A109</f>
        <v>43954</v>
      </c>
      <c r="B98" s="30" t="str">
        <f>localities_per_subscriber!B109</f>
        <v>Locality30</v>
      </c>
      <c r="C98" s="30">
        <f>localities_per_subscriber!F109</f>
        <v>1.3969849246231156</v>
      </c>
      <c r="D98" s="30">
        <f>localities_per_subscriber!G109</f>
        <v>1.3898061737257716</v>
      </c>
    </row>
    <row r="99" spans="1:4" ht="15.75" customHeight="1" x14ac:dyDescent="0.2">
      <c r="A99" s="17">
        <f>localities_per_subscriber!A110</f>
        <v>43954</v>
      </c>
      <c r="B99" s="30" t="str">
        <f>localities_per_subscriber!B110</f>
        <v>Locality31</v>
      </c>
      <c r="C99" s="30">
        <f>localities_per_subscriber!F110</f>
        <v>1.4193241313660161</v>
      </c>
      <c r="D99" s="30">
        <f>localities_per_subscriber!G110</f>
        <v>1.4050452165635412</v>
      </c>
    </row>
    <row r="100" spans="1:4" ht="15.75" customHeight="1" x14ac:dyDescent="0.2">
      <c r="A100" s="17">
        <f>localities_per_subscriber!A111</f>
        <v>43954</v>
      </c>
      <c r="B100" s="30" t="str">
        <f>localities_per_subscriber!B111</f>
        <v>Locality32</v>
      </c>
      <c r="C100" s="30">
        <f>localities_per_subscriber!F111</f>
        <v>1.4249110320284697</v>
      </c>
      <c r="D100" s="30">
        <f>localities_per_subscriber!G111</f>
        <v>1.4</v>
      </c>
    </row>
    <row r="101" spans="1:4" ht="15.75" customHeight="1" x14ac:dyDescent="0.2">
      <c r="A101" s="17">
        <f>localities_per_subscriber!A112</f>
        <v>43954</v>
      </c>
      <c r="B101" s="30" t="str">
        <f>localities_per_subscriber!B112</f>
        <v>Locality33</v>
      </c>
      <c r="C101" s="30">
        <f>localities_per_subscriber!F112</f>
        <v>1.3399638336347197</v>
      </c>
      <c r="D101" s="30">
        <f>localities_per_subscriber!G112</f>
        <v>1.4303797468354431</v>
      </c>
    </row>
    <row r="102" spans="1:4" ht="15.75" customHeight="1" x14ac:dyDescent="0.2">
      <c r="A102" s="17">
        <f>localities_per_subscriber!A113</f>
        <v>43954</v>
      </c>
      <c r="B102" s="30" t="str">
        <f>localities_per_subscriber!B113</f>
        <v>Locality34</v>
      </c>
      <c r="C102" s="30">
        <f>localities_per_subscriber!F113</f>
        <v>1.231060606060606</v>
      </c>
      <c r="D102" s="30">
        <f>localities_per_subscriber!G113</f>
        <v>1.240530303030303</v>
      </c>
    </row>
    <row r="103" spans="1:4" ht="15.75" customHeight="1" x14ac:dyDescent="0.2">
      <c r="A103" s="17">
        <f>localities_per_subscriber!A114</f>
        <v>43954</v>
      </c>
      <c r="B103" s="30" t="str">
        <f>localities_per_subscriber!B114</f>
        <v>Locality35</v>
      </c>
      <c r="C103" s="30">
        <f>localities_per_subscriber!F114</f>
        <v>0.81229773462783172</v>
      </c>
      <c r="D103" s="30">
        <f>localities_per_subscriber!G114</f>
        <v>0.78640776699029125</v>
      </c>
    </row>
    <row r="104" spans="1:4" ht="15.75" customHeight="1" x14ac:dyDescent="0.2">
      <c r="A104" s="17">
        <f>localities_per_subscriber!A115</f>
        <v>43955</v>
      </c>
      <c r="B104" s="30" t="str">
        <f>localities_per_subscriber!B115</f>
        <v>Locality01</v>
      </c>
      <c r="C104" s="30">
        <f>localities_per_subscriber!F115</f>
        <v>1.3008849557522124</v>
      </c>
      <c r="D104" s="30">
        <f>localities_per_subscriber!G115</f>
        <v>1.4336283185840708</v>
      </c>
    </row>
    <row r="105" spans="1:4" ht="15.75" customHeight="1" x14ac:dyDescent="0.2">
      <c r="A105" s="17">
        <f>localities_per_subscriber!A116</f>
        <v>43955</v>
      </c>
      <c r="B105" s="30" t="str">
        <f>localities_per_subscriber!B116</f>
        <v>Locality02</v>
      </c>
      <c r="C105" s="30">
        <f>localities_per_subscriber!F116</f>
        <v>0.59124087591240881</v>
      </c>
      <c r="D105" s="30">
        <f>localities_per_subscriber!G116</f>
        <v>1.0218978102189782</v>
      </c>
    </row>
    <row r="106" spans="1:4" ht="15.75" customHeight="1" x14ac:dyDescent="0.2">
      <c r="A106" s="17">
        <f>localities_per_subscriber!A117</f>
        <v>43955</v>
      </c>
      <c r="B106" s="30" t="str">
        <f>localities_per_subscriber!B117</f>
        <v>Locality03</v>
      </c>
      <c r="C106" s="30">
        <f>localities_per_subscriber!F117</f>
        <v>0.36785714285714288</v>
      </c>
      <c r="D106" s="30">
        <f>localities_per_subscriber!G117</f>
        <v>0.58214285714285718</v>
      </c>
    </row>
    <row r="107" spans="1:4" ht="15.75" customHeight="1" x14ac:dyDescent="0.2">
      <c r="A107" s="17">
        <f>localities_per_subscriber!A118</f>
        <v>43955</v>
      </c>
      <c r="B107" s="30" t="str">
        <f>localities_per_subscriber!B118</f>
        <v>Locality04</v>
      </c>
      <c r="C107" s="30">
        <f>localities_per_subscriber!F118</f>
        <v>1.3701413427561837</v>
      </c>
      <c r="D107" s="30">
        <f>localities_per_subscriber!G118</f>
        <v>1.362190812720848</v>
      </c>
    </row>
    <row r="108" spans="1:4" ht="15.75" customHeight="1" x14ac:dyDescent="0.2">
      <c r="A108" s="17">
        <f>localities_per_subscriber!A119</f>
        <v>43955</v>
      </c>
      <c r="B108" s="30" t="str">
        <f>localities_per_subscriber!B119</f>
        <v>Locality05</v>
      </c>
      <c r="C108" s="30">
        <f>localities_per_subscriber!F119</f>
        <v>0.74840764331210186</v>
      </c>
      <c r="D108" s="30">
        <f>localities_per_subscriber!G119</f>
        <v>0.72611464968152861</v>
      </c>
    </row>
    <row r="109" spans="1:4" ht="15.75" customHeight="1" x14ac:dyDescent="0.2">
      <c r="A109" s="17">
        <f>localities_per_subscriber!A120</f>
        <v>43955</v>
      </c>
      <c r="B109" s="30" t="str">
        <f>localities_per_subscriber!B120</f>
        <v>Locality06</v>
      </c>
      <c r="C109" s="30">
        <f>localities_per_subscriber!F120</f>
        <v>1.28</v>
      </c>
      <c r="D109" s="30">
        <f>localities_per_subscriber!G120</f>
        <v>1.1721739130434783</v>
      </c>
    </row>
    <row r="110" spans="1:4" ht="15.75" customHeight="1" x14ac:dyDescent="0.2">
      <c r="A110" s="17">
        <f>localities_per_subscriber!A121</f>
        <v>43955</v>
      </c>
      <c r="B110" s="30" t="str">
        <f>localities_per_subscriber!B121</f>
        <v>Locality07</v>
      </c>
      <c r="C110" s="30">
        <f>localities_per_subscriber!F121</f>
        <v>1.3776978417266188</v>
      </c>
      <c r="D110" s="30">
        <f>localities_per_subscriber!G121</f>
        <v>1.4556354916067147</v>
      </c>
    </row>
    <row r="111" spans="1:4" ht="15.75" customHeight="1" x14ac:dyDescent="0.2">
      <c r="A111" s="17">
        <f>localities_per_subscriber!A122</f>
        <v>43955</v>
      </c>
      <c r="B111" s="30" t="str">
        <f>localities_per_subscriber!B122</f>
        <v>Locality08</v>
      </c>
      <c r="C111" s="30">
        <f>localities_per_subscriber!F122</f>
        <v>1.2700471698113207</v>
      </c>
      <c r="D111" s="30">
        <f>localities_per_subscriber!G122</f>
        <v>1.3266509433962264</v>
      </c>
    </row>
    <row r="112" spans="1:4" ht="15.75" customHeight="1" x14ac:dyDescent="0.2">
      <c r="A112" s="17">
        <f>localities_per_subscriber!A123</f>
        <v>43955</v>
      </c>
      <c r="B112" s="30" t="str">
        <f>localities_per_subscriber!B123</f>
        <v>Locality09</v>
      </c>
      <c r="C112" s="30">
        <f>localities_per_subscriber!F123</f>
        <v>0.69960474308300391</v>
      </c>
      <c r="D112" s="30">
        <f>localities_per_subscriber!G123</f>
        <v>0.50988142292490124</v>
      </c>
    </row>
    <row r="113" spans="1:4" ht="15.75" customHeight="1" x14ac:dyDescent="0.2">
      <c r="A113" s="17">
        <f>localities_per_subscriber!A124</f>
        <v>43955</v>
      </c>
      <c r="B113" s="30" t="str">
        <f>localities_per_subscriber!B124</f>
        <v>Locality10</v>
      </c>
      <c r="C113" s="30">
        <f>localities_per_subscriber!F124</f>
        <v>1.245958429561201</v>
      </c>
      <c r="D113" s="30">
        <f>localities_per_subscriber!G124</f>
        <v>1.4110854503464203</v>
      </c>
    </row>
    <row r="114" spans="1:4" ht="15.75" customHeight="1" x14ac:dyDescent="0.2">
      <c r="A114" s="17">
        <f>localities_per_subscriber!A125</f>
        <v>43955</v>
      </c>
      <c r="B114" s="30" t="str">
        <f>localities_per_subscriber!B125</f>
        <v>Locality11</v>
      </c>
      <c r="C114" s="30">
        <f>localities_per_subscriber!F125</f>
        <v>1.2966396292004636</v>
      </c>
      <c r="D114" s="30">
        <f>localities_per_subscriber!G125</f>
        <v>1.4113557358053301</v>
      </c>
    </row>
    <row r="115" spans="1:4" ht="15.75" customHeight="1" x14ac:dyDescent="0.2">
      <c r="A115" s="17">
        <f>localities_per_subscriber!A126</f>
        <v>43955</v>
      </c>
      <c r="B115" s="30" t="str">
        <f>localities_per_subscriber!B126</f>
        <v>Locality12</v>
      </c>
      <c r="C115" s="30">
        <f>localities_per_subscriber!F126</f>
        <v>1.3111510791366907</v>
      </c>
      <c r="D115" s="30">
        <f>localities_per_subscriber!G126</f>
        <v>1.2697841726618706</v>
      </c>
    </row>
    <row r="116" spans="1:4" ht="15.75" customHeight="1" x14ac:dyDescent="0.2">
      <c r="A116" s="17">
        <f>localities_per_subscriber!A127</f>
        <v>43955</v>
      </c>
      <c r="B116" s="30" t="str">
        <f>localities_per_subscriber!B127</f>
        <v>Locality13</v>
      </c>
      <c r="C116" s="30">
        <f>localities_per_subscriber!F127</f>
        <v>0.9470404984423676</v>
      </c>
      <c r="D116" s="30">
        <f>localities_per_subscriber!G127</f>
        <v>0.73831775700934577</v>
      </c>
    </row>
    <row r="117" spans="1:4" ht="15.75" customHeight="1" x14ac:dyDescent="0.2">
      <c r="A117" s="17">
        <f>localities_per_subscriber!A128</f>
        <v>43955</v>
      </c>
      <c r="B117" s="30" t="str">
        <f>localities_per_subscriber!B128</f>
        <v>Locality14</v>
      </c>
      <c r="C117" s="30">
        <f>localities_per_subscriber!F128</f>
        <v>1.3265651438240271</v>
      </c>
      <c r="D117" s="30">
        <f>localities_per_subscriber!G128</f>
        <v>1.4060913705583757</v>
      </c>
    </row>
    <row r="118" spans="1:4" ht="15.75" customHeight="1" x14ac:dyDescent="0.2">
      <c r="A118" s="17">
        <f>localities_per_subscriber!A129</f>
        <v>43955</v>
      </c>
      <c r="B118" s="30" t="str">
        <f>localities_per_subscriber!B129</f>
        <v>Locality15</v>
      </c>
      <c r="C118" s="30">
        <f>localities_per_subscriber!F129</f>
        <v>1.3345238095238094</v>
      </c>
      <c r="D118" s="30">
        <f>localities_per_subscriber!G129</f>
        <v>1.3404761904761904</v>
      </c>
    </row>
    <row r="119" spans="1:4" ht="15.75" customHeight="1" x14ac:dyDescent="0.2">
      <c r="A119" s="17">
        <f>localities_per_subscriber!A130</f>
        <v>43955</v>
      </c>
      <c r="B119" s="30" t="str">
        <f>localities_per_subscriber!B130</f>
        <v>Locality16</v>
      </c>
      <c r="C119" s="30">
        <f>localities_per_subscriber!F130</f>
        <v>1.3161512027491409</v>
      </c>
      <c r="D119" s="30">
        <f>localities_per_subscriber!G130</f>
        <v>1.3402061855670102</v>
      </c>
    </row>
    <row r="120" spans="1:4" ht="15.75" customHeight="1" x14ac:dyDescent="0.2">
      <c r="A120" s="17">
        <f>localities_per_subscriber!A131</f>
        <v>43955</v>
      </c>
      <c r="B120" s="30" t="str">
        <f>localities_per_subscriber!B131</f>
        <v>Locality17</v>
      </c>
      <c r="C120" s="30">
        <f>localities_per_subscriber!F131</f>
        <v>1.2580071174377223</v>
      </c>
      <c r="D120" s="30">
        <f>localities_per_subscriber!G131</f>
        <v>1.1654804270462633</v>
      </c>
    </row>
    <row r="121" spans="1:4" ht="15.75" customHeight="1" x14ac:dyDescent="0.2">
      <c r="A121" s="17">
        <f>localities_per_subscriber!A132</f>
        <v>43955</v>
      </c>
      <c r="B121" s="30" t="str">
        <f>localities_per_subscriber!B132</f>
        <v>Locality18</v>
      </c>
      <c r="C121" s="30">
        <f>localities_per_subscriber!F132</f>
        <v>1.3073394495412844</v>
      </c>
      <c r="D121" s="30">
        <f>localities_per_subscriber!G132</f>
        <v>1.3325688073394495</v>
      </c>
    </row>
    <row r="122" spans="1:4" ht="15.75" customHeight="1" x14ac:dyDescent="0.2">
      <c r="A122" s="17">
        <f>localities_per_subscriber!A133</f>
        <v>43955</v>
      </c>
      <c r="B122" s="30" t="str">
        <f>localities_per_subscriber!B133</f>
        <v>Locality19</v>
      </c>
      <c r="C122" s="30">
        <f>localities_per_subscriber!F133</f>
        <v>1.3358070500927643</v>
      </c>
      <c r="D122" s="30">
        <f>localities_per_subscriber!G133</f>
        <v>1.1131725417439704</v>
      </c>
    </row>
    <row r="123" spans="1:4" ht="15.75" customHeight="1" x14ac:dyDescent="0.2">
      <c r="A123" s="17">
        <f>localities_per_subscriber!A134</f>
        <v>43955</v>
      </c>
      <c r="B123" s="30" t="str">
        <f>localities_per_subscriber!B134</f>
        <v>Locality21</v>
      </c>
      <c r="C123" s="30">
        <f>localities_per_subscriber!F134</f>
        <v>1.3116413593637022</v>
      </c>
      <c r="D123" s="30">
        <f>localities_per_subscriber!G134</f>
        <v>1.4750542299349241</v>
      </c>
    </row>
    <row r="124" spans="1:4" ht="15.75" customHeight="1" x14ac:dyDescent="0.2">
      <c r="A124" s="17">
        <f>localities_per_subscriber!A135</f>
        <v>43955</v>
      </c>
      <c r="B124" s="30" t="str">
        <f>localities_per_subscriber!B135</f>
        <v>Locality22</v>
      </c>
      <c r="C124" s="30">
        <f>localities_per_subscriber!F135</f>
        <v>1.2765217391304349</v>
      </c>
      <c r="D124" s="30">
        <f>localities_per_subscriber!G135</f>
        <v>1.2017391304347826</v>
      </c>
    </row>
    <row r="125" spans="1:4" ht="15.75" customHeight="1" x14ac:dyDescent="0.2">
      <c r="A125" s="17">
        <f>localities_per_subscriber!A136</f>
        <v>43955</v>
      </c>
      <c r="B125" s="30" t="str">
        <f>localities_per_subscriber!B136</f>
        <v>Locality23</v>
      </c>
      <c r="C125" s="30">
        <f>localities_per_subscriber!F136</f>
        <v>1.252411575562701</v>
      </c>
      <c r="D125" s="30">
        <f>localities_per_subscriber!G136</f>
        <v>1.32475884244373</v>
      </c>
    </row>
    <row r="126" spans="1:4" ht="15.75" customHeight="1" x14ac:dyDescent="0.2">
      <c r="A126" s="17">
        <f>localities_per_subscriber!A137</f>
        <v>43955</v>
      </c>
      <c r="B126" s="30" t="str">
        <f>localities_per_subscriber!B137</f>
        <v>Locality24</v>
      </c>
      <c r="C126" s="30">
        <f>localities_per_subscriber!F137</f>
        <v>1.3854166666666667</v>
      </c>
      <c r="D126" s="30">
        <f>localities_per_subscriber!G137</f>
        <v>1.3587962962962963</v>
      </c>
    </row>
    <row r="127" spans="1:4" ht="15.75" customHeight="1" x14ac:dyDescent="0.2">
      <c r="A127" s="17">
        <f>localities_per_subscriber!A138</f>
        <v>43955</v>
      </c>
      <c r="B127" s="30" t="str">
        <f>localities_per_subscriber!B138</f>
        <v>Locality25</v>
      </c>
      <c r="C127" s="30">
        <f>localities_per_subscriber!F138</f>
        <v>1.4030249110320285</v>
      </c>
      <c r="D127" s="30">
        <f>localities_per_subscriber!G138</f>
        <v>1.3816725978647686</v>
      </c>
    </row>
    <row r="128" spans="1:4" ht="15.75" customHeight="1" x14ac:dyDescent="0.2">
      <c r="A128" s="17">
        <f>localities_per_subscriber!A139</f>
        <v>43955</v>
      </c>
      <c r="B128" s="30" t="str">
        <f>localities_per_subscriber!B139</f>
        <v>Locality26</v>
      </c>
      <c r="C128" s="30">
        <f>localities_per_subscriber!F139</f>
        <v>1.2048192771084338</v>
      </c>
      <c r="D128" s="30">
        <f>localities_per_subscriber!G139</f>
        <v>1.387263339070568</v>
      </c>
    </row>
    <row r="129" spans="1:4" ht="15.75" customHeight="1" x14ac:dyDescent="0.2">
      <c r="A129" s="17">
        <f>localities_per_subscriber!A140</f>
        <v>43955</v>
      </c>
      <c r="B129" s="30" t="str">
        <f>localities_per_subscriber!B140</f>
        <v>Locality27</v>
      </c>
      <c r="C129" s="30">
        <f>localities_per_subscriber!F140</f>
        <v>1.452154857560263</v>
      </c>
      <c r="D129" s="30">
        <f>localities_per_subscriber!G140</f>
        <v>1.403944485025566</v>
      </c>
    </row>
    <row r="130" spans="1:4" ht="15.75" customHeight="1" x14ac:dyDescent="0.2">
      <c r="A130" s="17">
        <f>localities_per_subscriber!A141</f>
        <v>43955</v>
      </c>
      <c r="B130" s="30" t="str">
        <f>localities_per_subscriber!B141</f>
        <v>Locality28</v>
      </c>
      <c r="C130" s="30">
        <f>localities_per_subscriber!F141</f>
        <v>1.3367174280879865</v>
      </c>
      <c r="D130" s="30">
        <f>localities_per_subscriber!G141</f>
        <v>1.1810490693739424</v>
      </c>
    </row>
    <row r="131" spans="1:4" ht="15.75" customHeight="1" x14ac:dyDescent="0.2">
      <c r="A131" s="17">
        <f>localities_per_subscriber!A142</f>
        <v>43955</v>
      </c>
      <c r="B131" s="30" t="str">
        <f>localities_per_subscriber!B142</f>
        <v>Locality29</v>
      </c>
      <c r="C131" s="30">
        <f>localities_per_subscriber!F142</f>
        <v>1.4171322160148976</v>
      </c>
      <c r="D131" s="30">
        <f>localities_per_subscriber!G142</f>
        <v>1.3432650527622594</v>
      </c>
    </row>
    <row r="132" spans="1:4" ht="15.75" customHeight="1" x14ac:dyDescent="0.2">
      <c r="A132" s="17">
        <f>localities_per_subscriber!A143</f>
        <v>43955</v>
      </c>
      <c r="B132" s="30" t="str">
        <f>localities_per_subscriber!B143</f>
        <v>Locality30</v>
      </c>
      <c r="C132" s="30">
        <f>localities_per_subscriber!F143</f>
        <v>1.4174410293066475</v>
      </c>
      <c r="D132" s="30">
        <f>localities_per_subscriber!G143</f>
        <v>1.3938527519656898</v>
      </c>
    </row>
    <row r="133" spans="1:4" ht="15.75" customHeight="1" x14ac:dyDescent="0.2">
      <c r="A133" s="17">
        <f>localities_per_subscriber!A144</f>
        <v>43955</v>
      </c>
      <c r="B133" s="30" t="str">
        <f>localities_per_subscriber!B144</f>
        <v>Locality31</v>
      </c>
      <c r="C133" s="30">
        <f>localities_per_subscriber!F144</f>
        <v>1.4347826086956521</v>
      </c>
      <c r="D133" s="30">
        <f>localities_per_subscriber!G144</f>
        <v>1.3320592451027233</v>
      </c>
    </row>
    <row r="134" spans="1:4" ht="15.75" customHeight="1" x14ac:dyDescent="0.2">
      <c r="A134" s="17">
        <f>localities_per_subscriber!A145</f>
        <v>43955</v>
      </c>
      <c r="B134" s="30" t="str">
        <f>localities_per_subscriber!B145</f>
        <v>Locality32</v>
      </c>
      <c r="C134" s="30">
        <f>localities_per_subscriber!F145</f>
        <v>1.4577968526466381</v>
      </c>
      <c r="D134" s="30">
        <f>localities_per_subscriber!G145</f>
        <v>1.3755364806866952</v>
      </c>
    </row>
    <row r="135" spans="1:4" ht="15.75" customHeight="1" x14ac:dyDescent="0.2">
      <c r="A135" s="17">
        <f>localities_per_subscriber!A146</f>
        <v>43955</v>
      </c>
      <c r="B135" s="30" t="str">
        <f>localities_per_subscriber!B146</f>
        <v>Locality33</v>
      </c>
      <c r="C135" s="30">
        <f>localities_per_subscriber!F146</f>
        <v>1.3915391539153916</v>
      </c>
      <c r="D135" s="30">
        <f>localities_per_subscriber!G146</f>
        <v>1.3501350135013501</v>
      </c>
    </row>
    <row r="136" spans="1:4" ht="15.75" customHeight="1" x14ac:dyDescent="0.2">
      <c r="A136" s="17">
        <f>localities_per_subscriber!A147</f>
        <v>43955</v>
      </c>
      <c r="B136" s="30" t="str">
        <f>localities_per_subscriber!B147</f>
        <v>Locality34</v>
      </c>
      <c r="C136" s="30">
        <f>localities_per_subscriber!F147</f>
        <v>1.2639344262295082</v>
      </c>
      <c r="D136" s="30">
        <f>localities_per_subscriber!G147</f>
        <v>1.3672131147540985</v>
      </c>
    </row>
    <row r="137" spans="1:4" ht="15.75" customHeight="1" x14ac:dyDescent="0.2">
      <c r="A137" s="17">
        <f>localities_per_subscriber!A148</f>
        <v>43955</v>
      </c>
      <c r="B137" s="30" t="str">
        <f>localities_per_subscriber!B148</f>
        <v>Locality35</v>
      </c>
      <c r="C137" s="30">
        <f>localities_per_subscriber!F148</f>
        <v>0.86581469648562304</v>
      </c>
      <c r="D137" s="30">
        <f>localities_per_subscriber!G148</f>
        <v>0.69329073482428116</v>
      </c>
    </row>
    <row r="138" spans="1:4" ht="15.75" customHeight="1" x14ac:dyDescent="0.2">
      <c r="A138" s="17">
        <f>localities_per_subscriber!A149</f>
        <v>43956</v>
      </c>
      <c r="B138" s="30" t="str">
        <f>localities_per_subscriber!B149</f>
        <v>Locality01</v>
      </c>
      <c r="C138" s="30">
        <f>localities_per_subscriber!F149</f>
        <v>1.424669603524229</v>
      </c>
      <c r="D138" s="30">
        <f>localities_per_subscriber!G149</f>
        <v>1.4484581497797357</v>
      </c>
    </row>
    <row r="139" spans="1:4" ht="15.75" customHeight="1" x14ac:dyDescent="0.2">
      <c r="A139" s="17">
        <f>localities_per_subscriber!A150</f>
        <v>43956</v>
      </c>
      <c r="B139" s="30" t="str">
        <f>localities_per_subscriber!B150</f>
        <v>Locality02</v>
      </c>
      <c r="C139" s="30">
        <f>localities_per_subscriber!F150</f>
        <v>0.98943661971830987</v>
      </c>
      <c r="D139" s="30">
        <f>localities_per_subscriber!G150</f>
        <v>0.81690140845070425</v>
      </c>
    </row>
    <row r="140" spans="1:4" ht="15.75" customHeight="1" x14ac:dyDescent="0.2">
      <c r="A140" s="17">
        <f>localities_per_subscriber!A151</f>
        <v>43956</v>
      </c>
      <c r="B140" s="30" t="str">
        <f>localities_per_subscriber!B151</f>
        <v>Locality03</v>
      </c>
      <c r="C140" s="30">
        <f>localities_per_subscriber!F151</f>
        <v>0.90491803278688521</v>
      </c>
      <c r="D140" s="30">
        <f>localities_per_subscriber!G151</f>
        <v>0.75737704918032789</v>
      </c>
    </row>
    <row r="141" spans="1:4" ht="15.75" customHeight="1" x14ac:dyDescent="0.2">
      <c r="A141" s="17">
        <f>localities_per_subscriber!A152</f>
        <v>43956</v>
      </c>
      <c r="B141" s="30" t="str">
        <f>localities_per_subscriber!B152</f>
        <v>Locality04</v>
      </c>
      <c r="C141" s="30">
        <f>localities_per_subscriber!F152</f>
        <v>1.4302120141342756</v>
      </c>
      <c r="D141" s="30">
        <f>localities_per_subscriber!G152</f>
        <v>1.3542402826855124</v>
      </c>
    </row>
    <row r="142" spans="1:4" ht="15.75" customHeight="1" x14ac:dyDescent="0.2">
      <c r="A142" s="17">
        <f>localities_per_subscriber!A153</f>
        <v>43956</v>
      </c>
      <c r="B142" s="30" t="str">
        <f>localities_per_subscriber!B153</f>
        <v>Locality05</v>
      </c>
      <c r="C142" s="30">
        <f>localities_per_subscriber!F153</f>
        <v>0.6398601398601399</v>
      </c>
      <c r="D142" s="30">
        <f>localities_per_subscriber!G153</f>
        <v>0.90909090909090906</v>
      </c>
    </row>
    <row r="143" spans="1:4" ht="15.75" customHeight="1" x14ac:dyDescent="0.2">
      <c r="A143" s="17">
        <f>localities_per_subscriber!A154</f>
        <v>43956</v>
      </c>
      <c r="B143" s="30" t="str">
        <f>localities_per_subscriber!B154</f>
        <v>Locality06</v>
      </c>
      <c r="C143" s="30">
        <f>localities_per_subscriber!F154</f>
        <v>1.2039355992844365</v>
      </c>
      <c r="D143" s="30">
        <f>localities_per_subscriber!G154</f>
        <v>1.2754919499105546</v>
      </c>
    </row>
    <row r="144" spans="1:4" ht="15.75" customHeight="1" x14ac:dyDescent="0.2">
      <c r="A144" s="17">
        <f>localities_per_subscriber!A155</f>
        <v>43956</v>
      </c>
      <c r="B144" s="30" t="str">
        <f>localities_per_subscriber!B155</f>
        <v>Locality07</v>
      </c>
      <c r="C144" s="30">
        <f>localities_per_subscriber!F155</f>
        <v>1.4045077105575325</v>
      </c>
      <c r="D144" s="30">
        <f>localities_per_subscriber!G155</f>
        <v>1.3226571767497035</v>
      </c>
    </row>
    <row r="145" spans="1:4" ht="15.75" customHeight="1" x14ac:dyDescent="0.2">
      <c r="A145" s="17">
        <f>localities_per_subscriber!A156</f>
        <v>43956</v>
      </c>
      <c r="B145" s="30" t="str">
        <f>localities_per_subscriber!B156</f>
        <v>Locality08</v>
      </c>
      <c r="C145" s="30">
        <f>localities_per_subscriber!F156</f>
        <v>1.3221957040572792</v>
      </c>
      <c r="D145" s="30">
        <f>localities_per_subscriber!G156</f>
        <v>1.3985680190930787</v>
      </c>
    </row>
    <row r="146" spans="1:4" ht="15.75" customHeight="1" x14ac:dyDescent="0.2">
      <c r="A146" s="17">
        <f>localities_per_subscriber!A157</f>
        <v>43956</v>
      </c>
      <c r="B146" s="30" t="str">
        <f>localities_per_subscriber!B157</f>
        <v>Locality09</v>
      </c>
      <c r="C146" s="30">
        <f>localities_per_subscriber!F157</f>
        <v>0.88888888888888884</v>
      </c>
      <c r="D146" s="30">
        <f>localities_per_subscriber!G157</f>
        <v>0.77450980392156865</v>
      </c>
    </row>
    <row r="147" spans="1:4" ht="15.75" customHeight="1" x14ac:dyDescent="0.2">
      <c r="A147" s="17">
        <f>localities_per_subscriber!A158</f>
        <v>43956</v>
      </c>
      <c r="B147" s="30" t="str">
        <f>localities_per_subscriber!B158</f>
        <v>Locality10</v>
      </c>
      <c r="C147" s="30">
        <f>localities_per_subscriber!F158</f>
        <v>1.2926540284360191</v>
      </c>
      <c r="D147" s="30">
        <f>localities_per_subscriber!G158</f>
        <v>1.3376777251184835</v>
      </c>
    </row>
    <row r="148" spans="1:4" ht="15.75" customHeight="1" x14ac:dyDescent="0.2">
      <c r="A148" s="17">
        <f>localities_per_subscriber!A159</f>
        <v>43956</v>
      </c>
      <c r="B148" s="30" t="str">
        <f>localities_per_subscriber!B159</f>
        <v>Locality11</v>
      </c>
      <c r="C148" s="30">
        <f>localities_per_subscriber!F159</f>
        <v>1.4046511627906977</v>
      </c>
      <c r="D148" s="30">
        <f>localities_per_subscriber!G159</f>
        <v>1.3593023255813954</v>
      </c>
    </row>
    <row r="149" spans="1:4" ht="15.75" customHeight="1" x14ac:dyDescent="0.2">
      <c r="A149" s="17">
        <f>localities_per_subscriber!A160</f>
        <v>43956</v>
      </c>
      <c r="B149" s="30" t="str">
        <f>localities_per_subscriber!B160</f>
        <v>Locality12</v>
      </c>
      <c r="C149" s="30">
        <f>localities_per_subscriber!F160</f>
        <v>1.3564013840830449</v>
      </c>
      <c r="D149" s="30">
        <f>localities_per_subscriber!G160</f>
        <v>1.2041522491349481</v>
      </c>
    </row>
    <row r="150" spans="1:4" ht="15.75" customHeight="1" x14ac:dyDescent="0.2">
      <c r="A150" s="17">
        <f>localities_per_subscriber!A161</f>
        <v>43956</v>
      </c>
      <c r="B150" s="30" t="str">
        <f>localities_per_subscriber!B161</f>
        <v>Locality13</v>
      </c>
      <c r="C150" s="30">
        <f>localities_per_subscriber!F161</f>
        <v>0.90163934426229508</v>
      </c>
      <c r="D150" s="30">
        <f>localities_per_subscriber!G161</f>
        <v>0.76065573770491801</v>
      </c>
    </row>
    <row r="151" spans="1:4" ht="15.75" customHeight="1" x14ac:dyDescent="0.2">
      <c r="A151" s="17">
        <f>localities_per_subscriber!A162</f>
        <v>43956</v>
      </c>
      <c r="B151" s="30" t="str">
        <f>localities_per_subscriber!B162</f>
        <v>Locality14</v>
      </c>
      <c r="C151" s="30">
        <f>localities_per_subscriber!F162</f>
        <v>1.2933104631217838</v>
      </c>
      <c r="D151" s="30">
        <f>localities_per_subscriber!G162</f>
        <v>1.3670668953687821</v>
      </c>
    </row>
    <row r="152" spans="1:4" ht="15.75" customHeight="1" x14ac:dyDescent="0.2">
      <c r="A152" s="17">
        <f>localities_per_subscriber!A163</f>
        <v>43956</v>
      </c>
      <c r="B152" s="30" t="str">
        <f>localities_per_subscriber!B163</f>
        <v>Locality15</v>
      </c>
      <c r="C152" s="30">
        <f>localities_per_subscriber!F163</f>
        <v>1.2850678733031675</v>
      </c>
      <c r="D152" s="30">
        <f>localities_per_subscriber!G163</f>
        <v>1.4762443438914028</v>
      </c>
    </row>
    <row r="153" spans="1:4" ht="15.75" customHeight="1" x14ac:dyDescent="0.2">
      <c r="A153" s="17">
        <f>localities_per_subscriber!A164</f>
        <v>43956</v>
      </c>
      <c r="B153" s="30" t="str">
        <f>localities_per_subscriber!B164</f>
        <v>Locality16</v>
      </c>
      <c r="C153" s="30">
        <f>localities_per_subscriber!F164</f>
        <v>1.4355758266818701</v>
      </c>
      <c r="D153" s="30">
        <f>localities_per_subscriber!G164</f>
        <v>1.4207525655644242</v>
      </c>
    </row>
    <row r="154" spans="1:4" ht="15.75" customHeight="1" x14ac:dyDescent="0.2">
      <c r="A154" s="17">
        <f>localities_per_subscriber!A165</f>
        <v>43956</v>
      </c>
      <c r="B154" s="30" t="str">
        <f>localities_per_subscriber!B165</f>
        <v>Locality17</v>
      </c>
      <c r="C154" s="30">
        <f>localities_per_subscriber!F165</f>
        <v>1.2701688555347093</v>
      </c>
      <c r="D154" s="30">
        <f>localities_per_subscriber!G165</f>
        <v>1.3114446529080674</v>
      </c>
    </row>
    <row r="155" spans="1:4" ht="15.75" customHeight="1" x14ac:dyDescent="0.2">
      <c r="A155" s="17">
        <f>localities_per_subscriber!A166</f>
        <v>43956</v>
      </c>
      <c r="B155" s="30" t="str">
        <f>localities_per_subscriber!B166</f>
        <v>Locality18</v>
      </c>
      <c r="C155" s="30">
        <f>localities_per_subscriber!F166</f>
        <v>1.3599062133645956</v>
      </c>
      <c r="D155" s="30">
        <f>localities_per_subscriber!G166</f>
        <v>1.3376318874560376</v>
      </c>
    </row>
    <row r="156" spans="1:4" ht="15.75" customHeight="1" x14ac:dyDescent="0.2">
      <c r="A156" s="17">
        <f>localities_per_subscriber!A167</f>
        <v>43956</v>
      </c>
      <c r="B156" s="30" t="str">
        <f>localities_per_subscriber!B167</f>
        <v>Locality19</v>
      </c>
      <c r="C156" s="30">
        <f>localities_per_subscriber!F167</f>
        <v>1.3667763157894737</v>
      </c>
      <c r="D156" s="30">
        <f>localities_per_subscriber!G167</f>
        <v>1.2286184210526316</v>
      </c>
    </row>
    <row r="157" spans="1:4" ht="15.75" customHeight="1" x14ac:dyDescent="0.2">
      <c r="A157" s="17">
        <f>localities_per_subscriber!A168</f>
        <v>43956</v>
      </c>
      <c r="B157" s="30" t="str">
        <f>localities_per_subscriber!B168</f>
        <v>Locality21</v>
      </c>
      <c r="C157" s="30">
        <f>localities_per_subscriber!F168</f>
        <v>1.4125925925925926</v>
      </c>
      <c r="D157" s="30">
        <f>localities_per_subscriber!G168</f>
        <v>1.402962962962963</v>
      </c>
    </row>
    <row r="158" spans="1:4" ht="15.75" customHeight="1" x14ac:dyDescent="0.2">
      <c r="A158" s="17">
        <f>localities_per_subscriber!A169</f>
        <v>43956</v>
      </c>
      <c r="B158" s="30" t="str">
        <f>localities_per_subscriber!B169</f>
        <v>Locality22</v>
      </c>
      <c r="C158" s="30">
        <f>localities_per_subscriber!F169</f>
        <v>1.1893805309734513</v>
      </c>
      <c r="D158" s="30">
        <f>localities_per_subscriber!G169</f>
        <v>1.2371681415929203</v>
      </c>
    </row>
    <row r="159" spans="1:4" ht="15.75" customHeight="1" x14ac:dyDescent="0.2">
      <c r="A159" s="17">
        <f>localities_per_subscriber!A170</f>
        <v>43956</v>
      </c>
      <c r="B159" s="30" t="str">
        <f>localities_per_subscriber!B170</f>
        <v>Locality23</v>
      </c>
      <c r="C159" s="30">
        <f>localities_per_subscriber!F170</f>
        <v>1.2057335581787521</v>
      </c>
      <c r="D159" s="30">
        <f>localities_per_subscriber!G170</f>
        <v>1.3996627318718382</v>
      </c>
    </row>
    <row r="160" spans="1:4" ht="15.75" customHeight="1" x14ac:dyDescent="0.2">
      <c r="A160" s="17">
        <f>localities_per_subscriber!A171</f>
        <v>43956</v>
      </c>
      <c r="B160" s="30" t="str">
        <f>localities_per_subscriber!B171</f>
        <v>Locality24</v>
      </c>
      <c r="C160" s="30">
        <f>localities_per_subscriber!F171</f>
        <v>1.3322147651006711</v>
      </c>
      <c r="D160" s="30">
        <f>localities_per_subscriber!G171</f>
        <v>1.4395973154362416</v>
      </c>
    </row>
    <row r="161" spans="1:4" ht="15.75" customHeight="1" x14ac:dyDescent="0.2">
      <c r="A161" s="17">
        <f>localities_per_subscriber!A172</f>
        <v>43956</v>
      </c>
      <c r="B161" s="30" t="str">
        <f>localities_per_subscriber!B172</f>
        <v>Locality25</v>
      </c>
      <c r="C161" s="30">
        <f>localities_per_subscriber!F172</f>
        <v>1.4878260869565216</v>
      </c>
      <c r="D161" s="30">
        <f>localities_per_subscriber!G172</f>
        <v>1.3365217391304347</v>
      </c>
    </row>
    <row r="162" spans="1:4" ht="15.75" customHeight="1" x14ac:dyDescent="0.2">
      <c r="A162" s="17">
        <f>localities_per_subscriber!A173</f>
        <v>43956</v>
      </c>
      <c r="B162" s="30" t="str">
        <f>localities_per_subscriber!B173</f>
        <v>Locality26</v>
      </c>
      <c r="C162" s="30">
        <f>localities_per_subscriber!F173</f>
        <v>1.2690437601296596</v>
      </c>
      <c r="D162" s="30">
        <f>localities_per_subscriber!G173</f>
        <v>1.2301458670988654</v>
      </c>
    </row>
    <row r="163" spans="1:4" ht="15.75" customHeight="1" x14ac:dyDescent="0.2">
      <c r="A163" s="17">
        <f>localities_per_subscriber!A174</f>
        <v>43956</v>
      </c>
      <c r="B163" s="30" t="str">
        <f>localities_per_subscriber!B174</f>
        <v>Locality27</v>
      </c>
      <c r="C163" s="30">
        <f>localities_per_subscriber!F174</f>
        <v>1.3581129378127235</v>
      </c>
      <c r="D163" s="30">
        <f>localities_per_subscriber!G174</f>
        <v>1.4767691208005718</v>
      </c>
    </row>
    <row r="164" spans="1:4" ht="15.75" customHeight="1" x14ac:dyDescent="0.2">
      <c r="A164" s="17">
        <f>localities_per_subscriber!A175</f>
        <v>43956</v>
      </c>
      <c r="B164" s="30" t="str">
        <f>localities_per_subscriber!B175</f>
        <v>Locality28</v>
      </c>
      <c r="C164" s="30">
        <f>localities_per_subscriber!F175</f>
        <v>1.3996175908221797</v>
      </c>
      <c r="D164" s="30">
        <f>localities_per_subscriber!G175</f>
        <v>1.282982791586998</v>
      </c>
    </row>
    <row r="165" spans="1:4" ht="15.75" customHeight="1" x14ac:dyDescent="0.2">
      <c r="A165" s="17">
        <f>localities_per_subscriber!A176</f>
        <v>43956</v>
      </c>
      <c r="B165" s="30" t="str">
        <f>localities_per_subscriber!B176</f>
        <v>Locality29</v>
      </c>
      <c r="C165" s="30">
        <f>localities_per_subscriber!F176</f>
        <v>1.4250451535219748</v>
      </c>
      <c r="D165" s="30">
        <f>localities_per_subscriber!G176</f>
        <v>1.3774834437086092</v>
      </c>
    </row>
    <row r="166" spans="1:4" ht="15.75" customHeight="1" x14ac:dyDescent="0.2">
      <c r="A166" s="17">
        <f>localities_per_subscriber!A177</f>
        <v>43956</v>
      </c>
      <c r="B166" s="30" t="str">
        <f>localities_per_subscriber!B177</f>
        <v>Locality30</v>
      </c>
      <c r="C166" s="30">
        <f>localities_per_subscriber!F177</f>
        <v>1.4067431850789096</v>
      </c>
      <c r="D166" s="30">
        <f>localities_per_subscriber!G177</f>
        <v>1.4189383070301291</v>
      </c>
    </row>
    <row r="167" spans="1:4" ht="15.75" customHeight="1" x14ac:dyDescent="0.2">
      <c r="A167" s="17">
        <f>localities_per_subscriber!A178</f>
        <v>43956</v>
      </c>
      <c r="B167" s="30" t="str">
        <f>localities_per_subscriber!B178</f>
        <v>Locality31</v>
      </c>
      <c r="C167" s="30">
        <f>localities_per_subscriber!F178</f>
        <v>1.4059644059644059</v>
      </c>
      <c r="D167" s="30">
        <f>localities_per_subscriber!G178</f>
        <v>1.3496873496873496</v>
      </c>
    </row>
    <row r="168" spans="1:4" ht="15.75" customHeight="1" x14ac:dyDescent="0.2">
      <c r="A168" s="17">
        <f>localities_per_subscriber!A179</f>
        <v>43956</v>
      </c>
      <c r="B168" s="30" t="str">
        <f>localities_per_subscriber!B179</f>
        <v>Locality32</v>
      </c>
      <c r="C168" s="30">
        <f>localities_per_subscriber!F179</f>
        <v>1.3809182209469153</v>
      </c>
      <c r="D168" s="30">
        <f>localities_per_subscriber!G179</f>
        <v>1.4361549497847919</v>
      </c>
    </row>
    <row r="169" spans="1:4" ht="15.75" customHeight="1" x14ac:dyDescent="0.2">
      <c r="A169" s="17">
        <f>localities_per_subscriber!A180</f>
        <v>43956</v>
      </c>
      <c r="B169" s="30" t="str">
        <f>localities_per_subscriber!B180</f>
        <v>Locality33</v>
      </c>
      <c r="C169" s="30">
        <f>localities_per_subscriber!F180</f>
        <v>1.3491644678979771</v>
      </c>
      <c r="D169" s="30">
        <f>localities_per_subscriber!G180</f>
        <v>1.4485488126649078</v>
      </c>
    </row>
    <row r="170" spans="1:4" ht="15.75" customHeight="1" x14ac:dyDescent="0.2">
      <c r="A170" s="17">
        <f>localities_per_subscriber!A181</f>
        <v>43956</v>
      </c>
      <c r="B170" s="30" t="str">
        <f>localities_per_subscriber!B181</f>
        <v>Locality34</v>
      </c>
      <c r="C170" s="30">
        <f>localities_per_subscriber!F181</f>
        <v>1.3832752613240418</v>
      </c>
      <c r="D170" s="30">
        <f>localities_per_subscriber!G181</f>
        <v>1.3240418118466899</v>
      </c>
    </row>
    <row r="171" spans="1:4" ht="15.75" customHeight="1" x14ac:dyDescent="0.2">
      <c r="A171" s="17">
        <f>localities_per_subscriber!A182</f>
        <v>43956</v>
      </c>
      <c r="B171" s="30" t="str">
        <f>localities_per_subscriber!B182</f>
        <v>Locality35</v>
      </c>
      <c r="C171" s="30">
        <f>localities_per_subscriber!F182</f>
        <v>1.0555555555555556</v>
      </c>
      <c r="D171" s="30">
        <f>localities_per_subscriber!G182</f>
        <v>1</v>
      </c>
    </row>
    <row r="172" spans="1:4" ht="15.75" customHeight="1" x14ac:dyDescent="0.2">
      <c r="A172" s="17">
        <f>localities_per_subscriber!A183</f>
        <v>0</v>
      </c>
      <c r="B172" s="30">
        <f>localities_per_subscriber!B183</f>
        <v>0</v>
      </c>
      <c r="C172" s="30">
        <f>localities_per_subscriber!G183</f>
        <v>0</v>
      </c>
      <c r="D172" s="30">
        <f>localities_per_subscriber!F183</f>
        <v>0</v>
      </c>
    </row>
    <row r="173" spans="1:4" ht="15.75" customHeight="1" x14ac:dyDescent="0.2">
      <c r="A173" s="17">
        <f>localities_per_subscriber!A184</f>
        <v>0</v>
      </c>
      <c r="B173" s="30">
        <f>localities_per_subscriber!B184</f>
        <v>0</v>
      </c>
      <c r="C173" s="30">
        <f>localities_per_subscriber!G184</f>
        <v>0</v>
      </c>
      <c r="D173" s="30">
        <f>localities_per_subscriber!F184</f>
        <v>0</v>
      </c>
    </row>
    <row r="174" spans="1:4" ht="15.75" customHeight="1" x14ac:dyDescent="0.2">
      <c r="A174" s="17">
        <f>localities_per_subscriber!A185</f>
        <v>0</v>
      </c>
      <c r="B174" s="30">
        <f>localities_per_subscriber!B185</f>
        <v>0</v>
      </c>
      <c r="C174" s="30">
        <f>localities_per_subscriber!G185</f>
        <v>0</v>
      </c>
      <c r="D174" s="30">
        <f>localities_per_subscriber!F185</f>
        <v>0</v>
      </c>
    </row>
    <row r="175" spans="1:4" ht="15.75" customHeight="1" x14ac:dyDescent="0.2">
      <c r="A175" s="17">
        <f>localities_per_subscriber!A186</f>
        <v>0</v>
      </c>
      <c r="B175" s="30">
        <f>localities_per_subscriber!B186</f>
        <v>0</v>
      </c>
      <c r="C175" s="30">
        <f>localities_per_subscriber!G186</f>
        <v>0</v>
      </c>
      <c r="D175" s="30">
        <f>localities_per_subscriber!F186</f>
        <v>0</v>
      </c>
    </row>
    <row r="176" spans="1:4" ht="15.75" customHeight="1" x14ac:dyDescent="0.2">
      <c r="A176" s="17">
        <f>localities_per_subscriber!A187</f>
        <v>0</v>
      </c>
      <c r="B176" s="30">
        <f>localities_per_subscriber!B187</f>
        <v>0</v>
      </c>
      <c r="C176" s="30">
        <f>localities_per_subscriber!G187</f>
        <v>0</v>
      </c>
      <c r="D176" s="30">
        <f>localities_per_subscriber!F187</f>
        <v>0</v>
      </c>
    </row>
    <row r="177" spans="1:1" ht="15.75" customHeight="1" x14ac:dyDescent="0.2">
      <c r="A177" s="17"/>
    </row>
    <row r="178" spans="1:1" ht="15.75" customHeight="1" x14ac:dyDescent="0.2">
      <c r="A178" s="18"/>
    </row>
    <row r="179" spans="1:1" ht="15.75" customHeight="1" x14ac:dyDescent="0.2">
      <c r="A179" s="18"/>
    </row>
    <row r="180" spans="1:1" ht="15.75" customHeight="1" x14ac:dyDescent="0.2">
      <c r="A180" s="18"/>
    </row>
    <row r="181" spans="1:1" ht="15.75" customHeight="1" x14ac:dyDescent="0.2">
      <c r="A181" s="18"/>
    </row>
    <row r="182" spans="1:1" ht="15.75" customHeight="1" x14ac:dyDescent="0.2">
      <c r="A182" s="18"/>
    </row>
    <row r="183" spans="1:1" ht="15.75" customHeight="1" x14ac:dyDescent="0.2">
      <c r="A183" s="18"/>
    </row>
    <row r="184" spans="1:1" ht="15.75" customHeight="1" x14ac:dyDescent="0.2">
      <c r="A184" s="18"/>
    </row>
    <row r="185" spans="1:1" ht="15.75" customHeight="1" x14ac:dyDescent="0.2">
      <c r="A185" s="18"/>
    </row>
    <row r="186" spans="1:1" ht="15.75" customHeight="1" x14ac:dyDescent="0.2">
      <c r="A186" s="18"/>
    </row>
    <row r="187" spans="1:1" ht="15.75" customHeight="1" x14ac:dyDescent="0.2">
      <c r="A187" s="18"/>
    </row>
    <row r="188" spans="1:1" ht="15.75" customHeight="1" x14ac:dyDescent="0.2">
      <c r="A188" s="18"/>
    </row>
    <row r="189" spans="1:1" ht="15.75" customHeight="1" x14ac:dyDescent="0.2">
      <c r="A189" s="18"/>
    </row>
    <row r="190" spans="1:1" ht="15.75" customHeight="1" x14ac:dyDescent="0.2">
      <c r="A190" s="18"/>
    </row>
    <row r="191" spans="1:1" ht="15.75" customHeight="1" x14ac:dyDescent="0.2">
      <c r="A191" s="18"/>
    </row>
    <row r="192" spans="1:1" ht="15.75" customHeight="1" x14ac:dyDescent="0.2">
      <c r="A192" s="18"/>
    </row>
    <row r="193" spans="1:1" ht="15.75" customHeight="1" x14ac:dyDescent="0.2">
      <c r="A193" s="18"/>
    </row>
    <row r="194" spans="1:1" ht="15.75" customHeight="1" x14ac:dyDescent="0.2">
      <c r="A194" s="18"/>
    </row>
    <row r="195" spans="1:1" ht="15.75" customHeight="1" x14ac:dyDescent="0.2">
      <c r="A195" s="18"/>
    </row>
    <row r="196" spans="1:1" ht="15.75" customHeight="1" x14ac:dyDescent="0.2">
      <c r="A196" s="18"/>
    </row>
    <row r="197" spans="1:1" ht="15.75" customHeight="1" x14ac:dyDescent="0.2">
      <c r="A197" s="18"/>
    </row>
    <row r="198" spans="1:1" ht="15.75" customHeight="1" x14ac:dyDescent="0.2">
      <c r="A198" s="18"/>
    </row>
    <row r="199" spans="1:1" ht="15.75" customHeight="1" x14ac:dyDescent="0.2">
      <c r="A199" s="18"/>
    </row>
    <row r="200" spans="1:1" ht="15.75" customHeight="1" x14ac:dyDescent="0.2">
      <c r="A200" s="18"/>
    </row>
    <row r="201" spans="1:1" ht="15.75" customHeight="1" x14ac:dyDescent="0.2">
      <c r="A201" s="18"/>
    </row>
    <row r="202" spans="1:1" ht="15.75" customHeight="1" x14ac:dyDescent="0.2">
      <c r="A202" s="18"/>
    </row>
    <row r="203" spans="1:1" ht="15.75" customHeight="1" x14ac:dyDescent="0.2">
      <c r="A203" s="18"/>
    </row>
    <row r="204" spans="1:1" ht="15.75" customHeight="1" x14ac:dyDescent="0.2">
      <c r="A204" s="18"/>
    </row>
    <row r="205" spans="1:1" ht="15.75" customHeight="1" x14ac:dyDescent="0.2">
      <c r="A205" s="18"/>
    </row>
    <row r="206" spans="1:1" ht="15.75" customHeight="1" x14ac:dyDescent="0.2">
      <c r="A206" s="18"/>
    </row>
    <row r="207" spans="1:1" ht="15.75" customHeight="1" x14ac:dyDescent="0.2">
      <c r="A207" s="18"/>
    </row>
    <row r="208" spans="1:1" ht="15.75" customHeight="1" x14ac:dyDescent="0.2">
      <c r="A208" s="18"/>
    </row>
    <row r="209" spans="1:1" ht="15.75" customHeight="1" x14ac:dyDescent="0.2">
      <c r="A209" s="18"/>
    </row>
    <row r="210" spans="1:1" ht="15.75" customHeight="1" x14ac:dyDescent="0.2">
      <c r="A210" s="18"/>
    </row>
    <row r="211" spans="1:1" ht="15.75" customHeight="1" x14ac:dyDescent="0.2">
      <c r="A211" s="18"/>
    </row>
    <row r="212" spans="1:1" ht="15.75" customHeight="1" x14ac:dyDescent="0.2">
      <c r="A212" s="18"/>
    </row>
    <row r="213" spans="1:1" ht="15.75" customHeight="1" x14ac:dyDescent="0.2">
      <c r="A213" s="18"/>
    </row>
    <row r="214" spans="1:1" ht="15.75" customHeight="1" x14ac:dyDescent="0.2">
      <c r="A214" s="18"/>
    </row>
    <row r="215" spans="1:1" ht="15.75" customHeight="1" x14ac:dyDescent="0.2">
      <c r="A215" s="18"/>
    </row>
    <row r="216" spans="1:1" ht="15.75" customHeight="1" x14ac:dyDescent="0.2">
      <c r="A216" s="18"/>
    </row>
    <row r="217" spans="1:1" ht="15.75" customHeight="1" x14ac:dyDescent="0.2">
      <c r="A217" s="18"/>
    </row>
    <row r="218" spans="1:1" ht="15.75" customHeight="1" x14ac:dyDescent="0.2">
      <c r="A218" s="18"/>
    </row>
    <row r="219" spans="1:1" ht="15.75" customHeight="1" x14ac:dyDescent="0.2">
      <c r="A219" s="18"/>
    </row>
    <row r="220" spans="1:1" ht="15.75" customHeight="1" x14ac:dyDescent="0.2">
      <c r="A220" s="18"/>
    </row>
    <row r="221" spans="1:1" ht="15.75" customHeight="1" x14ac:dyDescent="0.2">
      <c r="A221" s="18"/>
    </row>
    <row r="222" spans="1:1" ht="15.75" customHeight="1" x14ac:dyDescent="0.2">
      <c r="A222" s="18"/>
    </row>
    <row r="223" spans="1:1" ht="15.75" customHeight="1" x14ac:dyDescent="0.2">
      <c r="A223" s="18"/>
    </row>
    <row r="224" spans="1:1" ht="15.75" customHeight="1" x14ac:dyDescent="0.2">
      <c r="A224" s="18"/>
    </row>
    <row r="225" spans="1:1" ht="15.75" customHeight="1" x14ac:dyDescent="0.2">
      <c r="A225" s="18"/>
    </row>
    <row r="226" spans="1:1" ht="15.75" customHeight="1" x14ac:dyDescent="0.2">
      <c r="A226" s="18"/>
    </row>
    <row r="227" spans="1:1" ht="15.75" customHeight="1" x14ac:dyDescent="0.2">
      <c r="A227" s="18"/>
    </row>
    <row r="228" spans="1:1" ht="15.75" customHeight="1" x14ac:dyDescent="0.2">
      <c r="A228" s="18"/>
    </row>
    <row r="229" spans="1:1" ht="15.75" customHeight="1" x14ac:dyDescent="0.2">
      <c r="A229" s="18"/>
    </row>
    <row r="230" spans="1:1" ht="15.75" customHeight="1" x14ac:dyDescent="0.2">
      <c r="A230" s="18"/>
    </row>
    <row r="231" spans="1:1" ht="15.75" customHeight="1" x14ac:dyDescent="0.2">
      <c r="A231" s="18"/>
    </row>
    <row r="232" spans="1:1" ht="15.75" customHeight="1" x14ac:dyDescent="0.2">
      <c r="A232" s="18"/>
    </row>
    <row r="233" spans="1:1" ht="15.75" customHeight="1" x14ac:dyDescent="0.2">
      <c r="A233" s="18"/>
    </row>
    <row r="234" spans="1:1" ht="15.75" customHeight="1" x14ac:dyDescent="0.2">
      <c r="A234" s="18"/>
    </row>
    <row r="235" spans="1:1" ht="15.75" customHeight="1" x14ac:dyDescent="0.2">
      <c r="A235" s="18"/>
    </row>
    <row r="236" spans="1:1" ht="15.75" customHeight="1" x14ac:dyDescent="0.2">
      <c r="A236" s="18"/>
    </row>
    <row r="237" spans="1:1" ht="15.75" customHeight="1" x14ac:dyDescent="0.2">
      <c r="A237" s="18"/>
    </row>
    <row r="238" spans="1:1" ht="15.75" customHeight="1" x14ac:dyDescent="0.2">
      <c r="A238" s="18"/>
    </row>
    <row r="239" spans="1:1" ht="15.75" customHeight="1" x14ac:dyDescent="0.2">
      <c r="A239" s="18"/>
    </row>
    <row r="240" spans="1:1" ht="15.75" customHeight="1" x14ac:dyDescent="0.2">
      <c r="A240" s="18"/>
    </row>
    <row r="241" spans="1:1" ht="15.75" customHeight="1" x14ac:dyDescent="0.2">
      <c r="A241" s="18"/>
    </row>
    <row r="242" spans="1:1" ht="15.75" customHeight="1" x14ac:dyDescent="0.2">
      <c r="A242" s="18"/>
    </row>
    <row r="243" spans="1:1" ht="15.75" customHeight="1" x14ac:dyDescent="0.2">
      <c r="A243" s="18"/>
    </row>
    <row r="244" spans="1:1" ht="15.75" customHeight="1" x14ac:dyDescent="0.2">
      <c r="A244" s="18"/>
    </row>
    <row r="245" spans="1:1" ht="15.75" customHeight="1" x14ac:dyDescent="0.2">
      <c r="A245" s="18"/>
    </row>
    <row r="246" spans="1:1" ht="15.75" customHeight="1" x14ac:dyDescent="0.2">
      <c r="A246" s="18"/>
    </row>
    <row r="247" spans="1:1" ht="15.75" customHeight="1" x14ac:dyDescent="0.2">
      <c r="A247" s="18"/>
    </row>
    <row r="248" spans="1:1" ht="15.75" customHeight="1" x14ac:dyDescent="0.2">
      <c r="A248" s="18"/>
    </row>
    <row r="249" spans="1:1" ht="15.75" customHeight="1" x14ac:dyDescent="0.2">
      <c r="A249" s="18"/>
    </row>
    <row r="250" spans="1:1" ht="15.75" customHeight="1" x14ac:dyDescent="0.2">
      <c r="A250" s="18"/>
    </row>
    <row r="251" spans="1:1" ht="15.75" customHeight="1" x14ac:dyDescent="0.2">
      <c r="A251" s="18"/>
    </row>
    <row r="252" spans="1:1" ht="15.75" customHeight="1" x14ac:dyDescent="0.2">
      <c r="A252" s="18"/>
    </row>
    <row r="253" spans="1:1" ht="15.75" customHeight="1" x14ac:dyDescent="0.2">
      <c r="A253" s="18"/>
    </row>
    <row r="254" spans="1:1" ht="15.75" customHeight="1" x14ac:dyDescent="0.2">
      <c r="A254" s="18"/>
    </row>
    <row r="255" spans="1:1" ht="15.75" customHeight="1" x14ac:dyDescent="0.2">
      <c r="A255" s="18"/>
    </row>
    <row r="256" spans="1:1" ht="15.75" customHeight="1" x14ac:dyDescent="0.2">
      <c r="A256" s="18"/>
    </row>
    <row r="257" spans="1:1" ht="15.75" customHeight="1" x14ac:dyDescent="0.2">
      <c r="A257" s="18"/>
    </row>
    <row r="258" spans="1:1" ht="15.75" customHeight="1" x14ac:dyDescent="0.2">
      <c r="A258" s="18"/>
    </row>
    <row r="259" spans="1:1" ht="15.75" customHeight="1" x14ac:dyDescent="0.2">
      <c r="A259" s="18"/>
    </row>
    <row r="260" spans="1:1" ht="15.75" customHeight="1" x14ac:dyDescent="0.2">
      <c r="A260" s="18"/>
    </row>
    <row r="261" spans="1:1" ht="15.75" customHeight="1" x14ac:dyDescent="0.2">
      <c r="A261" s="18"/>
    </row>
    <row r="262" spans="1:1" ht="15.75" customHeight="1" x14ac:dyDescent="0.2">
      <c r="A262" s="18"/>
    </row>
    <row r="263" spans="1:1" ht="15.75" customHeight="1" x14ac:dyDescent="0.2">
      <c r="A263" s="18"/>
    </row>
    <row r="264" spans="1:1" ht="15.75" customHeight="1" x14ac:dyDescent="0.2">
      <c r="A264" s="18"/>
    </row>
    <row r="265" spans="1:1" ht="15.75" customHeight="1" x14ac:dyDescent="0.2">
      <c r="A265" s="18"/>
    </row>
    <row r="266" spans="1:1" ht="15.75" customHeight="1" x14ac:dyDescent="0.2">
      <c r="A266" s="18"/>
    </row>
    <row r="267" spans="1:1" ht="15.75" customHeight="1" x14ac:dyDescent="0.2">
      <c r="A267" s="18"/>
    </row>
    <row r="268" spans="1:1" ht="15.75" customHeight="1" x14ac:dyDescent="0.2">
      <c r="A268" s="18"/>
    </row>
    <row r="269" spans="1:1" ht="15.75" customHeight="1" x14ac:dyDescent="0.2">
      <c r="A269" s="18"/>
    </row>
    <row r="270" spans="1:1" ht="15.75" customHeight="1" x14ac:dyDescent="0.2">
      <c r="A270" s="18"/>
    </row>
    <row r="271" spans="1:1" ht="15.75" customHeight="1" x14ac:dyDescent="0.2">
      <c r="A271" s="18"/>
    </row>
    <row r="272" spans="1:1" ht="15.75" customHeight="1" x14ac:dyDescent="0.2">
      <c r="A272" s="18"/>
    </row>
    <row r="273" spans="1:1" ht="15.75" customHeight="1" x14ac:dyDescent="0.2">
      <c r="A273" s="18"/>
    </row>
    <row r="274" spans="1:1" ht="15.75" customHeight="1" x14ac:dyDescent="0.2">
      <c r="A274" s="18"/>
    </row>
    <row r="275" spans="1:1" ht="15.75" customHeight="1" x14ac:dyDescent="0.2">
      <c r="A275" s="18"/>
    </row>
    <row r="276" spans="1:1" ht="15.75" customHeight="1" x14ac:dyDescent="0.2">
      <c r="A276" s="18"/>
    </row>
    <row r="277" spans="1:1" ht="15.75" customHeight="1" x14ac:dyDescent="0.2">
      <c r="A277" s="18"/>
    </row>
    <row r="278" spans="1:1" ht="15.75" customHeight="1" x14ac:dyDescent="0.2">
      <c r="A278" s="18"/>
    </row>
    <row r="279" spans="1:1" ht="15.75" customHeight="1" x14ac:dyDescent="0.2">
      <c r="A279" s="18"/>
    </row>
    <row r="280" spans="1:1" ht="15.75" customHeight="1" x14ac:dyDescent="0.2">
      <c r="A280" s="18"/>
    </row>
    <row r="281" spans="1:1" ht="15.75" customHeight="1" x14ac:dyDescent="0.2">
      <c r="A281" s="18"/>
    </row>
    <row r="282" spans="1:1" ht="15.75" customHeight="1" x14ac:dyDescent="0.2">
      <c r="A282" s="18"/>
    </row>
    <row r="283" spans="1:1" ht="15.75" customHeight="1" x14ac:dyDescent="0.2">
      <c r="A283" s="18"/>
    </row>
    <row r="284" spans="1:1" ht="15.75" customHeight="1" x14ac:dyDescent="0.2">
      <c r="A284" s="18"/>
    </row>
    <row r="285" spans="1:1" ht="15.75" customHeight="1" x14ac:dyDescent="0.2">
      <c r="A285" s="18"/>
    </row>
    <row r="286" spans="1:1" ht="15.75" customHeight="1" x14ac:dyDescent="0.2">
      <c r="A286" s="18"/>
    </row>
    <row r="287" spans="1:1" ht="15.75" customHeight="1" x14ac:dyDescent="0.2">
      <c r="A287" s="18"/>
    </row>
    <row r="288" spans="1:1" ht="15.75" customHeight="1" x14ac:dyDescent="0.2">
      <c r="A288" s="18"/>
    </row>
    <row r="289" spans="1:1" ht="15.75" customHeight="1" x14ac:dyDescent="0.2">
      <c r="A289" s="18"/>
    </row>
    <row r="290" spans="1:1" ht="15.75" customHeight="1" x14ac:dyDescent="0.2">
      <c r="A290" s="18"/>
    </row>
    <row r="291" spans="1:1" ht="15.75" customHeight="1" x14ac:dyDescent="0.2">
      <c r="A291" s="18"/>
    </row>
    <row r="292" spans="1:1" ht="15.75" customHeight="1" x14ac:dyDescent="0.2">
      <c r="A292" s="18"/>
    </row>
    <row r="293" spans="1:1" ht="15.75" customHeight="1" x14ac:dyDescent="0.2">
      <c r="A293" s="18"/>
    </row>
    <row r="294" spans="1:1" ht="15.75" customHeight="1" x14ac:dyDescent="0.2">
      <c r="A294" s="18"/>
    </row>
    <row r="295" spans="1:1" ht="15.75" customHeight="1" x14ac:dyDescent="0.2">
      <c r="A295" s="18"/>
    </row>
    <row r="296" spans="1:1" ht="15.75" customHeight="1" x14ac:dyDescent="0.2">
      <c r="A296" s="18"/>
    </row>
    <row r="297" spans="1:1" ht="15.75" customHeight="1" x14ac:dyDescent="0.2">
      <c r="A297" s="18"/>
    </row>
    <row r="298" spans="1:1" ht="15.75" customHeight="1" x14ac:dyDescent="0.2">
      <c r="A298" s="18"/>
    </row>
    <row r="299" spans="1:1" ht="15.75" customHeight="1" x14ac:dyDescent="0.2">
      <c r="A299" s="18"/>
    </row>
    <row r="300" spans="1:1" ht="15.75" customHeight="1" x14ac:dyDescent="0.2">
      <c r="A300" s="18"/>
    </row>
    <row r="301" spans="1:1" ht="15.75" customHeight="1" x14ac:dyDescent="0.2">
      <c r="A301" s="18"/>
    </row>
    <row r="302" spans="1:1" ht="15.75" customHeight="1" x14ac:dyDescent="0.2">
      <c r="A302" s="18"/>
    </row>
    <row r="303" spans="1:1" ht="15.75" customHeight="1" x14ac:dyDescent="0.2">
      <c r="A303" s="18"/>
    </row>
    <row r="304" spans="1:1" ht="15.75" customHeight="1" x14ac:dyDescent="0.2">
      <c r="A304" s="18"/>
    </row>
    <row r="305" spans="1:1" ht="15.75" customHeight="1" x14ac:dyDescent="0.2">
      <c r="A305" s="18"/>
    </row>
    <row r="306" spans="1:1" ht="15.75" customHeight="1" x14ac:dyDescent="0.2">
      <c r="A306" s="18"/>
    </row>
    <row r="307" spans="1:1" ht="15.75" customHeight="1" x14ac:dyDescent="0.2">
      <c r="A307" s="18"/>
    </row>
    <row r="308" spans="1:1" ht="15.75" customHeight="1" x14ac:dyDescent="0.2">
      <c r="A308" s="18"/>
    </row>
    <row r="309" spans="1:1" ht="15.75" customHeight="1" x14ac:dyDescent="0.2">
      <c r="A309" s="18"/>
    </row>
    <row r="310" spans="1:1" ht="15.75" customHeight="1" x14ac:dyDescent="0.2">
      <c r="A310" s="18"/>
    </row>
    <row r="311" spans="1:1" ht="15.75" customHeight="1" x14ac:dyDescent="0.2">
      <c r="A311" s="18"/>
    </row>
    <row r="312" spans="1:1" ht="15.75" customHeight="1" x14ac:dyDescent="0.2">
      <c r="A312" s="18"/>
    </row>
    <row r="313" spans="1:1" ht="15.75" customHeight="1" x14ac:dyDescent="0.2">
      <c r="A313" s="18"/>
    </row>
    <row r="314" spans="1:1" ht="15.75" customHeight="1" x14ac:dyDescent="0.2">
      <c r="A314" s="18"/>
    </row>
    <row r="315" spans="1:1" ht="15.75" customHeight="1" x14ac:dyDescent="0.2">
      <c r="A315" s="18"/>
    </row>
    <row r="316" spans="1:1" ht="15.75" customHeight="1" x14ac:dyDescent="0.2">
      <c r="A316" s="18"/>
    </row>
    <row r="317" spans="1:1" ht="15.75" customHeight="1" x14ac:dyDescent="0.2">
      <c r="A317" s="18"/>
    </row>
    <row r="318" spans="1:1" ht="15.75" customHeight="1" x14ac:dyDescent="0.2">
      <c r="A318" s="18"/>
    </row>
    <row r="319" spans="1:1" ht="15.75" customHeight="1" x14ac:dyDescent="0.2">
      <c r="A319" s="18"/>
    </row>
    <row r="320" spans="1:1" ht="15.75" customHeight="1" x14ac:dyDescent="0.2">
      <c r="A320" s="18"/>
    </row>
    <row r="321" spans="1:1" ht="15.75" customHeight="1" x14ac:dyDescent="0.2">
      <c r="A321" s="18"/>
    </row>
    <row r="322" spans="1:1" ht="15.75" customHeight="1" x14ac:dyDescent="0.2">
      <c r="A322" s="18"/>
    </row>
    <row r="323" spans="1:1" ht="15.75" customHeight="1" x14ac:dyDescent="0.2">
      <c r="A323" s="18"/>
    </row>
    <row r="324" spans="1:1" ht="15.75" customHeight="1" x14ac:dyDescent="0.2">
      <c r="A324" s="18"/>
    </row>
    <row r="325" spans="1:1" ht="15.75" customHeight="1" x14ac:dyDescent="0.2">
      <c r="A325" s="18"/>
    </row>
    <row r="326" spans="1:1" ht="15.75" customHeight="1" x14ac:dyDescent="0.2">
      <c r="A326" s="18"/>
    </row>
    <row r="327" spans="1:1" ht="15.75" customHeight="1" x14ac:dyDescent="0.2">
      <c r="A327" s="18"/>
    </row>
    <row r="328" spans="1:1" ht="15.75" customHeight="1" x14ac:dyDescent="0.2">
      <c r="A328" s="18"/>
    </row>
    <row r="329" spans="1:1" ht="15.75" customHeight="1" x14ac:dyDescent="0.2">
      <c r="A329" s="18"/>
    </row>
    <row r="330" spans="1:1" ht="15.75" customHeight="1" x14ac:dyDescent="0.2">
      <c r="A330" s="18"/>
    </row>
    <row r="331" spans="1:1" ht="15.75" customHeight="1" x14ac:dyDescent="0.2">
      <c r="A331" s="18"/>
    </row>
    <row r="332" spans="1:1" ht="15.75" customHeight="1" x14ac:dyDescent="0.2">
      <c r="A332" s="18"/>
    </row>
    <row r="333" spans="1:1" ht="15.75" customHeight="1" x14ac:dyDescent="0.2">
      <c r="A333" s="18"/>
    </row>
    <row r="334" spans="1:1" ht="15.75" customHeight="1" x14ac:dyDescent="0.2">
      <c r="A334" s="18"/>
    </row>
    <row r="335" spans="1:1" ht="15.75" customHeight="1" x14ac:dyDescent="0.2">
      <c r="A335" s="18"/>
    </row>
    <row r="336" spans="1:1" ht="15.75" customHeight="1" x14ac:dyDescent="0.2">
      <c r="A336" s="18"/>
    </row>
    <row r="337" spans="1:1" ht="15.75" customHeight="1" x14ac:dyDescent="0.2">
      <c r="A337" s="18"/>
    </row>
    <row r="338" spans="1:1" ht="15.75" customHeight="1" x14ac:dyDescent="0.2">
      <c r="A338" s="18"/>
    </row>
    <row r="339" spans="1:1" ht="15.75" customHeight="1" x14ac:dyDescent="0.2">
      <c r="A339" s="18"/>
    </row>
    <row r="340" spans="1:1" ht="15.75" customHeight="1" x14ac:dyDescent="0.2">
      <c r="A340" s="18"/>
    </row>
    <row r="341" spans="1:1" ht="15.75" customHeight="1" x14ac:dyDescent="0.2">
      <c r="A341" s="18"/>
    </row>
    <row r="342" spans="1:1" ht="15.75" customHeight="1" x14ac:dyDescent="0.2">
      <c r="A342" s="18"/>
    </row>
    <row r="343" spans="1:1" ht="15.75" customHeight="1" x14ac:dyDescent="0.2">
      <c r="A343" s="18"/>
    </row>
    <row r="344" spans="1:1" ht="15.75" customHeight="1" x14ac:dyDescent="0.2">
      <c r="A344" s="18"/>
    </row>
    <row r="345" spans="1:1" ht="15.75" customHeight="1" x14ac:dyDescent="0.2">
      <c r="A345" s="18"/>
    </row>
    <row r="346" spans="1:1" ht="15.75" customHeight="1" x14ac:dyDescent="0.2">
      <c r="A346" s="18"/>
    </row>
    <row r="347" spans="1:1" ht="15.75" customHeight="1" x14ac:dyDescent="0.2">
      <c r="A347" s="18"/>
    </row>
    <row r="348" spans="1:1" ht="15.75" customHeight="1" x14ac:dyDescent="0.2">
      <c r="A348" s="18"/>
    </row>
    <row r="349" spans="1:1" ht="15.75" customHeight="1" x14ac:dyDescent="0.2">
      <c r="A349" s="18"/>
    </row>
    <row r="350" spans="1:1" ht="15.75" customHeight="1" x14ac:dyDescent="0.2">
      <c r="A350" s="18"/>
    </row>
    <row r="351" spans="1:1" ht="15.75" customHeight="1" x14ac:dyDescent="0.2">
      <c r="A351" s="18"/>
    </row>
    <row r="352" spans="1:1" ht="15.75" customHeight="1" x14ac:dyDescent="0.2">
      <c r="A352" s="18"/>
    </row>
    <row r="353" spans="1:1" ht="15.75" customHeight="1" x14ac:dyDescent="0.2">
      <c r="A353" s="18"/>
    </row>
    <row r="354" spans="1:1" ht="15.75" customHeight="1" x14ac:dyDescent="0.2">
      <c r="A354" s="18"/>
    </row>
    <row r="355" spans="1:1" ht="15.75" customHeight="1" x14ac:dyDescent="0.2">
      <c r="A355" s="18"/>
    </row>
    <row r="356" spans="1:1" ht="15.75" customHeight="1" x14ac:dyDescent="0.2">
      <c r="A356" s="18"/>
    </row>
    <row r="357" spans="1:1" ht="15.75" customHeight="1" x14ac:dyDescent="0.2">
      <c r="A357" s="18"/>
    </row>
    <row r="358" spans="1:1" ht="15.75" customHeight="1" x14ac:dyDescent="0.2">
      <c r="A358" s="18"/>
    </row>
    <row r="359" spans="1:1" ht="15.75" customHeight="1" x14ac:dyDescent="0.2">
      <c r="A359" s="18"/>
    </row>
    <row r="360" spans="1:1" ht="15.75" customHeight="1" x14ac:dyDescent="0.2">
      <c r="A360" s="18"/>
    </row>
    <row r="361" spans="1:1" ht="15.75" customHeight="1" x14ac:dyDescent="0.2">
      <c r="A361" s="18"/>
    </row>
    <row r="362" spans="1:1" ht="15.75" customHeight="1" x14ac:dyDescent="0.2">
      <c r="A362" s="18"/>
    </row>
    <row r="363" spans="1:1" ht="15.75" customHeight="1" x14ac:dyDescent="0.2">
      <c r="A363" s="18"/>
    </row>
    <row r="364" spans="1:1" ht="15.75" customHeight="1" x14ac:dyDescent="0.2">
      <c r="A364" s="18"/>
    </row>
    <row r="365" spans="1:1" ht="15.75" customHeight="1" x14ac:dyDescent="0.2">
      <c r="A365" s="18"/>
    </row>
    <row r="366" spans="1:1" ht="15.75" customHeight="1" x14ac:dyDescent="0.2">
      <c r="A366" s="18"/>
    </row>
    <row r="367" spans="1:1" ht="15.75" customHeight="1" x14ac:dyDescent="0.2">
      <c r="A367" s="18"/>
    </row>
    <row r="368" spans="1:1" ht="15.75" customHeight="1" x14ac:dyDescent="0.2">
      <c r="A368" s="18"/>
    </row>
    <row r="369" spans="1:1" ht="15.75" customHeight="1" x14ac:dyDescent="0.2">
      <c r="A369" s="18"/>
    </row>
    <row r="370" spans="1:1" ht="15.75" customHeight="1" x14ac:dyDescent="0.2">
      <c r="A370" s="18"/>
    </row>
    <row r="371" spans="1:1" ht="15.75" customHeight="1" x14ac:dyDescent="0.2">
      <c r="A371" s="18"/>
    </row>
    <row r="372" spans="1:1" ht="15.75" customHeight="1" x14ac:dyDescent="0.2">
      <c r="A372" s="18"/>
    </row>
    <row r="373" spans="1:1" ht="15.75" customHeight="1" x14ac:dyDescent="0.2">
      <c r="A373" s="18"/>
    </row>
    <row r="374" spans="1:1" ht="15.75" customHeight="1" x14ac:dyDescent="0.2">
      <c r="A374" s="18"/>
    </row>
    <row r="375" spans="1:1" ht="15.75" customHeight="1" x14ac:dyDescent="0.2">
      <c r="A375" s="18"/>
    </row>
    <row r="376" spans="1:1" ht="15.75" customHeight="1" x14ac:dyDescent="0.2">
      <c r="A376" s="18"/>
    </row>
    <row r="377" spans="1:1" ht="15.75" customHeight="1" x14ac:dyDescent="0.2">
      <c r="A377" s="18"/>
    </row>
    <row r="378" spans="1:1" ht="15.75" customHeight="1" x14ac:dyDescent="0.2">
      <c r="A378" s="18"/>
    </row>
    <row r="379" spans="1:1" ht="15.75" customHeight="1" x14ac:dyDescent="0.2">
      <c r="A379" s="18"/>
    </row>
    <row r="380" spans="1:1" ht="15.75" customHeight="1" x14ac:dyDescent="0.2">
      <c r="A380" s="18"/>
    </row>
    <row r="381" spans="1:1" ht="15.75" customHeight="1" x14ac:dyDescent="0.2">
      <c r="A381" s="18"/>
    </row>
    <row r="382" spans="1:1" ht="15.75" customHeight="1" x14ac:dyDescent="0.2">
      <c r="A382" s="18"/>
    </row>
    <row r="383" spans="1:1" ht="15.75" customHeight="1" x14ac:dyDescent="0.2">
      <c r="A383" s="18"/>
    </row>
    <row r="384" spans="1:1" ht="15.75" customHeight="1" x14ac:dyDescent="0.2">
      <c r="A384" s="18"/>
    </row>
    <row r="385" spans="1:1" ht="15.75" customHeight="1" x14ac:dyDescent="0.2">
      <c r="A385" s="18"/>
    </row>
    <row r="386" spans="1:1" ht="15.75" customHeight="1" x14ac:dyDescent="0.2">
      <c r="A386" s="18"/>
    </row>
    <row r="387" spans="1:1" ht="15.75" customHeight="1" x14ac:dyDescent="0.2">
      <c r="A387" s="18"/>
    </row>
    <row r="388" spans="1:1" ht="15.75" customHeight="1" x14ac:dyDescent="0.2">
      <c r="A388" s="18"/>
    </row>
    <row r="389" spans="1:1" ht="15.75" customHeight="1" x14ac:dyDescent="0.2">
      <c r="A389" s="18"/>
    </row>
    <row r="390" spans="1:1" ht="15.75" customHeight="1" x14ac:dyDescent="0.2">
      <c r="A390" s="18"/>
    </row>
    <row r="391" spans="1:1" ht="15.75" customHeight="1" x14ac:dyDescent="0.2">
      <c r="A391" s="18"/>
    </row>
    <row r="392" spans="1:1" ht="15.75" customHeight="1" x14ac:dyDescent="0.2">
      <c r="A392" s="18"/>
    </row>
    <row r="393" spans="1:1" ht="15.75" customHeight="1" x14ac:dyDescent="0.2">
      <c r="A393" s="18"/>
    </row>
    <row r="394" spans="1:1" ht="15.75" customHeight="1" x14ac:dyDescent="0.2">
      <c r="A394" s="18"/>
    </row>
    <row r="395" spans="1:1" ht="15.75" customHeight="1" x14ac:dyDescent="0.2">
      <c r="A395" s="18"/>
    </row>
    <row r="396" spans="1:1" ht="15.75" customHeight="1" x14ac:dyDescent="0.2">
      <c r="A396" s="18"/>
    </row>
    <row r="397" spans="1:1" ht="15.75" customHeight="1" x14ac:dyDescent="0.2">
      <c r="A397" s="18"/>
    </row>
    <row r="398" spans="1:1" ht="15.75" customHeight="1" x14ac:dyDescent="0.2">
      <c r="A398" s="18"/>
    </row>
    <row r="399" spans="1:1" ht="15.75" customHeight="1" x14ac:dyDescent="0.2">
      <c r="A399" s="18"/>
    </row>
    <row r="400" spans="1:1" ht="15.75" customHeight="1" x14ac:dyDescent="0.2">
      <c r="A400" s="18"/>
    </row>
    <row r="401" spans="1:1" ht="15.75" customHeight="1" x14ac:dyDescent="0.2">
      <c r="A401" s="18"/>
    </row>
    <row r="402" spans="1:1" ht="15.75" customHeight="1" x14ac:dyDescent="0.2">
      <c r="A402" s="18"/>
    </row>
    <row r="403" spans="1:1" ht="15.75" customHeight="1" x14ac:dyDescent="0.2">
      <c r="A403" s="18"/>
    </row>
    <row r="404" spans="1:1" ht="15.75" customHeight="1" x14ac:dyDescent="0.2">
      <c r="A404" s="18"/>
    </row>
    <row r="405" spans="1:1" ht="15.75" customHeight="1" x14ac:dyDescent="0.2">
      <c r="A405" s="18"/>
    </row>
    <row r="406" spans="1:1" ht="15.75" customHeight="1" x14ac:dyDescent="0.2">
      <c r="A406" s="18"/>
    </row>
    <row r="407" spans="1:1" ht="15.75" customHeight="1" x14ac:dyDescent="0.2">
      <c r="A407" s="18"/>
    </row>
    <row r="408" spans="1:1" ht="15.75" customHeight="1" x14ac:dyDescent="0.2">
      <c r="A408" s="18"/>
    </row>
    <row r="409" spans="1:1" ht="15.75" customHeight="1" x14ac:dyDescent="0.2">
      <c r="A409" s="18"/>
    </row>
    <row r="410" spans="1:1" ht="15.75" customHeight="1" x14ac:dyDescent="0.2">
      <c r="A410" s="18"/>
    </row>
    <row r="411" spans="1:1" ht="15.75" customHeight="1" x14ac:dyDescent="0.2">
      <c r="A411" s="18"/>
    </row>
    <row r="412" spans="1:1" ht="15.75" customHeight="1" x14ac:dyDescent="0.2">
      <c r="A412" s="18"/>
    </row>
    <row r="413" spans="1:1" ht="15.75" customHeight="1" x14ac:dyDescent="0.2">
      <c r="A413" s="18"/>
    </row>
    <row r="414" spans="1:1" ht="15.75" customHeight="1" x14ac:dyDescent="0.2">
      <c r="A414" s="18"/>
    </row>
    <row r="415" spans="1:1" ht="15.75" customHeight="1" x14ac:dyDescent="0.2">
      <c r="A415" s="18"/>
    </row>
    <row r="416" spans="1:1" ht="15.75" customHeight="1" x14ac:dyDescent="0.2">
      <c r="A416" s="18"/>
    </row>
    <row r="417" spans="1:1" ht="15.75" customHeight="1" x14ac:dyDescent="0.2">
      <c r="A417" s="18"/>
    </row>
    <row r="418" spans="1:1" ht="15.75" customHeight="1" x14ac:dyDescent="0.2">
      <c r="A418" s="18"/>
    </row>
    <row r="419" spans="1:1" ht="15.75" customHeight="1" x14ac:dyDescent="0.2">
      <c r="A419" s="18"/>
    </row>
    <row r="420" spans="1:1" ht="15.75" customHeight="1" x14ac:dyDescent="0.2">
      <c r="A420" s="18"/>
    </row>
    <row r="421" spans="1:1" ht="15.75" customHeight="1" x14ac:dyDescent="0.2">
      <c r="A421" s="18"/>
    </row>
    <row r="422" spans="1:1" ht="15.75" customHeight="1" x14ac:dyDescent="0.2">
      <c r="A422" s="18"/>
    </row>
    <row r="423" spans="1:1" ht="15.75" customHeight="1" x14ac:dyDescent="0.2">
      <c r="A423" s="18"/>
    </row>
    <row r="424" spans="1:1" ht="15.75" customHeight="1" x14ac:dyDescent="0.2">
      <c r="A424" s="18"/>
    </row>
    <row r="425" spans="1:1" ht="15.75" customHeight="1" x14ac:dyDescent="0.2">
      <c r="A425" s="18"/>
    </row>
    <row r="426" spans="1:1" ht="15.75" customHeight="1" x14ac:dyDescent="0.2">
      <c r="A426" s="18"/>
    </row>
    <row r="427" spans="1:1" ht="15.75" customHeight="1" x14ac:dyDescent="0.2">
      <c r="A427" s="18"/>
    </row>
    <row r="428" spans="1:1" ht="15.75" customHeight="1" x14ac:dyDescent="0.2">
      <c r="A428" s="18"/>
    </row>
    <row r="429" spans="1:1" ht="15.75" customHeight="1" x14ac:dyDescent="0.2">
      <c r="A429" s="18"/>
    </row>
    <row r="430" spans="1:1" ht="15.75" customHeight="1" x14ac:dyDescent="0.2">
      <c r="A430" s="18"/>
    </row>
    <row r="431" spans="1:1" ht="15.75" customHeight="1" x14ac:dyDescent="0.2">
      <c r="A431" s="18"/>
    </row>
    <row r="432" spans="1:1" ht="15.75" customHeight="1" x14ac:dyDescent="0.2">
      <c r="A432" s="18"/>
    </row>
    <row r="433" spans="1:1" ht="15.75" customHeight="1" x14ac:dyDescent="0.2">
      <c r="A433" s="18"/>
    </row>
    <row r="434" spans="1:1" ht="15.75" customHeight="1" x14ac:dyDescent="0.2">
      <c r="A434" s="18"/>
    </row>
    <row r="435" spans="1:1" ht="15.75" customHeight="1" x14ac:dyDescent="0.2">
      <c r="A435" s="18"/>
    </row>
    <row r="436" spans="1:1" ht="15.75" customHeight="1" x14ac:dyDescent="0.2">
      <c r="A436" s="18"/>
    </row>
    <row r="437" spans="1:1" ht="15.75" customHeight="1" x14ac:dyDescent="0.2">
      <c r="A437" s="18"/>
    </row>
    <row r="438" spans="1:1" ht="15.75" customHeight="1" x14ac:dyDescent="0.2">
      <c r="A438" s="18"/>
    </row>
    <row r="439" spans="1:1" ht="15.75" customHeight="1" x14ac:dyDescent="0.2">
      <c r="A439" s="18"/>
    </row>
    <row r="440" spans="1:1" ht="15.75" customHeight="1" x14ac:dyDescent="0.2">
      <c r="A440" s="18"/>
    </row>
    <row r="441" spans="1:1" ht="15.75" customHeight="1" x14ac:dyDescent="0.2">
      <c r="A441" s="18"/>
    </row>
    <row r="442" spans="1:1" ht="15.75" customHeight="1" x14ac:dyDescent="0.2">
      <c r="A442" s="18"/>
    </row>
    <row r="443" spans="1:1" ht="15.75" customHeight="1" x14ac:dyDescent="0.2">
      <c r="A443" s="18"/>
    </row>
    <row r="444" spans="1:1" ht="15.75" customHeight="1" x14ac:dyDescent="0.2">
      <c r="A444" s="18"/>
    </row>
    <row r="445" spans="1:1" ht="15.75" customHeight="1" x14ac:dyDescent="0.2">
      <c r="A445" s="18"/>
    </row>
    <row r="446" spans="1:1" ht="15.75" customHeight="1" x14ac:dyDescent="0.2">
      <c r="A446" s="18"/>
    </row>
    <row r="447" spans="1:1" ht="15.75" customHeight="1" x14ac:dyDescent="0.2">
      <c r="A447" s="18"/>
    </row>
    <row r="448" spans="1:1" ht="15.75" customHeight="1" x14ac:dyDescent="0.2">
      <c r="A448" s="18"/>
    </row>
    <row r="449" spans="1:1" ht="15.75" customHeight="1" x14ac:dyDescent="0.2">
      <c r="A449" s="18"/>
    </row>
    <row r="450" spans="1:1" ht="15.75" customHeight="1" x14ac:dyDescent="0.2">
      <c r="A450" s="18"/>
    </row>
    <row r="451" spans="1:1" ht="15.75" customHeight="1" x14ac:dyDescent="0.2">
      <c r="A451" s="18"/>
    </row>
    <row r="452" spans="1:1" ht="15.75" customHeight="1" x14ac:dyDescent="0.2">
      <c r="A452" s="18"/>
    </row>
    <row r="453" spans="1:1" ht="15.75" customHeight="1" x14ac:dyDescent="0.2">
      <c r="A453" s="18"/>
    </row>
    <row r="454" spans="1:1" ht="15.75" customHeight="1" x14ac:dyDescent="0.2">
      <c r="A454" s="18"/>
    </row>
    <row r="455" spans="1:1" ht="15.75" customHeight="1" x14ac:dyDescent="0.2">
      <c r="A455" s="18"/>
    </row>
    <row r="456" spans="1:1" ht="15.75" customHeight="1" x14ac:dyDescent="0.2">
      <c r="A456" s="18"/>
    </row>
    <row r="457" spans="1:1" ht="15.75" customHeight="1" x14ac:dyDescent="0.2">
      <c r="A457" s="18"/>
    </row>
    <row r="458" spans="1:1" ht="15.75" customHeight="1" x14ac:dyDescent="0.2">
      <c r="A458" s="18"/>
    </row>
    <row r="459" spans="1:1" ht="15.75" customHeight="1" x14ac:dyDescent="0.2">
      <c r="A459" s="18"/>
    </row>
    <row r="460" spans="1:1" ht="15.75" customHeight="1" x14ac:dyDescent="0.2">
      <c r="A460" s="18"/>
    </row>
    <row r="461" spans="1:1" ht="15.75" customHeight="1" x14ac:dyDescent="0.2">
      <c r="A461" s="18"/>
    </row>
    <row r="462" spans="1:1" ht="15.75" customHeight="1" x14ac:dyDescent="0.2">
      <c r="A462" s="18"/>
    </row>
    <row r="463" spans="1:1" ht="15.75" customHeight="1" x14ac:dyDescent="0.2">
      <c r="A463" s="18"/>
    </row>
    <row r="464" spans="1:1" ht="15.75" customHeight="1" x14ac:dyDescent="0.2">
      <c r="A464" s="18"/>
    </row>
    <row r="465" spans="1:1" ht="15.75" customHeight="1" x14ac:dyDescent="0.2">
      <c r="A465" s="18"/>
    </row>
    <row r="466" spans="1:1" ht="15.75" customHeight="1" x14ac:dyDescent="0.2">
      <c r="A466" s="18"/>
    </row>
    <row r="467" spans="1:1" ht="15.75" customHeight="1" x14ac:dyDescent="0.2">
      <c r="A467" s="18"/>
    </row>
    <row r="468" spans="1:1" ht="15.75" customHeight="1" x14ac:dyDescent="0.2">
      <c r="A468" s="18"/>
    </row>
    <row r="469" spans="1:1" ht="15.75" customHeight="1" x14ac:dyDescent="0.2">
      <c r="A469" s="18"/>
    </row>
    <row r="470" spans="1:1" ht="15.75" customHeight="1" x14ac:dyDescent="0.2">
      <c r="A470" s="18"/>
    </row>
    <row r="471" spans="1:1" ht="15.75" customHeight="1" x14ac:dyDescent="0.2">
      <c r="A471" s="18"/>
    </row>
    <row r="472" spans="1:1" ht="15.75" customHeight="1" x14ac:dyDescent="0.2">
      <c r="A472" s="18"/>
    </row>
    <row r="473" spans="1:1" ht="15.75" customHeight="1" x14ac:dyDescent="0.2">
      <c r="A473" s="18"/>
    </row>
    <row r="474" spans="1:1" ht="15.75" customHeight="1" x14ac:dyDescent="0.2">
      <c r="A474" s="18"/>
    </row>
    <row r="475" spans="1:1" ht="15.75" customHeight="1" x14ac:dyDescent="0.2">
      <c r="A475" s="18"/>
    </row>
    <row r="476" spans="1:1" ht="15.75" customHeight="1" x14ac:dyDescent="0.2">
      <c r="A476" s="18"/>
    </row>
    <row r="477" spans="1:1" ht="15.75" customHeight="1" x14ac:dyDescent="0.2">
      <c r="A477" s="18"/>
    </row>
    <row r="478" spans="1:1" ht="15.75" customHeight="1" x14ac:dyDescent="0.2">
      <c r="A478" s="18"/>
    </row>
    <row r="479" spans="1:1" ht="15.75" customHeight="1" x14ac:dyDescent="0.2">
      <c r="A479" s="18"/>
    </row>
    <row r="480" spans="1:1" ht="15.75" customHeight="1" x14ac:dyDescent="0.2">
      <c r="A480" s="18"/>
    </row>
    <row r="481" spans="1:1" ht="15.75" customHeight="1" x14ac:dyDescent="0.2">
      <c r="A481" s="18"/>
    </row>
    <row r="482" spans="1:1" ht="15.75" customHeight="1" x14ac:dyDescent="0.2">
      <c r="A482" s="18"/>
    </row>
    <row r="483" spans="1:1" ht="15.75" customHeight="1" x14ac:dyDescent="0.2">
      <c r="A483" s="18"/>
    </row>
    <row r="484" spans="1:1" ht="15.75" customHeight="1" x14ac:dyDescent="0.2">
      <c r="A484" s="18"/>
    </row>
    <row r="485" spans="1:1" ht="15.75" customHeight="1" x14ac:dyDescent="0.2">
      <c r="A485" s="18"/>
    </row>
    <row r="486" spans="1:1" ht="15.75" customHeight="1" x14ac:dyDescent="0.2">
      <c r="A486" s="18"/>
    </row>
    <row r="487" spans="1:1" ht="15.75" customHeight="1" x14ac:dyDescent="0.2">
      <c r="A487" s="18"/>
    </row>
    <row r="488" spans="1:1" ht="15.75" customHeight="1" x14ac:dyDescent="0.2">
      <c r="A488" s="18"/>
    </row>
    <row r="489" spans="1:1" ht="15.75" customHeight="1" x14ac:dyDescent="0.2">
      <c r="A489" s="18"/>
    </row>
    <row r="490" spans="1:1" ht="15.75" customHeight="1" x14ac:dyDescent="0.2">
      <c r="A490" s="18"/>
    </row>
    <row r="491" spans="1:1" ht="15.75" customHeight="1" x14ac:dyDescent="0.2">
      <c r="A491" s="18"/>
    </row>
    <row r="492" spans="1:1" ht="15.75" customHeight="1" x14ac:dyDescent="0.2">
      <c r="A492" s="18"/>
    </row>
    <row r="493" spans="1:1" ht="15.75" customHeight="1" x14ac:dyDescent="0.2">
      <c r="A493" s="18"/>
    </row>
    <row r="494" spans="1:1" ht="15.75" customHeight="1" x14ac:dyDescent="0.2">
      <c r="A494" s="18"/>
    </row>
    <row r="495" spans="1:1" ht="15.75" customHeight="1" x14ac:dyDescent="0.2">
      <c r="A495" s="18"/>
    </row>
    <row r="496" spans="1:1" ht="15.75" customHeight="1" x14ac:dyDescent="0.2">
      <c r="A496" s="18"/>
    </row>
    <row r="497" spans="1:1" ht="15.75" customHeight="1" x14ac:dyDescent="0.2">
      <c r="A497" s="18"/>
    </row>
    <row r="498" spans="1:1" ht="15.75" customHeight="1" x14ac:dyDescent="0.2">
      <c r="A498" s="18"/>
    </row>
    <row r="499" spans="1:1" ht="15.75" customHeight="1" x14ac:dyDescent="0.2">
      <c r="A499" s="18"/>
    </row>
    <row r="500" spans="1:1" ht="15.75" customHeight="1" x14ac:dyDescent="0.2">
      <c r="A500" s="18"/>
    </row>
    <row r="501" spans="1:1" ht="15.75" customHeight="1" x14ac:dyDescent="0.2">
      <c r="A501" s="18"/>
    </row>
    <row r="502" spans="1:1" ht="15.75" customHeight="1" x14ac:dyDescent="0.2">
      <c r="A502" s="18"/>
    </row>
    <row r="503" spans="1:1" ht="15.75" customHeight="1" x14ac:dyDescent="0.2">
      <c r="A503" s="18"/>
    </row>
    <row r="504" spans="1:1" ht="15.75" customHeight="1" x14ac:dyDescent="0.2">
      <c r="A504" s="18"/>
    </row>
    <row r="505" spans="1:1" ht="15.75" customHeight="1" x14ac:dyDescent="0.2">
      <c r="A505" s="18"/>
    </row>
    <row r="506" spans="1:1" ht="15.75" customHeight="1" x14ac:dyDescent="0.2">
      <c r="A506" s="18"/>
    </row>
    <row r="507" spans="1:1" ht="15.75" customHeight="1" x14ac:dyDescent="0.2">
      <c r="A507" s="18"/>
    </row>
    <row r="508" spans="1:1" ht="15.75" customHeight="1" x14ac:dyDescent="0.2">
      <c r="A508" s="18"/>
    </row>
    <row r="509" spans="1:1" ht="15.75" customHeight="1" x14ac:dyDescent="0.2">
      <c r="A509" s="18"/>
    </row>
    <row r="510" spans="1:1" ht="15.75" customHeight="1" x14ac:dyDescent="0.2">
      <c r="A510" s="18"/>
    </row>
    <row r="511" spans="1:1" ht="15.75" customHeight="1" x14ac:dyDescent="0.2">
      <c r="A511" s="18"/>
    </row>
    <row r="512" spans="1:1" ht="15.75" customHeight="1" x14ac:dyDescent="0.2">
      <c r="A512" s="18"/>
    </row>
    <row r="513" spans="1:1" ht="15.75" customHeight="1" x14ac:dyDescent="0.2">
      <c r="A513" s="18"/>
    </row>
    <row r="514" spans="1:1" ht="15.75" customHeight="1" x14ac:dyDescent="0.2">
      <c r="A514" s="18"/>
    </row>
    <row r="515" spans="1:1" ht="15.75" customHeight="1" x14ac:dyDescent="0.2">
      <c r="A515" s="18"/>
    </row>
    <row r="516" spans="1:1" ht="15.75" customHeight="1" x14ac:dyDescent="0.2">
      <c r="A516" s="18"/>
    </row>
    <row r="517" spans="1:1" ht="15.75" customHeight="1" x14ac:dyDescent="0.2">
      <c r="A517" s="18"/>
    </row>
    <row r="518" spans="1:1" ht="15.75" customHeight="1" x14ac:dyDescent="0.2">
      <c r="A518" s="18"/>
    </row>
    <row r="519" spans="1:1" ht="15.75" customHeight="1" x14ac:dyDescent="0.2">
      <c r="A519" s="18"/>
    </row>
    <row r="520" spans="1:1" ht="15.75" customHeight="1" x14ac:dyDescent="0.2">
      <c r="A520" s="18"/>
    </row>
    <row r="521" spans="1:1" ht="15.75" customHeight="1" x14ac:dyDescent="0.2">
      <c r="A521" s="18"/>
    </row>
    <row r="522" spans="1:1" ht="15.75" customHeight="1" x14ac:dyDescent="0.2">
      <c r="A522" s="18"/>
    </row>
    <row r="523" spans="1:1" ht="15.75" customHeight="1" x14ac:dyDescent="0.2">
      <c r="A523" s="18"/>
    </row>
    <row r="524" spans="1:1" ht="15.75" customHeight="1" x14ac:dyDescent="0.2">
      <c r="A524" s="18"/>
    </row>
    <row r="525" spans="1:1" ht="15.75" customHeight="1" x14ac:dyDescent="0.2">
      <c r="A525" s="18"/>
    </row>
    <row r="526" spans="1:1" ht="15.75" customHeight="1" x14ac:dyDescent="0.2">
      <c r="A526" s="18"/>
    </row>
    <row r="527" spans="1:1" ht="15.75" customHeight="1" x14ac:dyDescent="0.2">
      <c r="A527" s="18"/>
    </row>
    <row r="528" spans="1:1" ht="15.75" customHeight="1" x14ac:dyDescent="0.2">
      <c r="A528" s="18"/>
    </row>
    <row r="529" spans="1:1" ht="15.75" customHeight="1" x14ac:dyDescent="0.2">
      <c r="A529" s="18"/>
    </row>
    <row r="530" spans="1:1" ht="15.75" customHeight="1" x14ac:dyDescent="0.2">
      <c r="A530" s="18"/>
    </row>
    <row r="531" spans="1:1" ht="15.75" customHeight="1" x14ac:dyDescent="0.2">
      <c r="A531" s="18"/>
    </row>
    <row r="532" spans="1:1" ht="15.75" customHeight="1" x14ac:dyDescent="0.2">
      <c r="A532" s="18"/>
    </row>
    <row r="533" spans="1:1" ht="15.75" customHeight="1" x14ac:dyDescent="0.2">
      <c r="A533" s="18"/>
    </row>
    <row r="534" spans="1:1" ht="15.75" customHeight="1" x14ac:dyDescent="0.2">
      <c r="A534" s="18"/>
    </row>
    <row r="535" spans="1:1" ht="15.75" customHeight="1" x14ac:dyDescent="0.2">
      <c r="A535" s="18"/>
    </row>
    <row r="536" spans="1:1" ht="15.75" customHeight="1" x14ac:dyDescent="0.2">
      <c r="A536" s="18"/>
    </row>
    <row r="537" spans="1:1" ht="15.75" customHeight="1" x14ac:dyDescent="0.2">
      <c r="A537" s="18"/>
    </row>
    <row r="538" spans="1:1" ht="15.75" customHeight="1" x14ac:dyDescent="0.2">
      <c r="A538" s="18"/>
    </row>
    <row r="539" spans="1:1" ht="15.75" customHeight="1" x14ac:dyDescent="0.2">
      <c r="A539" s="18"/>
    </row>
    <row r="540" spans="1:1" ht="15.75" customHeight="1" x14ac:dyDescent="0.2">
      <c r="A540" s="18"/>
    </row>
    <row r="541" spans="1:1" ht="15.75" customHeight="1" x14ac:dyDescent="0.2">
      <c r="A541" s="18"/>
    </row>
    <row r="542" spans="1:1" ht="15.75" customHeight="1" x14ac:dyDescent="0.2">
      <c r="A542" s="18"/>
    </row>
    <row r="543" spans="1:1" ht="15.75" customHeight="1" x14ac:dyDescent="0.2">
      <c r="A543" s="18"/>
    </row>
    <row r="544" spans="1:1" ht="15.75" customHeight="1" x14ac:dyDescent="0.2">
      <c r="A544" s="18"/>
    </row>
    <row r="545" spans="1:1" ht="15.75" customHeight="1" x14ac:dyDescent="0.2">
      <c r="A545" s="18"/>
    </row>
    <row r="546" spans="1:1" ht="15.75" customHeight="1" x14ac:dyDescent="0.2">
      <c r="A546" s="18"/>
    </row>
    <row r="547" spans="1:1" ht="15.75" customHeight="1" x14ac:dyDescent="0.2">
      <c r="A547" s="18"/>
    </row>
    <row r="548" spans="1:1" ht="15.75" customHeight="1" x14ac:dyDescent="0.2">
      <c r="A548" s="18"/>
    </row>
    <row r="549" spans="1:1" ht="15.75" customHeight="1" x14ac:dyDescent="0.2">
      <c r="A549" s="18"/>
    </row>
    <row r="550" spans="1:1" ht="15.75" customHeight="1" x14ac:dyDescent="0.2">
      <c r="A550" s="18"/>
    </row>
    <row r="551" spans="1:1" ht="15.75" customHeight="1" x14ac:dyDescent="0.2">
      <c r="A551" s="18"/>
    </row>
    <row r="552" spans="1:1" ht="15.75" customHeight="1" x14ac:dyDescent="0.2">
      <c r="A552" s="18"/>
    </row>
    <row r="553" spans="1:1" ht="15.75" customHeight="1" x14ac:dyDescent="0.2">
      <c r="A553" s="18"/>
    </row>
    <row r="554" spans="1:1" ht="15.75" customHeight="1" x14ac:dyDescent="0.2">
      <c r="A554" s="18"/>
    </row>
    <row r="555" spans="1:1" ht="15.75" customHeight="1" x14ac:dyDescent="0.2">
      <c r="A555" s="18"/>
    </row>
    <row r="556" spans="1:1" ht="15.75" customHeight="1" x14ac:dyDescent="0.2">
      <c r="A556" s="18"/>
    </row>
    <row r="557" spans="1:1" ht="15.75" customHeight="1" x14ac:dyDescent="0.2">
      <c r="A557" s="18"/>
    </row>
    <row r="558" spans="1:1" ht="15.75" customHeight="1" x14ac:dyDescent="0.2">
      <c r="A558" s="18"/>
    </row>
    <row r="559" spans="1:1" ht="15.75" customHeight="1" x14ac:dyDescent="0.2">
      <c r="A559" s="18"/>
    </row>
    <row r="560" spans="1:1" ht="15.75" customHeight="1" x14ac:dyDescent="0.2">
      <c r="A560" s="18"/>
    </row>
    <row r="561" spans="1:1" ht="15.75" customHeight="1" x14ac:dyDescent="0.2">
      <c r="A561" s="18"/>
    </row>
    <row r="562" spans="1:1" ht="15.75" customHeight="1" x14ac:dyDescent="0.2">
      <c r="A562" s="18"/>
    </row>
    <row r="563" spans="1:1" ht="15.75" customHeight="1" x14ac:dyDescent="0.2">
      <c r="A563" s="18"/>
    </row>
    <row r="564" spans="1:1" ht="15.75" customHeight="1" x14ac:dyDescent="0.2">
      <c r="A564" s="18"/>
    </row>
    <row r="565" spans="1:1" ht="15.75" customHeight="1" x14ac:dyDescent="0.2">
      <c r="A565" s="18"/>
    </row>
    <row r="566" spans="1:1" ht="15.75" customHeight="1" x14ac:dyDescent="0.2">
      <c r="A566" s="18"/>
    </row>
    <row r="567" spans="1:1" ht="15.75" customHeight="1" x14ac:dyDescent="0.2">
      <c r="A567" s="18"/>
    </row>
    <row r="568" spans="1:1" ht="15.75" customHeight="1" x14ac:dyDescent="0.2">
      <c r="A568" s="18"/>
    </row>
    <row r="569" spans="1:1" ht="15.75" customHeight="1" x14ac:dyDescent="0.2">
      <c r="A569" s="18"/>
    </row>
    <row r="570" spans="1:1" ht="15.75" customHeight="1" x14ac:dyDescent="0.2">
      <c r="A570" s="18"/>
    </row>
    <row r="571" spans="1:1" ht="15.75" customHeight="1" x14ac:dyDescent="0.2">
      <c r="A571" s="18"/>
    </row>
    <row r="572" spans="1:1" ht="15.75" customHeight="1" x14ac:dyDescent="0.2">
      <c r="A572" s="18"/>
    </row>
    <row r="573" spans="1:1" ht="15.75" customHeight="1" x14ac:dyDescent="0.2">
      <c r="A573" s="18"/>
    </row>
    <row r="574" spans="1:1" ht="15.75" customHeight="1" x14ac:dyDescent="0.2">
      <c r="A574" s="18"/>
    </row>
    <row r="575" spans="1:1" ht="15.75" customHeight="1" x14ac:dyDescent="0.2">
      <c r="A575" s="18"/>
    </row>
    <row r="576" spans="1:1" ht="15.75" customHeight="1" x14ac:dyDescent="0.2">
      <c r="A576" s="18"/>
    </row>
    <row r="577" spans="1:1" ht="15.75" customHeight="1" x14ac:dyDescent="0.2">
      <c r="A577" s="18"/>
    </row>
    <row r="578" spans="1:1" ht="15.75" customHeight="1" x14ac:dyDescent="0.2">
      <c r="A578" s="18"/>
    </row>
    <row r="579" spans="1:1" ht="15.75" customHeight="1" x14ac:dyDescent="0.2">
      <c r="A579" s="18"/>
    </row>
    <row r="580" spans="1:1" ht="15.75" customHeight="1" x14ac:dyDescent="0.2">
      <c r="A580" s="18"/>
    </row>
    <row r="581" spans="1:1" ht="15.75" customHeight="1" x14ac:dyDescent="0.2">
      <c r="A581" s="18"/>
    </row>
    <row r="582" spans="1:1" ht="15.75" customHeight="1" x14ac:dyDescent="0.2">
      <c r="A582" s="18"/>
    </row>
    <row r="583" spans="1:1" ht="15.75" customHeight="1" x14ac:dyDescent="0.2">
      <c r="A583" s="18"/>
    </row>
    <row r="584" spans="1:1" ht="15.75" customHeight="1" x14ac:dyDescent="0.2">
      <c r="A584" s="18"/>
    </row>
    <row r="585" spans="1:1" ht="15.75" customHeight="1" x14ac:dyDescent="0.2">
      <c r="A585" s="18"/>
    </row>
    <row r="586" spans="1:1" ht="15.75" customHeight="1" x14ac:dyDescent="0.2">
      <c r="A586" s="18"/>
    </row>
    <row r="587" spans="1:1" ht="15.75" customHeight="1" x14ac:dyDescent="0.2">
      <c r="A587" s="18"/>
    </row>
    <row r="588" spans="1:1" ht="15.75" customHeight="1" x14ac:dyDescent="0.2">
      <c r="A588" s="18"/>
    </row>
    <row r="589" spans="1:1" ht="15.75" customHeight="1" x14ac:dyDescent="0.2">
      <c r="A589" s="18"/>
    </row>
    <row r="590" spans="1:1" ht="15.75" customHeight="1" x14ac:dyDescent="0.2">
      <c r="A590" s="18"/>
    </row>
    <row r="591" spans="1:1" ht="15.75" customHeight="1" x14ac:dyDescent="0.2">
      <c r="A591" s="18"/>
    </row>
    <row r="592" spans="1:1" ht="15.75" customHeight="1" x14ac:dyDescent="0.2">
      <c r="A592" s="18"/>
    </row>
    <row r="593" spans="1:1" ht="15.75" customHeight="1" x14ac:dyDescent="0.2">
      <c r="A593" s="18"/>
    </row>
    <row r="594" spans="1:1" ht="15.75" customHeight="1" x14ac:dyDescent="0.2">
      <c r="A594" s="18"/>
    </row>
    <row r="595" spans="1:1" ht="15.75" customHeight="1" x14ac:dyDescent="0.2">
      <c r="A595" s="18"/>
    </row>
    <row r="596" spans="1:1" ht="15.75" customHeight="1" x14ac:dyDescent="0.2">
      <c r="A596" s="18"/>
    </row>
    <row r="597" spans="1:1" ht="15.75" customHeight="1" x14ac:dyDescent="0.2">
      <c r="A597" s="18"/>
    </row>
    <row r="598" spans="1:1" ht="15.75" customHeight="1" x14ac:dyDescent="0.2">
      <c r="A598" s="18"/>
    </row>
    <row r="599" spans="1:1" ht="15.75" customHeight="1" x14ac:dyDescent="0.2">
      <c r="A599" s="18"/>
    </row>
    <row r="600" spans="1:1" ht="15.75" customHeight="1" x14ac:dyDescent="0.2">
      <c r="A600" s="18"/>
    </row>
    <row r="601" spans="1:1" ht="15.75" customHeight="1" x14ac:dyDescent="0.2">
      <c r="A601" s="18"/>
    </row>
    <row r="602" spans="1:1" ht="15.75" customHeight="1" x14ac:dyDescent="0.2">
      <c r="A602" s="18"/>
    </row>
    <row r="603" spans="1:1" ht="15.75" customHeight="1" x14ac:dyDescent="0.2">
      <c r="A603" s="18"/>
    </row>
    <row r="604" spans="1:1" ht="15.75" customHeight="1" x14ac:dyDescent="0.2">
      <c r="A604" s="18"/>
    </row>
    <row r="605" spans="1:1" ht="15.75" customHeight="1" x14ac:dyDescent="0.2">
      <c r="A605" s="18"/>
    </row>
    <row r="606" spans="1:1" ht="15.75" customHeight="1" x14ac:dyDescent="0.2">
      <c r="A606" s="18"/>
    </row>
    <row r="607" spans="1:1" ht="15.75" customHeight="1" x14ac:dyDescent="0.2">
      <c r="A607" s="18"/>
    </row>
    <row r="608" spans="1:1" ht="15.75" customHeight="1" x14ac:dyDescent="0.2">
      <c r="A608" s="18"/>
    </row>
    <row r="609" spans="1:1" ht="15.75" customHeight="1" x14ac:dyDescent="0.2">
      <c r="A609" s="18"/>
    </row>
    <row r="610" spans="1:1" ht="15.75" customHeight="1" x14ac:dyDescent="0.2">
      <c r="A610" s="18"/>
    </row>
    <row r="611" spans="1:1" ht="15.75" customHeight="1" x14ac:dyDescent="0.2">
      <c r="A611" s="18"/>
    </row>
    <row r="612" spans="1:1" ht="15.75" customHeight="1" x14ac:dyDescent="0.2">
      <c r="A612" s="18"/>
    </row>
    <row r="613" spans="1:1" ht="15.75" customHeight="1" x14ac:dyDescent="0.2">
      <c r="A613" s="18"/>
    </row>
    <row r="614" spans="1:1" ht="15.75" customHeight="1" x14ac:dyDescent="0.2">
      <c r="A614" s="18"/>
    </row>
    <row r="615" spans="1:1" ht="15.75" customHeight="1" x14ac:dyDescent="0.2">
      <c r="A615" s="18"/>
    </row>
    <row r="616" spans="1:1" ht="15.75" customHeight="1" x14ac:dyDescent="0.2">
      <c r="A616" s="18"/>
    </row>
    <row r="617" spans="1:1" ht="15.75" customHeight="1" x14ac:dyDescent="0.2">
      <c r="A617" s="18"/>
    </row>
    <row r="618" spans="1:1" ht="15.75" customHeight="1" x14ac:dyDescent="0.2">
      <c r="A618" s="18"/>
    </row>
    <row r="619" spans="1:1" ht="15.75" customHeight="1" x14ac:dyDescent="0.2">
      <c r="A619" s="18"/>
    </row>
    <row r="620" spans="1:1" ht="15.75" customHeight="1" x14ac:dyDescent="0.2">
      <c r="A620" s="18"/>
    </row>
    <row r="621" spans="1:1" ht="15.75" customHeight="1" x14ac:dyDescent="0.2">
      <c r="A621" s="18"/>
    </row>
    <row r="622" spans="1:1" ht="15.75" customHeight="1" x14ac:dyDescent="0.2">
      <c r="A622" s="18"/>
    </row>
    <row r="623" spans="1:1" ht="15.75" customHeight="1" x14ac:dyDescent="0.2">
      <c r="A623" s="18"/>
    </row>
    <row r="624" spans="1:1" ht="15.75" customHeight="1" x14ac:dyDescent="0.2">
      <c r="A624" s="18"/>
    </row>
    <row r="625" spans="1:1" ht="15.75" customHeight="1" x14ac:dyDescent="0.2">
      <c r="A625" s="18"/>
    </row>
    <row r="626" spans="1:1" ht="15.75" customHeight="1" x14ac:dyDescent="0.2">
      <c r="A626" s="18"/>
    </row>
    <row r="627" spans="1:1" ht="15.75" customHeight="1" x14ac:dyDescent="0.2">
      <c r="A627" s="18"/>
    </row>
    <row r="628" spans="1:1" ht="15.75" customHeight="1" x14ac:dyDescent="0.2">
      <c r="A628" s="18"/>
    </row>
    <row r="629" spans="1:1" ht="15.75" customHeight="1" x14ac:dyDescent="0.2">
      <c r="A629" s="18"/>
    </row>
    <row r="630" spans="1:1" ht="15.75" customHeight="1" x14ac:dyDescent="0.2">
      <c r="A630" s="18"/>
    </row>
    <row r="631" spans="1:1" ht="15.75" customHeight="1" x14ac:dyDescent="0.2">
      <c r="A631" s="18"/>
    </row>
    <row r="632" spans="1:1" ht="15.75" customHeight="1" x14ac:dyDescent="0.2">
      <c r="A632" s="18"/>
    </row>
    <row r="633" spans="1:1" ht="15.75" customHeight="1" x14ac:dyDescent="0.2">
      <c r="A633" s="18"/>
    </row>
    <row r="634" spans="1:1" ht="15.75" customHeight="1" x14ac:dyDescent="0.2">
      <c r="A634" s="18"/>
    </row>
    <row r="635" spans="1:1" ht="15.75" customHeight="1" x14ac:dyDescent="0.2">
      <c r="A635" s="18"/>
    </row>
    <row r="636" spans="1:1" ht="15.75" customHeight="1" x14ac:dyDescent="0.2">
      <c r="A636" s="18"/>
    </row>
    <row r="637" spans="1:1" ht="15.75" customHeight="1" x14ac:dyDescent="0.2">
      <c r="A637" s="18"/>
    </row>
    <row r="638" spans="1:1" ht="15.75" customHeight="1" x14ac:dyDescent="0.2">
      <c r="A638" s="18"/>
    </row>
    <row r="639" spans="1:1" ht="15.75" customHeight="1" x14ac:dyDescent="0.2">
      <c r="A639" s="18"/>
    </row>
    <row r="640" spans="1:1" ht="15.75" customHeight="1" x14ac:dyDescent="0.2">
      <c r="A640" s="18"/>
    </row>
    <row r="641" spans="1:1" ht="15.75" customHeight="1" x14ac:dyDescent="0.2">
      <c r="A641" s="18"/>
    </row>
    <row r="642" spans="1:1" ht="15.75" customHeight="1" x14ac:dyDescent="0.2">
      <c r="A642" s="18"/>
    </row>
    <row r="643" spans="1:1" ht="15.75" customHeight="1" x14ac:dyDescent="0.2">
      <c r="A643" s="18"/>
    </row>
    <row r="644" spans="1:1" ht="15.75" customHeight="1" x14ac:dyDescent="0.2">
      <c r="A644" s="18"/>
    </row>
    <row r="645" spans="1:1" ht="15.75" customHeight="1" x14ac:dyDescent="0.2">
      <c r="A645" s="18"/>
    </row>
    <row r="646" spans="1:1" ht="15.75" customHeight="1" x14ac:dyDescent="0.2">
      <c r="A646" s="18"/>
    </row>
    <row r="647" spans="1:1" ht="15.75" customHeight="1" x14ac:dyDescent="0.2">
      <c r="A647" s="18"/>
    </row>
    <row r="648" spans="1:1" ht="15.75" customHeight="1" x14ac:dyDescent="0.2">
      <c r="A648" s="18"/>
    </row>
    <row r="649" spans="1:1" ht="15.75" customHeight="1" x14ac:dyDescent="0.2">
      <c r="A649" s="18"/>
    </row>
    <row r="650" spans="1:1" ht="15.75" customHeight="1" x14ac:dyDescent="0.2">
      <c r="A650" s="18"/>
    </row>
    <row r="651" spans="1:1" ht="15.75" customHeight="1" x14ac:dyDescent="0.2">
      <c r="A651" s="18"/>
    </row>
    <row r="652" spans="1:1" ht="15.75" customHeight="1" x14ac:dyDescent="0.2">
      <c r="A652" s="18"/>
    </row>
    <row r="653" spans="1:1" ht="15.75" customHeight="1" x14ac:dyDescent="0.2">
      <c r="A653" s="18"/>
    </row>
    <row r="654" spans="1:1" ht="15.75" customHeight="1" x14ac:dyDescent="0.2">
      <c r="A654" s="18"/>
    </row>
    <row r="655" spans="1:1" ht="15.75" customHeight="1" x14ac:dyDescent="0.2">
      <c r="A655" s="18"/>
    </row>
    <row r="656" spans="1:1" ht="15.75" customHeight="1" x14ac:dyDescent="0.2">
      <c r="A656" s="18"/>
    </row>
    <row r="657" spans="1:1" ht="15.75" customHeight="1" x14ac:dyDescent="0.2">
      <c r="A657" s="18"/>
    </row>
    <row r="658" spans="1:1" ht="15.75" customHeight="1" x14ac:dyDescent="0.2">
      <c r="A658" s="18"/>
    </row>
    <row r="659" spans="1:1" ht="15.75" customHeight="1" x14ac:dyDescent="0.2">
      <c r="A659" s="18"/>
    </row>
    <row r="660" spans="1:1" ht="15.75" customHeight="1" x14ac:dyDescent="0.2">
      <c r="A660" s="18"/>
    </row>
    <row r="661" spans="1:1" ht="15.75" customHeight="1" x14ac:dyDescent="0.2">
      <c r="A661" s="18"/>
    </row>
    <row r="662" spans="1:1" ht="15.75" customHeight="1" x14ac:dyDescent="0.2">
      <c r="A662" s="18"/>
    </row>
    <row r="663" spans="1:1" ht="15.75" customHeight="1" x14ac:dyDescent="0.2">
      <c r="A663" s="18"/>
    </row>
    <row r="664" spans="1:1" ht="15.75" customHeight="1" x14ac:dyDescent="0.2">
      <c r="A664" s="18"/>
    </row>
    <row r="665" spans="1:1" ht="15.75" customHeight="1" x14ac:dyDescent="0.2">
      <c r="A665" s="18"/>
    </row>
    <row r="666" spans="1:1" ht="15.75" customHeight="1" x14ac:dyDescent="0.2">
      <c r="A666" s="18"/>
    </row>
    <row r="667" spans="1:1" ht="15.75" customHeight="1" x14ac:dyDescent="0.2">
      <c r="A667" s="18"/>
    </row>
    <row r="668" spans="1:1" ht="15.75" customHeight="1" x14ac:dyDescent="0.2">
      <c r="A668" s="18"/>
    </row>
    <row r="669" spans="1:1" ht="15.75" customHeight="1" x14ac:dyDescent="0.2">
      <c r="A669" s="18"/>
    </row>
    <row r="670" spans="1:1" ht="15.75" customHeight="1" x14ac:dyDescent="0.2">
      <c r="A670" s="18"/>
    </row>
    <row r="671" spans="1:1" ht="15.75" customHeight="1" x14ac:dyDescent="0.2">
      <c r="A671" s="18"/>
    </row>
    <row r="672" spans="1:1" ht="15.75" customHeight="1" x14ac:dyDescent="0.2">
      <c r="A672" s="18"/>
    </row>
    <row r="673" spans="1:1" ht="15.75" customHeight="1" x14ac:dyDescent="0.2">
      <c r="A673" s="18"/>
    </row>
    <row r="674" spans="1:1" ht="15.75" customHeight="1" x14ac:dyDescent="0.2">
      <c r="A674" s="18"/>
    </row>
    <row r="675" spans="1:1" ht="15.75" customHeight="1" x14ac:dyDescent="0.2">
      <c r="A675" s="18"/>
    </row>
    <row r="676" spans="1:1" ht="15.75" customHeight="1" x14ac:dyDescent="0.2">
      <c r="A676" s="18"/>
    </row>
    <row r="677" spans="1:1" ht="15.75" customHeight="1" x14ac:dyDescent="0.2">
      <c r="A677" s="18"/>
    </row>
    <row r="678" spans="1:1" ht="15.75" customHeight="1" x14ac:dyDescent="0.2">
      <c r="A678" s="18"/>
    </row>
    <row r="679" spans="1:1" ht="15.75" customHeight="1" x14ac:dyDescent="0.2">
      <c r="A679" s="18"/>
    </row>
    <row r="680" spans="1:1" ht="15.75" customHeight="1" x14ac:dyDescent="0.2">
      <c r="A680" s="18"/>
    </row>
    <row r="681" spans="1:1" ht="15.75" customHeight="1" x14ac:dyDescent="0.2">
      <c r="A681" s="18"/>
    </row>
    <row r="682" spans="1:1" ht="15.75" customHeight="1" x14ac:dyDescent="0.2">
      <c r="A682" s="18"/>
    </row>
    <row r="683" spans="1:1" ht="15.75" customHeight="1" x14ac:dyDescent="0.2">
      <c r="A683" s="18"/>
    </row>
    <row r="684" spans="1:1" ht="15.75" customHeight="1" x14ac:dyDescent="0.2">
      <c r="A684" s="18"/>
    </row>
    <row r="685" spans="1:1" ht="15.75" customHeight="1" x14ac:dyDescent="0.2">
      <c r="A685" s="18"/>
    </row>
    <row r="686" spans="1:1" ht="15.75" customHeight="1" x14ac:dyDescent="0.2">
      <c r="A686" s="18"/>
    </row>
    <row r="687" spans="1:1" ht="15.75" customHeight="1" x14ac:dyDescent="0.2">
      <c r="A687" s="18"/>
    </row>
    <row r="688" spans="1:1" ht="15.75" customHeight="1" x14ac:dyDescent="0.2">
      <c r="A688" s="18"/>
    </row>
    <row r="689" spans="1:1" ht="15.75" customHeight="1" x14ac:dyDescent="0.2">
      <c r="A689" s="18"/>
    </row>
    <row r="690" spans="1:1" ht="15.75" customHeight="1" x14ac:dyDescent="0.2">
      <c r="A690" s="18"/>
    </row>
    <row r="691" spans="1:1" ht="15.75" customHeight="1" x14ac:dyDescent="0.2">
      <c r="A691" s="18"/>
    </row>
    <row r="692" spans="1:1" ht="15.75" customHeight="1" x14ac:dyDescent="0.2">
      <c r="A692" s="18"/>
    </row>
    <row r="693" spans="1:1" ht="15.75" customHeight="1" x14ac:dyDescent="0.2">
      <c r="A693" s="18"/>
    </row>
    <row r="694" spans="1:1" ht="15.75" customHeight="1" x14ac:dyDescent="0.2">
      <c r="A694" s="18"/>
    </row>
    <row r="695" spans="1:1" ht="15.75" customHeight="1" x14ac:dyDescent="0.2">
      <c r="A695" s="18"/>
    </row>
    <row r="696" spans="1:1" ht="15.75" customHeight="1" x14ac:dyDescent="0.2">
      <c r="A696" s="18"/>
    </row>
    <row r="697" spans="1:1" ht="15.75" customHeight="1" x14ac:dyDescent="0.2">
      <c r="A697" s="18"/>
    </row>
    <row r="698" spans="1:1" ht="15.75" customHeight="1" x14ac:dyDescent="0.2">
      <c r="A698" s="18"/>
    </row>
    <row r="699" spans="1:1" ht="15.75" customHeight="1" x14ac:dyDescent="0.2">
      <c r="A699" s="18"/>
    </row>
    <row r="700" spans="1:1" ht="15.75" customHeight="1" x14ac:dyDescent="0.2">
      <c r="A700" s="18"/>
    </row>
    <row r="701" spans="1:1" ht="15.75" customHeight="1" x14ac:dyDescent="0.2">
      <c r="A701" s="18"/>
    </row>
    <row r="702" spans="1:1" ht="15.75" customHeight="1" x14ac:dyDescent="0.2">
      <c r="A702" s="18"/>
    </row>
    <row r="703" spans="1:1" ht="15.75" customHeight="1" x14ac:dyDescent="0.2">
      <c r="A703" s="18"/>
    </row>
    <row r="704" spans="1:1" ht="15.75" customHeight="1" x14ac:dyDescent="0.2">
      <c r="A704" s="18"/>
    </row>
    <row r="705" spans="1:1" ht="15.75" customHeight="1" x14ac:dyDescent="0.2">
      <c r="A705" s="18"/>
    </row>
    <row r="706" spans="1:1" ht="15.75" customHeight="1" x14ac:dyDescent="0.2">
      <c r="A706" s="18"/>
    </row>
    <row r="707" spans="1:1" ht="15.75" customHeight="1" x14ac:dyDescent="0.2">
      <c r="A707" s="18"/>
    </row>
    <row r="708" spans="1:1" ht="15.75" customHeight="1" x14ac:dyDescent="0.2">
      <c r="A708" s="18"/>
    </row>
    <row r="709" spans="1:1" ht="15.75" customHeight="1" x14ac:dyDescent="0.2">
      <c r="A709" s="18"/>
    </row>
    <row r="710" spans="1:1" ht="15.75" customHeight="1" x14ac:dyDescent="0.2">
      <c r="A710" s="18"/>
    </row>
    <row r="711" spans="1:1" ht="15.75" customHeight="1" x14ac:dyDescent="0.2">
      <c r="A711" s="18"/>
    </row>
    <row r="712" spans="1:1" ht="15.75" customHeight="1" x14ac:dyDescent="0.2">
      <c r="A712" s="18"/>
    </row>
    <row r="713" spans="1:1" ht="15.75" customHeight="1" x14ac:dyDescent="0.2">
      <c r="A713" s="18"/>
    </row>
    <row r="714" spans="1:1" ht="15.75" customHeight="1" x14ac:dyDescent="0.2">
      <c r="A714" s="18"/>
    </row>
    <row r="715" spans="1:1" ht="15.75" customHeight="1" x14ac:dyDescent="0.2">
      <c r="A715" s="18"/>
    </row>
    <row r="716" spans="1:1" ht="15.75" customHeight="1" x14ac:dyDescent="0.2">
      <c r="A716" s="18"/>
    </row>
    <row r="717" spans="1:1" ht="15.75" customHeight="1" x14ac:dyDescent="0.2">
      <c r="A717" s="18"/>
    </row>
    <row r="718" spans="1:1" ht="15.75" customHeight="1" x14ac:dyDescent="0.2">
      <c r="A718" s="18"/>
    </row>
    <row r="719" spans="1:1" ht="15.75" customHeight="1" x14ac:dyDescent="0.2">
      <c r="A719" s="18"/>
    </row>
    <row r="720" spans="1:1" ht="15.75" customHeight="1" x14ac:dyDescent="0.2">
      <c r="A720" s="18"/>
    </row>
    <row r="721" spans="1:1" ht="15.75" customHeight="1" x14ac:dyDescent="0.2">
      <c r="A721" s="18"/>
    </row>
    <row r="722" spans="1:1" ht="15.75" customHeight="1" x14ac:dyDescent="0.2">
      <c r="A722" s="18"/>
    </row>
    <row r="723" spans="1:1" ht="15.75" customHeight="1" x14ac:dyDescent="0.2">
      <c r="A723" s="18"/>
    </row>
    <row r="724" spans="1:1" ht="15.75" customHeight="1" x14ac:dyDescent="0.2">
      <c r="A724" s="18"/>
    </row>
    <row r="725" spans="1:1" ht="15.75" customHeight="1" x14ac:dyDescent="0.2">
      <c r="A725" s="18"/>
    </row>
    <row r="726" spans="1:1" ht="15.75" customHeight="1" x14ac:dyDescent="0.2">
      <c r="A726" s="18"/>
    </row>
    <row r="727" spans="1:1" ht="15.75" customHeight="1" x14ac:dyDescent="0.2">
      <c r="A727" s="18"/>
    </row>
    <row r="728" spans="1:1" ht="15.75" customHeight="1" x14ac:dyDescent="0.2">
      <c r="A728" s="18"/>
    </row>
    <row r="729" spans="1:1" ht="15.75" customHeight="1" x14ac:dyDescent="0.2">
      <c r="A729" s="18"/>
    </row>
    <row r="730" spans="1:1" ht="15.75" customHeight="1" x14ac:dyDescent="0.2">
      <c r="A730" s="18"/>
    </row>
    <row r="731" spans="1:1" ht="15.75" customHeight="1" x14ac:dyDescent="0.2">
      <c r="A731" s="18"/>
    </row>
    <row r="732" spans="1:1" ht="15.75" customHeight="1" x14ac:dyDescent="0.2">
      <c r="A732" s="18"/>
    </row>
    <row r="733" spans="1:1" ht="15.75" customHeight="1" x14ac:dyDescent="0.2">
      <c r="A733" s="18"/>
    </row>
    <row r="734" spans="1:1" ht="15.75" customHeight="1" x14ac:dyDescent="0.2">
      <c r="A734" s="18"/>
    </row>
    <row r="735" spans="1:1" ht="15.75" customHeight="1" x14ac:dyDescent="0.2">
      <c r="A735" s="18"/>
    </row>
    <row r="736" spans="1:1" ht="15.75" customHeight="1" x14ac:dyDescent="0.2">
      <c r="A736" s="18"/>
    </row>
    <row r="737" spans="1:1" ht="15.75" customHeight="1" x14ac:dyDescent="0.2">
      <c r="A737" s="18"/>
    </row>
    <row r="738" spans="1:1" ht="15.75" customHeight="1" x14ac:dyDescent="0.2">
      <c r="A738" s="18"/>
    </row>
    <row r="739" spans="1:1" ht="15.75" customHeight="1" x14ac:dyDescent="0.2">
      <c r="A739" s="18"/>
    </row>
    <row r="740" spans="1:1" ht="15.75" customHeight="1" x14ac:dyDescent="0.2">
      <c r="A740" s="18"/>
    </row>
    <row r="741" spans="1:1" ht="15.75" customHeight="1" x14ac:dyDescent="0.2">
      <c r="A741" s="18"/>
    </row>
    <row r="742" spans="1:1" ht="15.75" customHeight="1" x14ac:dyDescent="0.2">
      <c r="A742" s="18"/>
    </row>
    <row r="743" spans="1:1" ht="15.75" customHeight="1" x14ac:dyDescent="0.2">
      <c r="A743" s="18"/>
    </row>
    <row r="744" spans="1:1" ht="15.75" customHeight="1" x14ac:dyDescent="0.2">
      <c r="A744" s="18"/>
    </row>
    <row r="745" spans="1:1" ht="15.75" customHeight="1" x14ac:dyDescent="0.2">
      <c r="A745" s="18"/>
    </row>
    <row r="746" spans="1:1" ht="15.75" customHeight="1" x14ac:dyDescent="0.2">
      <c r="A746" s="18"/>
    </row>
    <row r="747" spans="1:1" ht="15.75" customHeight="1" x14ac:dyDescent="0.2">
      <c r="A747" s="18"/>
    </row>
    <row r="748" spans="1:1" ht="15.75" customHeight="1" x14ac:dyDescent="0.2">
      <c r="A748" s="18"/>
    </row>
    <row r="749" spans="1:1" ht="15.75" customHeight="1" x14ac:dyDescent="0.2">
      <c r="A749" s="18"/>
    </row>
    <row r="750" spans="1:1" ht="15.75" customHeight="1" x14ac:dyDescent="0.2">
      <c r="A750" s="18"/>
    </row>
    <row r="751" spans="1:1" ht="15.75" customHeight="1" x14ac:dyDescent="0.2">
      <c r="A751" s="18"/>
    </row>
    <row r="752" spans="1:1" ht="15.75" customHeight="1" x14ac:dyDescent="0.2">
      <c r="A752" s="18"/>
    </row>
    <row r="753" spans="1:1" ht="15.75" customHeight="1" x14ac:dyDescent="0.2">
      <c r="A753" s="18"/>
    </row>
    <row r="754" spans="1:1" ht="15.75" customHeight="1" x14ac:dyDescent="0.2">
      <c r="A754" s="18"/>
    </row>
    <row r="755" spans="1:1" ht="15.75" customHeight="1" x14ac:dyDescent="0.2">
      <c r="A755" s="18"/>
    </row>
    <row r="756" spans="1:1" ht="15.75" customHeight="1" x14ac:dyDescent="0.2">
      <c r="A756" s="18"/>
    </row>
    <row r="757" spans="1:1" ht="15.75" customHeight="1" x14ac:dyDescent="0.2">
      <c r="A757" s="18"/>
    </row>
    <row r="758" spans="1:1" ht="15.75" customHeight="1" x14ac:dyDescent="0.2">
      <c r="A758" s="18"/>
    </row>
    <row r="759" spans="1:1" ht="15.75" customHeight="1" x14ac:dyDescent="0.2">
      <c r="A759" s="18"/>
    </row>
    <row r="760" spans="1:1" ht="15.75" customHeight="1" x14ac:dyDescent="0.2">
      <c r="A760" s="18"/>
    </row>
    <row r="761" spans="1:1" ht="15.75" customHeight="1" x14ac:dyDescent="0.2">
      <c r="A761" s="18"/>
    </row>
    <row r="762" spans="1:1" ht="15.75" customHeight="1" x14ac:dyDescent="0.2">
      <c r="A762" s="18"/>
    </row>
    <row r="763" spans="1:1" ht="15.75" customHeight="1" x14ac:dyDescent="0.2">
      <c r="A763" s="18"/>
    </row>
    <row r="764" spans="1:1" ht="15.75" customHeight="1" x14ac:dyDescent="0.2">
      <c r="A764" s="18"/>
    </row>
    <row r="765" spans="1:1" ht="15.75" customHeight="1" x14ac:dyDescent="0.2">
      <c r="A765" s="18"/>
    </row>
    <row r="766" spans="1:1" ht="15.75" customHeight="1" x14ac:dyDescent="0.2">
      <c r="A766" s="18"/>
    </row>
    <row r="767" spans="1:1" ht="15.75" customHeight="1" x14ac:dyDescent="0.2">
      <c r="A767" s="18"/>
    </row>
    <row r="768" spans="1:1" ht="15.75" customHeight="1" x14ac:dyDescent="0.2">
      <c r="A768" s="18"/>
    </row>
    <row r="769" spans="1:1" ht="15.75" customHeight="1" x14ac:dyDescent="0.2">
      <c r="A769" s="18"/>
    </row>
    <row r="770" spans="1:1" ht="15.75" customHeight="1" x14ac:dyDescent="0.2">
      <c r="A770" s="18"/>
    </row>
    <row r="771" spans="1:1" ht="15.75" customHeight="1" x14ac:dyDescent="0.2">
      <c r="A771" s="18"/>
    </row>
    <row r="772" spans="1:1" ht="15.75" customHeight="1" x14ac:dyDescent="0.2">
      <c r="A772" s="18"/>
    </row>
    <row r="773" spans="1:1" ht="15.75" customHeight="1" x14ac:dyDescent="0.2">
      <c r="A773" s="18"/>
    </row>
    <row r="774" spans="1:1" ht="15.75" customHeight="1" x14ac:dyDescent="0.2">
      <c r="A774" s="18"/>
    </row>
    <row r="775" spans="1:1" ht="15.75" customHeight="1" x14ac:dyDescent="0.2">
      <c r="A775" s="18"/>
    </row>
    <row r="776" spans="1:1" ht="15.75" customHeight="1" x14ac:dyDescent="0.2">
      <c r="A776" s="18"/>
    </row>
    <row r="777" spans="1:1" ht="15.75" customHeight="1" x14ac:dyDescent="0.2">
      <c r="A777" s="18"/>
    </row>
    <row r="778" spans="1:1" ht="15.75" customHeight="1" x14ac:dyDescent="0.2">
      <c r="A778" s="18"/>
    </row>
    <row r="779" spans="1:1" ht="15.75" customHeight="1" x14ac:dyDescent="0.2">
      <c r="A779" s="18"/>
    </row>
    <row r="780" spans="1:1" ht="15.75" customHeight="1" x14ac:dyDescent="0.2">
      <c r="A780" s="18"/>
    </row>
    <row r="781" spans="1:1" ht="15.75" customHeight="1" x14ac:dyDescent="0.2">
      <c r="A781" s="18"/>
    </row>
    <row r="782" spans="1:1" ht="15.75" customHeight="1" x14ac:dyDescent="0.2">
      <c r="A782" s="18"/>
    </row>
    <row r="783" spans="1:1" ht="15.75" customHeight="1" x14ac:dyDescent="0.2">
      <c r="A783" s="18"/>
    </row>
    <row r="784" spans="1:1" ht="15.75" customHeight="1" x14ac:dyDescent="0.2">
      <c r="A784" s="18"/>
    </row>
    <row r="785" spans="1:1" ht="15.75" customHeight="1" x14ac:dyDescent="0.2">
      <c r="A785" s="18"/>
    </row>
    <row r="786" spans="1:1" ht="15.75" customHeight="1" x14ac:dyDescent="0.2">
      <c r="A786" s="18"/>
    </row>
    <row r="787" spans="1:1" ht="15.75" customHeight="1" x14ac:dyDescent="0.2">
      <c r="A787" s="18"/>
    </row>
    <row r="788" spans="1:1" ht="15.75" customHeight="1" x14ac:dyDescent="0.2">
      <c r="A788" s="18"/>
    </row>
    <row r="789" spans="1:1" ht="15.75" customHeight="1" x14ac:dyDescent="0.2">
      <c r="A789" s="18"/>
    </row>
    <row r="790" spans="1:1" ht="15.75" customHeight="1" x14ac:dyDescent="0.2">
      <c r="A790" s="18"/>
    </row>
    <row r="791" spans="1:1" ht="15.75" customHeight="1" x14ac:dyDescent="0.2">
      <c r="A791" s="18"/>
    </row>
    <row r="792" spans="1:1" ht="15.75" customHeight="1" x14ac:dyDescent="0.2">
      <c r="A792" s="18"/>
    </row>
    <row r="793" spans="1:1" ht="15.75" customHeight="1" x14ac:dyDescent="0.2">
      <c r="A793" s="18"/>
    </row>
    <row r="794" spans="1:1" ht="15.75" customHeight="1" x14ac:dyDescent="0.2">
      <c r="A794" s="18"/>
    </row>
    <row r="795" spans="1:1" ht="15.75" customHeight="1" x14ac:dyDescent="0.2">
      <c r="A795" s="18"/>
    </row>
    <row r="796" spans="1:1" ht="15.75" customHeight="1" x14ac:dyDescent="0.2">
      <c r="A796" s="18"/>
    </row>
    <row r="797" spans="1:1" ht="15.75" customHeight="1" x14ac:dyDescent="0.2">
      <c r="A797" s="18"/>
    </row>
    <row r="798" spans="1:1" ht="15.75" customHeight="1" x14ac:dyDescent="0.2">
      <c r="A798" s="18"/>
    </row>
    <row r="799" spans="1:1" ht="15.75" customHeight="1" x14ac:dyDescent="0.2">
      <c r="A799" s="18"/>
    </row>
    <row r="800" spans="1:1" ht="15.75" customHeight="1" x14ac:dyDescent="0.2">
      <c r="A800" s="18"/>
    </row>
    <row r="801" spans="1:1" ht="15.75" customHeight="1" x14ac:dyDescent="0.2">
      <c r="A801" s="18"/>
    </row>
    <row r="802" spans="1:1" ht="15.75" customHeight="1" x14ac:dyDescent="0.2">
      <c r="A802" s="18"/>
    </row>
    <row r="803" spans="1:1" ht="15.75" customHeight="1" x14ac:dyDescent="0.2">
      <c r="A803" s="18"/>
    </row>
    <row r="804" spans="1:1" ht="15.75" customHeight="1" x14ac:dyDescent="0.2">
      <c r="A804" s="18"/>
    </row>
    <row r="805" spans="1:1" ht="15.75" customHeight="1" x14ac:dyDescent="0.2">
      <c r="A805" s="18"/>
    </row>
    <row r="806" spans="1:1" ht="15.75" customHeight="1" x14ac:dyDescent="0.2">
      <c r="A806" s="18"/>
    </row>
    <row r="807" spans="1:1" ht="15.75" customHeight="1" x14ac:dyDescent="0.2">
      <c r="A807" s="18"/>
    </row>
    <row r="808" spans="1:1" ht="15.75" customHeight="1" x14ac:dyDescent="0.2">
      <c r="A808" s="18"/>
    </row>
    <row r="809" spans="1:1" ht="15.75" customHeight="1" x14ac:dyDescent="0.2">
      <c r="A809" s="18"/>
    </row>
    <row r="810" spans="1:1" ht="15.75" customHeight="1" x14ac:dyDescent="0.2">
      <c r="A810" s="18"/>
    </row>
    <row r="811" spans="1:1" ht="15.75" customHeight="1" x14ac:dyDescent="0.2">
      <c r="A811" s="18"/>
    </row>
    <row r="812" spans="1:1" ht="15.75" customHeight="1" x14ac:dyDescent="0.2">
      <c r="A812" s="18"/>
    </row>
    <row r="813" spans="1:1" ht="15.75" customHeight="1" x14ac:dyDescent="0.2">
      <c r="A813" s="18"/>
    </row>
    <row r="814" spans="1:1" ht="15.75" customHeight="1" x14ac:dyDescent="0.2">
      <c r="A814" s="18"/>
    </row>
    <row r="815" spans="1:1" ht="15.75" customHeight="1" x14ac:dyDescent="0.2">
      <c r="A815" s="18"/>
    </row>
    <row r="816" spans="1:1" ht="15.75" customHeight="1" x14ac:dyDescent="0.2">
      <c r="A816" s="18"/>
    </row>
    <row r="817" spans="1:1" ht="15.75" customHeight="1" x14ac:dyDescent="0.2">
      <c r="A817" s="18"/>
    </row>
    <row r="818" spans="1:1" ht="15.75" customHeight="1" x14ac:dyDescent="0.2">
      <c r="A818" s="18"/>
    </row>
    <row r="819" spans="1:1" ht="15.75" customHeight="1" x14ac:dyDescent="0.2">
      <c r="A819" s="18"/>
    </row>
    <row r="820" spans="1:1" ht="15.75" customHeight="1" x14ac:dyDescent="0.2">
      <c r="A820" s="18"/>
    </row>
    <row r="821" spans="1:1" ht="15.75" customHeight="1" x14ac:dyDescent="0.2">
      <c r="A821" s="18"/>
    </row>
    <row r="822" spans="1:1" ht="15.75" customHeight="1" x14ac:dyDescent="0.2">
      <c r="A822" s="18"/>
    </row>
    <row r="823" spans="1:1" ht="15.75" customHeight="1" x14ac:dyDescent="0.2">
      <c r="A823" s="18"/>
    </row>
    <row r="824" spans="1:1" ht="15.75" customHeight="1" x14ac:dyDescent="0.2">
      <c r="A824" s="18"/>
    </row>
    <row r="825" spans="1:1" ht="15.75" customHeight="1" x14ac:dyDescent="0.2">
      <c r="A825" s="18"/>
    </row>
    <row r="826" spans="1:1" ht="15.75" customHeight="1" x14ac:dyDescent="0.2">
      <c r="A826" s="18"/>
    </row>
    <row r="827" spans="1:1" ht="15.75" customHeight="1" x14ac:dyDescent="0.2">
      <c r="A827" s="18"/>
    </row>
    <row r="828" spans="1:1" ht="15.75" customHeight="1" x14ac:dyDescent="0.2">
      <c r="A828" s="18"/>
    </row>
    <row r="829" spans="1:1" ht="15.75" customHeight="1" x14ac:dyDescent="0.2">
      <c r="A829" s="18"/>
    </row>
    <row r="830" spans="1:1" ht="15.75" customHeight="1" x14ac:dyDescent="0.2">
      <c r="A830" s="18"/>
    </row>
    <row r="831" spans="1:1" ht="15.75" customHeight="1" x14ac:dyDescent="0.2">
      <c r="A831" s="18"/>
    </row>
    <row r="832" spans="1:1" ht="15.75" customHeight="1" x14ac:dyDescent="0.2">
      <c r="A832" s="18"/>
    </row>
    <row r="833" spans="1:1" ht="15.75" customHeight="1" x14ac:dyDescent="0.2">
      <c r="A833" s="18"/>
    </row>
    <row r="834" spans="1:1" ht="15.75" customHeight="1" x14ac:dyDescent="0.2">
      <c r="A834" s="18"/>
    </row>
    <row r="835" spans="1:1" ht="15.75" customHeight="1" x14ac:dyDescent="0.2">
      <c r="A835" s="18"/>
    </row>
    <row r="836" spans="1:1" ht="15.75" customHeight="1" x14ac:dyDescent="0.2">
      <c r="A836" s="18"/>
    </row>
    <row r="837" spans="1:1" ht="15.75" customHeight="1" x14ac:dyDescent="0.2">
      <c r="A837" s="18"/>
    </row>
    <row r="838" spans="1:1" ht="15.75" customHeight="1" x14ac:dyDescent="0.2">
      <c r="A838" s="18"/>
    </row>
    <row r="839" spans="1:1" ht="15.75" customHeight="1" x14ac:dyDescent="0.2">
      <c r="A839" s="18"/>
    </row>
    <row r="840" spans="1:1" ht="15.75" customHeight="1" x14ac:dyDescent="0.2">
      <c r="A840" s="18"/>
    </row>
    <row r="841" spans="1:1" ht="15.75" customHeight="1" x14ac:dyDescent="0.2">
      <c r="A841" s="18"/>
    </row>
    <row r="842" spans="1:1" ht="15.75" customHeight="1" x14ac:dyDescent="0.2">
      <c r="A842" s="18"/>
    </row>
    <row r="843" spans="1:1" ht="15.75" customHeight="1" x14ac:dyDescent="0.2">
      <c r="A843" s="18"/>
    </row>
    <row r="844" spans="1:1" ht="15.75" customHeight="1" x14ac:dyDescent="0.2">
      <c r="A844" s="18"/>
    </row>
    <row r="845" spans="1:1" ht="15.75" customHeight="1" x14ac:dyDescent="0.2">
      <c r="A845" s="18"/>
    </row>
    <row r="846" spans="1:1" ht="15.75" customHeight="1" x14ac:dyDescent="0.2">
      <c r="A846" s="18"/>
    </row>
    <row r="847" spans="1:1" ht="15.75" customHeight="1" x14ac:dyDescent="0.2">
      <c r="A847" s="18"/>
    </row>
    <row r="848" spans="1:1" ht="15.75" customHeight="1" x14ac:dyDescent="0.2">
      <c r="A848" s="18"/>
    </row>
    <row r="849" spans="1:1" ht="15.75" customHeight="1" x14ac:dyDescent="0.2">
      <c r="A849" s="18"/>
    </row>
    <row r="850" spans="1:1" ht="15.75" customHeight="1" x14ac:dyDescent="0.2">
      <c r="A850" s="18"/>
    </row>
    <row r="851" spans="1:1" ht="15.75" customHeight="1" x14ac:dyDescent="0.2">
      <c r="A851" s="18"/>
    </row>
    <row r="852" spans="1:1" ht="15.75" customHeight="1" x14ac:dyDescent="0.2">
      <c r="A852" s="18"/>
    </row>
    <row r="853" spans="1:1" ht="15.75" customHeight="1" x14ac:dyDescent="0.2">
      <c r="A853" s="18"/>
    </row>
    <row r="854" spans="1:1" ht="15.75" customHeight="1" x14ac:dyDescent="0.2">
      <c r="A854" s="18"/>
    </row>
    <row r="855" spans="1:1" ht="15.75" customHeight="1" x14ac:dyDescent="0.2">
      <c r="A855" s="18"/>
    </row>
    <row r="856" spans="1:1" ht="15.75" customHeight="1" x14ac:dyDescent="0.2">
      <c r="A856" s="18"/>
    </row>
    <row r="857" spans="1:1" ht="15.75" customHeight="1" x14ac:dyDescent="0.2">
      <c r="A857" s="18"/>
    </row>
    <row r="858" spans="1:1" ht="15.75" customHeight="1" x14ac:dyDescent="0.2">
      <c r="A858" s="18"/>
    </row>
    <row r="859" spans="1:1" ht="15.75" customHeight="1" x14ac:dyDescent="0.2">
      <c r="A859" s="18"/>
    </row>
    <row r="860" spans="1:1" ht="15.75" customHeight="1" x14ac:dyDescent="0.2">
      <c r="A860" s="18"/>
    </row>
    <row r="861" spans="1:1" ht="15.75" customHeight="1" x14ac:dyDescent="0.2">
      <c r="A861" s="18"/>
    </row>
    <row r="862" spans="1:1" ht="15.75" customHeight="1" x14ac:dyDescent="0.2">
      <c r="A862" s="18"/>
    </row>
    <row r="863" spans="1:1" ht="15.75" customHeight="1" x14ac:dyDescent="0.2">
      <c r="A863" s="18"/>
    </row>
    <row r="864" spans="1:1" ht="15.75" customHeight="1" x14ac:dyDescent="0.2">
      <c r="A864" s="18"/>
    </row>
    <row r="865" spans="1:1" ht="15.75" customHeight="1" x14ac:dyDescent="0.2">
      <c r="A865" s="18"/>
    </row>
    <row r="866" spans="1:1" ht="15.75" customHeight="1" x14ac:dyDescent="0.2">
      <c r="A866" s="18"/>
    </row>
    <row r="867" spans="1:1" ht="15.75" customHeight="1" x14ac:dyDescent="0.2">
      <c r="A867" s="18"/>
    </row>
    <row r="868" spans="1:1" ht="15.75" customHeight="1" x14ac:dyDescent="0.2">
      <c r="A868" s="18"/>
    </row>
    <row r="869" spans="1:1" ht="15.75" customHeight="1" x14ac:dyDescent="0.2">
      <c r="A869" s="18"/>
    </row>
    <row r="870" spans="1:1" ht="15.75" customHeight="1" x14ac:dyDescent="0.2">
      <c r="A870" s="18"/>
    </row>
    <row r="871" spans="1:1" ht="15.75" customHeight="1" x14ac:dyDescent="0.2">
      <c r="A871" s="18"/>
    </row>
    <row r="872" spans="1:1" ht="15.75" customHeight="1" x14ac:dyDescent="0.2">
      <c r="A872" s="18"/>
    </row>
    <row r="873" spans="1:1" ht="15.75" customHeight="1" x14ac:dyDescent="0.2">
      <c r="A873" s="18"/>
    </row>
    <row r="874" spans="1:1" ht="15.75" customHeight="1" x14ac:dyDescent="0.2">
      <c r="A874" s="18"/>
    </row>
    <row r="875" spans="1:1" ht="15.75" customHeight="1" x14ac:dyDescent="0.2">
      <c r="A875" s="18"/>
    </row>
    <row r="876" spans="1:1" ht="15.75" customHeight="1" x14ac:dyDescent="0.2">
      <c r="A876" s="18"/>
    </row>
    <row r="877" spans="1:1" ht="15.75" customHeight="1" x14ac:dyDescent="0.2">
      <c r="A877" s="18"/>
    </row>
    <row r="878" spans="1:1" ht="15.75" customHeight="1" x14ac:dyDescent="0.2">
      <c r="A878" s="18"/>
    </row>
    <row r="879" spans="1:1" ht="15.75" customHeight="1" x14ac:dyDescent="0.2">
      <c r="A879" s="18"/>
    </row>
    <row r="880" spans="1:1" ht="15.75" customHeight="1" x14ac:dyDescent="0.2">
      <c r="A880" s="18"/>
    </row>
    <row r="881" spans="1:1" ht="15.75" customHeight="1" x14ac:dyDescent="0.2">
      <c r="A881" s="18"/>
    </row>
    <row r="882" spans="1:1" ht="15.75" customHeight="1" x14ac:dyDescent="0.2">
      <c r="A882" s="18"/>
    </row>
    <row r="883" spans="1:1" ht="15.75" customHeight="1" x14ac:dyDescent="0.2">
      <c r="A883" s="18"/>
    </row>
    <row r="884" spans="1:1" ht="15.75" customHeight="1" x14ac:dyDescent="0.2">
      <c r="A884" s="18"/>
    </row>
    <row r="885" spans="1:1" ht="15.75" customHeight="1" x14ac:dyDescent="0.2">
      <c r="A885" s="18"/>
    </row>
    <row r="886" spans="1:1" ht="15.75" customHeight="1" x14ac:dyDescent="0.2">
      <c r="A886" s="18"/>
    </row>
    <row r="887" spans="1:1" ht="15.75" customHeight="1" x14ac:dyDescent="0.2">
      <c r="A887" s="18"/>
    </row>
    <row r="888" spans="1:1" ht="15.75" customHeight="1" x14ac:dyDescent="0.2">
      <c r="A888" s="18"/>
    </row>
    <row r="889" spans="1:1" ht="15.75" customHeight="1" x14ac:dyDescent="0.2">
      <c r="A889" s="18"/>
    </row>
    <row r="890" spans="1:1" ht="15.75" customHeight="1" x14ac:dyDescent="0.2">
      <c r="A890" s="18"/>
    </row>
    <row r="891" spans="1:1" ht="15.75" customHeight="1" x14ac:dyDescent="0.2">
      <c r="A891" s="18"/>
    </row>
    <row r="892" spans="1:1" ht="15.75" customHeight="1" x14ac:dyDescent="0.2">
      <c r="A892" s="18"/>
    </row>
    <row r="893" spans="1:1" ht="15.75" customHeight="1" x14ac:dyDescent="0.2">
      <c r="A893" s="18"/>
    </row>
    <row r="894" spans="1:1" ht="15.75" customHeight="1" x14ac:dyDescent="0.2">
      <c r="A894" s="18"/>
    </row>
    <row r="895" spans="1:1" ht="15.75" customHeight="1" x14ac:dyDescent="0.2">
      <c r="A895" s="18"/>
    </row>
    <row r="896" spans="1:1" ht="15.75" customHeight="1" x14ac:dyDescent="0.2">
      <c r="A896" s="18"/>
    </row>
    <row r="897" spans="1:1" ht="15.75" customHeight="1" x14ac:dyDescent="0.2">
      <c r="A897" s="18"/>
    </row>
    <row r="898" spans="1:1" ht="15.75" customHeight="1" x14ac:dyDescent="0.2">
      <c r="A898" s="18"/>
    </row>
    <row r="899" spans="1:1" ht="15.75" customHeight="1" x14ac:dyDescent="0.2">
      <c r="A899" s="18"/>
    </row>
    <row r="900" spans="1:1" ht="15.75" customHeight="1" x14ac:dyDescent="0.2">
      <c r="A900" s="18"/>
    </row>
    <row r="901" spans="1:1" ht="15.75" customHeight="1" x14ac:dyDescent="0.2">
      <c r="A901" s="18"/>
    </row>
    <row r="902" spans="1:1" ht="15.75" customHeight="1" x14ac:dyDescent="0.2">
      <c r="A902" s="18"/>
    </row>
    <row r="903" spans="1:1" ht="15.75" customHeight="1" x14ac:dyDescent="0.2">
      <c r="A903" s="18"/>
    </row>
    <row r="904" spans="1:1" ht="15.75" customHeight="1" x14ac:dyDescent="0.2">
      <c r="A904" s="18"/>
    </row>
    <row r="905" spans="1:1" ht="15.75" customHeight="1" x14ac:dyDescent="0.2">
      <c r="A905" s="18"/>
    </row>
    <row r="906" spans="1:1" ht="15.75" customHeight="1" x14ac:dyDescent="0.2">
      <c r="A906" s="18"/>
    </row>
    <row r="907" spans="1:1" ht="15.75" customHeight="1" x14ac:dyDescent="0.2">
      <c r="A907" s="18"/>
    </row>
    <row r="908" spans="1:1" ht="15.75" customHeight="1" x14ac:dyDescent="0.2">
      <c r="A908" s="18"/>
    </row>
    <row r="909" spans="1:1" ht="15.75" customHeight="1" x14ac:dyDescent="0.2">
      <c r="A909" s="18"/>
    </row>
    <row r="910" spans="1:1" ht="15.75" customHeight="1" x14ac:dyDescent="0.2">
      <c r="A910" s="18"/>
    </row>
    <row r="911" spans="1:1" ht="15.75" customHeight="1" x14ac:dyDescent="0.2">
      <c r="A911" s="18"/>
    </row>
    <row r="912" spans="1:1" ht="15.75" customHeight="1" x14ac:dyDescent="0.2">
      <c r="A912" s="18"/>
    </row>
    <row r="913" spans="1:1" ht="15.75" customHeight="1" x14ac:dyDescent="0.2">
      <c r="A913" s="18"/>
    </row>
    <row r="914" spans="1:1" ht="15.75" customHeight="1" x14ac:dyDescent="0.2">
      <c r="A914" s="18"/>
    </row>
    <row r="915" spans="1:1" ht="15.75" customHeight="1" x14ac:dyDescent="0.2">
      <c r="A915" s="18"/>
    </row>
    <row r="916" spans="1:1" ht="15.75" customHeight="1" x14ac:dyDescent="0.2">
      <c r="A916" s="18"/>
    </row>
    <row r="917" spans="1:1" ht="15.75" customHeight="1" x14ac:dyDescent="0.2">
      <c r="A917" s="18"/>
    </row>
    <row r="918" spans="1:1" ht="15.75" customHeight="1" x14ac:dyDescent="0.2">
      <c r="A918" s="18"/>
    </row>
    <row r="919" spans="1:1" ht="15.75" customHeight="1" x14ac:dyDescent="0.2">
      <c r="A919" s="18"/>
    </row>
    <row r="920" spans="1:1" ht="15.75" customHeight="1" x14ac:dyDescent="0.2">
      <c r="A920" s="18"/>
    </row>
    <row r="921" spans="1:1" ht="15.75" customHeight="1" x14ac:dyDescent="0.2">
      <c r="A921" s="18"/>
    </row>
    <row r="922" spans="1:1" ht="15.75" customHeight="1" x14ac:dyDescent="0.2">
      <c r="A922" s="18"/>
    </row>
    <row r="923" spans="1:1" ht="15.75" customHeight="1" x14ac:dyDescent="0.2">
      <c r="A923" s="18"/>
    </row>
    <row r="924" spans="1:1" ht="15.75" customHeight="1" x14ac:dyDescent="0.2">
      <c r="A924" s="18"/>
    </row>
    <row r="925" spans="1:1" ht="15.75" customHeight="1" x14ac:dyDescent="0.2">
      <c r="A925" s="18"/>
    </row>
    <row r="926" spans="1:1" ht="15.75" customHeight="1" x14ac:dyDescent="0.2">
      <c r="A926" s="18"/>
    </row>
    <row r="927" spans="1:1" ht="15.75" customHeight="1" x14ac:dyDescent="0.2">
      <c r="A927" s="18"/>
    </row>
    <row r="928" spans="1:1" ht="15.75" customHeight="1" x14ac:dyDescent="0.2">
      <c r="A928" s="18"/>
    </row>
    <row r="929" spans="1:1" ht="15.75" customHeight="1" x14ac:dyDescent="0.2">
      <c r="A929" s="18"/>
    </row>
    <row r="930" spans="1:1" ht="15.75" customHeight="1" x14ac:dyDescent="0.2">
      <c r="A930" s="18"/>
    </row>
    <row r="931" spans="1:1" ht="15.75" customHeight="1" x14ac:dyDescent="0.2">
      <c r="A931" s="18"/>
    </row>
    <row r="932" spans="1:1" ht="15.75" customHeight="1" x14ac:dyDescent="0.2">
      <c r="A932" s="18"/>
    </row>
    <row r="933" spans="1:1" ht="15.75" customHeight="1" x14ac:dyDescent="0.2">
      <c r="A933" s="18"/>
    </row>
    <row r="934" spans="1:1" ht="15.75" customHeight="1" x14ac:dyDescent="0.2">
      <c r="A934" s="18"/>
    </row>
    <row r="935" spans="1:1" ht="15.75" customHeight="1" x14ac:dyDescent="0.2">
      <c r="A935" s="18"/>
    </row>
    <row r="936" spans="1:1" ht="15.75" customHeight="1" x14ac:dyDescent="0.2">
      <c r="A936" s="18"/>
    </row>
    <row r="937" spans="1:1" ht="15.75" customHeight="1" x14ac:dyDescent="0.2">
      <c r="A937" s="18"/>
    </row>
    <row r="938" spans="1:1" ht="15.75" customHeight="1" x14ac:dyDescent="0.2">
      <c r="A938" s="18"/>
    </row>
    <row r="939" spans="1:1" ht="15.75" customHeight="1" x14ac:dyDescent="0.2">
      <c r="A939" s="18"/>
    </row>
    <row r="940" spans="1:1" ht="15.75" customHeight="1" x14ac:dyDescent="0.2">
      <c r="A940" s="18"/>
    </row>
    <row r="941" spans="1:1" ht="15.75" customHeight="1" x14ac:dyDescent="0.2">
      <c r="A941" s="18"/>
    </row>
    <row r="942" spans="1:1" ht="15.75" customHeight="1" x14ac:dyDescent="0.2">
      <c r="A942" s="18"/>
    </row>
    <row r="943" spans="1:1" ht="15.75" customHeight="1" x14ac:dyDescent="0.2">
      <c r="A943" s="18"/>
    </row>
    <row r="944" spans="1:1" ht="15.75" customHeight="1" x14ac:dyDescent="0.2">
      <c r="A944" s="18"/>
    </row>
    <row r="945" spans="1:1" ht="15.75" customHeight="1" x14ac:dyDescent="0.2">
      <c r="A945" s="18"/>
    </row>
    <row r="946" spans="1:1" ht="15.75" customHeight="1" x14ac:dyDescent="0.2">
      <c r="A946" s="18"/>
    </row>
    <row r="947" spans="1:1" ht="15.75" customHeight="1" x14ac:dyDescent="0.2">
      <c r="A947" s="18"/>
    </row>
    <row r="948" spans="1:1" ht="15.75" customHeight="1" x14ac:dyDescent="0.2">
      <c r="A948" s="18"/>
    </row>
    <row r="949" spans="1:1" ht="15.75" customHeight="1" x14ac:dyDescent="0.2">
      <c r="A949" s="18"/>
    </row>
    <row r="950" spans="1:1" ht="15.75" customHeight="1" x14ac:dyDescent="0.2">
      <c r="A950" s="18"/>
    </row>
    <row r="951" spans="1:1" ht="15.75" customHeight="1" x14ac:dyDescent="0.2">
      <c r="A951" s="18"/>
    </row>
    <row r="952" spans="1:1" ht="15.75" customHeight="1" x14ac:dyDescent="0.2">
      <c r="A952" s="18"/>
    </row>
    <row r="953" spans="1:1" ht="15.75" customHeight="1" x14ac:dyDescent="0.2">
      <c r="A953" s="18"/>
    </row>
    <row r="954" spans="1:1" ht="15.75" customHeight="1" x14ac:dyDescent="0.2">
      <c r="A954" s="18"/>
    </row>
    <row r="955" spans="1:1" ht="15.75" customHeight="1" x14ac:dyDescent="0.2">
      <c r="A955" s="18"/>
    </row>
    <row r="956" spans="1:1" ht="15.75" customHeight="1" x14ac:dyDescent="0.2">
      <c r="A956" s="18"/>
    </row>
    <row r="957" spans="1:1" ht="15.75" customHeight="1" x14ac:dyDescent="0.2">
      <c r="A957" s="18"/>
    </row>
    <row r="958" spans="1:1" ht="15.75" customHeight="1" x14ac:dyDescent="0.2">
      <c r="A958" s="18"/>
    </row>
    <row r="959" spans="1:1" ht="15.75" customHeight="1" x14ac:dyDescent="0.2">
      <c r="A959" s="18"/>
    </row>
    <row r="960" spans="1:1" ht="15.75" customHeight="1" x14ac:dyDescent="0.2">
      <c r="A960" s="18"/>
    </row>
    <row r="961" spans="1:1" ht="15.75" customHeight="1" x14ac:dyDescent="0.2">
      <c r="A961" s="18"/>
    </row>
    <row r="962" spans="1:1" ht="15.75" customHeight="1" x14ac:dyDescent="0.2">
      <c r="A962" s="18"/>
    </row>
    <row r="963" spans="1:1" ht="15.75" customHeight="1" x14ac:dyDescent="0.2">
      <c r="A963" s="18"/>
    </row>
    <row r="964" spans="1:1" ht="15.75" customHeight="1" x14ac:dyDescent="0.2">
      <c r="A964" s="18"/>
    </row>
    <row r="965" spans="1:1" ht="15.75" customHeight="1" x14ac:dyDescent="0.2">
      <c r="A965" s="18"/>
    </row>
    <row r="966" spans="1:1" ht="15.75" customHeight="1" x14ac:dyDescent="0.2">
      <c r="A966" s="18"/>
    </row>
    <row r="967" spans="1:1" ht="15.75" customHeight="1" x14ac:dyDescent="0.2">
      <c r="A967" s="18"/>
    </row>
    <row r="968" spans="1:1" ht="15.75" customHeight="1" x14ac:dyDescent="0.2">
      <c r="A968" s="18"/>
    </row>
    <row r="969" spans="1:1" ht="15.75" customHeight="1" x14ac:dyDescent="0.2">
      <c r="A969" s="18"/>
    </row>
    <row r="970" spans="1:1" ht="15.75" customHeight="1" x14ac:dyDescent="0.2">
      <c r="A970" s="18"/>
    </row>
    <row r="971" spans="1:1" ht="15.75" customHeight="1" x14ac:dyDescent="0.2">
      <c r="A971" s="18"/>
    </row>
    <row r="972" spans="1:1" ht="15.75" customHeight="1" x14ac:dyDescent="0.2">
      <c r="A972" s="18"/>
    </row>
    <row r="973" spans="1:1" ht="15.75" customHeight="1" x14ac:dyDescent="0.2">
      <c r="A973" s="18"/>
    </row>
    <row r="974" spans="1:1" ht="15.75" customHeight="1" x14ac:dyDescent="0.2">
      <c r="A974" s="18"/>
    </row>
    <row r="975" spans="1:1" ht="15.75" customHeight="1" x14ac:dyDescent="0.2">
      <c r="A975" s="18"/>
    </row>
    <row r="976" spans="1:1" ht="15.75" customHeight="1" x14ac:dyDescent="0.2">
      <c r="A976" s="18"/>
    </row>
    <row r="977" spans="1:1" ht="15.75" customHeight="1" x14ac:dyDescent="0.2">
      <c r="A977" s="18"/>
    </row>
    <row r="978" spans="1:1" ht="15.75" customHeight="1" x14ac:dyDescent="0.2">
      <c r="A978" s="18"/>
    </row>
    <row r="979" spans="1:1" ht="15.75" customHeight="1" x14ac:dyDescent="0.2">
      <c r="A979" s="18"/>
    </row>
    <row r="980" spans="1:1" ht="15.75" customHeight="1" x14ac:dyDescent="0.2">
      <c r="A980" s="18"/>
    </row>
    <row r="981" spans="1:1" ht="15.75" customHeight="1" x14ac:dyDescent="0.2">
      <c r="A981" s="18"/>
    </row>
    <row r="982" spans="1:1" ht="15.75" customHeight="1" x14ac:dyDescent="0.2">
      <c r="A982" s="18"/>
    </row>
    <row r="983" spans="1:1" ht="15.75" customHeight="1" x14ac:dyDescent="0.2">
      <c r="A983" s="18"/>
    </row>
    <row r="984" spans="1:1" ht="15.75" customHeight="1" x14ac:dyDescent="0.2">
      <c r="A984" s="18"/>
    </row>
    <row r="985" spans="1:1" ht="15.75" customHeight="1" x14ac:dyDescent="0.2">
      <c r="A985" s="18"/>
    </row>
    <row r="986" spans="1:1" ht="15.75" customHeight="1" x14ac:dyDescent="0.2">
      <c r="A986" s="18"/>
    </row>
    <row r="987" spans="1:1" ht="15.75" customHeight="1" x14ac:dyDescent="0.2">
      <c r="A987" s="18"/>
    </row>
    <row r="988" spans="1:1" ht="15.75" customHeight="1" x14ac:dyDescent="0.2">
      <c r="A988" s="18"/>
    </row>
    <row r="989" spans="1:1" ht="15.75" customHeight="1" x14ac:dyDescent="0.2">
      <c r="A989" s="18"/>
    </row>
    <row r="990" spans="1:1" ht="15.75" customHeight="1" x14ac:dyDescent="0.2">
      <c r="A990" s="18"/>
    </row>
    <row r="991" spans="1:1" ht="15.75" customHeight="1" x14ac:dyDescent="0.2">
      <c r="A991" s="18"/>
    </row>
    <row r="992" spans="1:1" ht="15.75" customHeight="1" x14ac:dyDescent="0.2">
      <c r="A992" s="18"/>
    </row>
    <row r="993" spans="1:1" ht="15.75" customHeight="1" x14ac:dyDescent="0.2">
      <c r="A993" s="18"/>
    </row>
    <row r="994" spans="1:1" ht="15.75" customHeight="1" x14ac:dyDescent="0.2">
      <c r="A994" s="18"/>
    </row>
    <row r="995" spans="1:1" ht="15.75" customHeight="1" x14ac:dyDescent="0.2">
      <c r="A995" s="18"/>
    </row>
    <row r="996" spans="1:1" ht="15.75" customHeight="1" x14ac:dyDescent="0.2">
      <c r="A996" s="18"/>
    </row>
    <row r="997" spans="1:1" ht="15.75" customHeight="1" x14ac:dyDescent="0.2">
      <c r="A997" s="18"/>
    </row>
    <row r="998" spans="1:1" ht="15.75" customHeight="1" x14ac:dyDescent="0.2">
      <c r="A998" s="18"/>
    </row>
    <row r="999" spans="1:1" ht="15.75" customHeight="1" x14ac:dyDescent="0.2">
      <c r="A999" s="18"/>
    </row>
    <row r="1000" spans="1:1" ht="15.75" customHeight="1" x14ac:dyDescent="0.2">
      <c r="A1000" s="1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Index</vt:lpstr>
      <vt:lpstr>count_subscribers_per_locality_</vt:lpstr>
      <vt:lpstr>total_subscribers_per_day</vt:lpstr>
      <vt:lpstr>od_matrix_directed_all_pairs_pe</vt:lpstr>
      <vt:lpstr>baseline_subscriber_density</vt:lpstr>
      <vt:lpstr>baseline_subscriber_movements</vt:lpstr>
      <vt:lpstr>subscriber_density</vt:lpstr>
      <vt:lpstr>subscriber_movements</vt:lpstr>
      <vt:lpstr>localities_per_subscriber</vt:lpstr>
      <vt:lpstr>OUTPUT_subscriber_density</vt:lpstr>
      <vt:lpstr>OUTPUT_subscriber_movements</vt:lpstr>
      <vt:lpstr>OUTPUT_localities_per_subscribe</vt:lpstr>
      <vt:lpstr>baseline_subscriber_movements!baseline_od_matrix_indicators</vt:lpstr>
      <vt:lpstr>baseline_subscriber_density!baseline_scaled_subscriber_count_per_locality</vt:lpstr>
      <vt:lpstr>count_subscribers_per_locality_!count_subscribers_per_locality_per_day</vt:lpstr>
      <vt:lpstr>od_matrix_directed_all_pairs_pe!od_matrix_directed_all_pairs_per_day</vt:lpstr>
      <vt:lpstr>total_subscribers_per_day!total_subscribers_per_day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2020-06-17T13:58:59Z</dcterms:modified>
</cp:coreProperties>
</file>